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leguizamon\Desktop\T.D.O\2022\2. SEGUNDO TRIMESTRE\AJUSTADO PUBLICAR TRIM2_2022 (ÚLTIMO)\"/>
    </mc:Choice>
  </mc:AlternateContent>
  <xr:revisionPtr revIDLastSave="0" documentId="13_ncr:1_{B23F18B2-20F7-4F83-9D98-CE00073C6DC8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Total nacional" sheetId="1" r:id="rId1"/>
    <sheet name="Amazonas" sheetId="2" r:id="rId2"/>
    <sheet name="Antioquia" sheetId="3" r:id="rId3"/>
    <sheet name="Arauca" sheetId="4" r:id="rId4"/>
    <sheet name="Atlántico" sheetId="5" r:id="rId5"/>
    <sheet name="Bogotá D.C." sheetId="6" r:id="rId6"/>
    <sheet name="Bolívar" sheetId="7" r:id="rId7"/>
    <sheet name="Boyacá" sheetId="8" r:id="rId8"/>
    <sheet name="Caldas" sheetId="9" r:id="rId9"/>
    <sheet name="Caquetá" sheetId="10" r:id="rId10"/>
    <sheet name="Casanare" sheetId="11" r:id="rId11"/>
    <sheet name="Cauca" sheetId="12" r:id="rId12"/>
    <sheet name="Cesar" sheetId="13" r:id="rId13"/>
    <sheet name="Chocó" sheetId="14" r:id="rId14"/>
    <sheet name="Córdoba" sheetId="15" r:id="rId15"/>
    <sheet name="Cundinamarca" sheetId="16" r:id="rId16"/>
    <sheet name="Guainía" sheetId="17" r:id="rId17"/>
    <sheet name="Guajira" sheetId="18" r:id="rId18"/>
    <sheet name="Guaviare" sheetId="19" r:id="rId19"/>
    <sheet name="Huila" sheetId="20" r:id="rId20"/>
    <sheet name="Magdalena" sheetId="21" r:id="rId21"/>
    <sheet name="Meta" sheetId="22" r:id="rId22"/>
    <sheet name="Nariño" sheetId="23" r:id="rId23"/>
    <sheet name="Norte de Santander" sheetId="24" r:id="rId24"/>
    <sheet name="Putumayo" sheetId="25" r:id="rId25"/>
    <sheet name="Quindío" sheetId="26" r:id="rId26"/>
    <sheet name="Risaralda" sheetId="27" r:id="rId27"/>
    <sheet name="San Andrés y Providencia" sheetId="28" r:id="rId28"/>
    <sheet name="Santander" sheetId="29" r:id="rId29"/>
    <sheet name="Sucre" sheetId="30" r:id="rId30"/>
    <sheet name="Tolima" sheetId="31" r:id="rId31"/>
    <sheet name="Valle" sheetId="32" r:id="rId32"/>
    <sheet name="Vaupés" sheetId="33" r:id="rId33"/>
    <sheet name="Vichada" sheetId="34" r:id="rId3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640" i="34" l="1"/>
  <c r="K640" i="34"/>
  <c r="J640" i="34"/>
  <c r="I640" i="34"/>
  <c r="H640" i="34"/>
  <c r="N640" i="34" s="1"/>
  <c r="G640" i="34"/>
  <c r="M640" i="34" s="1"/>
  <c r="L639" i="34"/>
  <c r="K639" i="34"/>
  <c r="J639" i="34"/>
  <c r="I639" i="34"/>
  <c r="H639" i="34"/>
  <c r="N639" i="34" s="1"/>
  <c r="G639" i="34"/>
  <c r="M639" i="34" s="1"/>
  <c r="L638" i="34"/>
  <c r="K638" i="34"/>
  <c r="J638" i="34"/>
  <c r="I638" i="34"/>
  <c r="H638" i="34"/>
  <c r="N638" i="34" s="1"/>
  <c r="G638" i="34"/>
  <c r="M638" i="34" s="1"/>
  <c r="L637" i="34"/>
  <c r="K637" i="34"/>
  <c r="J637" i="34"/>
  <c r="I637" i="34"/>
  <c r="H637" i="34"/>
  <c r="N637" i="34" s="1"/>
  <c r="G637" i="34"/>
  <c r="M637" i="34" s="1"/>
  <c r="L636" i="34"/>
  <c r="K636" i="34"/>
  <c r="J636" i="34"/>
  <c r="I636" i="34"/>
  <c r="H636" i="34"/>
  <c r="N636" i="34" s="1"/>
  <c r="G636" i="34"/>
  <c r="M636" i="34" s="1"/>
  <c r="L635" i="34"/>
  <c r="K635" i="34"/>
  <c r="J635" i="34"/>
  <c r="I635" i="34"/>
  <c r="H635" i="34"/>
  <c r="N635" i="34" s="1"/>
  <c r="G635" i="34"/>
  <c r="M635" i="34" s="1"/>
  <c r="L634" i="34"/>
  <c r="K634" i="34"/>
  <c r="J634" i="34"/>
  <c r="I634" i="34"/>
  <c r="H634" i="34"/>
  <c r="N634" i="34" s="1"/>
  <c r="G634" i="34"/>
  <c r="M634" i="34" s="1"/>
  <c r="L633" i="34"/>
  <c r="K633" i="34"/>
  <c r="I633" i="34"/>
  <c r="H633" i="34"/>
  <c r="G633" i="34"/>
  <c r="L632" i="34"/>
  <c r="K632" i="34"/>
  <c r="J632" i="34"/>
  <c r="I632" i="34"/>
  <c r="H632" i="34"/>
  <c r="N632" i="34" s="1"/>
  <c r="G632" i="34"/>
  <c r="M632" i="34" s="1"/>
  <c r="L631" i="34"/>
  <c r="K631" i="34"/>
  <c r="J631" i="34"/>
  <c r="I631" i="34"/>
  <c r="H631" i="34"/>
  <c r="N631" i="34" s="1"/>
  <c r="G631" i="34"/>
  <c r="M631" i="34" s="1"/>
  <c r="L630" i="34"/>
  <c r="K630" i="34"/>
  <c r="J630" i="34"/>
  <c r="I630" i="34"/>
  <c r="H630" i="34"/>
  <c r="N630" i="34" s="1"/>
  <c r="G630" i="34"/>
  <c r="M630" i="34" s="1"/>
  <c r="L629" i="34"/>
  <c r="K629" i="34"/>
  <c r="I629" i="34"/>
  <c r="H629" i="34"/>
  <c r="G629" i="34"/>
  <c r="L628" i="34"/>
  <c r="K628" i="34"/>
  <c r="H628" i="34"/>
  <c r="G628" i="34"/>
  <c r="L627" i="34"/>
  <c r="K627" i="34"/>
  <c r="J627" i="34"/>
  <c r="I627" i="34"/>
  <c r="H627" i="34"/>
  <c r="N627" i="34" s="1"/>
  <c r="G627" i="34"/>
  <c r="M627" i="34" s="1"/>
  <c r="L626" i="34"/>
  <c r="K626" i="34"/>
  <c r="J626" i="34"/>
  <c r="I626" i="34"/>
  <c r="H626" i="34"/>
  <c r="N626" i="34" s="1"/>
  <c r="G626" i="34"/>
  <c r="M626" i="34" s="1"/>
  <c r="L625" i="34"/>
  <c r="K625" i="34"/>
  <c r="J625" i="34"/>
  <c r="I625" i="34"/>
  <c r="H625" i="34"/>
  <c r="N625" i="34" s="1"/>
  <c r="G625" i="34"/>
  <c r="M625" i="34" s="1"/>
  <c r="L624" i="34"/>
  <c r="K624" i="34"/>
  <c r="J624" i="34"/>
  <c r="I624" i="34"/>
  <c r="H624" i="34"/>
  <c r="N624" i="34" s="1"/>
  <c r="G624" i="34"/>
  <c r="M624" i="34" s="1"/>
  <c r="L623" i="34"/>
  <c r="K623" i="34"/>
  <c r="J623" i="34"/>
  <c r="I623" i="34"/>
  <c r="H623" i="34"/>
  <c r="N623" i="34" s="1"/>
  <c r="G623" i="34"/>
  <c r="M623" i="34" s="1"/>
  <c r="L622" i="34"/>
  <c r="K622" i="34"/>
  <c r="J622" i="34"/>
  <c r="I622" i="34"/>
  <c r="H622" i="34"/>
  <c r="N622" i="34" s="1"/>
  <c r="G622" i="34"/>
  <c r="M622" i="34" s="1"/>
  <c r="L621" i="34"/>
  <c r="K621" i="34"/>
  <c r="J621" i="34"/>
  <c r="I621" i="34"/>
  <c r="H621" i="34"/>
  <c r="N621" i="34" s="1"/>
  <c r="G621" i="34"/>
  <c r="M621" i="34" s="1"/>
  <c r="L620" i="34"/>
  <c r="K620" i="34"/>
  <c r="J620" i="34"/>
  <c r="I620" i="34"/>
  <c r="H620" i="34"/>
  <c r="N620" i="34" s="1"/>
  <c r="G620" i="34"/>
  <c r="M620" i="34" s="1"/>
  <c r="L619" i="34"/>
  <c r="K619" i="34"/>
  <c r="J619" i="34"/>
  <c r="I619" i="34"/>
  <c r="H619" i="34"/>
  <c r="N619" i="34" s="1"/>
  <c r="G619" i="34"/>
  <c r="M619" i="34" s="1"/>
  <c r="L618" i="34"/>
  <c r="K618" i="34"/>
  <c r="J618" i="34"/>
  <c r="I618" i="34"/>
  <c r="H618" i="34"/>
  <c r="N618" i="34" s="1"/>
  <c r="G618" i="34"/>
  <c r="M618" i="34" s="1"/>
  <c r="L617" i="34"/>
  <c r="K617" i="34"/>
  <c r="H617" i="34"/>
  <c r="G617" i="34"/>
  <c r="L616" i="34"/>
  <c r="K616" i="34"/>
  <c r="J616" i="34"/>
  <c r="H616" i="34"/>
  <c r="G616" i="34"/>
  <c r="L615" i="34"/>
  <c r="K615" i="34"/>
  <c r="J615" i="34"/>
  <c r="H615" i="34"/>
  <c r="G615" i="34"/>
  <c r="M615" i="34" s="1"/>
  <c r="L614" i="34"/>
  <c r="K614" i="34"/>
  <c r="J614" i="34"/>
  <c r="I614" i="34"/>
  <c r="H614" i="34"/>
  <c r="N614" i="34" s="1"/>
  <c r="G614" i="34"/>
  <c r="M614" i="34" s="1"/>
  <c r="L613" i="34"/>
  <c r="K613" i="34"/>
  <c r="J613" i="34"/>
  <c r="I613" i="34"/>
  <c r="H613" i="34"/>
  <c r="N613" i="34" s="1"/>
  <c r="G613" i="34"/>
  <c r="M613" i="34" s="1"/>
  <c r="F612" i="34"/>
  <c r="J633" i="34" s="1"/>
  <c r="E612" i="34"/>
  <c r="I628" i="34" s="1"/>
  <c r="D612" i="34"/>
  <c r="C612" i="34"/>
  <c r="K612" i="34" s="1"/>
  <c r="L604" i="34"/>
  <c r="K604" i="34"/>
  <c r="J604" i="34"/>
  <c r="I604" i="34"/>
  <c r="H604" i="34"/>
  <c r="N604" i="34" s="1"/>
  <c r="G604" i="34"/>
  <c r="M604" i="34" s="1"/>
  <c r="L603" i="34"/>
  <c r="K603" i="34"/>
  <c r="J603" i="34"/>
  <c r="I603" i="34"/>
  <c r="H603" i="34"/>
  <c r="N603" i="34" s="1"/>
  <c r="G603" i="34"/>
  <c r="M603" i="34" s="1"/>
  <c r="L602" i="34"/>
  <c r="K602" i="34"/>
  <c r="J602" i="34"/>
  <c r="I602" i="34"/>
  <c r="H602" i="34"/>
  <c r="N602" i="34" s="1"/>
  <c r="G602" i="34"/>
  <c r="M602" i="34" s="1"/>
  <c r="L601" i="34"/>
  <c r="K601" i="34"/>
  <c r="J601" i="34"/>
  <c r="I601" i="34"/>
  <c r="H601" i="34"/>
  <c r="N601" i="34" s="1"/>
  <c r="G601" i="34"/>
  <c r="M601" i="34" s="1"/>
  <c r="L600" i="34"/>
  <c r="K600" i="34"/>
  <c r="J600" i="34"/>
  <c r="I600" i="34"/>
  <c r="H600" i="34"/>
  <c r="N600" i="34" s="1"/>
  <c r="G600" i="34"/>
  <c r="M600" i="34" s="1"/>
  <c r="L599" i="34"/>
  <c r="K599" i="34"/>
  <c r="J599" i="34"/>
  <c r="I599" i="34"/>
  <c r="H599" i="34"/>
  <c r="N599" i="34" s="1"/>
  <c r="G599" i="34"/>
  <c r="M599" i="34" s="1"/>
  <c r="L598" i="34"/>
  <c r="K598" i="34"/>
  <c r="J598" i="34"/>
  <c r="I598" i="34"/>
  <c r="H598" i="34"/>
  <c r="N598" i="34" s="1"/>
  <c r="G598" i="34"/>
  <c r="M598" i="34" s="1"/>
  <c r="L597" i="34"/>
  <c r="K597" i="34"/>
  <c r="I597" i="34"/>
  <c r="H597" i="34"/>
  <c r="G597" i="34"/>
  <c r="L596" i="34"/>
  <c r="K596" i="34"/>
  <c r="J596" i="34"/>
  <c r="I596" i="34"/>
  <c r="H596" i="34"/>
  <c r="N596" i="34" s="1"/>
  <c r="G596" i="34"/>
  <c r="M596" i="34" s="1"/>
  <c r="L595" i="34"/>
  <c r="K595" i="34"/>
  <c r="J595" i="34"/>
  <c r="I595" i="34"/>
  <c r="H595" i="34"/>
  <c r="N595" i="34" s="1"/>
  <c r="G595" i="34"/>
  <c r="M595" i="34" s="1"/>
  <c r="L594" i="34"/>
  <c r="K594" i="34"/>
  <c r="J594" i="34"/>
  <c r="I594" i="34"/>
  <c r="H594" i="34"/>
  <c r="N594" i="34" s="1"/>
  <c r="G594" i="34"/>
  <c r="M594" i="34" s="1"/>
  <c r="L593" i="34"/>
  <c r="K593" i="34"/>
  <c r="J593" i="34"/>
  <c r="I593" i="34"/>
  <c r="H593" i="34"/>
  <c r="N593" i="34" s="1"/>
  <c r="G593" i="34"/>
  <c r="M593" i="34" s="1"/>
  <c r="L592" i="34"/>
  <c r="K592" i="34"/>
  <c r="J592" i="34"/>
  <c r="I592" i="34"/>
  <c r="H592" i="34"/>
  <c r="N592" i="34" s="1"/>
  <c r="G592" i="34"/>
  <c r="M592" i="34" s="1"/>
  <c r="L591" i="34"/>
  <c r="K591" i="34"/>
  <c r="J591" i="34"/>
  <c r="I591" i="34"/>
  <c r="H591" i="34"/>
  <c r="N591" i="34" s="1"/>
  <c r="G591" i="34"/>
  <c r="M591" i="34" s="1"/>
  <c r="L590" i="34"/>
  <c r="K590" i="34"/>
  <c r="I590" i="34"/>
  <c r="H590" i="34"/>
  <c r="G590" i="34"/>
  <c r="M590" i="34" s="1"/>
  <c r="L589" i="34"/>
  <c r="K589" i="34"/>
  <c r="J589" i="34"/>
  <c r="I589" i="34"/>
  <c r="H589" i="34"/>
  <c r="N589" i="34" s="1"/>
  <c r="G589" i="34"/>
  <c r="M589" i="34" s="1"/>
  <c r="L588" i="34"/>
  <c r="K588" i="34"/>
  <c r="I588" i="34"/>
  <c r="H588" i="34"/>
  <c r="G588" i="34"/>
  <c r="L587" i="34"/>
  <c r="K587" i="34"/>
  <c r="J587" i="34"/>
  <c r="I587" i="34"/>
  <c r="H587" i="34"/>
  <c r="N587" i="34" s="1"/>
  <c r="G587" i="34"/>
  <c r="M587" i="34" s="1"/>
  <c r="L586" i="34"/>
  <c r="K586" i="34"/>
  <c r="J586" i="34"/>
  <c r="I586" i="34"/>
  <c r="H586" i="34"/>
  <c r="N586" i="34" s="1"/>
  <c r="G586" i="34"/>
  <c r="M586" i="34" s="1"/>
  <c r="L585" i="34"/>
  <c r="K585" i="34"/>
  <c r="J585" i="34"/>
  <c r="I585" i="34"/>
  <c r="H585" i="34"/>
  <c r="N585" i="34" s="1"/>
  <c r="G585" i="34"/>
  <c r="M585" i="34" s="1"/>
  <c r="L584" i="34"/>
  <c r="K584" i="34"/>
  <c r="J584" i="34"/>
  <c r="I584" i="34"/>
  <c r="H584" i="34"/>
  <c r="N584" i="34" s="1"/>
  <c r="G584" i="34"/>
  <c r="M584" i="34" s="1"/>
  <c r="L583" i="34"/>
  <c r="K583" i="34"/>
  <c r="I583" i="34"/>
  <c r="H583" i="34"/>
  <c r="G583" i="34"/>
  <c r="M583" i="34" s="1"/>
  <c r="L582" i="34"/>
  <c r="K582" i="34"/>
  <c r="J582" i="34"/>
  <c r="I582" i="34"/>
  <c r="H582" i="34"/>
  <c r="N582" i="34" s="1"/>
  <c r="G582" i="34"/>
  <c r="M582" i="34" s="1"/>
  <c r="L581" i="34"/>
  <c r="K581" i="34"/>
  <c r="J581" i="34"/>
  <c r="I581" i="34"/>
  <c r="H581" i="34"/>
  <c r="N581" i="34" s="1"/>
  <c r="G581" i="34"/>
  <c r="M581" i="34" s="1"/>
  <c r="L580" i="34"/>
  <c r="K580" i="34"/>
  <c r="J580" i="34"/>
  <c r="I580" i="34"/>
  <c r="H580" i="34"/>
  <c r="N580" i="34" s="1"/>
  <c r="G580" i="34"/>
  <c r="M580" i="34" s="1"/>
  <c r="L579" i="34"/>
  <c r="K579" i="34"/>
  <c r="J579" i="34"/>
  <c r="I579" i="34"/>
  <c r="H579" i="34"/>
  <c r="N579" i="34" s="1"/>
  <c r="G579" i="34"/>
  <c r="M579" i="34" s="1"/>
  <c r="L578" i="34"/>
  <c r="K578" i="34"/>
  <c r="J578" i="34"/>
  <c r="I578" i="34"/>
  <c r="G578" i="34"/>
  <c r="M578" i="34" s="1"/>
  <c r="L577" i="34"/>
  <c r="K577" i="34"/>
  <c r="J577" i="34"/>
  <c r="I577" i="34"/>
  <c r="H577" i="34"/>
  <c r="N577" i="34" s="1"/>
  <c r="G577" i="34"/>
  <c r="M577" i="34" s="1"/>
  <c r="L576" i="34"/>
  <c r="K576" i="34"/>
  <c r="J576" i="34"/>
  <c r="I576" i="34"/>
  <c r="H576" i="34"/>
  <c r="N576" i="34" s="1"/>
  <c r="G576" i="34"/>
  <c r="M576" i="34" s="1"/>
  <c r="L575" i="34"/>
  <c r="K575" i="34"/>
  <c r="J575" i="34"/>
  <c r="I575" i="34"/>
  <c r="H575" i="34"/>
  <c r="N575" i="34" s="1"/>
  <c r="G575" i="34"/>
  <c r="M575" i="34" s="1"/>
  <c r="L574" i="34"/>
  <c r="K574" i="34"/>
  <c r="J574" i="34"/>
  <c r="I574" i="34"/>
  <c r="H574" i="34"/>
  <c r="N574" i="34" s="1"/>
  <c r="G574" i="34"/>
  <c r="M574" i="34" s="1"/>
  <c r="L573" i="34"/>
  <c r="K573" i="34"/>
  <c r="J573" i="34"/>
  <c r="I573" i="34"/>
  <c r="H573" i="34"/>
  <c r="N573" i="34" s="1"/>
  <c r="G573" i="34"/>
  <c r="M573" i="34" s="1"/>
  <c r="L572" i="34"/>
  <c r="K572" i="34"/>
  <c r="J572" i="34"/>
  <c r="I572" i="34"/>
  <c r="H572" i="34"/>
  <c r="N572" i="34" s="1"/>
  <c r="G572" i="34"/>
  <c r="M572" i="34" s="1"/>
  <c r="L571" i="34"/>
  <c r="K571" i="34"/>
  <c r="J571" i="34"/>
  <c r="I571" i="34"/>
  <c r="H571" i="34"/>
  <c r="N571" i="34" s="1"/>
  <c r="G571" i="34"/>
  <c r="M571" i="34" s="1"/>
  <c r="L570" i="34"/>
  <c r="K570" i="34"/>
  <c r="J570" i="34"/>
  <c r="I570" i="34"/>
  <c r="H570" i="34"/>
  <c r="N570" i="34" s="1"/>
  <c r="G570" i="34"/>
  <c r="M570" i="34" s="1"/>
  <c r="L569" i="34"/>
  <c r="K569" i="34"/>
  <c r="J569" i="34"/>
  <c r="I569" i="34"/>
  <c r="H569" i="34"/>
  <c r="N569" i="34" s="1"/>
  <c r="G569" i="34"/>
  <c r="M569" i="34" s="1"/>
  <c r="L568" i="34"/>
  <c r="K568" i="34"/>
  <c r="J568" i="34"/>
  <c r="I568" i="34"/>
  <c r="H568" i="34"/>
  <c r="N568" i="34" s="1"/>
  <c r="G568" i="34"/>
  <c r="M568" i="34" s="1"/>
  <c r="L567" i="34"/>
  <c r="K567" i="34"/>
  <c r="I567" i="34"/>
  <c r="H567" i="34"/>
  <c r="G567" i="34"/>
  <c r="L566" i="34"/>
  <c r="K566" i="34"/>
  <c r="J566" i="34"/>
  <c r="I566" i="34"/>
  <c r="H566" i="34"/>
  <c r="N566" i="34" s="1"/>
  <c r="G566" i="34"/>
  <c r="M566" i="34" s="1"/>
  <c r="L565" i="34"/>
  <c r="K565" i="34"/>
  <c r="J565" i="34"/>
  <c r="I565" i="34"/>
  <c r="H565" i="34"/>
  <c r="N565" i="34" s="1"/>
  <c r="G565" i="34"/>
  <c r="M565" i="34" s="1"/>
  <c r="M564" i="34"/>
  <c r="L564" i="34"/>
  <c r="K564" i="34"/>
  <c r="J564" i="34"/>
  <c r="I564" i="34"/>
  <c r="H564" i="34"/>
  <c r="N564" i="34" s="1"/>
  <c r="G564" i="34"/>
  <c r="L563" i="34"/>
  <c r="K563" i="34"/>
  <c r="J563" i="34"/>
  <c r="I563" i="34"/>
  <c r="H563" i="34"/>
  <c r="N563" i="34" s="1"/>
  <c r="G563" i="34"/>
  <c r="M563" i="34" s="1"/>
  <c r="L562" i="34"/>
  <c r="K562" i="34"/>
  <c r="J562" i="34"/>
  <c r="I562" i="34"/>
  <c r="H562" i="34"/>
  <c r="N562" i="34" s="1"/>
  <c r="G562" i="34"/>
  <c r="M562" i="34" s="1"/>
  <c r="L561" i="34"/>
  <c r="K561" i="34"/>
  <c r="J561" i="34"/>
  <c r="I561" i="34"/>
  <c r="H561" i="34"/>
  <c r="N561" i="34" s="1"/>
  <c r="G561" i="34"/>
  <c r="M561" i="34" s="1"/>
  <c r="L560" i="34"/>
  <c r="K560" i="34"/>
  <c r="J560" i="34"/>
  <c r="I560" i="34"/>
  <c r="H560" i="34"/>
  <c r="N560" i="34" s="1"/>
  <c r="G560" i="34"/>
  <c r="M560" i="34" s="1"/>
  <c r="L559" i="34"/>
  <c r="K559" i="34"/>
  <c r="J559" i="34"/>
  <c r="I559" i="34"/>
  <c r="H559" i="34"/>
  <c r="N559" i="34" s="1"/>
  <c r="G559" i="34"/>
  <c r="M559" i="34" s="1"/>
  <c r="L558" i="34"/>
  <c r="K558" i="34"/>
  <c r="J558" i="34"/>
  <c r="I558" i="34"/>
  <c r="H558" i="34"/>
  <c r="N558" i="34" s="1"/>
  <c r="G558" i="34"/>
  <c r="M558" i="34" s="1"/>
  <c r="L557" i="34"/>
  <c r="K557" i="34"/>
  <c r="J557" i="34"/>
  <c r="I557" i="34"/>
  <c r="H557" i="34"/>
  <c r="N557" i="34" s="1"/>
  <c r="G557" i="34"/>
  <c r="M557" i="34" s="1"/>
  <c r="L556" i="34"/>
  <c r="K556" i="34"/>
  <c r="J556" i="34"/>
  <c r="I556" i="34"/>
  <c r="H556" i="34"/>
  <c r="N556" i="34" s="1"/>
  <c r="G556" i="34"/>
  <c r="M556" i="34" s="1"/>
  <c r="L555" i="34"/>
  <c r="K555" i="34"/>
  <c r="J555" i="34"/>
  <c r="I555" i="34"/>
  <c r="H555" i="34"/>
  <c r="N555" i="34" s="1"/>
  <c r="G555" i="34"/>
  <c r="M555" i="34" s="1"/>
  <c r="L554" i="34"/>
  <c r="K554" i="34"/>
  <c r="J554" i="34"/>
  <c r="I554" i="34"/>
  <c r="H554" i="34"/>
  <c r="N554" i="34" s="1"/>
  <c r="G554" i="34"/>
  <c r="M554" i="34" s="1"/>
  <c r="L553" i="34"/>
  <c r="K553" i="34"/>
  <c r="J553" i="34"/>
  <c r="I553" i="34"/>
  <c r="H553" i="34"/>
  <c r="N553" i="34" s="1"/>
  <c r="G553" i="34"/>
  <c r="M553" i="34" s="1"/>
  <c r="L552" i="34"/>
  <c r="K552" i="34"/>
  <c r="J552" i="34"/>
  <c r="I552" i="34"/>
  <c r="H552" i="34"/>
  <c r="N552" i="34" s="1"/>
  <c r="G552" i="34"/>
  <c r="M552" i="34" s="1"/>
  <c r="L551" i="34"/>
  <c r="K551" i="34"/>
  <c r="J551" i="34"/>
  <c r="I551" i="34"/>
  <c r="H551" i="34"/>
  <c r="N551" i="34" s="1"/>
  <c r="G551" i="34"/>
  <c r="M551" i="34" s="1"/>
  <c r="L550" i="34"/>
  <c r="K550" i="34"/>
  <c r="J550" i="34"/>
  <c r="I550" i="34"/>
  <c r="H550" i="34"/>
  <c r="N550" i="34" s="1"/>
  <c r="G550" i="34"/>
  <c r="M550" i="34" s="1"/>
  <c r="L549" i="34"/>
  <c r="K549" i="34"/>
  <c r="J549" i="34"/>
  <c r="I549" i="34"/>
  <c r="H549" i="34"/>
  <c r="N549" i="34" s="1"/>
  <c r="G549" i="34"/>
  <c r="M549" i="34" s="1"/>
  <c r="L548" i="34"/>
  <c r="K548" i="34"/>
  <c r="J548" i="34"/>
  <c r="I548" i="34"/>
  <c r="H548" i="34"/>
  <c r="N548" i="34" s="1"/>
  <c r="G548" i="34"/>
  <c r="M548" i="34" s="1"/>
  <c r="L547" i="34"/>
  <c r="K547" i="34"/>
  <c r="J547" i="34"/>
  <c r="I547" i="34"/>
  <c r="H547" i="34"/>
  <c r="N547" i="34" s="1"/>
  <c r="G547" i="34"/>
  <c r="M547" i="34" s="1"/>
  <c r="L546" i="34"/>
  <c r="K546" i="34"/>
  <c r="J546" i="34"/>
  <c r="I546" i="34"/>
  <c r="H546" i="34"/>
  <c r="N546" i="34" s="1"/>
  <c r="G546" i="34"/>
  <c r="M546" i="34" s="1"/>
  <c r="L545" i="34"/>
  <c r="K545" i="34"/>
  <c r="J545" i="34"/>
  <c r="I545" i="34"/>
  <c r="H545" i="34"/>
  <c r="N545" i="34" s="1"/>
  <c r="G545" i="34"/>
  <c r="M545" i="34" s="1"/>
  <c r="L544" i="34"/>
  <c r="K544" i="34"/>
  <c r="J544" i="34"/>
  <c r="I544" i="34"/>
  <c r="H544" i="34"/>
  <c r="N544" i="34" s="1"/>
  <c r="G544" i="34"/>
  <c r="M544" i="34" s="1"/>
  <c r="L543" i="34"/>
  <c r="K543" i="34"/>
  <c r="J543" i="34"/>
  <c r="I543" i="34"/>
  <c r="H543" i="34"/>
  <c r="N543" i="34" s="1"/>
  <c r="G543" i="34"/>
  <c r="M543" i="34" s="1"/>
  <c r="L542" i="34"/>
  <c r="K542" i="34"/>
  <c r="J542" i="34"/>
  <c r="I542" i="34"/>
  <c r="H542" i="34"/>
  <c r="N542" i="34" s="1"/>
  <c r="G542" i="34"/>
  <c r="M542" i="34" s="1"/>
  <c r="L541" i="34"/>
  <c r="K541" i="34"/>
  <c r="J541" i="34"/>
  <c r="I541" i="34"/>
  <c r="H541" i="34"/>
  <c r="N541" i="34" s="1"/>
  <c r="G541" i="34"/>
  <c r="M541" i="34" s="1"/>
  <c r="L540" i="34"/>
  <c r="K540" i="34"/>
  <c r="J540" i="34"/>
  <c r="I540" i="34"/>
  <c r="H540" i="34"/>
  <c r="N540" i="34" s="1"/>
  <c r="G540" i="34"/>
  <c r="M540" i="34" s="1"/>
  <c r="L539" i="34"/>
  <c r="K539" i="34"/>
  <c r="J539" i="34"/>
  <c r="I539" i="34"/>
  <c r="H539" i="34"/>
  <c r="N539" i="34" s="1"/>
  <c r="G539" i="34"/>
  <c r="M539" i="34" s="1"/>
  <c r="L538" i="34"/>
  <c r="K538" i="34"/>
  <c r="J538" i="34"/>
  <c r="I538" i="34"/>
  <c r="H538" i="34"/>
  <c r="N538" i="34" s="1"/>
  <c r="G538" i="34"/>
  <c r="M538" i="34" s="1"/>
  <c r="L537" i="34"/>
  <c r="K537" i="34"/>
  <c r="J537" i="34"/>
  <c r="I537" i="34"/>
  <c r="H537" i="34"/>
  <c r="N537" i="34" s="1"/>
  <c r="G537" i="34"/>
  <c r="M537" i="34" s="1"/>
  <c r="L536" i="34"/>
  <c r="K536" i="34"/>
  <c r="J536" i="34"/>
  <c r="I536" i="34"/>
  <c r="H536" i="34"/>
  <c r="N536" i="34" s="1"/>
  <c r="G536" i="34"/>
  <c r="M536" i="34" s="1"/>
  <c r="L535" i="34"/>
  <c r="K535" i="34"/>
  <c r="J535" i="34"/>
  <c r="I535" i="34"/>
  <c r="H535" i="34"/>
  <c r="N535" i="34" s="1"/>
  <c r="G535" i="34"/>
  <c r="M535" i="34" s="1"/>
  <c r="L534" i="34"/>
  <c r="K534" i="34"/>
  <c r="J534" i="34"/>
  <c r="I534" i="34"/>
  <c r="H534" i="34"/>
  <c r="N534" i="34" s="1"/>
  <c r="G534" i="34"/>
  <c r="M534" i="34" s="1"/>
  <c r="L533" i="34"/>
  <c r="K533" i="34"/>
  <c r="J533" i="34"/>
  <c r="I533" i="34"/>
  <c r="H533" i="34"/>
  <c r="N533" i="34" s="1"/>
  <c r="G533" i="34"/>
  <c r="M533" i="34" s="1"/>
  <c r="L532" i="34"/>
  <c r="K532" i="34"/>
  <c r="J532" i="34"/>
  <c r="I532" i="34"/>
  <c r="H532" i="34"/>
  <c r="N532" i="34" s="1"/>
  <c r="G532" i="34"/>
  <c r="M532" i="34" s="1"/>
  <c r="L531" i="34"/>
  <c r="K531" i="34"/>
  <c r="J531" i="34"/>
  <c r="I531" i="34"/>
  <c r="H531" i="34"/>
  <c r="N531" i="34" s="1"/>
  <c r="G531" i="34"/>
  <c r="M531" i="34" s="1"/>
  <c r="L530" i="34"/>
  <c r="K530" i="34"/>
  <c r="J530" i="34"/>
  <c r="I530" i="34"/>
  <c r="H530" i="34"/>
  <c r="N530" i="34" s="1"/>
  <c r="G530" i="34"/>
  <c r="M530" i="34" s="1"/>
  <c r="L529" i="34"/>
  <c r="K529" i="34"/>
  <c r="J529" i="34"/>
  <c r="I529" i="34"/>
  <c r="H529" i="34"/>
  <c r="N529" i="34" s="1"/>
  <c r="G529" i="34"/>
  <c r="M529" i="34" s="1"/>
  <c r="L528" i="34"/>
  <c r="K528" i="34"/>
  <c r="J528" i="34"/>
  <c r="I528" i="34"/>
  <c r="H528" i="34"/>
  <c r="N528" i="34" s="1"/>
  <c r="G528" i="34"/>
  <c r="M528" i="34" s="1"/>
  <c r="L527" i="34"/>
  <c r="K527" i="34"/>
  <c r="J527" i="34"/>
  <c r="I527" i="34"/>
  <c r="H527" i="34"/>
  <c r="N527" i="34" s="1"/>
  <c r="G527" i="34"/>
  <c r="M527" i="34" s="1"/>
  <c r="L526" i="34"/>
  <c r="K526" i="34"/>
  <c r="J526" i="34"/>
  <c r="I526" i="34"/>
  <c r="H526" i="34"/>
  <c r="N526" i="34" s="1"/>
  <c r="G526" i="34"/>
  <c r="M526" i="34" s="1"/>
  <c r="L525" i="34"/>
  <c r="K525" i="34"/>
  <c r="J525" i="34"/>
  <c r="I525" i="34"/>
  <c r="H525" i="34"/>
  <c r="N525" i="34" s="1"/>
  <c r="G525" i="34"/>
  <c r="M525" i="34" s="1"/>
  <c r="L524" i="34"/>
  <c r="K524" i="34"/>
  <c r="J524" i="34"/>
  <c r="I524" i="34"/>
  <c r="H524" i="34"/>
  <c r="N524" i="34" s="1"/>
  <c r="G524" i="34"/>
  <c r="M524" i="34" s="1"/>
  <c r="L523" i="34"/>
  <c r="K523" i="34"/>
  <c r="J523" i="34"/>
  <c r="I523" i="34"/>
  <c r="H523" i="34"/>
  <c r="N523" i="34" s="1"/>
  <c r="G523" i="34"/>
  <c r="M523" i="34" s="1"/>
  <c r="L522" i="34"/>
  <c r="K522" i="34"/>
  <c r="J522" i="34"/>
  <c r="I522" i="34"/>
  <c r="H522" i="34"/>
  <c r="N522" i="34" s="1"/>
  <c r="G522" i="34"/>
  <c r="M522" i="34" s="1"/>
  <c r="L521" i="34"/>
  <c r="K521" i="34"/>
  <c r="J521" i="34"/>
  <c r="I521" i="34"/>
  <c r="H521" i="34"/>
  <c r="N521" i="34" s="1"/>
  <c r="G521" i="34"/>
  <c r="M521" i="34" s="1"/>
  <c r="L520" i="34"/>
  <c r="K520" i="34"/>
  <c r="J520" i="34"/>
  <c r="I520" i="34"/>
  <c r="H520" i="34"/>
  <c r="N520" i="34" s="1"/>
  <c r="G520" i="34"/>
  <c r="M520" i="34" s="1"/>
  <c r="L519" i="34"/>
  <c r="K519" i="34"/>
  <c r="J519" i="34"/>
  <c r="I519" i="34"/>
  <c r="H519" i="34"/>
  <c r="N519" i="34" s="1"/>
  <c r="G519" i="34"/>
  <c r="M519" i="34" s="1"/>
  <c r="L518" i="34"/>
  <c r="K518" i="34"/>
  <c r="J518" i="34"/>
  <c r="I518" i="34"/>
  <c r="H518" i="34"/>
  <c r="N518" i="34" s="1"/>
  <c r="G518" i="34"/>
  <c r="M518" i="34" s="1"/>
  <c r="L517" i="34"/>
  <c r="K517" i="34"/>
  <c r="J517" i="34"/>
  <c r="I517" i="34"/>
  <c r="H517" i="34"/>
  <c r="N517" i="34" s="1"/>
  <c r="G517" i="34"/>
  <c r="M517" i="34" s="1"/>
  <c r="L516" i="34"/>
  <c r="K516" i="34"/>
  <c r="J516" i="34"/>
  <c r="I516" i="34"/>
  <c r="H516" i="34"/>
  <c r="N516" i="34" s="1"/>
  <c r="G516" i="34"/>
  <c r="M516" i="34" s="1"/>
  <c r="L515" i="34"/>
  <c r="K515" i="34"/>
  <c r="J515" i="34"/>
  <c r="I515" i="34"/>
  <c r="H515" i="34"/>
  <c r="N515" i="34" s="1"/>
  <c r="G515" i="34"/>
  <c r="M515" i="34" s="1"/>
  <c r="L514" i="34"/>
  <c r="K514" i="34"/>
  <c r="J514" i="34"/>
  <c r="I514" i="34"/>
  <c r="H514" i="34"/>
  <c r="N514" i="34" s="1"/>
  <c r="G514" i="34"/>
  <c r="M514" i="34" s="1"/>
  <c r="L513" i="34"/>
  <c r="K513" i="34"/>
  <c r="J513" i="34"/>
  <c r="I513" i="34"/>
  <c r="H513" i="34"/>
  <c r="N513" i="34" s="1"/>
  <c r="G513" i="34"/>
  <c r="M513" i="34" s="1"/>
  <c r="L512" i="34"/>
  <c r="K512" i="34"/>
  <c r="J512" i="34"/>
  <c r="I512" i="34"/>
  <c r="H512" i="34"/>
  <c r="N512" i="34" s="1"/>
  <c r="G512" i="34"/>
  <c r="M512" i="34" s="1"/>
  <c r="L511" i="34"/>
  <c r="K511" i="34"/>
  <c r="J511" i="34"/>
  <c r="I511" i="34"/>
  <c r="H511" i="34"/>
  <c r="N511" i="34" s="1"/>
  <c r="G511" i="34"/>
  <c r="M511" i="34" s="1"/>
  <c r="L510" i="34"/>
  <c r="K510" i="34"/>
  <c r="J510" i="34"/>
  <c r="I510" i="34"/>
  <c r="H510" i="34"/>
  <c r="N510" i="34" s="1"/>
  <c r="G510" i="34"/>
  <c r="M510" i="34" s="1"/>
  <c r="L509" i="34"/>
  <c r="K509" i="34"/>
  <c r="J509" i="34"/>
  <c r="I509" i="34"/>
  <c r="H509" i="34"/>
  <c r="N509" i="34" s="1"/>
  <c r="G509" i="34"/>
  <c r="M509" i="34" s="1"/>
  <c r="L508" i="34"/>
  <c r="K508" i="34"/>
  <c r="J508" i="34"/>
  <c r="I508" i="34"/>
  <c r="H508" i="34"/>
  <c r="N508" i="34" s="1"/>
  <c r="G508" i="34"/>
  <c r="M508" i="34" s="1"/>
  <c r="L507" i="34"/>
  <c r="K507" i="34"/>
  <c r="J507" i="34"/>
  <c r="I507" i="34"/>
  <c r="H507" i="34"/>
  <c r="N507" i="34" s="1"/>
  <c r="G507" i="34"/>
  <c r="M507" i="34" s="1"/>
  <c r="N506" i="34"/>
  <c r="L506" i="34"/>
  <c r="K506" i="34"/>
  <c r="J506" i="34"/>
  <c r="I506" i="34"/>
  <c r="H506" i="34"/>
  <c r="G506" i="34"/>
  <c r="M506" i="34" s="1"/>
  <c r="L505" i="34"/>
  <c r="K505" i="34"/>
  <c r="J505" i="34"/>
  <c r="I505" i="34"/>
  <c r="H505" i="34"/>
  <c r="N505" i="34" s="1"/>
  <c r="G505" i="34"/>
  <c r="M505" i="34" s="1"/>
  <c r="L504" i="34"/>
  <c r="K504" i="34"/>
  <c r="J504" i="34"/>
  <c r="I504" i="34"/>
  <c r="H504" i="34"/>
  <c r="N504" i="34" s="1"/>
  <c r="G504" i="34"/>
  <c r="M504" i="34" s="1"/>
  <c r="N503" i="34"/>
  <c r="L503" i="34"/>
  <c r="K503" i="34"/>
  <c r="J503" i="34"/>
  <c r="I503" i="34"/>
  <c r="H503" i="34"/>
  <c r="G503" i="34"/>
  <c r="M503" i="34" s="1"/>
  <c r="L502" i="34"/>
  <c r="K502" i="34"/>
  <c r="J502" i="34"/>
  <c r="I502" i="34"/>
  <c r="H502" i="34"/>
  <c r="N502" i="34" s="1"/>
  <c r="G502" i="34"/>
  <c r="M502" i="34" s="1"/>
  <c r="L501" i="34"/>
  <c r="K501" i="34"/>
  <c r="J501" i="34"/>
  <c r="I501" i="34"/>
  <c r="H501" i="34"/>
  <c r="N501" i="34" s="1"/>
  <c r="G501" i="34"/>
  <c r="M501" i="34" s="1"/>
  <c r="L500" i="34"/>
  <c r="K500" i="34"/>
  <c r="J500" i="34"/>
  <c r="I500" i="34"/>
  <c r="H500" i="34"/>
  <c r="N500" i="34" s="1"/>
  <c r="G500" i="34"/>
  <c r="M500" i="34" s="1"/>
  <c r="L499" i="34"/>
  <c r="K499" i="34"/>
  <c r="I499" i="34"/>
  <c r="H499" i="34"/>
  <c r="N499" i="34" s="1"/>
  <c r="G499" i="34"/>
  <c r="L498" i="34"/>
  <c r="K498" i="34"/>
  <c r="J498" i="34"/>
  <c r="I498" i="34"/>
  <c r="H498" i="34"/>
  <c r="N498" i="34" s="1"/>
  <c r="G498" i="34"/>
  <c r="M498" i="34" s="1"/>
  <c r="L497" i="34"/>
  <c r="K497" i="34"/>
  <c r="J497" i="34"/>
  <c r="I497" i="34"/>
  <c r="H497" i="34"/>
  <c r="N497" i="34" s="1"/>
  <c r="G497" i="34"/>
  <c r="M497" i="34" s="1"/>
  <c r="L496" i="34"/>
  <c r="K496" i="34"/>
  <c r="J496" i="34"/>
  <c r="I496" i="34"/>
  <c r="H496" i="34"/>
  <c r="N496" i="34" s="1"/>
  <c r="G496" i="34"/>
  <c r="M496" i="34" s="1"/>
  <c r="L495" i="34"/>
  <c r="K495" i="34"/>
  <c r="J495" i="34"/>
  <c r="I495" i="34"/>
  <c r="H495" i="34"/>
  <c r="N495" i="34" s="1"/>
  <c r="G495" i="34"/>
  <c r="M495" i="34" s="1"/>
  <c r="L494" i="34"/>
  <c r="K494" i="34"/>
  <c r="J494" i="34"/>
  <c r="I494" i="34"/>
  <c r="H494" i="34"/>
  <c r="N494" i="34" s="1"/>
  <c r="G494" i="34"/>
  <c r="M494" i="34" s="1"/>
  <c r="L493" i="34"/>
  <c r="K493" i="34"/>
  <c r="J493" i="34"/>
  <c r="I493" i="34"/>
  <c r="H493" i="34"/>
  <c r="N493" i="34" s="1"/>
  <c r="G493" i="34"/>
  <c r="M493" i="34" s="1"/>
  <c r="L492" i="34"/>
  <c r="K492" i="34"/>
  <c r="J492" i="34"/>
  <c r="I492" i="34"/>
  <c r="H492" i="34"/>
  <c r="N492" i="34" s="1"/>
  <c r="G492" i="34"/>
  <c r="M492" i="34" s="1"/>
  <c r="L491" i="34"/>
  <c r="K491" i="34"/>
  <c r="J491" i="34"/>
  <c r="I491" i="34"/>
  <c r="H491" i="34"/>
  <c r="N491" i="34" s="1"/>
  <c r="G491" i="34"/>
  <c r="M491" i="34" s="1"/>
  <c r="L490" i="34"/>
  <c r="K490" i="34"/>
  <c r="J490" i="34"/>
  <c r="I490" i="34"/>
  <c r="H490" i="34"/>
  <c r="N490" i="34" s="1"/>
  <c r="G490" i="34"/>
  <c r="M490" i="34" s="1"/>
  <c r="L489" i="34"/>
  <c r="K489" i="34"/>
  <c r="J489" i="34"/>
  <c r="I489" i="34"/>
  <c r="H489" i="34"/>
  <c r="N489" i="34" s="1"/>
  <c r="G489" i="34"/>
  <c r="M489" i="34" s="1"/>
  <c r="L488" i="34"/>
  <c r="K488" i="34"/>
  <c r="J488" i="34"/>
  <c r="I488" i="34"/>
  <c r="H488" i="34"/>
  <c r="N488" i="34" s="1"/>
  <c r="G488" i="34"/>
  <c r="M488" i="34" s="1"/>
  <c r="L487" i="34"/>
  <c r="K487" i="34"/>
  <c r="I487" i="34"/>
  <c r="H487" i="34"/>
  <c r="N487" i="34" s="1"/>
  <c r="G487" i="34"/>
  <c r="L486" i="34"/>
  <c r="K486" i="34"/>
  <c r="J486" i="34"/>
  <c r="I486" i="34"/>
  <c r="H486" i="34"/>
  <c r="N486" i="34" s="1"/>
  <c r="G486" i="34"/>
  <c r="M486" i="34" s="1"/>
  <c r="L485" i="34"/>
  <c r="K485" i="34"/>
  <c r="J485" i="34"/>
  <c r="I485" i="34"/>
  <c r="H485" i="34"/>
  <c r="N485" i="34" s="1"/>
  <c r="G485" i="34"/>
  <c r="M485" i="34" s="1"/>
  <c r="L484" i="34"/>
  <c r="K484" i="34"/>
  <c r="J484" i="34"/>
  <c r="I484" i="34"/>
  <c r="H484" i="34"/>
  <c r="N484" i="34" s="1"/>
  <c r="G484" i="34"/>
  <c r="M484" i="34" s="1"/>
  <c r="L483" i="34"/>
  <c r="K483" i="34"/>
  <c r="J483" i="34"/>
  <c r="I483" i="34"/>
  <c r="H483" i="34"/>
  <c r="N483" i="34" s="1"/>
  <c r="G483" i="34"/>
  <c r="M483" i="34" s="1"/>
  <c r="L482" i="34"/>
  <c r="K482" i="34"/>
  <c r="J482" i="34"/>
  <c r="I482" i="34"/>
  <c r="H482" i="34"/>
  <c r="N482" i="34" s="1"/>
  <c r="G482" i="34"/>
  <c r="M482" i="34" s="1"/>
  <c r="L481" i="34"/>
  <c r="K481" i="34"/>
  <c r="J481" i="34"/>
  <c r="I481" i="34"/>
  <c r="H481" i="34"/>
  <c r="N481" i="34" s="1"/>
  <c r="G481" i="34"/>
  <c r="M481" i="34" s="1"/>
  <c r="L480" i="34"/>
  <c r="K480" i="34"/>
  <c r="J480" i="34"/>
  <c r="I480" i="34"/>
  <c r="H480" i="34"/>
  <c r="N480" i="34" s="1"/>
  <c r="G480" i="34"/>
  <c r="M480" i="34" s="1"/>
  <c r="L479" i="34"/>
  <c r="K479" i="34"/>
  <c r="J479" i="34"/>
  <c r="I479" i="34"/>
  <c r="H479" i="34"/>
  <c r="N479" i="34" s="1"/>
  <c r="G479" i="34"/>
  <c r="M479" i="34" s="1"/>
  <c r="L478" i="34"/>
  <c r="K478" i="34"/>
  <c r="J478" i="34"/>
  <c r="I478" i="34"/>
  <c r="H478" i="34"/>
  <c r="N478" i="34" s="1"/>
  <c r="G478" i="34"/>
  <c r="M478" i="34" s="1"/>
  <c r="L477" i="34"/>
  <c r="K477" i="34"/>
  <c r="J477" i="34"/>
  <c r="I477" i="34"/>
  <c r="H477" i="34"/>
  <c r="N477" i="34" s="1"/>
  <c r="G477" i="34"/>
  <c r="M477" i="34" s="1"/>
  <c r="L476" i="34"/>
  <c r="K476" i="34"/>
  <c r="J476" i="34"/>
  <c r="I476" i="34"/>
  <c r="H476" i="34"/>
  <c r="N476" i="34" s="1"/>
  <c r="G476" i="34"/>
  <c r="M476" i="34" s="1"/>
  <c r="L475" i="34"/>
  <c r="K475" i="34"/>
  <c r="J475" i="34"/>
  <c r="I475" i="34"/>
  <c r="H475" i="34"/>
  <c r="N475" i="34" s="1"/>
  <c r="G475" i="34"/>
  <c r="M475" i="34" s="1"/>
  <c r="L474" i="34"/>
  <c r="K474" i="34"/>
  <c r="J474" i="34"/>
  <c r="I474" i="34"/>
  <c r="H474" i="34"/>
  <c r="N474" i="34" s="1"/>
  <c r="G474" i="34"/>
  <c r="M474" i="34" s="1"/>
  <c r="L473" i="34"/>
  <c r="K473" i="34"/>
  <c r="J473" i="34"/>
  <c r="I473" i="34"/>
  <c r="H473" i="34"/>
  <c r="N473" i="34" s="1"/>
  <c r="G473" i="34"/>
  <c r="M473" i="34" s="1"/>
  <c r="L472" i="34"/>
  <c r="K472" i="34"/>
  <c r="J472" i="34"/>
  <c r="I472" i="34"/>
  <c r="H472" i="34"/>
  <c r="N472" i="34" s="1"/>
  <c r="G472" i="34"/>
  <c r="M472" i="34" s="1"/>
  <c r="L471" i="34"/>
  <c r="K471" i="34"/>
  <c r="J471" i="34"/>
  <c r="I471" i="34"/>
  <c r="H471" i="34"/>
  <c r="N471" i="34" s="1"/>
  <c r="G471" i="34"/>
  <c r="M471" i="34" s="1"/>
  <c r="L470" i="34"/>
  <c r="K470" i="34"/>
  <c r="J470" i="34"/>
  <c r="I470" i="34"/>
  <c r="H470" i="34"/>
  <c r="N470" i="34" s="1"/>
  <c r="G470" i="34"/>
  <c r="M470" i="34" s="1"/>
  <c r="L469" i="34"/>
  <c r="K469" i="34"/>
  <c r="I469" i="34"/>
  <c r="H469" i="34"/>
  <c r="N469" i="34" s="1"/>
  <c r="G469" i="34"/>
  <c r="L468" i="34"/>
  <c r="K468" i="34"/>
  <c r="J468" i="34"/>
  <c r="I468" i="34"/>
  <c r="G468" i="34"/>
  <c r="L467" i="34"/>
  <c r="K467" i="34"/>
  <c r="J467" i="34"/>
  <c r="I467" i="34"/>
  <c r="H467" i="34"/>
  <c r="N467" i="34" s="1"/>
  <c r="G467" i="34"/>
  <c r="M467" i="34" s="1"/>
  <c r="L466" i="34"/>
  <c r="K466" i="34"/>
  <c r="J466" i="34"/>
  <c r="I466" i="34"/>
  <c r="H466" i="34"/>
  <c r="N466" i="34" s="1"/>
  <c r="G466" i="34"/>
  <c r="M466" i="34" s="1"/>
  <c r="L465" i="34"/>
  <c r="K465" i="34"/>
  <c r="J465" i="34"/>
  <c r="I465" i="34"/>
  <c r="H465" i="34"/>
  <c r="N465" i="34" s="1"/>
  <c r="G465" i="34"/>
  <c r="M465" i="34" s="1"/>
  <c r="L464" i="34"/>
  <c r="K464" i="34"/>
  <c r="J464" i="34"/>
  <c r="I464" i="34"/>
  <c r="H464" i="34"/>
  <c r="N464" i="34" s="1"/>
  <c r="G464" i="34"/>
  <c r="M464" i="34" s="1"/>
  <c r="L463" i="34"/>
  <c r="K463" i="34"/>
  <c r="J463" i="34"/>
  <c r="I463" i="34"/>
  <c r="H463" i="34"/>
  <c r="N463" i="34" s="1"/>
  <c r="G463" i="34"/>
  <c r="M463" i="34" s="1"/>
  <c r="L462" i="34"/>
  <c r="K462" i="34"/>
  <c r="J462" i="34"/>
  <c r="I462" i="34"/>
  <c r="H462" i="34"/>
  <c r="N462" i="34" s="1"/>
  <c r="G462" i="34"/>
  <c r="M462" i="34" s="1"/>
  <c r="L461" i="34"/>
  <c r="K461" i="34"/>
  <c r="J461" i="34"/>
  <c r="I461" i="34"/>
  <c r="H461" i="34"/>
  <c r="N461" i="34" s="1"/>
  <c r="G461" i="34"/>
  <c r="M461" i="34" s="1"/>
  <c r="L460" i="34"/>
  <c r="K460" i="34"/>
  <c r="J460" i="34"/>
  <c r="I460" i="34"/>
  <c r="H460" i="34"/>
  <c r="N460" i="34" s="1"/>
  <c r="G460" i="34"/>
  <c r="M460" i="34" s="1"/>
  <c r="L459" i="34"/>
  <c r="K459" i="34"/>
  <c r="J459" i="34"/>
  <c r="I459" i="34"/>
  <c r="H459" i="34"/>
  <c r="N459" i="34" s="1"/>
  <c r="G459" i="34"/>
  <c r="M459" i="34" s="1"/>
  <c r="L458" i="34"/>
  <c r="K458" i="34"/>
  <c r="J458" i="34"/>
  <c r="I458" i="34"/>
  <c r="H458" i="34"/>
  <c r="N458" i="34" s="1"/>
  <c r="G458" i="34"/>
  <c r="M458" i="34" s="1"/>
  <c r="L457" i="34"/>
  <c r="K457" i="34"/>
  <c r="J457" i="34"/>
  <c r="I457" i="34"/>
  <c r="H457" i="34"/>
  <c r="N457" i="34" s="1"/>
  <c r="G457" i="34"/>
  <c r="M457" i="34" s="1"/>
  <c r="L456" i="34"/>
  <c r="K456" i="34"/>
  <c r="J456" i="34"/>
  <c r="I456" i="34"/>
  <c r="H456" i="34"/>
  <c r="N456" i="34" s="1"/>
  <c r="G456" i="34"/>
  <c r="M456" i="34" s="1"/>
  <c r="L455" i="34"/>
  <c r="K455" i="34"/>
  <c r="J455" i="34"/>
  <c r="I455" i="34"/>
  <c r="H455" i="34"/>
  <c r="N455" i="34" s="1"/>
  <c r="G455" i="34"/>
  <c r="M455" i="34" s="1"/>
  <c r="L454" i="34"/>
  <c r="K454" i="34"/>
  <c r="J454" i="34"/>
  <c r="I454" i="34"/>
  <c r="H454" i="34"/>
  <c r="N454" i="34" s="1"/>
  <c r="G454" i="34"/>
  <c r="M454" i="34" s="1"/>
  <c r="L453" i="34"/>
  <c r="K453" i="34"/>
  <c r="J453" i="34"/>
  <c r="I453" i="34"/>
  <c r="H453" i="34"/>
  <c r="N453" i="34" s="1"/>
  <c r="G453" i="34"/>
  <c r="M453" i="34" s="1"/>
  <c r="L452" i="34"/>
  <c r="K452" i="34"/>
  <c r="J452" i="34"/>
  <c r="I452" i="34"/>
  <c r="H452" i="34"/>
  <c r="N452" i="34" s="1"/>
  <c r="G452" i="34"/>
  <c r="M452" i="34" s="1"/>
  <c r="L451" i="34"/>
  <c r="K451" i="34"/>
  <c r="J451" i="34"/>
  <c r="I451" i="34"/>
  <c r="H451" i="34"/>
  <c r="N451" i="34" s="1"/>
  <c r="G451" i="34"/>
  <c r="M451" i="34" s="1"/>
  <c r="L450" i="34"/>
  <c r="K450" i="34"/>
  <c r="J450" i="34"/>
  <c r="I450" i="34"/>
  <c r="H450" i="34"/>
  <c r="N450" i="34" s="1"/>
  <c r="G450" i="34"/>
  <c r="M450" i="34" s="1"/>
  <c r="L449" i="34"/>
  <c r="K449" i="34"/>
  <c r="J449" i="34"/>
  <c r="I449" i="34"/>
  <c r="H449" i="34"/>
  <c r="N449" i="34" s="1"/>
  <c r="G449" i="34"/>
  <c r="M449" i="34" s="1"/>
  <c r="L448" i="34"/>
  <c r="K448" i="34"/>
  <c r="J448" i="34"/>
  <c r="I448" i="34"/>
  <c r="H448" i="34"/>
  <c r="N448" i="34" s="1"/>
  <c r="G448" i="34"/>
  <c r="M448" i="34" s="1"/>
  <c r="L447" i="34"/>
  <c r="K447" i="34"/>
  <c r="J447" i="34"/>
  <c r="I447" i="34"/>
  <c r="H447" i="34"/>
  <c r="N447" i="34" s="1"/>
  <c r="G447" i="34"/>
  <c r="M447" i="34" s="1"/>
  <c r="L446" i="34"/>
  <c r="K446" i="34"/>
  <c r="J446" i="34"/>
  <c r="I446" i="34"/>
  <c r="H446" i="34"/>
  <c r="N446" i="34" s="1"/>
  <c r="G446" i="34"/>
  <c r="M446" i="34" s="1"/>
  <c r="L445" i="34"/>
  <c r="K445" i="34"/>
  <c r="J445" i="34"/>
  <c r="I445" i="34"/>
  <c r="H445" i="34"/>
  <c r="N445" i="34" s="1"/>
  <c r="G445" i="34"/>
  <c r="M445" i="34" s="1"/>
  <c r="L444" i="34"/>
  <c r="K444" i="34"/>
  <c r="J444" i="34"/>
  <c r="I444" i="34"/>
  <c r="H444" i="34"/>
  <c r="N444" i="34" s="1"/>
  <c r="G444" i="34"/>
  <c r="M444" i="34" s="1"/>
  <c r="L443" i="34"/>
  <c r="K443" i="34"/>
  <c r="J443" i="34"/>
  <c r="I443" i="34"/>
  <c r="H443" i="34"/>
  <c r="N443" i="34" s="1"/>
  <c r="G443" i="34"/>
  <c r="M443" i="34" s="1"/>
  <c r="L442" i="34"/>
  <c r="K442" i="34"/>
  <c r="J442" i="34"/>
  <c r="I442" i="34"/>
  <c r="H442" i="34"/>
  <c r="N442" i="34" s="1"/>
  <c r="G442" i="34"/>
  <c r="M442" i="34" s="1"/>
  <c r="L441" i="34"/>
  <c r="K441" i="34"/>
  <c r="J441" i="34"/>
  <c r="I441" i="34"/>
  <c r="H441" i="34"/>
  <c r="N441" i="34" s="1"/>
  <c r="G441" i="34"/>
  <c r="M441" i="34" s="1"/>
  <c r="L440" i="34"/>
  <c r="K440" i="34"/>
  <c r="J440" i="34"/>
  <c r="I440" i="34"/>
  <c r="H440" i="34"/>
  <c r="N440" i="34" s="1"/>
  <c r="G440" i="34"/>
  <c r="M440" i="34" s="1"/>
  <c r="L439" i="34"/>
  <c r="K439" i="34"/>
  <c r="J439" i="34"/>
  <c r="I439" i="34"/>
  <c r="H439" i="34"/>
  <c r="N439" i="34" s="1"/>
  <c r="G439" i="34"/>
  <c r="M439" i="34" s="1"/>
  <c r="L438" i="34"/>
  <c r="K438" i="34"/>
  <c r="J438" i="34"/>
  <c r="I438" i="34"/>
  <c r="H438" i="34"/>
  <c r="N438" i="34" s="1"/>
  <c r="G438" i="34"/>
  <c r="M438" i="34" s="1"/>
  <c r="L437" i="34"/>
  <c r="K437" i="34"/>
  <c r="J437" i="34"/>
  <c r="I437" i="34"/>
  <c r="H437" i="34"/>
  <c r="N437" i="34" s="1"/>
  <c r="G437" i="34"/>
  <c r="M437" i="34" s="1"/>
  <c r="L436" i="34"/>
  <c r="K436" i="34"/>
  <c r="J436" i="34"/>
  <c r="I436" i="34"/>
  <c r="H436" i="34"/>
  <c r="N436" i="34" s="1"/>
  <c r="G436" i="34"/>
  <c r="M436" i="34" s="1"/>
  <c r="L435" i="34"/>
  <c r="K435" i="34"/>
  <c r="J435" i="34"/>
  <c r="I435" i="34"/>
  <c r="H435" i="34"/>
  <c r="N435" i="34" s="1"/>
  <c r="G435" i="34"/>
  <c r="M435" i="34" s="1"/>
  <c r="L434" i="34"/>
  <c r="K434" i="34"/>
  <c r="J434" i="34"/>
  <c r="I434" i="34"/>
  <c r="H434" i="34"/>
  <c r="N434" i="34" s="1"/>
  <c r="G434" i="34"/>
  <c r="M434" i="34" s="1"/>
  <c r="L433" i="34"/>
  <c r="K433" i="34"/>
  <c r="J433" i="34"/>
  <c r="I433" i="34"/>
  <c r="H433" i="34"/>
  <c r="N433" i="34" s="1"/>
  <c r="G433" i="34"/>
  <c r="M433" i="34" s="1"/>
  <c r="L432" i="34"/>
  <c r="K432" i="34"/>
  <c r="J432" i="34"/>
  <c r="I432" i="34"/>
  <c r="H432" i="34"/>
  <c r="N432" i="34" s="1"/>
  <c r="G432" i="34"/>
  <c r="M432" i="34" s="1"/>
  <c r="L431" i="34"/>
  <c r="K431" i="34"/>
  <c r="J431" i="34"/>
  <c r="I431" i="34"/>
  <c r="H431" i="34"/>
  <c r="N431" i="34" s="1"/>
  <c r="G431" i="34"/>
  <c r="M431" i="34" s="1"/>
  <c r="L430" i="34"/>
  <c r="K430" i="34"/>
  <c r="J430" i="34"/>
  <c r="I430" i="34"/>
  <c r="H430" i="34"/>
  <c r="N430" i="34" s="1"/>
  <c r="G430" i="34"/>
  <c r="M430" i="34" s="1"/>
  <c r="L429" i="34"/>
  <c r="K429" i="34"/>
  <c r="J429" i="34"/>
  <c r="I429" i="34"/>
  <c r="H429" i="34"/>
  <c r="N429" i="34" s="1"/>
  <c r="G429" i="34"/>
  <c r="M429" i="34" s="1"/>
  <c r="L428" i="34"/>
  <c r="K428" i="34"/>
  <c r="J428" i="34"/>
  <c r="I428" i="34"/>
  <c r="H428" i="34"/>
  <c r="N428" i="34" s="1"/>
  <c r="G428" i="34"/>
  <c r="M428" i="34" s="1"/>
  <c r="L427" i="34"/>
  <c r="K427" i="34"/>
  <c r="J427" i="34"/>
  <c r="I427" i="34"/>
  <c r="H427" i="34"/>
  <c r="N427" i="34" s="1"/>
  <c r="G427" i="34"/>
  <c r="M427" i="34" s="1"/>
  <c r="L426" i="34"/>
  <c r="K426" i="34"/>
  <c r="J426" i="34"/>
  <c r="I426" i="34"/>
  <c r="H426" i="34"/>
  <c r="N426" i="34" s="1"/>
  <c r="G426" i="34"/>
  <c r="M426" i="34" s="1"/>
  <c r="L425" i="34"/>
  <c r="K425" i="34"/>
  <c r="J425" i="34"/>
  <c r="I425" i="34"/>
  <c r="H425" i="34"/>
  <c r="N425" i="34" s="1"/>
  <c r="G425" i="34"/>
  <c r="M425" i="34" s="1"/>
  <c r="L424" i="34"/>
  <c r="K424" i="34"/>
  <c r="I424" i="34"/>
  <c r="H424" i="34"/>
  <c r="G424" i="34"/>
  <c r="L423" i="34"/>
  <c r="K423" i="34"/>
  <c r="J423" i="34"/>
  <c r="H423" i="34"/>
  <c r="G423" i="34"/>
  <c r="L422" i="34"/>
  <c r="K422" i="34"/>
  <c r="J422" i="34"/>
  <c r="I422" i="34"/>
  <c r="H422" i="34"/>
  <c r="N422" i="34" s="1"/>
  <c r="G422" i="34"/>
  <c r="M422" i="34" s="1"/>
  <c r="L421" i="34"/>
  <c r="K421" i="34"/>
  <c r="J421" i="34"/>
  <c r="I421" i="34"/>
  <c r="H421" i="34"/>
  <c r="N421" i="34" s="1"/>
  <c r="G421" i="34"/>
  <c r="M421" i="34" s="1"/>
  <c r="L420" i="34"/>
  <c r="K420" i="34"/>
  <c r="J420" i="34"/>
  <c r="I420" i="34"/>
  <c r="H420" i="34"/>
  <c r="N420" i="34" s="1"/>
  <c r="G420" i="34"/>
  <c r="M420" i="34" s="1"/>
  <c r="L419" i="34"/>
  <c r="K419" i="34"/>
  <c r="J419" i="34"/>
  <c r="H419" i="34"/>
  <c r="G419" i="34"/>
  <c r="L418" i="34"/>
  <c r="K418" i="34"/>
  <c r="J418" i="34"/>
  <c r="I418" i="34"/>
  <c r="H418" i="34"/>
  <c r="N418" i="34" s="1"/>
  <c r="G418" i="34"/>
  <c r="M418" i="34" s="1"/>
  <c r="L417" i="34"/>
  <c r="K417" i="34"/>
  <c r="J417" i="34"/>
  <c r="I417" i="34"/>
  <c r="H417" i="34"/>
  <c r="N417" i="34" s="1"/>
  <c r="G417" i="34"/>
  <c r="M417" i="34" s="1"/>
  <c r="L416" i="34"/>
  <c r="K416" i="34"/>
  <c r="J416" i="34"/>
  <c r="I416" i="34"/>
  <c r="H416" i="34"/>
  <c r="N416" i="34" s="1"/>
  <c r="G416" i="34"/>
  <c r="M416" i="34" s="1"/>
  <c r="L415" i="34"/>
  <c r="K415" i="34"/>
  <c r="J415" i="34"/>
  <c r="I415" i="34"/>
  <c r="H415" i="34"/>
  <c r="N415" i="34" s="1"/>
  <c r="G415" i="34"/>
  <c r="M415" i="34" s="1"/>
  <c r="L414" i="34"/>
  <c r="K414" i="34"/>
  <c r="J414" i="34"/>
  <c r="I414" i="34"/>
  <c r="H414" i="34"/>
  <c r="N414" i="34" s="1"/>
  <c r="G414" i="34"/>
  <c r="M414" i="34" s="1"/>
  <c r="L413" i="34"/>
  <c r="K413" i="34"/>
  <c r="H413" i="34"/>
  <c r="L412" i="34"/>
  <c r="K412" i="34"/>
  <c r="J412" i="34"/>
  <c r="I412" i="34"/>
  <c r="H412" i="34"/>
  <c r="N412" i="34" s="1"/>
  <c r="G412" i="34"/>
  <c r="M412" i="34" s="1"/>
  <c r="L411" i="34"/>
  <c r="K411" i="34"/>
  <c r="J411" i="34"/>
  <c r="I411" i="34"/>
  <c r="H411" i="34"/>
  <c r="N411" i="34" s="1"/>
  <c r="G411" i="34"/>
  <c r="M411" i="34" s="1"/>
  <c r="L410" i="34"/>
  <c r="K410" i="34"/>
  <c r="J410" i="34"/>
  <c r="I410" i="34"/>
  <c r="H410" i="34"/>
  <c r="N410" i="34" s="1"/>
  <c r="G410" i="34"/>
  <c r="M410" i="34" s="1"/>
  <c r="L409" i="34"/>
  <c r="K409" i="34"/>
  <c r="J409" i="34"/>
  <c r="I409" i="34"/>
  <c r="H409" i="34"/>
  <c r="N409" i="34" s="1"/>
  <c r="G409" i="34"/>
  <c r="M409" i="34" s="1"/>
  <c r="L408" i="34"/>
  <c r="K408" i="34"/>
  <c r="J408" i="34"/>
  <c r="I408" i="34"/>
  <c r="H408" i="34"/>
  <c r="N408" i="34" s="1"/>
  <c r="G408" i="34"/>
  <c r="M408" i="34" s="1"/>
  <c r="L407" i="34"/>
  <c r="K407" i="34"/>
  <c r="J407" i="34"/>
  <c r="I407" i="34"/>
  <c r="H407" i="34"/>
  <c r="N407" i="34" s="1"/>
  <c r="G407" i="34"/>
  <c r="M407" i="34" s="1"/>
  <c r="L406" i="34"/>
  <c r="K406" i="34"/>
  <c r="J406" i="34"/>
  <c r="H406" i="34"/>
  <c r="G406" i="34"/>
  <c r="L405" i="34"/>
  <c r="K405" i="34"/>
  <c r="J405" i="34"/>
  <c r="I405" i="34"/>
  <c r="H405" i="34"/>
  <c r="N405" i="34" s="1"/>
  <c r="G405" i="34"/>
  <c r="M405" i="34" s="1"/>
  <c r="L404" i="34"/>
  <c r="K404" i="34"/>
  <c r="J404" i="34"/>
  <c r="I404" i="34"/>
  <c r="H404" i="34"/>
  <c r="N404" i="34" s="1"/>
  <c r="G404" i="34"/>
  <c r="M404" i="34" s="1"/>
  <c r="L403" i="34"/>
  <c r="K403" i="34"/>
  <c r="J403" i="34"/>
  <c r="I403" i="34"/>
  <c r="H403" i="34"/>
  <c r="N403" i="34" s="1"/>
  <c r="G403" i="34"/>
  <c r="M403" i="34" s="1"/>
  <c r="L402" i="34"/>
  <c r="K402" i="34"/>
  <c r="J402" i="34"/>
  <c r="I402" i="34"/>
  <c r="H402" i="34"/>
  <c r="N402" i="34" s="1"/>
  <c r="G402" i="34"/>
  <c r="M402" i="34" s="1"/>
  <c r="L401" i="34"/>
  <c r="K401" i="34"/>
  <c r="J401" i="34"/>
  <c r="I401" i="34"/>
  <c r="H401" i="34"/>
  <c r="N401" i="34" s="1"/>
  <c r="G401" i="34"/>
  <c r="M401" i="34" s="1"/>
  <c r="L400" i="34"/>
  <c r="K400" i="34"/>
  <c r="J400" i="34"/>
  <c r="I400" i="34"/>
  <c r="H400" i="34"/>
  <c r="N400" i="34" s="1"/>
  <c r="G400" i="34"/>
  <c r="M400" i="34" s="1"/>
  <c r="L399" i="34"/>
  <c r="K399" i="34"/>
  <c r="J399" i="34"/>
  <c r="I399" i="34"/>
  <c r="H399" i="34"/>
  <c r="N399" i="34" s="1"/>
  <c r="G399" i="34"/>
  <c r="M399" i="34" s="1"/>
  <c r="L398" i="34"/>
  <c r="K398" i="34"/>
  <c r="J398" i="34"/>
  <c r="I398" i="34"/>
  <c r="H398" i="34"/>
  <c r="N398" i="34" s="1"/>
  <c r="G398" i="34"/>
  <c r="M398" i="34" s="1"/>
  <c r="L397" i="34"/>
  <c r="K397" i="34"/>
  <c r="J397" i="34"/>
  <c r="I397" i="34"/>
  <c r="H397" i="34"/>
  <c r="N397" i="34" s="1"/>
  <c r="G397" i="34"/>
  <c r="M397" i="34" s="1"/>
  <c r="L396" i="34"/>
  <c r="K396" i="34"/>
  <c r="J396" i="34"/>
  <c r="I396" i="34"/>
  <c r="H396" i="34"/>
  <c r="N396" i="34" s="1"/>
  <c r="G396" i="34"/>
  <c r="M396" i="34" s="1"/>
  <c r="L395" i="34"/>
  <c r="K395" i="34"/>
  <c r="J395" i="34"/>
  <c r="I395" i="34"/>
  <c r="H395" i="34"/>
  <c r="N395" i="34" s="1"/>
  <c r="G395" i="34"/>
  <c r="M395" i="34" s="1"/>
  <c r="L394" i="34"/>
  <c r="K394" i="34"/>
  <c r="J394" i="34"/>
  <c r="I394" i="34"/>
  <c r="H394" i="34"/>
  <c r="N394" i="34" s="1"/>
  <c r="G394" i="34"/>
  <c r="M394" i="34" s="1"/>
  <c r="L393" i="34"/>
  <c r="K393" i="34"/>
  <c r="J393" i="34"/>
  <c r="I393" i="34"/>
  <c r="H393" i="34"/>
  <c r="N393" i="34" s="1"/>
  <c r="G393" i="34"/>
  <c r="M393" i="34" s="1"/>
  <c r="L392" i="34"/>
  <c r="K392" i="34"/>
  <c r="J392" i="34"/>
  <c r="I392" i="34"/>
  <c r="H392" i="34"/>
  <c r="N392" i="34" s="1"/>
  <c r="G392" i="34"/>
  <c r="M392" i="34" s="1"/>
  <c r="L391" i="34"/>
  <c r="K391" i="34"/>
  <c r="J391" i="34"/>
  <c r="I391" i="34"/>
  <c r="H391" i="34"/>
  <c r="N391" i="34" s="1"/>
  <c r="G391" i="34"/>
  <c r="M391" i="34" s="1"/>
  <c r="L390" i="34"/>
  <c r="K390" i="34"/>
  <c r="J390" i="34"/>
  <c r="I390" i="34"/>
  <c r="H390" i="34"/>
  <c r="N390" i="34" s="1"/>
  <c r="G390" i="34"/>
  <c r="M390" i="34" s="1"/>
  <c r="L389" i="34"/>
  <c r="K389" i="34"/>
  <c r="J389" i="34"/>
  <c r="I389" i="34"/>
  <c r="H389" i="34"/>
  <c r="N389" i="34" s="1"/>
  <c r="G389" i="34"/>
  <c r="M389" i="34" s="1"/>
  <c r="L388" i="34"/>
  <c r="K388" i="34"/>
  <c r="J388" i="34"/>
  <c r="I388" i="34"/>
  <c r="H388" i="34"/>
  <c r="N388" i="34" s="1"/>
  <c r="G388" i="34"/>
  <c r="M388" i="34" s="1"/>
  <c r="L387" i="34"/>
  <c r="K387" i="34"/>
  <c r="J387" i="34"/>
  <c r="I387" i="34"/>
  <c r="H387" i="34"/>
  <c r="N387" i="34" s="1"/>
  <c r="G387" i="34"/>
  <c r="M387" i="34" s="1"/>
  <c r="L386" i="34"/>
  <c r="K386" i="34"/>
  <c r="J386" i="34"/>
  <c r="I386" i="34"/>
  <c r="H386" i="34"/>
  <c r="N386" i="34" s="1"/>
  <c r="G386" i="34"/>
  <c r="M386" i="34" s="1"/>
  <c r="N385" i="34"/>
  <c r="L385" i="34"/>
  <c r="K385" i="34"/>
  <c r="J385" i="34"/>
  <c r="I385" i="34"/>
  <c r="H385" i="34"/>
  <c r="G385" i="34"/>
  <c r="M385" i="34" s="1"/>
  <c r="L384" i="34"/>
  <c r="K384" i="34"/>
  <c r="J384" i="34"/>
  <c r="I384" i="34"/>
  <c r="H384" i="34"/>
  <c r="N384" i="34" s="1"/>
  <c r="G384" i="34"/>
  <c r="M384" i="34" s="1"/>
  <c r="L383" i="34"/>
  <c r="K383" i="34"/>
  <c r="L382" i="34"/>
  <c r="K382" i="34"/>
  <c r="J382" i="34"/>
  <c r="I382" i="34"/>
  <c r="H382" i="34"/>
  <c r="N382" i="34" s="1"/>
  <c r="G382" i="34"/>
  <c r="M382" i="34" s="1"/>
  <c r="L381" i="34"/>
  <c r="K381" i="34"/>
  <c r="J381" i="34"/>
  <c r="I381" i="34"/>
  <c r="H381" i="34"/>
  <c r="N381" i="34" s="1"/>
  <c r="G381" i="34"/>
  <c r="M381" i="34" s="1"/>
  <c r="L380" i="34"/>
  <c r="K380" i="34"/>
  <c r="J380" i="34"/>
  <c r="I380" i="34"/>
  <c r="H380" i="34"/>
  <c r="N380" i="34" s="1"/>
  <c r="G380" i="34"/>
  <c r="M380" i="34" s="1"/>
  <c r="L379" i="34"/>
  <c r="K379" i="34"/>
  <c r="J379" i="34"/>
  <c r="I379" i="34"/>
  <c r="H379" i="34"/>
  <c r="N379" i="34" s="1"/>
  <c r="G379" i="34"/>
  <c r="M379" i="34" s="1"/>
  <c r="N378" i="34"/>
  <c r="L378" i="34"/>
  <c r="K378" i="34"/>
  <c r="J378" i="34"/>
  <c r="I378" i="34"/>
  <c r="H378" i="34"/>
  <c r="G378" i="34"/>
  <c r="M378" i="34" s="1"/>
  <c r="L377" i="34"/>
  <c r="K377" i="34"/>
  <c r="J377" i="34"/>
  <c r="H377" i="34"/>
  <c r="G377" i="34"/>
  <c r="M377" i="34" s="1"/>
  <c r="L376" i="34"/>
  <c r="K376" i="34"/>
  <c r="J376" i="34"/>
  <c r="I376" i="34"/>
  <c r="H376" i="34"/>
  <c r="N376" i="34" s="1"/>
  <c r="G376" i="34"/>
  <c r="M376" i="34" s="1"/>
  <c r="L375" i="34"/>
  <c r="K375" i="34"/>
  <c r="J375" i="34"/>
  <c r="I375" i="34"/>
  <c r="H375" i="34"/>
  <c r="N375" i="34" s="1"/>
  <c r="G375" i="34"/>
  <c r="M375" i="34" s="1"/>
  <c r="L374" i="34"/>
  <c r="K374" i="34"/>
  <c r="J374" i="34"/>
  <c r="I374" i="34"/>
  <c r="H374" i="34"/>
  <c r="N374" i="34" s="1"/>
  <c r="G374" i="34"/>
  <c r="M374" i="34" s="1"/>
  <c r="L373" i="34"/>
  <c r="K373" i="34"/>
  <c r="J373" i="34"/>
  <c r="I373" i="34"/>
  <c r="H373" i="34"/>
  <c r="N373" i="34" s="1"/>
  <c r="G373" i="34"/>
  <c r="M373" i="34" s="1"/>
  <c r="L372" i="34"/>
  <c r="K372" i="34"/>
  <c r="J372" i="34"/>
  <c r="I372" i="34"/>
  <c r="H372" i="34"/>
  <c r="N372" i="34" s="1"/>
  <c r="G372" i="34"/>
  <c r="M372" i="34" s="1"/>
  <c r="K371" i="34"/>
  <c r="J371" i="34"/>
  <c r="F371" i="34"/>
  <c r="E371" i="34"/>
  <c r="I423" i="34" s="1"/>
  <c r="D371" i="34"/>
  <c r="C371" i="34"/>
  <c r="G371" i="34" s="1"/>
  <c r="L363" i="34"/>
  <c r="K363" i="34"/>
  <c r="J363" i="34"/>
  <c r="I363" i="34"/>
  <c r="H363" i="34"/>
  <c r="N363" i="34" s="1"/>
  <c r="G363" i="34"/>
  <c r="M363" i="34" s="1"/>
  <c r="L362" i="34"/>
  <c r="K362" i="34"/>
  <c r="J362" i="34"/>
  <c r="I362" i="34"/>
  <c r="H362" i="34"/>
  <c r="N362" i="34" s="1"/>
  <c r="G362" i="34"/>
  <c r="M362" i="34" s="1"/>
  <c r="L361" i="34"/>
  <c r="K361" i="34"/>
  <c r="J361" i="34"/>
  <c r="I361" i="34"/>
  <c r="H361" i="34"/>
  <c r="N361" i="34" s="1"/>
  <c r="G361" i="34"/>
  <c r="M361" i="34" s="1"/>
  <c r="L360" i="34"/>
  <c r="K360" i="34"/>
  <c r="J360" i="34"/>
  <c r="I360" i="34"/>
  <c r="H360" i="34"/>
  <c r="N360" i="34" s="1"/>
  <c r="G360" i="34"/>
  <c r="M360" i="34" s="1"/>
  <c r="L359" i="34"/>
  <c r="K359" i="34"/>
  <c r="J359" i="34"/>
  <c r="I359" i="34"/>
  <c r="H359" i="34"/>
  <c r="N359" i="34" s="1"/>
  <c r="G359" i="34"/>
  <c r="M359" i="34" s="1"/>
  <c r="L358" i="34"/>
  <c r="K358" i="34"/>
  <c r="J358" i="34"/>
  <c r="I358" i="34"/>
  <c r="H358" i="34"/>
  <c r="N358" i="34" s="1"/>
  <c r="G358" i="34"/>
  <c r="M358" i="34" s="1"/>
  <c r="L357" i="34"/>
  <c r="K357" i="34"/>
  <c r="J357" i="34"/>
  <c r="I357" i="34"/>
  <c r="H357" i="34"/>
  <c r="N357" i="34" s="1"/>
  <c r="G357" i="34"/>
  <c r="M357" i="34" s="1"/>
  <c r="L356" i="34"/>
  <c r="K356" i="34"/>
  <c r="J356" i="34"/>
  <c r="I356" i="34"/>
  <c r="H356" i="34"/>
  <c r="N356" i="34" s="1"/>
  <c r="G356" i="34"/>
  <c r="M356" i="34" s="1"/>
  <c r="L355" i="34"/>
  <c r="K355" i="34"/>
  <c r="J355" i="34"/>
  <c r="I355" i="34"/>
  <c r="H355" i="34"/>
  <c r="N355" i="34" s="1"/>
  <c r="G355" i="34"/>
  <c r="M355" i="34" s="1"/>
  <c r="L354" i="34"/>
  <c r="K354" i="34"/>
  <c r="J354" i="34"/>
  <c r="I354" i="34"/>
  <c r="H354" i="34"/>
  <c r="N354" i="34" s="1"/>
  <c r="G354" i="34"/>
  <c r="M354" i="34" s="1"/>
  <c r="N353" i="34"/>
  <c r="L353" i="34"/>
  <c r="K353" i="34"/>
  <c r="J353" i="34"/>
  <c r="I353" i="34"/>
  <c r="H353" i="34"/>
  <c r="G353" i="34"/>
  <c r="M353" i="34" s="1"/>
  <c r="L352" i="34"/>
  <c r="K352" i="34"/>
  <c r="J352" i="34"/>
  <c r="I352" i="34"/>
  <c r="H352" i="34"/>
  <c r="N352" i="34" s="1"/>
  <c r="G352" i="34"/>
  <c r="M352" i="34" s="1"/>
  <c r="L351" i="34"/>
  <c r="K351" i="34"/>
  <c r="J351" i="34"/>
  <c r="I351" i="34"/>
  <c r="H351" i="34"/>
  <c r="N351" i="34" s="1"/>
  <c r="G351" i="34"/>
  <c r="M351" i="34" s="1"/>
  <c r="L350" i="34"/>
  <c r="K350" i="34"/>
  <c r="J350" i="34"/>
  <c r="I350" i="34"/>
  <c r="H350" i="34"/>
  <c r="N350" i="34" s="1"/>
  <c r="G350" i="34"/>
  <c r="M350" i="34" s="1"/>
  <c r="L349" i="34"/>
  <c r="K349" i="34"/>
  <c r="J349" i="34"/>
  <c r="I349" i="34"/>
  <c r="H349" i="34"/>
  <c r="N349" i="34" s="1"/>
  <c r="G349" i="34"/>
  <c r="M349" i="34" s="1"/>
  <c r="L348" i="34"/>
  <c r="K348" i="34"/>
  <c r="J348" i="34"/>
  <c r="I348" i="34"/>
  <c r="H348" i="34"/>
  <c r="N348" i="34" s="1"/>
  <c r="G348" i="34"/>
  <c r="M348" i="34" s="1"/>
  <c r="L347" i="34"/>
  <c r="K347" i="34"/>
  <c r="J347" i="34"/>
  <c r="I347" i="34"/>
  <c r="H347" i="34"/>
  <c r="N347" i="34" s="1"/>
  <c r="G347" i="34"/>
  <c r="M347" i="34" s="1"/>
  <c r="L346" i="34"/>
  <c r="K346" i="34"/>
  <c r="J346" i="34"/>
  <c r="I346" i="34"/>
  <c r="H346" i="34"/>
  <c r="N346" i="34" s="1"/>
  <c r="G346" i="34"/>
  <c r="M346" i="34" s="1"/>
  <c r="L345" i="34"/>
  <c r="K345" i="34"/>
  <c r="J345" i="34"/>
  <c r="I345" i="34"/>
  <c r="H345" i="34"/>
  <c r="N345" i="34" s="1"/>
  <c r="G345" i="34"/>
  <c r="M345" i="34" s="1"/>
  <c r="L344" i="34"/>
  <c r="K344" i="34"/>
  <c r="J344" i="34"/>
  <c r="I344" i="34"/>
  <c r="H344" i="34"/>
  <c r="N344" i="34" s="1"/>
  <c r="G344" i="34"/>
  <c r="M344" i="34" s="1"/>
  <c r="L343" i="34"/>
  <c r="K343" i="34"/>
  <c r="J343" i="34"/>
  <c r="I343" i="34"/>
  <c r="H343" i="34"/>
  <c r="N343" i="34" s="1"/>
  <c r="G343" i="34"/>
  <c r="M343" i="34" s="1"/>
  <c r="L342" i="34"/>
  <c r="K342" i="34"/>
  <c r="J342" i="34"/>
  <c r="I342" i="34"/>
  <c r="H342" i="34"/>
  <c r="N342" i="34" s="1"/>
  <c r="G342" i="34"/>
  <c r="M342" i="34" s="1"/>
  <c r="L341" i="34"/>
  <c r="K341" i="34"/>
  <c r="J341" i="34"/>
  <c r="I341" i="34"/>
  <c r="H341" i="34"/>
  <c r="N341" i="34" s="1"/>
  <c r="G341" i="34"/>
  <c r="M341" i="34" s="1"/>
  <c r="L340" i="34"/>
  <c r="K340" i="34"/>
  <c r="J340" i="34"/>
  <c r="I340" i="34"/>
  <c r="H340" i="34"/>
  <c r="N340" i="34" s="1"/>
  <c r="G340" i="34"/>
  <c r="M340" i="34" s="1"/>
  <c r="L339" i="34"/>
  <c r="K339" i="34"/>
  <c r="J339" i="34"/>
  <c r="I339" i="34"/>
  <c r="H339" i="34"/>
  <c r="N339" i="34" s="1"/>
  <c r="G339" i="34"/>
  <c r="M339" i="34" s="1"/>
  <c r="L338" i="34"/>
  <c r="K338" i="34"/>
  <c r="J338" i="34"/>
  <c r="I338" i="34"/>
  <c r="H338" i="34"/>
  <c r="N338" i="34" s="1"/>
  <c r="G338" i="34"/>
  <c r="M338" i="34" s="1"/>
  <c r="L337" i="34"/>
  <c r="K337" i="34"/>
  <c r="J337" i="34"/>
  <c r="I337" i="34"/>
  <c r="H337" i="34"/>
  <c r="N337" i="34" s="1"/>
  <c r="G337" i="34"/>
  <c r="M337" i="34" s="1"/>
  <c r="L336" i="34"/>
  <c r="K336" i="34"/>
  <c r="J336" i="34"/>
  <c r="I336" i="34"/>
  <c r="H336" i="34"/>
  <c r="N336" i="34" s="1"/>
  <c r="G336" i="34"/>
  <c r="M336" i="34" s="1"/>
  <c r="L335" i="34"/>
  <c r="K335" i="34"/>
  <c r="J335" i="34"/>
  <c r="I335" i="34"/>
  <c r="H335" i="34"/>
  <c r="N335" i="34" s="1"/>
  <c r="G335" i="34"/>
  <c r="M335" i="34" s="1"/>
  <c r="L334" i="34"/>
  <c r="K334" i="34"/>
  <c r="J334" i="34"/>
  <c r="I334" i="34"/>
  <c r="H334" i="34"/>
  <c r="N334" i="34" s="1"/>
  <c r="G334" i="34"/>
  <c r="M334" i="34" s="1"/>
  <c r="L333" i="34"/>
  <c r="K333" i="34"/>
  <c r="J333" i="34"/>
  <c r="I333" i="34"/>
  <c r="H333" i="34"/>
  <c r="N333" i="34" s="1"/>
  <c r="G333" i="34"/>
  <c r="M333" i="34" s="1"/>
  <c r="L332" i="34"/>
  <c r="K332" i="34"/>
  <c r="J332" i="34"/>
  <c r="I332" i="34"/>
  <c r="H332" i="34"/>
  <c r="N332" i="34" s="1"/>
  <c r="G332" i="34"/>
  <c r="M332" i="34" s="1"/>
  <c r="L331" i="34"/>
  <c r="K331" i="34"/>
  <c r="J331" i="34"/>
  <c r="I331" i="34"/>
  <c r="H331" i="34"/>
  <c r="N331" i="34" s="1"/>
  <c r="G331" i="34"/>
  <c r="M331" i="34" s="1"/>
  <c r="L330" i="34"/>
  <c r="K330" i="34"/>
  <c r="J330" i="34"/>
  <c r="I330" i="34"/>
  <c r="H330" i="34"/>
  <c r="N330" i="34" s="1"/>
  <c r="G330" i="34"/>
  <c r="M330" i="34" s="1"/>
  <c r="L329" i="34"/>
  <c r="K329" i="34"/>
  <c r="J329" i="34"/>
  <c r="I329" i="34"/>
  <c r="H329" i="34"/>
  <c r="N329" i="34" s="1"/>
  <c r="G329" i="34"/>
  <c r="M329" i="34" s="1"/>
  <c r="L328" i="34"/>
  <c r="K328" i="34"/>
  <c r="J328" i="34"/>
  <c r="I328" i="34"/>
  <c r="H328" i="34"/>
  <c r="N328" i="34" s="1"/>
  <c r="G328" i="34"/>
  <c r="M328" i="34" s="1"/>
  <c r="L327" i="34"/>
  <c r="K327" i="34"/>
  <c r="H327" i="34"/>
  <c r="G327" i="34"/>
  <c r="L326" i="34"/>
  <c r="K326" i="34"/>
  <c r="J326" i="34"/>
  <c r="I326" i="34"/>
  <c r="H326" i="34"/>
  <c r="N326" i="34" s="1"/>
  <c r="G326" i="34"/>
  <c r="M326" i="34" s="1"/>
  <c r="L325" i="34"/>
  <c r="K325" i="34"/>
  <c r="J325" i="34"/>
  <c r="I325" i="34"/>
  <c r="H325" i="34"/>
  <c r="N325" i="34" s="1"/>
  <c r="G325" i="34"/>
  <c r="M325" i="34" s="1"/>
  <c r="L324" i="34"/>
  <c r="K324" i="34"/>
  <c r="J324" i="34"/>
  <c r="I324" i="34"/>
  <c r="H324" i="34"/>
  <c r="N324" i="34" s="1"/>
  <c r="G324" i="34"/>
  <c r="M324" i="34" s="1"/>
  <c r="L323" i="34"/>
  <c r="K323" i="34"/>
  <c r="J323" i="34"/>
  <c r="I323" i="34"/>
  <c r="H323" i="34"/>
  <c r="N323" i="34" s="1"/>
  <c r="G323" i="34"/>
  <c r="M323" i="34" s="1"/>
  <c r="N322" i="34"/>
  <c r="L322" i="34"/>
  <c r="K322" i="34"/>
  <c r="J322" i="34"/>
  <c r="I322" i="34"/>
  <c r="H322" i="34"/>
  <c r="G322" i="34"/>
  <c r="M322" i="34" s="1"/>
  <c r="L321" i="34"/>
  <c r="K321" i="34"/>
  <c r="J321" i="34"/>
  <c r="I321" i="34"/>
  <c r="H321" i="34"/>
  <c r="N321" i="34" s="1"/>
  <c r="G321" i="34"/>
  <c r="M321" i="34" s="1"/>
  <c r="L320" i="34"/>
  <c r="K320" i="34"/>
  <c r="J320" i="34"/>
  <c r="I320" i="34"/>
  <c r="H320" i="34"/>
  <c r="N320" i="34" s="1"/>
  <c r="G320" i="34"/>
  <c r="M320" i="34" s="1"/>
  <c r="L319" i="34"/>
  <c r="K319" i="34"/>
  <c r="J319" i="34"/>
  <c r="I319" i="34"/>
  <c r="H319" i="34"/>
  <c r="N319" i="34" s="1"/>
  <c r="G319" i="34"/>
  <c r="M319" i="34" s="1"/>
  <c r="L318" i="34"/>
  <c r="K318" i="34"/>
  <c r="J318" i="34"/>
  <c r="I318" i="34"/>
  <c r="H318" i="34"/>
  <c r="N318" i="34" s="1"/>
  <c r="G318" i="34"/>
  <c r="M318" i="34" s="1"/>
  <c r="L317" i="34"/>
  <c r="K317" i="34"/>
  <c r="J317" i="34"/>
  <c r="I317" i="34"/>
  <c r="H317" i="34"/>
  <c r="N317" i="34" s="1"/>
  <c r="G317" i="34"/>
  <c r="M317" i="34" s="1"/>
  <c r="L316" i="34"/>
  <c r="K316" i="34"/>
  <c r="J316" i="34"/>
  <c r="I316" i="34"/>
  <c r="H316" i="34"/>
  <c r="N316" i="34" s="1"/>
  <c r="N315" i="34"/>
  <c r="L315" i="34"/>
  <c r="K315" i="34"/>
  <c r="J315" i="34"/>
  <c r="I315" i="34"/>
  <c r="H315" i="34"/>
  <c r="G315" i="34"/>
  <c r="M315" i="34" s="1"/>
  <c r="L314" i="34"/>
  <c r="K314" i="34"/>
  <c r="J314" i="34"/>
  <c r="I314" i="34"/>
  <c r="H314" i="34"/>
  <c r="N314" i="34" s="1"/>
  <c r="G314" i="34"/>
  <c r="M314" i="34" s="1"/>
  <c r="L313" i="34"/>
  <c r="K313" i="34"/>
  <c r="J313" i="34"/>
  <c r="I313" i="34"/>
  <c r="H313" i="34"/>
  <c r="N313" i="34" s="1"/>
  <c r="G313" i="34"/>
  <c r="M313" i="34" s="1"/>
  <c r="L312" i="34"/>
  <c r="K312" i="34"/>
  <c r="J312" i="34"/>
  <c r="I312" i="34"/>
  <c r="H312" i="34"/>
  <c r="N312" i="34" s="1"/>
  <c r="G312" i="34"/>
  <c r="M312" i="34" s="1"/>
  <c r="L311" i="34"/>
  <c r="K311" i="34"/>
  <c r="J311" i="34"/>
  <c r="I311" i="34"/>
  <c r="H311" i="34"/>
  <c r="N311" i="34" s="1"/>
  <c r="G311" i="34"/>
  <c r="M311" i="34" s="1"/>
  <c r="L310" i="34"/>
  <c r="K310" i="34"/>
  <c r="J310" i="34"/>
  <c r="I310" i="34"/>
  <c r="H310" i="34"/>
  <c r="N310" i="34" s="1"/>
  <c r="G310" i="34"/>
  <c r="M310" i="34" s="1"/>
  <c r="L309" i="34"/>
  <c r="K309" i="34"/>
  <c r="J309" i="34"/>
  <c r="I309" i="34"/>
  <c r="H309" i="34"/>
  <c r="N309" i="34" s="1"/>
  <c r="G309" i="34"/>
  <c r="M309" i="34" s="1"/>
  <c r="L308" i="34"/>
  <c r="K308" i="34"/>
  <c r="J308" i="34"/>
  <c r="I308" i="34"/>
  <c r="H308" i="34"/>
  <c r="N308" i="34" s="1"/>
  <c r="G308" i="34"/>
  <c r="M308" i="34" s="1"/>
  <c r="L307" i="34"/>
  <c r="K307" i="34"/>
  <c r="J307" i="34"/>
  <c r="I307" i="34"/>
  <c r="H307" i="34"/>
  <c r="N307" i="34" s="1"/>
  <c r="G307" i="34"/>
  <c r="M307" i="34" s="1"/>
  <c r="L306" i="34"/>
  <c r="K306" i="34"/>
  <c r="J306" i="34"/>
  <c r="I306" i="34"/>
  <c r="H306" i="34"/>
  <c r="N306" i="34" s="1"/>
  <c r="G306" i="34"/>
  <c r="M306" i="34" s="1"/>
  <c r="L305" i="34"/>
  <c r="K305" i="34"/>
  <c r="J305" i="34"/>
  <c r="I305" i="34"/>
  <c r="H305" i="34"/>
  <c r="N305" i="34" s="1"/>
  <c r="G305" i="34"/>
  <c r="M305" i="34" s="1"/>
  <c r="L304" i="34"/>
  <c r="K304" i="34"/>
  <c r="J304" i="34"/>
  <c r="I304" i="34"/>
  <c r="H304" i="34"/>
  <c r="N304" i="34" s="1"/>
  <c r="G304" i="34"/>
  <c r="M304" i="34" s="1"/>
  <c r="L303" i="34"/>
  <c r="K303" i="34"/>
  <c r="J303" i="34"/>
  <c r="I303" i="34"/>
  <c r="H303" i="34"/>
  <c r="N303" i="34" s="1"/>
  <c r="G303" i="34"/>
  <c r="M303" i="34" s="1"/>
  <c r="L302" i="34"/>
  <c r="K302" i="34"/>
  <c r="J302" i="34"/>
  <c r="I302" i="34"/>
  <c r="H302" i="34"/>
  <c r="N302" i="34" s="1"/>
  <c r="G302" i="34"/>
  <c r="M302" i="34" s="1"/>
  <c r="L301" i="34"/>
  <c r="K301" i="34"/>
  <c r="J301" i="34"/>
  <c r="I301" i="34"/>
  <c r="H301" i="34"/>
  <c r="N301" i="34" s="1"/>
  <c r="G301" i="34"/>
  <c r="M301" i="34" s="1"/>
  <c r="L300" i="34"/>
  <c r="K300" i="34"/>
  <c r="J300" i="34"/>
  <c r="I300" i="34"/>
  <c r="H300" i="34"/>
  <c r="N300" i="34" s="1"/>
  <c r="G300" i="34"/>
  <c r="M300" i="34" s="1"/>
  <c r="L299" i="34"/>
  <c r="K299" i="34"/>
  <c r="J299" i="34"/>
  <c r="I299" i="34"/>
  <c r="H299" i="34"/>
  <c r="N299" i="34" s="1"/>
  <c r="G299" i="34"/>
  <c r="M299" i="34" s="1"/>
  <c r="L298" i="34"/>
  <c r="K298" i="34"/>
  <c r="J298" i="34"/>
  <c r="I298" i="34"/>
  <c r="H298" i="34"/>
  <c r="N298" i="34" s="1"/>
  <c r="G298" i="34"/>
  <c r="M298" i="34" s="1"/>
  <c r="L297" i="34"/>
  <c r="K297" i="34"/>
  <c r="J297" i="34"/>
  <c r="I297" i="34"/>
  <c r="H297" i="34"/>
  <c r="N297" i="34" s="1"/>
  <c r="G297" i="34"/>
  <c r="M297" i="34" s="1"/>
  <c r="N296" i="34"/>
  <c r="L296" i="34"/>
  <c r="K296" i="34"/>
  <c r="J296" i="34"/>
  <c r="I296" i="34"/>
  <c r="H296" i="34"/>
  <c r="G296" i="34"/>
  <c r="M296" i="34" s="1"/>
  <c r="L295" i="34"/>
  <c r="K295" i="34"/>
  <c r="J295" i="34"/>
  <c r="I295" i="34"/>
  <c r="H295" i="34"/>
  <c r="N295" i="34" s="1"/>
  <c r="G295" i="34"/>
  <c r="M295" i="34" s="1"/>
  <c r="L294" i="34"/>
  <c r="K294" i="34"/>
  <c r="J294" i="34"/>
  <c r="I294" i="34"/>
  <c r="H294" i="34"/>
  <c r="N294" i="34" s="1"/>
  <c r="G294" i="34"/>
  <c r="M294" i="34" s="1"/>
  <c r="L293" i="34"/>
  <c r="K293" i="34"/>
  <c r="I293" i="34"/>
  <c r="H293" i="34"/>
  <c r="N293" i="34" s="1"/>
  <c r="G293" i="34"/>
  <c r="M293" i="34" s="1"/>
  <c r="L292" i="34"/>
  <c r="K292" i="34"/>
  <c r="J292" i="34"/>
  <c r="I292" i="34"/>
  <c r="H292" i="34"/>
  <c r="N292" i="34" s="1"/>
  <c r="G292" i="34"/>
  <c r="M292" i="34" s="1"/>
  <c r="L291" i="34"/>
  <c r="K291" i="34"/>
  <c r="J291" i="34"/>
  <c r="I291" i="34"/>
  <c r="H291" i="34"/>
  <c r="N291" i="34" s="1"/>
  <c r="G291" i="34"/>
  <c r="M291" i="34" s="1"/>
  <c r="N290" i="34"/>
  <c r="L290" i="34"/>
  <c r="K290" i="34"/>
  <c r="J290" i="34"/>
  <c r="I290" i="34"/>
  <c r="H290" i="34"/>
  <c r="G290" i="34"/>
  <c r="M290" i="34" s="1"/>
  <c r="L289" i="34"/>
  <c r="K289" i="34"/>
  <c r="J289" i="34"/>
  <c r="I289" i="34"/>
  <c r="H289" i="34"/>
  <c r="N289" i="34" s="1"/>
  <c r="G289" i="34"/>
  <c r="M289" i="34" s="1"/>
  <c r="N288" i="34"/>
  <c r="L288" i="34"/>
  <c r="K288" i="34"/>
  <c r="J288" i="34"/>
  <c r="I288" i="34"/>
  <c r="H288" i="34"/>
  <c r="G288" i="34"/>
  <c r="M288" i="34" s="1"/>
  <c r="L287" i="34"/>
  <c r="K287" i="34"/>
  <c r="J287" i="34"/>
  <c r="I287" i="34"/>
  <c r="H287" i="34"/>
  <c r="N287" i="34" s="1"/>
  <c r="G287" i="34"/>
  <c r="M287" i="34" s="1"/>
  <c r="L286" i="34"/>
  <c r="K286" i="34"/>
  <c r="J286" i="34"/>
  <c r="I286" i="34"/>
  <c r="H286" i="34"/>
  <c r="N286" i="34" s="1"/>
  <c r="G286" i="34"/>
  <c r="M286" i="34" s="1"/>
  <c r="L285" i="34"/>
  <c r="K285" i="34"/>
  <c r="J285" i="34"/>
  <c r="I285" i="34"/>
  <c r="H285" i="34"/>
  <c r="N285" i="34" s="1"/>
  <c r="G285" i="34"/>
  <c r="M285" i="34" s="1"/>
  <c r="L284" i="34"/>
  <c r="K284" i="34"/>
  <c r="J284" i="34"/>
  <c r="I284" i="34"/>
  <c r="H284" i="34"/>
  <c r="N284" i="34" s="1"/>
  <c r="G284" i="34"/>
  <c r="M284" i="34" s="1"/>
  <c r="L283" i="34"/>
  <c r="K283" i="34"/>
  <c r="J283" i="34"/>
  <c r="I283" i="34"/>
  <c r="H283" i="34"/>
  <c r="N283" i="34" s="1"/>
  <c r="G283" i="34"/>
  <c r="M283" i="34" s="1"/>
  <c r="L282" i="34"/>
  <c r="K282" i="34"/>
  <c r="J282" i="34"/>
  <c r="I282" i="34"/>
  <c r="H282" i="34"/>
  <c r="N282" i="34" s="1"/>
  <c r="G282" i="34"/>
  <c r="M282" i="34" s="1"/>
  <c r="L281" i="34"/>
  <c r="K281" i="34"/>
  <c r="J281" i="34"/>
  <c r="I281" i="34"/>
  <c r="G281" i="34"/>
  <c r="L280" i="34"/>
  <c r="K280" i="34"/>
  <c r="J280" i="34"/>
  <c r="I280" i="34"/>
  <c r="H280" i="34"/>
  <c r="N280" i="34" s="1"/>
  <c r="G280" i="34"/>
  <c r="M280" i="34" s="1"/>
  <c r="L279" i="34"/>
  <c r="K279" i="34"/>
  <c r="J279" i="34"/>
  <c r="I279" i="34"/>
  <c r="H279" i="34"/>
  <c r="N279" i="34" s="1"/>
  <c r="G279" i="34"/>
  <c r="M279" i="34" s="1"/>
  <c r="L278" i="34"/>
  <c r="K278" i="34"/>
  <c r="J278" i="34"/>
  <c r="I278" i="34"/>
  <c r="H278" i="34"/>
  <c r="N278" i="34" s="1"/>
  <c r="G278" i="34"/>
  <c r="M278" i="34" s="1"/>
  <c r="L277" i="34"/>
  <c r="K277" i="34"/>
  <c r="J277" i="34"/>
  <c r="I277" i="34"/>
  <c r="H277" i="34"/>
  <c r="N277" i="34" s="1"/>
  <c r="G277" i="34"/>
  <c r="M277" i="34" s="1"/>
  <c r="L276" i="34"/>
  <c r="K276" i="34"/>
  <c r="J276" i="34"/>
  <c r="I276" i="34"/>
  <c r="H276" i="34"/>
  <c r="N276" i="34" s="1"/>
  <c r="G276" i="34"/>
  <c r="M276" i="34" s="1"/>
  <c r="L275" i="34"/>
  <c r="K275" i="34"/>
  <c r="J275" i="34"/>
  <c r="I275" i="34"/>
  <c r="H275" i="34"/>
  <c r="N275" i="34" s="1"/>
  <c r="G275" i="34"/>
  <c r="M275" i="34" s="1"/>
  <c r="L274" i="34"/>
  <c r="K274" i="34"/>
  <c r="J274" i="34"/>
  <c r="I274" i="34"/>
  <c r="H274" i="34"/>
  <c r="N274" i="34" s="1"/>
  <c r="G274" i="34"/>
  <c r="M274" i="34" s="1"/>
  <c r="L273" i="34"/>
  <c r="K273" i="34"/>
  <c r="J273" i="34"/>
  <c r="I273" i="34"/>
  <c r="H273" i="34"/>
  <c r="N273" i="34" s="1"/>
  <c r="G273" i="34"/>
  <c r="M273" i="34" s="1"/>
  <c r="N272" i="34"/>
  <c r="L272" i="34"/>
  <c r="K272" i="34"/>
  <c r="J272" i="34"/>
  <c r="I272" i="34"/>
  <c r="H272" i="34"/>
  <c r="G272" i="34"/>
  <c r="M272" i="34" s="1"/>
  <c r="L271" i="34"/>
  <c r="K271" i="34"/>
  <c r="J271" i="34"/>
  <c r="I271" i="34"/>
  <c r="H271" i="34"/>
  <c r="N271" i="34" s="1"/>
  <c r="G271" i="34"/>
  <c r="M271" i="34" s="1"/>
  <c r="N270" i="34"/>
  <c r="L270" i="34"/>
  <c r="K270" i="34"/>
  <c r="J270" i="34"/>
  <c r="I270" i="34"/>
  <c r="H270" i="34"/>
  <c r="G270" i="34"/>
  <c r="M270" i="34" s="1"/>
  <c r="L269" i="34"/>
  <c r="K269" i="34"/>
  <c r="J269" i="34"/>
  <c r="I269" i="34"/>
  <c r="H269" i="34"/>
  <c r="N269" i="34" s="1"/>
  <c r="G269" i="34"/>
  <c r="M269" i="34" s="1"/>
  <c r="L268" i="34"/>
  <c r="K268" i="34"/>
  <c r="J268" i="34"/>
  <c r="I268" i="34"/>
  <c r="H268" i="34"/>
  <c r="N268" i="34" s="1"/>
  <c r="G268" i="34"/>
  <c r="M268" i="34" s="1"/>
  <c r="L267" i="34"/>
  <c r="K267" i="34"/>
  <c r="J267" i="34"/>
  <c r="I267" i="34"/>
  <c r="H267" i="34"/>
  <c r="N267" i="34" s="1"/>
  <c r="G267" i="34"/>
  <c r="M267" i="34" s="1"/>
  <c r="L266" i="34"/>
  <c r="K266" i="34"/>
  <c r="J266" i="34"/>
  <c r="I266" i="34"/>
  <c r="H266" i="34"/>
  <c r="N266" i="34" s="1"/>
  <c r="G266" i="34"/>
  <c r="M266" i="34" s="1"/>
  <c r="L265" i="34"/>
  <c r="K265" i="34"/>
  <c r="J265" i="34"/>
  <c r="I265" i="34"/>
  <c r="H265" i="34"/>
  <c r="N265" i="34" s="1"/>
  <c r="G265" i="34"/>
  <c r="M265" i="34" s="1"/>
  <c r="L264" i="34"/>
  <c r="K264" i="34"/>
  <c r="J264" i="34"/>
  <c r="I264" i="34"/>
  <c r="H264" i="34"/>
  <c r="N264" i="34" s="1"/>
  <c r="G264" i="34"/>
  <c r="M264" i="34" s="1"/>
  <c r="L263" i="34"/>
  <c r="K263" i="34"/>
  <c r="J263" i="34"/>
  <c r="I263" i="34"/>
  <c r="H263" i="34"/>
  <c r="N263" i="34" s="1"/>
  <c r="G263" i="34"/>
  <c r="M263" i="34" s="1"/>
  <c r="L262" i="34"/>
  <c r="K262" i="34"/>
  <c r="J262" i="34"/>
  <c r="I262" i="34"/>
  <c r="H262" i="34"/>
  <c r="N262" i="34" s="1"/>
  <c r="G262" i="34"/>
  <c r="M262" i="34" s="1"/>
  <c r="L261" i="34"/>
  <c r="K261" i="34"/>
  <c r="J261" i="34"/>
  <c r="I261" i="34"/>
  <c r="H261" i="34"/>
  <c r="N261" i="34" s="1"/>
  <c r="G261" i="34"/>
  <c r="M261" i="34" s="1"/>
  <c r="L260" i="34"/>
  <c r="K260" i="34"/>
  <c r="J260" i="34"/>
  <c r="I260" i="34"/>
  <c r="H260" i="34"/>
  <c r="N260" i="34" s="1"/>
  <c r="G260" i="34"/>
  <c r="M260" i="34" s="1"/>
  <c r="L259" i="34"/>
  <c r="K259" i="34"/>
  <c r="J259" i="34"/>
  <c r="I259" i="34"/>
  <c r="H259" i="34"/>
  <c r="N259" i="34" s="1"/>
  <c r="G259" i="34"/>
  <c r="M259" i="34" s="1"/>
  <c r="L258" i="34"/>
  <c r="K258" i="34"/>
  <c r="L257" i="34"/>
  <c r="K257" i="34"/>
  <c r="J257" i="34"/>
  <c r="I257" i="34"/>
  <c r="H257" i="34"/>
  <c r="N257" i="34" s="1"/>
  <c r="G257" i="34"/>
  <c r="M257" i="34" s="1"/>
  <c r="L256" i="34"/>
  <c r="K256" i="34"/>
  <c r="J256" i="34"/>
  <c r="I256" i="34"/>
  <c r="H256" i="34"/>
  <c r="N256" i="34" s="1"/>
  <c r="G256" i="34"/>
  <c r="M256" i="34" s="1"/>
  <c r="L255" i="34"/>
  <c r="K255" i="34"/>
  <c r="J255" i="34"/>
  <c r="I255" i="34"/>
  <c r="H255" i="34"/>
  <c r="N255" i="34" s="1"/>
  <c r="G255" i="34"/>
  <c r="M255" i="34" s="1"/>
  <c r="L254" i="34"/>
  <c r="K254" i="34"/>
  <c r="J254" i="34"/>
  <c r="I254" i="34"/>
  <c r="H254" i="34"/>
  <c r="N254" i="34" s="1"/>
  <c r="G254" i="34"/>
  <c r="M254" i="34" s="1"/>
  <c r="L253" i="34"/>
  <c r="K253" i="34"/>
  <c r="J253" i="34"/>
  <c r="I253" i="34"/>
  <c r="H253" i="34"/>
  <c r="N253" i="34" s="1"/>
  <c r="G253" i="34"/>
  <c r="M253" i="34" s="1"/>
  <c r="L252" i="34"/>
  <c r="K252" i="34"/>
  <c r="J252" i="34"/>
  <c r="I252" i="34"/>
  <c r="H252" i="34"/>
  <c r="N252" i="34" s="1"/>
  <c r="G252" i="34"/>
  <c r="M252" i="34" s="1"/>
  <c r="L251" i="34"/>
  <c r="K251" i="34"/>
  <c r="J251" i="34"/>
  <c r="I251" i="34"/>
  <c r="H251" i="34"/>
  <c r="N251" i="34" s="1"/>
  <c r="G251" i="34"/>
  <c r="M251" i="34" s="1"/>
  <c r="L250" i="34"/>
  <c r="K250" i="34"/>
  <c r="J250" i="34"/>
  <c r="I250" i="34"/>
  <c r="H250" i="34"/>
  <c r="N250" i="34" s="1"/>
  <c r="G250" i="34"/>
  <c r="M250" i="34" s="1"/>
  <c r="L249" i="34"/>
  <c r="K249" i="34"/>
  <c r="J249" i="34"/>
  <c r="I249" i="34"/>
  <c r="H249" i="34"/>
  <c r="N249" i="34" s="1"/>
  <c r="G249" i="34"/>
  <c r="M249" i="34" s="1"/>
  <c r="L248" i="34"/>
  <c r="K248" i="34"/>
  <c r="J248" i="34"/>
  <c r="I248" i="34"/>
  <c r="H248" i="34"/>
  <c r="N248" i="34" s="1"/>
  <c r="G248" i="34"/>
  <c r="M248" i="34" s="1"/>
  <c r="L247" i="34"/>
  <c r="K247" i="34"/>
  <c r="J247" i="34"/>
  <c r="I247" i="34"/>
  <c r="H247" i="34"/>
  <c r="N247" i="34" s="1"/>
  <c r="G247" i="34"/>
  <c r="M247" i="34" s="1"/>
  <c r="L246" i="34"/>
  <c r="K246" i="34"/>
  <c r="J246" i="34"/>
  <c r="I246" i="34"/>
  <c r="H246" i="34"/>
  <c r="N246" i="34" s="1"/>
  <c r="G246" i="34"/>
  <c r="M246" i="34" s="1"/>
  <c r="L245" i="34"/>
  <c r="K245" i="34"/>
  <c r="J245" i="34"/>
  <c r="I245" i="34"/>
  <c r="H245" i="34"/>
  <c r="N245" i="34" s="1"/>
  <c r="G245" i="34"/>
  <c r="M245" i="34" s="1"/>
  <c r="L244" i="34"/>
  <c r="K244" i="34"/>
  <c r="J244" i="34"/>
  <c r="I244" i="34"/>
  <c r="H244" i="34"/>
  <c r="N244" i="34" s="1"/>
  <c r="G244" i="34"/>
  <c r="M244" i="34" s="1"/>
  <c r="L243" i="34"/>
  <c r="K243" i="34"/>
  <c r="J243" i="34"/>
  <c r="I243" i="34"/>
  <c r="H243" i="34"/>
  <c r="N243" i="34" s="1"/>
  <c r="G243" i="34"/>
  <c r="M243" i="34" s="1"/>
  <c r="L242" i="34"/>
  <c r="K242" i="34"/>
  <c r="J242" i="34"/>
  <c r="I242" i="34"/>
  <c r="H242" i="34"/>
  <c r="N242" i="34" s="1"/>
  <c r="G242" i="34"/>
  <c r="M242" i="34" s="1"/>
  <c r="N241" i="34"/>
  <c r="L241" i="34"/>
  <c r="K241" i="34"/>
  <c r="J241" i="34"/>
  <c r="I241" i="34"/>
  <c r="H241" i="34"/>
  <c r="G241" i="34"/>
  <c r="M241" i="34" s="1"/>
  <c r="L240" i="34"/>
  <c r="K240" i="34"/>
  <c r="J240" i="34"/>
  <c r="I240" i="34"/>
  <c r="H240" i="34"/>
  <c r="N240" i="34" s="1"/>
  <c r="G240" i="34"/>
  <c r="M240" i="34" s="1"/>
  <c r="L239" i="34"/>
  <c r="K239" i="34"/>
  <c r="J239" i="34"/>
  <c r="I239" i="34"/>
  <c r="H239" i="34"/>
  <c r="N239" i="34" s="1"/>
  <c r="G239" i="34"/>
  <c r="M239" i="34" s="1"/>
  <c r="L238" i="34"/>
  <c r="K238" i="34"/>
  <c r="J238" i="34"/>
  <c r="I238" i="34"/>
  <c r="H238" i="34"/>
  <c r="N238" i="34" s="1"/>
  <c r="G238" i="34"/>
  <c r="M238" i="34" s="1"/>
  <c r="L237" i="34"/>
  <c r="K237" i="34"/>
  <c r="J237" i="34"/>
  <c r="I237" i="34"/>
  <c r="H237" i="34"/>
  <c r="N237" i="34" s="1"/>
  <c r="G237" i="34"/>
  <c r="M237" i="34" s="1"/>
  <c r="L236" i="34"/>
  <c r="K236" i="34"/>
  <c r="J236" i="34"/>
  <c r="I236" i="34"/>
  <c r="H236" i="34"/>
  <c r="N236" i="34" s="1"/>
  <c r="G236" i="34"/>
  <c r="M236" i="34" s="1"/>
  <c r="L235" i="34"/>
  <c r="K235" i="34"/>
  <c r="J235" i="34"/>
  <c r="I235" i="34"/>
  <c r="H235" i="34"/>
  <c r="N235" i="34" s="1"/>
  <c r="G235" i="34"/>
  <c r="M235" i="34" s="1"/>
  <c r="L234" i="34"/>
  <c r="K234" i="34"/>
  <c r="J234" i="34"/>
  <c r="I234" i="34"/>
  <c r="H234" i="34"/>
  <c r="N234" i="34" s="1"/>
  <c r="G234" i="34"/>
  <c r="M234" i="34" s="1"/>
  <c r="N233" i="34"/>
  <c r="L233" i="34"/>
  <c r="K233" i="34"/>
  <c r="J233" i="34"/>
  <c r="I233" i="34"/>
  <c r="H233" i="34"/>
  <c r="G233" i="34"/>
  <c r="M233" i="34" s="1"/>
  <c r="L232" i="34"/>
  <c r="K232" i="34"/>
  <c r="J232" i="34"/>
  <c r="I232" i="34"/>
  <c r="H232" i="34"/>
  <c r="N232" i="34" s="1"/>
  <c r="G232" i="34"/>
  <c r="M232" i="34" s="1"/>
  <c r="L231" i="34"/>
  <c r="K231" i="34"/>
  <c r="J231" i="34"/>
  <c r="I231" i="34"/>
  <c r="H231" i="34"/>
  <c r="N231" i="34" s="1"/>
  <c r="G231" i="34"/>
  <c r="M231" i="34" s="1"/>
  <c r="L230" i="34"/>
  <c r="K230" i="34"/>
  <c r="J230" i="34"/>
  <c r="H230" i="34"/>
  <c r="N230" i="34" s="1"/>
  <c r="G230" i="34"/>
  <c r="M230" i="34" s="1"/>
  <c r="L229" i="34"/>
  <c r="K229" i="34"/>
  <c r="J229" i="34"/>
  <c r="I229" i="34"/>
  <c r="H229" i="34"/>
  <c r="N229" i="34" s="1"/>
  <c r="G229" i="34"/>
  <c r="M229" i="34" s="1"/>
  <c r="L228" i="34"/>
  <c r="K228" i="34"/>
  <c r="J228" i="34"/>
  <c r="I228" i="34"/>
  <c r="H228" i="34"/>
  <c r="N228" i="34" s="1"/>
  <c r="G228" i="34"/>
  <c r="M228" i="34" s="1"/>
  <c r="L227" i="34"/>
  <c r="K227" i="34"/>
  <c r="J227" i="34"/>
  <c r="I227" i="34"/>
  <c r="H227" i="34"/>
  <c r="N227" i="34" s="1"/>
  <c r="G227" i="34"/>
  <c r="M227" i="34" s="1"/>
  <c r="N226" i="34"/>
  <c r="L226" i="34"/>
  <c r="K226" i="34"/>
  <c r="J226" i="34"/>
  <c r="I226" i="34"/>
  <c r="H226" i="34"/>
  <c r="G226" i="34"/>
  <c r="M226" i="34" s="1"/>
  <c r="L225" i="34"/>
  <c r="K225" i="34"/>
  <c r="I225" i="34"/>
  <c r="H225" i="34"/>
  <c r="G225" i="34"/>
  <c r="M225" i="34" s="1"/>
  <c r="L224" i="34"/>
  <c r="K224" i="34"/>
  <c r="J224" i="34"/>
  <c r="I224" i="34"/>
  <c r="H224" i="34"/>
  <c r="N224" i="34" s="1"/>
  <c r="G224" i="34"/>
  <c r="M224" i="34" s="1"/>
  <c r="L223" i="34"/>
  <c r="K223" i="34"/>
  <c r="J223" i="34"/>
  <c r="I223" i="34"/>
  <c r="H223" i="34"/>
  <c r="N223" i="34" s="1"/>
  <c r="G223" i="34"/>
  <c r="M223" i="34" s="1"/>
  <c r="L222" i="34"/>
  <c r="K222" i="34"/>
  <c r="J222" i="34"/>
  <c r="I222" i="34"/>
  <c r="H222" i="34"/>
  <c r="N222" i="34" s="1"/>
  <c r="G222" i="34"/>
  <c r="M222" i="34" s="1"/>
  <c r="L221" i="34"/>
  <c r="K221" i="34"/>
  <c r="J221" i="34"/>
  <c r="I221" i="34"/>
  <c r="H221" i="34"/>
  <c r="N221" i="34" s="1"/>
  <c r="G221" i="34"/>
  <c r="M221" i="34" s="1"/>
  <c r="L220" i="34"/>
  <c r="K220" i="34"/>
  <c r="J220" i="34"/>
  <c r="I220" i="34"/>
  <c r="H220" i="34"/>
  <c r="N220" i="34" s="1"/>
  <c r="G220" i="34"/>
  <c r="M220" i="34" s="1"/>
  <c r="L219" i="34"/>
  <c r="K219" i="34"/>
  <c r="J219" i="34"/>
  <c r="I219" i="34"/>
  <c r="G219" i="34"/>
  <c r="M219" i="34" s="1"/>
  <c r="L218" i="34"/>
  <c r="K218" i="34"/>
  <c r="J218" i="34"/>
  <c r="I218" i="34"/>
  <c r="H218" i="34"/>
  <c r="N218" i="34" s="1"/>
  <c r="G218" i="34"/>
  <c r="M218" i="34" s="1"/>
  <c r="L217" i="34"/>
  <c r="K217" i="34"/>
  <c r="J217" i="34"/>
  <c r="I217" i="34"/>
  <c r="H217" i="34"/>
  <c r="N217" i="34" s="1"/>
  <c r="G217" i="34"/>
  <c r="M217" i="34" s="1"/>
  <c r="L216" i="34"/>
  <c r="K216" i="34"/>
  <c r="J216" i="34"/>
  <c r="I216" i="34"/>
  <c r="H216" i="34"/>
  <c r="N216" i="34" s="1"/>
  <c r="G216" i="34"/>
  <c r="M216" i="34" s="1"/>
  <c r="L215" i="34"/>
  <c r="K215" i="34"/>
  <c r="J215" i="34"/>
  <c r="I215" i="34"/>
  <c r="H215" i="34"/>
  <c r="N215" i="34" s="1"/>
  <c r="G215" i="34"/>
  <c r="M215" i="34" s="1"/>
  <c r="L214" i="34"/>
  <c r="K214" i="34"/>
  <c r="J214" i="34"/>
  <c r="I214" i="34"/>
  <c r="H214" i="34"/>
  <c r="N214" i="34" s="1"/>
  <c r="G214" i="34"/>
  <c r="M214" i="34" s="1"/>
  <c r="L213" i="34"/>
  <c r="K213" i="34"/>
  <c r="J213" i="34"/>
  <c r="I213" i="34"/>
  <c r="H213" i="34"/>
  <c r="N213" i="34" s="1"/>
  <c r="G213" i="34"/>
  <c r="M213" i="34" s="1"/>
  <c r="N212" i="34"/>
  <c r="L212" i="34"/>
  <c r="K212" i="34"/>
  <c r="J212" i="34"/>
  <c r="I212" i="34"/>
  <c r="H212" i="34"/>
  <c r="G212" i="34"/>
  <c r="M212" i="34" s="1"/>
  <c r="L211" i="34"/>
  <c r="K211" i="34"/>
  <c r="J211" i="34"/>
  <c r="I211" i="34"/>
  <c r="H211" i="34"/>
  <c r="N211" i="34" s="1"/>
  <c r="G211" i="34"/>
  <c r="M211" i="34" s="1"/>
  <c r="N210" i="34"/>
  <c r="L210" i="34"/>
  <c r="K210" i="34"/>
  <c r="J210" i="34"/>
  <c r="I210" i="34"/>
  <c r="H210" i="34"/>
  <c r="G210" i="34"/>
  <c r="M210" i="34" s="1"/>
  <c r="L209" i="34"/>
  <c r="K209" i="34"/>
  <c r="J209" i="34"/>
  <c r="I209" i="34"/>
  <c r="H209" i="34"/>
  <c r="N209" i="34" s="1"/>
  <c r="G209" i="34"/>
  <c r="M209" i="34" s="1"/>
  <c r="L208" i="34"/>
  <c r="K208" i="34"/>
  <c r="J208" i="34"/>
  <c r="I208" i="34"/>
  <c r="H208" i="34"/>
  <c r="N208" i="34" s="1"/>
  <c r="G208" i="34"/>
  <c r="M208" i="34" s="1"/>
  <c r="L207" i="34"/>
  <c r="K207" i="34"/>
  <c r="J207" i="34"/>
  <c r="I207" i="34"/>
  <c r="H207" i="34"/>
  <c r="N207" i="34" s="1"/>
  <c r="G207" i="34"/>
  <c r="M207" i="34" s="1"/>
  <c r="L206" i="34"/>
  <c r="K206" i="34"/>
  <c r="J206" i="34"/>
  <c r="I206" i="34"/>
  <c r="H206" i="34"/>
  <c r="N206" i="34" s="1"/>
  <c r="G206" i="34"/>
  <c r="M206" i="34" s="1"/>
  <c r="L205" i="34"/>
  <c r="K205" i="34"/>
  <c r="J205" i="34"/>
  <c r="I205" i="34"/>
  <c r="H205" i="34"/>
  <c r="N205" i="34" s="1"/>
  <c r="G205" i="34"/>
  <c r="M205" i="34" s="1"/>
  <c r="L204" i="34"/>
  <c r="K204" i="34"/>
  <c r="J204" i="34"/>
  <c r="I204" i="34"/>
  <c r="H204" i="34"/>
  <c r="N204" i="34" s="1"/>
  <c r="G204" i="34"/>
  <c r="M204" i="34" s="1"/>
  <c r="L203" i="34"/>
  <c r="K203" i="34"/>
  <c r="J203" i="34"/>
  <c r="I203" i="34"/>
  <c r="H203" i="34"/>
  <c r="N203" i="34" s="1"/>
  <c r="G203" i="34"/>
  <c r="M203" i="34" s="1"/>
  <c r="L202" i="34"/>
  <c r="K202" i="34"/>
  <c r="J202" i="34"/>
  <c r="I202" i="34"/>
  <c r="H202" i="34"/>
  <c r="N202" i="34" s="1"/>
  <c r="G202" i="34"/>
  <c r="M202" i="34" s="1"/>
  <c r="L201" i="34"/>
  <c r="K201" i="34"/>
  <c r="J201" i="34"/>
  <c r="I201" i="34"/>
  <c r="H201" i="34"/>
  <c r="N201" i="34" s="1"/>
  <c r="G201" i="34"/>
  <c r="M201" i="34" s="1"/>
  <c r="L200" i="34"/>
  <c r="K200" i="34"/>
  <c r="J200" i="34"/>
  <c r="I200" i="34"/>
  <c r="H200" i="34"/>
  <c r="N200" i="34" s="1"/>
  <c r="G200" i="34"/>
  <c r="M200" i="34" s="1"/>
  <c r="L199" i="34"/>
  <c r="K199" i="34"/>
  <c r="J199" i="34"/>
  <c r="I199" i="34"/>
  <c r="H199" i="34"/>
  <c r="N199" i="34" s="1"/>
  <c r="G199" i="34"/>
  <c r="M199" i="34" s="1"/>
  <c r="L198" i="34"/>
  <c r="K198" i="34"/>
  <c r="J198" i="34"/>
  <c r="I198" i="34"/>
  <c r="H198" i="34"/>
  <c r="N198" i="34" s="1"/>
  <c r="G198" i="34"/>
  <c r="M198" i="34" s="1"/>
  <c r="L197" i="34"/>
  <c r="K197" i="34"/>
  <c r="J197" i="34"/>
  <c r="H197" i="34"/>
  <c r="G197" i="34"/>
  <c r="L196" i="34"/>
  <c r="K196" i="34"/>
  <c r="J196" i="34"/>
  <c r="I196" i="34"/>
  <c r="G196" i="34"/>
  <c r="N195" i="34"/>
  <c r="L195" i="34"/>
  <c r="K195" i="34"/>
  <c r="J195" i="34"/>
  <c r="I195" i="34"/>
  <c r="H195" i="34"/>
  <c r="G195" i="34"/>
  <c r="M195" i="34" s="1"/>
  <c r="L194" i="34"/>
  <c r="K194" i="34"/>
  <c r="J194" i="34"/>
  <c r="I194" i="34"/>
  <c r="H194" i="34"/>
  <c r="N194" i="34" s="1"/>
  <c r="G194" i="34"/>
  <c r="M194" i="34" s="1"/>
  <c r="L193" i="34"/>
  <c r="K193" i="34"/>
  <c r="J193" i="34"/>
  <c r="I193" i="34"/>
  <c r="H193" i="34"/>
  <c r="N193" i="34" s="1"/>
  <c r="G193" i="34"/>
  <c r="M193" i="34" s="1"/>
  <c r="L192" i="34"/>
  <c r="K192" i="34"/>
  <c r="J192" i="34"/>
  <c r="I192" i="34"/>
  <c r="H192" i="34"/>
  <c r="N192" i="34" s="1"/>
  <c r="G192" i="34"/>
  <c r="M192" i="34" s="1"/>
  <c r="L191" i="34"/>
  <c r="K191" i="34"/>
  <c r="J191" i="34"/>
  <c r="I191" i="34"/>
  <c r="H191" i="34"/>
  <c r="N191" i="34" s="1"/>
  <c r="G191" i="34"/>
  <c r="M191" i="34" s="1"/>
  <c r="L190" i="34"/>
  <c r="K190" i="34"/>
  <c r="J190" i="34"/>
  <c r="I190" i="34"/>
  <c r="H190" i="34"/>
  <c r="N190" i="34" s="1"/>
  <c r="G190" i="34"/>
  <c r="M190" i="34" s="1"/>
  <c r="L189" i="34"/>
  <c r="K189" i="34"/>
  <c r="J189" i="34"/>
  <c r="I189" i="34"/>
  <c r="G189" i="34"/>
  <c r="L188" i="34"/>
  <c r="F188" i="34"/>
  <c r="J327" i="34" s="1"/>
  <c r="E188" i="34"/>
  <c r="I327" i="34" s="1"/>
  <c r="D188" i="34"/>
  <c r="C188" i="34"/>
  <c r="G316" i="34" s="1"/>
  <c r="L180" i="34"/>
  <c r="K180" i="34"/>
  <c r="J180" i="34"/>
  <c r="I180" i="34"/>
  <c r="H180" i="34"/>
  <c r="N180" i="34" s="1"/>
  <c r="G180" i="34"/>
  <c r="M180" i="34" s="1"/>
  <c r="N179" i="34"/>
  <c r="L179" i="34"/>
  <c r="K179" i="34"/>
  <c r="J179" i="34"/>
  <c r="I179" i="34"/>
  <c r="H179" i="34"/>
  <c r="G179" i="34"/>
  <c r="M179" i="34" s="1"/>
  <c r="L178" i="34"/>
  <c r="K178" i="34"/>
  <c r="J178" i="34"/>
  <c r="I178" i="34"/>
  <c r="H178" i="34"/>
  <c r="N178" i="34" s="1"/>
  <c r="G178" i="34"/>
  <c r="M178" i="34" s="1"/>
  <c r="L177" i="34"/>
  <c r="K177" i="34"/>
  <c r="J177" i="34"/>
  <c r="I177" i="34"/>
  <c r="H177" i="34"/>
  <c r="N177" i="34" s="1"/>
  <c r="G177" i="34"/>
  <c r="M177" i="34" s="1"/>
  <c r="L176" i="34"/>
  <c r="K176" i="34"/>
  <c r="J176" i="34"/>
  <c r="I176" i="34"/>
  <c r="H176" i="34"/>
  <c r="N176" i="34" s="1"/>
  <c r="G176" i="34"/>
  <c r="M176" i="34" s="1"/>
  <c r="L175" i="34"/>
  <c r="K175" i="34"/>
  <c r="J175" i="34"/>
  <c r="I175" i="34"/>
  <c r="H175" i="34"/>
  <c r="N175" i="34" s="1"/>
  <c r="G175" i="34"/>
  <c r="M175" i="34" s="1"/>
  <c r="L174" i="34"/>
  <c r="K174" i="34"/>
  <c r="J174" i="34"/>
  <c r="I174" i="34"/>
  <c r="H174" i="34"/>
  <c r="N174" i="34" s="1"/>
  <c r="G174" i="34"/>
  <c r="M174" i="34" s="1"/>
  <c r="L173" i="34"/>
  <c r="K173" i="34"/>
  <c r="J173" i="34"/>
  <c r="I173" i="34"/>
  <c r="H173" i="34"/>
  <c r="N173" i="34" s="1"/>
  <c r="G173" i="34"/>
  <c r="M173" i="34" s="1"/>
  <c r="L172" i="34"/>
  <c r="K172" i="34"/>
  <c r="J172" i="34"/>
  <c r="I172" i="34"/>
  <c r="H172" i="34"/>
  <c r="N172" i="34" s="1"/>
  <c r="G172" i="34"/>
  <c r="M172" i="34" s="1"/>
  <c r="L171" i="34"/>
  <c r="K171" i="34"/>
  <c r="J171" i="34"/>
  <c r="I171" i="34"/>
  <c r="H171" i="34"/>
  <c r="N171" i="34" s="1"/>
  <c r="G171" i="34"/>
  <c r="M171" i="34" s="1"/>
  <c r="L170" i="34"/>
  <c r="K170" i="34"/>
  <c r="J170" i="34"/>
  <c r="I170" i="34"/>
  <c r="H170" i="34"/>
  <c r="N170" i="34" s="1"/>
  <c r="G170" i="34"/>
  <c r="M170" i="34" s="1"/>
  <c r="L169" i="34"/>
  <c r="K169" i="34"/>
  <c r="J169" i="34"/>
  <c r="I169" i="34"/>
  <c r="H169" i="34"/>
  <c r="N169" i="34" s="1"/>
  <c r="G169" i="34"/>
  <c r="M169" i="34" s="1"/>
  <c r="L168" i="34"/>
  <c r="K168" i="34"/>
  <c r="J168" i="34"/>
  <c r="I168" i="34"/>
  <c r="H168" i="34"/>
  <c r="N168" i="34" s="1"/>
  <c r="G168" i="34"/>
  <c r="M168" i="34" s="1"/>
  <c r="L167" i="34"/>
  <c r="K167" i="34"/>
  <c r="J167" i="34"/>
  <c r="I167" i="34"/>
  <c r="H167" i="34"/>
  <c r="N167" i="34" s="1"/>
  <c r="G167" i="34"/>
  <c r="M167" i="34" s="1"/>
  <c r="L166" i="34"/>
  <c r="K166" i="34"/>
  <c r="J166" i="34"/>
  <c r="I166" i="34"/>
  <c r="H166" i="34"/>
  <c r="N166" i="34" s="1"/>
  <c r="G166" i="34"/>
  <c r="M166" i="34" s="1"/>
  <c r="N165" i="34"/>
  <c r="L165" i="34"/>
  <c r="K165" i="34"/>
  <c r="J165" i="34"/>
  <c r="I165" i="34"/>
  <c r="H165" i="34"/>
  <c r="G165" i="34"/>
  <c r="M165" i="34" s="1"/>
  <c r="L164" i="34"/>
  <c r="K164" i="34"/>
  <c r="J164" i="34"/>
  <c r="I164" i="34"/>
  <c r="H164" i="34"/>
  <c r="N164" i="34" s="1"/>
  <c r="G164" i="34"/>
  <c r="M164" i="34" s="1"/>
  <c r="L163" i="34"/>
  <c r="K163" i="34"/>
  <c r="J163" i="34"/>
  <c r="I163" i="34"/>
  <c r="H163" i="34"/>
  <c r="N163" i="34" s="1"/>
  <c r="G163" i="34"/>
  <c r="M163" i="34" s="1"/>
  <c r="L162" i="34"/>
  <c r="K162" i="34"/>
  <c r="J162" i="34"/>
  <c r="I162" i="34"/>
  <c r="H162" i="34"/>
  <c r="N162" i="34" s="1"/>
  <c r="G162" i="34"/>
  <c r="M162" i="34" s="1"/>
  <c r="N161" i="34"/>
  <c r="L161" i="34"/>
  <c r="K161" i="34"/>
  <c r="J161" i="34"/>
  <c r="I161" i="34"/>
  <c r="H161" i="34"/>
  <c r="G161" i="34"/>
  <c r="M161" i="34" s="1"/>
  <c r="L160" i="34"/>
  <c r="K160" i="34"/>
  <c r="J160" i="34"/>
  <c r="I160" i="34"/>
  <c r="H160" i="34"/>
  <c r="N160" i="34" s="1"/>
  <c r="G160" i="34"/>
  <c r="M160" i="34" s="1"/>
  <c r="L159" i="34"/>
  <c r="K159" i="34"/>
  <c r="J159" i="34"/>
  <c r="I159" i="34"/>
  <c r="H159" i="34"/>
  <c r="N159" i="34" s="1"/>
  <c r="G159" i="34"/>
  <c r="M159" i="34" s="1"/>
  <c r="L158" i="34"/>
  <c r="K158" i="34"/>
  <c r="J158" i="34"/>
  <c r="I158" i="34"/>
  <c r="H158" i="34"/>
  <c r="N158" i="34" s="1"/>
  <c r="G158" i="34"/>
  <c r="M158" i="34" s="1"/>
  <c r="L157" i="34"/>
  <c r="K157" i="34"/>
  <c r="J157" i="34"/>
  <c r="I157" i="34"/>
  <c r="H157" i="34"/>
  <c r="N157" i="34" s="1"/>
  <c r="G157" i="34"/>
  <c r="M157" i="34" s="1"/>
  <c r="L156" i="34"/>
  <c r="K156" i="34"/>
  <c r="I156" i="34"/>
  <c r="H156" i="34"/>
  <c r="N156" i="34" s="1"/>
  <c r="N155" i="34"/>
  <c r="L155" i="34"/>
  <c r="K155" i="34"/>
  <c r="J155" i="34"/>
  <c r="I155" i="34"/>
  <c r="H155" i="34"/>
  <c r="G155" i="34"/>
  <c r="M155" i="34" s="1"/>
  <c r="L154" i="34"/>
  <c r="K154" i="34"/>
  <c r="J154" i="34"/>
  <c r="I154" i="34"/>
  <c r="H154" i="34"/>
  <c r="N154" i="34" s="1"/>
  <c r="G154" i="34"/>
  <c r="M154" i="34" s="1"/>
  <c r="L153" i="34"/>
  <c r="K153" i="34"/>
  <c r="J153" i="34"/>
  <c r="I153" i="34"/>
  <c r="H153" i="34"/>
  <c r="N153" i="34" s="1"/>
  <c r="G153" i="34"/>
  <c r="M153" i="34" s="1"/>
  <c r="L152" i="34"/>
  <c r="K152" i="34"/>
  <c r="J152" i="34"/>
  <c r="I152" i="34"/>
  <c r="H152" i="34"/>
  <c r="N152" i="34" s="1"/>
  <c r="G152" i="34"/>
  <c r="M152" i="34" s="1"/>
  <c r="L151" i="34"/>
  <c r="K151" i="34"/>
  <c r="J151" i="34"/>
  <c r="I151" i="34"/>
  <c r="H151" i="34"/>
  <c r="N151" i="34" s="1"/>
  <c r="G151" i="34"/>
  <c r="M151" i="34" s="1"/>
  <c r="L150" i="34"/>
  <c r="K150" i="34"/>
  <c r="J150" i="34"/>
  <c r="I150" i="34"/>
  <c r="H150" i="34"/>
  <c r="N150" i="34" s="1"/>
  <c r="G150" i="34"/>
  <c r="M150" i="34" s="1"/>
  <c r="L149" i="34"/>
  <c r="K149" i="34"/>
  <c r="J149" i="34"/>
  <c r="I149" i="34"/>
  <c r="H149" i="34"/>
  <c r="N149" i="34" s="1"/>
  <c r="G149" i="34"/>
  <c r="M149" i="34" s="1"/>
  <c r="L148" i="34"/>
  <c r="K148" i="34"/>
  <c r="J148" i="34"/>
  <c r="H148" i="34"/>
  <c r="N148" i="34" s="1"/>
  <c r="G148" i="34"/>
  <c r="L147" i="34"/>
  <c r="K147" i="34"/>
  <c r="J147" i="34"/>
  <c r="H147" i="34"/>
  <c r="N147" i="34" s="1"/>
  <c r="G147" i="34"/>
  <c r="L146" i="34"/>
  <c r="K146" i="34"/>
  <c r="J146" i="34"/>
  <c r="I146" i="34"/>
  <c r="H146" i="34"/>
  <c r="N146" i="34" s="1"/>
  <c r="G146" i="34"/>
  <c r="M146" i="34" s="1"/>
  <c r="N145" i="34"/>
  <c r="L145" i="34"/>
  <c r="K145" i="34"/>
  <c r="J145" i="34"/>
  <c r="I145" i="34"/>
  <c r="H145" i="34"/>
  <c r="G145" i="34"/>
  <c r="M145" i="34" s="1"/>
  <c r="L144" i="34"/>
  <c r="K144" i="34"/>
  <c r="L143" i="34"/>
  <c r="K143" i="34"/>
  <c r="J143" i="34"/>
  <c r="I143" i="34"/>
  <c r="H143" i="34"/>
  <c r="N143" i="34" s="1"/>
  <c r="G143" i="34"/>
  <c r="M143" i="34" s="1"/>
  <c r="L142" i="34"/>
  <c r="K142" i="34"/>
  <c r="J142" i="34"/>
  <c r="I142" i="34"/>
  <c r="H142" i="34"/>
  <c r="N142" i="34" s="1"/>
  <c r="G142" i="34"/>
  <c r="M142" i="34" s="1"/>
  <c r="L141" i="34"/>
  <c r="K141" i="34"/>
  <c r="J141" i="34"/>
  <c r="I141" i="34"/>
  <c r="H141" i="34"/>
  <c r="N141" i="34" s="1"/>
  <c r="G141" i="34"/>
  <c r="M141" i="34" s="1"/>
  <c r="L140" i="34"/>
  <c r="K140" i="34"/>
  <c r="J140" i="34"/>
  <c r="I140" i="34"/>
  <c r="H140" i="34"/>
  <c r="N140" i="34" s="1"/>
  <c r="G140" i="34"/>
  <c r="M140" i="34" s="1"/>
  <c r="L139" i="34"/>
  <c r="K139" i="34"/>
  <c r="J139" i="34"/>
  <c r="G139" i="34"/>
  <c r="L138" i="34"/>
  <c r="K138" i="34"/>
  <c r="J138" i="34"/>
  <c r="I138" i="34"/>
  <c r="H138" i="34"/>
  <c r="N138" i="34" s="1"/>
  <c r="G138" i="34"/>
  <c r="M138" i="34" s="1"/>
  <c r="L137" i="34"/>
  <c r="K137" i="34"/>
  <c r="J137" i="34"/>
  <c r="H137" i="34"/>
  <c r="N137" i="34" s="1"/>
  <c r="G137" i="34"/>
  <c r="L136" i="34"/>
  <c r="K136" i="34"/>
  <c r="J136" i="34"/>
  <c r="I136" i="34"/>
  <c r="H136" i="34"/>
  <c r="N136" i="34" s="1"/>
  <c r="G136" i="34"/>
  <c r="M136" i="34" s="1"/>
  <c r="L135" i="34"/>
  <c r="K135" i="34"/>
  <c r="J135" i="34"/>
  <c r="I135" i="34"/>
  <c r="H135" i="34"/>
  <c r="N135" i="34" s="1"/>
  <c r="G135" i="34"/>
  <c r="M135" i="34" s="1"/>
  <c r="L134" i="34"/>
  <c r="K134" i="34"/>
  <c r="J134" i="34"/>
  <c r="I134" i="34"/>
  <c r="H134" i="34"/>
  <c r="N134" i="34" s="1"/>
  <c r="G134" i="34"/>
  <c r="M134" i="34" s="1"/>
  <c r="L133" i="34"/>
  <c r="K133" i="34"/>
  <c r="J133" i="34"/>
  <c r="H133" i="34"/>
  <c r="N133" i="34" s="1"/>
  <c r="G133" i="34"/>
  <c r="L132" i="34"/>
  <c r="K132" i="34"/>
  <c r="J132" i="34"/>
  <c r="I132" i="34"/>
  <c r="H132" i="34"/>
  <c r="N132" i="34" s="1"/>
  <c r="G132" i="34"/>
  <c r="M132" i="34" s="1"/>
  <c r="L131" i="34"/>
  <c r="K131" i="34"/>
  <c r="J131" i="34"/>
  <c r="I131" i="34"/>
  <c r="H131" i="34"/>
  <c r="N131" i="34" s="1"/>
  <c r="G131" i="34"/>
  <c r="M131" i="34" s="1"/>
  <c r="N130" i="34"/>
  <c r="L130" i="34"/>
  <c r="K130" i="34"/>
  <c r="J130" i="34"/>
  <c r="I130" i="34"/>
  <c r="H130" i="34"/>
  <c r="G130" i="34"/>
  <c r="M130" i="34" s="1"/>
  <c r="L129" i="34"/>
  <c r="K129" i="34"/>
  <c r="J129" i="34"/>
  <c r="I129" i="34"/>
  <c r="H129" i="34"/>
  <c r="N129" i="34" s="1"/>
  <c r="G129" i="34"/>
  <c r="M129" i="34" s="1"/>
  <c r="L128" i="34"/>
  <c r="K128" i="34"/>
  <c r="J128" i="34"/>
  <c r="I128" i="34"/>
  <c r="H128" i="34"/>
  <c r="N128" i="34" s="1"/>
  <c r="G128" i="34"/>
  <c r="M128" i="34" s="1"/>
  <c r="L127" i="34"/>
  <c r="K127" i="34"/>
  <c r="J127" i="34"/>
  <c r="H127" i="34"/>
  <c r="N127" i="34" s="1"/>
  <c r="G127" i="34"/>
  <c r="L126" i="34"/>
  <c r="K126" i="34"/>
  <c r="J126" i="34"/>
  <c r="I126" i="34"/>
  <c r="H126" i="34"/>
  <c r="N126" i="34" s="1"/>
  <c r="G126" i="34"/>
  <c r="M126" i="34" s="1"/>
  <c r="L125" i="34"/>
  <c r="K125" i="34"/>
  <c r="J125" i="34"/>
  <c r="I125" i="34"/>
  <c r="H125" i="34"/>
  <c r="N125" i="34" s="1"/>
  <c r="G125" i="34"/>
  <c r="M125" i="34" s="1"/>
  <c r="L124" i="34"/>
  <c r="K124" i="34"/>
  <c r="J124" i="34"/>
  <c r="I124" i="34"/>
  <c r="H124" i="34"/>
  <c r="N124" i="34" s="1"/>
  <c r="G124" i="34"/>
  <c r="M124" i="34" s="1"/>
  <c r="L123" i="34"/>
  <c r="K123" i="34"/>
  <c r="J123" i="34"/>
  <c r="I123" i="34"/>
  <c r="H123" i="34"/>
  <c r="N123" i="34" s="1"/>
  <c r="G123" i="34"/>
  <c r="M123" i="34" s="1"/>
  <c r="L122" i="34"/>
  <c r="K122" i="34"/>
  <c r="J122" i="34"/>
  <c r="I122" i="34"/>
  <c r="H122" i="34"/>
  <c r="N122" i="34" s="1"/>
  <c r="G122" i="34"/>
  <c r="M122" i="34" s="1"/>
  <c r="L121" i="34"/>
  <c r="K121" i="34"/>
  <c r="J121" i="34"/>
  <c r="I121" i="34"/>
  <c r="H121" i="34"/>
  <c r="N121" i="34" s="1"/>
  <c r="G121" i="34"/>
  <c r="M121" i="34" s="1"/>
  <c r="L120" i="34"/>
  <c r="K120" i="34"/>
  <c r="J120" i="34"/>
  <c r="I120" i="34"/>
  <c r="H120" i="34"/>
  <c r="N120" i="34" s="1"/>
  <c r="G120" i="34"/>
  <c r="M120" i="34" s="1"/>
  <c r="N119" i="34"/>
  <c r="L119" i="34"/>
  <c r="K119" i="34"/>
  <c r="J119" i="34"/>
  <c r="I119" i="34"/>
  <c r="H119" i="34"/>
  <c r="G119" i="34"/>
  <c r="M119" i="34" s="1"/>
  <c r="L118" i="34"/>
  <c r="K118" i="34"/>
  <c r="J118" i="34"/>
  <c r="I118" i="34"/>
  <c r="H118" i="34"/>
  <c r="N118" i="34" s="1"/>
  <c r="G118" i="34"/>
  <c r="M118" i="34" s="1"/>
  <c r="L117" i="34"/>
  <c r="K117" i="34"/>
  <c r="J117" i="34"/>
  <c r="I117" i="34"/>
  <c r="H117" i="34"/>
  <c r="N117" i="34" s="1"/>
  <c r="G117" i="34"/>
  <c r="M117" i="34" s="1"/>
  <c r="L116" i="34"/>
  <c r="K116" i="34"/>
  <c r="I116" i="34"/>
  <c r="G116" i="34"/>
  <c r="M116" i="34" s="1"/>
  <c r="L115" i="34"/>
  <c r="K115" i="34"/>
  <c r="J115" i="34"/>
  <c r="I115" i="34"/>
  <c r="H115" i="34"/>
  <c r="N115" i="34" s="1"/>
  <c r="G115" i="34"/>
  <c r="M115" i="34" s="1"/>
  <c r="N114" i="34"/>
  <c r="L114" i="34"/>
  <c r="K114" i="34"/>
  <c r="J114" i="34"/>
  <c r="I114" i="34"/>
  <c r="H114" i="34"/>
  <c r="G114" i="34"/>
  <c r="M114" i="34" s="1"/>
  <c r="L113" i="34"/>
  <c r="K113" i="34"/>
  <c r="J113" i="34"/>
  <c r="I113" i="34"/>
  <c r="H113" i="34"/>
  <c r="N113" i="34" s="1"/>
  <c r="G113" i="34"/>
  <c r="M113" i="34" s="1"/>
  <c r="L112" i="34"/>
  <c r="K112" i="34"/>
  <c r="J112" i="34"/>
  <c r="I112" i="34"/>
  <c r="H112" i="34"/>
  <c r="N112" i="34" s="1"/>
  <c r="G112" i="34"/>
  <c r="M112" i="34" s="1"/>
  <c r="L111" i="34"/>
  <c r="K111" i="34"/>
  <c r="J111" i="34"/>
  <c r="I111" i="34"/>
  <c r="H111" i="34"/>
  <c r="N111" i="34" s="1"/>
  <c r="G111" i="34"/>
  <c r="M111" i="34" s="1"/>
  <c r="L110" i="34"/>
  <c r="K110" i="34"/>
  <c r="J110" i="34"/>
  <c r="I110" i="34"/>
  <c r="H110" i="34"/>
  <c r="N110" i="34" s="1"/>
  <c r="G110" i="34"/>
  <c r="M110" i="34" s="1"/>
  <c r="L109" i="34"/>
  <c r="K109" i="34"/>
  <c r="J109" i="34"/>
  <c r="I109" i="34"/>
  <c r="H109" i="34"/>
  <c r="N109" i="34" s="1"/>
  <c r="G109" i="34"/>
  <c r="M109" i="34" s="1"/>
  <c r="L108" i="34"/>
  <c r="K108" i="34"/>
  <c r="J108" i="34"/>
  <c r="I108" i="34"/>
  <c r="H108" i="34"/>
  <c r="N108" i="34" s="1"/>
  <c r="G108" i="34"/>
  <c r="M108" i="34" s="1"/>
  <c r="L107" i="34"/>
  <c r="K107" i="34"/>
  <c r="J107" i="34"/>
  <c r="I107" i="34"/>
  <c r="H107" i="34"/>
  <c r="N107" i="34" s="1"/>
  <c r="G107" i="34"/>
  <c r="M107" i="34" s="1"/>
  <c r="L106" i="34"/>
  <c r="K106" i="34"/>
  <c r="J106" i="34"/>
  <c r="I106" i="34"/>
  <c r="H106" i="34"/>
  <c r="N106" i="34" s="1"/>
  <c r="G106" i="34"/>
  <c r="M106" i="34" s="1"/>
  <c r="L105" i="34"/>
  <c r="K105" i="34"/>
  <c r="J105" i="34"/>
  <c r="I105" i="34"/>
  <c r="H105" i="34"/>
  <c r="N105" i="34" s="1"/>
  <c r="G105" i="34"/>
  <c r="M105" i="34" s="1"/>
  <c r="L104" i="34"/>
  <c r="K104" i="34"/>
  <c r="J104" i="34"/>
  <c r="I104" i="34"/>
  <c r="H104" i="34"/>
  <c r="N104" i="34" s="1"/>
  <c r="G104" i="34"/>
  <c r="M104" i="34" s="1"/>
  <c r="L103" i="34"/>
  <c r="K103" i="34"/>
  <c r="J103" i="34"/>
  <c r="I103" i="34"/>
  <c r="H103" i="34"/>
  <c r="N103" i="34" s="1"/>
  <c r="G103" i="34"/>
  <c r="M103" i="34" s="1"/>
  <c r="N102" i="34"/>
  <c r="L102" i="34"/>
  <c r="K102" i="34"/>
  <c r="J102" i="34"/>
  <c r="I102" i="34"/>
  <c r="H102" i="34"/>
  <c r="G102" i="34"/>
  <c r="M102" i="34" s="1"/>
  <c r="L101" i="34"/>
  <c r="K101" i="34"/>
  <c r="J101" i="34"/>
  <c r="I101" i="34"/>
  <c r="H101" i="34"/>
  <c r="N101" i="34" s="1"/>
  <c r="G101" i="34"/>
  <c r="M101" i="34" s="1"/>
  <c r="L100" i="34"/>
  <c r="K100" i="34"/>
  <c r="J100" i="34"/>
  <c r="I100" i="34"/>
  <c r="H100" i="34"/>
  <c r="N100" i="34" s="1"/>
  <c r="G100" i="34"/>
  <c r="M100" i="34" s="1"/>
  <c r="L99" i="34"/>
  <c r="K99" i="34"/>
  <c r="J99" i="34"/>
  <c r="I99" i="34"/>
  <c r="H99" i="34"/>
  <c r="N99" i="34" s="1"/>
  <c r="G99" i="34"/>
  <c r="M99" i="34" s="1"/>
  <c r="N98" i="34"/>
  <c r="L98" i="34"/>
  <c r="K98" i="34"/>
  <c r="J98" i="34"/>
  <c r="I98" i="34"/>
  <c r="H98" i="34"/>
  <c r="G98" i="34"/>
  <c r="M98" i="34" s="1"/>
  <c r="L97" i="34"/>
  <c r="K97" i="34"/>
  <c r="J97" i="34"/>
  <c r="I97" i="34"/>
  <c r="H97" i="34"/>
  <c r="N97" i="34" s="1"/>
  <c r="G97" i="34"/>
  <c r="M97" i="34" s="1"/>
  <c r="L96" i="34"/>
  <c r="K96" i="34"/>
  <c r="J96" i="34"/>
  <c r="I96" i="34"/>
  <c r="H96" i="34"/>
  <c r="N96" i="34" s="1"/>
  <c r="G96" i="34"/>
  <c r="M96" i="34" s="1"/>
  <c r="L95" i="34"/>
  <c r="K95" i="34"/>
  <c r="J95" i="34"/>
  <c r="I95" i="34"/>
  <c r="H95" i="34"/>
  <c r="N95" i="34" s="1"/>
  <c r="G95" i="34"/>
  <c r="M95" i="34" s="1"/>
  <c r="L94" i="34"/>
  <c r="K94" i="34"/>
  <c r="J94" i="34"/>
  <c r="I94" i="34"/>
  <c r="H94" i="34"/>
  <c r="N94" i="34" s="1"/>
  <c r="G94" i="34"/>
  <c r="M94" i="34" s="1"/>
  <c r="L93" i="34"/>
  <c r="K93" i="34"/>
  <c r="J93" i="34"/>
  <c r="I93" i="34"/>
  <c r="H93" i="34"/>
  <c r="N93" i="34" s="1"/>
  <c r="G93" i="34"/>
  <c r="M93" i="34" s="1"/>
  <c r="L92" i="34"/>
  <c r="K92" i="34"/>
  <c r="J92" i="34"/>
  <c r="I92" i="34"/>
  <c r="G92" i="34"/>
  <c r="L91" i="34"/>
  <c r="K91" i="34"/>
  <c r="J91" i="34"/>
  <c r="I91" i="34"/>
  <c r="H91" i="34"/>
  <c r="N91" i="34" s="1"/>
  <c r="G91" i="34"/>
  <c r="M91" i="34" s="1"/>
  <c r="L90" i="34"/>
  <c r="K90" i="34"/>
  <c r="J90" i="34"/>
  <c r="I90" i="34"/>
  <c r="H90" i="34"/>
  <c r="N90" i="34" s="1"/>
  <c r="G90" i="34"/>
  <c r="M90" i="34" s="1"/>
  <c r="L89" i="34"/>
  <c r="K89" i="34"/>
  <c r="J89" i="34"/>
  <c r="I89" i="34"/>
  <c r="H89" i="34"/>
  <c r="N89" i="34" s="1"/>
  <c r="G89" i="34"/>
  <c r="M89" i="34" s="1"/>
  <c r="N88" i="34"/>
  <c r="L88" i="34"/>
  <c r="K88" i="34"/>
  <c r="J88" i="34"/>
  <c r="I88" i="34"/>
  <c r="H88" i="34"/>
  <c r="G88" i="34"/>
  <c r="M88" i="34" s="1"/>
  <c r="L87" i="34"/>
  <c r="K87" i="34"/>
  <c r="J87" i="34"/>
  <c r="I87" i="34"/>
  <c r="H87" i="34"/>
  <c r="N87" i="34" s="1"/>
  <c r="G87" i="34"/>
  <c r="M87" i="34" s="1"/>
  <c r="L86" i="34"/>
  <c r="K86" i="34"/>
  <c r="J86" i="34"/>
  <c r="I86" i="34"/>
  <c r="H86" i="34"/>
  <c r="N86" i="34" s="1"/>
  <c r="G86" i="34"/>
  <c r="M86" i="34" s="1"/>
  <c r="L85" i="34"/>
  <c r="K85" i="34"/>
  <c r="H85" i="34"/>
  <c r="N85" i="34" s="1"/>
  <c r="G85" i="34"/>
  <c r="L84" i="34"/>
  <c r="K84" i="34"/>
  <c r="J84" i="34"/>
  <c r="I84" i="34"/>
  <c r="H84" i="34"/>
  <c r="N84" i="34" s="1"/>
  <c r="G84" i="34"/>
  <c r="M84" i="34" s="1"/>
  <c r="L83" i="34"/>
  <c r="K83" i="34"/>
  <c r="J83" i="34"/>
  <c r="I83" i="34"/>
  <c r="H83" i="34"/>
  <c r="N83" i="34" s="1"/>
  <c r="G83" i="34"/>
  <c r="M83" i="34" s="1"/>
  <c r="N82" i="34"/>
  <c r="L82" i="34"/>
  <c r="K82" i="34"/>
  <c r="J82" i="34"/>
  <c r="I82" i="34"/>
  <c r="H82" i="34"/>
  <c r="G82" i="34"/>
  <c r="M82" i="34" s="1"/>
  <c r="F81" i="34"/>
  <c r="J156" i="34" s="1"/>
  <c r="E81" i="34"/>
  <c r="E9" i="34" s="1"/>
  <c r="D81" i="34"/>
  <c r="H144" i="34" s="1"/>
  <c r="C81" i="34"/>
  <c r="G156" i="34" s="1"/>
  <c r="M156" i="34" s="1"/>
  <c r="L73" i="34"/>
  <c r="K73" i="34"/>
  <c r="J73" i="34"/>
  <c r="I73" i="34"/>
  <c r="H73" i="34"/>
  <c r="N73" i="34" s="1"/>
  <c r="G73" i="34"/>
  <c r="M73" i="34" s="1"/>
  <c r="L72" i="34"/>
  <c r="K72" i="34"/>
  <c r="J72" i="34"/>
  <c r="I72" i="34"/>
  <c r="H72" i="34"/>
  <c r="N72" i="34" s="1"/>
  <c r="G72" i="34"/>
  <c r="M72" i="34" s="1"/>
  <c r="L71" i="34"/>
  <c r="K71" i="34"/>
  <c r="J71" i="34"/>
  <c r="I71" i="34"/>
  <c r="H71" i="34"/>
  <c r="N71" i="34" s="1"/>
  <c r="G71" i="34"/>
  <c r="M71" i="34" s="1"/>
  <c r="L70" i="34"/>
  <c r="K70" i="34"/>
  <c r="J70" i="34"/>
  <c r="I70" i="34"/>
  <c r="H70" i="34"/>
  <c r="N70" i="34" s="1"/>
  <c r="G70" i="34"/>
  <c r="M70" i="34" s="1"/>
  <c r="L69" i="34"/>
  <c r="K69" i="34"/>
  <c r="J69" i="34"/>
  <c r="I69" i="34"/>
  <c r="H69" i="34"/>
  <c r="N69" i="34" s="1"/>
  <c r="G69" i="34"/>
  <c r="M69" i="34" s="1"/>
  <c r="L68" i="34"/>
  <c r="K68" i="34"/>
  <c r="J68" i="34"/>
  <c r="I68" i="34"/>
  <c r="H68" i="34"/>
  <c r="N68" i="34" s="1"/>
  <c r="G68" i="34"/>
  <c r="M68" i="34" s="1"/>
  <c r="L67" i="34"/>
  <c r="K67" i="34"/>
  <c r="J67" i="34"/>
  <c r="I67" i="34"/>
  <c r="H67" i="34"/>
  <c r="N67" i="34" s="1"/>
  <c r="G67" i="34"/>
  <c r="M67" i="34" s="1"/>
  <c r="L66" i="34"/>
  <c r="K66" i="34"/>
  <c r="J66" i="34"/>
  <c r="I66" i="34"/>
  <c r="H66" i="34"/>
  <c r="N66" i="34" s="1"/>
  <c r="G66" i="34"/>
  <c r="M66" i="34" s="1"/>
  <c r="L65" i="34"/>
  <c r="K65" i="34"/>
  <c r="J65" i="34"/>
  <c r="I65" i="34"/>
  <c r="H65" i="34"/>
  <c r="N65" i="34" s="1"/>
  <c r="G65" i="34"/>
  <c r="M65" i="34" s="1"/>
  <c r="L64" i="34"/>
  <c r="K64" i="34"/>
  <c r="J64" i="34"/>
  <c r="I64" i="34"/>
  <c r="H64" i="34"/>
  <c r="N64" i="34" s="1"/>
  <c r="G64" i="34"/>
  <c r="M64" i="34" s="1"/>
  <c r="L63" i="34"/>
  <c r="K63" i="34"/>
  <c r="J63" i="34"/>
  <c r="I63" i="34"/>
  <c r="H63" i="34"/>
  <c r="N63" i="34" s="1"/>
  <c r="G63" i="34"/>
  <c r="M63" i="34" s="1"/>
  <c r="N62" i="34"/>
  <c r="L62" i="34"/>
  <c r="K62" i="34"/>
  <c r="J62" i="34"/>
  <c r="I62" i="34"/>
  <c r="H62" i="34"/>
  <c r="G62" i="34"/>
  <c r="M62" i="34" s="1"/>
  <c r="L61" i="34"/>
  <c r="K61" i="34"/>
  <c r="J61" i="34"/>
  <c r="I61" i="34"/>
  <c r="H61" i="34"/>
  <c r="N61" i="34" s="1"/>
  <c r="G61" i="34"/>
  <c r="M61" i="34" s="1"/>
  <c r="L60" i="34"/>
  <c r="K60" i="34"/>
  <c r="J60" i="34"/>
  <c r="I60" i="34"/>
  <c r="H60" i="34"/>
  <c r="N60" i="34" s="1"/>
  <c r="G60" i="34"/>
  <c r="M60" i="34" s="1"/>
  <c r="L59" i="34"/>
  <c r="K59" i="34"/>
  <c r="J59" i="34"/>
  <c r="I59" i="34"/>
  <c r="H59" i="34"/>
  <c r="N59" i="34" s="1"/>
  <c r="G59" i="34"/>
  <c r="M59" i="34" s="1"/>
  <c r="L58" i="34"/>
  <c r="K58" i="34"/>
  <c r="J58" i="34"/>
  <c r="I58" i="34"/>
  <c r="H58" i="34"/>
  <c r="N58" i="34" s="1"/>
  <c r="G58" i="34"/>
  <c r="M58" i="34" s="1"/>
  <c r="L57" i="34"/>
  <c r="K57" i="34"/>
  <c r="J57" i="34"/>
  <c r="I57" i="34"/>
  <c r="H57" i="34"/>
  <c r="N57" i="34" s="1"/>
  <c r="G57" i="34"/>
  <c r="M57" i="34" s="1"/>
  <c r="L56" i="34"/>
  <c r="K56" i="34"/>
  <c r="J56" i="34"/>
  <c r="I56" i="34"/>
  <c r="H56" i="34"/>
  <c r="N56" i="34" s="1"/>
  <c r="G56" i="34"/>
  <c r="M56" i="34" s="1"/>
  <c r="L55" i="34"/>
  <c r="K55" i="34"/>
  <c r="J55" i="34"/>
  <c r="I55" i="34"/>
  <c r="H55" i="34"/>
  <c r="N55" i="34" s="1"/>
  <c r="G55" i="34"/>
  <c r="M55" i="34" s="1"/>
  <c r="N54" i="34"/>
  <c r="L54" i="34"/>
  <c r="K54" i="34"/>
  <c r="J54" i="34"/>
  <c r="I54" i="34"/>
  <c r="H54" i="34"/>
  <c r="G54" i="34"/>
  <c r="M54" i="34" s="1"/>
  <c r="L53" i="34"/>
  <c r="K53" i="34"/>
  <c r="J53" i="34"/>
  <c r="I53" i="34"/>
  <c r="H53" i="34"/>
  <c r="N53" i="34" s="1"/>
  <c r="G53" i="34"/>
  <c r="M53" i="34" s="1"/>
  <c r="L52" i="34"/>
  <c r="K52" i="34"/>
  <c r="J52" i="34"/>
  <c r="I52" i="34"/>
  <c r="H52" i="34"/>
  <c r="N52" i="34" s="1"/>
  <c r="G52" i="34"/>
  <c r="M52" i="34" s="1"/>
  <c r="L51" i="34"/>
  <c r="K51" i="34"/>
  <c r="J51" i="34"/>
  <c r="I51" i="34"/>
  <c r="H51" i="34"/>
  <c r="N51" i="34" s="1"/>
  <c r="G51" i="34"/>
  <c r="M51" i="34" s="1"/>
  <c r="L50" i="34"/>
  <c r="K50" i="34"/>
  <c r="J50" i="34"/>
  <c r="I50" i="34"/>
  <c r="H50" i="34"/>
  <c r="N50" i="34" s="1"/>
  <c r="G50" i="34"/>
  <c r="M50" i="34" s="1"/>
  <c r="L49" i="34"/>
  <c r="K49" i="34"/>
  <c r="J49" i="34"/>
  <c r="I49" i="34"/>
  <c r="H49" i="34"/>
  <c r="N49" i="34" s="1"/>
  <c r="G49" i="34"/>
  <c r="M49" i="34" s="1"/>
  <c r="L48" i="34"/>
  <c r="N48" i="34" s="1"/>
  <c r="K48" i="34"/>
  <c r="H48" i="34"/>
  <c r="G48" i="34"/>
  <c r="L47" i="34"/>
  <c r="K47" i="34"/>
  <c r="J47" i="34"/>
  <c r="I47" i="34"/>
  <c r="H47" i="34"/>
  <c r="N47" i="34" s="1"/>
  <c r="G47" i="34"/>
  <c r="M47" i="34" s="1"/>
  <c r="L46" i="34"/>
  <c r="K46" i="34"/>
  <c r="J46" i="34"/>
  <c r="I46" i="34"/>
  <c r="H46" i="34"/>
  <c r="N46" i="34" s="1"/>
  <c r="G46" i="34"/>
  <c r="M46" i="34" s="1"/>
  <c r="L45" i="34"/>
  <c r="K45" i="34"/>
  <c r="J45" i="34"/>
  <c r="I45" i="34"/>
  <c r="H45" i="34"/>
  <c r="N45" i="34" s="1"/>
  <c r="G45" i="34"/>
  <c r="M45" i="34" s="1"/>
  <c r="L44" i="34"/>
  <c r="K44" i="34"/>
  <c r="J44" i="34"/>
  <c r="I44" i="34"/>
  <c r="H44" i="34"/>
  <c r="N44" i="34" s="1"/>
  <c r="G44" i="34"/>
  <c r="M44" i="34" s="1"/>
  <c r="L43" i="34"/>
  <c r="K43" i="34"/>
  <c r="J43" i="34"/>
  <c r="I43" i="34"/>
  <c r="H43" i="34"/>
  <c r="N43" i="34" s="1"/>
  <c r="G43" i="34"/>
  <c r="M43" i="34" s="1"/>
  <c r="L42" i="34"/>
  <c r="K42" i="34"/>
  <c r="J42" i="34"/>
  <c r="I42" i="34"/>
  <c r="H42" i="34"/>
  <c r="N42" i="34" s="1"/>
  <c r="G42" i="34"/>
  <c r="M42" i="34" s="1"/>
  <c r="L41" i="34"/>
  <c r="K41" i="34"/>
  <c r="J41" i="34"/>
  <c r="I41" i="34"/>
  <c r="H41" i="34"/>
  <c r="N41" i="34" s="1"/>
  <c r="G41" i="34"/>
  <c r="M41" i="34" s="1"/>
  <c r="L40" i="34"/>
  <c r="K40" i="34"/>
  <c r="J40" i="34"/>
  <c r="I40" i="34"/>
  <c r="H40" i="34"/>
  <c r="N40" i="34" s="1"/>
  <c r="G40" i="34"/>
  <c r="M40" i="34" s="1"/>
  <c r="L39" i="34"/>
  <c r="K39" i="34"/>
  <c r="J39" i="34"/>
  <c r="I39" i="34"/>
  <c r="H39" i="34"/>
  <c r="N39" i="34" s="1"/>
  <c r="G39" i="34"/>
  <c r="M39" i="34" s="1"/>
  <c r="N38" i="34"/>
  <c r="L38" i="34"/>
  <c r="K38" i="34"/>
  <c r="J38" i="34"/>
  <c r="I38" i="34"/>
  <c r="H38" i="34"/>
  <c r="G38" i="34"/>
  <c r="M38" i="34" s="1"/>
  <c r="L37" i="34"/>
  <c r="K37" i="34"/>
  <c r="J37" i="34"/>
  <c r="I37" i="34"/>
  <c r="H37" i="34"/>
  <c r="N37" i="34" s="1"/>
  <c r="G37" i="34"/>
  <c r="M37" i="34" s="1"/>
  <c r="L36" i="34"/>
  <c r="K36" i="34"/>
  <c r="J36" i="34"/>
  <c r="I36" i="34"/>
  <c r="H36" i="34"/>
  <c r="N36" i="34" s="1"/>
  <c r="G36" i="34"/>
  <c r="M36" i="34" s="1"/>
  <c r="N35" i="34"/>
  <c r="L35" i="34"/>
  <c r="K35" i="34"/>
  <c r="J35" i="34"/>
  <c r="I35" i="34"/>
  <c r="H35" i="34"/>
  <c r="G35" i="34"/>
  <c r="M35" i="34" s="1"/>
  <c r="L34" i="34"/>
  <c r="K34" i="34"/>
  <c r="J34" i="34"/>
  <c r="I34" i="34"/>
  <c r="H34" i="34"/>
  <c r="N34" i="34" s="1"/>
  <c r="G34" i="34"/>
  <c r="M34" i="34" s="1"/>
  <c r="L33" i="34"/>
  <c r="K33" i="34"/>
  <c r="J33" i="34"/>
  <c r="I33" i="34"/>
  <c r="H33" i="34"/>
  <c r="N33" i="34" s="1"/>
  <c r="G33" i="34"/>
  <c r="M33" i="34" s="1"/>
  <c r="L32" i="34"/>
  <c r="K32" i="34"/>
  <c r="J32" i="34"/>
  <c r="I32" i="34"/>
  <c r="H32" i="34"/>
  <c r="N32" i="34" s="1"/>
  <c r="G32" i="34"/>
  <c r="M32" i="34" s="1"/>
  <c r="L31" i="34"/>
  <c r="K31" i="34"/>
  <c r="J31" i="34"/>
  <c r="I31" i="34"/>
  <c r="H31" i="34"/>
  <c r="N31" i="34" s="1"/>
  <c r="G31" i="34"/>
  <c r="M31" i="34" s="1"/>
  <c r="L30" i="34"/>
  <c r="K30" i="34"/>
  <c r="J30" i="34"/>
  <c r="I30" i="34"/>
  <c r="H30" i="34"/>
  <c r="N30" i="34" s="1"/>
  <c r="G30" i="34"/>
  <c r="M30" i="34" s="1"/>
  <c r="L29" i="34"/>
  <c r="K29" i="34"/>
  <c r="J29" i="34"/>
  <c r="I29" i="34"/>
  <c r="H29" i="34"/>
  <c r="N29" i="34" s="1"/>
  <c r="G29" i="34"/>
  <c r="M29" i="34" s="1"/>
  <c r="N28" i="34"/>
  <c r="L28" i="34"/>
  <c r="K28" i="34"/>
  <c r="J28" i="34"/>
  <c r="I28" i="34"/>
  <c r="H28" i="34"/>
  <c r="G28" i="34"/>
  <c r="M28" i="34" s="1"/>
  <c r="L27" i="34"/>
  <c r="K27" i="34"/>
  <c r="J27" i="34"/>
  <c r="I27" i="34"/>
  <c r="H27" i="34"/>
  <c r="N27" i="34" s="1"/>
  <c r="G27" i="34"/>
  <c r="M27" i="34" s="1"/>
  <c r="L26" i="34"/>
  <c r="K26" i="34"/>
  <c r="J26" i="34"/>
  <c r="I26" i="34"/>
  <c r="H26" i="34"/>
  <c r="N26" i="34" s="1"/>
  <c r="G26" i="34"/>
  <c r="M26" i="34" s="1"/>
  <c r="L25" i="34"/>
  <c r="K25" i="34"/>
  <c r="J25" i="34"/>
  <c r="I25" i="34"/>
  <c r="H25" i="34"/>
  <c r="N25" i="34" s="1"/>
  <c r="G25" i="34"/>
  <c r="M25" i="34" s="1"/>
  <c r="L24" i="34"/>
  <c r="K24" i="34"/>
  <c r="J24" i="34"/>
  <c r="I24" i="34"/>
  <c r="H24" i="34"/>
  <c r="N24" i="34" s="1"/>
  <c r="G24" i="34"/>
  <c r="M24" i="34" s="1"/>
  <c r="L23" i="34"/>
  <c r="K23" i="34"/>
  <c r="J23" i="34"/>
  <c r="I23" i="34"/>
  <c r="H23" i="34"/>
  <c r="N23" i="34" s="1"/>
  <c r="G23" i="34"/>
  <c r="M23" i="34" s="1"/>
  <c r="F22" i="34"/>
  <c r="F10" i="34" s="1"/>
  <c r="E22" i="34"/>
  <c r="I48" i="34" s="1"/>
  <c r="D22" i="34"/>
  <c r="C22" i="34"/>
  <c r="F14" i="34"/>
  <c r="E14" i="34"/>
  <c r="D14" i="34"/>
  <c r="C14" i="34"/>
  <c r="F13" i="34"/>
  <c r="E13" i="34"/>
  <c r="C13" i="34"/>
  <c r="K12" i="34"/>
  <c r="F12" i="34"/>
  <c r="E12" i="34"/>
  <c r="C12" i="34"/>
  <c r="F11" i="34"/>
  <c r="D11" i="34"/>
  <c r="C11" i="34"/>
  <c r="E10" i="34"/>
  <c r="L640" i="33"/>
  <c r="K640" i="33"/>
  <c r="J640" i="33"/>
  <c r="I640" i="33"/>
  <c r="H640" i="33"/>
  <c r="N640" i="33" s="1"/>
  <c r="G640" i="33"/>
  <c r="M640" i="33" s="1"/>
  <c r="L639" i="33"/>
  <c r="K639" i="33"/>
  <c r="J639" i="33"/>
  <c r="I639" i="33"/>
  <c r="H639" i="33"/>
  <c r="N639" i="33" s="1"/>
  <c r="G639" i="33"/>
  <c r="M639" i="33" s="1"/>
  <c r="L638" i="33"/>
  <c r="K638" i="33"/>
  <c r="J638" i="33"/>
  <c r="I638" i="33"/>
  <c r="H638" i="33"/>
  <c r="N638" i="33" s="1"/>
  <c r="G638" i="33"/>
  <c r="M638" i="33" s="1"/>
  <c r="L637" i="33"/>
  <c r="K637" i="33"/>
  <c r="J637" i="33"/>
  <c r="I637" i="33"/>
  <c r="H637" i="33"/>
  <c r="N637" i="33" s="1"/>
  <c r="G637" i="33"/>
  <c r="M637" i="33" s="1"/>
  <c r="L636" i="33"/>
  <c r="K636" i="33"/>
  <c r="J636" i="33"/>
  <c r="I636" i="33"/>
  <c r="H636" i="33"/>
  <c r="N636" i="33" s="1"/>
  <c r="G636" i="33"/>
  <c r="M636" i="33" s="1"/>
  <c r="L635" i="33"/>
  <c r="K635" i="33"/>
  <c r="J635" i="33"/>
  <c r="I635" i="33"/>
  <c r="H635" i="33"/>
  <c r="N635" i="33" s="1"/>
  <c r="G635" i="33"/>
  <c r="M635" i="33" s="1"/>
  <c r="L634" i="33"/>
  <c r="K634" i="33"/>
  <c r="J634" i="33"/>
  <c r="I634" i="33"/>
  <c r="H634" i="33"/>
  <c r="N634" i="33" s="1"/>
  <c r="G634" i="33"/>
  <c r="M634" i="33" s="1"/>
  <c r="L633" i="33"/>
  <c r="K633" i="33"/>
  <c r="J633" i="33"/>
  <c r="I633" i="33"/>
  <c r="H633" i="33"/>
  <c r="N633" i="33" s="1"/>
  <c r="G633" i="33"/>
  <c r="M633" i="33" s="1"/>
  <c r="L632" i="33"/>
  <c r="K632" i="33"/>
  <c r="J632" i="33"/>
  <c r="I632" i="33"/>
  <c r="H632" i="33"/>
  <c r="N632" i="33" s="1"/>
  <c r="G632" i="33"/>
  <c r="M632" i="33" s="1"/>
  <c r="L631" i="33"/>
  <c r="K631" i="33"/>
  <c r="J631" i="33"/>
  <c r="I631" i="33"/>
  <c r="H631" i="33"/>
  <c r="N631" i="33" s="1"/>
  <c r="G631" i="33"/>
  <c r="M631" i="33" s="1"/>
  <c r="N630" i="33"/>
  <c r="L630" i="33"/>
  <c r="K630" i="33"/>
  <c r="J630" i="33"/>
  <c r="I630" i="33"/>
  <c r="H630" i="33"/>
  <c r="G630" i="33"/>
  <c r="M630" i="33" s="1"/>
  <c r="L629" i="33"/>
  <c r="K629" i="33"/>
  <c r="J629" i="33"/>
  <c r="I629" i="33"/>
  <c r="H629" i="33"/>
  <c r="N629" i="33" s="1"/>
  <c r="G629" i="33"/>
  <c r="M629" i="33" s="1"/>
  <c r="L628" i="33"/>
  <c r="K628" i="33"/>
  <c r="J628" i="33"/>
  <c r="I628" i="33"/>
  <c r="H628" i="33"/>
  <c r="N628" i="33" s="1"/>
  <c r="G628" i="33"/>
  <c r="M628" i="33" s="1"/>
  <c r="L627" i="33"/>
  <c r="K627" i="33"/>
  <c r="J627" i="33"/>
  <c r="I627" i="33"/>
  <c r="H627" i="33"/>
  <c r="N627" i="33" s="1"/>
  <c r="G627" i="33"/>
  <c r="M627" i="33" s="1"/>
  <c r="L626" i="33"/>
  <c r="K626" i="33"/>
  <c r="J626" i="33"/>
  <c r="I626" i="33"/>
  <c r="H626" i="33"/>
  <c r="N626" i="33" s="1"/>
  <c r="G626" i="33"/>
  <c r="M626" i="33" s="1"/>
  <c r="L625" i="33"/>
  <c r="K625" i="33"/>
  <c r="J625" i="33"/>
  <c r="I625" i="33"/>
  <c r="H625" i="33"/>
  <c r="N625" i="33" s="1"/>
  <c r="G625" i="33"/>
  <c r="M625" i="33" s="1"/>
  <c r="L624" i="33"/>
  <c r="K624" i="33"/>
  <c r="J624" i="33"/>
  <c r="I624" i="33"/>
  <c r="H624" i="33"/>
  <c r="N624" i="33" s="1"/>
  <c r="G624" i="33"/>
  <c r="M624" i="33" s="1"/>
  <c r="L623" i="33"/>
  <c r="K623" i="33"/>
  <c r="J623" i="33"/>
  <c r="I623" i="33"/>
  <c r="H623" i="33"/>
  <c r="N623" i="33" s="1"/>
  <c r="G623" i="33"/>
  <c r="M623" i="33" s="1"/>
  <c r="N622" i="33"/>
  <c r="L622" i="33"/>
  <c r="K622" i="33"/>
  <c r="J622" i="33"/>
  <c r="I622" i="33"/>
  <c r="H622" i="33"/>
  <c r="G622" i="33"/>
  <c r="M622" i="33" s="1"/>
  <c r="L621" i="33"/>
  <c r="K621" i="33"/>
  <c r="J621" i="33"/>
  <c r="I621" i="33"/>
  <c r="H621" i="33"/>
  <c r="N621" i="33" s="1"/>
  <c r="G621" i="33"/>
  <c r="M621" i="33" s="1"/>
  <c r="L620" i="33"/>
  <c r="K620" i="33"/>
  <c r="J620" i="33"/>
  <c r="I620" i="33"/>
  <c r="G620" i="33"/>
  <c r="M620" i="33" s="1"/>
  <c r="L619" i="33"/>
  <c r="K619" i="33"/>
  <c r="J619" i="33"/>
  <c r="I619" i="33"/>
  <c r="H619" i="33"/>
  <c r="N619" i="33" s="1"/>
  <c r="G619" i="33"/>
  <c r="M619" i="33" s="1"/>
  <c r="N618" i="33"/>
  <c r="L618" i="33"/>
  <c r="K618" i="33"/>
  <c r="J618" i="33"/>
  <c r="I618" i="33"/>
  <c r="H618" i="33"/>
  <c r="G618" i="33"/>
  <c r="M618" i="33" s="1"/>
  <c r="L617" i="33"/>
  <c r="K617" i="33"/>
  <c r="J617" i="33"/>
  <c r="I617" i="33"/>
  <c r="H617" i="33"/>
  <c r="N617" i="33" s="1"/>
  <c r="G617" i="33"/>
  <c r="M617" i="33" s="1"/>
  <c r="L616" i="33"/>
  <c r="K616" i="33"/>
  <c r="J616" i="33"/>
  <c r="H616" i="33"/>
  <c r="N616" i="33" s="1"/>
  <c r="L615" i="33"/>
  <c r="K615" i="33"/>
  <c r="J615" i="33"/>
  <c r="I615" i="33"/>
  <c r="H615" i="33"/>
  <c r="N615" i="33" s="1"/>
  <c r="G615" i="33"/>
  <c r="M615" i="33" s="1"/>
  <c r="L614" i="33"/>
  <c r="K614" i="33"/>
  <c r="J614" i="33"/>
  <c r="I614" i="33"/>
  <c r="H614" i="33"/>
  <c r="N614" i="33" s="1"/>
  <c r="G614" i="33"/>
  <c r="M614" i="33" s="1"/>
  <c r="L613" i="33"/>
  <c r="K613" i="33"/>
  <c r="J613" i="33"/>
  <c r="I613" i="33"/>
  <c r="H613" i="33"/>
  <c r="N613" i="33" s="1"/>
  <c r="G613" i="33"/>
  <c r="M613" i="33" s="1"/>
  <c r="F612" i="33"/>
  <c r="J612" i="33" s="1"/>
  <c r="E612" i="33"/>
  <c r="I616" i="33" s="1"/>
  <c r="D612" i="33"/>
  <c r="H620" i="33" s="1"/>
  <c r="N620" i="33" s="1"/>
  <c r="C612" i="33"/>
  <c r="N604" i="33"/>
  <c r="L604" i="33"/>
  <c r="K604" i="33"/>
  <c r="J604" i="33"/>
  <c r="I604" i="33"/>
  <c r="H604" i="33"/>
  <c r="G604" i="33"/>
  <c r="M604" i="33" s="1"/>
  <c r="L603" i="33"/>
  <c r="K603" i="33"/>
  <c r="J603" i="33"/>
  <c r="I603" i="33"/>
  <c r="H603" i="33"/>
  <c r="N603" i="33" s="1"/>
  <c r="G603" i="33"/>
  <c r="M603" i="33" s="1"/>
  <c r="L602" i="33"/>
  <c r="K602" i="33"/>
  <c r="J602" i="33"/>
  <c r="I602" i="33"/>
  <c r="H602" i="33"/>
  <c r="N602" i="33" s="1"/>
  <c r="G602" i="33"/>
  <c r="M602" i="33" s="1"/>
  <c r="N601" i="33"/>
  <c r="L601" i="33"/>
  <c r="K601" i="33"/>
  <c r="J601" i="33"/>
  <c r="I601" i="33"/>
  <c r="H601" i="33"/>
  <c r="G601" i="33"/>
  <c r="M601" i="33" s="1"/>
  <c r="L600" i="33"/>
  <c r="K600" i="33"/>
  <c r="J600" i="33"/>
  <c r="I600" i="33"/>
  <c r="H600" i="33"/>
  <c r="N600" i="33" s="1"/>
  <c r="G600" i="33"/>
  <c r="M600" i="33" s="1"/>
  <c r="L599" i="33"/>
  <c r="K599" i="33"/>
  <c r="J599" i="33"/>
  <c r="I599" i="33"/>
  <c r="H599" i="33"/>
  <c r="N599" i="33" s="1"/>
  <c r="G599" i="33"/>
  <c r="M599" i="33" s="1"/>
  <c r="L598" i="33"/>
  <c r="K598" i="33"/>
  <c r="J598" i="33"/>
  <c r="I598" i="33"/>
  <c r="H598" i="33"/>
  <c r="N598" i="33" s="1"/>
  <c r="G598" i="33"/>
  <c r="M598" i="33" s="1"/>
  <c r="L597" i="33"/>
  <c r="K597" i="33"/>
  <c r="J597" i="33"/>
  <c r="I597" i="33"/>
  <c r="G597" i="33"/>
  <c r="L596" i="33"/>
  <c r="K596" i="33"/>
  <c r="J596" i="33"/>
  <c r="I596" i="33"/>
  <c r="H596" i="33"/>
  <c r="N596" i="33" s="1"/>
  <c r="G596" i="33"/>
  <c r="M596" i="33" s="1"/>
  <c r="L595" i="33"/>
  <c r="K595" i="33"/>
  <c r="J595" i="33"/>
  <c r="I595" i="33"/>
  <c r="H595" i="33"/>
  <c r="N595" i="33" s="1"/>
  <c r="G595" i="33"/>
  <c r="M595" i="33" s="1"/>
  <c r="L594" i="33"/>
  <c r="K594" i="33"/>
  <c r="I594" i="33"/>
  <c r="G594" i="33"/>
  <c r="N593" i="33"/>
  <c r="L593" i="33"/>
  <c r="K593" i="33"/>
  <c r="J593" i="33"/>
  <c r="I593" i="33"/>
  <c r="H593" i="33"/>
  <c r="G593" i="33"/>
  <c r="M593" i="33" s="1"/>
  <c r="L592" i="33"/>
  <c r="K592" i="33"/>
  <c r="J592" i="33"/>
  <c r="I592" i="33"/>
  <c r="H592" i="33"/>
  <c r="N592" i="33" s="1"/>
  <c r="G592" i="33"/>
  <c r="M592" i="33" s="1"/>
  <c r="L591" i="33"/>
  <c r="K591" i="33"/>
  <c r="J591" i="33"/>
  <c r="I591" i="33"/>
  <c r="H591" i="33"/>
  <c r="N591" i="33" s="1"/>
  <c r="G591" i="33"/>
  <c r="M591" i="33" s="1"/>
  <c r="N590" i="33"/>
  <c r="L590" i="33"/>
  <c r="K590" i="33"/>
  <c r="J590" i="33"/>
  <c r="I590" i="33"/>
  <c r="H590" i="33"/>
  <c r="G590" i="33"/>
  <c r="M590" i="33" s="1"/>
  <c r="L589" i="33"/>
  <c r="K589" i="33"/>
  <c r="J589" i="33"/>
  <c r="I589" i="33"/>
  <c r="H589" i="33"/>
  <c r="N589" i="33" s="1"/>
  <c r="G589" i="33"/>
  <c r="M589" i="33" s="1"/>
  <c r="L588" i="33"/>
  <c r="K588" i="33"/>
  <c r="J588" i="33"/>
  <c r="I588" i="33"/>
  <c r="H588" i="33"/>
  <c r="N588" i="33" s="1"/>
  <c r="G588" i="33"/>
  <c r="M588" i="33" s="1"/>
  <c r="L587" i="33"/>
  <c r="K587" i="33"/>
  <c r="J587" i="33"/>
  <c r="I587" i="33"/>
  <c r="H587" i="33"/>
  <c r="N587" i="33" s="1"/>
  <c r="G587" i="33"/>
  <c r="M587" i="33" s="1"/>
  <c r="L586" i="33"/>
  <c r="K586" i="33"/>
  <c r="J586" i="33"/>
  <c r="I586" i="33"/>
  <c r="H586" i="33"/>
  <c r="N586" i="33" s="1"/>
  <c r="G586" i="33"/>
  <c r="M586" i="33" s="1"/>
  <c r="N585" i="33"/>
  <c r="L585" i="33"/>
  <c r="K585" i="33"/>
  <c r="J585" i="33"/>
  <c r="I585" i="33"/>
  <c r="H585" i="33"/>
  <c r="G585" i="33"/>
  <c r="M585" i="33" s="1"/>
  <c r="L584" i="33"/>
  <c r="K584" i="33"/>
  <c r="J584" i="33"/>
  <c r="I584" i="33"/>
  <c r="H584" i="33"/>
  <c r="N584" i="33" s="1"/>
  <c r="G584" i="33"/>
  <c r="M584" i="33" s="1"/>
  <c r="L583" i="33"/>
  <c r="K583" i="33"/>
  <c r="J583" i="33"/>
  <c r="I583" i="33"/>
  <c r="H583" i="33"/>
  <c r="N583" i="33" s="1"/>
  <c r="G583" i="33"/>
  <c r="M583" i="33" s="1"/>
  <c r="N582" i="33"/>
  <c r="L582" i="33"/>
  <c r="K582" i="33"/>
  <c r="J582" i="33"/>
  <c r="I582" i="33"/>
  <c r="H582" i="33"/>
  <c r="G582" i="33"/>
  <c r="M582" i="33" s="1"/>
  <c r="L581" i="33"/>
  <c r="K581" i="33"/>
  <c r="J581" i="33"/>
  <c r="I581" i="33"/>
  <c r="H581" i="33"/>
  <c r="N581" i="33" s="1"/>
  <c r="G581" i="33"/>
  <c r="M581" i="33" s="1"/>
  <c r="L580" i="33"/>
  <c r="K580" i="33"/>
  <c r="J580" i="33"/>
  <c r="I580" i="33"/>
  <c r="H580" i="33"/>
  <c r="N580" i="33" s="1"/>
  <c r="G580" i="33"/>
  <c r="M580" i="33" s="1"/>
  <c r="L579" i="33"/>
  <c r="K579" i="33"/>
  <c r="J579" i="33"/>
  <c r="I579" i="33"/>
  <c r="H579" i="33"/>
  <c r="N579" i="33" s="1"/>
  <c r="G579" i="33"/>
  <c r="M579" i="33" s="1"/>
  <c r="L578" i="33"/>
  <c r="K578" i="33"/>
  <c r="J578" i="33"/>
  <c r="I578" i="33"/>
  <c r="H578" i="33"/>
  <c r="N578" i="33" s="1"/>
  <c r="G578" i="33"/>
  <c r="M578" i="33" s="1"/>
  <c r="N577" i="33"/>
  <c r="L577" i="33"/>
  <c r="K577" i="33"/>
  <c r="J577" i="33"/>
  <c r="I577" i="33"/>
  <c r="H577" i="33"/>
  <c r="G577" i="33"/>
  <c r="M577" i="33" s="1"/>
  <c r="L576" i="33"/>
  <c r="K576" i="33"/>
  <c r="J576" i="33"/>
  <c r="I576" i="33"/>
  <c r="H576" i="33"/>
  <c r="N576" i="33" s="1"/>
  <c r="G576" i="33"/>
  <c r="M576" i="33" s="1"/>
  <c r="L575" i="33"/>
  <c r="K575" i="33"/>
  <c r="J575" i="33"/>
  <c r="I575" i="33"/>
  <c r="H575" i="33"/>
  <c r="N575" i="33" s="1"/>
  <c r="G575" i="33"/>
  <c r="M575" i="33" s="1"/>
  <c r="N574" i="33"/>
  <c r="L574" i="33"/>
  <c r="K574" i="33"/>
  <c r="J574" i="33"/>
  <c r="I574" i="33"/>
  <c r="H574" i="33"/>
  <c r="G574" i="33"/>
  <c r="M574" i="33" s="1"/>
  <c r="L573" i="33"/>
  <c r="K573" i="33"/>
  <c r="J573" i="33"/>
  <c r="I573" i="33"/>
  <c r="H573" i="33"/>
  <c r="N573" i="33" s="1"/>
  <c r="G573" i="33"/>
  <c r="M573" i="33" s="1"/>
  <c r="L572" i="33"/>
  <c r="K572" i="33"/>
  <c r="J572" i="33"/>
  <c r="I572" i="33"/>
  <c r="H572" i="33"/>
  <c r="N572" i="33" s="1"/>
  <c r="G572" i="33"/>
  <c r="M572" i="33" s="1"/>
  <c r="L571" i="33"/>
  <c r="K571" i="33"/>
  <c r="J571" i="33"/>
  <c r="I571" i="33"/>
  <c r="H571" i="33"/>
  <c r="N571" i="33" s="1"/>
  <c r="G571" i="33"/>
  <c r="M571" i="33" s="1"/>
  <c r="L570" i="33"/>
  <c r="K570" i="33"/>
  <c r="J570" i="33"/>
  <c r="I570" i="33"/>
  <c r="H570" i="33"/>
  <c r="N570" i="33" s="1"/>
  <c r="G570" i="33"/>
  <c r="M570" i="33" s="1"/>
  <c r="N569" i="33"/>
  <c r="L569" i="33"/>
  <c r="K569" i="33"/>
  <c r="J569" i="33"/>
  <c r="I569" i="33"/>
  <c r="H569" i="33"/>
  <c r="G569" i="33"/>
  <c r="M569" i="33" s="1"/>
  <c r="L568" i="33"/>
  <c r="K568" i="33"/>
  <c r="J568" i="33"/>
  <c r="I568" i="33"/>
  <c r="H568" i="33"/>
  <c r="N568" i="33" s="1"/>
  <c r="G568" i="33"/>
  <c r="M568" i="33" s="1"/>
  <c r="L567" i="33"/>
  <c r="K567" i="33"/>
  <c r="J567" i="33"/>
  <c r="I567" i="33"/>
  <c r="H567" i="33"/>
  <c r="N567" i="33" s="1"/>
  <c r="G567" i="33"/>
  <c r="M567" i="33" s="1"/>
  <c r="N566" i="33"/>
  <c r="L566" i="33"/>
  <c r="K566" i="33"/>
  <c r="J566" i="33"/>
  <c r="I566" i="33"/>
  <c r="H566" i="33"/>
  <c r="G566" i="33"/>
  <c r="M566" i="33" s="1"/>
  <c r="L565" i="33"/>
  <c r="K565" i="33"/>
  <c r="J565" i="33"/>
  <c r="I565" i="33"/>
  <c r="H565" i="33"/>
  <c r="N565" i="33" s="1"/>
  <c r="G565" i="33"/>
  <c r="M565" i="33" s="1"/>
  <c r="L564" i="33"/>
  <c r="K564" i="33"/>
  <c r="J564" i="33"/>
  <c r="I564" i="33"/>
  <c r="G564" i="33"/>
  <c r="L563" i="33"/>
  <c r="K563" i="33"/>
  <c r="J563" i="33"/>
  <c r="I563" i="33"/>
  <c r="H563" i="33"/>
  <c r="N563" i="33" s="1"/>
  <c r="G563" i="33"/>
  <c r="M563" i="33" s="1"/>
  <c r="L562" i="33"/>
  <c r="K562" i="33"/>
  <c r="J562" i="33"/>
  <c r="I562" i="33"/>
  <c r="H562" i="33"/>
  <c r="N562" i="33" s="1"/>
  <c r="G562" i="33"/>
  <c r="M562" i="33" s="1"/>
  <c r="L561" i="33"/>
  <c r="K561" i="33"/>
  <c r="J561" i="33"/>
  <c r="I561" i="33"/>
  <c r="H561" i="33"/>
  <c r="N561" i="33" s="1"/>
  <c r="G561" i="33"/>
  <c r="M561" i="33" s="1"/>
  <c r="L560" i="33"/>
  <c r="K560" i="33"/>
  <c r="J560" i="33"/>
  <c r="I560" i="33"/>
  <c r="H560" i="33"/>
  <c r="N560" i="33" s="1"/>
  <c r="G560" i="33"/>
  <c r="M560" i="33" s="1"/>
  <c r="L559" i="33"/>
  <c r="K559" i="33"/>
  <c r="J559" i="33"/>
  <c r="I559" i="33"/>
  <c r="H559" i="33"/>
  <c r="N559" i="33" s="1"/>
  <c r="G559" i="33"/>
  <c r="M559" i="33" s="1"/>
  <c r="L558" i="33"/>
  <c r="K558" i="33"/>
  <c r="J558" i="33"/>
  <c r="I558" i="33"/>
  <c r="H558" i="33"/>
  <c r="N558" i="33" s="1"/>
  <c r="G558" i="33"/>
  <c r="M558" i="33" s="1"/>
  <c r="N557" i="33"/>
  <c r="L557" i="33"/>
  <c r="K557" i="33"/>
  <c r="J557" i="33"/>
  <c r="I557" i="33"/>
  <c r="H557" i="33"/>
  <c r="G557" i="33"/>
  <c r="M557" i="33" s="1"/>
  <c r="L556" i="33"/>
  <c r="K556" i="33"/>
  <c r="J556" i="33"/>
  <c r="I556" i="33"/>
  <c r="H556" i="33"/>
  <c r="N556" i="33" s="1"/>
  <c r="G556" i="33"/>
  <c r="M556" i="33" s="1"/>
  <c r="L555" i="33"/>
  <c r="K555" i="33"/>
  <c r="J555" i="33"/>
  <c r="I555" i="33"/>
  <c r="H555" i="33"/>
  <c r="N555" i="33" s="1"/>
  <c r="G555" i="33"/>
  <c r="M555" i="33" s="1"/>
  <c r="L554" i="33"/>
  <c r="K554" i="33"/>
  <c r="J554" i="33"/>
  <c r="I554" i="33"/>
  <c r="H554" i="33"/>
  <c r="N554" i="33" s="1"/>
  <c r="G554" i="33"/>
  <c r="M554" i="33" s="1"/>
  <c r="L553" i="33"/>
  <c r="K553" i="33"/>
  <c r="J553" i="33"/>
  <c r="I553" i="33"/>
  <c r="H553" i="33"/>
  <c r="N553" i="33" s="1"/>
  <c r="G553" i="33"/>
  <c r="M553" i="33" s="1"/>
  <c r="L552" i="33"/>
  <c r="K552" i="33"/>
  <c r="J552" i="33"/>
  <c r="I552" i="33"/>
  <c r="H552" i="33"/>
  <c r="N552" i="33" s="1"/>
  <c r="G552" i="33"/>
  <c r="M552" i="33" s="1"/>
  <c r="L551" i="33"/>
  <c r="K551" i="33"/>
  <c r="J551" i="33"/>
  <c r="I551" i="33"/>
  <c r="H551" i="33"/>
  <c r="N551" i="33" s="1"/>
  <c r="G551" i="33"/>
  <c r="M551" i="33" s="1"/>
  <c r="L550" i="33"/>
  <c r="K550" i="33"/>
  <c r="J550" i="33"/>
  <c r="I550" i="33"/>
  <c r="H550" i="33"/>
  <c r="N550" i="33" s="1"/>
  <c r="G550" i="33"/>
  <c r="M550" i="33" s="1"/>
  <c r="N549" i="33"/>
  <c r="L549" i="33"/>
  <c r="K549" i="33"/>
  <c r="J549" i="33"/>
  <c r="I549" i="33"/>
  <c r="H549" i="33"/>
  <c r="G549" i="33"/>
  <c r="M549" i="33" s="1"/>
  <c r="L548" i="33"/>
  <c r="K548" i="33"/>
  <c r="J548" i="33"/>
  <c r="I548" i="33"/>
  <c r="H548" i="33"/>
  <c r="N548" i="33" s="1"/>
  <c r="G548" i="33"/>
  <c r="M548" i="33" s="1"/>
  <c r="L547" i="33"/>
  <c r="K547" i="33"/>
  <c r="J547" i="33"/>
  <c r="I547" i="33"/>
  <c r="H547" i="33"/>
  <c r="N547" i="33" s="1"/>
  <c r="G547" i="33"/>
  <c r="M547" i="33" s="1"/>
  <c r="L546" i="33"/>
  <c r="K546" i="33"/>
  <c r="J546" i="33"/>
  <c r="I546" i="33"/>
  <c r="H546" i="33"/>
  <c r="N546" i="33" s="1"/>
  <c r="G546" i="33"/>
  <c r="M546" i="33" s="1"/>
  <c r="L545" i="33"/>
  <c r="K545" i="33"/>
  <c r="J545" i="33"/>
  <c r="I545" i="33"/>
  <c r="H545" i="33"/>
  <c r="N545" i="33" s="1"/>
  <c r="G545" i="33"/>
  <c r="M545" i="33" s="1"/>
  <c r="L544" i="33"/>
  <c r="K544" i="33"/>
  <c r="J544" i="33"/>
  <c r="I544" i="33"/>
  <c r="H544" i="33"/>
  <c r="N544" i="33" s="1"/>
  <c r="G544" i="33"/>
  <c r="M544" i="33" s="1"/>
  <c r="L543" i="33"/>
  <c r="K543" i="33"/>
  <c r="J543" i="33"/>
  <c r="I543" i="33"/>
  <c r="H543" i="33"/>
  <c r="N543" i="33" s="1"/>
  <c r="G543" i="33"/>
  <c r="M543" i="33" s="1"/>
  <c r="L542" i="33"/>
  <c r="K542" i="33"/>
  <c r="J542" i="33"/>
  <c r="I542" i="33"/>
  <c r="H542" i="33"/>
  <c r="N542" i="33" s="1"/>
  <c r="G542" i="33"/>
  <c r="M542" i="33" s="1"/>
  <c r="N541" i="33"/>
  <c r="L541" i="33"/>
  <c r="K541" i="33"/>
  <c r="J541" i="33"/>
  <c r="I541" i="33"/>
  <c r="H541" i="33"/>
  <c r="G541" i="33"/>
  <c r="M541" i="33" s="1"/>
  <c r="L540" i="33"/>
  <c r="K540" i="33"/>
  <c r="J540" i="33"/>
  <c r="I540" i="33"/>
  <c r="H540" i="33"/>
  <c r="N540" i="33" s="1"/>
  <c r="G540" i="33"/>
  <c r="M540" i="33" s="1"/>
  <c r="L539" i="33"/>
  <c r="K539" i="33"/>
  <c r="J539" i="33"/>
  <c r="I539" i="33"/>
  <c r="H539" i="33"/>
  <c r="N539" i="33" s="1"/>
  <c r="G539" i="33"/>
  <c r="M539" i="33" s="1"/>
  <c r="L538" i="33"/>
  <c r="K538" i="33"/>
  <c r="J538" i="33"/>
  <c r="I538" i="33"/>
  <c r="H538" i="33"/>
  <c r="N538" i="33" s="1"/>
  <c r="G538" i="33"/>
  <c r="M538" i="33" s="1"/>
  <c r="L537" i="33"/>
  <c r="K537" i="33"/>
  <c r="J537" i="33"/>
  <c r="I537" i="33"/>
  <c r="H537" i="33"/>
  <c r="N537" i="33" s="1"/>
  <c r="G537" i="33"/>
  <c r="M537" i="33" s="1"/>
  <c r="L536" i="33"/>
  <c r="K536" i="33"/>
  <c r="J536" i="33"/>
  <c r="I536" i="33"/>
  <c r="H536" i="33"/>
  <c r="N536" i="33" s="1"/>
  <c r="G536" i="33"/>
  <c r="M536" i="33" s="1"/>
  <c r="L535" i="33"/>
  <c r="K535" i="33"/>
  <c r="J535" i="33"/>
  <c r="I535" i="33"/>
  <c r="H535" i="33"/>
  <c r="N535" i="33" s="1"/>
  <c r="G535" i="33"/>
  <c r="M535" i="33" s="1"/>
  <c r="L534" i="33"/>
  <c r="K534" i="33"/>
  <c r="J534" i="33"/>
  <c r="I534" i="33"/>
  <c r="H534" i="33"/>
  <c r="N534" i="33" s="1"/>
  <c r="G534" i="33"/>
  <c r="M534" i="33" s="1"/>
  <c r="N533" i="33"/>
  <c r="L533" i="33"/>
  <c r="K533" i="33"/>
  <c r="J533" i="33"/>
  <c r="I533" i="33"/>
  <c r="H533" i="33"/>
  <c r="G533" i="33"/>
  <c r="M533" i="33" s="1"/>
  <c r="L532" i="33"/>
  <c r="K532" i="33"/>
  <c r="J532" i="33"/>
  <c r="I532" i="33"/>
  <c r="H532" i="33"/>
  <c r="N532" i="33" s="1"/>
  <c r="G532" i="33"/>
  <c r="M532" i="33" s="1"/>
  <c r="L531" i="33"/>
  <c r="K531" i="33"/>
  <c r="J531" i="33"/>
  <c r="I531" i="33"/>
  <c r="H531" i="33"/>
  <c r="N531" i="33" s="1"/>
  <c r="G531" i="33"/>
  <c r="M531" i="33" s="1"/>
  <c r="L530" i="33"/>
  <c r="K530" i="33"/>
  <c r="J530" i="33"/>
  <c r="I530" i="33"/>
  <c r="H530" i="33"/>
  <c r="N530" i="33" s="1"/>
  <c r="G530" i="33"/>
  <c r="M530" i="33" s="1"/>
  <c r="L529" i="33"/>
  <c r="K529" i="33"/>
  <c r="J529" i="33"/>
  <c r="I529" i="33"/>
  <c r="H529" i="33"/>
  <c r="N529" i="33" s="1"/>
  <c r="G529" i="33"/>
  <c r="M529" i="33" s="1"/>
  <c r="L528" i="33"/>
  <c r="K528" i="33"/>
  <c r="J528" i="33"/>
  <c r="I528" i="33"/>
  <c r="H528" i="33"/>
  <c r="N528" i="33" s="1"/>
  <c r="G528" i="33"/>
  <c r="M528" i="33" s="1"/>
  <c r="L527" i="33"/>
  <c r="K527" i="33"/>
  <c r="J527" i="33"/>
  <c r="I527" i="33"/>
  <c r="H527" i="33"/>
  <c r="N527" i="33" s="1"/>
  <c r="G527" i="33"/>
  <c r="M527" i="33" s="1"/>
  <c r="L526" i="33"/>
  <c r="K526" i="33"/>
  <c r="J526" i="33"/>
  <c r="I526" i="33"/>
  <c r="H526" i="33"/>
  <c r="N526" i="33" s="1"/>
  <c r="G526" i="33"/>
  <c r="M526" i="33" s="1"/>
  <c r="N525" i="33"/>
  <c r="L525" i="33"/>
  <c r="K525" i="33"/>
  <c r="J525" i="33"/>
  <c r="I525" i="33"/>
  <c r="H525" i="33"/>
  <c r="G525" i="33"/>
  <c r="M525" i="33" s="1"/>
  <c r="L524" i="33"/>
  <c r="K524" i="33"/>
  <c r="J524" i="33"/>
  <c r="I524" i="33"/>
  <c r="H524" i="33"/>
  <c r="N524" i="33" s="1"/>
  <c r="G524" i="33"/>
  <c r="M524" i="33" s="1"/>
  <c r="L523" i="33"/>
  <c r="K523" i="33"/>
  <c r="J523" i="33"/>
  <c r="I523" i="33"/>
  <c r="H523" i="33"/>
  <c r="N523" i="33" s="1"/>
  <c r="G523" i="33"/>
  <c r="M523" i="33" s="1"/>
  <c r="L522" i="33"/>
  <c r="K522" i="33"/>
  <c r="J522" i="33"/>
  <c r="I522" i="33"/>
  <c r="H522" i="33"/>
  <c r="N522" i="33" s="1"/>
  <c r="G522" i="33"/>
  <c r="M522" i="33" s="1"/>
  <c r="L521" i="33"/>
  <c r="K521" i="33"/>
  <c r="J521" i="33"/>
  <c r="I521" i="33"/>
  <c r="H521" i="33"/>
  <c r="N521" i="33" s="1"/>
  <c r="G521" i="33"/>
  <c r="M521" i="33" s="1"/>
  <c r="L520" i="33"/>
  <c r="K520" i="33"/>
  <c r="J520" i="33"/>
  <c r="I520" i="33"/>
  <c r="H520" i="33"/>
  <c r="N520" i="33" s="1"/>
  <c r="G520" i="33"/>
  <c r="M520" i="33" s="1"/>
  <c r="L519" i="33"/>
  <c r="K519" i="33"/>
  <c r="J519" i="33"/>
  <c r="I519" i="33"/>
  <c r="H519" i="33"/>
  <c r="N519" i="33" s="1"/>
  <c r="G519" i="33"/>
  <c r="M519" i="33" s="1"/>
  <c r="L518" i="33"/>
  <c r="K518" i="33"/>
  <c r="J518" i="33"/>
  <c r="I518" i="33"/>
  <c r="H518" i="33"/>
  <c r="N518" i="33" s="1"/>
  <c r="G518" i="33"/>
  <c r="M518" i="33" s="1"/>
  <c r="N517" i="33"/>
  <c r="L517" i="33"/>
  <c r="K517" i="33"/>
  <c r="J517" i="33"/>
  <c r="I517" i="33"/>
  <c r="H517" i="33"/>
  <c r="G517" i="33"/>
  <c r="M517" i="33" s="1"/>
  <c r="L516" i="33"/>
  <c r="K516" i="33"/>
  <c r="J516" i="33"/>
  <c r="I516" i="33"/>
  <c r="H516" i="33"/>
  <c r="N516" i="33" s="1"/>
  <c r="G516" i="33"/>
  <c r="M516" i="33" s="1"/>
  <c r="L515" i="33"/>
  <c r="K515" i="33"/>
  <c r="J515" i="33"/>
  <c r="I515" i="33"/>
  <c r="H515" i="33"/>
  <c r="N515" i="33" s="1"/>
  <c r="G515" i="33"/>
  <c r="M515" i="33" s="1"/>
  <c r="L514" i="33"/>
  <c r="K514" i="33"/>
  <c r="J514" i="33"/>
  <c r="I514" i="33"/>
  <c r="H514" i="33"/>
  <c r="N514" i="33" s="1"/>
  <c r="G514" i="33"/>
  <c r="M514" i="33" s="1"/>
  <c r="L513" i="33"/>
  <c r="K513" i="33"/>
  <c r="J513" i="33"/>
  <c r="I513" i="33"/>
  <c r="H513" i="33"/>
  <c r="N513" i="33" s="1"/>
  <c r="G513" i="33"/>
  <c r="M513" i="33" s="1"/>
  <c r="L512" i="33"/>
  <c r="K512" i="33"/>
  <c r="J512" i="33"/>
  <c r="I512" i="33"/>
  <c r="H512" i="33"/>
  <c r="N512" i="33" s="1"/>
  <c r="G512" i="33"/>
  <c r="M512" i="33" s="1"/>
  <c r="L511" i="33"/>
  <c r="K511" i="33"/>
  <c r="J511" i="33"/>
  <c r="I511" i="33"/>
  <c r="H511" i="33"/>
  <c r="N511" i="33" s="1"/>
  <c r="G511" i="33"/>
  <c r="M511" i="33" s="1"/>
  <c r="L510" i="33"/>
  <c r="K510" i="33"/>
  <c r="J510" i="33"/>
  <c r="I510" i="33"/>
  <c r="H510" i="33"/>
  <c r="N510" i="33" s="1"/>
  <c r="G510" i="33"/>
  <c r="M510" i="33" s="1"/>
  <c r="N509" i="33"/>
  <c r="L509" i="33"/>
  <c r="K509" i="33"/>
  <c r="J509" i="33"/>
  <c r="I509" i="33"/>
  <c r="H509" i="33"/>
  <c r="G509" i="33"/>
  <c r="M509" i="33" s="1"/>
  <c r="L508" i="33"/>
  <c r="K508" i="33"/>
  <c r="J508" i="33"/>
  <c r="I508" i="33"/>
  <c r="H508" i="33"/>
  <c r="N508" i="33" s="1"/>
  <c r="G508" i="33"/>
  <c r="M508" i="33" s="1"/>
  <c r="L507" i="33"/>
  <c r="K507" i="33"/>
  <c r="J507" i="33"/>
  <c r="I507" i="33"/>
  <c r="H507" i="33"/>
  <c r="N507" i="33" s="1"/>
  <c r="G507" i="33"/>
  <c r="M507" i="33" s="1"/>
  <c r="L506" i="33"/>
  <c r="K506" i="33"/>
  <c r="J506" i="33"/>
  <c r="I506" i="33"/>
  <c r="H506" i="33"/>
  <c r="N506" i="33" s="1"/>
  <c r="G506" i="33"/>
  <c r="M506" i="33" s="1"/>
  <c r="L505" i="33"/>
  <c r="K505" i="33"/>
  <c r="J505" i="33"/>
  <c r="I505" i="33"/>
  <c r="H505" i="33"/>
  <c r="N505" i="33" s="1"/>
  <c r="G505" i="33"/>
  <c r="M505" i="33" s="1"/>
  <c r="L504" i="33"/>
  <c r="K504" i="33"/>
  <c r="J504" i="33"/>
  <c r="I504" i="33"/>
  <c r="H504" i="33"/>
  <c r="N504" i="33" s="1"/>
  <c r="G504" i="33"/>
  <c r="M504" i="33" s="1"/>
  <c r="L503" i="33"/>
  <c r="K503" i="33"/>
  <c r="J503" i="33"/>
  <c r="I503" i="33"/>
  <c r="H503" i="33"/>
  <c r="N503" i="33" s="1"/>
  <c r="G503" i="33"/>
  <c r="M503" i="33" s="1"/>
  <c r="L502" i="33"/>
  <c r="K502" i="33"/>
  <c r="J502" i="33"/>
  <c r="I502" i="33"/>
  <c r="H502" i="33"/>
  <c r="N502" i="33" s="1"/>
  <c r="G502" i="33"/>
  <c r="M502" i="33" s="1"/>
  <c r="N501" i="33"/>
  <c r="L501" i="33"/>
  <c r="K501" i="33"/>
  <c r="J501" i="33"/>
  <c r="I501" i="33"/>
  <c r="H501" i="33"/>
  <c r="G501" i="33"/>
  <c r="M501" i="33" s="1"/>
  <c r="L500" i="33"/>
  <c r="K500" i="33"/>
  <c r="J500" i="33"/>
  <c r="I500" i="33"/>
  <c r="H500" i="33"/>
  <c r="N500" i="33" s="1"/>
  <c r="G500" i="33"/>
  <c r="M500" i="33" s="1"/>
  <c r="L499" i="33"/>
  <c r="K499" i="33"/>
  <c r="J499" i="33"/>
  <c r="I499" i="33"/>
  <c r="H499" i="33"/>
  <c r="N499" i="33" s="1"/>
  <c r="G499" i="33"/>
  <c r="M499" i="33" s="1"/>
  <c r="L498" i="33"/>
  <c r="K498" i="33"/>
  <c r="J498" i="33"/>
  <c r="I498" i="33"/>
  <c r="H498" i="33"/>
  <c r="N498" i="33" s="1"/>
  <c r="G498" i="33"/>
  <c r="M498" i="33" s="1"/>
  <c r="L497" i="33"/>
  <c r="K497" i="33"/>
  <c r="J497" i="33"/>
  <c r="I497" i="33"/>
  <c r="H497" i="33"/>
  <c r="N497" i="33" s="1"/>
  <c r="G497" i="33"/>
  <c r="M497" i="33" s="1"/>
  <c r="L496" i="33"/>
  <c r="K496" i="33"/>
  <c r="J496" i="33"/>
  <c r="I496" i="33"/>
  <c r="H496" i="33"/>
  <c r="N496" i="33" s="1"/>
  <c r="G496" i="33"/>
  <c r="M496" i="33" s="1"/>
  <c r="L495" i="33"/>
  <c r="K495" i="33"/>
  <c r="J495" i="33"/>
  <c r="I495" i="33"/>
  <c r="H495" i="33"/>
  <c r="N495" i="33" s="1"/>
  <c r="G495" i="33"/>
  <c r="M495" i="33" s="1"/>
  <c r="L494" i="33"/>
  <c r="K494" i="33"/>
  <c r="J494" i="33"/>
  <c r="I494" i="33"/>
  <c r="H494" i="33"/>
  <c r="N494" i="33" s="1"/>
  <c r="G494" i="33"/>
  <c r="M494" i="33" s="1"/>
  <c r="N493" i="33"/>
  <c r="L493" i="33"/>
  <c r="K493" i="33"/>
  <c r="J493" i="33"/>
  <c r="I493" i="33"/>
  <c r="H493" i="33"/>
  <c r="G493" i="33"/>
  <c r="M493" i="33" s="1"/>
  <c r="L492" i="33"/>
  <c r="K492" i="33"/>
  <c r="J492" i="33"/>
  <c r="I492" i="33"/>
  <c r="H492" i="33"/>
  <c r="N492" i="33" s="1"/>
  <c r="G492" i="33"/>
  <c r="M492" i="33" s="1"/>
  <c r="L491" i="33"/>
  <c r="K491" i="33"/>
  <c r="J491" i="33"/>
  <c r="I491" i="33"/>
  <c r="H491" i="33"/>
  <c r="N491" i="33" s="1"/>
  <c r="G491" i="33"/>
  <c r="M491" i="33" s="1"/>
  <c r="L490" i="33"/>
  <c r="K490" i="33"/>
  <c r="J490" i="33"/>
  <c r="I490" i="33"/>
  <c r="H490" i="33"/>
  <c r="N490" i="33" s="1"/>
  <c r="G490" i="33"/>
  <c r="M490" i="33" s="1"/>
  <c r="L489" i="33"/>
  <c r="K489" i="33"/>
  <c r="J489" i="33"/>
  <c r="I489" i="33"/>
  <c r="H489" i="33"/>
  <c r="N489" i="33" s="1"/>
  <c r="G489" i="33"/>
  <c r="M489" i="33" s="1"/>
  <c r="L488" i="33"/>
  <c r="K488" i="33"/>
  <c r="J488" i="33"/>
  <c r="I488" i="33"/>
  <c r="H488" i="33"/>
  <c r="N488" i="33" s="1"/>
  <c r="G488" i="33"/>
  <c r="M488" i="33" s="1"/>
  <c r="L487" i="33"/>
  <c r="K487" i="33"/>
  <c r="J487" i="33"/>
  <c r="I487" i="33"/>
  <c r="H487" i="33"/>
  <c r="N487" i="33" s="1"/>
  <c r="G487" i="33"/>
  <c r="M487" i="33" s="1"/>
  <c r="L486" i="33"/>
  <c r="K486" i="33"/>
  <c r="J486" i="33"/>
  <c r="I486" i="33"/>
  <c r="H486" i="33"/>
  <c r="N486" i="33" s="1"/>
  <c r="G486" i="33"/>
  <c r="M486" i="33" s="1"/>
  <c r="N485" i="33"/>
  <c r="L485" i="33"/>
  <c r="K485" i="33"/>
  <c r="J485" i="33"/>
  <c r="I485" i="33"/>
  <c r="H485" i="33"/>
  <c r="G485" i="33"/>
  <c r="M485" i="33" s="1"/>
  <c r="L484" i="33"/>
  <c r="K484" i="33"/>
  <c r="J484" i="33"/>
  <c r="I484" i="33"/>
  <c r="H484" i="33"/>
  <c r="N484" i="33" s="1"/>
  <c r="G484" i="33"/>
  <c r="M484" i="33" s="1"/>
  <c r="L483" i="33"/>
  <c r="K483" i="33"/>
  <c r="J483" i="33"/>
  <c r="I483" i="33"/>
  <c r="H483" i="33"/>
  <c r="N483" i="33" s="1"/>
  <c r="G483" i="33"/>
  <c r="M483" i="33" s="1"/>
  <c r="L482" i="33"/>
  <c r="K482" i="33"/>
  <c r="J482" i="33"/>
  <c r="I482" i="33"/>
  <c r="H482" i="33"/>
  <c r="N482" i="33" s="1"/>
  <c r="G482" i="33"/>
  <c r="M482" i="33" s="1"/>
  <c r="L481" i="33"/>
  <c r="K481" i="33"/>
  <c r="J481" i="33"/>
  <c r="I481" i="33"/>
  <c r="H481" i="33"/>
  <c r="N481" i="33" s="1"/>
  <c r="G481" i="33"/>
  <c r="M481" i="33" s="1"/>
  <c r="L480" i="33"/>
  <c r="K480" i="33"/>
  <c r="J480" i="33"/>
  <c r="I480" i="33"/>
  <c r="H480" i="33"/>
  <c r="N480" i="33" s="1"/>
  <c r="G480" i="33"/>
  <c r="M480" i="33" s="1"/>
  <c r="L479" i="33"/>
  <c r="K479" i="33"/>
  <c r="J479" i="33"/>
  <c r="I479" i="33"/>
  <c r="H479" i="33"/>
  <c r="N479" i="33" s="1"/>
  <c r="G479" i="33"/>
  <c r="M479" i="33" s="1"/>
  <c r="L478" i="33"/>
  <c r="K478" i="33"/>
  <c r="J478" i="33"/>
  <c r="I478" i="33"/>
  <c r="H478" i="33"/>
  <c r="N478" i="33" s="1"/>
  <c r="G478" i="33"/>
  <c r="M478" i="33" s="1"/>
  <c r="N477" i="33"/>
  <c r="L477" i="33"/>
  <c r="K477" i="33"/>
  <c r="J477" i="33"/>
  <c r="I477" i="33"/>
  <c r="H477" i="33"/>
  <c r="G477" i="33"/>
  <c r="M477" i="33" s="1"/>
  <c r="L476" i="33"/>
  <c r="K476" i="33"/>
  <c r="J476" i="33"/>
  <c r="I476" i="33"/>
  <c r="H476" i="33"/>
  <c r="N476" i="33" s="1"/>
  <c r="G476" i="33"/>
  <c r="M476" i="33" s="1"/>
  <c r="L475" i="33"/>
  <c r="K475" i="33"/>
  <c r="J475" i="33"/>
  <c r="I475" i="33"/>
  <c r="H475" i="33"/>
  <c r="N475" i="33" s="1"/>
  <c r="G475" i="33"/>
  <c r="M475" i="33" s="1"/>
  <c r="L474" i="33"/>
  <c r="K474" i="33"/>
  <c r="J474" i="33"/>
  <c r="I474" i="33"/>
  <c r="H474" i="33"/>
  <c r="N474" i="33" s="1"/>
  <c r="G474" i="33"/>
  <c r="M474" i="33" s="1"/>
  <c r="L473" i="33"/>
  <c r="K473" i="33"/>
  <c r="J473" i="33"/>
  <c r="I473" i="33"/>
  <c r="H473" i="33"/>
  <c r="N473" i="33" s="1"/>
  <c r="G473" i="33"/>
  <c r="M473" i="33" s="1"/>
  <c r="M472" i="33"/>
  <c r="L472" i="33"/>
  <c r="K472" i="33"/>
  <c r="J472" i="33"/>
  <c r="I472" i="33"/>
  <c r="H472" i="33"/>
  <c r="N472" i="33" s="1"/>
  <c r="G472" i="33"/>
  <c r="M471" i="33"/>
  <c r="L471" i="33"/>
  <c r="K471" i="33"/>
  <c r="J471" i="33"/>
  <c r="I471" i="33"/>
  <c r="H471" i="33"/>
  <c r="N471" i="33" s="1"/>
  <c r="G471" i="33"/>
  <c r="L470" i="33"/>
  <c r="K470" i="33"/>
  <c r="J470" i="33"/>
  <c r="I470" i="33"/>
  <c r="H470" i="33"/>
  <c r="N470" i="33" s="1"/>
  <c r="G470" i="33"/>
  <c r="M470" i="33" s="1"/>
  <c r="L469" i="33"/>
  <c r="K469" i="33"/>
  <c r="J469" i="33"/>
  <c r="I469" i="33"/>
  <c r="H469" i="33"/>
  <c r="N469" i="33" s="1"/>
  <c r="G469" i="33"/>
  <c r="M469" i="33" s="1"/>
  <c r="L468" i="33"/>
  <c r="K468" i="33"/>
  <c r="J468" i="33"/>
  <c r="I468" i="33"/>
  <c r="H468" i="33"/>
  <c r="N468" i="33" s="1"/>
  <c r="G468" i="33"/>
  <c r="M468" i="33" s="1"/>
  <c r="L467" i="33"/>
  <c r="K467" i="33"/>
  <c r="J467" i="33"/>
  <c r="I467" i="33"/>
  <c r="H467" i="33"/>
  <c r="N467" i="33" s="1"/>
  <c r="G467" i="33"/>
  <c r="M467" i="33" s="1"/>
  <c r="L466" i="33"/>
  <c r="K466" i="33"/>
  <c r="J466" i="33"/>
  <c r="I466" i="33"/>
  <c r="H466" i="33"/>
  <c r="N466" i="33" s="1"/>
  <c r="G466" i="33"/>
  <c r="M466" i="33" s="1"/>
  <c r="L465" i="33"/>
  <c r="K465" i="33"/>
  <c r="J465" i="33"/>
  <c r="I465" i="33"/>
  <c r="H465" i="33"/>
  <c r="N465" i="33" s="1"/>
  <c r="G465" i="33"/>
  <c r="M465" i="33" s="1"/>
  <c r="M464" i="33"/>
  <c r="L464" i="33"/>
  <c r="K464" i="33"/>
  <c r="J464" i="33"/>
  <c r="I464" i="33"/>
  <c r="H464" i="33"/>
  <c r="N464" i="33" s="1"/>
  <c r="G464" i="33"/>
  <c r="M463" i="33"/>
  <c r="L463" i="33"/>
  <c r="K463" i="33"/>
  <c r="J463" i="33"/>
  <c r="I463" i="33"/>
  <c r="H463" i="33"/>
  <c r="N463" i="33" s="1"/>
  <c r="G463" i="33"/>
  <c r="L462" i="33"/>
  <c r="K462" i="33"/>
  <c r="J462" i="33"/>
  <c r="I462" i="33"/>
  <c r="H462" i="33"/>
  <c r="N462" i="33" s="1"/>
  <c r="G462" i="33"/>
  <c r="M462" i="33" s="1"/>
  <c r="L461" i="33"/>
  <c r="K461" i="33"/>
  <c r="J461" i="33"/>
  <c r="I461" i="33"/>
  <c r="H461" i="33"/>
  <c r="N461" i="33" s="1"/>
  <c r="G461" i="33"/>
  <c r="M461" i="33" s="1"/>
  <c r="L460" i="33"/>
  <c r="K460" i="33"/>
  <c r="J460" i="33"/>
  <c r="I460" i="33"/>
  <c r="H460" i="33"/>
  <c r="N460" i="33" s="1"/>
  <c r="G460" i="33"/>
  <c r="M460" i="33" s="1"/>
  <c r="L459" i="33"/>
  <c r="K459" i="33"/>
  <c r="J459" i="33"/>
  <c r="I459" i="33"/>
  <c r="H459" i="33"/>
  <c r="N459" i="33" s="1"/>
  <c r="G459" i="33"/>
  <c r="M459" i="33" s="1"/>
  <c r="L458" i="33"/>
  <c r="K458" i="33"/>
  <c r="J458" i="33"/>
  <c r="I458" i="33"/>
  <c r="H458" i="33"/>
  <c r="N458" i="33" s="1"/>
  <c r="G458" i="33"/>
  <c r="M458" i="33" s="1"/>
  <c r="L457" i="33"/>
  <c r="K457" i="33"/>
  <c r="J457" i="33"/>
  <c r="I457" i="33"/>
  <c r="H457" i="33"/>
  <c r="N457" i="33" s="1"/>
  <c r="G457" i="33"/>
  <c r="M457" i="33" s="1"/>
  <c r="M456" i="33"/>
  <c r="L456" i="33"/>
  <c r="K456" i="33"/>
  <c r="J456" i="33"/>
  <c r="I456" i="33"/>
  <c r="H456" i="33"/>
  <c r="N456" i="33" s="1"/>
  <c r="G456" i="33"/>
  <c r="M455" i="33"/>
  <c r="L455" i="33"/>
  <c r="K455" i="33"/>
  <c r="J455" i="33"/>
  <c r="I455" i="33"/>
  <c r="H455" i="33"/>
  <c r="N455" i="33" s="1"/>
  <c r="G455" i="33"/>
  <c r="L454" i="33"/>
  <c r="K454" i="33"/>
  <c r="J454" i="33"/>
  <c r="I454" i="33"/>
  <c r="H454" i="33"/>
  <c r="N454" i="33" s="1"/>
  <c r="G454" i="33"/>
  <c r="M454" i="33" s="1"/>
  <c r="L453" i="33"/>
  <c r="K453" i="33"/>
  <c r="J453" i="33"/>
  <c r="I453" i="33"/>
  <c r="H453" i="33"/>
  <c r="N453" i="33" s="1"/>
  <c r="G453" i="33"/>
  <c r="M453" i="33" s="1"/>
  <c r="L452" i="33"/>
  <c r="K452" i="33"/>
  <c r="J452" i="33"/>
  <c r="I452" i="33"/>
  <c r="H452" i="33"/>
  <c r="N452" i="33" s="1"/>
  <c r="G452" i="33"/>
  <c r="M452" i="33" s="1"/>
  <c r="N451" i="33"/>
  <c r="L451" i="33"/>
  <c r="K451" i="33"/>
  <c r="J451" i="33"/>
  <c r="I451" i="33"/>
  <c r="H451" i="33"/>
  <c r="G451" i="33"/>
  <c r="M451" i="33" s="1"/>
  <c r="N450" i="33"/>
  <c r="L450" i="33"/>
  <c r="K450" i="33"/>
  <c r="J450" i="33"/>
  <c r="I450" i="33"/>
  <c r="H450" i="33"/>
  <c r="G450" i="33"/>
  <c r="M450" i="33" s="1"/>
  <c r="L449" i="33"/>
  <c r="K449" i="33"/>
  <c r="J449" i="33"/>
  <c r="I449" i="33"/>
  <c r="H449" i="33"/>
  <c r="N449" i="33" s="1"/>
  <c r="G449" i="33"/>
  <c r="M449" i="33" s="1"/>
  <c r="L448" i="33"/>
  <c r="K448" i="33"/>
  <c r="J448" i="33"/>
  <c r="I448" i="33"/>
  <c r="H448" i="33"/>
  <c r="N448" i="33" s="1"/>
  <c r="G448" i="33"/>
  <c r="M448" i="33" s="1"/>
  <c r="N447" i="33"/>
  <c r="L447" i="33"/>
  <c r="K447" i="33"/>
  <c r="J447" i="33"/>
  <c r="I447" i="33"/>
  <c r="H447" i="33"/>
  <c r="G447" i="33"/>
  <c r="M447" i="33" s="1"/>
  <c r="N446" i="33"/>
  <c r="L446" i="33"/>
  <c r="K446" i="33"/>
  <c r="J446" i="33"/>
  <c r="I446" i="33"/>
  <c r="H446" i="33"/>
  <c r="G446" i="33"/>
  <c r="M446" i="33" s="1"/>
  <c r="L445" i="33"/>
  <c r="K445" i="33"/>
  <c r="J445" i="33"/>
  <c r="I445" i="33"/>
  <c r="H445" i="33"/>
  <c r="N445" i="33" s="1"/>
  <c r="G445" i="33"/>
  <c r="M445" i="33" s="1"/>
  <c r="L444" i="33"/>
  <c r="K444" i="33"/>
  <c r="J444" i="33"/>
  <c r="I444" i="33"/>
  <c r="H444" i="33"/>
  <c r="N444" i="33" s="1"/>
  <c r="G444" i="33"/>
  <c r="M444" i="33" s="1"/>
  <c r="N443" i="33"/>
  <c r="L443" i="33"/>
  <c r="K443" i="33"/>
  <c r="J443" i="33"/>
  <c r="I443" i="33"/>
  <c r="H443" i="33"/>
  <c r="G443" i="33"/>
  <c r="M443" i="33" s="1"/>
  <c r="N442" i="33"/>
  <c r="L442" i="33"/>
  <c r="K442" i="33"/>
  <c r="J442" i="33"/>
  <c r="I442" i="33"/>
  <c r="H442" i="33"/>
  <c r="G442" i="33"/>
  <c r="M442" i="33" s="1"/>
  <c r="L441" i="33"/>
  <c r="K441" i="33"/>
  <c r="J441" i="33"/>
  <c r="I441" i="33"/>
  <c r="H441" i="33"/>
  <c r="N441" i="33" s="1"/>
  <c r="G441" i="33"/>
  <c r="M441" i="33" s="1"/>
  <c r="L440" i="33"/>
  <c r="K440" i="33"/>
  <c r="J440" i="33"/>
  <c r="I440" i="33"/>
  <c r="H440" i="33"/>
  <c r="N440" i="33" s="1"/>
  <c r="G440" i="33"/>
  <c r="M440" i="33" s="1"/>
  <c r="N439" i="33"/>
  <c r="L439" i="33"/>
  <c r="K439" i="33"/>
  <c r="J439" i="33"/>
  <c r="I439" i="33"/>
  <c r="H439" i="33"/>
  <c r="G439" i="33"/>
  <c r="M439" i="33" s="1"/>
  <c r="N438" i="33"/>
  <c r="L438" i="33"/>
  <c r="K438" i="33"/>
  <c r="J438" i="33"/>
  <c r="I438" i="33"/>
  <c r="H438" i="33"/>
  <c r="G438" i="33"/>
  <c r="M438" i="33" s="1"/>
  <c r="L437" i="33"/>
  <c r="K437" i="33"/>
  <c r="J437" i="33"/>
  <c r="I437" i="33"/>
  <c r="H437" i="33"/>
  <c r="N437" i="33" s="1"/>
  <c r="G437" i="33"/>
  <c r="M437" i="33" s="1"/>
  <c r="L436" i="33"/>
  <c r="K436" i="33"/>
  <c r="J436" i="33"/>
  <c r="I436" i="33"/>
  <c r="H436" i="33"/>
  <c r="N436" i="33" s="1"/>
  <c r="G436" i="33"/>
  <c r="M436" i="33" s="1"/>
  <c r="N435" i="33"/>
  <c r="L435" i="33"/>
  <c r="K435" i="33"/>
  <c r="J435" i="33"/>
  <c r="I435" i="33"/>
  <c r="H435" i="33"/>
  <c r="G435" i="33"/>
  <c r="M435" i="33" s="1"/>
  <c r="N434" i="33"/>
  <c r="L434" i="33"/>
  <c r="K434" i="33"/>
  <c r="J434" i="33"/>
  <c r="I434" i="33"/>
  <c r="H434" i="33"/>
  <c r="G434" i="33"/>
  <c r="M434" i="33" s="1"/>
  <c r="L433" i="33"/>
  <c r="K433" i="33"/>
  <c r="J433" i="33"/>
  <c r="I433" i="33"/>
  <c r="H433" i="33"/>
  <c r="N433" i="33" s="1"/>
  <c r="G433" i="33"/>
  <c r="M433" i="33" s="1"/>
  <c r="L432" i="33"/>
  <c r="K432" i="33"/>
  <c r="J432" i="33"/>
  <c r="I432" i="33"/>
  <c r="H432" i="33"/>
  <c r="N432" i="33" s="1"/>
  <c r="G432" i="33"/>
  <c r="M432" i="33" s="1"/>
  <c r="N431" i="33"/>
  <c r="L431" i="33"/>
  <c r="K431" i="33"/>
  <c r="J431" i="33"/>
  <c r="I431" i="33"/>
  <c r="H431" i="33"/>
  <c r="G431" i="33"/>
  <c r="M431" i="33" s="1"/>
  <c r="L430" i="33"/>
  <c r="K430" i="33"/>
  <c r="J430" i="33"/>
  <c r="I430" i="33"/>
  <c r="N429" i="33"/>
  <c r="L429" i="33"/>
  <c r="K429" i="33"/>
  <c r="J429" i="33"/>
  <c r="I429" i="33"/>
  <c r="H429" i="33"/>
  <c r="G429" i="33"/>
  <c r="M429" i="33" s="1"/>
  <c r="L428" i="33"/>
  <c r="K428" i="33"/>
  <c r="J428" i="33"/>
  <c r="I428" i="33"/>
  <c r="H428" i="33"/>
  <c r="N428" i="33" s="1"/>
  <c r="G428" i="33"/>
  <c r="M428" i="33" s="1"/>
  <c r="L427" i="33"/>
  <c r="K427" i="33"/>
  <c r="J427" i="33"/>
  <c r="I427" i="33"/>
  <c r="H427" i="33"/>
  <c r="N427" i="33" s="1"/>
  <c r="G427" i="33"/>
  <c r="M427" i="33" s="1"/>
  <c r="L426" i="33"/>
  <c r="K426" i="33"/>
  <c r="J426" i="33"/>
  <c r="I426" i="33"/>
  <c r="H426" i="33"/>
  <c r="N426" i="33" s="1"/>
  <c r="G426" i="33"/>
  <c r="M426" i="33" s="1"/>
  <c r="L425" i="33"/>
  <c r="K425" i="33"/>
  <c r="J425" i="33"/>
  <c r="I425" i="33"/>
  <c r="H425" i="33"/>
  <c r="N425" i="33" s="1"/>
  <c r="G425" i="33"/>
  <c r="M425" i="33" s="1"/>
  <c r="L424" i="33"/>
  <c r="K424" i="33"/>
  <c r="J424" i="33"/>
  <c r="I424" i="33"/>
  <c r="H424" i="33"/>
  <c r="N424" i="33" s="1"/>
  <c r="G424" i="33"/>
  <c r="M424" i="33" s="1"/>
  <c r="N423" i="33"/>
  <c r="L423" i="33"/>
  <c r="K423" i="33"/>
  <c r="J423" i="33"/>
  <c r="I423" i="33"/>
  <c r="H423" i="33"/>
  <c r="G423" i="33"/>
  <c r="M423" i="33" s="1"/>
  <c r="L422" i="33"/>
  <c r="K422" i="33"/>
  <c r="J422" i="33"/>
  <c r="I422" i="33"/>
  <c r="H422" i="33"/>
  <c r="N422" i="33" s="1"/>
  <c r="G422" i="33"/>
  <c r="M422" i="33" s="1"/>
  <c r="L421" i="33"/>
  <c r="K421" i="33"/>
  <c r="J421" i="33"/>
  <c r="I421" i="33"/>
  <c r="H421" i="33"/>
  <c r="N421" i="33" s="1"/>
  <c r="G421" i="33"/>
  <c r="M421" i="33" s="1"/>
  <c r="N420" i="33"/>
  <c r="L420" i="33"/>
  <c r="K420" i="33"/>
  <c r="J420" i="33"/>
  <c r="I420" i="33"/>
  <c r="H420" i="33"/>
  <c r="G420" i="33"/>
  <c r="M420" i="33" s="1"/>
  <c r="L419" i="33"/>
  <c r="K419" i="33"/>
  <c r="J419" i="33"/>
  <c r="H419" i="33"/>
  <c r="N419" i="33" s="1"/>
  <c r="G419" i="33"/>
  <c r="M419" i="33" s="1"/>
  <c r="L418" i="33"/>
  <c r="K418" i="33"/>
  <c r="J418" i="33"/>
  <c r="I418" i="33"/>
  <c r="H418" i="33"/>
  <c r="N418" i="33" s="1"/>
  <c r="G418" i="33"/>
  <c r="M418" i="33" s="1"/>
  <c r="N417" i="33"/>
  <c r="L417" i="33"/>
  <c r="K417" i="33"/>
  <c r="J417" i="33"/>
  <c r="I417" i="33"/>
  <c r="H417" i="33"/>
  <c r="G417" i="33"/>
  <c r="M417" i="33" s="1"/>
  <c r="N416" i="33"/>
  <c r="L416" i="33"/>
  <c r="K416" i="33"/>
  <c r="J416" i="33"/>
  <c r="I416" i="33"/>
  <c r="H416" i="33"/>
  <c r="G416" i="33"/>
  <c r="M416" i="33" s="1"/>
  <c r="L415" i="33"/>
  <c r="K415" i="33"/>
  <c r="J415" i="33"/>
  <c r="I415" i="33"/>
  <c r="H415" i="33"/>
  <c r="N415" i="33" s="1"/>
  <c r="G415" i="33"/>
  <c r="M415" i="33" s="1"/>
  <c r="L414" i="33"/>
  <c r="K414" i="33"/>
  <c r="J414" i="33"/>
  <c r="I414" i="33"/>
  <c r="H414" i="33"/>
  <c r="N414" i="33" s="1"/>
  <c r="G414" i="33"/>
  <c r="M414" i="33" s="1"/>
  <c r="N413" i="33"/>
  <c r="L413" i="33"/>
  <c r="K413" i="33"/>
  <c r="J413" i="33"/>
  <c r="I413" i="33"/>
  <c r="H413" i="33"/>
  <c r="G413" i="33"/>
  <c r="M413" i="33" s="1"/>
  <c r="N412" i="33"/>
  <c r="L412" i="33"/>
  <c r="K412" i="33"/>
  <c r="J412" i="33"/>
  <c r="I412" i="33"/>
  <c r="H412" i="33"/>
  <c r="G412" i="33"/>
  <c r="M412" i="33" s="1"/>
  <c r="L411" i="33"/>
  <c r="K411" i="33"/>
  <c r="J411" i="33"/>
  <c r="I411" i="33"/>
  <c r="H411" i="33"/>
  <c r="N411" i="33" s="1"/>
  <c r="G411" i="33"/>
  <c r="M411" i="33" s="1"/>
  <c r="L410" i="33"/>
  <c r="K410" i="33"/>
  <c r="J410" i="33"/>
  <c r="I410" i="33"/>
  <c r="H410" i="33"/>
  <c r="N410" i="33" s="1"/>
  <c r="G410" i="33"/>
  <c r="M410" i="33" s="1"/>
  <c r="N409" i="33"/>
  <c r="L409" i="33"/>
  <c r="K409" i="33"/>
  <c r="J409" i="33"/>
  <c r="I409" i="33"/>
  <c r="H409" i="33"/>
  <c r="G409" i="33"/>
  <c r="M409" i="33" s="1"/>
  <c r="L408" i="33"/>
  <c r="K408" i="33"/>
  <c r="J408" i="33"/>
  <c r="I408" i="33"/>
  <c r="N407" i="33"/>
  <c r="L407" i="33"/>
  <c r="K407" i="33"/>
  <c r="J407" i="33"/>
  <c r="I407" i="33"/>
  <c r="H407" i="33"/>
  <c r="G407" i="33"/>
  <c r="M407" i="33" s="1"/>
  <c r="L406" i="33"/>
  <c r="K406" i="33"/>
  <c r="J406" i="33"/>
  <c r="I406" i="33"/>
  <c r="L405" i="33"/>
  <c r="K405" i="33"/>
  <c r="J405" i="33"/>
  <c r="I405" i="33"/>
  <c r="H405" i="33"/>
  <c r="N405" i="33" s="1"/>
  <c r="G405" i="33"/>
  <c r="M405" i="33" s="1"/>
  <c r="L404" i="33"/>
  <c r="K404" i="33"/>
  <c r="J404" i="33"/>
  <c r="I404" i="33"/>
  <c r="H404" i="33"/>
  <c r="N404" i="33" s="1"/>
  <c r="G404" i="33"/>
  <c r="M404" i="33" s="1"/>
  <c r="N403" i="33"/>
  <c r="L403" i="33"/>
  <c r="K403" i="33"/>
  <c r="J403" i="33"/>
  <c r="I403" i="33"/>
  <c r="H403" i="33"/>
  <c r="G403" i="33"/>
  <c r="M403" i="33" s="1"/>
  <c r="N402" i="33"/>
  <c r="L402" i="33"/>
  <c r="K402" i="33"/>
  <c r="J402" i="33"/>
  <c r="I402" i="33"/>
  <c r="H402" i="33"/>
  <c r="G402" i="33"/>
  <c r="M402" i="33" s="1"/>
  <c r="L401" i="33"/>
  <c r="K401" i="33"/>
  <c r="J401" i="33"/>
  <c r="I401" i="33"/>
  <c r="H401" i="33"/>
  <c r="N401" i="33" s="1"/>
  <c r="G401" i="33"/>
  <c r="M401" i="33" s="1"/>
  <c r="L400" i="33"/>
  <c r="K400" i="33"/>
  <c r="J400" i="33"/>
  <c r="I400" i="33"/>
  <c r="H400" i="33"/>
  <c r="N400" i="33" s="1"/>
  <c r="G400" i="33"/>
  <c r="M400" i="33" s="1"/>
  <c r="N399" i="33"/>
  <c r="L399" i="33"/>
  <c r="K399" i="33"/>
  <c r="J399" i="33"/>
  <c r="I399" i="33"/>
  <c r="H399" i="33"/>
  <c r="G399" i="33"/>
  <c r="M399" i="33" s="1"/>
  <c r="N398" i="33"/>
  <c r="L398" i="33"/>
  <c r="K398" i="33"/>
  <c r="J398" i="33"/>
  <c r="I398" i="33"/>
  <c r="H398" i="33"/>
  <c r="G398" i="33"/>
  <c r="M398" i="33" s="1"/>
  <c r="L397" i="33"/>
  <c r="K397" i="33"/>
  <c r="J397" i="33"/>
  <c r="I397" i="33"/>
  <c r="H397" i="33"/>
  <c r="N397" i="33" s="1"/>
  <c r="G397" i="33"/>
  <c r="M397" i="33" s="1"/>
  <c r="L396" i="33"/>
  <c r="K396" i="33"/>
  <c r="J396" i="33"/>
  <c r="I396" i="33"/>
  <c r="H396" i="33"/>
  <c r="N396" i="33" s="1"/>
  <c r="G396" i="33"/>
  <c r="M396" i="33" s="1"/>
  <c r="N395" i="33"/>
  <c r="L395" i="33"/>
  <c r="K395" i="33"/>
  <c r="J395" i="33"/>
  <c r="I395" i="33"/>
  <c r="H395" i="33"/>
  <c r="G395" i="33"/>
  <c r="M395" i="33" s="1"/>
  <c r="N394" i="33"/>
  <c r="L394" i="33"/>
  <c r="K394" i="33"/>
  <c r="J394" i="33"/>
  <c r="I394" i="33"/>
  <c r="H394" i="33"/>
  <c r="G394" i="33"/>
  <c r="M394" i="33" s="1"/>
  <c r="L393" i="33"/>
  <c r="K393" i="33"/>
  <c r="J393" i="33"/>
  <c r="I393" i="33"/>
  <c r="H393" i="33"/>
  <c r="N393" i="33" s="1"/>
  <c r="G393" i="33"/>
  <c r="M393" i="33" s="1"/>
  <c r="L392" i="33"/>
  <c r="K392" i="33"/>
  <c r="J392" i="33"/>
  <c r="I392" i="33"/>
  <c r="H392" i="33"/>
  <c r="N392" i="33" s="1"/>
  <c r="G392" i="33"/>
  <c r="M392" i="33" s="1"/>
  <c r="N391" i="33"/>
  <c r="L391" i="33"/>
  <c r="K391" i="33"/>
  <c r="J391" i="33"/>
  <c r="I391" i="33"/>
  <c r="H391" i="33"/>
  <c r="G391" i="33"/>
  <c r="M391" i="33" s="1"/>
  <c r="N390" i="33"/>
  <c r="L390" i="33"/>
  <c r="K390" i="33"/>
  <c r="J390" i="33"/>
  <c r="I390" i="33"/>
  <c r="H390" i="33"/>
  <c r="G390" i="33"/>
  <c r="M390" i="33" s="1"/>
  <c r="L389" i="33"/>
  <c r="K389" i="33"/>
  <c r="J389" i="33"/>
  <c r="I389" i="33"/>
  <c r="H389" i="33"/>
  <c r="N389" i="33" s="1"/>
  <c r="G389" i="33"/>
  <c r="M389" i="33" s="1"/>
  <c r="L388" i="33"/>
  <c r="K388" i="33"/>
  <c r="J388" i="33"/>
  <c r="I388" i="33"/>
  <c r="H388" i="33"/>
  <c r="N388" i="33" s="1"/>
  <c r="G388" i="33"/>
  <c r="M388" i="33" s="1"/>
  <c r="N387" i="33"/>
  <c r="L387" i="33"/>
  <c r="K387" i="33"/>
  <c r="J387" i="33"/>
  <c r="I387" i="33"/>
  <c r="H387" i="33"/>
  <c r="G387" i="33"/>
  <c r="M387" i="33" s="1"/>
  <c r="N386" i="33"/>
  <c r="L386" i="33"/>
  <c r="K386" i="33"/>
  <c r="J386" i="33"/>
  <c r="I386" i="33"/>
  <c r="H386" i="33"/>
  <c r="G386" i="33"/>
  <c r="M386" i="33" s="1"/>
  <c r="L385" i="33"/>
  <c r="K385" i="33"/>
  <c r="J385" i="33"/>
  <c r="I385" i="33"/>
  <c r="H385" i="33"/>
  <c r="N385" i="33" s="1"/>
  <c r="G385" i="33"/>
  <c r="M385" i="33" s="1"/>
  <c r="L384" i="33"/>
  <c r="K384" i="33"/>
  <c r="J384" i="33"/>
  <c r="I384" i="33"/>
  <c r="H384" i="33"/>
  <c r="N384" i="33" s="1"/>
  <c r="G384" i="33"/>
  <c r="M384" i="33" s="1"/>
  <c r="L383" i="33"/>
  <c r="K383" i="33"/>
  <c r="I383" i="33"/>
  <c r="H383" i="33"/>
  <c r="N383" i="33" s="1"/>
  <c r="G383" i="33"/>
  <c r="M383" i="33" s="1"/>
  <c r="L382" i="33"/>
  <c r="K382" i="33"/>
  <c r="J382" i="33"/>
  <c r="I382" i="33"/>
  <c r="H382" i="33"/>
  <c r="N382" i="33" s="1"/>
  <c r="G382" i="33"/>
  <c r="M382" i="33" s="1"/>
  <c r="L381" i="33"/>
  <c r="K381" i="33"/>
  <c r="J381" i="33"/>
  <c r="I381" i="33"/>
  <c r="H381" i="33"/>
  <c r="N381" i="33" s="1"/>
  <c r="G381" i="33"/>
  <c r="M381" i="33" s="1"/>
  <c r="N380" i="33"/>
  <c r="L380" i="33"/>
  <c r="K380" i="33"/>
  <c r="J380" i="33"/>
  <c r="I380" i="33"/>
  <c r="H380" i="33"/>
  <c r="G380" i="33"/>
  <c r="M380" i="33" s="1"/>
  <c r="N379" i="33"/>
  <c r="L379" i="33"/>
  <c r="K379" i="33"/>
  <c r="J379" i="33"/>
  <c r="I379" i="33"/>
  <c r="H379" i="33"/>
  <c r="G379" i="33"/>
  <c r="M379" i="33" s="1"/>
  <c r="L378" i="33"/>
  <c r="K378" i="33"/>
  <c r="J378" i="33"/>
  <c r="I378" i="33"/>
  <c r="H378" i="33"/>
  <c r="N378" i="33" s="1"/>
  <c r="G378" i="33"/>
  <c r="M378" i="33" s="1"/>
  <c r="L377" i="33"/>
  <c r="K377" i="33"/>
  <c r="J377" i="33"/>
  <c r="H377" i="33"/>
  <c r="N377" i="33" s="1"/>
  <c r="G377" i="33"/>
  <c r="M377" i="33" s="1"/>
  <c r="M376" i="33"/>
  <c r="L376" i="33"/>
  <c r="K376" i="33"/>
  <c r="J376" i="33"/>
  <c r="I376" i="33"/>
  <c r="H376" i="33"/>
  <c r="N376" i="33" s="1"/>
  <c r="G376" i="33"/>
  <c r="M375" i="33"/>
  <c r="L375" i="33"/>
  <c r="K375" i="33"/>
  <c r="J375" i="33"/>
  <c r="I375" i="33"/>
  <c r="H375" i="33"/>
  <c r="N375" i="33" s="1"/>
  <c r="G375" i="33"/>
  <c r="L374" i="33"/>
  <c r="K374" i="33"/>
  <c r="J374" i="33"/>
  <c r="I374" i="33"/>
  <c r="H374" i="33"/>
  <c r="N374" i="33" s="1"/>
  <c r="G374" i="33"/>
  <c r="M374" i="33" s="1"/>
  <c r="L373" i="33"/>
  <c r="K373" i="33"/>
  <c r="J373" i="33"/>
  <c r="I373" i="33"/>
  <c r="H373" i="33"/>
  <c r="N373" i="33" s="1"/>
  <c r="G373" i="33"/>
  <c r="M373" i="33" s="1"/>
  <c r="M372" i="33"/>
  <c r="L372" i="33"/>
  <c r="K372" i="33"/>
  <c r="J372" i="33"/>
  <c r="I372" i="33"/>
  <c r="H372" i="33"/>
  <c r="N372" i="33" s="1"/>
  <c r="G372" i="33"/>
  <c r="J371" i="33"/>
  <c r="F371" i="33"/>
  <c r="J594" i="33" s="1"/>
  <c r="E371" i="33"/>
  <c r="I419" i="33" s="1"/>
  <c r="D371" i="33"/>
  <c r="C371" i="33"/>
  <c r="G430" i="33" s="1"/>
  <c r="M430" i="33" s="1"/>
  <c r="L363" i="33"/>
  <c r="K363" i="33"/>
  <c r="J363" i="33"/>
  <c r="I363" i="33"/>
  <c r="H363" i="33"/>
  <c r="N363" i="33" s="1"/>
  <c r="G363" i="33"/>
  <c r="M363" i="33" s="1"/>
  <c r="L362" i="33"/>
  <c r="K362" i="33"/>
  <c r="J362" i="33"/>
  <c r="I362" i="33"/>
  <c r="H362" i="33"/>
  <c r="N362" i="33" s="1"/>
  <c r="G362" i="33"/>
  <c r="M362" i="33" s="1"/>
  <c r="L361" i="33"/>
  <c r="K361" i="33"/>
  <c r="J361" i="33"/>
  <c r="I361" i="33"/>
  <c r="H361" i="33"/>
  <c r="N361" i="33" s="1"/>
  <c r="G361" i="33"/>
  <c r="M361" i="33" s="1"/>
  <c r="L360" i="33"/>
  <c r="K360" i="33"/>
  <c r="J360" i="33"/>
  <c r="I360" i="33"/>
  <c r="H360" i="33"/>
  <c r="N360" i="33" s="1"/>
  <c r="G360" i="33"/>
  <c r="M360" i="33" s="1"/>
  <c r="L359" i="33"/>
  <c r="K359" i="33"/>
  <c r="J359" i="33"/>
  <c r="I359" i="33"/>
  <c r="H359" i="33"/>
  <c r="N359" i="33" s="1"/>
  <c r="G359" i="33"/>
  <c r="M359" i="33" s="1"/>
  <c r="L358" i="33"/>
  <c r="K358" i="33"/>
  <c r="J358" i="33"/>
  <c r="I358" i="33"/>
  <c r="H358" i="33"/>
  <c r="N358" i="33" s="1"/>
  <c r="G358" i="33"/>
  <c r="M358" i="33" s="1"/>
  <c r="L357" i="33"/>
  <c r="K357" i="33"/>
  <c r="J357" i="33"/>
  <c r="I357" i="33"/>
  <c r="H357" i="33"/>
  <c r="N357" i="33" s="1"/>
  <c r="G357" i="33"/>
  <c r="M357" i="33" s="1"/>
  <c r="L356" i="33"/>
  <c r="K356" i="33"/>
  <c r="J356" i="33"/>
  <c r="I356" i="33"/>
  <c r="H356" i="33"/>
  <c r="N356" i="33" s="1"/>
  <c r="G356" i="33"/>
  <c r="M356" i="33" s="1"/>
  <c r="L355" i="33"/>
  <c r="K355" i="33"/>
  <c r="J355" i="33"/>
  <c r="I355" i="33"/>
  <c r="H355" i="33"/>
  <c r="N355" i="33" s="1"/>
  <c r="G355" i="33"/>
  <c r="M355" i="33" s="1"/>
  <c r="L354" i="33"/>
  <c r="K354" i="33"/>
  <c r="J354" i="33"/>
  <c r="I354" i="33"/>
  <c r="H354" i="33"/>
  <c r="N354" i="33" s="1"/>
  <c r="G354" i="33"/>
  <c r="M354" i="33" s="1"/>
  <c r="L353" i="33"/>
  <c r="K353" i="33"/>
  <c r="J353" i="33"/>
  <c r="I353" i="33"/>
  <c r="H353" i="33"/>
  <c r="N353" i="33" s="1"/>
  <c r="G353" i="33"/>
  <c r="M353" i="33" s="1"/>
  <c r="L352" i="33"/>
  <c r="K352" i="33"/>
  <c r="J352" i="33"/>
  <c r="I352" i="33"/>
  <c r="H352" i="33"/>
  <c r="N352" i="33" s="1"/>
  <c r="G352" i="33"/>
  <c r="M352" i="33" s="1"/>
  <c r="L351" i="33"/>
  <c r="K351" i="33"/>
  <c r="J351" i="33"/>
  <c r="I351" i="33"/>
  <c r="H351" i="33"/>
  <c r="N351" i="33" s="1"/>
  <c r="G351" i="33"/>
  <c r="M351" i="33" s="1"/>
  <c r="L350" i="33"/>
  <c r="K350" i="33"/>
  <c r="J350" i="33"/>
  <c r="I350" i="33"/>
  <c r="H350" i="33"/>
  <c r="N350" i="33" s="1"/>
  <c r="G350" i="33"/>
  <c r="M350" i="33" s="1"/>
  <c r="L349" i="33"/>
  <c r="K349" i="33"/>
  <c r="J349" i="33"/>
  <c r="I349" i="33"/>
  <c r="H349" i="33"/>
  <c r="N349" i="33" s="1"/>
  <c r="G349" i="33"/>
  <c r="M349" i="33" s="1"/>
  <c r="L348" i="33"/>
  <c r="K348" i="33"/>
  <c r="J348" i="33"/>
  <c r="I348" i="33"/>
  <c r="H348" i="33"/>
  <c r="N348" i="33" s="1"/>
  <c r="G348" i="33"/>
  <c r="M348" i="33" s="1"/>
  <c r="L347" i="33"/>
  <c r="K347" i="33"/>
  <c r="J347" i="33"/>
  <c r="I347" i="33"/>
  <c r="H347" i="33"/>
  <c r="N347" i="33" s="1"/>
  <c r="G347" i="33"/>
  <c r="M347" i="33" s="1"/>
  <c r="L346" i="33"/>
  <c r="K346" i="33"/>
  <c r="J346" i="33"/>
  <c r="I346" i="33"/>
  <c r="H346" i="33"/>
  <c r="N346" i="33" s="1"/>
  <c r="G346" i="33"/>
  <c r="M346" i="33" s="1"/>
  <c r="L345" i="33"/>
  <c r="K345" i="33"/>
  <c r="J345" i="33"/>
  <c r="I345" i="33"/>
  <c r="H345" i="33"/>
  <c r="N345" i="33" s="1"/>
  <c r="G345" i="33"/>
  <c r="M345" i="33" s="1"/>
  <c r="L344" i="33"/>
  <c r="K344" i="33"/>
  <c r="J344" i="33"/>
  <c r="I344" i="33"/>
  <c r="H344" i="33"/>
  <c r="N344" i="33" s="1"/>
  <c r="G344" i="33"/>
  <c r="M344" i="33" s="1"/>
  <c r="L343" i="33"/>
  <c r="K343" i="33"/>
  <c r="J343" i="33"/>
  <c r="I343" i="33"/>
  <c r="H343" i="33"/>
  <c r="N343" i="33" s="1"/>
  <c r="G343" i="33"/>
  <c r="M343" i="33" s="1"/>
  <c r="L342" i="33"/>
  <c r="K342" i="33"/>
  <c r="J342" i="33"/>
  <c r="I342" i="33"/>
  <c r="H342" i="33"/>
  <c r="N342" i="33" s="1"/>
  <c r="G342" i="33"/>
  <c r="M342" i="33" s="1"/>
  <c r="L341" i="33"/>
  <c r="K341" i="33"/>
  <c r="J341" i="33"/>
  <c r="I341" i="33"/>
  <c r="H341" i="33"/>
  <c r="N341" i="33" s="1"/>
  <c r="G341" i="33"/>
  <c r="M341" i="33" s="1"/>
  <c r="L340" i="33"/>
  <c r="K340" i="33"/>
  <c r="J340" i="33"/>
  <c r="I340" i="33"/>
  <c r="H340" i="33"/>
  <c r="N340" i="33" s="1"/>
  <c r="G340" i="33"/>
  <c r="M340" i="33" s="1"/>
  <c r="L339" i="33"/>
  <c r="K339" i="33"/>
  <c r="J339" i="33"/>
  <c r="I339" i="33"/>
  <c r="H339" i="33"/>
  <c r="N339" i="33" s="1"/>
  <c r="G339" i="33"/>
  <c r="M339" i="33" s="1"/>
  <c r="L338" i="33"/>
  <c r="K338" i="33"/>
  <c r="J338" i="33"/>
  <c r="I338" i="33"/>
  <c r="H338" i="33"/>
  <c r="N338" i="33" s="1"/>
  <c r="G338" i="33"/>
  <c r="M338" i="33" s="1"/>
  <c r="L337" i="33"/>
  <c r="K337" i="33"/>
  <c r="J337" i="33"/>
  <c r="I337" i="33"/>
  <c r="H337" i="33"/>
  <c r="N337" i="33" s="1"/>
  <c r="G337" i="33"/>
  <c r="M337" i="33" s="1"/>
  <c r="L336" i="33"/>
  <c r="K336" i="33"/>
  <c r="J336" i="33"/>
  <c r="I336" i="33"/>
  <c r="H336" i="33"/>
  <c r="N336" i="33" s="1"/>
  <c r="G336" i="33"/>
  <c r="M336" i="33" s="1"/>
  <c r="L335" i="33"/>
  <c r="K335" i="33"/>
  <c r="J335" i="33"/>
  <c r="I335" i="33"/>
  <c r="H335" i="33"/>
  <c r="N335" i="33" s="1"/>
  <c r="G335" i="33"/>
  <c r="M335" i="33" s="1"/>
  <c r="L334" i="33"/>
  <c r="K334" i="33"/>
  <c r="J334" i="33"/>
  <c r="I334" i="33"/>
  <c r="H334" i="33"/>
  <c r="N334" i="33" s="1"/>
  <c r="G334" i="33"/>
  <c r="M334" i="33" s="1"/>
  <c r="L333" i="33"/>
  <c r="K333" i="33"/>
  <c r="J333" i="33"/>
  <c r="I333" i="33"/>
  <c r="H333" i="33"/>
  <c r="N333" i="33" s="1"/>
  <c r="G333" i="33"/>
  <c r="M333" i="33" s="1"/>
  <c r="L332" i="33"/>
  <c r="K332" i="33"/>
  <c r="J332" i="33"/>
  <c r="I332" i="33"/>
  <c r="H332" i="33"/>
  <c r="N332" i="33" s="1"/>
  <c r="G332" i="33"/>
  <c r="M332" i="33" s="1"/>
  <c r="L331" i="33"/>
  <c r="K331" i="33"/>
  <c r="J331" i="33"/>
  <c r="I331" i="33"/>
  <c r="H331" i="33"/>
  <c r="N331" i="33" s="1"/>
  <c r="G331" i="33"/>
  <c r="M331" i="33" s="1"/>
  <c r="L330" i="33"/>
  <c r="K330" i="33"/>
  <c r="J330" i="33"/>
  <c r="I330" i="33"/>
  <c r="H330" i="33"/>
  <c r="N330" i="33" s="1"/>
  <c r="G330" i="33"/>
  <c r="M330" i="33" s="1"/>
  <c r="L329" i="33"/>
  <c r="K329" i="33"/>
  <c r="J329" i="33"/>
  <c r="I329" i="33"/>
  <c r="H329" i="33"/>
  <c r="N329" i="33" s="1"/>
  <c r="G329" i="33"/>
  <c r="M329" i="33" s="1"/>
  <c r="L328" i="33"/>
  <c r="K328" i="33"/>
  <c r="J328" i="33"/>
  <c r="I328" i="33"/>
  <c r="H328" i="33"/>
  <c r="N328" i="33" s="1"/>
  <c r="G328" i="33"/>
  <c r="M328" i="33" s="1"/>
  <c r="L327" i="33"/>
  <c r="K327" i="33"/>
  <c r="J327" i="33"/>
  <c r="I327" i="33"/>
  <c r="H327" i="33"/>
  <c r="N327" i="33" s="1"/>
  <c r="G327" i="33"/>
  <c r="M327" i="33" s="1"/>
  <c r="L326" i="33"/>
  <c r="K326" i="33"/>
  <c r="J326" i="33"/>
  <c r="I326" i="33"/>
  <c r="H326" i="33"/>
  <c r="N326" i="33" s="1"/>
  <c r="G326" i="33"/>
  <c r="M326" i="33" s="1"/>
  <c r="L325" i="33"/>
  <c r="K325" i="33"/>
  <c r="J325" i="33"/>
  <c r="I325" i="33"/>
  <c r="H325" i="33"/>
  <c r="N325" i="33" s="1"/>
  <c r="G325" i="33"/>
  <c r="M325" i="33" s="1"/>
  <c r="L324" i="33"/>
  <c r="K324" i="33"/>
  <c r="J324" i="33"/>
  <c r="I324" i="33"/>
  <c r="H324" i="33"/>
  <c r="N324" i="33" s="1"/>
  <c r="G324" i="33"/>
  <c r="M324" i="33" s="1"/>
  <c r="L323" i="33"/>
  <c r="K323" i="33"/>
  <c r="J323" i="33"/>
  <c r="I323" i="33"/>
  <c r="H323" i="33"/>
  <c r="N323" i="33" s="1"/>
  <c r="G323" i="33"/>
  <c r="M323" i="33" s="1"/>
  <c r="L322" i="33"/>
  <c r="K322" i="33"/>
  <c r="J322" i="33"/>
  <c r="I322" i="33"/>
  <c r="H322" i="33"/>
  <c r="N322" i="33" s="1"/>
  <c r="G322" i="33"/>
  <c r="M322" i="33" s="1"/>
  <c r="L321" i="33"/>
  <c r="K321" i="33"/>
  <c r="J321" i="33"/>
  <c r="I321" i="33"/>
  <c r="H321" i="33"/>
  <c r="N321" i="33" s="1"/>
  <c r="G321" i="33"/>
  <c r="M321" i="33" s="1"/>
  <c r="L320" i="33"/>
  <c r="K320" i="33"/>
  <c r="J320" i="33"/>
  <c r="I320" i="33"/>
  <c r="H320" i="33"/>
  <c r="N320" i="33" s="1"/>
  <c r="G320" i="33"/>
  <c r="M320" i="33" s="1"/>
  <c r="L319" i="33"/>
  <c r="K319" i="33"/>
  <c r="J319" i="33"/>
  <c r="I319" i="33"/>
  <c r="H319" i="33"/>
  <c r="N319" i="33" s="1"/>
  <c r="G319" i="33"/>
  <c r="M319" i="33" s="1"/>
  <c r="L318" i="33"/>
  <c r="K318" i="33"/>
  <c r="J318" i="33"/>
  <c r="I318" i="33"/>
  <c r="H318" i="33"/>
  <c r="N318" i="33" s="1"/>
  <c r="G318" i="33"/>
  <c r="M318" i="33" s="1"/>
  <c r="L317" i="33"/>
  <c r="K317" i="33"/>
  <c r="J317" i="33"/>
  <c r="I317" i="33"/>
  <c r="H317" i="33"/>
  <c r="N317" i="33" s="1"/>
  <c r="G317" i="33"/>
  <c r="M317" i="33" s="1"/>
  <c r="L316" i="33"/>
  <c r="K316" i="33"/>
  <c r="J316" i="33"/>
  <c r="I316" i="33"/>
  <c r="H316" i="33"/>
  <c r="N316" i="33" s="1"/>
  <c r="G316" i="33"/>
  <c r="M316" i="33" s="1"/>
  <c r="L315" i="33"/>
  <c r="K315" i="33"/>
  <c r="J315" i="33"/>
  <c r="I315" i="33"/>
  <c r="H315" i="33"/>
  <c r="N315" i="33" s="1"/>
  <c r="G315" i="33"/>
  <c r="M315" i="33" s="1"/>
  <c r="L314" i="33"/>
  <c r="K314" i="33"/>
  <c r="J314" i="33"/>
  <c r="I314" i="33"/>
  <c r="H314" i="33"/>
  <c r="N314" i="33" s="1"/>
  <c r="G314" i="33"/>
  <c r="M314" i="33" s="1"/>
  <c r="L313" i="33"/>
  <c r="K313" i="33"/>
  <c r="J313" i="33"/>
  <c r="I313" i="33"/>
  <c r="H313" i="33"/>
  <c r="N313" i="33" s="1"/>
  <c r="G313" i="33"/>
  <c r="M313" i="33" s="1"/>
  <c r="L312" i="33"/>
  <c r="K312" i="33"/>
  <c r="J312" i="33"/>
  <c r="I312" i="33"/>
  <c r="H312" i="33"/>
  <c r="N312" i="33" s="1"/>
  <c r="G312" i="33"/>
  <c r="M312" i="33" s="1"/>
  <c r="L311" i="33"/>
  <c r="K311" i="33"/>
  <c r="J311" i="33"/>
  <c r="I311" i="33"/>
  <c r="H311" i="33"/>
  <c r="N311" i="33" s="1"/>
  <c r="G311" i="33"/>
  <c r="M311" i="33" s="1"/>
  <c r="L310" i="33"/>
  <c r="K310" i="33"/>
  <c r="J310" i="33"/>
  <c r="I310" i="33"/>
  <c r="H310" i="33"/>
  <c r="N310" i="33" s="1"/>
  <c r="G310" i="33"/>
  <c r="M310" i="33" s="1"/>
  <c r="L309" i="33"/>
  <c r="K309" i="33"/>
  <c r="J309" i="33"/>
  <c r="I309" i="33"/>
  <c r="H309" i="33"/>
  <c r="N309" i="33" s="1"/>
  <c r="G309" i="33"/>
  <c r="M309" i="33" s="1"/>
  <c r="L308" i="33"/>
  <c r="K308" i="33"/>
  <c r="J308" i="33"/>
  <c r="I308" i="33"/>
  <c r="H308" i="33"/>
  <c r="N308" i="33" s="1"/>
  <c r="G308" i="33"/>
  <c r="M308" i="33" s="1"/>
  <c r="L307" i="33"/>
  <c r="K307" i="33"/>
  <c r="J307" i="33"/>
  <c r="I307" i="33"/>
  <c r="G307" i="33"/>
  <c r="M307" i="33" s="1"/>
  <c r="L306" i="33"/>
  <c r="K306" i="33"/>
  <c r="J306" i="33"/>
  <c r="I306" i="33"/>
  <c r="H306" i="33"/>
  <c r="N306" i="33" s="1"/>
  <c r="G306" i="33"/>
  <c r="M306" i="33" s="1"/>
  <c r="M305" i="33"/>
  <c r="L305" i="33"/>
  <c r="K305" i="33"/>
  <c r="J305" i="33"/>
  <c r="I305" i="33"/>
  <c r="H305" i="33"/>
  <c r="N305" i="33" s="1"/>
  <c r="G305" i="33"/>
  <c r="M304" i="33"/>
  <c r="L304" i="33"/>
  <c r="K304" i="33"/>
  <c r="J304" i="33"/>
  <c r="I304" i="33"/>
  <c r="H304" i="33"/>
  <c r="N304" i="33" s="1"/>
  <c r="G304" i="33"/>
  <c r="L303" i="33"/>
  <c r="K303" i="33"/>
  <c r="J303" i="33"/>
  <c r="I303" i="33"/>
  <c r="H303" i="33"/>
  <c r="N303" i="33" s="1"/>
  <c r="G303" i="33"/>
  <c r="M303" i="33" s="1"/>
  <c r="L302" i="33"/>
  <c r="K302" i="33"/>
  <c r="J302" i="33"/>
  <c r="I302" i="33"/>
  <c r="H302" i="33"/>
  <c r="N302" i="33" s="1"/>
  <c r="G302" i="33"/>
  <c r="M302" i="33" s="1"/>
  <c r="L301" i="33"/>
  <c r="K301" i="33"/>
  <c r="J301" i="33"/>
  <c r="I301" i="33"/>
  <c r="H301" i="33"/>
  <c r="N301" i="33" s="1"/>
  <c r="G301" i="33"/>
  <c r="M301" i="33" s="1"/>
  <c r="L300" i="33"/>
  <c r="K300" i="33"/>
  <c r="J300" i="33"/>
  <c r="I300" i="33"/>
  <c r="H300" i="33"/>
  <c r="N300" i="33" s="1"/>
  <c r="G300" i="33"/>
  <c r="M300" i="33" s="1"/>
  <c r="L299" i="33"/>
  <c r="K299" i="33"/>
  <c r="J299" i="33"/>
  <c r="I299" i="33"/>
  <c r="H299" i="33"/>
  <c r="N299" i="33" s="1"/>
  <c r="G299" i="33"/>
  <c r="M299" i="33" s="1"/>
  <c r="L298" i="33"/>
  <c r="K298" i="33"/>
  <c r="J298" i="33"/>
  <c r="I298" i="33"/>
  <c r="H298" i="33"/>
  <c r="N298" i="33" s="1"/>
  <c r="G298" i="33"/>
  <c r="M298" i="33" s="1"/>
  <c r="M297" i="33"/>
  <c r="L297" i="33"/>
  <c r="K297" i="33"/>
  <c r="J297" i="33"/>
  <c r="I297" i="33"/>
  <c r="H297" i="33"/>
  <c r="N297" i="33" s="1"/>
  <c r="G297" i="33"/>
  <c r="M296" i="33"/>
  <c r="L296" i="33"/>
  <c r="K296" i="33"/>
  <c r="J296" i="33"/>
  <c r="I296" i="33"/>
  <c r="H296" i="33"/>
  <c r="N296" i="33" s="1"/>
  <c r="G296" i="33"/>
  <c r="L295" i="33"/>
  <c r="K295" i="33"/>
  <c r="J295" i="33"/>
  <c r="I295" i="33"/>
  <c r="H295" i="33"/>
  <c r="N295" i="33" s="1"/>
  <c r="G295" i="33"/>
  <c r="M295" i="33" s="1"/>
  <c r="L294" i="33"/>
  <c r="K294" i="33"/>
  <c r="J294" i="33"/>
  <c r="I294" i="33"/>
  <c r="H294" i="33"/>
  <c r="N294" i="33" s="1"/>
  <c r="G294" i="33"/>
  <c r="M294" i="33" s="1"/>
  <c r="L293" i="33"/>
  <c r="K293" i="33"/>
  <c r="J293" i="33"/>
  <c r="I293" i="33"/>
  <c r="H293" i="33"/>
  <c r="N293" i="33" s="1"/>
  <c r="G293" i="33"/>
  <c r="M293" i="33" s="1"/>
  <c r="L292" i="33"/>
  <c r="K292" i="33"/>
  <c r="J292" i="33"/>
  <c r="I292" i="33"/>
  <c r="H292" i="33"/>
  <c r="N292" i="33" s="1"/>
  <c r="G292" i="33"/>
  <c r="M292" i="33" s="1"/>
  <c r="L291" i="33"/>
  <c r="K291" i="33"/>
  <c r="J291" i="33"/>
  <c r="I291" i="33"/>
  <c r="H291" i="33"/>
  <c r="N291" i="33" s="1"/>
  <c r="G291" i="33"/>
  <c r="M291" i="33" s="1"/>
  <c r="L290" i="33"/>
  <c r="K290" i="33"/>
  <c r="J290" i="33"/>
  <c r="I290" i="33"/>
  <c r="H290" i="33"/>
  <c r="N290" i="33" s="1"/>
  <c r="G290" i="33"/>
  <c r="M290" i="33" s="1"/>
  <c r="M289" i="33"/>
  <c r="L289" i="33"/>
  <c r="K289" i="33"/>
  <c r="J289" i="33"/>
  <c r="I289" i="33"/>
  <c r="H289" i="33"/>
  <c r="N289" i="33" s="1"/>
  <c r="G289" i="33"/>
  <c r="M288" i="33"/>
  <c r="L288" i="33"/>
  <c r="K288" i="33"/>
  <c r="J288" i="33"/>
  <c r="I288" i="33"/>
  <c r="H288" i="33"/>
  <c r="N288" i="33" s="1"/>
  <c r="G288" i="33"/>
  <c r="L287" i="33"/>
  <c r="K287" i="33"/>
  <c r="J287" i="33"/>
  <c r="I287" i="33"/>
  <c r="H287" i="33"/>
  <c r="N287" i="33" s="1"/>
  <c r="G287" i="33"/>
  <c r="M287" i="33" s="1"/>
  <c r="L286" i="33"/>
  <c r="K286" i="33"/>
  <c r="J286" i="33"/>
  <c r="I286" i="33"/>
  <c r="H286" i="33"/>
  <c r="N286" i="33" s="1"/>
  <c r="G286" i="33"/>
  <c r="M286" i="33" s="1"/>
  <c r="L285" i="33"/>
  <c r="K285" i="33"/>
  <c r="J285" i="33"/>
  <c r="I285" i="33"/>
  <c r="H285" i="33"/>
  <c r="N285" i="33" s="1"/>
  <c r="G285" i="33"/>
  <c r="M285" i="33" s="1"/>
  <c r="N284" i="33"/>
  <c r="L284" i="33"/>
  <c r="K284" i="33"/>
  <c r="J284" i="33"/>
  <c r="I284" i="33"/>
  <c r="H284" i="33"/>
  <c r="G284" i="33"/>
  <c r="M284" i="33" s="1"/>
  <c r="N283" i="33"/>
  <c r="L283" i="33"/>
  <c r="K283" i="33"/>
  <c r="J283" i="33"/>
  <c r="I283" i="33"/>
  <c r="H283" i="33"/>
  <c r="G283" i="33"/>
  <c r="M283" i="33" s="1"/>
  <c r="N282" i="33"/>
  <c r="L282" i="33"/>
  <c r="K282" i="33"/>
  <c r="J282" i="33"/>
  <c r="I282" i="33"/>
  <c r="H282" i="33"/>
  <c r="G282" i="33"/>
  <c r="M282" i="33" s="1"/>
  <c r="L281" i="33"/>
  <c r="K281" i="33"/>
  <c r="J281" i="33"/>
  <c r="I281" i="33"/>
  <c r="G281" i="33"/>
  <c r="M281" i="33" s="1"/>
  <c r="M280" i="33"/>
  <c r="L280" i="33"/>
  <c r="K280" i="33"/>
  <c r="J280" i="33"/>
  <c r="I280" i="33"/>
  <c r="H280" i="33"/>
  <c r="N280" i="33" s="1"/>
  <c r="G280" i="33"/>
  <c r="M279" i="33"/>
  <c r="L279" i="33"/>
  <c r="K279" i="33"/>
  <c r="J279" i="33"/>
  <c r="I279" i="33"/>
  <c r="H279" i="33"/>
  <c r="N279" i="33" s="1"/>
  <c r="G279" i="33"/>
  <c r="L278" i="33"/>
  <c r="K278" i="33"/>
  <c r="J278" i="33"/>
  <c r="I278" i="33"/>
  <c r="H278" i="33"/>
  <c r="N278" i="33" s="1"/>
  <c r="G278" i="33"/>
  <c r="M278" i="33" s="1"/>
  <c r="L277" i="33"/>
  <c r="K277" i="33"/>
  <c r="J277" i="33"/>
  <c r="I277" i="33"/>
  <c r="H277" i="33"/>
  <c r="N277" i="33" s="1"/>
  <c r="G277" i="33"/>
  <c r="M277" i="33" s="1"/>
  <c r="M276" i="33"/>
  <c r="L276" i="33"/>
  <c r="K276" i="33"/>
  <c r="J276" i="33"/>
  <c r="I276" i="33"/>
  <c r="H276" i="33"/>
  <c r="N276" i="33" s="1"/>
  <c r="G276" i="33"/>
  <c r="M275" i="33"/>
  <c r="L275" i="33"/>
  <c r="K275" i="33"/>
  <c r="J275" i="33"/>
  <c r="I275" i="33"/>
  <c r="H275" i="33"/>
  <c r="N275" i="33" s="1"/>
  <c r="G275" i="33"/>
  <c r="L274" i="33"/>
  <c r="K274" i="33"/>
  <c r="J274" i="33"/>
  <c r="I274" i="33"/>
  <c r="H274" i="33"/>
  <c r="N274" i="33" s="1"/>
  <c r="G274" i="33"/>
  <c r="M274" i="33" s="1"/>
  <c r="L273" i="33"/>
  <c r="K273" i="33"/>
  <c r="J273" i="33"/>
  <c r="I273" i="33"/>
  <c r="H273" i="33"/>
  <c r="N273" i="33" s="1"/>
  <c r="G273" i="33"/>
  <c r="M273" i="33" s="1"/>
  <c r="M272" i="33"/>
  <c r="L272" i="33"/>
  <c r="K272" i="33"/>
  <c r="J272" i="33"/>
  <c r="I272" i="33"/>
  <c r="H272" i="33"/>
  <c r="N272" i="33" s="1"/>
  <c r="G272" i="33"/>
  <c r="M271" i="33"/>
  <c r="L271" i="33"/>
  <c r="K271" i="33"/>
  <c r="J271" i="33"/>
  <c r="I271" i="33"/>
  <c r="H271" i="33"/>
  <c r="N271" i="33" s="1"/>
  <c r="G271" i="33"/>
  <c r="L270" i="33"/>
  <c r="K270" i="33"/>
  <c r="J270" i="33"/>
  <c r="I270" i="33"/>
  <c r="H270" i="33"/>
  <c r="N270" i="33" s="1"/>
  <c r="G270" i="33"/>
  <c r="M270" i="33" s="1"/>
  <c r="L269" i="33"/>
  <c r="K269" i="33"/>
  <c r="J269" i="33"/>
  <c r="I269" i="33"/>
  <c r="H269" i="33"/>
  <c r="N269" i="33" s="1"/>
  <c r="G269" i="33"/>
  <c r="M269" i="33" s="1"/>
  <c r="M268" i="33"/>
  <c r="L268" i="33"/>
  <c r="K268" i="33"/>
  <c r="J268" i="33"/>
  <c r="I268" i="33"/>
  <c r="H268" i="33"/>
  <c r="N268" i="33" s="1"/>
  <c r="G268" i="33"/>
  <c r="M267" i="33"/>
  <c r="L267" i="33"/>
  <c r="K267" i="33"/>
  <c r="J267" i="33"/>
  <c r="I267" i="33"/>
  <c r="H267" i="33"/>
  <c r="N267" i="33" s="1"/>
  <c r="G267" i="33"/>
  <c r="L266" i="33"/>
  <c r="K266" i="33"/>
  <c r="J266" i="33"/>
  <c r="I266" i="33"/>
  <c r="H266" i="33"/>
  <c r="N266" i="33" s="1"/>
  <c r="G266" i="33"/>
  <c r="M266" i="33" s="1"/>
  <c r="L265" i="33"/>
  <c r="K265" i="33"/>
  <c r="J265" i="33"/>
  <c r="I265" i="33"/>
  <c r="H265" i="33"/>
  <c r="N265" i="33" s="1"/>
  <c r="G265" i="33"/>
  <c r="M265" i="33" s="1"/>
  <c r="M264" i="33"/>
  <c r="L264" i="33"/>
  <c r="K264" i="33"/>
  <c r="J264" i="33"/>
  <c r="I264" i="33"/>
  <c r="H264" i="33"/>
  <c r="N264" i="33" s="1"/>
  <c r="G264" i="33"/>
  <c r="M263" i="33"/>
  <c r="L263" i="33"/>
  <c r="K263" i="33"/>
  <c r="J263" i="33"/>
  <c r="I263" i="33"/>
  <c r="H263" i="33"/>
  <c r="N263" i="33" s="1"/>
  <c r="G263" i="33"/>
  <c r="L262" i="33"/>
  <c r="K262" i="33"/>
  <c r="J262" i="33"/>
  <c r="I262" i="33"/>
  <c r="H262" i="33"/>
  <c r="N262" i="33" s="1"/>
  <c r="G262" i="33"/>
  <c r="M262" i="33" s="1"/>
  <c r="L261" i="33"/>
  <c r="K261" i="33"/>
  <c r="J261" i="33"/>
  <c r="I261" i="33"/>
  <c r="H261" i="33"/>
  <c r="N261" i="33" s="1"/>
  <c r="G261" i="33"/>
  <c r="M261" i="33" s="1"/>
  <c r="M260" i="33"/>
  <c r="L260" i="33"/>
  <c r="K260" i="33"/>
  <c r="J260" i="33"/>
  <c r="I260" i="33"/>
  <c r="H260" i="33"/>
  <c r="N260" i="33" s="1"/>
  <c r="G260" i="33"/>
  <c r="M259" i="33"/>
  <c r="L259" i="33"/>
  <c r="K259" i="33"/>
  <c r="J259" i="33"/>
  <c r="I259" i="33"/>
  <c r="H259" i="33"/>
  <c r="N259" i="33" s="1"/>
  <c r="G259" i="33"/>
  <c r="L258" i="33"/>
  <c r="K258" i="33"/>
  <c r="J258" i="33"/>
  <c r="I258" i="33"/>
  <c r="L257" i="33"/>
  <c r="K257" i="33"/>
  <c r="J257" i="33"/>
  <c r="I257" i="33"/>
  <c r="H257" i="33"/>
  <c r="N257" i="33" s="1"/>
  <c r="G257" i="33"/>
  <c r="M257" i="33" s="1"/>
  <c r="L256" i="33"/>
  <c r="K256" i="33"/>
  <c r="J256" i="33"/>
  <c r="I256" i="33"/>
  <c r="H256" i="33"/>
  <c r="N256" i="33" s="1"/>
  <c r="G256" i="33"/>
  <c r="M256" i="33" s="1"/>
  <c r="M255" i="33"/>
  <c r="L255" i="33"/>
  <c r="K255" i="33"/>
  <c r="J255" i="33"/>
  <c r="I255" i="33"/>
  <c r="H255" i="33"/>
  <c r="N255" i="33" s="1"/>
  <c r="G255" i="33"/>
  <c r="M254" i="33"/>
  <c r="L254" i="33"/>
  <c r="K254" i="33"/>
  <c r="J254" i="33"/>
  <c r="I254" i="33"/>
  <c r="H254" i="33"/>
  <c r="N254" i="33" s="1"/>
  <c r="G254" i="33"/>
  <c r="L253" i="33"/>
  <c r="K253" i="33"/>
  <c r="J253" i="33"/>
  <c r="I253" i="33"/>
  <c r="H253" i="33"/>
  <c r="N253" i="33" s="1"/>
  <c r="G253" i="33"/>
  <c r="M253" i="33" s="1"/>
  <c r="L252" i="33"/>
  <c r="K252" i="33"/>
  <c r="J252" i="33"/>
  <c r="I252" i="33"/>
  <c r="H252" i="33"/>
  <c r="N252" i="33" s="1"/>
  <c r="G252" i="33"/>
  <c r="M252" i="33" s="1"/>
  <c r="M251" i="33"/>
  <c r="L251" i="33"/>
  <c r="K251" i="33"/>
  <c r="J251" i="33"/>
  <c r="I251" i="33"/>
  <c r="H251" i="33"/>
  <c r="N251" i="33" s="1"/>
  <c r="G251" i="33"/>
  <c r="M250" i="33"/>
  <c r="L250" i="33"/>
  <c r="K250" i="33"/>
  <c r="J250" i="33"/>
  <c r="I250" i="33"/>
  <c r="H250" i="33"/>
  <c r="N250" i="33" s="1"/>
  <c r="G250" i="33"/>
  <c r="L249" i="33"/>
  <c r="K249" i="33"/>
  <c r="J249" i="33"/>
  <c r="I249" i="33"/>
  <c r="H249" i="33"/>
  <c r="N249" i="33" s="1"/>
  <c r="G249" i="33"/>
  <c r="M249" i="33" s="1"/>
  <c r="L248" i="33"/>
  <c r="K248" i="33"/>
  <c r="J248" i="33"/>
  <c r="I248" i="33"/>
  <c r="H248" i="33"/>
  <c r="N248" i="33" s="1"/>
  <c r="G248" i="33"/>
  <c r="M248" i="33" s="1"/>
  <c r="M247" i="33"/>
  <c r="L247" i="33"/>
  <c r="K247" i="33"/>
  <c r="J247" i="33"/>
  <c r="I247" i="33"/>
  <c r="H247" i="33"/>
  <c r="N247" i="33" s="1"/>
  <c r="G247" i="33"/>
  <c r="M246" i="33"/>
  <c r="L246" i="33"/>
  <c r="K246" i="33"/>
  <c r="J246" i="33"/>
  <c r="I246" i="33"/>
  <c r="H246" i="33"/>
  <c r="N246" i="33" s="1"/>
  <c r="G246" i="33"/>
  <c r="L245" i="33"/>
  <c r="K245" i="33"/>
  <c r="J245" i="33"/>
  <c r="I245" i="33"/>
  <c r="H245" i="33"/>
  <c r="N245" i="33" s="1"/>
  <c r="G245" i="33"/>
  <c r="M245" i="33" s="1"/>
  <c r="L244" i="33"/>
  <c r="K244" i="33"/>
  <c r="J244" i="33"/>
  <c r="I244" i="33"/>
  <c r="H244" i="33"/>
  <c r="N244" i="33" s="1"/>
  <c r="G244" i="33"/>
  <c r="M244" i="33" s="1"/>
  <c r="M243" i="33"/>
  <c r="L243" i="33"/>
  <c r="K243" i="33"/>
  <c r="J243" i="33"/>
  <c r="I243" i="33"/>
  <c r="H243" i="33"/>
  <c r="N243" i="33" s="1"/>
  <c r="G243" i="33"/>
  <c r="M242" i="33"/>
  <c r="L242" i="33"/>
  <c r="K242" i="33"/>
  <c r="J242" i="33"/>
  <c r="I242" i="33"/>
  <c r="H242" i="33"/>
  <c r="N242" i="33" s="1"/>
  <c r="G242" i="33"/>
  <c r="L241" i="33"/>
  <c r="K241" i="33"/>
  <c r="J241" i="33"/>
  <c r="I241" i="33"/>
  <c r="H241" i="33"/>
  <c r="N241" i="33" s="1"/>
  <c r="G241" i="33"/>
  <c r="M241" i="33" s="1"/>
  <c r="L240" i="33"/>
  <c r="K240" i="33"/>
  <c r="J240" i="33"/>
  <c r="I240" i="33"/>
  <c r="H240" i="33"/>
  <c r="N240" i="33" s="1"/>
  <c r="G240" i="33"/>
  <c r="M240" i="33" s="1"/>
  <c r="M239" i="33"/>
  <c r="L239" i="33"/>
  <c r="K239" i="33"/>
  <c r="J239" i="33"/>
  <c r="I239" i="33"/>
  <c r="H239" i="33"/>
  <c r="N239" i="33" s="1"/>
  <c r="G239" i="33"/>
  <c r="M238" i="33"/>
  <c r="L238" i="33"/>
  <c r="K238" i="33"/>
  <c r="J238" i="33"/>
  <c r="I238" i="33"/>
  <c r="H238" i="33"/>
  <c r="N238" i="33" s="1"/>
  <c r="G238" i="33"/>
  <c r="L237" i="33"/>
  <c r="K237" i="33"/>
  <c r="J237" i="33"/>
  <c r="I237" i="33"/>
  <c r="H237" i="33"/>
  <c r="N237" i="33" s="1"/>
  <c r="G237" i="33"/>
  <c r="M237" i="33" s="1"/>
  <c r="M236" i="33"/>
  <c r="L236" i="33"/>
  <c r="K236" i="33"/>
  <c r="J236" i="33"/>
  <c r="I236" i="33"/>
  <c r="H236" i="33"/>
  <c r="N236" i="33" s="1"/>
  <c r="G236" i="33"/>
  <c r="M235" i="33"/>
  <c r="L235" i="33"/>
  <c r="K235" i="33"/>
  <c r="J235" i="33"/>
  <c r="I235" i="33"/>
  <c r="H235" i="33"/>
  <c r="N235" i="33" s="1"/>
  <c r="G235" i="33"/>
  <c r="L234" i="33"/>
  <c r="K234" i="33"/>
  <c r="J234" i="33"/>
  <c r="I234" i="33"/>
  <c r="H234" i="33"/>
  <c r="N234" i="33" s="1"/>
  <c r="G234" i="33"/>
  <c r="M234" i="33" s="1"/>
  <c r="L233" i="33"/>
  <c r="K233" i="33"/>
  <c r="J233" i="33"/>
  <c r="I233" i="33"/>
  <c r="H233" i="33"/>
  <c r="N233" i="33" s="1"/>
  <c r="G233" i="33"/>
  <c r="M233" i="33" s="1"/>
  <c r="M232" i="33"/>
  <c r="L232" i="33"/>
  <c r="K232" i="33"/>
  <c r="J232" i="33"/>
  <c r="I232" i="33"/>
  <c r="H232" i="33"/>
  <c r="N232" i="33" s="1"/>
  <c r="G232" i="33"/>
  <c r="M231" i="33"/>
  <c r="L231" i="33"/>
  <c r="K231" i="33"/>
  <c r="J231" i="33"/>
  <c r="I231" i="33"/>
  <c r="H231" i="33"/>
  <c r="N231" i="33" s="1"/>
  <c r="G231" i="33"/>
  <c r="L230" i="33"/>
  <c r="K230" i="33"/>
  <c r="J230" i="33"/>
  <c r="I230" i="33"/>
  <c r="H230" i="33"/>
  <c r="N230" i="33" s="1"/>
  <c r="G230" i="33"/>
  <c r="M230" i="33" s="1"/>
  <c r="L229" i="33"/>
  <c r="K229" i="33"/>
  <c r="J229" i="33"/>
  <c r="I229" i="33"/>
  <c r="H229" i="33"/>
  <c r="N229" i="33" s="1"/>
  <c r="G229" i="33"/>
  <c r="M229" i="33" s="1"/>
  <c r="L228" i="33"/>
  <c r="K228" i="33"/>
  <c r="J228" i="33"/>
  <c r="I228" i="33"/>
  <c r="H228" i="33"/>
  <c r="N228" i="33" s="1"/>
  <c r="G228" i="33"/>
  <c r="M228" i="33" s="1"/>
  <c r="M227" i="33"/>
  <c r="L227" i="33"/>
  <c r="K227" i="33"/>
  <c r="J227" i="33"/>
  <c r="I227" i="33"/>
  <c r="H227" i="33"/>
  <c r="N227" i="33" s="1"/>
  <c r="G227" i="33"/>
  <c r="M226" i="33"/>
  <c r="L226" i="33"/>
  <c r="K226" i="33"/>
  <c r="J226" i="33"/>
  <c r="I226" i="33"/>
  <c r="H226" i="33"/>
  <c r="N226" i="33" s="1"/>
  <c r="G226" i="33"/>
  <c r="L225" i="33"/>
  <c r="K225" i="33"/>
  <c r="J225" i="33"/>
  <c r="I225" i="33"/>
  <c r="H225" i="33"/>
  <c r="N225" i="33" s="1"/>
  <c r="G225" i="33"/>
  <c r="M225" i="33" s="1"/>
  <c r="L224" i="33"/>
  <c r="K224" i="33"/>
  <c r="J224" i="33"/>
  <c r="I224" i="33"/>
  <c r="H224" i="33"/>
  <c r="N224" i="33" s="1"/>
  <c r="G224" i="33"/>
  <c r="M224" i="33" s="1"/>
  <c r="M223" i="33"/>
  <c r="L223" i="33"/>
  <c r="K223" i="33"/>
  <c r="J223" i="33"/>
  <c r="I223" i="33"/>
  <c r="H223" i="33"/>
  <c r="N223" i="33" s="1"/>
  <c r="G223" i="33"/>
  <c r="M222" i="33"/>
  <c r="L222" i="33"/>
  <c r="K222" i="33"/>
  <c r="J222" i="33"/>
  <c r="I222" i="33"/>
  <c r="H222" i="33"/>
  <c r="N222" i="33" s="1"/>
  <c r="G222" i="33"/>
  <c r="L221" i="33"/>
  <c r="K221" i="33"/>
  <c r="J221" i="33"/>
  <c r="I221" i="33"/>
  <c r="G221" i="33"/>
  <c r="M221" i="33" s="1"/>
  <c r="N220" i="33"/>
  <c r="L220" i="33"/>
  <c r="K220" i="33"/>
  <c r="J220" i="33"/>
  <c r="I220" i="33"/>
  <c r="H220" i="33"/>
  <c r="G220" i="33"/>
  <c r="M220" i="33" s="1"/>
  <c r="L219" i="33"/>
  <c r="K219" i="33"/>
  <c r="J219" i="33"/>
  <c r="I219" i="33"/>
  <c r="G219" i="33"/>
  <c r="M219" i="33" s="1"/>
  <c r="M218" i="33"/>
  <c r="L218" i="33"/>
  <c r="K218" i="33"/>
  <c r="J218" i="33"/>
  <c r="I218" i="33"/>
  <c r="H218" i="33"/>
  <c r="N218" i="33" s="1"/>
  <c r="G218" i="33"/>
  <c r="L217" i="33"/>
  <c r="K217" i="33"/>
  <c r="J217" i="33"/>
  <c r="I217" i="33"/>
  <c r="H217" i="33"/>
  <c r="N217" i="33" s="1"/>
  <c r="G217" i="33"/>
  <c r="M217" i="33" s="1"/>
  <c r="L216" i="33"/>
  <c r="K216" i="33"/>
  <c r="J216" i="33"/>
  <c r="I216" i="33"/>
  <c r="H216" i="33"/>
  <c r="N216" i="33" s="1"/>
  <c r="G216" i="33"/>
  <c r="M216" i="33" s="1"/>
  <c r="M215" i="33"/>
  <c r="L215" i="33"/>
  <c r="K215" i="33"/>
  <c r="J215" i="33"/>
  <c r="I215" i="33"/>
  <c r="H215" i="33"/>
  <c r="N215" i="33" s="1"/>
  <c r="G215" i="33"/>
  <c r="M214" i="33"/>
  <c r="L214" i="33"/>
  <c r="K214" i="33"/>
  <c r="J214" i="33"/>
  <c r="I214" i="33"/>
  <c r="H214" i="33"/>
  <c r="N214" i="33" s="1"/>
  <c r="G214" i="33"/>
  <c r="L213" i="33"/>
  <c r="K213" i="33"/>
  <c r="J213" i="33"/>
  <c r="I213" i="33"/>
  <c r="H213" i="33"/>
  <c r="N213" i="33" s="1"/>
  <c r="G213" i="33"/>
  <c r="M213" i="33" s="1"/>
  <c r="L212" i="33"/>
  <c r="K212" i="33"/>
  <c r="J212" i="33"/>
  <c r="I212" i="33"/>
  <c r="H212" i="33"/>
  <c r="N212" i="33" s="1"/>
  <c r="G212" i="33"/>
  <c r="M212" i="33" s="1"/>
  <c r="L211" i="33"/>
  <c r="K211" i="33"/>
  <c r="J211" i="33"/>
  <c r="I211" i="33"/>
  <c r="H211" i="33"/>
  <c r="N211" i="33" s="1"/>
  <c r="G211" i="33"/>
  <c r="M211" i="33" s="1"/>
  <c r="M210" i="33"/>
  <c r="L210" i="33"/>
  <c r="K210" i="33"/>
  <c r="J210" i="33"/>
  <c r="I210" i="33"/>
  <c r="H210" i="33"/>
  <c r="N210" i="33" s="1"/>
  <c r="G210" i="33"/>
  <c r="M209" i="33"/>
  <c r="L209" i="33"/>
  <c r="K209" i="33"/>
  <c r="J209" i="33"/>
  <c r="I209" i="33"/>
  <c r="H209" i="33"/>
  <c r="N209" i="33" s="1"/>
  <c r="G209" i="33"/>
  <c r="L208" i="33"/>
  <c r="K208" i="33"/>
  <c r="J208" i="33"/>
  <c r="I208" i="33"/>
  <c r="H208" i="33"/>
  <c r="N208" i="33" s="1"/>
  <c r="G208" i="33"/>
  <c r="M208" i="33" s="1"/>
  <c r="L207" i="33"/>
  <c r="K207" i="33"/>
  <c r="J207" i="33"/>
  <c r="I207" i="33"/>
  <c r="H207" i="33"/>
  <c r="N207" i="33" s="1"/>
  <c r="G207" i="33"/>
  <c r="M207" i="33" s="1"/>
  <c r="M206" i="33"/>
  <c r="L206" i="33"/>
  <c r="K206" i="33"/>
  <c r="J206" i="33"/>
  <c r="I206" i="33"/>
  <c r="H206" i="33"/>
  <c r="N206" i="33" s="1"/>
  <c r="G206" i="33"/>
  <c r="M205" i="33"/>
  <c r="L205" i="33"/>
  <c r="K205" i="33"/>
  <c r="J205" i="33"/>
  <c r="I205" i="33"/>
  <c r="H205" i="33"/>
  <c r="N205" i="33" s="1"/>
  <c r="G205" i="33"/>
  <c r="L204" i="33"/>
  <c r="K204" i="33"/>
  <c r="J204" i="33"/>
  <c r="I204" i="33"/>
  <c r="H204" i="33"/>
  <c r="N204" i="33" s="1"/>
  <c r="G204" i="33"/>
  <c r="M204" i="33" s="1"/>
  <c r="L203" i="33"/>
  <c r="K203" i="33"/>
  <c r="J203" i="33"/>
  <c r="I203" i="33"/>
  <c r="H203" i="33"/>
  <c r="N203" i="33" s="1"/>
  <c r="G203" i="33"/>
  <c r="M203" i="33" s="1"/>
  <c r="M202" i="33"/>
  <c r="L202" i="33"/>
  <c r="K202" i="33"/>
  <c r="J202" i="33"/>
  <c r="I202" i="33"/>
  <c r="H202" i="33"/>
  <c r="N202" i="33" s="1"/>
  <c r="G202" i="33"/>
  <c r="M201" i="33"/>
  <c r="L201" i="33"/>
  <c r="K201" i="33"/>
  <c r="J201" i="33"/>
  <c r="I201" i="33"/>
  <c r="H201" i="33"/>
  <c r="N201" i="33" s="1"/>
  <c r="G201" i="33"/>
  <c r="L200" i="33"/>
  <c r="K200" i="33"/>
  <c r="J200" i="33"/>
  <c r="I200" i="33"/>
  <c r="H200" i="33"/>
  <c r="N200" i="33" s="1"/>
  <c r="G200" i="33"/>
  <c r="M200" i="33" s="1"/>
  <c r="L199" i="33"/>
  <c r="K199" i="33"/>
  <c r="J199" i="33"/>
  <c r="I199" i="33"/>
  <c r="H199" i="33"/>
  <c r="N199" i="33" s="1"/>
  <c r="G199" i="33"/>
  <c r="M199" i="33" s="1"/>
  <c r="M198" i="33"/>
  <c r="L198" i="33"/>
  <c r="K198" i="33"/>
  <c r="J198" i="33"/>
  <c r="I198" i="33"/>
  <c r="H198" i="33"/>
  <c r="N198" i="33" s="1"/>
  <c r="G198" i="33"/>
  <c r="M197" i="33"/>
  <c r="L197" i="33"/>
  <c r="K197" i="33"/>
  <c r="J197" i="33"/>
  <c r="I197" i="33"/>
  <c r="H197" i="33"/>
  <c r="N197" i="33" s="1"/>
  <c r="G197" i="33"/>
  <c r="L196" i="33"/>
  <c r="K196" i="33"/>
  <c r="J196" i="33"/>
  <c r="I196" i="33"/>
  <c r="H196" i="33"/>
  <c r="N196" i="33" s="1"/>
  <c r="G196" i="33"/>
  <c r="M196" i="33" s="1"/>
  <c r="L195" i="33"/>
  <c r="K195" i="33"/>
  <c r="J195" i="33"/>
  <c r="I195" i="33"/>
  <c r="H195" i="33"/>
  <c r="N195" i="33" s="1"/>
  <c r="G195" i="33"/>
  <c r="M195" i="33" s="1"/>
  <c r="M194" i="33"/>
  <c r="L194" i="33"/>
  <c r="K194" i="33"/>
  <c r="J194" i="33"/>
  <c r="I194" i="33"/>
  <c r="H194" i="33"/>
  <c r="N194" i="33" s="1"/>
  <c r="G194" i="33"/>
  <c r="M193" i="33"/>
  <c r="L193" i="33"/>
  <c r="K193" i="33"/>
  <c r="J193" i="33"/>
  <c r="I193" i="33"/>
  <c r="H193" i="33"/>
  <c r="N193" i="33" s="1"/>
  <c r="G193" i="33"/>
  <c r="L192" i="33"/>
  <c r="K192" i="33"/>
  <c r="J192" i="33"/>
  <c r="I192" i="33"/>
  <c r="H192" i="33"/>
  <c r="N192" i="33" s="1"/>
  <c r="G192" i="33"/>
  <c r="M192" i="33" s="1"/>
  <c r="L191" i="33"/>
  <c r="K191" i="33"/>
  <c r="J191" i="33"/>
  <c r="I191" i="33"/>
  <c r="H191" i="33"/>
  <c r="N191" i="33" s="1"/>
  <c r="G191" i="33"/>
  <c r="M191" i="33" s="1"/>
  <c r="M190" i="33"/>
  <c r="L190" i="33"/>
  <c r="K190" i="33"/>
  <c r="J190" i="33"/>
  <c r="I190" i="33"/>
  <c r="H190" i="33"/>
  <c r="N190" i="33" s="1"/>
  <c r="G190" i="33"/>
  <c r="L189" i="33"/>
  <c r="K189" i="33"/>
  <c r="J189" i="33"/>
  <c r="I189" i="33"/>
  <c r="F188" i="33"/>
  <c r="J188" i="33" s="1"/>
  <c r="E188" i="33"/>
  <c r="I188" i="33" s="1"/>
  <c r="D188" i="33"/>
  <c r="H307" i="33" s="1"/>
  <c r="N307" i="33" s="1"/>
  <c r="C188" i="33"/>
  <c r="G258" i="33" s="1"/>
  <c r="N180" i="33"/>
  <c r="M180" i="33"/>
  <c r="L180" i="33"/>
  <c r="K180" i="33"/>
  <c r="J180" i="33"/>
  <c r="I180" i="33"/>
  <c r="H180" i="33"/>
  <c r="G180" i="33"/>
  <c r="N179" i="33"/>
  <c r="M179" i="33"/>
  <c r="L179" i="33"/>
  <c r="K179" i="33"/>
  <c r="J179" i="33"/>
  <c r="I179" i="33"/>
  <c r="H179" i="33"/>
  <c r="G179" i="33"/>
  <c r="N178" i="33"/>
  <c r="M178" i="33"/>
  <c r="L178" i="33"/>
  <c r="K178" i="33"/>
  <c r="J178" i="33"/>
  <c r="I178" i="33"/>
  <c r="H178" i="33"/>
  <c r="G178" i="33"/>
  <c r="N177" i="33"/>
  <c r="M177" i="33"/>
  <c r="L177" i="33"/>
  <c r="K177" i="33"/>
  <c r="J177" i="33"/>
  <c r="I177" i="33"/>
  <c r="H177" i="33"/>
  <c r="G177" i="33"/>
  <c r="N176" i="33"/>
  <c r="M176" i="33"/>
  <c r="L176" i="33"/>
  <c r="K176" i="33"/>
  <c r="J176" i="33"/>
  <c r="I176" i="33"/>
  <c r="H176" i="33"/>
  <c r="G176" i="33"/>
  <c r="N175" i="33"/>
  <c r="M175" i="33"/>
  <c r="L175" i="33"/>
  <c r="K175" i="33"/>
  <c r="J175" i="33"/>
  <c r="I175" i="33"/>
  <c r="H175" i="33"/>
  <c r="G175" i="33"/>
  <c r="N174" i="33"/>
  <c r="M174" i="33"/>
  <c r="L174" i="33"/>
  <c r="K174" i="33"/>
  <c r="J174" i="33"/>
  <c r="I174" i="33"/>
  <c r="H174" i="33"/>
  <c r="G174" i="33"/>
  <c r="N173" i="33"/>
  <c r="M173" i="33"/>
  <c r="L173" i="33"/>
  <c r="K173" i="33"/>
  <c r="J173" i="33"/>
  <c r="I173" i="33"/>
  <c r="H173" i="33"/>
  <c r="G173" i="33"/>
  <c r="N172" i="33"/>
  <c r="M172" i="33"/>
  <c r="L172" i="33"/>
  <c r="K172" i="33"/>
  <c r="J172" i="33"/>
  <c r="I172" i="33"/>
  <c r="H172" i="33"/>
  <c r="G172" i="33"/>
  <c r="N171" i="33"/>
  <c r="M171" i="33"/>
  <c r="L171" i="33"/>
  <c r="K171" i="33"/>
  <c r="J171" i="33"/>
  <c r="I171" i="33"/>
  <c r="H171" i="33"/>
  <c r="G171" i="33"/>
  <c r="N170" i="33"/>
  <c r="M170" i="33"/>
  <c r="L170" i="33"/>
  <c r="K170" i="33"/>
  <c r="J170" i="33"/>
  <c r="I170" i="33"/>
  <c r="H170" i="33"/>
  <c r="G170" i="33"/>
  <c r="N169" i="33"/>
  <c r="M169" i="33"/>
  <c r="L169" i="33"/>
  <c r="K169" i="33"/>
  <c r="J169" i="33"/>
  <c r="I169" i="33"/>
  <c r="H169" i="33"/>
  <c r="G169" i="33"/>
  <c r="N168" i="33"/>
  <c r="M168" i="33"/>
  <c r="L168" i="33"/>
  <c r="K168" i="33"/>
  <c r="J168" i="33"/>
  <c r="I168" i="33"/>
  <c r="H168" i="33"/>
  <c r="G168" i="33"/>
  <c r="N167" i="33"/>
  <c r="M167" i="33"/>
  <c r="L167" i="33"/>
  <c r="K167" i="33"/>
  <c r="J167" i="33"/>
  <c r="I167" i="33"/>
  <c r="H167" i="33"/>
  <c r="G167" i="33"/>
  <c r="N166" i="33"/>
  <c r="M166" i="33"/>
  <c r="L166" i="33"/>
  <c r="K166" i="33"/>
  <c r="J166" i="33"/>
  <c r="I166" i="33"/>
  <c r="H166" i="33"/>
  <c r="G166" i="33"/>
  <c r="N165" i="33"/>
  <c r="M165" i="33"/>
  <c r="L165" i="33"/>
  <c r="K165" i="33"/>
  <c r="J165" i="33"/>
  <c r="I165" i="33"/>
  <c r="H165" i="33"/>
  <c r="G165" i="33"/>
  <c r="N164" i="33"/>
  <c r="M164" i="33"/>
  <c r="L164" i="33"/>
  <c r="K164" i="33"/>
  <c r="J164" i="33"/>
  <c r="I164" i="33"/>
  <c r="H164" i="33"/>
  <c r="G164" i="33"/>
  <c r="N163" i="33"/>
  <c r="M163" i="33"/>
  <c r="L163" i="33"/>
  <c r="K163" i="33"/>
  <c r="J163" i="33"/>
  <c r="I163" i="33"/>
  <c r="H163" i="33"/>
  <c r="G163" i="33"/>
  <c r="N162" i="33"/>
  <c r="M162" i="33"/>
  <c r="L162" i="33"/>
  <c r="K162" i="33"/>
  <c r="J162" i="33"/>
  <c r="I162" i="33"/>
  <c r="H162" i="33"/>
  <c r="G162" i="33"/>
  <c r="N161" i="33"/>
  <c r="M161" i="33"/>
  <c r="L161" i="33"/>
  <c r="K161" i="33"/>
  <c r="J161" i="33"/>
  <c r="I161" i="33"/>
  <c r="H161" i="33"/>
  <c r="G161" i="33"/>
  <c r="N160" i="33"/>
  <c r="M160" i="33"/>
  <c r="L160" i="33"/>
  <c r="K160" i="33"/>
  <c r="J160" i="33"/>
  <c r="I160" i="33"/>
  <c r="H160" i="33"/>
  <c r="G160" i="33"/>
  <c r="N159" i="33"/>
  <c r="M159" i="33"/>
  <c r="L159" i="33"/>
  <c r="K159" i="33"/>
  <c r="J159" i="33"/>
  <c r="I159" i="33"/>
  <c r="H159" i="33"/>
  <c r="G159" i="33"/>
  <c r="N158" i="33"/>
  <c r="M158" i="33"/>
  <c r="L158" i="33"/>
  <c r="K158" i="33"/>
  <c r="J158" i="33"/>
  <c r="I158" i="33"/>
  <c r="H158" i="33"/>
  <c r="G158" i="33"/>
  <c r="N157" i="33"/>
  <c r="M157" i="33"/>
  <c r="L157" i="33"/>
  <c r="K157" i="33"/>
  <c r="J157" i="33"/>
  <c r="I157" i="33"/>
  <c r="H157" i="33"/>
  <c r="G157" i="33"/>
  <c r="N156" i="33"/>
  <c r="M156" i="33"/>
  <c r="L156" i="33"/>
  <c r="K156" i="33"/>
  <c r="J156" i="33"/>
  <c r="I156" i="33"/>
  <c r="H156" i="33"/>
  <c r="G156" i="33"/>
  <c r="N155" i="33"/>
  <c r="M155" i="33"/>
  <c r="L155" i="33"/>
  <c r="K155" i="33"/>
  <c r="J155" i="33"/>
  <c r="I155" i="33"/>
  <c r="H155" i="33"/>
  <c r="G155" i="33"/>
  <c r="N154" i="33"/>
  <c r="M154" i="33"/>
  <c r="L154" i="33"/>
  <c r="K154" i="33"/>
  <c r="J154" i="33"/>
  <c r="I154" i="33"/>
  <c r="H154" i="33"/>
  <c r="G154" i="33"/>
  <c r="N153" i="33"/>
  <c r="M153" i="33"/>
  <c r="L153" i="33"/>
  <c r="K153" i="33"/>
  <c r="J153" i="33"/>
  <c r="I153" i="33"/>
  <c r="H153" i="33"/>
  <c r="G153" i="33"/>
  <c r="N152" i="33"/>
  <c r="M152" i="33"/>
  <c r="L152" i="33"/>
  <c r="K152" i="33"/>
  <c r="J152" i="33"/>
  <c r="I152" i="33"/>
  <c r="H152" i="33"/>
  <c r="G152" i="33"/>
  <c r="N151" i="33"/>
  <c r="M151" i="33"/>
  <c r="L151" i="33"/>
  <c r="K151" i="33"/>
  <c r="J151" i="33"/>
  <c r="I151" i="33"/>
  <c r="H151" i="33"/>
  <c r="G151" i="33"/>
  <c r="N150" i="33"/>
  <c r="M150" i="33"/>
  <c r="L150" i="33"/>
  <c r="K150" i="33"/>
  <c r="J150" i="33"/>
  <c r="I150" i="33"/>
  <c r="H150" i="33"/>
  <c r="G150" i="33"/>
  <c r="N149" i="33"/>
  <c r="M149" i="33"/>
  <c r="L149" i="33"/>
  <c r="K149" i="33"/>
  <c r="J149" i="33"/>
  <c r="I149" i="33"/>
  <c r="H149" i="33"/>
  <c r="G149" i="33"/>
  <c r="N148" i="33"/>
  <c r="M148" i="33"/>
  <c r="L148" i="33"/>
  <c r="K148" i="33"/>
  <c r="J148" i="33"/>
  <c r="I148" i="33"/>
  <c r="H148" i="33"/>
  <c r="G148" i="33"/>
  <c r="N147" i="33"/>
  <c r="M147" i="33"/>
  <c r="L147" i="33"/>
  <c r="K147" i="33"/>
  <c r="J147" i="33"/>
  <c r="I147" i="33"/>
  <c r="H147" i="33"/>
  <c r="G147" i="33"/>
  <c r="N146" i="33"/>
  <c r="M146" i="33"/>
  <c r="L146" i="33"/>
  <c r="K146" i="33"/>
  <c r="J146" i="33"/>
  <c r="I146" i="33"/>
  <c r="H146" i="33"/>
  <c r="G146" i="33"/>
  <c r="N145" i="33"/>
  <c r="M145" i="33"/>
  <c r="L145" i="33"/>
  <c r="K145" i="33"/>
  <c r="J145" i="33"/>
  <c r="I145" i="33"/>
  <c r="H145" i="33"/>
  <c r="G145" i="33"/>
  <c r="L144" i="33"/>
  <c r="K144" i="33"/>
  <c r="H144" i="33"/>
  <c r="N144" i="33" s="1"/>
  <c r="G144" i="33"/>
  <c r="M144" i="33" s="1"/>
  <c r="L143" i="33"/>
  <c r="K143" i="33"/>
  <c r="J143" i="33"/>
  <c r="I143" i="33"/>
  <c r="H143" i="33"/>
  <c r="N143" i="33" s="1"/>
  <c r="G143" i="33"/>
  <c r="M143" i="33" s="1"/>
  <c r="L142" i="33"/>
  <c r="K142" i="33"/>
  <c r="J142" i="33"/>
  <c r="I142" i="33"/>
  <c r="H142" i="33"/>
  <c r="N142" i="33" s="1"/>
  <c r="G142" i="33"/>
  <c r="M142" i="33" s="1"/>
  <c r="L141" i="33"/>
  <c r="K141" i="33"/>
  <c r="J141" i="33"/>
  <c r="I141" i="33"/>
  <c r="H141" i="33"/>
  <c r="N141" i="33" s="1"/>
  <c r="G141" i="33"/>
  <c r="M141" i="33" s="1"/>
  <c r="L140" i="33"/>
  <c r="K140" i="33"/>
  <c r="J140" i="33"/>
  <c r="I140" i="33"/>
  <c r="H140" i="33"/>
  <c r="N140" i="33" s="1"/>
  <c r="G140" i="33"/>
  <c r="M140" i="33" s="1"/>
  <c r="L139" i="33"/>
  <c r="K139" i="33"/>
  <c r="J139" i="33"/>
  <c r="I139" i="33"/>
  <c r="M138" i="33"/>
  <c r="L138" i="33"/>
  <c r="K138" i="33"/>
  <c r="J138" i="33"/>
  <c r="I138" i="33"/>
  <c r="H138" i="33"/>
  <c r="N138" i="33" s="1"/>
  <c r="G138" i="33"/>
  <c r="L137" i="33"/>
  <c r="K137" i="33"/>
  <c r="J137" i="33"/>
  <c r="I137" i="33"/>
  <c r="H137" i="33"/>
  <c r="N137" i="33" s="1"/>
  <c r="G137" i="33"/>
  <c r="M137" i="33" s="1"/>
  <c r="L136" i="33"/>
  <c r="K136" i="33"/>
  <c r="J136" i="33"/>
  <c r="I136" i="33"/>
  <c r="H136" i="33"/>
  <c r="N136" i="33" s="1"/>
  <c r="G136" i="33"/>
  <c r="M136" i="33" s="1"/>
  <c r="M135" i="33"/>
  <c r="L135" i="33"/>
  <c r="K135" i="33"/>
  <c r="J135" i="33"/>
  <c r="I135" i="33"/>
  <c r="H135" i="33"/>
  <c r="N135" i="33" s="1"/>
  <c r="G135" i="33"/>
  <c r="M134" i="33"/>
  <c r="L134" i="33"/>
  <c r="K134" i="33"/>
  <c r="J134" i="33"/>
  <c r="I134" i="33"/>
  <c r="H134" i="33"/>
  <c r="N134" i="33" s="1"/>
  <c r="G134" i="33"/>
  <c r="L133" i="33"/>
  <c r="K133" i="33"/>
  <c r="J133" i="33"/>
  <c r="I133" i="33"/>
  <c r="H133" i="33"/>
  <c r="N133" i="33" s="1"/>
  <c r="N132" i="33"/>
  <c r="L132" i="33"/>
  <c r="K132" i="33"/>
  <c r="J132" i="33"/>
  <c r="I132" i="33"/>
  <c r="H132" i="33"/>
  <c r="G132" i="33"/>
  <c r="M132" i="33" s="1"/>
  <c r="L131" i="33"/>
  <c r="K131" i="33"/>
  <c r="J131" i="33"/>
  <c r="I131" i="33"/>
  <c r="H131" i="33"/>
  <c r="N131" i="33" s="1"/>
  <c r="G131" i="33"/>
  <c r="M131" i="33" s="1"/>
  <c r="N130" i="33"/>
  <c r="L130" i="33"/>
  <c r="K130" i="33"/>
  <c r="J130" i="33"/>
  <c r="I130" i="33"/>
  <c r="H130" i="33"/>
  <c r="G130" i="33"/>
  <c r="M130" i="33" s="1"/>
  <c r="N129" i="33"/>
  <c r="L129" i="33"/>
  <c r="K129" i="33"/>
  <c r="J129" i="33"/>
  <c r="I129" i="33"/>
  <c r="H129" i="33"/>
  <c r="G129" i="33"/>
  <c r="M129" i="33" s="1"/>
  <c r="N128" i="33"/>
  <c r="L128" i="33"/>
  <c r="K128" i="33"/>
  <c r="J128" i="33"/>
  <c r="I128" i="33"/>
  <c r="H128" i="33"/>
  <c r="G128" i="33"/>
  <c r="M128" i="33" s="1"/>
  <c r="L127" i="33"/>
  <c r="K127" i="33"/>
  <c r="J127" i="33"/>
  <c r="I127" i="33"/>
  <c r="H127" i="33"/>
  <c r="N127" i="33" s="1"/>
  <c r="G127" i="33"/>
  <c r="M127" i="33" s="1"/>
  <c r="N126" i="33"/>
  <c r="L126" i="33"/>
  <c r="K126" i="33"/>
  <c r="J126" i="33"/>
  <c r="I126" i="33"/>
  <c r="H126" i="33"/>
  <c r="G126" i="33"/>
  <c r="M126" i="33" s="1"/>
  <c r="N125" i="33"/>
  <c r="L125" i="33"/>
  <c r="K125" i="33"/>
  <c r="J125" i="33"/>
  <c r="I125" i="33"/>
  <c r="H125" i="33"/>
  <c r="G125" i="33"/>
  <c r="M125" i="33" s="1"/>
  <c r="N124" i="33"/>
  <c r="L124" i="33"/>
  <c r="K124" i="33"/>
  <c r="J124" i="33"/>
  <c r="I124" i="33"/>
  <c r="H124" i="33"/>
  <c r="G124" i="33"/>
  <c r="M124" i="33" s="1"/>
  <c r="L123" i="33"/>
  <c r="K123" i="33"/>
  <c r="J123" i="33"/>
  <c r="I123" i="33"/>
  <c r="H123" i="33"/>
  <c r="N123" i="33" s="1"/>
  <c r="G123" i="33"/>
  <c r="M123" i="33" s="1"/>
  <c r="N122" i="33"/>
  <c r="L122" i="33"/>
  <c r="K122" i="33"/>
  <c r="J122" i="33"/>
  <c r="I122" i="33"/>
  <c r="H122" i="33"/>
  <c r="G122" i="33"/>
  <c r="M122" i="33" s="1"/>
  <c r="N121" i="33"/>
  <c r="L121" i="33"/>
  <c r="K121" i="33"/>
  <c r="J121" i="33"/>
  <c r="I121" i="33"/>
  <c r="H121" i="33"/>
  <c r="G121" i="33"/>
  <c r="M121" i="33" s="1"/>
  <c r="N120" i="33"/>
  <c r="L120" i="33"/>
  <c r="K120" i="33"/>
  <c r="J120" i="33"/>
  <c r="I120" i="33"/>
  <c r="H120" i="33"/>
  <c r="G120" i="33"/>
  <c r="M120" i="33" s="1"/>
  <c r="L119" i="33"/>
  <c r="K119" i="33"/>
  <c r="J119" i="33"/>
  <c r="I119" i="33"/>
  <c r="H119" i="33"/>
  <c r="N119" i="33" s="1"/>
  <c r="G119" i="33"/>
  <c r="M119" i="33" s="1"/>
  <c r="N118" i="33"/>
  <c r="L118" i="33"/>
  <c r="K118" i="33"/>
  <c r="J118" i="33"/>
  <c r="I118" i="33"/>
  <c r="H118" i="33"/>
  <c r="G118" i="33"/>
  <c r="M118" i="33" s="1"/>
  <c r="N117" i="33"/>
  <c r="L117" i="33"/>
  <c r="K117" i="33"/>
  <c r="J117" i="33"/>
  <c r="I117" i="33"/>
  <c r="H117" i="33"/>
  <c r="G117" i="33"/>
  <c r="M117" i="33" s="1"/>
  <c r="N116" i="33"/>
  <c r="L116" i="33"/>
  <c r="K116" i="33"/>
  <c r="J116" i="33"/>
  <c r="I116" i="33"/>
  <c r="H116" i="33"/>
  <c r="G116" i="33"/>
  <c r="M116" i="33" s="1"/>
  <c r="L115" i="33"/>
  <c r="K115" i="33"/>
  <c r="J115" i="33"/>
  <c r="I115" i="33"/>
  <c r="H115" i="33"/>
  <c r="N115" i="33" s="1"/>
  <c r="G115" i="33"/>
  <c r="M115" i="33" s="1"/>
  <c r="N114" i="33"/>
  <c r="L114" i="33"/>
  <c r="K114" i="33"/>
  <c r="J114" i="33"/>
  <c r="I114" i="33"/>
  <c r="H114" i="33"/>
  <c r="G114" i="33"/>
  <c r="M114" i="33" s="1"/>
  <c r="N113" i="33"/>
  <c r="L113" i="33"/>
  <c r="K113" i="33"/>
  <c r="J113" i="33"/>
  <c r="I113" i="33"/>
  <c r="H113" i="33"/>
  <c r="G113" i="33"/>
  <c r="M113" i="33" s="1"/>
  <c r="N112" i="33"/>
  <c r="L112" i="33"/>
  <c r="K112" i="33"/>
  <c r="J112" i="33"/>
  <c r="I112" i="33"/>
  <c r="H112" i="33"/>
  <c r="G112" i="33"/>
  <c r="M112" i="33" s="1"/>
  <c r="L111" i="33"/>
  <c r="K111" i="33"/>
  <c r="J111" i="33"/>
  <c r="I111" i="33"/>
  <c r="H111" i="33"/>
  <c r="N111" i="33" s="1"/>
  <c r="G111" i="33"/>
  <c r="M111" i="33" s="1"/>
  <c r="N110" i="33"/>
  <c r="L110" i="33"/>
  <c r="K110" i="33"/>
  <c r="J110" i="33"/>
  <c r="I110" i="33"/>
  <c r="H110" i="33"/>
  <c r="G110" i="33"/>
  <c r="M110" i="33" s="1"/>
  <c r="N109" i="33"/>
  <c r="L109" i="33"/>
  <c r="K109" i="33"/>
  <c r="J109" i="33"/>
  <c r="I109" i="33"/>
  <c r="H109" i="33"/>
  <c r="G109" i="33"/>
  <c r="M109" i="33" s="1"/>
  <c r="N108" i="33"/>
  <c r="L108" i="33"/>
  <c r="K108" i="33"/>
  <c r="J108" i="33"/>
  <c r="I108" i="33"/>
  <c r="H108" i="33"/>
  <c r="G108" i="33"/>
  <c r="M108" i="33" s="1"/>
  <c r="L107" i="33"/>
  <c r="K107" i="33"/>
  <c r="J107" i="33"/>
  <c r="I107" i="33"/>
  <c r="H107" i="33"/>
  <c r="N107" i="33" s="1"/>
  <c r="G107" i="33"/>
  <c r="M107" i="33" s="1"/>
  <c r="N106" i="33"/>
  <c r="L106" i="33"/>
  <c r="K106" i="33"/>
  <c r="J106" i="33"/>
  <c r="I106" i="33"/>
  <c r="H106" i="33"/>
  <c r="G106" i="33"/>
  <c r="M106" i="33" s="1"/>
  <c r="N105" i="33"/>
  <c r="L105" i="33"/>
  <c r="K105" i="33"/>
  <c r="J105" i="33"/>
  <c r="I105" i="33"/>
  <c r="H105" i="33"/>
  <c r="G105" i="33"/>
  <c r="M105" i="33" s="1"/>
  <c r="N104" i="33"/>
  <c r="L104" i="33"/>
  <c r="K104" i="33"/>
  <c r="J104" i="33"/>
  <c r="I104" i="33"/>
  <c r="H104" i="33"/>
  <c r="G104" i="33"/>
  <c r="M104" i="33" s="1"/>
  <c r="L103" i="33"/>
  <c r="K103" i="33"/>
  <c r="J103" i="33"/>
  <c r="I103" i="33"/>
  <c r="H103" i="33"/>
  <c r="N103" i="33" s="1"/>
  <c r="G103" i="33"/>
  <c r="M103" i="33" s="1"/>
  <c r="N102" i="33"/>
  <c r="L102" i="33"/>
  <c r="K102" i="33"/>
  <c r="J102" i="33"/>
  <c r="I102" i="33"/>
  <c r="H102" i="33"/>
  <c r="G102" i="33"/>
  <c r="M102" i="33" s="1"/>
  <c r="N101" i="33"/>
  <c r="L101" i="33"/>
  <c r="K101" i="33"/>
  <c r="J101" i="33"/>
  <c r="I101" i="33"/>
  <c r="H101" i="33"/>
  <c r="G101" i="33"/>
  <c r="M101" i="33" s="1"/>
  <c r="N100" i="33"/>
  <c r="L100" i="33"/>
  <c r="K100" i="33"/>
  <c r="J100" i="33"/>
  <c r="I100" i="33"/>
  <c r="H100" i="33"/>
  <c r="G100" i="33"/>
  <c r="M100" i="33" s="1"/>
  <c r="L99" i="33"/>
  <c r="K99" i="33"/>
  <c r="J99" i="33"/>
  <c r="I99" i="33"/>
  <c r="H99" i="33"/>
  <c r="N99" i="33" s="1"/>
  <c r="G99" i="33"/>
  <c r="M99" i="33" s="1"/>
  <c r="N98" i="33"/>
  <c r="L98" i="33"/>
  <c r="K98" i="33"/>
  <c r="J98" i="33"/>
  <c r="I98" i="33"/>
  <c r="H98" i="33"/>
  <c r="G98" i="33"/>
  <c r="M98" i="33" s="1"/>
  <c r="N97" i="33"/>
  <c r="L97" i="33"/>
  <c r="K97" i="33"/>
  <c r="J97" i="33"/>
  <c r="I97" i="33"/>
  <c r="H97" i="33"/>
  <c r="G97" i="33"/>
  <c r="M97" i="33" s="1"/>
  <c r="N96" i="33"/>
  <c r="L96" i="33"/>
  <c r="K96" i="33"/>
  <c r="J96" i="33"/>
  <c r="I96" i="33"/>
  <c r="H96" i="33"/>
  <c r="G96" i="33"/>
  <c r="M96" i="33" s="1"/>
  <c r="L95" i="33"/>
  <c r="K95" i="33"/>
  <c r="J95" i="33"/>
  <c r="I95" i="33"/>
  <c r="H95" i="33"/>
  <c r="N95" i="33" s="1"/>
  <c r="G95" i="33"/>
  <c r="M95" i="33" s="1"/>
  <c r="N94" i="33"/>
  <c r="L94" i="33"/>
  <c r="K94" i="33"/>
  <c r="J94" i="33"/>
  <c r="I94" i="33"/>
  <c r="H94" i="33"/>
  <c r="G94" i="33"/>
  <c r="M94" i="33" s="1"/>
  <c r="N93" i="33"/>
  <c r="L93" i="33"/>
  <c r="K93" i="33"/>
  <c r="J93" i="33"/>
  <c r="I93" i="33"/>
  <c r="H93" i="33"/>
  <c r="G93" i="33"/>
  <c r="M93" i="33" s="1"/>
  <c r="N92" i="33"/>
  <c r="L92" i="33"/>
  <c r="K92" i="33"/>
  <c r="J92" i="33"/>
  <c r="I92" i="33"/>
  <c r="H92" i="33"/>
  <c r="G92" i="33"/>
  <c r="M92" i="33" s="1"/>
  <c r="L91" i="33"/>
  <c r="K91" i="33"/>
  <c r="J91" i="33"/>
  <c r="I91" i="33"/>
  <c r="H91" i="33"/>
  <c r="N91" i="33" s="1"/>
  <c r="G91" i="33"/>
  <c r="M91" i="33" s="1"/>
  <c r="N90" i="33"/>
  <c r="L90" i="33"/>
  <c r="K90" i="33"/>
  <c r="J90" i="33"/>
  <c r="I90" i="33"/>
  <c r="H90" i="33"/>
  <c r="G90" i="33"/>
  <c r="M90" i="33" s="1"/>
  <c r="N89" i="33"/>
  <c r="L89" i="33"/>
  <c r="K89" i="33"/>
  <c r="J89" i="33"/>
  <c r="I89" i="33"/>
  <c r="H89" i="33"/>
  <c r="G89" i="33"/>
  <c r="M89" i="33" s="1"/>
  <c r="N88" i="33"/>
  <c r="L88" i="33"/>
  <c r="K88" i="33"/>
  <c r="J88" i="33"/>
  <c r="I88" i="33"/>
  <c r="H88" i="33"/>
  <c r="G88" i="33"/>
  <c r="M88" i="33" s="1"/>
  <c r="L87" i="33"/>
  <c r="K87" i="33"/>
  <c r="J87" i="33"/>
  <c r="I87" i="33"/>
  <c r="H87" i="33"/>
  <c r="N87" i="33" s="1"/>
  <c r="G87" i="33"/>
  <c r="M87" i="33" s="1"/>
  <c r="N86" i="33"/>
  <c r="L86" i="33"/>
  <c r="K86" i="33"/>
  <c r="J86" i="33"/>
  <c r="I86" i="33"/>
  <c r="H86" i="33"/>
  <c r="G86" i="33"/>
  <c r="M86" i="33" s="1"/>
  <c r="N85" i="33"/>
  <c r="L85" i="33"/>
  <c r="K85" i="33"/>
  <c r="J85" i="33"/>
  <c r="I85" i="33"/>
  <c r="H85" i="33"/>
  <c r="G85" i="33"/>
  <c r="M85" i="33" s="1"/>
  <c r="N84" i="33"/>
  <c r="L84" i="33"/>
  <c r="K84" i="33"/>
  <c r="J84" i="33"/>
  <c r="I84" i="33"/>
  <c r="H84" i="33"/>
  <c r="G84" i="33"/>
  <c r="M84" i="33" s="1"/>
  <c r="L83" i="33"/>
  <c r="K83" i="33"/>
  <c r="J83" i="33"/>
  <c r="I83" i="33"/>
  <c r="H83" i="33"/>
  <c r="N83" i="33" s="1"/>
  <c r="G83" i="33"/>
  <c r="M83" i="33" s="1"/>
  <c r="N82" i="33"/>
  <c r="L82" i="33"/>
  <c r="K82" i="33"/>
  <c r="J82" i="33"/>
  <c r="I82" i="33"/>
  <c r="H82" i="33"/>
  <c r="G82" i="33"/>
  <c r="M82" i="33" s="1"/>
  <c r="F81" i="33"/>
  <c r="J144" i="33" s="1"/>
  <c r="E81" i="33"/>
  <c r="D81" i="33"/>
  <c r="H139" i="33" s="1"/>
  <c r="N139" i="33" s="1"/>
  <c r="C81" i="33"/>
  <c r="G139" i="33" s="1"/>
  <c r="M139" i="33" s="1"/>
  <c r="L73" i="33"/>
  <c r="K73" i="33"/>
  <c r="J73" i="33"/>
  <c r="I73" i="33"/>
  <c r="H73" i="33"/>
  <c r="N73" i="33" s="1"/>
  <c r="G73" i="33"/>
  <c r="M73" i="33" s="1"/>
  <c r="L72" i="33"/>
  <c r="K72" i="33"/>
  <c r="J72" i="33"/>
  <c r="I72" i="33"/>
  <c r="H72" i="33"/>
  <c r="N72" i="33" s="1"/>
  <c r="G72" i="33"/>
  <c r="M72" i="33" s="1"/>
  <c r="N71" i="33"/>
  <c r="L71" i="33"/>
  <c r="K71" i="33"/>
  <c r="J71" i="33"/>
  <c r="I71" i="33"/>
  <c r="H71" i="33"/>
  <c r="G71" i="33"/>
  <c r="M71" i="33" s="1"/>
  <c r="L70" i="33"/>
  <c r="K70" i="33"/>
  <c r="J70" i="33"/>
  <c r="I70" i="33"/>
  <c r="H70" i="33"/>
  <c r="N70" i="33" s="1"/>
  <c r="G70" i="33"/>
  <c r="M70" i="33" s="1"/>
  <c r="L69" i="33"/>
  <c r="K69" i="33"/>
  <c r="J69" i="33"/>
  <c r="I69" i="33"/>
  <c r="H69" i="33"/>
  <c r="N69" i="33" s="1"/>
  <c r="G69" i="33"/>
  <c r="M69" i="33" s="1"/>
  <c r="L68" i="33"/>
  <c r="K68" i="33"/>
  <c r="J68" i="33"/>
  <c r="I68" i="33"/>
  <c r="H68" i="33"/>
  <c r="N68" i="33" s="1"/>
  <c r="G68" i="33"/>
  <c r="M68" i="33" s="1"/>
  <c r="N67" i="33"/>
  <c r="L67" i="33"/>
  <c r="K67" i="33"/>
  <c r="J67" i="33"/>
  <c r="I67" i="33"/>
  <c r="H67" i="33"/>
  <c r="G67" i="33"/>
  <c r="M67" i="33" s="1"/>
  <c r="N66" i="33"/>
  <c r="L66" i="33"/>
  <c r="K66" i="33"/>
  <c r="J66" i="33"/>
  <c r="I66" i="33"/>
  <c r="H66" i="33"/>
  <c r="G66" i="33"/>
  <c r="M66" i="33" s="1"/>
  <c r="L65" i="33"/>
  <c r="K65" i="33"/>
  <c r="J65" i="33"/>
  <c r="I65" i="33"/>
  <c r="H65" i="33"/>
  <c r="N65" i="33" s="1"/>
  <c r="G65" i="33"/>
  <c r="M65" i="33" s="1"/>
  <c r="L64" i="33"/>
  <c r="K64" i="33"/>
  <c r="J64" i="33"/>
  <c r="I64" i="33"/>
  <c r="H64" i="33"/>
  <c r="N64" i="33" s="1"/>
  <c r="G64" i="33"/>
  <c r="M64" i="33" s="1"/>
  <c r="N63" i="33"/>
  <c r="L63" i="33"/>
  <c r="K63" i="33"/>
  <c r="J63" i="33"/>
  <c r="I63" i="33"/>
  <c r="H63" i="33"/>
  <c r="G63" i="33"/>
  <c r="M63" i="33" s="1"/>
  <c r="L62" i="33"/>
  <c r="K62" i="33"/>
  <c r="J62" i="33"/>
  <c r="I62" i="33"/>
  <c r="H62" i="33"/>
  <c r="N62" i="33" s="1"/>
  <c r="G62" i="33"/>
  <c r="M62" i="33" s="1"/>
  <c r="L61" i="33"/>
  <c r="K61" i="33"/>
  <c r="J61" i="33"/>
  <c r="I61" i="33"/>
  <c r="H61" i="33"/>
  <c r="N61" i="33" s="1"/>
  <c r="G61" i="33"/>
  <c r="M61" i="33" s="1"/>
  <c r="L60" i="33"/>
  <c r="K60" i="33"/>
  <c r="J60" i="33"/>
  <c r="I60" i="33"/>
  <c r="H60" i="33"/>
  <c r="N60" i="33" s="1"/>
  <c r="G60" i="33"/>
  <c r="M60" i="33" s="1"/>
  <c r="N59" i="33"/>
  <c r="L59" i="33"/>
  <c r="K59" i="33"/>
  <c r="J59" i="33"/>
  <c r="I59" i="33"/>
  <c r="H59" i="33"/>
  <c r="G59" i="33"/>
  <c r="M59" i="33" s="1"/>
  <c r="N58" i="33"/>
  <c r="L58" i="33"/>
  <c r="K58" i="33"/>
  <c r="J58" i="33"/>
  <c r="I58" i="33"/>
  <c r="H58" i="33"/>
  <c r="G58" i="33"/>
  <c r="M58" i="33" s="1"/>
  <c r="L57" i="33"/>
  <c r="K57" i="33"/>
  <c r="J57" i="33"/>
  <c r="I57" i="33"/>
  <c r="H57" i="33"/>
  <c r="N57" i="33" s="1"/>
  <c r="G57" i="33"/>
  <c r="M57" i="33" s="1"/>
  <c r="L56" i="33"/>
  <c r="K56" i="33"/>
  <c r="J56" i="33"/>
  <c r="I56" i="33"/>
  <c r="H56" i="33"/>
  <c r="N56" i="33" s="1"/>
  <c r="G56" i="33"/>
  <c r="M56" i="33" s="1"/>
  <c r="N55" i="33"/>
  <c r="L55" i="33"/>
  <c r="K55" i="33"/>
  <c r="J55" i="33"/>
  <c r="I55" i="33"/>
  <c r="H55" i="33"/>
  <c r="G55" i="33"/>
  <c r="M55" i="33" s="1"/>
  <c r="L54" i="33"/>
  <c r="K54" i="33"/>
  <c r="J54" i="33"/>
  <c r="I54" i="33"/>
  <c r="H54" i="33"/>
  <c r="N54" i="33" s="1"/>
  <c r="G54" i="33"/>
  <c r="M54" i="33" s="1"/>
  <c r="L53" i="33"/>
  <c r="K53" i="33"/>
  <c r="J53" i="33"/>
  <c r="I53" i="33"/>
  <c r="H53" i="33"/>
  <c r="N53" i="33" s="1"/>
  <c r="G53" i="33"/>
  <c r="M53" i="33" s="1"/>
  <c r="L52" i="33"/>
  <c r="K52" i="33"/>
  <c r="J52" i="33"/>
  <c r="I52" i="33"/>
  <c r="G52" i="33"/>
  <c r="M52" i="33" s="1"/>
  <c r="M51" i="33"/>
  <c r="L51" i="33"/>
  <c r="K51" i="33"/>
  <c r="J51" i="33"/>
  <c r="I51" i="33"/>
  <c r="H51" i="33"/>
  <c r="N51" i="33" s="1"/>
  <c r="G51" i="33"/>
  <c r="L50" i="33"/>
  <c r="K50" i="33"/>
  <c r="J50" i="33"/>
  <c r="I50" i="33"/>
  <c r="H50" i="33"/>
  <c r="N50" i="33" s="1"/>
  <c r="G50" i="33"/>
  <c r="M50" i="33" s="1"/>
  <c r="L49" i="33"/>
  <c r="K49" i="33"/>
  <c r="J49" i="33"/>
  <c r="I49" i="33"/>
  <c r="H49" i="33"/>
  <c r="N49" i="33" s="1"/>
  <c r="G49" i="33"/>
  <c r="M49" i="33" s="1"/>
  <c r="M48" i="33"/>
  <c r="L48" i="33"/>
  <c r="K48" i="33"/>
  <c r="J48" i="33"/>
  <c r="I48" i="33"/>
  <c r="H48" i="33"/>
  <c r="N48" i="33" s="1"/>
  <c r="G48" i="33"/>
  <c r="M47" i="33"/>
  <c r="L47" i="33"/>
  <c r="K47" i="33"/>
  <c r="J47" i="33"/>
  <c r="I47" i="33"/>
  <c r="H47" i="33"/>
  <c r="N47" i="33" s="1"/>
  <c r="G47" i="33"/>
  <c r="L46" i="33"/>
  <c r="K46" i="33"/>
  <c r="J46" i="33"/>
  <c r="I46" i="33"/>
  <c r="H46" i="33"/>
  <c r="N46" i="33" s="1"/>
  <c r="G46" i="33"/>
  <c r="M46" i="33" s="1"/>
  <c r="L45" i="33"/>
  <c r="K45" i="33"/>
  <c r="J45" i="33"/>
  <c r="I45" i="33"/>
  <c r="H45" i="33"/>
  <c r="N45" i="33" s="1"/>
  <c r="G45" i="33"/>
  <c r="M45" i="33" s="1"/>
  <c r="M44" i="33"/>
  <c r="L44" i="33"/>
  <c r="K44" i="33"/>
  <c r="J44" i="33"/>
  <c r="I44" i="33"/>
  <c r="H44" i="33"/>
  <c r="N44" i="33" s="1"/>
  <c r="G44" i="33"/>
  <c r="M43" i="33"/>
  <c r="L43" i="33"/>
  <c r="K43" i="33"/>
  <c r="J43" i="33"/>
  <c r="I43" i="33"/>
  <c r="H43" i="33"/>
  <c r="N43" i="33" s="1"/>
  <c r="G43" i="33"/>
  <c r="L42" i="33"/>
  <c r="K42" i="33"/>
  <c r="J42" i="33"/>
  <c r="I42" i="33"/>
  <c r="H42" i="33"/>
  <c r="N42" i="33" s="1"/>
  <c r="G42" i="33"/>
  <c r="M42" i="33" s="1"/>
  <c r="L41" i="33"/>
  <c r="K41" i="33"/>
  <c r="J41" i="33"/>
  <c r="I41" i="33"/>
  <c r="H41" i="33"/>
  <c r="N41" i="33" s="1"/>
  <c r="G41" i="33"/>
  <c r="M41" i="33" s="1"/>
  <c r="M40" i="33"/>
  <c r="L40" i="33"/>
  <c r="K40" i="33"/>
  <c r="J40" i="33"/>
  <c r="I40" i="33"/>
  <c r="H40" i="33"/>
  <c r="N40" i="33" s="1"/>
  <c r="G40" i="33"/>
  <c r="M39" i="33"/>
  <c r="L39" i="33"/>
  <c r="K39" i="33"/>
  <c r="J39" i="33"/>
  <c r="I39" i="33"/>
  <c r="H39" i="33"/>
  <c r="N39" i="33" s="1"/>
  <c r="G39" i="33"/>
  <c r="L38" i="33"/>
  <c r="K38" i="33"/>
  <c r="J38" i="33"/>
  <c r="I38" i="33"/>
  <c r="H38" i="33"/>
  <c r="N38" i="33" s="1"/>
  <c r="G38" i="33"/>
  <c r="M38" i="33" s="1"/>
  <c r="L37" i="33"/>
  <c r="K37" i="33"/>
  <c r="J37" i="33"/>
  <c r="I37" i="33"/>
  <c r="H37" i="33"/>
  <c r="N37" i="33" s="1"/>
  <c r="G37" i="33"/>
  <c r="M37" i="33" s="1"/>
  <c r="M36" i="33"/>
  <c r="L36" i="33"/>
  <c r="K36" i="33"/>
  <c r="J36" i="33"/>
  <c r="I36" i="33"/>
  <c r="H36" i="33"/>
  <c r="N36" i="33" s="1"/>
  <c r="G36" i="33"/>
  <c r="M35" i="33"/>
  <c r="L35" i="33"/>
  <c r="K35" i="33"/>
  <c r="J35" i="33"/>
  <c r="I35" i="33"/>
  <c r="H35" i="33"/>
  <c r="N35" i="33" s="1"/>
  <c r="G35" i="33"/>
  <c r="L34" i="33"/>
  <c r="K34" i="33"/>
  <c r="J34" i="33"/>
  <c r="I34" i="33"/>
  <c r="H34" i="33"/>
  <c r="N34" i="33" s="1"/>
  <c r="G34" i="33"/>
  <c r="M34" i="33" s="1"/>
  <c r="L33" i="33"/>
  <c r="K33" i="33"/>
  <c r="J33" i="33"/>
  <c r="I33" i="33"/>
  <c r="H33" i="33"/>
  <c r="N33" i="33" s="1"/>
  <c r="G33" i="33"/>
  <c r="M33" i="33" s="1"/>
  <c r="M32" i="33"/>
  <c r="L32" i="33"/>
  <c r="K32" i="33"/>
  <c r="J32" i="33"/>
  <c r="I32" i="33"/>
  <c r="H32" i="33"/>
  <c r="N32" i="33" s="1"/>
  <c r="G32" i="33"/>
  <c r="M31" i="33"/>
  <c r="L31" i="33"/>
  <c r="K31" i="33"/>
  <c r="J31" i="33"/>
  <c r="I31" i="33"/>
  <c r="H31" i="33"/>
  <c r="N31" i="33" s="1"/>
  <c r="G31" i="33"/>
  <c r="L30" i="33"/>
  <c r="K30" i="33"/>
  <c r="J30" i="33"/>
  <c r="I30" i="33"/>
  <c r="H30" i="33"/>
  <c r="N30" i="33" s="1"/>
  <c r="G30" i="33"/>
  <c r="M30" i="33" s="1"/>
  <c r="L29" i="33"/>
  <c r="K29" i="33"/>
  <c r="J29" i="33"/>
  <c r="I29" i="33"/>
  <c r="H29" i="33"/>
  <c r="N29" i="33" s="1"/>
  <c r="G29" i="33"/>
  <c r="M29" i="33" s="1"/>
  <c r="M28" i="33"/>
  <c r="L28" i="33"/>
  <c r="K28" i="33"/>
  <c r="J28" i="33"/>
  <c r="I28" i="33"/>
  <c r="H28" i="33"/>
  <c r="N28" i="33" s="1"/>
  <c r="G28" i="33"/>
  <c r="M27" i="33"/>
  <c r="L27" i="33"/>
  <c r="K27" i="33"/>
  <c r="J27" i="33"/>
  <c r="I27" i="33"/>
  <c r="H27" i="33"/>
  <c r="N27" i="33" s="1"/>
  <c r="G27" i="33"/>
  <c r="L26" i="33"/>
  <c r="K26" i="33"/>
  <c r="J26" i="33"/>
  <c r="I26" i="33"/>
  <c r="H26" i="33"/>
  <c r="N26" i="33" s="1"/>
  <c r="G26" i="33"/>
  <c r="M26" i="33" s="1"/>
  <c r="L25" i="33"/>
  <c r="K25" i="33"/>
  <c r="J25" i="33"/>
  <c r="I25" i="33"/>
  <c r="H25" i="33"/>
  <c r="N25" i="33" s="1"/>
  <c r="G25" i="33"/>
  <c r="M25" i="33" s="1"/>
  <c r="M24" i="33"/>
  <c r="L24" i="33"/>
  <c r="K24" i="33"/>
  <c r="J24" i="33"/>
  <c r="I24" i="33"/>
  <c r="H24" i="33"/>
  <c r="N24" i="33" s="1"/>
  <c r="G24" i="33"/>
  <c r="M23" i="33"/>
  <c r="L23" i="33"/>
  <c r="K23" i="33"/>
  <c r="J23" i="33"/>
  <c r="I23" i="33"/>
  <c r="H23" i="33"/>
  <c r="N23" i="33" s="1"/>
  <c r="G23" i="33"/>
  <c r="F22" i="33"/>
  <c r="F10" i="33" s="1"/>
  <c r="E22" i="33"/>
  <c r="I22" i="33" s="1"/>
  <c r="D22" i="33"/>
  <c r="H52" i="33" s="1"/>
  <c r="N52" i="33" s="1"/>
  <c r="C22" i="33"/>
  <c r="C10" i="33" s="1"/>
  <c r="F14" i="33"/>
  <c r="E14" i="33"/>
  <c r="D14" i="33"/>
  <c r="F13" i="33"/>
  <c r="E13" i="33"/>
  <c r="D13" i="33"/>
  <c r="C13" i="33"/>
  <c r="F12" i="33"/>
  <c r="E12" i="33"/>
  <c r="D12" i="33"/>
  <c r="C12" i="33"/>
  <c r="D11" i="33"/>
  <c r="C11" i="33"/>
  <c r="D10" i="33"/>
  <c r="D9" i="33"/>
  <c r="L640" i="32"/>
  <c r="K640" i="32"/>
  <c r="L639" i="32"/>
  <c r="K639" i="32"/>
  <c r="J639" i="32"/>
  <c r="L638" i="32"/>
  <c r="K638" i="32"/>
  <c r="J638" i="32"/>
  <c r="I638" i="32"/>
  <c r="H638" i="32"/>
  <c r="N638" i="32" s="1"/>
  <c r="G638" i="32"/>
  <c r="M638" i="32" s="1"/>
  <c r="M637" i="32"/>
  <c r="L637" i="32"/>
  <c r="K637" i="32"/>
  <c r="J637" i="32"/>
  <c r="I637" i="32"/>
  <c r="H637" i="32"/>
  <c r="N637" i="32" s="1"/>
  <c r="G637" i="32"/>
  <c r="L636" i="32"/>
  <c r="K636" i="32"/>
  <c r="I636" i="32"/>
  <c r="G636" i="32"/>
  <c r="M636" i="32" s="1"/>
  <c r="L635" i="32"/>
  <c r="K635" i="32"/>
  <c r="J635" i="32"/>
  <c r="I635" i="32"/>
  <c r="H635" i="32"/>
  <c r="N635" i="32" s="1"/>
  <c r="G635" i="32"/>
  <c r="M635" i="32" s="1"/>
  <c r="L634" i="32"/>
  <c r="K634" i="32"/>
  <c r="J634" i="32"/>
  <c r="I634" i="32"/>
  <c r="H634" i="32"/>
  <c r="N634" i="32" s="1"/>
  <c r="G634" i="32"/>
  <c r="M634" i="32" s="1"/>
  <c r="L633" i="32"/>
  <c r="K633" i="32"/>
  <c r="I633" i="32"/>
  <c r="L632" i="32"/>
  <c r="K632" i="32"/>
  <c r="L631" i="32"/>
  <c r="K631" i="32"/>
  <c r="L630" i="32"/>
  <c r="K630" i="32"/>
  <c r="L629" i="32"/>
  <c r="K629" i="32"/>
  <c r="J629" i="32"/>
  <c r="G629" i="32"/>
  <c r="M629" i="32" s="1"/>
  <c r="L628" i="32"/>
  <c r="K628" i="32"/>
  <c r="L627" i="32"/>
  <c r="K627" i="32"/>
  <c r="J627" i="32"/>
  <c r="I627" i="32"/>
  <c r="H627" i="32"/>
  <c r="N627" i="32" s="1"/>
  <c r="G627" i="32"/>
  <c r="M627" i="32" s="1"/>
  <c r="M626" i="32"/>
  <c r="L626" i="32"/>
  <c r="K626" i="32"/>
  <c r="J626" i="32"/>
  <c r="I626" i="32"/>
  <c r="H626" i="32"/>
  <c r="N626" i="32" s="1"/>
  <c r="G626" i="32"/>
  <c r="L625" i="32"/>
  <c r="K625" i="32"/>
  <c r="J625" i="32"/>
  <c r="I625" i="32"/>
  <c r="H625" i="32"/>
  <c r="N625" i="32" s="1"/>
  <c r="G625" i="32"/>
  <c r="M625" i="32" s="1"/>
  <c r="L624" i="32"/>
  <c r="K624" i="32"/>
  <c r="J624" i="32"/>
  <c r="I624" i="32"/>
  <c r="H624" i="32"/>
  <c r="N624" i="32" s="1"/>
  <c r="G624" i="32"/>
  <c r="M624" i="32" s="1"/>
  <c r="L623" i="32"/>
  <c r="K623" i="32"/>
  <c r="J623" i="32"/>
  <c r="H623" i="32"/>
  <c r="N623" i="32" s="1"/>
  <c r="M622" i="32"/>
  <c r="L622" i="32"/>
  <c r="K622" i="32"/>
  <c r="J622" i="32"/>
  <c r="I622" i="32"/>
  <c r="G622" i="32"/>
  <c r="L621" i="32"/>
  <c r="K621" i="32"/>
  <c r="H621" i="32"/>
  <c r="N621" i="32" s="1"/>
  <c r="G621" i="32"/>
  <c r="M621" i="32" s="1"/>
  <c r="L620" i="32"/>
  <c r="K620" i="32"/>
  <c r="J620" i="32"/>
  <c r="I620" i="32"/>
  <c r="H620" i="32"/>
  <c r="N620" i="32" s="1"/>
  <c r="G620" i="32"/>
  <c r="M620" i="32" s="1"/>
  <c r="L619" i="32"/>
  <c r="K619" i="32"/>
  <c r="J619" i="32"/>
  <c r="I619" i="32"/>
  <c r="L618" i="32"/>
  <c r="K618" i="32"/>
  <c r="I618" i="32"/>
  <c r="H618" i="32"/>
  <c r="N618" i="32" s="1"/>
  <c r="G618" i="32"/>
  <c r="M618" i="32" s="1"/>
  <c r="L617" i="32"/>
  <c r="K617" i="32"/>
  <c r="J617" i="32"/>
  <c r="L616" i="32"/>
  <c r="K616" i="32"/>
  <c r="L615" i="32"/>
  <c r="K615" i="32"/>
  <c r="L614" i="32"/>
  <c r="K614" i="32"/>
  <c r="G614" i="32"/>
  <c r="M614" i="32" s="1"/>
  <c r="L613" i="32"/>
  <c r="K613" i="32"/>
  <c r="I613" i="32"/>
  <c r="H613" i="32"/>
  <c r="N613" i="32" s="1"/>
  <c r="G613" i="32"/>
  <c r="M613" i="32" s="1"/>
  <c r="J612" i="32"/>
  <c r="F612" i="32"/>
  <c r="J632" i="32" s="1"/>
  <c r="E612" i="32"/>
  <c r="I640" i="32" s="1"/>
  <c r="D612" i="32"/>
  <c r="H640" i="32" s="1"/>
  <c r="N640" i="32" s="1"/>
  <c r="C612" i="32"/>
  <c r="G640" i="32" s="1"/>
  <c r="M640" i="32" s="1"/>
  <c r="M604" i="32"/>
  <c r="L604" i="32"/>
  <c r="K604" i="32"/>
  <c r="J604" i="32"/>
  <c r="I604" i="32"/>
  <c r="H604" i="32"/>
  <c r="N604" i="32" s="1"/>
  <c r="G604" i="32"/>
  <c r="L603" i="32"/>
  <c r="K603" i="32"/>
  <c r="J603" i="32"/>
  <c r="I603" i="32"/>
  <c r="H603" i="32"/>
  <c r="N603" i="32" s="1"/>
  <c r="G603" i="32"/>
  <c r="M603" i="32" s="1"/>
  <c r="L602" i="32"/>
  <c r="K602" i="32"/>
  <c r="J602" i="32"/>
  <c r="I602" i="32"/>
  <c r="L601" i="32"/>
  <c r="K601" i="32"/>
  <c r="J601" i="32"/>
  <c r="I601" i="32"/>
  <c r="H601" i="32"/>
  <c r="N601" i="32" s="1"/>
  <c r="G601" i="32"/>
  <c r="M601" i="32" s="1"/>
  <c r="L600" i="32"/>
  <c r="K600" i="32"/>
  <c r="J600" i="32"/>
  <c r="I600" i="32"/>
  <c r="G600" i="32"/>
  <c r="M600" i="32" s="1"/>
  <c r="N599" i="32"/>
  <c r="L599" i="32"/>
  <c r="K599" i="32"/>
  <c r="J599" i="32"/>
  <c r="I599" i="32"/>
  <c r="H599" i="32"/>
  <c r="G599" i="32"/>
  <c r="M599" i="32" s="1"/>
  <c r="N598" i="32"/>
  <c r="L598" i="32"/>
  <c r="K598" i="32"/>
  <c r="J598" i="32"/>
  <c r="I598" i="32"/>
  <c r="H598" i="32"/>
  <c r="G598" i="32"/>
  <c r="M598" i="32" s="1"/>
  <c r="L597" i="32"/>
  <c r="K597" i="32"/>
  <c r="L596" i="32"/>
  <c r="K596" i="32"/>
  <c r="L595" i="32"/>
  <c r="K595" i="32"/>
  <c r="H595" i="32"/>
  <c r="N595" i="32" s="1"/>
  <c r="G595" i="32"/>
  <c r="M595" i="32" s="1"/>
  <c r="L594" i="32"/>
  <c r="K594" i="32"/>
  <c r="J594" i="32"/>
  <c r="I594" i="32"/>
  <c r="G594" i="32"/>
  <c r="M594" i="32" s="1"/>
  <c r="L593" i="32"/>
  <c r="K593" i="32"/>
  <c r="J593" i="32"/>
  <c r="I593" i="32"/>
  <c r="H593" i="32"/>
  <c r="N593" i="32" s="1"/>
  <c r="G593" i="32"/>
  <c r="M593" i="32" s="1"/>
  <c r="M592" i="32"/>
  <c r="L592" i="32"/>
  <c r="K592" i="32"/>
  <c r="J592" i="32"/>
  <c r="I592" i="32"/>
  <c r="H592" i="32"/>
  <c r="N592" i="32" s="1"/>
  <c r="G592" i="32"/>
  <c r="L591" i="32"/>
  <c r="K591" i="32"/>
  <c r="J591" i="32"/>
  <c r="I591" i="32"/>
  <c r="G591" i="32"/>
  <c r="M591" i="32" s="1"/>
  <c r="L590" i="32"/>
  <c r="K590" i="32"/>
  <c r="G590" i="32"/>
  <c r="M590" i="32" s="1"/>
  <c r="L589" i="32"/>
  <c r="K589" i="32"/>
  <c r="I589" i="32"/>
  <c r="L588" i="32"/>
  <c r="K588" i="32"/>
  <c r="I588" i="32"/>
  <c r="G588" i="32"/>
  <c r="M588" i="32" s="1"/>
  <c r="L587" i="32"/>
  <c r="K587" i="32"/>
  <c r="J587" i="32"/>
  <c r="I587" i="32"/>
  <c r="H587" i="32"/>
  <c r="N587" i="32" s="1"/>
  <c r="G587" i="32"/>
  <c r="M587" i="32" s="1"/>
  <c r="N586" i="32"/>
  <c r="L586" i="32"/>
  <c r="K586" i="32"/>
  <c r="J586" i="32"/>
  <c r="I586" i="32"/>
  <c r="H586" i="32"/>
  <c r="G586" i="32"/>
  <c r="M586" i="32" s="1"/>
  <c r="L585" i="32"/>
  <c r="K585" i="32"/>
  <c r="I585" i="32"/>
  <c r="G585" i="32"/>
  <c r="M585" i="32" s="1"/>
  <c r="L584" i="32"/>
  <c r="K584" i="32"/>
  <c r="I584" i="32"/>
  <c r="G584" i="32"/>
  <c r="M584" i="32" s="1"/>
  <c r="L583" i="32"/>
  <c r="K583" i="32"/>
  <c r="I583" i="32"/>
  <c r="G583" i="32"/>
  <c r="M583" i="32" s="1"/>
  <c r="N582" i="32"/>
  <c r="L582" i="32"/>
  <c r="K582" i="32"/>
  <c r="J582" i="32"/>
  <c r="I582" i="32"/>
  <c r="H582" i="32"/>
  <c r="G582" i="32"/>
  <c r="M582" i="32" s="1"/>
  <c r="N581" i="32"/>
  <c r="L581" i="32"/>
  <c r="K581" i="32"/>
  <c r="J581" i="32"/>
  <c r="I581" i="32"/>
  <c r="H581" i="32"/>
  <c r="G581" i="32"/>
  <c r="M581" i="32" s="1"/>
  <c r="L580" i="32"/>
  <c r="K580" i="32"/>
  <c r="I580" i="32"/>
  <c r="G580" i="32"/>
  <c r="M580" i="32" s="1"/>
  <c r="N579" i="32"/>
  <c r="L579" i="32"/>
  <c r="K579" i="32"/>
  <c r="J579" i="32"/>
  <c r="I579" i="32"/>
  <c r="H579" i="32"/>
  <c r="G579" i="32"/>
  <c r="M579" i="32" s="1"/>
  <c r="L578" i="32"/>
  <c r="K578" i="32"/>
  <c r="J578" i="32"/>
  <c r="I578" i="32"/>
  <c r="H578" i="32"/>
  <c r="N578" i="32" s="1"/>
  <c r="G578" i="32"/>
  <c r="M578" i="32" s="1"/>
  <c r="L577" i="32"/>
  <c r="K577" i="32"/>
  <c r="G577" i="32"/>
  <c r="M577" i="32" s="1"/>
  <c r="N576" i="32"/>
  <c r="L576" i="32"/>
  <c r="K576" i="32"/>
  <c r="J576" i="32"/>
  <c r="I576" i="32"/>
  <c r="H576" i="32"/>
  <c r="G576" i="32"/>
  <c r="M576" i="32" s="1"/>
  <c r="N575" i="32"/>
  <c r="L575" i="32"/>
  <c r="K575" i="32"/>
  <c r="J575" i="32"/>
  <c r="I575" i="32"/>
  <c r="H575" i="32"/>
  <c r="G575" i="32"/>
  <c r="M575" i="32" s="1"/>
  <c r="L574" i="32"/>
  <c r="K574" i="32"/>
  <c r="J574" i="32"/>
  <c r="I574" i="32"/>
  <c r="G574" i="32"/>
  <c r="M574" i="32" s="1"/>
  <c r="L573" i="32"/>
  <c r="K573" i="32"/>
  <c r="J573" i="32"/>
  <c r="I573" i="32"/>
  <c r="H573" i="32"/>
  <c r="N573" i="32" s="1"/>
  <c r="G573" i="32"/>
  <c r="M573" i="32" s="1"/>
  <c r="M572" i="32"/>
  <c r="L572" i="32"/>
  <c r="K572" i="32"/>
  <c r="J572" i="32"/>
  <c r="I572" i="32"/>
  <c r="H572" i="32"/>
  <c r="N572" i="32" s="1"/>
  <c r="G572" i="32"/>
  <c r="L571" i="32"/>
  <c r="K571" i="32"/>
  <c r="J571" i="32"/>
  <c r="H571" i="32"/>
  <c r="N571" i="32" s="1"/>
  <c r="G571" i="32"/>
  <c r="M571" i="32" s="1"/>
  <c r="L570" i="32"/>
  <c r="K570" i="32"/>
  <c r="J570" i="32"/>
  <c r="I570" i="32"/>
  <c r="H570" i="32"/>
  <c r="N570" i="32" s="1"/>
  <c r="G570" i="32"/>
  <c r="M570" i="32" s="1"/>
  <c r="M569" i="32"/>
  <c r="L569" i="32"/>
  <c r="K569" i="32"/>
  <c r="J569" i="32"/>
  <c r="I569" i="32"/>
  <c r="H569" i="32"/>
  <c r="N569" i="32" s="1"/>
  <c r="G569" i="32"/>
  <c r="L568" i="32"/>
  <c r="K568" i="32"/>
  <c r="I568" i="32"/>
  <c r="G568" i="32"/>
  <c r="M568" i="32" s="1"/>
  <c r="L567" i="32"/>
  <c r="K567" i="32"/>
  <c r="I567" i="32"/>
  <c r="G567" i="32"/>
  <c r="M567" i="32" s="1"/>
  <c r="L566" i="32"/>
  <c r="K566" i="32"/>
  <c r="J566" i="32"/>
  <c r="I566" i="32"/>
  <c r="H566" i="32"/>
  <c r="N566" i="32" s="1"/>
  <c r="G566" i="32"/>
  <c r="M566" i="32" s="1"/>
  <c r="L565" i="32"/>
  <c r="K565" i="32"/>
  <c r="I565" i="32"/>
  <c r="G565" i="32"/>
  <c r="M565" i="32" s="1"/>
  <c r="L564" i="32"/>
  <c r="K564" i="32"/>
  <c r="N563" i="32"/>
  <c r="L563" i="32"/>
  <c r="K563" i="32"/>
  <c r="H563" i="32"/>
  <c r="G563" i="32"/>
  <c r="M563" i="32" s="1"/>
  <c r="L562" i="32"/>
  <c r="K562" i="32"/>
  <c r="J562" i="32"/>
  <c r="I562" i="32"/>
  <c r="H562" i="32"/>
  <c r="N562" i="32" s="1"/>
  <c r="G562" i="32"/>
  <c r="M562" i="32" s="1"/>
  <c r="L561" i="32"/>
  <c r="K561" i="32"/>
  <c r="I561" i="32"/>
  <c r="G561" i="32"/>
  <c r="M561" i="32" s="1"/>
  <c r="N560" i="32"/>
  <c r="L560" i="32"/>
  <c r="K560" i="32"/>
  <c r="J560" i="32"/>
  <c r="I560" i="32"/>
  <c r="H560" i="32"/>
  <c r="G560" i="32"/>
  <c r="M560" i="32" s="1"/>
  <c r="L559" i="32"/>
  <c r="K559" i="32"/>
  <c r="I559" i="32"/>
  <c r="G559" i="32"/>
  <c r="M559" i="32" s="1"/>
  <c r="L558" i="32"/>
  <c r="K558" i="32"/>
  <c r="J558" i="32"/>
  <c r="I558" i="32"/>
  <c r="H558" i="32"/>
  <c r="N558" i="32" s="1"/>
  <c r="G558" i="32"/>
  <c r="M558" i="32" s="1"/>
  <c r="L557" i="32"/>
  <c r="K557" i="32"/>
  <c r="J557" i="32"/>
  <c r="I557" i="32"/>
  <c r="G557" i="32"/>
  <c r="M557" i="32" s="1"/>
  <c r="N556" i="32"/>
  <c r="L556" i="32"/>
  <c r="K556" i="32"/>
  <c r="J556" i="32"/>
  <c r="I556" i="32"/>
  <c r="H556" i="32"/>
  <c r="G556" i="32"/>
  <c r="M556" i="32" s="1"/>
  <c r="N555" i="32"/>
  <c r="L555" i="32"/>
  <c r="K555" i="32"/>
  <c r="J555" i="32"/>
  <c r="I555" i="32"/>
  <c r="H555" i="32"/>
  <c r="G555" i="32"/>
  <c r="M555" i="32" s="1"/>
  <c r="L554" i="32"/>
  <c r="K554" i="32"/>
  <c r="J554" i="32"/>
  <c r="I554" i="32"/>
  <c r="H554" i="32"/>
  <c r="N554" i="32" s="1"/>
  <c r="G554" i="32"/>
  <c r="M554" i="32" s="1"/>
  <c r="L553" i="32"/>
  <c r="K553" i="32"/>
  <c r="J553" i="32"/>
  <c r="I553" i="32"/>
  <c r="H553" i="32"/>
  <c r="N553" i="32" s="1"/>
  <c r="G553" i="32"/>
  <c r="M553" i="32" s="1"/>
  <c r="N552" i="32"/>
  <c r="L552" i="32"/>
  <c r="K552" i="32"/>
  <c r="J552" i="32"/>
  <c r="I552" i="32"/>
  <c r="H552" i="32"/>
  <c r="G552" i="32"/>
  <c r="M552" i="32" s="1"/>
  <c r="N551" i="32"/>
  <c r="L551" i="32"/>
  <c r="K551" i="32"/>
  <c r="J551" i="32"/>
  <c r="I551" i="32"/>
  <c r="H551" i="32"/>
  <c r="G551" i="32"/>
  <c r="M551" i="32" s="1"/>
  <c r="L550" i="32"/>
  <c r="K550" i="32"/>
  <c r="J550" i="32"/>
  <c r="I550" i="32"/>
  <c r="H550" i="32"/>
  <c r="N550" i="32" s="1"/>
  <c r="G550" i="32"/>
  <c r="M550" i="32" s="1"/>
  <c r="L549" i="32"/>
  <c r="K549" i="32"/>
  <c r="I549" i="32"/>
  <c r="H549" i="32"/>
  <c r="N549" i="32" s="1"/>
  <c r="G549" i="32"/>
  <c r="M549" i="32" s="1"/>
  <c r="N548" i="32"/>
  <c r="L548" i="32"/>
  <c r="K548" i="32"/>
  <c r="J548" i="32"/>
  <c r="I548" i="32"/>
  <c r="H548" i="32"/>
  <c r="G548" i="32"/>
  <c r="M548" i="32" s="1"/>
  <c r="N547" i="32"/>
  <c r="L547" i="32"/>
  <c r="K547" i="32"/>
  <c r="J547" i="32"/>
  <c r="I547" i="32"/>
  <c r="H547" i="32"/>
  <c r="G547" i="32"/>
  <c r="M547" i="32" s="1"/>
  <c r="L546" i="32"/>
  <c r="K546" i="32"/>
  <c r="I546" i="32"/>
  <c r="L545" i="32"/>
  <c r="K545" i="32"/>
  <c r="I545" i="32"/>
  <c r="H545" i="32"/>
  <c r="N545" i="32" s="1"/>
  <c r="G545" i="32"/>
  <c r="M545" i="32" s="1"/>
  <c r="L544" i="32"/>
  <c r="K544" i="32"/>
  <c r="J544" i="32"/>
  <c r="I544" i="32"/>
  <c r="L543" i="32"/>
  <c r="K543" i="32"/>
  <c r="J543" i="32"/>
  <c r="I543" i="32"/>
  <c r="H543" i="32"/>
  <c r="N543" i="32" s="1"/>
  <c r="L542" i="32"/>
  <c r="K542" i="32"/>
  <c r="J542" i="32"/>
  <c r="I542" i="32"/>
  <c r="H542" i="32"/>
  <c r="N542" i="32" s="1"/>
  <c r="G542" i="32"/>
  <c r="M542" i="32" s="1"/>
  <c r="L541" i="32"/>
  <c r="K541" i="32"/>
  <c r="I541" i="32"/>
  <c r="H541" i="32"/>
  <c r="N541" i="32" s="1"/>
  <c r="G541" i="32"/>
  <c r="M541" i="32" s="1"/>
  <c r="L540" i="32"/>
  <c r="K540" i="32"/>
  <c r="I540" i="32"/>
  <c r="G540" i="32"/>
  <c r="M540" i="32" s="1"/>
  <c r="L539" i="32"/>
  <c r="K539" i="32"/>
  <c r="L538" i="32"/>
  <c r="K538" i="32"/>
  <c r="J538" i="32"/>
  <c r="I538" i="32"/>
  <c r="H538" i="32"/>
  <c r="N538" i="32" s="1"/>
  <c r="G538" i="32"/>
  <c r="M538" i="32" s="1"/>
  <c r="L537" i="32"/>
  <c r="K537" i="32"/>
  <c r="H537" i="32"/>
  <c r="N537" i="32" s="1"/>
  <c r="G537" i="32"/>
  <c r="M537" i="32" s="1"/>
  <c r="L536" i="32"/>
  <c r="K536" i="32"/>
  <c r="J536" i="32"/>
  <c r="I536" i="32"/>
  <c r="H536" i="32"/>
  <c r="N536" i="32" s="1"/>
  <c r="G536" i="32"/>
  <c r="M536" i="32" s="1"/>
  <c r="M535" i="32"/>
  <c r="L535" i="32"/>
  <c r="K535" i="32"/>
  <c r="J535" i="32"/>
  <c r="I535" i="32"/>
  <c r="H535" i="32"/>
  <c r="N535" i="32" s="1"/>
  <c r="G535" i="32"/>
  <c r="M534" i="32"/>
  <c r="L534" i="32"/>
  <c r="K534" i="32"/>
  <c r="J534" i="32"/>
  <c r="I534" i="32"/>
  <c r="H534" i="32"/>
  <c r="N534" i="32" s="1"/>
  <c r="G534" i="32"/>
  <c r="L533" i="32"/>
  <c r="K533" i="32"/>
  <c r="I533" i="32"/>
  <c r="H533" i="32"/>
  <c r="N533" i="32" s="1"/>
  <c r="G533" i="32"/>
  <c r="M533" i="32" s="1"/>
  <c r="M532" i="32"/>
  <c r="L532" i="32"/>
  <c r="K532" i="32"/>
  <c r="J532" i="32"/>
  <c r="I532" i="32"/>
  <c r="H532" i="32"/>
  <c r="N532" i="32" s="1"/>
  <c r="G532" i="32"/>
  <c r="M531" i="32"/>
  <c r="L531" i="32"/>
  <c r="K531" i="32"/>
  <c r="J531" i="32"/>
  <c r="I531" i="32"/>
  <c r="H531" i="32"/>
  <c r="N531" i="32" s="1"/>
  <c r="G531" i="32"/>
  <c r="L530" i="32"/>
  <c r="K530" i="32"/>
  <c r="J530" i="32"/>
  <c r="I530" i="32"/>
  <c r="H530" i="32"/>
  <c r="N530" i="32" s="1"/>
  <c r="G530" i="32"/>
  <c r="M530" i="32" s="1"/>
  <c r="L529" i="32"/>
  <c r="K529" i="32"/>
  <c r="J529" i="32"/>
  <c r="I529" i="32"/>
  <c r="H529" i="32"/>
  <c r="N529" i="32" s="1"/>
  <c r="G529" i="32"/>
  <c r="M529" i="32" s="1"/>
  <c r="L528" i="32"/>
  <c r="K528" i="32"/>
  <c r="L527" i="32"/>
  <c r="K527" i="32"/>
  <c r="J527" i="32"/>
  <c r="I527" i="32"/>
  <c r="H527" i="32"/>
  <c r="N527" i="32" s="1"/>
  <c r="G527" i="32"/>
  <c r="M527" i="32" s="1"/>
  <c r="L526" i="32"/>
  <c r="K526" i="32"/>
  <c r="L525" i="32"/>
  <c r="K525" i="32"/>
  <c r="J525" i="32"/>
  <c r="I525" i="32"/>
  <c r="H525" i="32"/>
  <c r="N525" i="32" s="1"/>
  <c r="G525" i="32"/>
  <c r="M525" i="32" s="1"/>
  <c r="L524" i="32"/>
  <c r="K524" i="32"/>
  <c r="J524" i="32"/>
  <c r="I524" i="32"/>
  <c r="H524" i="32"/>
  <c r="N524" i="32" s="1"/>
  <c r="G524" i="32"/>
  <c r="M524" i="32" s="1"/>
  <c r="N523" i="32"/>
  <c r="L523" i="32"/>
  <c r="K523" i="32"/>
  <c r="J523" i="32"/>
  <c r="I523" i="32"/>
  <c r="H523" i="32"/>
  <c r="G523" i="32"/>
  <c r="M523" i="32" s="1"/>
  <c r="N522" i="32"/>
  <c r="L522" i="32"/>
  <c r="K522" i="32"/>
  <c r="J522" i="32"/>
  <c r="I522" i="32"/>
  <c r="H522" i="32"/>
  <c r="G522" i="32"/>
  <c r="M522" i="32" s="1"/>
  <c r="L521" i="32"/>
  <c r="K521" i="32"/>
  <c r="J521" i="32"/>
  <c r="I521" i="32"/>
  <c r="H521" i="32"/>
  <c r="N521" i="32" s="1"/>
  <c r="G521" i="32"/>
  <c r="M521" i="32" s="1"/>
  <c r="L520" i="32"/>
  <c r="K520" i="32"/>
  <c r="J520" i="32"/>
  <c r="I520" i="32"/>
  <c r="H520" i="32"/>
  <c r="N520" i="32" s="1"/>
  <c r="G520" i="32"/>
  <c r="M520" i="32" s="1"/>
  <c r="N519" i="32"/>
  <c r="L519" i="32"/>
  <c r="K519" i="32"/>
  <c r="J519" i="32"/>
  <c r="I519" i="32"/>
  <c r="H519" i="32"/>
  <c r="G519" i="32"/>
  <c r="M519" i="32" s="1"/>
  <c r="L518" i="32"/>
  <c r="K518" i="32"/>
  <c r="I518" i="32"/>
  <c r="L517" i="32"/>
  <c r="K517" i="32"/>
  <c r="I517" i="32"/>
  <c r="G517" i="32"/>
  <c r="M517" i="32" s="1"/>
  <c r="M516" i="32"/>
  <c r="L516" i="32"/>
  <c r="K516" i="32"/>
  <c r="I516" i="32"/>
  <c r="H516" i="32"/>
  <c r="N516" i="32" s="1"/>
  <c r="G516" i="32"/>
  <c r="L515" i="32"/>
  <c r="K515" i="32"/>
  <c r="J515" i="32"/>
  <c r="I515" i="32"/>
  <c r="H515" i="32"/>
  <c r="N515" i="32" s="1"/>
  <c r="G515" i="32"/>
  <c r="M515" i="32" s="1"/>
  <c r="L514" i="32"/>
  <c r="K514" i="32"/>
  <c r="J514" i="32"/>
  <c r="I514" i="32"/>
  <c r="H514" i="32"/>
  <c r="N514" i="32" s="1"/>
  <c r="G514" i="32"/>
  <c r="M514" i="32" s="1"/>
  <c r="L513" i="32"/>
  <c r="K513" i="32"/>
  <c r="I513" i="32"/>
  <c r="G513" i="32"/>
  <c r="M513" i="32" s="1"/>
  <c r="L512" i="32"/>
  <c r="K512" i="32"/>
  <c r="I512" i="32"/>
  <c r="L511" i="32"/>
  <c r="K511" i="32"/>
  <c r="I511" i="32"/>
  <c r="G511" i="32"/>
  <c r="M511" i="32" s="1"/>
  <c r="N510" i="32"/>
  <c r="L510" i="32"/>
  <c r="K510" i="32"/>
  <c r="J510" i="32"/>
  <c r="I510" i="32"/>
  <c r="H510" i="32"/>
  <c r="G510" i="32"/>
  <c r="M510" i="32" s="1"/>
  <c r="L509" i="32"/>
  <c r="K509" i="32"/>
  <c r="I509" i="32"/>
  <c r="N508" i="32"/>
  <c r="M508" i="32"/>
  <c r="L508" i="32"/>
  <c r="K508" i="32"/>
  <c r="J508" i="32"/>
  <c r="I508" i="32"/>
  <c r="H508" i="32"/>
  <c r="G508" i="32"/>
  <c r="L507" i="32"/>
  <c r="K507" i="32"/>
  <c r="G507" i="32"/>
  <c r="M507" i="32" s="1"/>
  <c r="L506" i="32"/>
  <c r="K506" i="32"/>
  <c r="J506" i="32"/>
  <c r="I506" i="32"/>
  <c r="H506" i="32"/>
  <c r="N506" i="32" s="1"/>
  <c r="G506" i="32"/>
  <c r="M506" i="32" s="1"/>
  <c r="N505" i="32"/>
  <c r="L505" i="32"/>
  <c r="K505" i="32"/>
  <c r="J505" i="32"/>
  <c r="I505" i="32"/>
  <c r="H505" i="32"/>
  <c r="G505" i="32"/>
  <c r="M505" i="32" s="1"/>
  <c r="L504" i="32"/>
  <c r="K504" i="32"/>
  <c r="I504" i="32"/>
  <c r="G504" i="32"/>
  <c r="M504" i="32" s="1"/>
  <c r="L503" i="32"/>
  <c r="K503" i="32"/>
  <c r="J503" i="32"/>
  <c r="I503" i="32"/>
  <c r="H503" i="32"/>
  <c r="N503" i="32" s="1"/>
  <c r="G503" i="32"/>
  <c r="M503" i="32" s="1"/>
  <c r="M502" i="32"/>
  <c r="L502" i="32"/>
  <c r="K502" i="32"/>
  <c r="J502" i="32"/>
  <c r="I502" i="32"/>
  <c r="H502" i="32"/>
  <c r="N502" i="32" s="1"/>
  <c r="G502" i="32"/>
  <c r="M501" i="32"/>
  <c r="L501" i="32"/>
  <c r="K501" i="32"/>
  <c r="J501" i="32"/>
  <c r="I501" i="32"/>
  <c r="H501" i="32"/>
  <c r="N501" i="32" s="1"/>
  <c r="G501" i="32"/>
  <c r="L500" i="32"/>
  <c r="K500" i="32"/>
  <c r="J500" i="32"/>
  <c r="I500" i="32"/>
  <c r="H500" i="32"/>
  <c r="N500" i="32" s="1"/>
  <c r="G500" i="32"/>
  <c r="M500" i="32" s="1"/>
  <c r="L499" i="32"/>
  <c r="K499" i="32"/>
  <c r="G499" i="32"/>
  <c r="N498" i="32"/>
  <c r="L498" i="32"/>
  <c r="K498" i="32"/>
  <c r="J498" i="32"/>
  <c r="I498" i="32"/>
  <c r="H498" i="32"/>
  <c r="G498" i="32"/>
  <c r="M498" i="32" s="1"/>
  <c r="L497" i="32"/>
  <c r="K497" i="32"/>
  <c r="I497" i="32"/>
  <c r="G497" i="32"/>
  <c r="M497" i="32" s="1"/>
  <c r="L496" i="32"/>
  <c r="K496" i="32"/>
  <c r="J496" i="32"/>
  <c r="I496" i="32"/>
  <c r="H496" i="32"/>
  <c r="N496" i="32" s="1"/>
  <c r="G496" i="32"/>
  <c r="M496" i="32" s="1"/>
  <c r="L495" i="32"/>
  <c r="K495" i="32"/>
  <c r="J495" i="32"/>
  <c r="I495" i="32"/>
  <c r="H495" i="32"/>
  <c r="N495" i="32" s="1"/>
  <c r="G495" i="32"/>
  <c r="M495" i="32" s="1"/>
  <c r="L494" i="32"/>
  <c r="K494" i="32"/>
  <c r="H494" i="32"/>
  <c r="N494" i="32" s="1"/>
  <c r="G494" i="32"/>
  <c r="L493" i="32"/>
  <c r="K493" i="32"/>
  <c r="G493" i="32"/>
  <c r="M493" i="32" s="1"/>
  <c r="L492" i="32"/>
  <c r="K492" i="32"/>
  <c r="J492" i="32"/>
  <c r="I492" i="32"/>
  <c r="G492" i="32"/>
  <c r="M492" i="32" s="1"/>
  <c r="N491" i="32"/>
  <c r="M491" i="32"/>
  <c r="L491" i="32"/>
  <c r="K491" i="32"/>
  <c r="I491" i="32"/>
  <c r="H491" i="32"/>
  <c r="G491" i="32"/>
  <c r="N490" i="32"/>
  <c r="M490" i="32"/>
  <c r="L490" i="32"/>
  <c r="K490" i="32"/>
  <c r="J490" i="32"/>
  <c r="I490" i="32"/>
  <c r="H490" i="32"/>
  <c r="G490" i="32"/>
  <c r="L489" i="32"/>
  <c r="K489" i="32"/>
  <c r="J489" i="32"/>
  <c r="I489" i="32"/>
  <c r="G489" i="32"/>
  <c r="M489" i="32" s="1"/>
  <c r="L488" i="32"/>
  <c r="K488" i="32"/>
  <c r="I488" i="32"/>
  <c r="G488" i="32"/>
  <c r="L487" i="32"/>
  <c r="K487" i="32"/>
  <c r="I487" i="32"/>
  <c r="H487" i="32"/>
  <c r="G487" i="32"/>
  <c r="M487" i="32" s="1"/>
  <c r="L486" i="32"/>
  <c r="K486" i="32"/>
  <c r="I486" i="32"/>
  <c r="L485" i="32"/>
  <c r="K485" i="32"/>
  <c r="I485" i="32"/>
  <c r="G485" i="32"/>
  <c r="M485" i="32" s="1"/>
  <c r="L484" i="32"/>
  <c r="K484" i="32"/>
  <c r="I484" i="32"/>
  <c r="G484" i="32"/>
  <c r="M484" i="32" s="1"/>
  <c r="L483" i="32"/>
  <c r="K483" i="32"/>
  <c r="G483" i="32"/>
  <c r="M483" i="32" s="1"/>
  <c r="L482" i="32"/>
  <c r="K482" i="32"/>
  <c r="I482" i="32"/>
  <c r="H482" i="32"/>
  <c r="N482" i="32" s="1"/>
  <c r="G482" i="32"/>
  <c r="M482" i="32" s="1"/>
  <c r="L481" i="32"/>
  <c r="K481" i="32"/>
  <c r="I481" i="32"/>
  <c r="G481" i="32"/>
  <c r="M481" i="32" s="1"/>
  <c r="M480" i="32"/>
  <c r="L480" i="32"/>
  <c r="K480" i="32"/>
  <c r="J480" i="32"/>
  <c r="I480" i="32"/>
  <c r="H480" i="32"/>
  <c r="N480" i="32" s="1"/>
  <c r="G480" i="32"/>
  <c r="L479" i="32"/>
  <c r="K479" i="32"/>
  <c r="J479" i="32"/>
  <c r="I479" i="32"/>
  <c r="H479" i="32"/>
  <c r="N479" i="32" s="1"/>
  <c r="G479" i="32"/>
  <c r="M479" i="32" s="1"/>
  <c r="L478" i="32"/>
  <c r="K478" i="32"/>
  <c r="J478" i="32"/>
  <c r="I478" i="32"/>
  <c r="H478" i="32"/>
  <c r="N478" i="32" s="1"/>
  <c r="G478" i="32"/>
  <c r="M478" i="32" s="1"/>
  <c r="M477" i="32"/>
  <c r="L477" i="32"/>
  <c r="K477" i="32"/>
  <c r="J477" i="32"/>
  <c r="I477" i="32"/>
  <c r="H477" i="32"/>
  <c r="N477" i="32" s="1"/>
  <c r="G477" i="32"/>
  <c r="L476" i="32"/>
  <c r="K476" i="32"/>
  <c r="L475" i="32"/>
  <c r="K475" i="32"/>
  <c r="J475" i="32"/>
  <c r="I475" i="32"/>
  <c r="H475" i="32"/>
  <c r="N475" i="32" s="1"/>
  <c r="G475" i="32"/>
  <c r="M475" i="32" s="1"/>
  <c r="L474" i="32"/>
  <c r="K474" i="32"/>
  <c r="J474" i="32"/>
  <c r="I474" i="32"/>
  <c r="L473" i="32"/>
  <c r="K473" i="32"/>
  <c r="L472" i="32"/>
  <c r="K472" i="32"/>
  <c r="J472" i="32"/>
  <c r="I472" i="32"/>
  <c r="H472" i="32"/>
  <c r="N472" i="32" s="1"/>
  <c r="G472" i="32"/>
  <c r="M472" i="32" s="1"/>
  <c r="L471" i="32"/>
  <c r="K471" i="32"/>
  <c r="L470" i="32"/>
  <c r="K470" i="32"/>
  <c r="L469" i="32"/>
  <c r="K469" i="32"/>
  <c r="J469" i="32"/>
  <c r="G469" i="32"/>
  <c r="M469" i="32" s="1"/>
  <c r="M468" i="32"/>
  <c r="L468" i="32"/>
  <c r="K468" i="32"/>
  <c r="J468" i="32"/>
  <c r="I468" i="32"/>
  <c r="H468" i="32"/>
  <c r="N468" i="32" s="1"/>
  <c r="G468" i="32"/>
  <c r="M467" i="32"/>
  <c r="L467" i="32"/>
  <c r="K467" i="32"/>
  <c r="J467" i="32"/>
  <c r="I467" i="32"/>
  <c r="H467" i="32"/>
  <c r="N467" i="32" s="1"/>
  <c r="G467" i="32"/>
  <c r="M466" i="32"/>
  <c r="L466" i="32"/>
  <c r="K466" i="32"/>
  <c r="J466" i="32"/>
  <c r="I466" i="32"/>
  <c r="H466" i="32"/>
  <c r="N466" i="32" s="1"/>
  <c r="G466" i="32"/>
  <c r="M465" i="32"/>
  <c r="L465" i="32"/>
  <c r="K465" i="32"/>
  <c r="J465" i="32"/>
  <c r="I465" i="32"/>
  <c r="H465" i="32"/>
  <c r="N465" i="32" s="1"/>
  <c r="G465" i="32"/>
  <c r="M464" i="32"/>
  <c r="L464" i="32"/>
  <c r="K464" i="32"/>
  <c r="J464" i="32"/>
  <c r="I464" i="32"/>
  <c r="H464" i="32"/>
  <c r="N464" i="32" s="1"/>
  <c r="G464" i="32"/>
  <c r="M463" i="32"/>
  <c r="L463" i="32"/>
  <c r="K463" i="32"/>
  <c r="J463" i="32"/>
  <c r="I463" i="32"/>
  <c r="H463" i="32"/>
  <c r="N463" i="32" s="1"/>
  <c r="G463" i="32"/>
  <c r="M462" i="32"/>
  <c r="L462" i="32"/>
  <c r="K462" i="32"/>
  <c r="J462" i="32"/>
  <c r="I462" i="32"/>
  <c r="H462" i="32"/>
  <c r="N462" i="32" s="1"/>
  <c r="G462" i="32"/>
  <c r="M461" i="32"/>
  <c r="L461" i="32"/>
  <c r="K461" i="32"/>
  <c r="J461" i="32"/>
  <c r="I461" i="32"/>
  <c r="H461" i="32"/>
  <c r="N461" i="32" s="1"/>
  <c r="G461" i="32"/>
  <c r="L460" i="32"/>
  <c r="K460" i="32"/>
  <c r="J460" i="32"/>
  <c r="I460" i="32"/>
  <c r="M459" i="32"/>
  <c r="L459" i="32"/>
  <c r="K459" i="32"/>
  <c r="J459" i="32"/>
  <c r="I459" i="32"/>
  <c r="H459" i="32"/>
  <c r="N459" i="32" s="1"/>
  <c r="G459" i="32"/>
  <c r="M458" i="32"/>
  <c r="L458" i="32"/>
  <c r="K458" i="32"/>
  <c r="J458" i="32"/>
  <c r="I458" i="32"/>
  <c r="H458" i="32"/>
  <c r="N458" i="32" s="1"/>
  <c r="G458" i="32"/>
  <c r="L457" i="32"/>
  <c r="K457" i="32"/>
  <c r="H457" i="32"/>
  <c r="N457" i="32" s="1"/>
  <c r="G457" i="32"/>
  <c r="M457" i="32" s="1"/>
  <c r="L456" i="32"/>
  <c r="K456" i="32"/>
  <c r="J456" i="32"/>
  <c r="I456" i="32"/>
  <c r="G456" i="32"/>
  <c r="N455" i="32"/>
  <c r="L455" i="32"/>
  <c r="K455" i="32"/>
  <c r="J455" i="32"/>
  <c r="I455" i="32"/>
  <c r="H455" i="32"/>
  <c r="L454" i="32"/>
  <c r="K454" i="32"/>
  <c r="J454" i="32"/>
  <c r="I454" i="32"/>
  <c r="H454" i="32"/>
  <c r="N454" i="32" s="1"/>
  <c r="G454" i="32"/>
  <c r="M454" i="32" s="1"/>
  <c r="L453" i="32"/>
  <c r="K453" i="32"/>
  <c r="J453" i="32"/>
  <c r="I453" i="32"/>
  <c r="H453" i="32"/>
  <c r="N453" i="32" s="1"/>
  <c r="G453" i="32"/>
  <c r="M453" i="32" s="1"/>
  <c r="M452" i="32"/>
  <c r="L452" i="32"/>
  <c r="K452" i="32"/>
  <c r="J452" i="32"/>
  <c r="I452" i="32"/>
  <c r="H452" i="32"/>
  <c r="N452" i="32" s="1"/>
  <c r="G452" i="32"/>
  <c r="L451" i="32"/>
  <c r="K451" i="32"/>
  <c r="J451" i="32"/>
  <c r="I451" i="32"/>
  <c r="H451" i="32"/>
  <c r="N451" i="32" s="1"/>
  <c r="G451" i="32"/>
  <c r="M451" i="32" s="1"/>
  <c r="L450" i="32"/>
  <c r="K450" i="32"/>
  <c r="I450" i="32"/>
  <c r="H450" i="32"/>
  <c r="N450" i="32" s="1"/>
  <c r="G450" i="32"/>
  <c r="L449" i="32"/>
  <c r="K449" i="32"/>
  <c r="H449" i="32"/>
  <c r="N449" i="32" s="1"/>
  <c r="G449" i="32"/>
  <c r="M449" i="32" s="1"/>
  <c r="M448" i="32"/>
  <c r="L448" i="32"/>
  <c r="K448" i="32"/>
  <c r="I448" i="32"/>
  <c r="H448" i="32"/>
  <c r="N448" i="32" s="1"/>
  <c r="G448" i="32"/>
  <c r="M447" i="32"/>
  <c r="L447" i="32"/>
  <c r="K447" i="32"/>
  <c r="J447" i="32"/>
  <c r="I447" i="32"/>
  <c r="H447" i="32"/>
  <c r="N447" i="32" s="1"/>
  <c r="G447" i="32"/>
  <c r="L446" i="32"/>
  <c r="K446" i="32"/>
  <c r="L445" i="32"/>
  <c r="K445" i="32"/>
  <c r="J445" i="32"/>
  <c r="I445" i="32"/>
  <c r="H445" i="32"/>
  <c r="N445" i="32" s="1"/>
  <c r="G445" i="32"/>
  <c r="M445" i="32" s="1"/>
  <c r="L444" i="32"/>
  <c r="K444" i="32"/>
  <c r="J444" i="32"/>
  <c r="I444" i="32"/>
  <c r="H444" i="32"/>
  <c r="N444" i="32" s="1"/>
  <c r="G444" i="32"/>
  <c r="M444" i="32" s="1"/>
  <c r="L443" i="32"/>
  <c r="K443" i="32"/>
  <c r="I443" i="32"/>
  <c r="H443" i="32"/>
  <c r="N443" i="32" s="1"/>
  <c r="G443" i="32"/>
  <c r="M443" i="32" s="1"/>
  <c r="L442" i="32"/>
  <c r="K442" i="32"/>
  <c r="J442" i="32"/>
  <c r="I442" i="32"/>
  <c r="H442" i="32"/>
  <c r="N442" i="32" s="1"/>
  <c r="G442" i="32"/>
  <c r="M442" i="32" s="1"/>
  <c r="L441" i="32"/>
  <c r="K441" i="32"/>
  <c r="J441" i="32"/>
  <c r="I441" i="32"/>
  <c r="H441" i="32"/>
  <c r="N441" i="32" s="1"/>
  <c r="G441" i="32"/>
  <c r="M441" i="32" s="1"/>
  <c r="N440" i="32"/>
  <c r="L440" i="32"/>
  <c r="K440" i="32"/>
  <c r="J440" i="32"/>
  <c r="I440" i="32"/>
  <c r="H440" i="32"/>
  <c r="G440" i="32"/>
  <c r="M440" i="32" s="1"/>
  <c r="L439" i="32"/>
  <c r="K439" i="32"/>
  <c r="J439" i="32"/>
  <c r="I439" i="32"/>
  <c r="H439" i="32"/>
  <c r="N439" i="32" s="1"/>
  <c r="G439" i="32"/>
  <c r="M439" i="32" s="1"/>
  <c r="L438" i="32"/>
  <c r="K438" i="32"/>
  <c r="J438" i="32"/>
  <c r="I438" i="32"/>
  <c r="H438" i="32"/>
  <c r="N438" i="32" s="1"/>
  <c r="G438" i="32"/>
  <c r="M438" i="32" s="1"/>
  <c r="L437" i="32"/>
  <c r="K437" i="32"/>
  <c r="H437" i="32"/>
  <c r="N437" i="32" s="1"/>
  <c r="L436" i="32"/>
  <c r="K436" i="32"/>
  <c r="H436" i="32"/>
  <c r="N436" i="32" s="1"/>
  <c r="G436" i="32"/>
  <c r="M436" i="32" s="1"/>
  <c r="L435" i="32"/>
  <c r="K435" i="32"/>
  <c r="L434" i="32"/>
  <c r="K434" i="32"/>
  <c r="H434" i="32"/>
  <c r="N434" i="32" s="1"/>
  <c r="G434" i="32"/>
  <c r="M434" i="32" s="1"/>
  <c r="L433" i="32"/>
  <c r="K433" i="32"/>
  <c r="L432" i="32"/>
  <c r="K432" i="32"/>
  <c r="H432" i="32"/>
  <c r="N432" i="32" s="1"/>
  <c r="G432" i="32"/>
  <c r="M431" i="32"/>
  <c r="L431" i="32"/>
  <c r="K431" i="32"/>
  <c r="J431" i="32"/>
  <c r="I431" i="32"/>
  <c r="H431" i="32"/>
  <c r="N431" i="32" s="1"/>
  <c r="G431" i="32"/>
  <c r="L430" i="32"/>
  <c r="K430" i="32"/>
  <c r="J430" i="32"/>
  <c r="I430" i="32"/>
  <c r="H430" i="32"/>
  <c r="N430" i="32" s="1"/>
  <c r="L429" i="32"/>
  <c r="K429" i="32"/>
  <c r="J429" i="32"/>
  <c r="I429" i="32"/>
  <c r="H429" i="32"/>
  <c r="N429" i="32" s="1"/>
  <c r="G429" i="32"/>
  <c r="M429" i="32" s="1"/>
  <c r="L428" i="32"/>
  <c r="K428" i="32"/>
  <c r="J428" i="32"/>
  <c r="L427" i="32"/>
  <c r="K427" i="32"/>
  <c r="J427" i="32"/>
  <c r="I427" i="32"/>
  <c r="H427" i="32"/>
  <c r="N427" i="32" s="1"/>
  <c r="G427" i="32"/>
  <c r="M427" i="32" s="1"/>
  <c r="L426" i="32"/>
  <c r="K426" i="32"/>
  <c r="J426" i="32"/>
  <c r="I426" i="32"/>
  <c r="H426" i="32"/>
  <c r="N426" i="32" s="1"/>
  <c r="G426" i="32"/>
  <c r="M426" i="32" s="1"/>
  <c r="L425" i="32"/>
  <c r="K425" i="32"/>
  <c r="J425" i="32"/>
  <c r="I425" i="32"/>
  <c r="H425" i="32"/>
  <c r="N425" i="32" s="1"/>
  <c r="G425" i="32"/>
  <c r="M425" i="32" s="1"/>
  <c r="L424" i="32"/>
  <c r="K424" i="32"/>
  <c r="L423" i="32"/>
  <c r="K423" i="32"/>
  <c r="L422" i="32"/>
  <c r="K422" i="32"/>
  <c r="N421" i="32"/>
  <c r="L421" i="32"/>
  <c r="K421" i="32"/>
  <c r="H421" i="32"/>
  <c r="G421" i="32"/>
  <c r="M421" i="32" s="1"/>
  <c r="N420" i="32"/>
  <c r="L420" i="32"/>
  <c r="K420" i="32"/>
  <c r="J420" i="32"/>
  <c r="I420" i="32"/>
  <c r="H420" i="32"/>
  <c r="G420" i="32"/>
  <c r="M420" i="32" s="1"/>
  <c r="L419" i="32"/>
  <c r="K419" i="32"/>
  <c r="L418" i="32"/>
  <c r="K418" i="32"/>
  <c r="J418" i="32"/>
  <c r="I418" i="32"/>
  <c r="H418" i="32"/>
  <c r="N418" i="32" s="1"/>
  <c r="G418" i="32"/>
  <c r="M418" i="32" s="1"/>
  <c r="L417" i="32"/>
  <c r="K417" i="32"/>
  <c r="J417" i="32"/>
  <c r="I417" i="32"/>
  <c r="H417" i="32"/>
  <c r="N417" i="32" s="1"/>
  <c r="G417" i="32"/>
  <c r="M417" i="32" s="1"/>
  <c r="L416" i="32"/>
  <c r="K416" i="32"/>
  <c r="I416" i="32"/>
  <c r="H416" i="32"/>
  <c r="N416" i="32" s="1"/>
  <c r="G416" i="32"/>
  <c r="M416" i="32" s="1"/>
  <c r="L415" i="32"/>
  <c r="K415" i="32"/>
  <c r="J415" i="32"/>
  <c r="I415" i="32"/>
  <c r="H415" i="32"/>
  <c r="N415" i="32" s="1"/>
  <c r="G415" i="32"/>
  <c r="M415" i="32" s="1"/>
  <c r="L414" i="32"/>
  <c r="K414" i="32"/>
  <c r="J414" i="32"/>
  <c r="I414" i="32"/>
  <c r="H414" i="32"/>
  <c r="N414" i="32" s="1"/>
  <c r="G414" i="32"/>
  <c r="M414" i="32" s="1"/>
  <c r="L413" i="32"/>
  <c r="K413" i="32"/>
  <c r="L412" i="32"/>
  <c r="K412" i="32"/>
  <c r="J412" i="32"/>
  <c r="I412" i="32"/>
  <c r="H412" i="32"/>
  <c r="N412" i="32" s="1"/>
  <c r="G412" i="32"/>
  <c r="M412" i="32" s="1"/>
  <c r="L411" i="32"/>
  <c r="K411" i="32"/>
  <c r="J411" i="32"/>
  <c r="I411" i="32"/>
  <c r="H411" i="32"/>
  <c r="N411" i="32" s="1"/>
  <c r="G411" i="32"/>
  <c r="M411" i="32" s="1"/>
  <c r="L410" i="32"/>
  <c r="K410" i="32"/>
  <c r="J410" i="32"/>
  <c r="N409" i="32"/>
  <c r="M409" i="32"/>
  <c r="L409" i="32"/>
  <c r="K409" i="32"/>
  <c r="J409" i="32"/>
  <c r="H409" i="32"/>
  <c r="G409" i="32"/>
  <c r="L408" i="32"/>
  <c r="K408" i="32"/>
  <c r="J408" i="32"/>
  <c r="I408" i="32"/>
  <c r="L407" i="32"/>
  <c r="K407" i="32"/>
  <c r="J407" i="32"/>
  <c r="H407" i="32"/>
  <c r="N407" i="32" s="1"/>
  <c r="G407" i="32"/>
  <c r="M407" i="32" s="1"/>
  <c r="L406" i="32"/>
  <c r="K406" i="32"/>
  <c r="L405" i="32"/>
  <c r="K405" i="32"/>
  <c r="L404" i="32"/>
  <c r="K404" i="32"/>
  <c r="M404" i="32" s="1"/>
  <c r="I404" i="32"/>
  <c r="H404" i="32"/>
  <c r="N404" i="32" s="1"/>
  <c r="G404" i="32"/>
  <c r="N403" i="32"/>
  <c r="M403" i="32"/>
  <c r="L403" i="32"/>
  <c r="K403" i="32"/>
  <c r="J403" i="32"/>
  <c r="I403" i="32"/>
  <c r="H403" i="32"/>
  <c r="G403" i="32"/>
  <c r="L402" i="32"/>
  <c r="K402" i="32"/>
  <c r="J402" i="32"/>
  <c r="L401" i="32"/>
  <c r="K401" i="32"/>
  <c r="L400" i="32"/>
  <c r="K400" i="32"/>
  <c r="J400" i="32"/>
  <c r="H400" i="32"/>
  <c r="N400" i="32" s="1"/>
  <c r="G400" i="32"/>
  <c r="M400" i="32" s="1"/>
  <c r="N399" i="32"/>
  <c r="L399" i="32"/>
  <c r="K399" i="32"/>
  <c r="J399" i="32"/>
  <c r="I399" i="32"/>
  <c r="H399" i="32"/>
  <c r="G399" i="32"/>
  <c r="M399" i="32" s="1"/>
  <c r="M398" i="32"/>
  <c r="L398" i="32"/>
  <c r="K398" i="32"/>
  <c r="J398" i="32"/>
  <c r="I398" i="32"/>
  <c r="G398" i="32"/>
  <c r="L397" i="32"/>
  <c r="K397" i="32"/>
  <c r="I397" i="32"/>
  <c r="H397" i="32"/>
  <c r="G397" i="32"/>
  <c r="L396" i="32"/>
  <c r="K396" i="32"/>
  <c r="L395" i="32"/>
  <c r="K395" i="32"/>
  <c r="L394" i="32"/>
  <c r="K394" i="32"/>
  <c r="G394" i="32"/>
  <c r="M394" i="32" s="1"/>
  <c r="L393" i="32"/>
  <c r="K393" i="32"/>
  <c r="J393" i="32"/>
  <c r="I393" i="32"/>
  <c r="H393" i="32"/>
  <c r="N393" i="32" s="1"/>
  <c r="G393" i="32"/>
  <c r="M393" i="32" s="1"/>
  <c r="L392" i="32"/>
  <c r="K392" i="32"/>
  <c r="J392" i="32"/>
  <c r="I392" i="32"/>
  <c r="G392" i="32"/>
  <c r="M392" i="32" s="1"/>
  <c r="L391" i="32"/>
  <c r="K391" i="32"/>
  <c r="N390" i="32"/>
  <c r="L390" i="32"/>
  <c r="K390" i="32"/>
  <c r="J390" i="32"/>
  <c r="I390" i="32"/>
  <c r="H390" i="32"/>
  <c r="G390" i="32"/>
  <c r="M390" i="32" s="1"/>
  <c r="L389" i="32"/>
  <c r="K389" i="32"/>
  <c r="J389" i="32"/>
  <c r="I389" i="32"/>
  <c r="H389" i="32"/>
  <c r="N389" i="32" s="1"/>
  <c r="G389" i="32"/>
  <c r="M389" i="32" s="1"/>
  <c r="L388" i="32"/>
  <c r="K388" i="32"/>
  <c r="I388" i="32"/>
  <c r="L387" i="32"/>
  <c r="K387" i="32"/>
  <c r="L386" i="32"/>
  <c r="K386" i="32"/>
  <c r="N385" i="32"/>
  <c r="L385" i="32"/>
  <c r="K385" i="32"/>
  <c r="J385" i="32"/>
  <c r="I385" i="32"/>
  <c r="H385" i="32"/>
  <c r="G385" i="32"/>
  <c r="M385" i="32" s="1"/>
  <c r="L384" i="32"/>
  <c r="K384" i="32"/>
  <c r="H384" i="32"/>
  <c r="N384" i="32" s="1"/>
  <c r="L383" i="32"/>
  <c r="K383" i="32"/>
  <c r="L382" i="32"/>
  <c r="K382" i="32"/>
  <c r="J382" i="32"/>
  <c r="I382" i="32"/>
  <c r="H382" i="32"/>
  <c r="N382" i="32" s="1"/>
  <c r="G382" i="32"/>
  <c r="M382" i="32" s="1"/>
  <c r="L381" i="32"/>
  <c r="K381" i="32"/>
  <c r="L380" i="32"/>
  <c r="K380" i="32"/>
  <c r="J380" i="32"/>
  <c r="L379" i="32"/>
  <c r="K379" i="32"/>
  <c r="J379" i="32"/>
  <c r="I379" i="32"/>
  <c r="L378" i="32"/>
  <c r="K378" i="32"/>
  <c r="L377" i="32"/>
  <c r="K377" i="32"/>
  <c r="M376" i="32"/>
  <c r="L376" i="32"/>
  <c r="K376" i="32"/>
  <c r="J376" i="32"/>
  <c r="I376" i="32"/>
  <c r="H376" i="32"/>
  <c r="N376" i="32" s="1"/>
  <c r="G376" i="32"/>
  <c r="M375" i="32"/>
  <c r="L375" i="32"/>
  <c r="K375" i="32"/>
  <c r="J375" i="32"/>
  <c r="I375" i="32"/>
  <c r="H375" i="32"/>
  <c r="N375" i="32" s="1"/>
  <c r="G375" i="32"/>
  <c r="M374" i="32"/>
  <c r="L374" i="32"/>
  <c r="K374" i="32"/>
  <c r="J374" i="32"/>
  <c r="I374" i="32"/>
  <c r="H374" i="32"/>
  <c r="N374" i="32" s="1"/>
  <c r="G374" i="32"/>
  <c r="L373" i="32"/>
  <c r="K373" i="32"/>
  <c r="I373" i="32"/>
  <c r="H373" i="32"/>
  <c r="N373" i="32" s="1"/>
  <c r="L372" i="32"/>
  <c r="K372" i="32"/>
  <c r="I372" i="32"/>
  <c r="H372" i="32"/>
  <c r="N372" i="32" s="1"/>
  <c r="I371" i="32"/>
  <c r="F371" i="32"/>
  <c r="J473" i="32" s="1"/>
  <c r="E371" i="32"/>
  <c r="I473" i="32" s="1"/>
  <c r="D371" i="32"/>
  <c r="H602" i="32" s="1"/>
  <c r="N602" i="32" s="1"/>
  <c r="C371" i="32"/>
  <c r="G422" i="32" s="1"/>
  <c r="M422" i="32" s="1"/>
  <c r="L363" i="32"/>
  <c r="K363" i="32"/>
  <c r="J363" i="32"/>
  <c r="H363" i="32"/>
  <c r="N363" i="32" s="1"/>
  <c r="G363" i="32"/>
  <c r="M363" i="32" s="1"/>
  <c r="L362" i="32"/>
  <c r="K362" i="32"/>
  <c r="J362" i="32"/>
  <c r="I362" i="32"/>
  <c r="H362" i="32"/>
  <c r="N362" i="32" s="1"/>
  <c r="G362" i="32"/>
  <c r="M362" i="32" s="1"/>
  <c r="L361" i="32"/>
  <c r="K361" i="32"/>
  <c r="N360" i="32"/>
  <c r="L360" i="32"/>
  <c r="K360" i="32"/>
  <c r="J360" i="32"/>
  <c r="I360" i="32"/>
  <c r="H360" i="32"/>
  <c r="G360" i="32"/>
  <c r="M360" i="32" s="1"/>
  <c r="L359" i="32"/>
  <c r="K359" i="32"/>
  <c r="J359" i="32"/>
  <c r="I359" i="32"/>
  <c r="H359" i="32"/>
  <c r="N359" i="32" s="1"/>
  <c r="G359" i="32"/>
  <c r="M359" i="32" s="1"/>
  <c r="L358" i="32"/>
  <c r="K358" i="32"/>
  <c r="J358" i="32"/>
  <c r="I358" i="32"/>
  <c r="H358" i="32"/>
  <c r="N358" i="32" s="1"/>
  <c r="G358" i="32"/>
  <c r="M358" i="32" s="1"/>
  <c r="N357" i="32"/>
  <c r="L357" i="32"/>
  <c r="K357" i="32"/>
  <c r="J357" i="32"/>
  <c r="I357" i="32"/>
  <c r="H357" i="32"/>
  <c r="G357" i="32"/>
  <c r="M357" i="32" s="1"/>
  <c r="L356" i="32"/>
  <c r="K356" i="32"/>
  <c r="I356" i="32"/>
  <c r="H356" i="32"/>
  <c r="N356" i="32" s="1"/>
  <c r="G356" i="32"/>
  <c r="N355" i="32"/>
  <c r="L355" i="32"/>
  <c r="K355" i="32"/>
  <c r="J355" i="32"/>
  <c r="I355" i="32"/>
  <c r="H355" i="32"/>
  <c r="G355" i="32"/>
  <c r="M355" i="32" s="1"/>
  <c r="L354" i="32"/>
  <c r="K354" i="32"/>
  <c r="J354" i="32"/>
  <c r="I354" i="32"/>
  <c r="H354" i="32"/>
  <c r="N354" i="32" s="1"/>
  <c r="G354" i="32"/>
  <c r="M354" i="32" s="1"/>
  <c r="L353" i="32"/>
  <c r="K353" i="32"/>
  <c r="J353" i="32"/>
  <c r="I353" i="32"/>
  <c r="H353" i="32"/>
  <c r="N353" i="32" s="1"/>
  <c r="G353" i="32"/>
  <c r="M353" i="32" s="1"/>
  <c r="L352" i="32"/>
  <c r="K352" i="32"/>
  <c r="I352" i="32"/>
  <c r="H352" i="32"/>
  <c r="N352" i="32" s="1"/>
  <c r="G352" i="32"/>
  <c r="M352" i="32" s="1"/>
  <c r="L351" i="32"/>
  <c r="K351" i="32"/>
  <c r="J351" i="32"/>
  <c r="I351" i="32"/>
  <c r="H351" i="32"/>
  <c r="N351" i="32" s="1"/>
  <c r="G351" i="32"/>
  <c r="M351" i="32" s="1"/>
  <c r="N350" i="32"/>
  <c r="L350" i="32"/>
  <c r="K350" i="32"/>
  <c r="J350" i="32"/>
  <c r="I350" i="32"/>
  <c r="H350" i="32"/>
  <c r="G350" i="32"/>
  <c r="M350" i="32" s="1"/>
  <c r="L349" i="32"/>
  <c r="K349" i="32"/>
  <c r="J349" i="32"/>
  <c r="I349" i="32"/>
  <c r="H349" i="32"/>
  <c r="N349" i="32" s="1"/>
  <c r="G349" i="32"/>
  <c r="M349" i="32" s="1"/>
  <c r="N348" i="32"/>
  <c r="L348" i="32"/>
  <c r="K348" i="32"/>
  <c r="J348" i="32"/>
  <c r="I348" i="32"/>
  <c r="H348" i="32"/>
  <c r="G348" i="32"/>
  <c r="M348" i="32" s="1"/>
  <c r="L347" i="32"/>
  <c r="K347" i="32"/>
  <c r="L346" i="32"/>
  <c r="K346" i="32"/>
  <c r="J346" i="32"/>
  <c r="I346" i="32"/>
  <c r="L345" i="32"/>
  <c r="K345" i="32"/>
  <c r="J345" i="32"/>
  <c r="I345" i="32"/>
  <c r="H345" i="32"/>
  <c r="N345" i="32" s="1"/>
  <c r="G345" i="32"/>
  <c r="M345" i="32" s="1"/>
  <c r="L344" i="32"/>
  <c r="K344" i="32"/>
  <c r="J344" i="32"/>
  <c r="I344" i="32"/>
  <c r="H344" i="32"/>
  <c r="N344" i="32" s="1"/>
  <c r="G344" i="32"/>
  <c r="M344" i="32" s="1"/>
  <c r="L343" i="32"/>
  <c r="K343" i="32"/>
  <c r="H343" i="32"/>
  <c r="N343" i="32" s="1"/>
  <c r="L342" i="32"/>
  <c r="K342" i="32"/>
  <c r="I342" i="32"/>
  <c r="G342" i="32"/>
  <c r="M342" i="32" s="1"/>
  <c r="N341" i="32"/>
  <c r="L341" i="32"/>
  <c r="K341" i="32"/>
  <c r="J341" i="32"/>
  <c r="I341" i="32"/>
  <c r="H341" i="32"/>
  <c r="G341" i="32"/>
  <c r="M341" i="32" s="1"/>
  <c r="L340" i="32"/>
  <c r="K340" i="32"/>
  <c r="I340" i="32"/>
  <c r="G340" i="32"/>
  <c r="M340" i="32" s="1"/>
  <c r="N339" i="32"/>
  <c r="L339" i="32"/>
  <c r="K339" i="32"/>
  <c r="J339" i="32"/>
  <c r="I339" i="32"/>
  <c r="H339" i="32"/>
  <c r="G339" i="32"/>
  <c r="M339" i="32" s="1"/>
  <c r="L338" i="32"/>
  <c r="K338" i="32"/>
  <c r="I338" i="32"/>
  <c r="L337" i="32"/>
  <c r="K337" i="32"/>
  <c r="J337" i="32"/>
  <c r="I337" i="32"/>
  <c r="H337" i="32"/>
  <c r="N337" i="32" s="1"/>
  <c r="G337" i="32"/>
  <c r="M337" i="32" s="1"/>
  <c r="L336" i="32"/>
  <c r="K336" i="32"/>
  <c r="I336" i="32"/>
  <c r="G336" i="32"/>
  <c r="M336" i="32" s="1"/>
  <c r="L335" i="32"/>
  <c r="K335" i="32"/>
  <c r="J335" i="32"/>
  <c r="I335" i="32"/>
  <c r="H335" i="32"/>
  <c r="N335" i="32" s="1"/>
  <c r="G335" i="32"/>
  <c r="M335" i="32" s="1"/>
  <c r="N334" i="32"/>
  <c r="L334" i="32"/>
  <c r="K334" i="32"/>
  <c r="J334" i="32"/>
  <c r="I334" i="32"/>
  <c r="H334" i="32"/>
  <c r="G334" i="32"/>
  <c r="M334" i="32" s="1"/>
  <c r="L333" i="32"/>
  <c r="K333" i="32"/>
  <c r="J333" i="32"/>
  <c r="I333" i="32"/>
  <c r="H333" i="32"/>
  <c r="N333" i="32" s="1"/>
  <c r="G333" i="32"/>
  <c r="M333" i="32" s="1"/>
  <c r="L332" i="32"/>
  <c r="K332" i="32"/>
  <c r="I332" i="32"/>
  <c r="H332" i="32"/>
  <c r="N332" i="32" s="1"/>
  <c r="G332" i="32"/>
  <c r="M331" i="32"/>
  <c r="L331" i="32"/>
  <c r="K331" i="32"/>
  <c r="J331" i="32"/>
  <c r="I331" i="32"/>
  <c r="H331" i="32"/>
  <c r="N331" i="32" s="1"/>
  <c r="G331" i="32"/>
  <c r="M330" i="32"/>
  <c r="L330" i="32"/>
  <c r="K330" i="32"/>
  <c r="J330" i="32"/>
  <c r="I330" i="32"/>
  <c r="H330" i="32"/>
  <c r="N330" i="32" s="1"/>
  <c r="G330" i="32"/>
  <c r="M329" i="32"/>
  <c r="L329" i="32"/>
  <c r="K329" i="32"/>
  <c r="J329" i="32"/>
  <c r="I329" i="32"/>
  <c r="H329" i="32"/>
  <c r="N329" i="32" s="1"/>
  <c r="G329" i="32"/>
  <c r="M328" i="32"/>
  <c r="L328" i="32"/>
  <c r="K328" i="32"/>
  <c r="J328" i="32"/>
  <c r="I328" i="32"/>
  <c r="H328" i="32"/>
  <c r="N328" i="32" s="1"/>
  <c r="G328" i="32"/>
  <c r="L327" i="32"/>
  <c r="K327" i="32"/>
  <c r="I327" i="32"/>
  <c r="L326" i="32"/>
  <c r="K326" i="32"/>
  <c r="J326" i="32"/>
  <c r="I326" i="32"/>
  <c r="H326" i="32"/>
  <c r="N326" i="32" s="1"/>
  <c r="G326" i="32"/>
  <c r="M326" i="32" s="1"/>
  <c r="L325" i="32"/>
  <c r="K325" i="32"/>
  <c r="J325" i="32"/>
  <c r="I325" i="32"/>
  <c r="H325" i="32"/>
  <c r="N325" i="32" s="1"/>
  <c r="G325" i="32"/>
  <c r="M325" i="32" s="1"/>
  <c r="L324" i="32"/>
  <c r="K324" i="32"/>
  <c r="I324" i="32"/>
  <c r="L323" i="32"/>
  <c r="K323" i="32"/>
  <c r="J323" i="32"/>
  <c r="I323" i="32"/>
  <c r="H323" i="32"/>
  <c r="N323" i="32" s="1"/>
  <c r="G323" i="32"/>
  <c r="M323" i="32" s="1"/>
  <c r="L322" i="32"/>
  <c r="K322" i="32"/>
  <c r="J322" i="32"/>
  <c r="I322" i="32"/>
  <c r="H322" i="32"/>
  <c r="N322" i="32" s="1"/>
  <c r="G322" i="32"/>
  <c r="M322" i="32" s="1"/>
  <c r="L321" i="32"/>
  <c r="K321" i="32"/>
  <c r="J321" i="32"/>
  <c r="I321" i="32"/>
  <c r="H321" i="32"/>
  <c r="N321" i="32" s="1"/>
  <c r="G321" i="32"/>
  <c r="M321" i="32" s="1"/>
  <c r="N320" i="32"/>
  <c r="L320" i="32"/>
  <c r="K320" i="32"/>
  <c r="J320" i="32"/>
  <c r="I320" i="32"/>
  <c r="H320" i="32"/>
  <c r="G320" i="32"/>
  <c r="M320" i="32" s="1"/>
  <c r="L319" i="32"/>
  <c r="K319" i="32"/>
  <c r="J319" i="32"/>
  <c r="I319" i="32"/>
  <c r="H319" i="32"/>
  <c r="N319" i="32" s="1"/>
  <c r="G319" i="32"/>
  <c r="M319" i="32" s="1"/>
  <c r="L318" i="32"/>
  <c r="K318" i="32"/>
  <c r="J318" i="32"/>
  <c r="I318" i="32"/>
  <c r="H318" i="32"/>
  <c r="N318" i="32" s="1"/>
  <c r="G318" i="32"/>
  <c r="M318" i="32" s="1"/>
  <c r="L317" i="32"/>
  <c r="K317" i="32"/>
  <c r="J317" i="32"/>
  <c r="I317" i="32"/>
  <c r="H317" i="32"/>
  <c r="N317" i="32" s="1"/>
  <c r="G317" i="32"/>
  <c r="M317" i="32" s="1"/>
  <c r="N316" i="32"/>
  <c r="L316" i="32"/>
  <c r="K316" i="32"/>
  <c r="J316" i="32"/>
  <c r="I316" i="32"/>
  <c r="H316" i="32"/>
  <c r="G316" i="32"/>
  <c r="M316" i="32" s="1"/>
  <c r="L315" i="32"/>
  <c r="K315" i="32"/>
  <c r="J315" i="32"/>
  <c r="I315" i="32"/>
  <c r="H315" i="32"/>
  <c r="N315" i="32" s="1"/>
  <c r="G315" i="32"/>
  <c r="M315" i="32" s="1"/>
  <c r="L314" i="32"/>
  <c r="K314" i="32"/>
  <c r="J314" i="32"/>
  <c r="I314" i="32"/>
  <c r="H314" i="32"/>
  <c r="N314" i="32" s="1"/>
  <c r="G314" i="32"/>
  <c r="M314" i="32" s="1"/>
  <c r="L313" i="32"/>
  <c r="K313" i="32"/>
  <c r="J313" i="32"/>
  <c r="I313" i="32"/>
  <c r="H313" i="32"/>
  <c r="N313" i="32" s="1"/>
  <c r="G313" i="32"/>
  <c r="M313" i="32" s="1"/>
  <c r="L312" i="32"/>
  <c r="K312" i="32"/>
  <c r="L311" i="32"/>
  <c r="K311" i="32"/>
  <c r="H311" i="32"/>
  <c r="N310" i="32"/>
  <c r="L310" i="32"/>
  <c r="K310" i="32"/>
  <c r="J310" i="32"/>
  <c r="I310" i="32"/>
  <c r="H310" i="32"/>
  <c r="G310" i="32"/>
  <c r="M310" i="32" s="1"/>
  <c r="L309" i="32"/>
  <c r="K309" i="32"/>
  <c r="H309" i="32"/>
  <c r="N309" i="32" s="1"/>
  <c r="L308" i="32"/>
  <c r="K308" i="32"/>
  <c r="G308" i="32"/>
  <c r="L307" i="32"/>
  <c r="K307" i="32"/>
  <c r="H307" i="32"/>
  <c r="N307" i="32" s="1"/>
  <c r="G307" i="32"/>
  <c r="L306" i="32"/>
  <c r="K306" i="32"/>
  <c r="L305" i="32"/>
  <c r="K305" i="32"/>
  <c r="G305" i="32"/>
  <c r="L304" i="32"/>
  <c r="K304" i="32"/>
  <c r="J304" i="32"/>
  <c r="I304" i="32"/>
  <c r="H304" i="32"/>
  <c r="N304" i="32" s="1"/>
  <c r="G304" i="32"/>
  <c r="M304" i="32" s="1"/>
  <c r="N303" i="32"/>
  <c r="L303" i="32"/>
  <c r="K303" i="32"/>
  <c r="J303" i="32"/>
  <c r="I303" i="32"/>
  <c r="H303" i="32"/>
  <c r="G303" i="32"/>
  <c r="M303" i="32" s="1"/>
  <c r="L302" i="32"/>
  <c r="K302" i="32"/>
  <c r="J302" i="32"/>
  <c r="I302" i="32"/>
  <c r="H302" i="32"/>
  <c r="N302" i="32" s="1"/>
  <c r="G302" i="32"/>
  <c r="M302" i="32" s="1"/>
  <c r="L301" i="32"/>
  <c r="K301" i="32"/>
  <c r="J301" i="32"/>
  <c r="I301" i="32"/>
  <c r="H301" i="32"/>
  <c r="N301" i="32" s="1"/>
  <c r="G301" i="32"/>
  <c r="M301" i="32" s="1"/>
  <c r="L300" i="32"/>
  <c r="K300" i="32"/>
  <c r="G300" i="32"/>
  <c r="M300" i="32" s="1"/>
  <c r="L299" i="32"/>
  <c r="K299" i="32"/>
  <c r="I299" i="32"/>
  <c r="H299" i="32"/>
  <c r="N299" i="32" s="1"/>
  <c r="G299" i="32"/>
  <c r="M299" i="32" s="1"/>
  <c r="L298" i="32"/>
  <c r="K298" i="32"/>
  <c r="J298" i="32"/>
  <c r="I298" i="32"/>
  <c r="H298" i="32"/>
  <c r="N298" i="32" s="1"/>
  <c r="G298" i="32"/>
  <c r="M298" i="32" s="1"/>
  <c r="L297" i="32"/>
  <c r="K297" i="32"/>
  <c r="J297" i="32"/>
  <c r="I297" i="32"/>
  <c r="H297" i="32"/>
  <c r="N297" i="32" s="1"/>
  <c r="G297" i="32"/>
  <c r="M297" i="32" s="1"/>
  <c r="N296" i="32"/>
  <c r="L296" i="32"/>
  <c r="K296" i="32"/>
  <c r="J296" i="32"/>
  <c r="I296" i="32"/>
  <c r="H296" i="32"/>
  <c r="G296" i="32"/>
  <c r="M296" i="32" s="1"/>
  <c r="L295" i="32"/>
  <c r="K295" i="32"/>
  <c r="J295" i="32"/>
  <c r="I295" i="32"/>
  <c r="G295" i="32"/>
  <c r="M295" i="32" s="1"/>
  <c r="L294" i="32"/>
  <c r="K294" i="32"/>
  <c r="I294" i="32"/>
  <c r="H294" i="32"/>
  <c r="N294" i="32" s="1"/>
  <c r="G294" i="32"/>
  <c r="L293" i="32"/>
  <c r="K293" i="32"/>
  <c r="L292" i="32"/>
  <c r="K292" i="32"/>
  <c r="L291" i="32"/>
  <c r="K291" i="32"/>
  <c r="J291" i="32"/>
  <c r="I291" i="32"/>
  <c r="H291" i="32"/>
  <c r="N291" i="32" s="1"/>
  <c r="G291" i="32"/>
  <c r="M291" i="32" s="1"/>
  <c r="L290" i="32"/>
  <c r="K290" i="32"/>
  <c r="J290" i="32"/>
  <c r="I290" i="32"/>
  <c r="H290" i="32"/>
  <c r="N290" i="32" s="1"/>
  <c r="G290" i="32"/>
  <c r="M290" i="32" s="1"/>
  <c r="L289" i="32"/>
  <c r="K289" i="32"/>
  <c r="J289" i="32"/>
  <c r="I289" i="32"/>
  <c r="H289" i="32"/>
  <c r="N289" i="32" s="1"/>
  <c r="G289" i="32"/>
  <c r="M289" i="32" s="1"/>
  <c r="N288" i="32"/>
  <c r="L288" i="32"/>
  <c r="K288" i="32"/>
  <c r="J288" i="32"/>
  <c r="I288" i="32"/>
  <c r="H288" i="32"/>
  <c r="G288" i="32"/>
  <c r="M288" i="32" s="1"/>
  <c r="L287" i="32"/>
  <c r="K287" i="32"/>
  <c r="J287" i="32"/>
  <c r="I287" i="32"/>
  <c r="H287" i="32"/>
  <c r="N287" i="32" s="1"/>
  <c r="G287" i="32"/>
  <c r="M287" i="32" s="1"/>
  <c r="L286" i="32"/>
  <c r="K286" i="32"/>
  <c r="J286" i="32"/>
  <c r="I286" i="32"/>
  <c r="H286" i="32"/>
  <c r="N286" i="32" s="1"/>
  <c r="G286" i="32"/>
  <c r="M286" i="32" s="1"/>
  <c r="L285" i="32"/>
  <c r="K285" i="32"/>
  <c r="J285" i="32"/>
  <c r="I285" i="32"/>
  <c r="H285" i="32"/>
  <c r="N285" i="32" s="1"/>
  <c r="G285" i="32"/>
  <c r="M285" i="32" s="1"/>
  <c r="N284" i="32"/>
  <c r="L284" i="32"/>
  <c r="K284" i="32"/>
  <c r="J284" i="32"/>
  <c r="I284" i="32"/>
  <c r="H284" i="32"/>
  <c r="G284" i="32"/>
  <c r="M284" i="32" s="1"/>
  <c r="L283" i="32"/>
  <c r="K283" i="32"/>
  <c r="J283" i="32"/>
  <c r="I283" i="32"/>
  <c r="H283" i="32"/>
  <c r="N283" i="32" s="1"/>
  <c r="G283" i="32"/>
  <c r="M283" i="32" s="1"/>
  <c r="L282" i="32"/>
  <c r="K282" i="32"/>
  <c r="J282" i="32"/>
  <c r="I282" i="32"/>
  <c r="H282" i="32"/>
  <c r="N282" i="32" s="1"/>
  <c r="G282" i="32"/>
  <c r="M282" i="32" s="1"/>
  <c r="L281" i="32"/>
  <c r="K281" i="32"/>
  <c r="H281" i="32"/>
  <c r="L280" i="32"/>
  <c r="K280" i="32"/>
  <c r="J280" i="32"/>
  <c r="I280" i="32"/>
  <c r="H280" i="32"/>
  <c r="N280" i="32" s="1"/>
  <c r="G280" i="32"/>
  <c r="M280" i="32" s="1"/>
  <c r="L279" i="32"/>
  <c r="K279" i="32"/>
  <c r="J279" i="32"/>
  <c r="I279" i="32"/>
  <c r="H279" i="32"/>
  <c r="N279" i="32" s="1"/>
  <c r="G279" i="32"/>
  <c r="M279" i="32" s="1"/>
  <c r="L278" i="32"/>
  <c r="K278" i="32"/>
  <c r="J278" i="32"/>
  <c r="I278" i="32"/>
  <c r="H278" i="32"/>
  <c r="N278" i="32" s="1"/>
  <c r="G278" i="32"/>
  <c r="M278" i="32" s="1"/>
  <c r="L277" i="32"/>
  <c r="K277" i="32"/>
  <c r="J277" i="32"/>
  <c r="H277" i="32"/>
  <c r="N277" i="32" s="1"/>
  <c r="G277" i="32"/>
  <c r="L276" i="32"/>
  <c r="K276" i="32"/>
  <c r="J276" i="32"/>
  <c r="H276" i="32"/>
  <c r="G276" i="32"/>
  <c r="L275" i="32"/>
  <c r="K275" i="32"/>
  <c r="J275" i="32"/>
  <c r="H275" i="32"/>
  <c r="N275" i="32" s="1"/>
  <c r="G275" i="32"/>
  <c r="L274" i="32"/>
  <c r="K274" i="32"/>
  <c r="J274" i="32"/>
  <c r="I274" i="32"/>
  <c r="H274" i="32"/>
  <c r="N274" i="32" s="1"/>
  <c r="G274" i="32"/>
  <c r="M274" i="32" s="1"/>
  <c r="L273" i="32"/>
  <c r="K273" i="32"/>
  <c r="J273" i="32"/>
  <c r="I273" i="32"/>
  <c r="H273" i="32"/>
  <c r="N273" i="32" s="1"/>
  <c r="G273" i="32"/>
  <c r="M273" i="32" s="1"/>
  <c r="L272" i="32"/>
  <c r="K272" i="32"/>
  <c r="J272" i="32"/>
  <c r="I272" i="32"/>
  <c r="H272" i="32"/>
  <c r="N272" i="32" s="1"/>
  <c r="G272" i="32"/>
  <c r="M272" i="32" s="1"/>
  <c r="L271" i="32"/>
  <c r="K271" i="32"/>
  <c r="J271" i="32"/>
  <c r="I271" i="32"/>
  <c r="H271" i="32"/>
  <c r="N271" i="32" s="1"/>
  <c r="G271" i="32"/>
  <c r="M271" i="32" s="1"/>
  <c r="L270" i="32"/>
  <c r="K270" i="32"/>
  <c r="I270" i="32"/>
  <c r="H270" i="32"/>
  <c r="N270" i="32" s="1"/>
  <c r="G270" i="32"/>
  <c r="M270" i="32" s="1"/>
  <c r="L269" i="32"/>
  <c r="K269" i="32"/>
  <c r="J269" i="32"/>
  <c r="I269" i="32"/>
  <c r="H269" i="32"/>
  <c r="N269" i="32" s="1"/>
  <c r="G269" i="32"/>
  <c r="M269" i="32" s="1"/>
  <c r="L268" i="32"/>
  <c r="K268" i="32"/>
  <c r="J268" i="32"/>
  <c r="I268" i="32"/>
  <c r="H268" i="32"/>
  <c r="N268" i="32" s="1"/>
  <c r="G268" i="32"/>
  <c r="M268" i="32" s="1"/>
  <c r="L267" i="32"/>
  <c r="K267" i="32"/>
  <c r="J267" i="32"/>
  <c r="I267" i="32"/>
  <c r="N266" i="32"/>
  <c r="L266" i="32"/>
  <c r="K266" i="32"/>
  <c r="J266" i="32"/>
  <c r="I266" i="32"/>
  <c r="H266" i="32"/>
  <c r="G266" i="32"/>
  <c r="M266" i="32" s="1"/>
  <c r="L265" i="32"/>
  <c r="K265" i="32"/>
  <c r="J265" i="32"/>
  <c r="I265" i="32"/>
  <c r="H265" i="32"/>
  <c r="N265" i="32" s="1"/>
  <c r="G265" i="32"/>
  <c r="M265" i="32" s="1"/>
  <c r="L264" i="32"/>
  <c r="K264" i="32"/>
  <c r="J264" i="32"/>
  <c r="I264" i="32"/>
  <c r="H264" i="32"/>
  <c r="N264" i="32" s="1"/>
  <c r="G264" i="32"/>
  <c r="M264" i="32" s="1"/>
  <c r="L263" i="32"/>
  <c r="K263" i="32"/>
  <c r="J263" i="32"/>
  <c r="I263" i="32"/>
  <c r="H263" i="32"/>
  <c r="N263" i="32" s="1"/>
  <c r="G263" i="32"/>
  <c r="M263" i="32" s="1"/>
  <c r="L262" i="32"/>
  <c r="K262" i="32"/>
  <c r="J262" i="32"/>
  <c r="I262" i="32"/>
  <c r="H262" i="32"/>
  <c r="N262" i="32" s="1"/>
  <c r="G262" i="32"/>
  <c r="M262" i="32" s="1"/>
  <c r="L261" i="32"/>
  <c r="K261" i="32"/>
  <c r="J261" i="32"/>
  <c r="H261" i="32"/>
  <c r="L260" i="32"/>
  <c r="K260" i="32"/>
  <c r="J260" i="32"/>
  <c r="I260" i="32"/>
  <c r="H260" i="32"/>
  <c r="N260" i="32" s="1"/>
  <c r="G260" i="32"/>
  <c r="M260" i="32" s="1"/>
  <c r="N259" i="32"/>
  <c r="L259" i="32"/>
  <c r="K259" i="32"/>
  <c r="J259" i="32"/>
  <c r="I259" i="32"/>
  <c r="H259" i="32"/>
  <c r="G259" i="32"/>
  <c r="M259" i="32" s="1"/>
  <c r="L258" i="32"/>
  <c r="K258" i="32"/>
  <c r="J258" i="32"/>
  <c r="H258" i="32"/>
  <c r="L257" i="32"/>
  <c r="K257" i="32"/>
  <c r="J257" i="32"/>
  <c r="I257" i="32"/>
  <c r="H257" i="32"/>
  <c r="N257" i="32" s="1"/>
  <c r="G257" i="32"/>
  <c r="M257" i="32" s="1"/>
  <c r="N256" i="32"/>
  <c r="L256" i="32"/>
  <c r="K256" i="32"/>
  <c r="J256" i="32"/>
  <c r="I256" i="32"/>
  <c r="H256" i="32"/>
  <c r="G256" i="32"/>
  <c r="M256" i="32" s="1"/>
  <c r="L255" i="32"/>
  <c r="K255" i="32"/>
  <c r="J255" i="32"/>
  <c r="H255" i="32"/>
  <c r="L254" i="32"/>
  <c r="K254" i="32"/>
  <c r="J254" i="32"/>
  <c r="I254" i="32"/>
  <c r="H254" i="32"/>
  <c r="N254" i="32" s="1"/>
  <c r="G254" i="32"/>
  <c r="M254" i="32" s="1"/>
  <c r="L253" i="32"/>
  <c r="K253" i="32"/>
  <c r="J253" i="32"/>
  <c r="I253" i="32"/>
  <c r="H253" i="32"/>
  <c r="N253" i="32" s="1"/>
  <c r="G253" i="32"/>
  <c r="M253" i="32" s="1"/>
  <c r="L252" i="32"/>
  <c r="K252" i="32"/>
  <c r="J252" i="32"/>
  <c r="L251" i="32"/>
  <c r="K251" i="32"/>
  <c r="J251" i="32"/>
  <c r="I251" i="32"/>
  <c r="H251" i="32"/>
  <c r="N251" i="32" s="1"/>
  <c r="G251" i="32"/>
  <c r="M251" i="32" s="1"/>
  <c r="L250" i="32"/>
  <c r="K250" i="32"/>
  <c r="J250" i="32"/>
  <c r="I250" i="32"/>
  <c r="H250" i="32"/>
  <c r="N250" i="32" s="1"/>
  <c r="G250" i="32"/>
  <c r="M250" i="32" s="1"/>
  <c r="L249" i="32"/>
  <c r="K249" i="32"/>
  <c r="J249" i="32"/>
  <c r="I249" i="32"/>
  <c r="H249" i="32"/>
  <c r="N249" i="32" s="1"/>
  <c r="G249" i="32"/>
  <c r="M249" i="32" s="1"/>
  <c r="L248" i="32"/>
  <c r="K248" i="32"/>
  <c r="L247" i="32"/>
  <c r="K247" i="32"/>
  <c r="J247" i="32"/>
  <c r="I247" i="32"/>
  <c r="H247" i="32"/>
  <c r="N247" i="32" s="1"/>
  <c r="G247" i="32"/>
  <c r="M247" i="32" s="1"/>
  <c r="L246" i="32"/>
  <c r="K246" i="32"/>
  <c r="J246" i="32"/>
  <c r="I246" i="32"/>
  <c r="H246" i="32"/>
  <c r="N246" i="32" s="1"/>
  <c r="G246" i="32"/>
  <c r="M246" i="32" s="1"/>
  <c r="L245" i="32"/>
  <c r="K245" i="32"/>
  <c r="J245" i="32"/>
  <c r="I245" i="32"/>
  <c r="H245" i="32"/>
  <c r="N245" i="32" s="1"/>
  <c r="L244" i="32"/>
  <c r="K244" i="32"/>
  <c r="J244" i="32"/>
  <c r="I244" i="32"/>
  <c r="H244" i="32"/>
  <c r="N244" i="32" s="1"/>
  <c r="G244" i="32"/>
  <c r="M244" i="32" s="1"/>
  <c r="L243" i="32"/>
  <c r="K243" i="32"/>
  <c r="J243" i="32"/>
  <c r="H243" i="32"/>
  <c r="N243" i="32" s="1"/>
  <c r="G243" i="32"/>
  <c r="L242" i="32"/>
  <c r="K242" i="32"/>
  <c r="L241" i="32"/>
  <c r="K241" i="32"/>
  <c r="I241" i="32"/>
  <c r="H241" i="32"/>
  <c r="N241" i="32" s="1"/>
  <c r="G241" i="32"/>
  <c r="L240" i="32"/>
  <c r="K240" i="32"/>
  <c r="J240" i="32"/>
  <c r="I240" i="32"/>
  <c r="H240" i="32"/>
  <c r="N240" i="32" s="1"/>
  <c r="G240" i="32"/>
  <c r="M240" i="32" s="1"/>
  <c r="L239" i="32"/>
  <c r="K239" i="32"/>
  <c r="J239" i="32"/>
  <c r="G239" i="32"/>
  <c r="N238" i="32"/>
  <c r="L238" i="32"/>
  <c r="K238" i="32"/>
  <c r="J238" i="32"/>
  <c r="I238" i="32"/>
  <c r="H238" i="32"/>
  <c r="G238" i="32"/>
  <c r="M238" i="32" s="1"/>
  <c r="L237" i="32"/>
  <c r="K237" i="32"/>
  <c r="J237" i="32"/>
  <c r="I237" i="32"/>
  <c r="H237" i="32"/>
  <c r="N237" i="32" s="1"/>
  <c r="G237" i="32"/>
  <c r="M237" i="32" s="1"/>
  <c r="L236" i="32"/>
  <c r="K236" i="32"/>
  <c r="J236" i="32"/>
  <c r="I236" i="32"/>
  <c r="H236" i="32"/>
  <c r="N236" i="32" s="1"/>
  <c r="G236" i="32"/>
  <c r="M236" i="32" s="1"/>
  <c r="L235" i="32"/>
  <c r="K235" i="32"/>
  <c r="J235" i="32"/>
  <c r="G235" i="32"/>
  <c r="M235" i="32" s="1"/>
  <c r="L234" i="32"/>
  <c r="K234" i="32"/>
  <c r="J234" i="32"/>
  <c r="I234" i="32"/>
  <c r="H234" i="32"/>
  <c r="N234" i="32" s="1"/>
  <c r="G234" i="32"/>
  <c r="M234" i="32" s="1"/>
  <c r="L233" i="32"/>
  <c r="K233" i="32"/>
  <c r="J233" i="32"/>
  <c r="I233" i="32"/>
  <c r="H233" i="32"/>
  <c r="N233" i="32" s="1"/>
  <c r="G233" i="32"/>
  <c r="M233" i="32" s="1"/>
  <c r="L232" i="32"/>
  <c r="K232" i="32"/>
  <c r="J232" i="32"/>
  <c r="I232" i="32"/>
  <c r="G232" i="32"/>
  <c r="M232" i="32" s="1"/>
  <c r="L231" i="32"/>
  <c r="K231" i="32"/>
  <c r="I231" i="32"/>
  <c r="L230" i="32"/>
  <c r="K230" i="32"/>
  <c r="J230" i="32"/>
  <c r="L229" i="32"/>
  <c r="K229" i="32"/>
  <c r="J229" i="32"/>
  <c r="I229" i="32"/>
  <c r="G229" i="32"/>
  <c r="M229" i="32" s="1"/>
  <c r="N228" i="32"/>
  <c r="L228" i="32"/>
  <c r="K228" i="32"/>
  <c r="J228" i="32"/>
  <c r="I228" i="32"/>
  <c r="H228" i="32"/>
  <c r="G228" i="32"/>
  <c r="M228" i="32" s="1"/>
  <c r="L227" i="32"/>
  <c r="K227" i="32"/>
  <c r="I227" i="32"/>
  <c r="H227" i="32"/>
  <c r="N227" i="32" s="1"/>
  <c r="G227" i="32"/>
  <c r="M227" i="32" s="1"/>
  <c r="L226" i="32"/>
  <c r="K226" i="32"/>
  <c r="L225" i="32"/>
  <c r="K225" i="32"/>
  <c r="I225" i="32"/>
  <c r="L224" i="32"/>
  <c r="K224" i="32"/>
  <c r="J224" i="32"/>
  <c r="I224" i="32"/>
  <c r="H224" i="32"/>
  <c r="N224" i="32" s="1"/>
  <c r="G224" i="32"/>
  <c r="M224" i="32" s="1"/>
  <c r="L223" i="32"/>
  <c r="K223" i="32"/>
  <c r="I223" i="32"/>
  <c r="G223" i="32"/>
  <c r="M223" i="32" s="1"/>
  <c r="L222" i="32"/>
  <c r="K222" i="32"/>
  <c r="J222" i="32"/>
  <c r="I222" i="32"/>
  <c r="L221" i="32"/>
  <c r="K221" i="32"/>
  <c r="I221" i="32"/>
  <c r="G221" i="32"/>
  <c r="L220" i="32"/>
  <c r="K220" i="32"/>
  <c r="L219" i="32"/>
  <c r="K219" i="32"/>
  <c r="J219" i="32"/>
  <c r="I219" i="32"/>
  <c r="L218" i="32"/>
  <c r="K218" i="32"/>
  <c r="G218" i="32"/>
  <c r="N217" i="32"/>
  <c r="L217" i="32"/>
  <c r="K217" i="32"/>
  <c r="J217" i="32"/>
  <c r="I217" i="32"/>
  <c r="H217" i="32"/>
  <c r="G217" i="32"/>
  <c r="M217" i="32" s="1"/>
  <c r="L216" i="32"/>
  <c r="K216" i="32"/>
  <c r="J216" i="32"/>
  <c r="I216" i="32"/>
  <c r="H216" i="32"/>
  <c r="N216" i="32" s="1"/>
  <c r="G216" i="32"/>
  <c r="M216" i="32" s="1"/>
  <c r="L215" i="32"/>
  <c r="K215" i="32"/>
  <c r="H215" i="32"/>
  <c r="N215" i="32" s="1"/>
  <c r="N214" i="32"/>
  <c r="L214" i="32"/>
  <c r="K214" i="32"/>
  <c r="J214" i="32"/>
  <c r="I214" i="32"/>
  <c r="H214" i="32"/>
  <c r="L213" i="32"/>
  <c r="K213" i="32"/>
  <c r="J213" i="32"/>
  <c r="G213" i="32"/>
  <c r="M213" i="32" s="1"/>
  <c r="L212" i="32"/>
  <c r="K212" i="32"/>
  <c r="J212" i="32"/>
  <c r="I212" i="32"/>
  <c r="H212" i="32"/>
  <c r="N212" i="32" s="1"/>
  <c r="G212" i="32"/>
  <c r="M212" i="32" s="1"/>
  <c r="L211" i="32"/>
  <c r="K211" i="32"/>
  <c r="J211" i="32"/>
  <c r="I211" i="32"/>
  <c r="H211" i="32"/>
  <c r="N211" i="32" s="1"/>
  <c r="G211" i="32"/>
  <c r="M211" i="32" s="1"/>
  <c r="L210" i="32"/>
  <c r="K210" i="32"/>
  <c r="J210" i="32"/>
  <c r="L209" i="32"/>
  <c r="K209" i="32"/>
  <c r="J209" i="32"/>
  <c r="L208" i="32"/>
  <c r="K208" i="32"/>
  <c r="J208" i="32"/>
  <c r="H208" i="32"/>
  <c r="N208" i="32" s="1"/>
  <c r="L207" i="32"/>
  <c r="K207" i="32"/>
  <c r="J207" i="32"/>
  <c r="H207" i="32"/>
  <c r="G207" i="32"/>
  <c r="L206" i="32"/>
  <c r="K206" i="32"/>
  <c r="J206" i="32"/>
  <c r="G206" i="32"/>
  <c r="M206" i="32" s="1"/>
  <c r="L205" i="32"/>
  <c r="K205" i="32"/>
  <c r="J205" i="32"/>
  <c r="I205" i="32"/>
  <c r="H205" i="32"/>
  <c r="N205" i="32" s="1"/>
  <c r="G205" i="32"/>
  <c r="M205" i="32" s="1"/>
  <c r="L204" i="32"/>
  <c r="K204" i="32"/>
  <c r="L203" i="32"/>
  <c r="K203" i="32"/>
  <c r="L202" i="32"/>
  <c r="K202" i="32"/>
  <c r="J202" i="32"/>
  <c r="H202" i="32"/>
  <c r="N202" i="32" s="1"/>
  <c r="G202" i="32"/>
  <c r="L201" i="32"/>
  <c r="K201" i="32"/>
  <c r="H201" i="32"/>
  <c r="N201" i="32" s="1"/>
  <c r="N200" i="32"/>
  <c r="L200" i="32"/>
  <c r="K200" i="32"/>
  <c r="J200" i="32"/>
  <c r="I200" i="32"/>
  <c r="H200" i="32"/>
  <c r="G200" i="32"/>
  <c r="M200" i="32" s="1"/>
  <c r="L199" i="32"/>
  <c r="K199" i="32"/>
  <c r="J199" i="32"/>
  <c r="I199" i="32"/>
  <c r="H199" i="32"/>
  <c r="N199" i="32" s="1"/>
  <c r="G199" i="32"/>
  <c r="M199" i="32" s="1"/>
  <c r="L198" i="32"/>
  <c r="K198" i="32"/>
  <c r="L197" i="32"/>
  <c r="K197" i="32"/>
  <c r="L196" i="32"/>
  <c r="K196" i="32"/>
  <c r="J196" i="32"/>
  <c r="I196" i="32"/>
  <c r="H196" i="32"/>
  <c r="N196" i="32" s="1"/>
  <c r="G196" i="32"/>
  <c r="M196" i="32" s="1"/>
  <c r="L195" i="32"/>
  <c r="K195" i="32"/>
  <c r="J195" i="32"/>
  <c r="G195" i="32"/>
  <c r="M195" i="32" s="1"/>
  <c r="L194" i="32"/>
  <c r="K194" i="32"/>
  <c r="J194" i="32"/>
  <c r="I194" i="32"/>
  <c r="H194" i="32"/>
  <c r="N194" i="32" s="1"/>
  <c r="G194" i="32"/>
  <c r="M194" i="32" s="1"/>
  <c r="L193" i="32"/>
  <c r="K193" i="32"/>
  <c r="N192" i="32"/>
  <c r="L192" i="32"/>
  <c r="K192" i="32"/>
  <c r="J192" i="32"/>
  <c r="I192" i="32"/>
  <c r="H192" i="32"/>
  <c r="G192" i="32"/>
  <c r="M192" i="32" s="1"/>
  <c r="L191" i="32"/>
  <c r="K191" i="32"/>
  <c r="J191" i="32"/>
  <c r="L190" i="32"/>
  <c r="K190" i="32"/>
  <c r="J190" i="32"/>
  <c r="H190" i="32"/>
  <c r="G190" i="32"/>
  <c r="L189" i="32"/>
  <c r="K189" i="32"/>
  <c r="J189" i="32"/>
  <c r="G189" i="32"/>
  <c r="M189" i="32" s="1"/>
  <c r="J188" i="32"/>
  <c r="F188" i="32"/>
  <c r="J300" i="32" s="1"/>
  <c r="E188" i="32"/>
  <c r="I363" i="32" s="1"/>
  <c r="D188" i="32"/>
  <c r="H324" i="32" s="1"/>
  <c r="N324" i="32" s="1"/>
  <c r="C188" i="32"/>
  <c r="G361" i="32" s="1"/>
  <c r="M361" i="32" s="1"/>
  <c r="L180" i="32"/>
  <c r="K180" i="32"/>
  <c r="J180" i="32"/>
  <c r="I180" i="32"/>
  <c r="H180" i="32"/>
  <c r="N180" i="32" s="1"/>
  <c r="G180" i="32"/>
  <c r="M180" i="32" s="1"/>
  <c r="N179" i="32"/>
  <c r="L179" i="32"/>
  <c r="K179" i="32"/>
  <c r="J179" i="32"/>
  <c r="I179" i="32"/>
  <c r="H179" i="32"/>
  <c r="G179" i="32"/>
  <c r="M179" i="32" s="1"/>
  <c r="L178" i="32"/>
  <c r="K178" i="32"/>
  <c r="J178" i="32"/>
  <c r="I178" i="32"/>
  <c r="H178" i="32"/>
  <c r="N178" i="32" s="1"/>
  <c r="G178" i="32"/>
  <c r="M178" i="32" s="1"/>
  <c r="L177" i="32"/>
  <c r="K177" i="32"/>
  <c r="N176" i="32"/>
  <c r="L176" i="32"/>
  <c r="K176" i="32"/>
  <c r="J176" i="32"/>
  <c r="I176" i="32"/>
  <c r="H176" i="32"/>
  <c r="G176" i="32"/>
  <c r="M176" i="32" s="1"/>
  <c r="L175" i="32"/>
  <c r="K175" i="32"/>
  <c r="J175" i="32"/>
  <c r="I175" i="32"/>
  <c r="H175" i="32"/>
  <c r="N175" i="32" s="1"/>
  <c r="G175" i="32"/>
  <c r="M175" i="32" s="1"/>
  <c r="L174" i="32"/>
  <c r="K174" i="32"/>
  <c r="J174" i="32"/>
  <c r="I174" i="32"/>
  <c r="H174" i="32"/>
  <c r="N174" i="32" s="1"/>
  <c r="G174" i="32"/>
  <c r="M174" i="32" s="1"/>
  <c r="L173" i="32"/>
  <c r="K173" i="32"/>
  <c r="J173" i="32"/>
  <c r="I173" i="32"/>
  <c r="H173" i="32"/>
  <c r="N173" i="32" s="1"/>
  <c r="G173" i="32"/>
  <c r="M173" i="32" s="1"/>
  <c r="N172" i="32"/>
  <c r="L172" i="32"/>
  <c r="K172" i="32"/>
  <c r="J172" i="32"/>
  <c r="I172" i="32"/>
  <c r="H172" i="32"/>
  <c r="G172" i="32"/>
  <c r="M172" i="32" s="1"/>
  <c r="L171" i="32"/>
  <c r="K171" i="32"/>
  <c r="J171" i="32"/>
  <c r="I171" i="32"/>
  <c r="H171" i="32"/>
  <c r="N171" i="32" s="1"/>
  <c r="G171" i="32"/>
  <c r="M171" i="32" s="1"/>
  <c r="N170" i="32"/>
  <c r="L170" i="32"/>
  <c r="K170" i="32"/>
  <c r="J170" i="32"/>
  <c r="I170" i="32"/>
  <c r="H170" i="32"/>
  <c r="G170" i="32"/>
  <c r="M170" i="32" s="1"/>
  <c r="L169" i="32"/>
  <c r="K169" i="32"/>
  <c r="J169" i="32"/>
  <c r="I169" i="32"/>
  <c r="H169" i="32"/>
  <c r="N169" i="32" s="1"/>
  <c r="G169" i="32"/>
  <c r="M169" i="32" s="1"/>
  <c r="L168" i="32"/>
  <c r="K168" i="32"/>
  <c r="H168" i="32"/>
  <c r="N168" i="32" s="1"/>
  <c r="N167" i="32"/>
  <c r="L167" i="32"/>
  <c r="K167" i="32"/>
  <c r="J167" i="32"/>
  <c r="I167" i="32"/>
  <c r="H167" i="32"/>
  <c r="G167" i="32"/>
  <c r="M167" i="32" s="1"/>
  <c r="L166" i="32"/>
  <c r="K166" i="32"/>
  <c r="H166" i="32"/>
  <c r="L165" i="32"/>
  <c r="K165" i="32"/>
  <c r="J165" i="32"/>
  <c r="I165" i="32"/>
  <c r="H165" i="32"/>
  <c r="N165" i="32" s="1"/>
  <c r="G165" i="32"/>
  <c r="M165" i="32" s="1"/>
  <c r="N164" i="32"/>
  <c r="L164" i="32"/>
  <c r="K164" i="32"/>
  <c r="J164" i="32"/>
  <c r="I164" i="32"/>
  <c r="H164" i="32"/>
  <c r="G164" i="32"/>
  <c r="M164" i="32" s="1"/>
  <c r="N163" i="32"/>
  <c r="L163" i="32"/>
  <c r="K163" i="32"/>
  <c r="J163" i="32"/>
  <c r="I163" i="32"/>
  <c r="H163" i="32"/>
  <c r="G163" i="32"/>
  <c r="M163" i="32" s="1"/>
  <c r="N162" i="32"/>
  <c r="L162" i="32"/>
  <c r="K162" i="32"/>
  <c r="J162" i="32"/>
  <c r="I162" i="32"/>
  <c r="H162" i="32"/>
  <c r="G162" i="32"/>
  <c r="M162" i="32" s="1"/>
  <c r="L161" i="32"/>
  <c r="K161" i="32"/>
  <c r="J161" i="32"/>
  <c r="I161" i="32"/>
  <c r="H161" i="32"/>
  <c r="N161" i="32" s="1"/>
  <c r="M160" i="32"/>
  <c r="L160" i="32"/>
  <c r="K160" i="32"/>
  <c r="J160" i="32"/>
  <c r="I160" i="32"/>
  <c r="H160" i="32"/>
  <c r="N160" i="32" s="1"/>
  <c r="G160" i="32"/>
  <c r="M159" i="32"/>
  <c r="L159" i="32"/>
  <c r="K159" i="32"/>
  <c r="J159" i="32"/>
  <c r="I159" i="32"/>
  <c r="H159" i="32"/>
  <c r="N159" i="32" s="1"/>
  <c r="G159" i="32"/>
  <c r="L158" i="32"/>
  <c r="K158" i="32"/>
  <c r="J158" i="32"/>
  <c r="I158" i="32"/>
  <c r="H158" i="32"/>
  <c r="N158" i="32" s="1"/>
  <c r="G158" i="32"/>
  <c r="M158" i="32" s="1"/>
  <c r="L157" i="32"/>
  <c r="K157" i="32"/>
  <c r="J157" i="32"/>
  <c r="I157" i="32"/>
  <c r="H157" i="32"/>
  <c r="N157" i="32" s="1"/>
  <c r="G157" i="32"/>
  <c r="M157" i="32" s="1"/>
  <c r="L156" i="32"/>
  <c r="K156" i="32"/>
  <c r="L155" i="32"/>
  <c r="K155" i="32"/>
  <c r="J155" i="32"/>
  <c r="H155" i="32"/>
  <c r="N155" i="32" s="1"/>
  <c r="G155" i="32"/>
  <c r="M155" i="32" s="1"/>
  <c r="L154" i="32"/>
  <c r="K154" i="32"/>
  <c r="J154" i="32"/>
  <c r="I154" i="32"/>
  <c r="M153" i="32"/>
  <c r="L153" i="32"/>
  <c r="K153" i="32"/>
  <c r="J153" i="32"/>
  <c r="I153" i="32"/>
  <c r="H153" i="32"/>
  <c r="N153" i="32" s="1"/>
  <c r="G153" i="32"/>
  <c r="L152" i="32"/>
  <c r="K152" i="32"/>
  <c r="J152" i="32"/>
  <c r="H152" i="32"/>
  <c r="N152" i="32" s="1"/>
  <c r="L151" i="32"/>
  <c r="K151" i="32"/>
  <c r="I151" i="32"/>
  <c r="H151" i="32"/>
  <c r="N151" i="32" s="1"/>
  <c r="G151" i="32"/>
  <c r="M151" i="32" s="1"/>
  <c r="L150" i="32"/>
  <c r="K150" i="32"/>
  <c r="J150" i="32"/>
  <c r="H150" i="32"/>
  <c r="N150" i="32" s="1"/>
  <c r="N149" i="32"/>
  <c r="L149" i="32"/>
  <c r="K149" i="32"/>
  <c r="J149" i="32"/>
  <c r="I149" i="32"/>
  <c r="H149" i="32"/>
  <c r="G149" i="32"/>
  <c r="M149" i="32" s="1"/>
  <c r="L148" i="32"/>
  <c r="K148" i="32"/>
  <c r="J148" i="32"/>
  <c r="I148" i="32"/>
  <c r="H148" i="32"/>
  <c r="N148" i="32" s="1"/>
  <c r="G148" i="32"/>
  <c r="M148" i="32" s="1"/>
  <c r="N147" i="32"/>
  <c r="L147" i="32"/>
  <c r="K147" i="32"/>
  <c r="J147" i="32"/>
  <c r="I147" i="32"/>
  <c r="H147" i="32"/>
  <c r="G147" i="32"/>
  <c r="M147" i="32" s="1"/>
  <c r="L146" i="32"/>
  <c r="K146" i="32"/>
  <c r="H146" i="32"/>
  <c r="N146" i="32" s="1"/>
  <c r="G146" i="32"/>
  <c r="L145" i="32"/>
  <c r="K145" i="32"/>
  <c r="L144" i="32"/>
  <c r="K144" i="32"/>
  <c r="I144" i="32"/>
  <c r="N143" i="32"/>
  <c r="L143" i="32"/>
  <c r="K143" i="32"/>
  <c r="J143" i="32"/>
  <c r="I143" i="32"/>
  <c r="H143" i="32"/>
  <c r="G143" i="32"/>
  <c r="M143" i="32" s="1"/>
  <c r="L142" i="32"/>
  <c r="K142" i="32"/>
  <c r="H142" i="32"/>
  <c r="N142" i="32" s="1"/>
  <c r="G142" i="32"/>
  <c r="M142" i="32" s="1"/>
  <c r="L141" i="32"/>
  <c r="K141" i="32"/>
  <c r="J141" i="32"/>
  <c r="H141" i="32"/>
  <c r="N141" i="32" s="1"/>
  <c r="N140" i="32"/>
  <c r="L140" i="32"/>
  <c r="K140" i="32"/>
  <c r="J140" i="32"/>
  <c r="I140" i="32"/>
  <c r="H140" i="32"/>
  <c r="G140" i="32"/>
  <c r="M140" i="32" s="1"/>
  <c r="L139" i="32"/>
  <c r="K139" i="32"/>
  <c r="H139" i="32"/>
  <c r="N139" i="32" s="1"/>
  <c r="L138" i="32"/>
  <c r="K138" i="32"/>
  <c r="J138" i="32"/>
  <c r="H138" i="32"/>
  <c r="N138" i="32" s="1"/>
  <c r="L137" i="32"/>
  <c r="K137" i="32"/>
  <c r="L136" i="32"/>
  <c r="K136" i="32"/>
  <c r="I136" i="32"/>
  <c r="H136" i="32"/>
  <c r="N136" i="32" s="1"/>
  <c r="L135" i="32"/>
  <c r="K135" i="32"/>
  <c r="I135" i="32"/>
  <c r="H135" i="32"/>
  <c r="N135" i="32" s="1"/>
  <c r="L134" i="32"/>
  <c r="K134" i="32"/>
  <c r="J134" i="32"/>
  <c r="I134" i="32"/>
  <c r="H134" i="32"/>
  <c r="N134" i="32" s="1"/>
  <c r="G134" i="32"/>
  <c r="M134" i="32" s="1"/>
  <c r="N133" i="32"/>
  <c r="L133" i="32"/>
  <c r="K133" i="32"/>
  <c r="J133" i="32"/>
  <c r="I133" i="32"/>
  <c r="H133" i="32"/>
  <c r="L132" i="32"/>
  <c r="K132" i="32"/>
  <c r="J132" i="32"/>
  <c r="H132" i="32"/>
  <c r="N132" i="32" s="1"/>
  <c r="N131" i="32"/>
  <c r="L131" i="32"/>
  <c r="K131" i="32"/>
  <c r="J131" i="32"/>
  <c r="I131" i="32"/>
  <c r="H131" i="32"/>
  <c r="G131" i="32"/>
  <c r="M131" i="32" s="1"/>
  <c r="L130" i="32"/>
  <c r="K130" i="32"/>
  <c r="J130" i="32"/>
  <c r="I130" i="32"/>
  <c r="H130" i="32"/>
  <c r="N130" i="32" s="1"/>
  <c r="G130" i="32"/>
  <c r="M130" i="32" s="1"/>
  <c r="L129" i="32"/>
  <c r="K129" i="32"/>
  <c r="I129" i="32"/>
  <c r="H129" i="32"/>
  <c r="N129" i="32" s="1"/>
  <c r="L128" i="32"/>
  <c r="K128" i="32"/>
  <c r="J128" i="32"/>
  <c r="H128" i="32"/>
  <c r="G128" i="32"/>
  <c r="M128" i="32" s="1"/>
  <c r="L127" i="32"/>
  <c r="K127" i="32"/>
  <c r="H127" i="32"/>
  <c r="N127" i="32" s="1"/>
  <c r="N126" i="32"/>
  <c r="L126" i="32"/>
  <c r="K126" i="32"/>
  <c r="J126" i="32"/>
  <c r="I126" i="32"/>
  <c r="H126" i="32"/>
  <c r="G126" i="32"/>
  <c r="M126" i="32" s="1"/>
  <c r="L125" i="32"/>
  <c r="K125" i="32"/>
  <c r="L124" i="32"/>
  <c r="K124" i="32"/>
  <c r="I124" i="32"/>
  <c r="H124" i="32"/>
  <c r="N124" i="32" s="1"/>
  <c r="G124" i="32"/>
  <c r="M124" i="32" s="1"/>
  <c r="L123" i="32"/>
  <c r="K123" i="32"/>
  <c r="I123" i="32"/>
  <c r="L122" i="32"/>
  <c r="K122" i="32"/>
  <c r="J122" i="32"/>
  <c r="I122" i="32"/>
  <c r="G122" i="32"/>
  <c r="L121" i="32"/>
  <c r="K121" i="32"/>
  <c r="I121" i="32"/>
  <c r="H121" i="32"/>
  <c r="N121" i="32" s="1"/>
  <c r="M120" i="32"/>
  <c r="L120" i="32"/>
  <c r="K120" i="32"/>
  <c r="J120" i="32"/>
  <c r="I120" i="32"/>
  <c r="H120" i="32"/>
  <c r="N120" i="32" s="1"/>
  <c r="G120" i="32"/>
  <c r="L119" i="32"/>
  <c r="K119" i="32"/>
  <c r="J119" i="32"/>
  <c r="I119" i="32"/>
  <c r="H119" i="32"/>
  <c r="N119" i="32" s="1"/>
  <c r="G119" i="32"/>
  <c r="M119" i="32" s="1"/>
  <c r="M118" i="32"/>
  <c r="L118" i="32"/>
  <c r="K118" i="32"/>
  <c r="I118" i="32"/>
  <c r="H118" i="32"/>
  <c r="N118" i="32" s="1"/>
  <c r="G118" i="32"/>
  <c r="L117" i="32"/>
  <c r="K117" i="32"/>
  <c r="J117" i="32"/>
  <c r="I117" i="32"/>
  <c r="H117" i="32"/>
  <c r="N117" i="32" s="1"/>
  <c r="G117" i="32"/>
  <c r="M117" i="32" s="1"/>
  <c r="L116" i="32"/>
  <c r="K116" i="32"/>
  <c r="J116" i="32"/>
  <c r="I116" i="32"/>
  <c r="L115" i="32"/>
  <c r="K115" i="32"/>
  <c r="J115" i="32"/>
  <c r="N114" i="32"/>
  <c r="L114" i="32"/>
  <c r="K114" i="32"/>
  <c r="J114" i="32"/>
  <c r="I114" i="32"/>
  <c r="H114" i="32"/>
  <c r="G114" i="32"/>
  <c r="M114" i="32" s="1"/>
  <c r="N113" i="32"/>
  <c r="L113" i="32"/>
  <c r="K113" i="32"/>
  <c r="J113" i="32"/>
  <c r="I113" i="32"/>
  <c r="H113" i="32"/>
  <c r="G113" i="32"/>
  <c r="M113" i="32" s="1"/>
  <c r="L112" i="32"/>
  <c r="K112" i="32"/>
  <c r="J112" i="32"/>
  <c r="I112" i="32"/>
  <c r="H112" i="32"/>
  <c r="N112" i="32" s="1"/>
  <c r="G112" i="32"/>
  <c r="M112" i="32" s="1"/>
  <c r="L111" i="32"/>
  <c r="K111" i="32"/>
  <c r="I111" i="32"/>
  <c r="G111" i="32"/>
  <c r="N110" i="32"/>
  <c r="L110" i="32"/>
  <c r="K110" i="32"/>
  <c r="J110" i="32"/>
  <c r="I110" i="32"/>
  <c r="H110" i="32"/>
  <c r="G110" i="32"/>
  <c r="M110" i="32" s="1"/>
  <c r="L109" i="32"/>
  <c r="K109" i="32"/>
  <c r="H109" i="32"/>
  <c r="N109" i="32" s="1"/>
  <c r="G109" i="32"/>
  <c r="M109" i="32" s="1"/>
  <c r="L108" i="32"/>
  <c r="K108" i="32"/>
  <c r="J108" i="32"/>
  <c r="I108" i="32"/>
  <c r="L107" i="32"/>
  <c r="K107" i="32"/>
  <c r="I107" i="32"/>
  <c r="H107" i="32"/>
  <c r="N107" i="32" s="1"/>
  <c r="G107" i="32"/>
  <c r="M107" i="32" s="1"/>
  <c r="L106" i="32"/>
  <c r="K106" i="32"/>
  <c r="I106" i="32"/>
  <c r="H106" i="32"/>
  <c r="N106" i="32" s="1"/>
  <c r="L105" i="32"/>
  <c r="K105" i="32"/>
  <c r="J105" i="32"/>
  <c r="I105" i="32"/>
  <c r="H105" i="32"/>
  <c r="N105" i="32" s="1"/>
  <c r="G105" i="32"/>
  <c r="M105" i="32" s="1"/>
  <c r="L104" i="32"/>
  <c r="K104" i="32"/>
  <c r="I104" i="32"/>
  <c r="G104" i="32"/>
  <c r="M104" i="32" s="1"/>
  <c r="L103" i="32"/>
  <c r="K103" i="32"/>
  <c r="H103" i="32"/>
  <c r="N103" i="32" s="1"/>
  <c r="G103" i="32"/>
  <c r="M103" i="32" s="1"/>
  <c r="N102" i="32"/>
  <c r="M102" i="32"/>
  <c r="L102" i="32"/>
  <c r="K102" i="32"/>
  <c r="J102" i="32"/>
  <c r="I102" i="32"/>
  <c r="H102" i="32"/>
  <c r="G102" i="32"/>
  <c r="L101" i="32"/>
  <c r="K101" i="32"/>
  <c r="I101" i="32"/>
  <c r="L100" i="32"/>
  <c r="K100" i="32"/>
  <c r="J100" i="32"/>
  <c r="I100" i="32"/>
  <c r="H100" i="32"/>
  <c r="N100" i="32" s="1"/>
  <c r="L99" i="32"/>
  <c r="K99" i="32"/>
  <c r="I99" i="32"/>
  <c r="L98" i="32"/>
  <c r="K98" i="32"/>
  <c r="I98" i="32"/>
  <c r="H98" i="32"/>
  <c r="N98" i="32" s="1"/>
  <c r="G98" i="32"/>
  <c r="M98" i="32" s="1"/>
  <c r="L97" i="32"/>
  <c r="K97" i="32"/>
  <c r="J97" i="32"/>
  <c r="I97" i="32"/>
  <c r="H97" i="32"/>
  <c r="N97" i="32" s="1"/>
  <c r="N96" i="32"/>
  <c r="L96" i="32"/>
  <c r="K96" i="32"/>
  <c r="J96" i="32"/>
  <c r="I96" i="32"/>
  <c r="H96" i="32"/>
  <c r="G96" i="32"/>
  <c r="M96" i="32" s="1"/>
  <c r="N95" i="32"/>
  <c r="L95" i="32"/>
  <c r="K95" i="32"/>
  <c r="J95" i="32"/>
  <c r="I95" i="32"/>
  <c r="H95" i="32"/>
  <c r="G95" i="32"/>
  <c r="M95" i="32" s="1"/>
  <c r="L94" i="32"/>
  <c r="K94" i="32"/>
  <c r="J94" i="32"/>
  <c r="I94" i="32"/>
  <c r="H94" i="32"/>
  <c r="N94" i="32" s="1"/>
  <c r="G94" i="32"/>
  <c r="M94" i="32" s="1"/>
  <c r="N93" i="32"/>
  <c r="L93" i="32"/>
  <c r="K93" i="32"/>
  <c r="J93" i="32"/>
  <c r="I93" i="32"/>
  <c r="H93" i="32"/>
  <c r="G93" i="32"/>
  <c r="M93" i="32" s="1"/>
  <c r="N92" i="32"/>
  <c r="L92" i="32"/>
  <c r="K92" i="32"/>
  <c r="J92" i="32"/>
  <c r="I92" i="32"/>
  <c r="H92" i="32"/>
  <c r="G92" i="32"/>
  <c r="M92" i="32" s="1"/>
  <c r="N91" i="32"/>
  <c r="L91" i="32"/>
  <c r="K91" i="32"/>
  <c r="J91" i="32"/>
  <c r="I91" i="32"/>
  <c r="H91" i="32"/>
  <c r="G91" i="32"/>
  <c r="M91" i="32" s="1"/>
  <c r="L90" i="32"/>
  <c r="K90" i="32"/>
  <c r="J90" i="32"/>
  <c r="I90" i="32"/>
  <c r="H90" i="32"/>
  <c r="N90" i="32" s="1"/>
  <c r="G90" i="32"/>
  <c r="M90" i="32" s="1"/>
  <c r="N89" i="32"/>
  <c r="L89" i="32"/>
  <c r="K89" i="32"/>
  <c r="J89" i="32"/>
  <c r="I89" i="32"/>
  <c r="H89" i="32"/>
  <c r="G89" i="32"/>
  <c r="M89" i="32" s="1"/>
  <c r="N88" i="32"/>
  <c r="L88" i="32"/>
  <c r="K88" i="32"/>
  <c r="J88" i="32"/>
  <c r="I88" i="32"/>
  <c r="H88" i="32"/>
  <c r="G88" i="32"/>
  <c r="M88" i="32" s="1"/>
  <c r="L87" i="32"/>
  <c r="K87" i="32"/>
  <c r="L86" i="32"/>
  <c r="K86" i="32"/>
  <c r="L85" i="32"/>
  <c r="K85" i="32"/>
  <c r="I85" i="32"/>
  <c r="L84" i="32"/>
  <c r="K84" i="32"/>
  <c r="J84" i="32"/>
  <c r="I84" i="32"/>
  <c r="H84" i="32"/>
  <c r="N84" i="32" s="1"/>
  <c r="G84" i="32"/>
  <c r="M84" i="32" s="1"/>
  <c r="L83" i="32"/>
  <c r="K83" i="32"/>
  <c r="H83" i="32"/>
  <c r="N83" i="32" s="1"/>
  <c r="L82" i="32"/>
  <c r="K82" i="32"/>
  <c r="G82" i="32"/>
  <c r="M82" i="32" s="1"/>
  <c r="J81" i="32"/>
  <c r="F81" i="32"/>
  <c r="J86" i="32" s="1"/>
  <c r="E81" i="32"/>
  <c r="I125" i="32" s="1"/>
  <c r="D81" i="32"/>
  <c r="H156" i="32" s="1"/>
  <c r="N156" i="32" s="1"/>
  <c r="C81" i="32"/>
  <c r="G156" i="32" s="1"/>
  <c r="M156" i="32" s="1"/>
  <c r="L73" i="32"/>
  <c r="N73" i="32" s="1"/>
  <c r="K73" i="32"/>
  <c r="I73" i="32"/>
  <c r="H73" i="32"/>
  <c r="G73" i="32"/>
  <c r="M73" i="32" s="1"/>
  <c r="L72" i="32"/>
  <c r="K72" i="32"/>
  <c r="J72" i="32"/>
  <c r="I72" i="32"/>
  <c r="G72" i="32"/>
  <c r="M72" i="32" s="1"/>
  <c r="L71" i="32"/>
  <c r="K71" i="32"/>
  <c r="J71" i="32"/>
  <c r="I71" i="32"/>
  <c r="G71" i="32"/>
  <c r="L70" i="32"/>
  <c r="K70" i="32"/>
  <c r="J70" i="32"/>
  <c r="I70" i="32"/>
  <c r="H70" i="32"/>
  <c r="N70" i="32" s="1"/>
  <c r="G70" i="32"/>
  <c r="M70" i="32" s="1"/>
  <c r="L69" i="32"/>
  <c r="K69" i="32"/>
  <c r="J69" i="32"/>
  <c r="I69" i="32"/>
  <c r="H69" i="32"/>
  <c r="N69" i="32" s="1"/>
  <c r="G69" i="32"/>
  <c r="M69" i="32" s="1"/>
  <c r="L68" i="32"/>
  <c r="K68" i="32"/>
  <c r="J68" i="32"/>
  <c r="I68" i="32"/>
  <c r="H68" i="32"/>
  <c r="N68" i="32" s="1"/>
  <c r="G68" i="32"/>
  <c r="M68" i="32" s="1"/>
  <c r="L67" i="32"/>
  <c r="K67" i="32"/>
  <c r="J67" i="32"/>
  <c r="L66" i="32"/>
  <c r="K66" i="32"/>
  <c r="J66" i="32"/>
  <c r="I66" i="32"/>
  <c r="H66" i="32"/>
  <c r="N66" i="32" s="1"/>
  <c r="G66" i="32"/>
  <c r="M66" i="32" s="1"/>
  <c r="N65" i="32"/>
  <c r="L65" i="32"/>
  <c r="K65" i="32"/>
  <c r="J65" i="32"/>
  <c r="I65" i="32"/>
  <c r="H65" i="32"/>
  <c r="G65" i="32"/>
  <c r="M65" i="32" s="1"/>
  <c r="L64" i="32"/>
  <c r="K64" i="32"/>
  <c r="J64" i="32"/>
  <c r="I64" i="32"/>
  <c r="H64" i="32"/>
  <c r="N64" i="32" s="1"/>
  <c r="G64" i="32"/>
  <c r="M64" i="32" s="1"/>
  <c r="L63" i="32"/>
  <c r="K63" i="32"/>
  <c r="J63" i="32"/>
  <c r="I63" i="32"/>
  <c r="H63" i="32"/>
  <c r="N63" i="32" s="1"/>
  <c r="G63" i="32"/>
  <c r="M63" i="32" s="1"/>
  <c r="N62" i="32"/>
  <c r="L62" i="32"/>
  <c r="K62" i="32"/>
  <c r="J62" i="32"/>
  <c r="I62" i="32"/>
  <c r="H62" i="32"/>
  <c r="G62" i="32"/>
  <c r="M62" i="32" s="1"/>
  <c r="N61" i="32"/>
  <c r="L61" i="32"/>
  <c r="K61" i="32"/>
  <c r="J61" i="32"/>
  <c r="I61" i="32"/>
  <c r="H61" i="32"/>
  <c r="G61" i="32"/>
  <c r="M61" i="32" s="1"/>
  <c r="L60" i="32"/>
  <c r="K60" i="32"/>
  <c r="J60" i="32"/>
  <c r="I60" i="32"/>
  <c r="H60" i="32"/>
  <c r="N60" i="32" s="1"/>
  <c r="G60" i="32"/>
  <c r="M60" i="32" s="1"/>
  <c r="N59" i="32"/>
  <c r="L59" i="32"/>
  <c r="K59" i="32"/>
  <c r="J59" i="32"/>
  <c r="I59" i="32"/>
  <c r="H59" i="32"/>
  <c r="G59" i="32"/>
  <c r="M59" i="32" s="1"/>
  <c r="N58" i="32"/>
  <c r="L58" i="32"/>
  <c r="K58" i="32"/>
  <c r="J58" i="32"/>
  <c r="I58" i="32"/>
  <c r="H58" i="32"/>
  <c r="G58" i="32"/>
  <c r="M58" i="32" s="1"/>
  <c r="L57" i="32"/>
  <c r="K57" i="32"/>
  <c r="J57" i="32"/>
  <c r="I57" i="32"/>
  <c r="H57" i="32"/>
  <c r="N57" i="32" s="1"/>
  <c r="G57" i="32"/>
  <c r="M57" i="32" s="1"/>
  <c r="L56" i="32"/>
  <c r="K56" i="32"/>
  <c r="J56" i="32"/>
  <c r="H56" i="32"/>
  <c r="N56" i="32" s="1"/>
  <c r="G56" i="32"/>
  <c r="M56" i="32" s="1"/>
  <c r="L55" i="32"/>
  <c r="K55" i="32"/>
  <c r="J55" i="32"/>
  <c r="I55" i="32"/>
  <c r="H55" i="32"/>
  <c r="N55" i="32" s="1"/>
  <c r="G55" i="32"/>
  <c r="M55" i="32" s="1"/>
  <c r="L54" i="32"/>
  <c r="K54" i="32"/>
  <c r="J54" i="32"/>
  <c r="I54" i="32"/>
  <c r="H54" i="32"/>
  <c r="N54" i="32" s="1"/>
  <c r="G54" i="32"/>
  <c r="M54" i="32" s="1"/>
  <c r="L53" i="32"/>
  <c r="K53" i="32"/>
  <c r="J53" i="32"/>
  <c r="M52" i="32"/>
  <c r="L52" i="32"/>
  <c r="K52" i="32"/>
  <c r="J52" i="32"/>
  <c r="I52" i="32"/>
  <c r="H52" i="32"/>
  <c r="N52" i="32" s="1"/>
  <c r="G52" i="32"/>
  <c r="L51" i="32"/>
  <c r="K51" i="32"/>
  <c r="J51" i="32"/>
  <c r="I51" i="32"/>
  <c r="H51" i="32"/>
  <c r="N51" i="32" s="1"/>
  <c r="G51" i="32"/>
  <c r="M51" i="32" s="1"/>
  <c r="L50" i="32"/>
  <c r="K50" i="32"/>
  <c r="J50" i="32"/>
  <c r="I50" i="32"/>
  <c r="H50" i="32"/>
  <c r="N50" i="32" s="1"/>
  <c r="G50" i="32"/>
  <c r="M50" i="32" s="1"/>
  <c r="M49" i="32"/>
  <c r="L49" i="32"/>
  <c r="K49" i="32"/>
  <c r="J49" i="32"/>
  <c r="I49" i="32"/>
  <c r="H49" i="32"/>
  <c r="N49" i="32" s="1"/>
  <c r="G49" i="32"/>
  <c r="L48" i="32"/>
  <c r="K48" i="32"/>
  <c r="L47" i="32"/>
  <c r="K47" i="32"/>
  <c r="J47" i="32"/>
  <c r="H47" i="32"/>
  <c r="N47" i="32" s="1"/>
  <c r="L46" i="32"/>
  <c r="K46" i="32"/>
  <c r="J46" i="32"/>
  <c r="I46" i="32"/>
  <c r="H46" i="32"/>
  <c r="N46" i="32" s="1"/>
  <c r="G46" i="32"/>
  <c r="M46" i="32" s="1"/>
  <c r="L45" i="32"/>
  <c r="K45" i="32"/>
  <c r="J45" i="32"/>
  <c r="I45" i="32"/>
  <c r="H45" i="32"/>
  <c r="N45" i="32" s="1"/>
  <c r="G45" i="32"/>
  <c r="M45" i="32" s="1"/>
  <c r="L44" i="32"/>
  <c r="K44" i="32"/>
  <c r="J44" i="32"/>
  <c r="I44" i="32"/>
  <c r="H44" i="32"/>
  <c r="N44" i="32" s="1"/>
  <c r="G44" i="32"/>
  <c r="M44" i="32" s="1"/>
  <c r="M43" i="32"/>
  <c r="L43" i="32"/>
  <c r="K43" i="32"/>
  <c r="J43" i="32"/>
  <c r="I43" i="32"/>
  <c r="H43" i="32"/>
  <c r="N43" i="32" s="1"/>
  <c r="G43" i="32"/>
  <c r="M42" i="32"/>
  <c r="L42" i="32"/>
  <c r="K42" i="32"/>
  <c r="J42" i="32"/>
  <c r="I42" i="32"/>
  <c r="H42" i="32"/>
  <c r="N42" i="32" s="1"/>
  <c r="G42" i="32"/>
  <c r="L41" i="32"/>
  <c r="K41" i="32"/>
  <c r="J41" i="32"/>
  <c r="I41" i="32"/>
  <c r="H41" i="32"/>
  <c r="N41" i="32" s="1"/>
  <c r="G41" i="32"/>
  <c r="M41" i="32" s="1"/>
  <c r="L40" i="32"/>
  <c r="K40" i="32"/>
  <c r="J40" i="32"/>
  <c r="I40" i="32"/>
  <c r="H40" i="32"/>
  <c r="N40" i="32" s="1"/>
  <c r="G40" i="32"/>
  <c r="M40" i="32" s="1"/>
  <c r="L39" i="32"/>
  <c r="K39" i="32"/>
  <c r="I39" i="32"/>
  <c r="H39" i="32"/>
  <c r="N39" i="32" s="1"/>
  <c r="L38" i="32"/>
  <c r="K38" i="32"/>
  <c r="J38" i="32"/>
  <c r="I38" i="32"/>
  <c r="H38" i="32"/>
  <c r="N38" i="32" s="1"/>
  <c r="G38" i="32"/>
  <c r="M38" i="32" s="1"/>
  <c r="L37" i="32"/>
  <c r="K37" i="32"/>
  <c r="J37" i="32"/>
  <c r="I37" i="32"/>
  <c r="H37" i="32"/>
  <c r="N37" i="32" s="1"/>
  <c r="G37" i="32"/>
  <c r="M37" i="32" s="1"/>
  <c r="L36" i="32"/>
  <c r="K36" i="32"/>
  <c r="J36" i="32"/>
  <c r="I36" i="32"/>
  <c r="H36" i="32"/>
  <c r="N36" i="32" s="1"/>
  <c r="G36" i="32"/>
  <c r="M36" i="32" s="1"/>
  <c r="L35" i="32"/>
  <c r="K35" i="32"/>
  <c r="J35" i="32"/>
  <c r="I35" i="32"/>
  <c r="H35" i="32"/>
  <c r="N35" i="32" s="1"/>
  <c r="G35" i="32"/>
  <c r="M35" i="32" s="1"/>
  <c r="M34" i="32"/>
  <c r="L34" i="32"/>
  <c r="K34" i="32"/>
  <c r="J34" i="32"/>
  <c r="I34" i="32"/>
  <c r="H34" i="32"/>
  <c r="N34" i="32" s="1"/>
  <c r="G34" i="32"/>
  <c r="M33" i="32"/>
  <c r="L33" i="32"/>
  <c r="K33" i="32"/>
  <c r="J33" i="32"/>
  <c r="I33" i="32"/>
  <c r="G33" i="32"/>
  <c r="L32" i="32"/>
  <c r="K32" i="32"/>
  <c r="M32" i="32" s="1"/>
  <c r="I32" i="32"/>
  <c r="H32" i="32"/>
  <c r="G32" i="32"/>
  <c r="L31" i="32"/>
  <c r="K31" i="32"/>
  <c r="J31" i="32"/>
  <c r="I31" i="32"/>
  <c r="H31" i="32"/>
  <c r="N31" i="32" s="1"/>
  <c r="G31" i="32"/>
  <c r="M31" i="32" s="1"/>
  <c r="L30" i="32"/>
  <c r="K30" i="32"/>
  <c r="H30" i="32"/>
  <c r="L29" i="32"/>
  <c r="K29" i="32"/>
  <c r="J29" i="32"/>
  <c r="I29" i="32"/>
  <c r="H29" i="32"/>
  <c r="N29" i="32" s="1"/>
  <c r="G29" i="32"/>
  <c r="M29" i="32" s="1"/>
  <c r="L28" i="32"/>
  <c r="K28" i="32"/>
  <c r="J28" i="32"/>
  <c r="I28" i="32"/>
  <c r="H28" i="32"/>
  <c r="N28" i="32" s="1"/>
  <c r="G28" i="32"/>
  <c r="M28" i="32" s="1"/>
  <c r="L27" i="32"/>
  <c r="K27" i="32"/>
  <c r="J27" i="32"/>
  <c r="I27" i="32"/>
  <c r="H27" i="32"/>
  <c r="N27" i="32" s="1"/>
  <c r="G27" i="32"/>
  <c r="M27" i="32" s="1"/>
  <c r="L26" i="32"/>
  <c r="K26" i="32"/>
  <c r="J26" i="32"/>
  <c r="I26" i="32"/>
  <c r="H26" i="32"/>
  <c r="N26" i="32" s="1"/>
  <c r="G26" i="32"/>
  <c r="M26" i="32" s="1"/>
  <c r="L25" i="32"/>
  <c r="K25" i="32"/>
  <c r="J25" i="32"/>
  <c r="I25" i="32"/>
  <c r="H25" i="32"/>
  <c r="N25" i="32" s="1"/>
  <c r="G25" i="32"/>
  <c r="M25" i="32" s="1"/>
  <c r="M24" i="32"/>
  <c r="L24" i="32"/>
  <c r="K24" i="32"/>
  <c r="J24" i="32"/>
  <c r="I24" i="32"/>
  <c r="H24" i="32"/>
  <c r="N24" i="32" s="1"/>
  <c r="G24" i="32"/>
  <c r="M23" i="32"/>
  <c r="L23" i="32"/>
  <c r="K23" i="32"/>
  <c r="J23" i="32"/>
  <c r="I23" i="32"/>
  <c r="H23" i="32"/>
  <c r="N23" i="32" s="1"/>
  <c r="G23" i="32"/>
  <c r="F22" i="32"/>
  <c r="J39" i="32" s="1"/>
  <c r="E22" i="32"/>
  <c r="I56" i="32" s="1"/>
  <c r="D22" i="32"/>
  <c r="C22" i="32"/>
  <c r="G48" i="32" s="1"/>
  <c r="M48" i="32" s="1"/>
  <c r="F14" i="32"/>
  <c r="E14" i="32"/>
  <c r="D14" i="32"/>
  <c r="L14" i="32" s="1"/>
  <c r="C14" i="32"/>
  <c r="F13" i="32"/>
  <c r="E13" i="32"/>
  <c r="D13" i="32"/>
  <c r="C13" i="32"/>
  <c r="F12" i="32"/>
  <c r="E12" i="32"/>
  <c r="D12" i="32"/>
  <c r="C12" i="32"/>
  <c r="F11" i="32"/>
  <c r="D11" i="32"/>
  <c r="F10" i="32"/>
  <c r="C10" i="32"/>
  <c r="F9" i="32"/>
  <c r="L640" i="31"/>
  <c r="K640" i="31"/>
  <c r="H640" i="31"/>
  <c r="N640" i="31" s="1"/>
  <c r="M639" i="31"/>
  <c r="L639" i="31"/>
  <c r="K639" i="31"/>
  <c r="I639" i="31"/>
  <c r="H639" i="31"/>
  <c r="G639" i="31"/>
  <c r="L638" i="31"/>
  <c r="K638" i="31"/>
  <c r="J638" i="31"/>
  <c r="I638" i="31"/>
  <c r="H638" i="31"/>
  <c r="N638" i="31" s="1"/>
  <c r="G638" i="31"/>
  <c r="M638" i="31" s="1"/>
  <c r="L637" i="31"/>
  <c r="K637" i="31"/>
  <c r="J637" i="31"/>
  <c r="I637" i="31"/>
  <c r="H637" i="31"/>
  <c r="N637" i="31" s="1"/>
  <c r="G637" i="31"/>
  <c r="M637" i="31" s="1"/>
  <c r="L636" i="31"/>
  <c r="K636" i="31"/>
  <c r="I636" i="31"/>
  <c r="G636" i="31"/>
  <c r="M636" i="31" s="1"/>
  <c r="L635" i="31"/>
  <c r="K635" i="31"/>
  <c r="J635" i="31"/>
  <c r="I635" i="31"/>
  <c r="H635" i="31"/>
  <c r="N635" i="31" s="1"/>
  <c r="G635" i="31"/>
  <c r="M635" i="31" s="1"/>
  <c r="L634" i="31"/>
  <c r="K634" i="31"/>
  <c r="J634" i="31"/>
  <c r="I634" i="31"/>
  <c r="H634" i="31"/>
  <c r="N634" i="31" s="1"/>
  <c r="G634" i="31"/>
  <c r="M634" i="31" s="1"/>
  <c r="L633" i="31"/>
  <c r="K633" i="31"/>
  <c r="I633" i="31"/>
  <c r="H633" i="31"/>
  <c r="G633" i="31"/>
  <c r="M633" i="31" s="1"/>
  <c r="L632" i="31"/>
  <c r="K632" i="31"/>
  <c r="J632" i="31"/>
  <c r="I632" i="31"/>
  <c r="G632" i="31"/>
  <c r="M632" i="31" s="1"/>
  <c r="M631" i="31"/>
  <c r="L631" i="31"/>
  <c r="K631" i="31"/>
  <c r="I631" i="31"/>
  <c r="H631" i="31"/>
  <c r="G631" i="31"/>
  <c r="L630" i="31"/>
  <c r="K630" i="31"/>
  <c r="H630" i="31"/>
  <c r="L629" i="31"/>
  <c r="K629" i="31"/>
  <c r="I629" i="31"/>
  <c r="G629" i="31"/>
  <c r="L628" i="31"/>
  <c r="K628" i="31"/>
  <c r="I628" i="31"/>
  <c r="H628" i="31"/>
  <c r="G628" i="31"/>
  <c r="M628" i="31" s="1"/>
  <c r="L627" i="31"/>
  <c r="K627" i="31"/>
  <c r="I627" i="31"/>
  <c r="H627" i="31"/>
  <c r="L626" i="31"/>
  <c r="K626" i="31"/>
  <c r="J626" i="31"/>
  <c r="I626" i="31"/>
  <c r="H626" i="31"/>
  <c r="N626" i="31" s="1"/>
  <c r="G626" i="31"/>
  <c r="M626" i="31" s="1"/>
  <c r="L625" i="31"/>
  <c r="K625" i="31"/>
  <c r="J625" i="31"/>
  <c r="I625" i="31"/>
  <c r="H625" i="31"/>
  <c r="N625" i="31" s="1"/>
  <c r="G625" i="31"/>
  <c r="M625" i="31" s="1"/>
  <c r="M624" i="31"/>
  <c r="L624" i="31"/>
  <c r="K624" i="31"/>
  <c r="J624" i="31"/>
  <c r="I624" i="31"/>
  <c r="H624" i="31"/>
  <c r="N624" i="31" s="1"/>
  <c r="G624" i="31"/>
  <c r="L623" i="31"/>
  <c r="K623" i="31"/>
  <c r="J623" i="31"/>
  <c r="H623" i="31"/>
  <c r="L622" i="31"/>
  <c r="K622" i="31"/>
  <c r="J622" i="31"/>
  <c r="I622" i="31"/>
  <c r="H622" i="31"/>
  <c r="N622" i="31" s="1"/>
  <c r="G622" i="31"/>
  <c r="M622" i="31" s="1"/>
  <c r="L621" i="31"/>
  <c r="K621" i="31"/>
  <c r="J621" i="31"/>
  <c r="I621" i="31"/>
  <c r="H621" i="31"/>
  <c r="N621" i="31" s="1"/>
  <c r="G621" i="31"/>
  <c r="M621" i="31" s="1"/>
  <c r="L620" i="31"/>
  <c r="K620" i="31"/>
  <c r="J620" i="31"/>
  <c r="I620" i="31"/>
  <c r="H620" i="31"/>
  <c r="N620" i="31" s="1"/>
  <c r="G620" i="31"/>
  <c r="M620" i="31" s="1"/>
  <c r="L619" i="31"/>
  <c r="K619" i="31"/>
  <c r="I619" i="31"/>
  <c r="H619" i="31"/>
  <c r="G619" i="31"/>
  <c r="M619" i="31" s="1"/>
  <c r="L618" i="31"/>
  <c r="K618" i="31"/>
  <c r="J618" i="31"/>
  <c r="I618" i="31"/>
  <c r="H618" i="31"/>
  <c r="N618" i="31" s="1"/>
  <c r="G618" i="31"/>
  <c r="M618" i="31" s="1"/>
  <c r="L617" i="31"/>
  <c r="K617" i="31"/>
  <c r="I617" i="31"/>
  <c r="H617" i="31"/>
  <c r="G617" i="31"/>
  <c r="M617" i="31" s="1"/>
  <c r="L616" i="31"/>
  <c r="K616" i="31"/>
  <c r="H616" i="31"/>
  <c r="L615" i="31"/>
  <c r="K615" i="31"/>
  <c r="L614" i="31"/>
  <c r="K614" i="31"/>
  <c r="H614" i="31"/>
  <c r="G614" i="31"/>
  <c r="M614" i="31" s="1"/>
  <c r="M613" i="31"/>
  <c r="L613" i="31"/>
  <c r="K613" i="31"/>
  <c r="J613" i="31"/>
  <c r="H613" i="31"/>
  <c r="G613" i="31"/>
  <c r="F612" i="31"/>
  <c r="J640" i="31" s="1"/>
  <c r="E612" i="31"/>
  <c r="I640" i="31" s="1"/>
  <c r="D612" i="31"/>
  <c r="H636" i="31" s="1"/>
  <c r="N636" i="31" s="1"/>
  <c r="C612" i="31"/>
  <c r="G640" i="31" s="1"/>
  <c r="M640" i="31" s="1"/>
  <c r="M604" i="31"/>
  <c r="L604" i="31"/>
  <c r="K604" i="31"/>
  <c r="J604" i="31"/>
  <c r="I604" i="31"/>
  <c r="H604" i="31"/>
  <c r="N604" i="31" s="1"/>
  <c r="G604" i="31"/>
  <c r="L603" i="31"/>
  <c r="K603" i="31"/>
  <c r="I603" i="31"/>
  <c r="H603" i="31"/>
  <c r="G603" i="31"/>
  <c r="M603" i="31" s="1"/>
  <c r="M602" i="31"/>
  <c r="L602" i="31"/>
  <c r="K602" i="31"/>
  <c r="J602" i="31"/>
  <c r="I602" i="31"/>
  <c r="H602" i="31"/>
  <c r="N602" i="31" s="1"/>
  <c r="G602" i="31"/>
  <c r="M601" i="31"/>
  <c r="L601" i="31"/>
  <c r="K601" i="31"/>
  <c r="J601" i="31"/>
  <c r="I601" i="31"/>
  <c r="H601" i="31"/>
  <c r="N601" i="31" s="1"/>
  <c r="G601" i="31"/>
  <c r="L600" i="31"/>
  <c r="K600" i="31"/>
  <c r="J600" i="31"/>
  <c r="I600" i="31"/>
  <c r="H600" i="31"/>
  <c r="N600" i="31" s="1"/>
  <c r="G600" i="31"/>
  <c r="M600" i="31" s="1"/>
  <c r="L599" i="31"/>
  <c r="K599" i="31"/>
  <c r="J599" i="31"/>
  <c r="I599" i="31"/>
  <c r="H599" i="31"/>
  <c r="N599" i="31" s="1"/>
  <c r="G599" i="31"/>
  <c r="M599" i="31" s="1"/>
  <c r="L598" i="31"/>
  <c r="K598" i="31"/>
  <c r="J598" i="31"/>
  <c r="I598" i="31"/>
  <c r="G598" i="31"/>
  <c r="M598" i="31" s="1"/>
  <c r="L597" i="31"/>
  <c r="K597" i="31"/>
  <c r="I597" i="31"/>
  <c r="G597" i="31"/>
  <c r="M597" i="31" s="1"/>
  <c r="M596" i="31"/>
  <c r="L596" i="31"/>
  <c r="K596" i="31"/>
  <c r="J596" i="31"/>
  <c r="I596" i="31"/>
  <c r="H596" i="31"/>
  <c r="N596" i="31" s="1"/>
  <c r="G596" i="31"/>
  <c r="M595" i="31"/>
  <c r="L595" i="31"/>
  <c r="K595" i="31"/>
  <c r="J595" i="31"/>
  <c r="I595" i="31"/>
  <c r="H595" i="31"/>
  <c r="N595" i="31" s="1"/>
  <c r="G595" i="31"/>
  <c r="L594" i="31"/>
  <c r="K594" i="31"/>
  <c r="J594" i="31"/>
  <c r="I594" i="31"/>
  <c r="H594" i="31"/>
  <c r="N594" i="31" s="1"/>
  <c r="G594" i="31"/>
  <c r="M594" i="31" s="1"/>
  <c r="L593" i="31"/>
  <c r="K593" i="31"/>
  <c r="J593" i="31"/>
  <c r="I593" i="31"/>
  <c r="H593" i="31"/>
  <c r="N593" i="31" s="1"/>
  <c r="G593" i="31"/>
  <c r="M593" i="31" s="1"/>
  <c r="L592" i="31"/>
  <c r="K592" i="31"/>
  <c r="J592" i="31"/>
  <c r="I592" i="31"/>
  <c r="H592" i="31"/>
  <c r="N592" i="31" s="1"/>
  <c r="G592" i="31"/>
  <c r="M592" i="31" s="1"/>
  <c r="M591" i="31"/>
  <c r="L591" i="31"/>
  <c r="K591" i="31"/>
  <c r="I591" i="31"/>
  <c r="H591" i="31"/>
  <c r="N591" i="31" s="1"/>
  <c r="G591" i="31"/>
  <c r="L590" i="31"/>
  <c r="K590" i="31"/>
  <c r="I590" i="31"/>
  <c r="L589" i="31"/>
  <c r="K589" i="31"/>
  <c r="J589" i="31"/>
  <c r="I589" i="31"/>
  <c r="G589" i="31"/>
  <c r="M589" i="31" s="1"/>
  <c r="L588" i="31"/>
  <c r="K588" i="31"/>
  <c r="I588" i="31"/>
  <c r="G588" i="31"/>
  <c r="M588" i="31" s="1"/>
  <c r="M587" i="31"/>
  <c r="L587" i="31"/>
  <c r="K587" i="31"/>
  <c r="J587" i="31"/>
  <c r="I587" i="31"/>
  <c r="H587" i="31"/>
  <c r="N587" i="31" s="1"/>
  <c r="G587" i="31"/>
  <c r="M586" i="31"/>
  <c r="L586" i="31"/>
  <c r="K586" i="31"/>
  <c r="J586" i="31"/>
  <c r="I586" i="31"/>
  <c r="H586" i="31"/>
  <c r="N586" i="31" s="1"/>
  <c r="G586" i="31"/>
  <c r="L585" i="31"/>
  <c r="K585" i="31"/>
  <c r="I585" i="31"/>
  <c r="G585" i="31"/>
  <c r="M585" i="31" s="1"/>
  <c r="L584" i="31"/>
  <c r="K584" i="31"/>
  <c r="J584" i="31"/>
  <c r="I584" i="31"/>
  <c r="H584" i="31"/>
  <c r="N584" i="31" s="1"/>
  <c r="G584" i="31"/>
  <c r="M584" i="31" s="1"/>
  <c r="L583" i="31"/>
  <c r="K583" i="31"/>
  <c r="I583" i="31"/>
  <c r="G583" i="31"/>
  <c r="M583" i="31" s="1"/>
  <c r="L582" i="31"/>
  <c r="K582" i="31"/>
  <c r="J582" i="31"/>
  <c r="I582" i="31"/>
  <c r="H582" i="31"/>
  <c r="N582" i="31" s="1"/>
  <c r="G582" i="31"/>
  <c r="M582" i="31" s="1"/>
  <c r="L581" i="31"/>
  <c r="K581" i="31"/>
  <c r="J581" i="31"/>
  <c r="I581" i="31"/>
  <c r="H581" i="31"/>
  <c r="N581" i="31" s="1"/>
  <c r="G581" i="31"/>
  <c r="M581" i="31" s="1"/>
  <c r="L580" i="31"/>
  <c r="K580" i="31"/>
  <c r="I580" i="31"/>
  <c r="G580" i="31"/>
  <c r="M580" i="31" s="1"/>
  <c r="L579" i="31"/>
  <c r="K579" i="31"/>
  <c r="J579" i="31"/>
  <c r="I579" i="31"/>
  <c r="H579" i="31"/>
  <c r="N579" i="31" s="1"/>
  <c r="G579" i="31"/>
  <c r="M579" i="31" s="1"/>
  <c r="L578" i="31"/>
  <c r="K578" i="31"/>
  <c r="J578" i="31"/>
  <c r="I578" i="31"/>
  <c r="H578" i="31"/>
  <c r="N578" i="31" s="1"/>
  <c r="G578" i="31"/>
  <c r="M578" i="31" s="1"/>
  <c r="L577" i="31"/>
  <c r="K577" i="31"/>
  <c r="I577" i="31"/>
  <c r="H577" i="31"/>
  <c r="G577" i="31"/>
  <c r="M577" i="31" s="1"/>
  <c r="L576" i="31"/>
  <c r="K576" i="31"/>
  <c r="J576" i="31"/>
  <c r="I576" i="31"/>
  <c r="H576" i="31"/>
  <c r="N576" i="31" s="1"/>
  <c r="G576" i="31"/>
  <c r="M576" i="31" s="1"/>
  <c r="L575" i="31"/>
  <c r="K575" i="31"/>
  <c r="J575" i="31"/>
  <c r="I575" i="31"/>
  <c r="H575" i="31"/>
  <c r="N575" i="31" s="1"/>
  <c r="G575" i="31"/>
  <c r="M575" i="31" s="1"/>
  <c r="M574" i="31"/>
  <c r="L574" i="31"/>
  <c r="K574" i="31"/>
  <c r="J574" i="31"/>
  <c r="I574" i="31"/>
  <c r="H574" i="31"/>
  <c r="N574" i="31" s="1"/>
  <c r="G574" i="31"/>
  <c r="M573" i="31"/>
  <c r="L573" i="31"/>
  <c r="K573" i="31"/>
  <c r="J573" i="31"/>
  <c r="I573" i="31"/>
  <c r="H573" i="31"/>
  <c r="N573" i="31" s="1"/>
  <c r="G573" i="31"/>
  <c r="L572" i="31"/>
  <c r="K572" i="31"/>
  <c r="J572" i="31"/>
  <c r="I572" i="31"/>
  <c r="H572" i="31"/>
  <c r="N572" i="31" s="1"/>
  <c r="G572" i="31"/>
  <c r="M572" i="31" s="1"/>
  <c r="L571" i="31"/>
  <c r="K571" i="31"/>
  <c r="J571" i="31"/>
  <c r="I571" i="31"/>
  <c r="H571" i="31"/>
  <c r="N571" i="31" s="1"/>
  <c r="G571" i="31"/>
  <c r="M571" i="31" s="1"/>
  <c r="L570" i="31"/>
  <c r="K570" i="31"/>
  <c r="J570" i="31"/>
  <c r="I570" i="31"/>
  <c r="H570" i="31"/>
  <c r="N570" i="31" s="1"/>
  <c r="G570" i="31"/>
  <c r="M570" i="31" s="1"/>
  <c r="L569" i="31"/>
  <c r="K569" i="31"/>
  <c r="J569" i="31"/>
  <c r="I569" i="31"/>
  <c r="H569" i="31"/>
  <c r="N569" i="31" s="1"/>
  <c r="G569" i="31"/>
  <c r="M569" i="31" s="1"/>
  <c r="L568" i="31"/>
  <c r="K568" i="31"/>
  <c r="I568" i="31"/>
  <c r="G568" i="31"/>
  <c r="M568" i="31" s="1"/>
  <c r="L567" i="31"/>
  <c r="K567" i="31"/>
  <c r="I567" i="31"/>
  <c r="G567" i="31"/>
  <c r="M567" i="31" s="1"/>
  <c r="L566" i="31"/>
  <c r="K566" i="31"/>
  <c r="J566" i="31"/>
  <c r="I566" i="31"/>
  <c r="H566" i="31"/>
  <c r="N566" i="31" s="1"/>
  <c r="G566" i="31"/>
  <c r="M566" i="31" s="1"/>
  <c r="L565" i="31"/>
  <c r="K565" i="31"/>
  <c r="J565" i="31"/>
  <c r="I565" i="31"/>
  <c r="H565" i="31"/>
  <c r="N565" i="31" s="1"/>
  <c r="G565" i="31"/>
  <c r="M565" i="31" s="1"/>
  <c r="L564" i="31"/>
  <c r="K564" i="31"/>
  <c r="I564" i="31"/>
  <c r="L563" i="31"/>
  <c r="K563" i="31"/>
  <c r="J563" i="31"/>
  <c r="I563" i="31"/>
  <c r="H563" i="31"/>
  <c r="N563" i="31" s="1"/>
  <c r="G563" i="31"/>
  <c r="M563" i="31" s="1"/>
  <c r="L562" i="31"/>
  <c r="K562" i="31"/>
  <c r="J562" i="31"/>
  <c r="I562" i="31"/>
  <c r="H562" i="31"/>
  <c r="N562" i="31" s="1"/>
  <c r="G562" i="31"/>
  <c r="M562" i="31" s="1"/>
  <c r="M561" i="31"/>
  <c r="L561" i="31"/>
  <c r="K561" i="31"/>
  <c r="J561" i="31"/>
  <c r="I561" i="31"/>
  <c r="G561" i="31"/>
  <c r="L560" i="31"/>
  <c r="K560" i="31"/>
  <c r="J560" i="31"/>
  <c r="I560" i="31"/>
  <c r="H560" i="31"/>
  <c r="N560" i="31" s="1"/>
  <c r="G560" i="31"/>
  <c r="M560" i="31" s="1"/>
  <c r="L559" i="31"/>
  <c r="K559" i="31"/>
  <c r="J559" i="31"/>
  <c r="I559" i="31"/>
  <c r="H559" i="31"/>
  <c r="N559" i="31" s="1"/>
  <c r="G559" i="31"/>
  <c r="M559" i="31" s="1"/>
  <c r="L558" i="31"/>
  <c r="K558" i="31"/>
  <c r="J558" i="31"/>
  <c r="I558" i="31"/>
  <c r="H558" i="31"/>
  <c r="N558" i="31" s="1"/>
  <c r="G558" i="31"/>
  <c r="M558" i="31" s="1"/>
  <c r="M557" i="31"/>
  <c r="L557" i="31"/>
  <c r="K557" i="31"/>
  <c r="J557" i="31"/>
  <c r="I557" i="31"/>
  <c r="H557" i="31"/>
  <c r="N557" i="31" s="1"/>
  <c r="G557" i="31"/>
  <c r="L556" i="31"/>
  <c r="K556" i="31"/>
  <c r="J556" i="31"/>
  <c r="I556" i="31"/>
  <c r="H556" i="31"/>
  <c r="N556" i="31" s="1"/>
  <c r="G556" i="31"/>
  <c r="M556" i="31" s="1"/>
  <c r="L555" i="31"/>
  <c r="K555" i="31"/>
  <c r="J555" i="31"/>
  <c r="I555" i="31"/>
  <c r="H555" i="31"/>
  <c r="N555" i="31" s="1"/>
  <c r="G555" i="31"/>
  <c r="M555" i="31" s="1"/>
  <c r="M554" i="31"/>
  <c r="L554" i="31"/>
  <c r="K554" i="31"/>
  <c r="J554" i="31"/>
  <c r="I554" i="31"/>
  <c r="H554" i="31"/>
  <c r="N554" i="31" s="1"/>
  <c r="G554" i="31"/>
  <c r="L553" i="31"/>
  <c r="K553" i="31"/>
  <c r="J553" i="31"/>
  <c r="I553" i="31"/>
  <c r="H553" i="31"/>
  <c r="N553" i="31" s="1"/>
  <c r="G553" i="31"/>
  <c r="M553" i="31" s="1"/>
  <c r="L552" i="31"/>
  <c r="K552" i="31"/>
  <c r="J552" i="31"/>
  <c r="I552" i="31"/>
  <c r="H552" i="31"/>
  <c r="N552" i="31" s="1"/>
  <c r="G552" i="31"/>
  <c r="M552" i="31" s="1"/>
  <c r="L551" i="31"/>
  <c r="K551" i="31"/>
  <c r="J551" i="31"/>
  <c r="I551" i="31"/>
  <c r="H551" i="31"/>
  <c r="N551" i="31" s="1"/>
  <c r="G551" i="31"/>
  <c r="M551" i="31" s="1"/>
  <c r="L550" i="31"/>
  <c r="K550" i="31"/>
  <c r="J550" i="31"/>
  <c r="I550" i="31"/>
  <c r="H550" i="31"/>
  <c r="N550" i="31" s="1"/>
  <c r="G550" i="31"/>
  <c r="M550" i="31" s="1"/>
  <c r="M549" i="31"/>
  <c r="L549" i="31"/>
  <c r="K549" i="31"/>
  <c r="J549" i="31"/>
  <c r="I549" i="31"/>
  <c r="H549" i="31"/>
  <c r="N549" i="31" s="1"/>
  <c r="G549" i="31"/>
  <c r="L548" i="31"/>
  <c r="K548" i="31"/>
  <c r="J548" i="31"/>
  <c r="I548" i="31"/>
  <c r="H548" i="31"/>
  <c r="N548" i="31" s="1"/>
  <c r="G548" i="31"/>
  <c r="M548" i="31" s="1"/>
  <c r="L547" i="31"/>
  <c r="K547" i="31"/>
  <c r="J547" i="31"/>
  <c r="I547" i="31"/>
  <c r="H547" i="31"/>
  <c r="N547" i="31" s="1"/>
  <c r="G547" i="31"/>
  <c r="M547" i="31" s="1"/>
  <c r="M546" i="31"/>
  <c r="L546" i="31"/>
  <c r="K546" i="31"/>
  <c r="J546" i="31"/>
  <c r="I546" i="31"/>
  <c r="H546" i="31"/>
  <c r="N546" i="31" s="1"/>
  <c r="G546" i="31"/>
  <c r="L545" i="31"/>
  <c r="K545" i="31"/>
  <c r="J545" i="31"/>
  <c r="I545" i="31"/>
  <c r="H545" i="31"/>
  <c r="N545" i="31" s="1"/>
  <c r="G545" i="31"/>
  <c r="M545" i="31" s="1"/>
  <c r="L544" i="31"/>
  <c r="K544" i="31"/>
  <c r="H544" i="31"/>
  <c r="G544" i="31"/>
  <c r="M544" i="31" s="1"/>
  <c r="L543" i="31"/>
  <c r="K543" i="31"/>
  <c r="J543" i="31"/>
  <c r="I543" i="31"/>
  <c r="H543" i="31"/>
  <c r="N543" i="31" s="1"/>
  <c r="G543" i="31"/>
  <c r="M543" i="31" s="1"/>
  <c r="L542" i="31"/>
  <c r="K542" i="31"/>
  <c r="J542" i="31"/>
  <c r="I542" i="31"/>
  <c r="H542" i="31"/>
  <c r="N542" i="31" s="1"/>
  <c r="G542" i="31"/>
  <c r="M542" i="31" s="1"/>
  <c r="L541" i="31"/>
  <c r="K541" i="31"/>
  <c r="J541" i="31"/>
  <c r="I541" i="31"/>
  <c r="H541" i="31"/>
  <c r="N541" i="31" s="1"/>
  <c r="G541" i="31"/>
  <c r="M541" i="31" s="1"/>
  <c r="L540" i="31"/>
  <c r="K540" i="31"/>
  <c r="H540" i="31"/>
  <c r="L539" i="31"/>
  <c r="K539" i="31"/>
  <c r="J539" i="31"/>
  <c r="M538" i="31"/>
  <c r="L538" i="31"/>
  <c r="K538" i="31"/>
  <c r="J538" i="31"/>
  <c r="H538" i="31"/>
  <c r="N538" i="31" s="1"/>
  <c r="G538" i="31"/>
  <c r="L537" i="31"/>
  <c r="K537" i="31"/>
  <c r="J537" i="31"/>
  <c r="I537" i="31"/>
  <c r="H537" i="31"/>
  <c r="N537" i="31" s="1"/>
  <c r="G537" i="31"/>
  <c r="M537" i="31" s="1"/>
  <c r="M536" i="31"/>
  <c r="L536" i="31"/>
  <c r="K536" i="31"/>
  <c r="J536" i="31"/>
  <c r="I536" i="31"/>
  <c r="H536" i="31"/>
  <c r="N536" i="31" s="1"/>
  <c r="G536" i="31"/>
  <c r="M535" i="31"/>
  <c r="L535" i="31"/>
  <c r="K535" i="31"/>
  <c r="J535" i="31"/>
  <c r="I535" i="31"/>
  <c r="H535" i="31"/>
  <c r="N535" i="31" s="1"/>
  <c r="G535" i="31"/>
  <c r="L534" i="31"/>
  <c r="K534" i="31"/>
  <c r="J534" i="31"/>
  <c r="I534" i="31"/>
  <c r="H534" i="31"/>
  <c r="N534" i="31" s="1"/>
  <c r="G534" i="31"/>
  <c r="M534" i="31" s="1"/>
  <c r="L533" i="31"/>
  <c r="K533" i="31"/>
  <c r="J533" i="31"/>
  <c r="I533" i="31"/>
  <c r="H533" i="31"/>
  <c r="N533" i="31" s="1"/>
  <c r="G533" i="31"/>
  <c r="M533" i="31" s="1"/>
  <c r="L532" i="31"/>
  <c r="K532" i="31"/>
  <c r="J532" i="31"/>
  <c r="I532" i="31"/>
  <c r="H532" i="31"/>
  <c r="N532" i="31" s="1"/>
  <c r="G532" i="31"/>
  <c r="M532" i="31" s="1"/>
  <c r="L531" i="31"/>
  <c r="K531" i="31"/>
  <c r="J531" i="31"/>
  <c r="I531" i="31"/>
  <c r="H531" i="31"/>
  <c r="N531" i="31" s="1"/>
  <c r="G531" i="31"/>
  <c r="M531" i="31" s="1"/>
  <c r="L530" i="31"/>
  <c r="K530" i="31"/>
  <c r="J530" i="31"/>
  <c r="I530" i="31"/>
  <c r="H530" i="31"/>
  <c r="N530" i="31" s="1"/>
  <c r="G530" i="31"/>
  <c r="M530" i="31" s="1"/>
  <c r="L529" i="31"/>
  <c r="K529" i="31"/>
  <c r="J529" i="31"/>
  <c r="I529" i="31"/>
  <c r="H529" i="31"/>
  <c r="N529" i="31" s="1"/>
  <c r="G529" i="31"/>
  <c r="M529" i="31" s="1"/>
  <c r="M528" i="31"/>
  <c r="L528" i="31"/>
  <c r="K528" i="31"/>
  <c r="J528" i="31"/>
  <c r="I528" i="31"/>
  <c r="G528" i="31"/>
  <c r="L527" i="31"/>
  <c r="K527" i="31"/>
  <c r="J527" i="31"/>
  <c r="I527" i="31"/>
  <c r="H527" i="31"/>
  <c r="N527" i="31" s="1"/>
  <c r="G527" i="31"/>
  <c r="M527" i="31" s="1"/>
  <c r="L526" i="31"/>
  <c r="K526" i="31"/>
  <c r="J526" i="31"/>
  <c r="I526" i="31"/>
  <c r="H526" i="31"/>
  <c r="N526" i="31" s="1"/>
  <c r="G526" i="31"/>
  <c r="M526" i="31" s="1"/>
  <c r="L525" i="31"/>
  <c r="K525" i="31"/>
  <c r="I525" i="31"/>
  <c r="H525" i="31"/>
  <c r="G525" i="31"/>
  <c r="M525" i="31" s="1"/>
  <c r="L524" i="31"/>
  <c r="K524" i="31"/>
  <c r="J524" i="31"/>
  <c r="I524" i="31"/>
  <c r="H524" i="31"/>
  <c r="N524" i="31" s="1"/>
  <c r="G524" i="31"/>
  <c r="M524" i="31" s="1"/>
  <c r="L523" i="31"/>
  <c r="K523" i="31"/>
  <c r="J523" i="31"/>
  <c r="I523" i="31"/>
  <c r="H523" i="31"/>
  <c r="N523" i="31" s="1"/>
  <c r="G523" i="31"/>
  <c r="M523" i="31" s="1"/>
  <c r="M522" i="31"/>
  <c r="L522" i="31"/>
  <c r="K522" i="31"/>
  <c r="J522" i="31"/>
  <c r="I522" i="31"/>
  <c r="H522" i="31"/>
  <c r="N522" i="31" s="1"/>
  <c r="G522" i="31"/>
  <c r="M521" i="31"/>
  <c r="L521" i="31"/>
  <c r="K521" i="31"/>
  <c r="J521" i="31"/>
  <c r="I521" i="31"/>
  <c r="H521" i="31"/>
  <c r="N521" i="31" s="1"/>
  <c r="G521" i="31"/>
  <c r="L520" i="31"/>
  <c r="K520" i="31"/>
  <c r="J520" i="31"/>
  <c r="I520" i="31"/>
  <c r="G520" i="31"/>
  <c r="M520" i="31" s="1"/>
  <c r="M519" i="31"/>
  <c r="L519" i="31"/>
  <c r="K519" i="31"/>
  <c r="J519" i="31"/>
  <c r="I519" i="31"/>
  <c r="H519" i="31"/>
  <c r="N519" i="31" s="1"/>
  <c r="G519" i="31"/>
  <c r="L518" i="31"/>
  <c r="K518" i="31"/>
  <c r="J518" i="31"/>
  <c r="I518" i="31"/>
  <c r="G518" i="31"/>
  <c r="M518" i="31" s="1"/>
  <c r="L517" i="31"/>
  <c r="K517" i="31"/>
  <c r="J517" i="31"/>
  <c r="I517" i="31"/>
  <c r="G517" i="31"/>
  <c r="M517" i="31" s="1"/>
  <c r="L516" i="31"/>
  <c r="K516" i="31"/>
  <c r="I516" i="31"/>
  <c r="H516" i="31"/>
  <c r="N516" i="31" s="1"/>
  <c r="G516" i="31"/>
  <c r="M516" i="31" s="1"/>
  <c r="L515" i="31"/>
  <c r="K515" i="31"/>
  <c r="J515" i="31"/>
  <c r="I515" i="31"/>
  <c r="H515" i="31"/>
  <c r="N515" i="31" s="1"/>
  <c r="G515" i="31"/>
  <c r="M515" i="31" s="1"/>
  <c r="L514" i="31"/>
  <c r="K514" i="31"/>
  <c r="J514" i="31"/>
  <c r="I514" i="31"/>
  <c r="H514" i="31"/>
  <c r="N514" i="31" s="1"/>
  <c r="G514" i="31"/>
  <c r="M514" i="31" s="1"/>
  <c r="M513" i="31"/>
  <c r="L513" i="31"/>
  <c r="K513" i="31"/>
  <c r="J513" i="31"/>
  <c r="I513" i="31"/>
  <c r="H513" i="31"/>
  <c r="N513" i="31" s="1"/>
  <c r="G513" i="31"/>
  <c r="L512" i="31"/>
  <c r="K512" i="31"/>
  <c r="I512" i="31"/>
  <c r="H512" i="31"/>
  <c r="G512" i="31"/>
  <c r="M512" i="31" s="1"/>
  <c r="L511" i="31"/>
  <c r="K511" i="31"/>
  <c r="J511" i="31"/>
  <c r="I511" i="31"/>
  <c r="H511" i="31"/>
  <c r="N511" i="31" s="1"/>
  <c r="G511" i="31"/>
  <c r="M511" i="31" s="1"/>
  <c r="L510" i="31"/>
  <c r="K510" i="31"/>
  <c r="J510" i="31"/>
  <c r="I510" i="31"/>
  <c r="H510" i="31"/>
  <c r="N510" i="31" s="1"/>
  <c r="G510" i="31"/>
  <c r="M510" i="31" s="1"/>
  <c r="L509" i="31"/>
  <c r="K509" i="31"/>
  <c r="J509" i="31"/>
  <c r="I509" i="31"/>
  <c r="H509" i="31"/>
  <c r="N509" i="31" s="1"/>
  <c r="G509" i="31"/>
  <c r="M509" i="31" s="1"/>
  <c r="L508" i="31"/>
  <c r="K508" i="31"/>
  <c r="J508" i="31"/>
  <c r="I508" i="31"/>
  <c r="H508" i="31"/>
  <c r="N508" i="31" s="1"/>
  <c r="G508" i="31"/>
  <c r="M508" i="31" s="1"/>
  <c r="L507" i="31"/>
  <c r="K507" i="31"/>
  <c r="M507" i="31" s="1"/>
  <c r="J507" i="31"/>
  <c r="I507" i="31"/>
  <c r="G507" i="31"/>
  <c r="M506" i="31"/>
  <c r="L506" i="31"/>
  <c r="K506" i="31"/>
  <c r="J506" i="31"/>
  <c r="I506" i="31"/>
  <c r="H506" i="31"/>
  <c r="N506" i="31" s="1"/>
  <c r="G506" i="31"/>
  <c r="L505" i="31"/>
  <c r="K505" i="31"/>
  <c r="J505" i="31"/>
  <c r="I505" i="31"/>
  <c r="H505" i="31"/>
  <c r="N505" i="31" s="1"/>
  <c r="G505" i="31"/>
  <c r="M505" i="31" s="1"/>
  <c r="L504" i="31"/>
  <c r="K504" i="31"/>
  <c r="J504" i="31"/>
  <c r="I504" i="31"/>
  <c r="G504" i="31"/>
  <c r="M504" i="31" s="1"/>
  <c r="L503" i="31"/>
  <c r="K503" i="31"/>
  <c r="J503" i="31"/>
  <c r="I503" i="31"/>
  <c r="H503" i="31"/>
  <c r="N503" i="31" s="1"/>
  <c r="G503" i="31"/>
  <c r="M503" i="31" s="1"/>
  <c r="M502" i="31"/>
  <c r="L502" i="31"/>
  <c r="K502" i="31"/>
  <c r="J502" i="31"/>
  <c r="I502" i="31"/>
  <c r="H502" i="31"/>
  <c r="N502" i="31" s="1"/>
  <c r="G502" i="31"/>
  <c r="L501" i="31"/>
  <c r="K501" i="31"/>
  <c r="J501" i="31"/>
  <c r="I501" i="31"/>
  <c r="H501" i="31"/>
  <c r="N501" i="31" s="1"/>
  <c r="G501" i="31"/>
  <c r="M501" i="31" s="1"/>
  <c r="L500" i="31"/>
  <c r="K500" i="31"/>
  <c r="J500" i="31"/>
  <c r="I500" i="31"/>
  <c r="H500" i="31"/>
  <c r="N500" i="31" s="1"/>
  <c r="G500" i="31"/>
  <c r="M500" i="31" s="1"/>
  <c r="L499" i="31"/>
  <c r="K499" i="31"/>
  <c r="G499" i="31"/>
  <c r="M499" i="31" s="1"/>
  <c r="L498" i="31"/>
  <c r="K498" i="31"/>
  <c r="J498" i="31"/>
  <c r="I498" i="31"/>
  <c r="H498" i="31"/>
  <c r="N498" i="31" s="1"/>
  <c r="G498" i="31"/>
  <c r="M498" i="31" s="1"/>
  <c r="M497" i="31"/>
  <c r="L497" i="31"/>
  <c r="K497" i="31"/>
  <c r="J497" i="31"/>
  <c r="I497" i="31"/>
  <c r="G497" i="31"/>
  <c r="L496" i="31"/>
  <c r="K496" i="31"/>
  <c r="I496" i="31"/>
  <c r="G496" i="31"/>
  <c r="M496" i="31" s="1"/>
  <c r="L495" i="31"/>
  <c r="K495" i="31"/>
  <c r="J495" i="31"/>
  <c r="I495" i="31"/>
  <c r="H495" i="31"/>
  <c r="N495" i="31" s="1"/>
  <c r="G495" i="31"/>
  <c r="M495" i="31" s="1"/>
  <c r="L494" i="31"/>
  <c r="K494" i="31"/>
  <c r="J494" i="31"/>
  <c r="I494" i="31"/>
  <c r="G494" i="31"/>
  <c r="M494" i="31" s="1"/>
  <c r="L493" i="31"/>
  <c r="K493" i="31"/>
  <c r="M493" i="31" s="1"/>
  <c r="I493" i="31"/>
  <c r="G493" i="31"/>
  <c r="M492" i="31"/>
  <c r="L492" i="31"/>
  <c r="K492" i="31"/>
  <c r="J492" i="31"/>
  <c r="I492" i="31"/>
  <c r="H492" i="31"/>
  <c r="N492" i="31" s="1"/>
  <c r="G492" i="31"/>
  <c r="L491" i="31"/>
  <c r="K491" i="31"/>
  <c r="J491" i="31"/>
  <c r="I491" i="31"/>
  <c r="H491" i="31"/>
  <c r="N491" i="31" s="1"/>
  <c r="G491" i="31"/>
  <c r="M491" i="31" s="1"/>
  <c r="L490" i="31"/>
  <c r="K490" i="31"/>
  <c r="J490" i="31"/>
  <c r="I490" i="31"/>
  <c r="H490" i="31"/>
  <c r="N490" i="31" s="1"/>
  <c r="G490" i="31"/>
  <c r="M490" i="31" s="1"/>
  <c r="L489" i="31"/>
  <c r="K489" i="31"/>
  <c r="I489" i="31"/>
  <c r="G489" i="31"/>
  <c r="M489" i="31" s="1"/>
  <c r="L488" i="31"/>
  <c r="K488" i="31"/>
  <c r="J488" i="31"/>
  <c r="I488" i="31"/>
  <c r="H488" i="31"/>
  <c r="N488" i="31" s="1"/>
  <c r="G488" i="31"/>
  <c r="M488" i="31" s="1"/>
  <c r="L487" i="31"/>
  <c r="K487" i="31"/>
  <c r="M487" i="31" s="1"/>
  <c r="I487" i="31"/>
  <c r="H487" i="31"/>
  <c r="N487" i="31" s="1"/>
  <c r="G487" i="31"/>
  <c r="L486" i="31"/>
  <c r="K486" i="31"/>
  <c r="J486" i="31"/>
  <c r="I486" i="31"/>
  <c r="G486" i="31"/>
  <c r="M486" i="31" s="1"/>
  <c r="L485" i="31"/>
  <c r="K485" i="31"/>
  <c r="J485" i="31"/>
  <c r="I485" i="31"/>
  <c r="G485" i="31"/>
  <c r="M485" i="31" s="1"/>
  <c r="L484" i="31"/>
  <c r="K484" i="31"/>
  <c r="M484" i="31" s="1"/>
  <c r="I484" i="31"/>
  <c r="H484" i="31"/>
  <c r="N484" i="31" s="1"/>
  <c r="G484" i="31"/>
  <c r="L483" i="31"/>
  <c r="K483" i="31"/>
  <c r="J483" i="31"/>
  <c r="I483" i="31"/>
  <c r="G483" i="31"/>
  <c r="M483" i="31" s="1"/>
  <c r="L482" i="31"/>
  <c r="K482" i="31"/>
  <c r="J482" i="31"/>
  <c r="I482" i="31"/>
  <c r="H482" i="31"/>
  <c r="N482" i="31" s="1"/>
  <c r="G482" i="31"/>
  <c r="M482" i="31" s="1"/>
  <c r="L481" i="31"/>
  <c r="K481" i="31"/>
  <c r="M481" i="31" s="1"/>
  <c r="I481" i="31"/>
  <c r="H481" i="31"/>
  <c r="N481" i="31" s="1"/>
  <c r="G481" i="31"/>
  <c r="M480" i="31"/>
  <c r="L480" i="31"/>
  <c r="K480" i="31"/>
  <c r="J480" i="31"/>
  <c r="I480" i="31"/>
  <c r="H480" i="31"/>
  <c r="N480" i="31" s="1"/>
  <c r="G480" i="31"/>
  <c r="L479" i="31"/>
  <c r="K479" i="31"/>
  <c r="J479" i="31"/>
  <c r="I479" i="31"/>
  <c r="H479" i="31"/>
  <c r="N479" i="31" s="1"/>
  <c r="G479" i="31"/>
  <c r="M479" i="31" s="1"/>
  <c r="L478" i="31"/>
  <c r="K478" i="31"/>
  <c r="J478" i="31"/>
  <c r="I478" i="31"/>
  <c r="H478" i="31"/>
  <c r="N478" i="31" s="1"/>
  <c r="G478" i="31"/>
  <c r="M478" i="31" s="1"/>
  <c r="L477" i="31"/>
  <c r="K477" i="31"/>
  <c r="J477" i="31"/>
  <c r="I477" i="31"/>
  <c r="H477" i="31"/>
  <c r="N477" i="31" s="1"/>
  <c r="G477" i="31"/>
  <c r="M477" i="31" s="1"/>
  <c r="L476" i="31"/>
  <c r="K476" i="31"/>
  <c r="J476" i="31"/>
  <c r="I476" i="31"/>
  <c r="H476" i="31"/>
  <c r="N476" i="31" s="1"/>
  <c r="G476" i="31"/>
  <c r="M476" i="31" s="1"/>
  <c r="L475" i="31"/>
  <c r="K475" i="31"/>
  <c r="J475" i="31"/>
  <c r="I475" i="31"/>
  <c r="H475" i="31"/>
  <c r="N475" i="31" s="1"/>
  <c r="G475" i="31"/>
  <c r="M475" i="31" s="1"/>
  <c r="L474" i="31"/>
  <c r="K474" i="31"/>
  <c r="J474" i="31"/>
  <c r="I474" i="31"/>
  <c r="H474" i="31"/>
  <c r="N474" i="31" s="1"/>
  <c r="G474" i="31"/>
  <c r="M474" i="31" s="1"/>
  <c r="L473" i="31"/>
  <c r="K473" i="31"/>
  <c r="I473" i="31"/>
  <c r="G473" i="31"/>
  <c r="M473" i="31" s="1"/>
  <c r="L472" i="31"/>
  <c r="K472" i="31"/>
  <c r="J472" i="31"/>
  <c r="I472" i="31"/>
  <c r="H472" i="31"/>
  <c r="N472" i="31" s="1"/>
  <c r="G472" i="31"/>
  <c r="M472" i="31" s="1"/>
  <c r="L471" i="31"/>
  <c r="K471" i="31"/>
  <c r="M471" i="31" s="1"/>
  <c r="I471" i="31"/>
  <c r="G471" i="31"/>
  <c r="L470" i="31"/>
  <c r="K470" i="31"/>
  <c r="I470" i="31"/>
  <c r="H470" i="31"/>
  <c r="G470" i="31"/>
  <c r="M470" i="31" s="1"/>
  <c r="L469" i="31"/>
  <c r="K469" i="31"/>
  <c r="M469" i="31" s="1"/>
  <c r="I469" i="31"/>
  <c r="H469" i="31"/>
  <c r="N469" i="31" s="1"/>
  <c r="G469" i="31"/>
  <c r="L468" i="31"/>
  <c r="K468" i="31"/>
  <c r="J468" i="31"/>
  <c r="I468" i="31"/>
  <c r="H468" i="31"/>
  <c r="N468" i="31" s="1"/>
  <c r="G468" i="31"/>
  <c r="M468" i="31" s="1"/>
  <c r="L467" i="31"/>
  <c r="K467" i="31"/>
  <c r="J467" i="31"/>
  <c r="I467" i="31"/>
  <c r="G467" i="31"/>
  <c r="M467" i="31" s="1"/>
  <c r="L466" i="31"/>
  <c r="K466" i="31"/>
  <c r="J466" i="31"/>
  <c r="I466" i="31"/>
  <c r="H466" i="31"/>
  <c r="N466" i="31" s="1"/>
  <c r="G466" i="31"/>
  <c r="M466" i="31" s="1"/>
  <c r="M465" i="31"/>
  <c r="L465" i="31"/>
  <c r="K465" i="31"/>
  <c r="I465" i="31"/>
  <c r="H465" i="31"/>
  <c r="G465" i="31"/>
  <c r="L464" i="31"/>
  <c r="K464" i="31"/>
  <c r="J464" i="31"/>
  <c r="I464" i="31"/>
  <c r="H464" i="31"/>
  <c r="N464" i="31" s="1"/>
  <c r="G464" i="31"/>
  <c r="M464" i="31" s="1"/>
  <c r="L463" i="31"/>
  <c r="K463" i="31"/>
  <c r="J463" i="31"/>
  <c r="I463" i="31"/>
  <c r="H463" i="31"/>
  <c r="N463" i="31" s="1"/>
  <c r="G463" i="31"/>
  <c r="M463" i="31" s="1"/>
  <c r="L462" i="31"/>
  <c r="K462" i="31"/>
  <c r="J462" i="31"/>
  <c r="I462" i="31"/>
  <c r="L461" i="31"/>
  <c r="K461" i="31"/>
  <c r="J461" i="31"/>
  <c r="I461" i="31"/>
  <c r="H461" i="31"/>
  <c r="N461" i="31" s="1"/>
  <c r="G461" i="31"/>
  <c r="M461" i="31" s="1"/>
  <c r="L460" i="31"/>
  <c r="K460" i="31"/>
  <c r="I460" i="31"/>
  <c r="M459" i="31"/>
  <c r="L459" i="31"/>
  <c r="K459" i="31"/>
  <c r="J459" i="31"/>
  <c r="I459" i="31"/>
  <c r="H459" i="31"/>
  <c r="N459" i="31" s="1"/>
  <c r="G459" i="31"/>
  <c r="L458" i="31"/>
  <c r="K458" i="31"/>
  <c r="J458" i="31"/>
  <c r="I458" i="31"/>
  <c r="H458" i="31"/>
  <c r="N458" i="31" s="1"/>
  <c r="G458" i="31"/>
  <c r="M458" i="31" s="1"/>
  <c r="L457" i="31"/>
  <c r="K457" i="31"/>
  <c r="J457" i="31"/>
  <c r="I457" i="31"/>
  <c r="H457" i="31"/>
  <c r="N457" i="31" s="1"/>
  <c r="G457" i="31"/>
  <c r="M457" i="31" s="1"/>
  <c r="L456" i="31"/>
  <c r="K456" i="31"/>
  <c r="J456" i="31"/>
  <c r="I456" i="31"/>
  <c r="H456" i="31"/>
  <c r="N456" i="31" s="1"/>
  <c r="G456" i="31"/>
  <c r="M456" i="31" s="1"/>
  <c r="L455" i="31"/>
  <c r="K455" i="31"/>
  <c r="J455" i="31"/>
  <c r="I455" i="31"/>
  <c r="H455" i="31"/>
  <c r="N455" i="31" s="1"/>
  <c r="G455" i="31"/>
  <c r="M455" i="31" s="1"/>
  <c r="M454" i="31"/>
  <c r="L454" i="31"/>
  <c r="K454" i="31"/>
  <c r="J454" i="31"/>
  <c r="H454" i="31"/>
  <c r="G454" i="31"/>
  <c r="L453" i="31"/>
  <c r="K453" i="31"/>
  <c r="J453" i="31"/>
  <c r="I453" i="31"/>
  <c r="H453" i="31"/>
  <c r="N453" i="31" s="1"/>
  <c r="G453" i="31"/>
  <c r="M453" i="31" s="1"/>
  <c r="M452" i="31"/>
  <c r="L452" i="31"/>
  <c r="K452" i="31"/>
  <c r="J452" i="31"/>
  <c r="I452" i="31"/>
  <c r="H452" i="31"/>
  <c r="N452" i="31" s="1"/>
  <c r="G452" i="31"/>
  <c r="M451" i="31"/>
  <c r="L451" i="31"/>
  <c r="K451" i="31"/>
  <c r="J451" i="31"/>
  <c r="I451" i="31"/>
  <c r="H451" i="31"/>
  <c r="N451" i="31" s="1"/>
  <c r="G451" i="31"/>
  <c r="L450" i="31"/>
  <c r="K450" i="31"/>
  <c r="H450" i="31"/>
  <c r="G450" i="31"/>
  <c r="M450" i="31" s="1"/>
  <c r="L449" i="31"/>
  <c r="K449" i="31"/>
  <c r="J449" i="31"/>
  <c r="I449" i="31"/>
  <c r="H449" i="31"/>
  <c r="N449" i="31" s="1"/>
  <c r="G449" i="31"/>
  <c r="M449" i="31" s="1"/>
  <c r="L448" i="31"/>
  <c r="K448" i="31"/>
  <c r="J448" i="31"/>
  <c r="I448" i="31"/>
  <c r="H448" i="31"/>
  <c r="N448" i="31" s="1"/>
  <c r="G448" i="31"/>
  <c r="M448" i="31" s="1"/>
  <c r="L447" i="31"/>
  <c r="K447" i="31"/>
  <c r="J447" i="31"/>
  <c r="I447" i="31"/>
  <c r="H447" i="31"/>
  <c r="N447" i="31" s="1"/>
  <c r="G447" i="31"/>
  <c r="M447" i="31" s="1"/>
  <c r="L446" i="31"/>
  <c r="K446" i="31"/>
  <c r="L445" i="31"/>
  <c r="K445" i="31"/>
  <c r="J445" i="31"/>
  <c r="I445" i="31"/>
  <c r="H445" i="31"/>
  <c r="N445" i="31" s="1"/>
  <c r="G445" i="31"/>
  <c r="M445" i="31" s="1"/>
  <c r="L444" i="31"/>
  <c r="K444" i="31"/>
  <c r="J444" i="31"/>
  <c r="I444" i="31"/>
  <c r="H444" i="31"/>
  <c r="N444" i="31" s="1"/>
  <c r="G444" i="31"/>
  <c r="M444" i="31" s="1"/>
  <c r="M443" i="31"/>
  <c r="L443" i="31"/>
  <c r="K443" i="31"/>
  <c r="J443" i="31"/>
  <c r="I443" i="31"/>
  <c r="H443" i="31"/>
  <c r="N443" i="31" s="1"/>
  <c r="G443" i="31"/>
  <c r="L442" i="31"/>
  <c r="K442" i="31"/>
  <c r="J442" i="31"/>
  <c r="I442" i="31"/>
  <c r="H442" i="31"/>
  <c r="N442" i="31" s="1"/>
  <c r="G442" i="31"/>
  <c r="M442" i="31" s="1"/>
  <c r="L441" i="31"/>
  <c r="K441" i="31"/>
  <c r="J441" i="31"/>
  <c r="I441" i="31"/>
  <c r="H441" i="31"/>
  <c r="N441" i="31" s="1"/>
  <c r="G441" i="31"/>
  <c r="M441" i="31" s="1"/>
  <c r="L440" i="31"/>
  <c r="K440" i="31"/>
  <c r="J440" i="31"/>
  <c r="I440" i="31"/>
  <c r="H440" i="31"/>
  <c r="N440" i="31" s="1"/>
  <c r="G440" i="31"/>
  <c r="M440" i="31" s="1"/>
  <c r="L439" i="31"/>
  <c r="K439" i="31"/>
  <c r="J439" i="31"/>
  <c r="I439" i="31"/>
  <c r="H439" i="31"/>
  <c r="N439" i="31" s="1"/>
  <c r="G439" i="31"/>
  <c r="M439" i="31" s="1"/>
  <c r="M438" i="31"/>
  <c r="L438" i="31"/>
  <c r="K438" i="31"/>
  <c r="J438" i="31"/>
  <c r="I438" i="31"/>
  <c r="G438" i="31"/>
  <c r="L437" i="31"/>
  <c r="K437" i="31"/>
  <c r="J437" i="31"/>
  <c r="G437" i="31"/>
  <c r="M437" i="31" s="1"/>
  <c r="L436" i="31"/>
  <c r="K436" i="31"/>
  <c r="J436" i="31"/>
  <c r="H436" i="31"/>
  <c r="N436" i="31" s="1"/>
  <c r="G436" i="31"/>
  <c r="M436" i="31" s="1"/>
  <c r="L435" i="31"/>
  <c r="K435" i="31"/>
  <c r="H435" i="31"/>
  <c r="N435" i="31" s="1"/>
  <c r="L434" i="31"/>
  <c r="K434" i="31"/>
  <c r="J434" i="31"/>
  <c r="I434" i="31"/>
  <c r="G434" i="31"/>
  <c r="M434" i="31" s="1"/>
  <c r="M433" i="31"/>
  <c r="L433" i="31"/>
  <c r="K433" i="31"/>
  <c r="J433" i="31"/>
  <c r="I433" i="31"/>
  <c r="H433" i="31"/>
  <c r="N433" i="31" s="1"/>
  <c r="G433" i="31"/>
  <c r="M432" i="31"/>
  <c r="L432" i="31"/>
  <c r="K432" i="31"/>
  <c r="J432" i="31"/>
  <c r="I432" i="31"/>
  <c r="H432" i="31"/>
  <c r="N432" i="31" s="1"/>
  <c r="G432" i="31"/>
  <c r="L431" i="31"/>
  <c r="K431" i="31"/>
  <c r="J431" i="31"/>
  <c r="I431" i="31"/>
  <c r="H431" i="31"/>
  <c r="N431" i="31" s="1"/>
  <c r="G431" i="31"/>
  <c r="M431" i="31" s="1"/>
  <c r="L430" i="31"/>
  <c r="K430" i="31"/>
  <c r="I430" i="31"/>
  <c r="H430" i="31"/>
  <c r="G430" i="31"/>
  <c r="L429" i="31"/>
  <c r="K429" i="31"/>
  <c r="J429" i="31"/>
  <c r="I429" i="31"/>
  <c r="H429" i="31"/>
  <c r="N429" i="31" s="1"/>
  <c r="G429" i="31"/>
  <c r="M429" i="31" s="1"/>
  <c r="L428" i="31"/>
  <c r="K428" i="31"/>
  <c r="H428" i="31"/>
  <c r="G428" i="31"/>
  <c r="M428" i="31" s="1"/>
  <c r="M427" i="31"/>
  <c r="L427" i="31"/>
  <c r="K427" i="31"/>
  <c r="J427" i="31"/>
  <c r="I427" i="31"/>
  <c r="H427" i="31"/>
  <c r="N427" i="31" s="1"/>
  <c r="G427" i="31"/>
  <c r="L426" i="31"/>
  <c r="K426" i="31"/>
  <c r="J426" i="31"/>
  <c r="I426" i="31"/>
  <c r="H426" i="31"/>
  <c r="N426" i="31" s="1"/>
  <c r="G426" i="31"/>
  <c r="M426" i="31" s="1"/>
  <c r="L425" i="31"/>
  <c r="K425" i="31"/>
  <c r="J425" i="31"/>
  <c r="I425" i="31"/>
  <c r="H425" i="31"/>
  <c r="N425" i="31" s="1"/>
  <c r="G425" i="31"/>
  <c r="M425" i="31" s="1"/>
  <c r="L424" i="31"/>
  <c r="K424" i="31"/>
  <c r="L423" i="31"/>
  <c r="K423" i="31"/>
  <c r="L422" i="31"/>
  <c r="K422" i="31"/>
  <c r="L421" i="31"/>
  <c r="K421" i="31"/>
  <c r="J421" i="31"/>
  <c r="I421" i="31"/>
  <c r="H421" i="31"/>
  <c r="N421" i="31" s="1"/>
  <c r="G421" i="31"/>
  <c r="M421" i="31" s="1"/>
  <c r="M420" i="31"/>
  <c r="L420" i="31"/>
  <c r="K420" i="31"/>
  <c r="J420" i="31"/>
  <c r="I420" i="31"/>
  <c r="H420" i="31"/>
  <c r="N420" i="31" s="1"/>
  <c r="G420" i="31"/>
  <c r="L419" i="31"/>
  <c r="K419" i="31"/>
  <c r="L418" i="31"/>
  <c r="K418" i="31"/>
  <c r="J418" i="31"/>
  <c r="I418" i="31"/>
  <c r="H418" i="31"/>
  <c r="N418" i="31" s="1"/>
  <c r="G418" i="31"/>
  <c r="M418" i="31" s="1"/>
  <c r="M417" i="31"/>
  <c r="L417" i="31"/>
  <c r="K417" i="31"/>
  <c r="J417" i="31"/>
  <c r="I417" i="31"/>
  <c r="H417" i="31"/>
  <c r="N417" i="31" s="1"/>
  <c r="G417" i="31"/>
  <c r="L416" i="31"/>
  <c r="K416" i="31"/>
  <c r="J416" i="31"/>
  <c r="I416" i="31"/>
  <c r="H416" i="31"/>
  <c r="N416" i="31" s="1"/>
  <c r="G416" i="31"/>
  <c r="M416" i="31" s="1"/>
  <c r="L415" i="31"/>
  <c r="K415" i="31"/>
  <c r="J415" i="31"/>
  <c r="I415" i="31"/>
  <c r="H415" i="31"/>
  <c r="N415" i="31" s="1"/>
  <c r="G415" i="31"/>
  <c r="M415" i="31" s="1"/>
  <c r="M414" i="31"/>
  <c r="L414" i="31"/>
  <c r="K414" i="31"/>
  <c r="J414" i="31"/>
  <c r="I414" i="31"/>
  <c r="H414" i="31"/>
  <c r="N414" i="31" s="1"/>
  <c r="G414" i="31"/>
  <c r="L413" i="31"/>
  <c r="K413" i="31"/>
  <c r="J413" i="31"/>
  <c r="I413" i="31"/>
  <c r="H413" i="31"/>
  <c r="N413" i="31" s="1"/>
  <c r="G413" i="31"/>
  <c r="M413" i="31" s="1"/>
  <c r="L412" i="31"/>
  <c r="K412" i="31"/>
  <c r="J412" i="31"/>
  <c r="I412" i="31"/>
  <c r="H412" i="31"/>
  <c r="N412" i="31" s="1"/>
  <c r="G412" i="31"/>
  <c r="M412" i="31" s="1"/>
  <c r="L411" i="31"/>
  <c r="K411" i="31"/>
  <c r="J411" i="31"/>
  <c r="I411" i="31"/>
  <c r="H411" i="31"/>
  <c r="N411" i="31" s="1"/>
  <c r="G411" i="31"/>
  <c r="M411" i="31" s="1"/>
  <c r="L410" i="31"/>
  <c r="K410" i="31"/>
  <c r="J410" i="31"/>
  <c r="I410" i="31"/>
  <c r="L409" i="31"/>
  <c r="K409" i="31"/>
  <c r="J409" i="31"/>
  <c r="I409" i="31"/>
  <c r="H409" i="31"/>
  <c r="N409" i="31" s="1"/>
  <c r="G409" i="31"/>
  <c r="M409" i="31" s="1"/>
  <c r="M408" i="31"/>
  <c r="L408" i="31"/>
  <c r="K408" i="31"/>
  <c r="J408" i="31"/>
  <c r="I408" i="31"/>
  <c r="H408" i="31"/>
  <c r="N408" i="31" s="1"/>
  <c r="G408" i="31"/>
  <c r="L407" i="31"/>
  <c r="K407" i="31"/>
  <c r="J407" i="31"/>
  <c r="H407" i="31"/>
  <c r="G407" i="31"/>
  <c r="M407" i="31" s="1"/>
  <c r="L406" i="31"/>
  <c r="K406" i="31"/>
  <c r="J406" i="31"/>
  <c r="L405" i="31"/>
  <c r="K405" i="31"/>
  <c r="H405" i="31"/>
  <c r="G405" i="31"/>
  <c r="M405" i="31" s="1"/>
  <c r="L404" i="31"/>
  <c r="K404" i="31"/>
  <c r="J404" i="31"/>
  <c r="I404" i="31"/>
  <c r="H404" i="31"/>
  <c r="N404" i="31" s="1"/>
  <c r="G404" i="31"/>
  <c r="M404" i="31" s="1"/>
  <c r="L403" i="31"/>
  <c r="K403" i="31"/>
  <c r="J403" i="31"/>
  <c r="I403" i="31"/>
  <c r="H403" i="31"/>
  <c r="N403" i="31" s="1"/>
  <c r="G403" i="31"/>
  <c r="M403" i="31" s="1"/>
  <c r="M402" i="31"/>
  <c r="L402" i="31"/>
  <c r="K402" i="31"/>
  <c r="J402" i="31"/>
  <c r="I402" i="31"/>
  <c r="H402" i="31"/>
  <c r="N402" i="31" s="1"/>
  <c r="G402" i="31"/>
  <c r="L401" i="31"/>
  <c r="K401" i="31"/>
  <c r="J401" i="31"/>
  <c r="I401" i="31"/>
  <c r="L400" i="31"/>
  <c r="K400" i="31"/>
  <c r="J400" i="31"/>
  <c r="I400" i="31"/>
  <c r="H400" i="31"/>
  <c r="N400" i="31" s="1"/>
  <c r="G400" i="31"/>
  <c r="M400" i="31" s="1"/>
  <c r="L399" i="31"/>
  <c r="K399" i="31"/>
  <c r="J399" i="31"/>
  <c r="I399" i="31"/>
  <c r="H399" i="31"/>
  <c r="N399" i="31" s="1"/>
  <c r="G399" i="31"/>
  <c r="M399" i="31" s="1"/>
  <c r="L398" i="31"/>
  <c r="K398" i="31"/>
  <c r="J398" i="31"/>
  <c r="I398" i="31"/>
  <c r="L397" i="31"/>
  <c r="K397" i="31"/>
  <c r="J397" i="31"/>
  <c r="I397" i="31"/>
  <c r="H397" i="31"/>
  <c r="N397" i="31" s="1"/>
  <c r="G397" i="31"/>
  <c r="M397" i="31" s="1"/>
  <c r="L396" i="31"/>
  <c r="K396" i="31"/>
  <c r="I396" i="31"/>
  <c r="L395" i="31"/>
  <c r="K395" i="31"/>
  <c r="G395" i="31"/>
  <c r="L394" i="31"/>
  <c r="K394" i="31"/>
  <c r="J394" i="31"/>
  <c r="I394" i="31"/>
  <c r="H394" i="31"/>
  <c r="N394" i="31" s="1"/>
  <c r="G394" i="31"/>
  <c r="M394" i="31" s="1"/>
  <c r="L393" i="31"/>
  <c r="K393" i="31"/>
  <c r="J393" i="31"/>
  <c r="I393" i="31"/>
  <c r="H393" i="31"/>
  <c r="N393" i="31" s="1"/>
  <c r="G393" i="31"/>
  <c r="M393" i="31" s="1"/>
  <c r="M392" i="31"/>
  <c r="L392" i="31"/>
  <c r="K392" i="31"/>
  <c r="J392" i="31"/>
  <c r="I392" i="31"/>
  <c r="H392" i="31"/>
  <c r="N392" i="31" s="1"/>
  <c r="G392" i="31"/>
  <c r="L391" i="31"/>
  <c r="K391" i="31"/>
  <c r="L390" i="31"/>
  <c r="K390" i="31"/>
  <c r="J390" i="31"/>
  <c r="I390" i="31"/>
  <c r="H390" i="31"/>
  <c r="N390" i="31" s="1"/>
  <c r="G390" i="31"/>
  <c r="M390" i="31" s="1"/>
  <c r="L389" i="31"/>
  <c r="K389" i="31"/>
  <c r="J389" i="31"/>
  <c r="I389" i="31"/>
  <c r="H389" i="31"/>
  <c r="N389" i="31" s="1"/>
  <c r="G389" i="31"/>
  <c r="M389" i="31" s="1"/>
  <c r="M388" i="31"/>
  <c r="L388" i="31"/>
  <c r="K388" i="31"/>
  <c r="J388" i="31"/>
  <c r="I388" i="31"/>
  <c r="H388" i="31"/>
  <c r="N388" i="31" s="1"/>
  <c r="G388" i="31"/>
  <c r="L387" i="31"/>
  <c r="K387" i="31"/>
  <c r="J387" i="31"/>
  <c r="I387" i="31"/>
  <c r="H387" i="31"/>
  <c r="N387" i="31" s="1"/>
  <c r="L386" i="31"/>
  <c r="K386" i="31"/>
  <c r="J386" i="31"/>
  <c r="I386" i="31"/>
  <c r="H386" i="31"/>
  <c r="N386" i="31" s="1"/>
  <c r="L385" i="31"/>
  <c r="K385" i="31"/>
  <c r="J385" i="31"/>
  <c r="I385" i="31"/>
  <c r="H385" i="31"/>
  <c r="N385" i="31" s="1"/>
  <c r="G385" i="31"/>
  <c r="M385" i="31" s="1"/>
  <c r="L384" i="31"/>
  <c r="K384" i="31"/>
  <c r="I384" i="31"/>
  <c r="H384" i="31"/>
  <c r="L383" i="31"/>
  <c r="K383" i="31"/>
  <c r="L382" i="31"/>
  <c r="K382" i="31"/>
  <c r="J382" i="31"/>
  <c r="I382" i="31"/>
  <c r="H382" i="31"/>
  <c r="N382" i="31" s="1"/>
  <c r="G382" i="31"/>
  <c r="M382" i="31" s="1"/>
  <c r="L381" i="31"/>
  <c r="K381" i="31"/>
  <c r="J381" i="31"/>
  <c r="I381" i="31"/>
  <c r="H381" i="31"/>
  <c r="N381" i="31" s="1"/>
  <c r="G381" i="31"/>
  <c r="M381" i="31" s="1"/>
  <c r="L380" i="31"/>
  <c r="K380" i="31"/>
  <c r="J380" i="31"/>
  <c r="I380" i="31"/>
  <c r="H380" i="31"/>
  <c r="N380" i="31" s="1"/>
  <c r="G380" i="31"/>
  <c r="M380" i="31" s="1"/>
  <c r="M379" i="31"/>
  <c r="L379" i="31"/>
  <c r="K379" i="31"/>
  <c r="J379" i="31"/>
  <c r="I379" i="31"/>
  <c r="H379" i="31"/>
  <c r="N379" i="31" s="1"/>
  <c r="G379" i="31"/>
  <c r="L378" i="31"/>
  <c r="K378" i="31"/>
  <c r="J378" i="31"/>
  <c r="I378" i="31"/>
  <c r="H378" i="31"/>
  <c r="N378" i="31" s="1"/>
  <c r="G378" i="31"/>
  <c r="M378" i="31" s="1"/>
  <c r="L377" i="31"/>
  <c r="K377" i="31"/>
  <c r="H377" i="31"/>
  <c r="N377" i="31" s="1"/>
  <c r="L376" i="31"/>
  <c r="K376" i="31"/>
  <c r="H376" i="31"/>
  <c r="N376" i="31" s="1"/>
  <c r="G376" i="31"/>
  <c r="M376" i="31" s="1"/>
  <c r="L375" i="31"/>
  <c r="K375" i="31"/>
  <c r="J375" i="31"/>
  <c r="I375" i="31"/>
  <c r="H375" i="31"/>
  <c r="N375" i="31" s="1"/>
  <c r="G375" i="31"/>
  <c r="M375" i="31" s="1"/>
  <c r="L374" i="31"/>
  <c r="K374" i="31"/>
  <c r="H374" i="31"/>
  <c r="N374" i="31" s="1"/>
  <c r="G374" i="31"/>
  <c r="M374" i="31" s="1"/>
  <c r="L373" i="31"/>
  <c r="K373" i="31"/>
  <c r="M373" i="31" s="1"/>
  <c r="J373" i="31"/>
  <c r="H373" i="31"/>
  <c r="G373" i="31"/>
  <c r="L372" i="31"/>
  <c r="K372" i="31"/>
  <c r="J372" i="31"/>
  <c r="H372" i="31"/>
  <c r="G372" i="31"/>
  <c r="M372" i="31" s="1"/>
  <c r="F371" i="31"/>
  <c r="J603" i="31" s="1"/>
  <c r="E371" i="31"/>
  <c r="I544" i="31" s="1"/>
  <c r="D371" i="31"/>
  <c r="H598" i="31" s="1"/>
  <c r="N598" i="31" s="1"/>
  <c r="C371" i="31"/>
  <c r="G590" i="31" s="1"/>
  <c r="M590" i="31" s="1"/>
  <c r="L363" i="31"/>
  <c r="K363" i="31"/>
  <c r="J363" i="31"/>
  <c r="I363" i="31"/>
  <c r="H363" i="31"/>
  <c r="N363" i="31" s="1"/>
  <c r="G363" i="31"/>
  <c r="M363" i="31" s="1"/>
  <c r="L362" i="31"/>
  <c r="K362" i="31"/>
  <c r="J362" i="31"/>
  <c r="I362" i="31"/>
  <c r="H362" i="31"/>
  <c r="N362" i="31" s="1"/>
  <c r="G362" i="31"/>
  <c r="M362" i="31" s="1"/>
  <c r="L361" i="31"/>
  <c r="K361" i="31"/>
  <c r="J361" i="31"/>
  <c r="I361" i="31"/>
  <c r="H361" i="31"/>
  <c r="N361" i="31" s="1"/>
  <c r="G361" i="31"/>
  <c r="M361" i="31" s="1"/>
  <c r="M360" i="31"/>
  <c r="L360" i="31"/>
  <c r="K360" i="31"/>
  <c r="J360" i="31"/>
  <c r="I360" i="31"/>
  <c r="H360" i="31"/>
  <c r="N360" i="31" s="1"/>
  <c r="G360" i="31"/>
  <c r="L359" i="31"/>
  <c r="K359" i="31"/>
  <c r="J359" i="31"/>
  <c r="I359" i="31"/>
  <c r="H359" i="31"/>
  <c r="N359" i="31" s="1"/>
  <c r="G359" i="31"/>
  <c r="M359" i="31" s="1"/>
  <c r="L358" i="31"/>
  <c r="K358" i="31"/>
  <c r="J358" i="31"/>
  <c r="I358" i="31"/>
  <c r="H358" i="31"/>
  <c r="N358" i="31" s="1"/>
  <c r="G358" i="31"/>
  <c r="M358" i="31" s="1"/>
  <c r="M357" i="31"/>
  <c r="L357" i="31"/>
  <c r="K357" i="31"/>
  <c r="J357" i="31"/>
  <c r="I357" i="31"/>
  <c r="H357" i="31"/>
  <c r="N357" i="31" s="1"/>
  <c r="G357" i="31"/>
  <c r="L356" i="31"/>
  <c r="K356" i="31"/>
  <c r="J356" i="31"/>
  <c r="I356" i="31"/>
  <c r="H356" i="31"/>
  <c r="N356" i="31" s="1"/>
  <c r="G356" i="31"/>
  <c r="M356" i="31" s="1"/>
  <c r="L355" i="31"/>
  <c r="K355" i="31"/>
  <c r="J355" i="31"/>
  <c r="I355" i="31"/>
  <c r="H355" i="31"/>
  <c r="N355" i="31" s="1"/>
  <c r="G355" i="31"/>
  <c r="M355" i="31" s="1"/>
  <c r="L354" i="31"/>
  <c r="K354" i="31"/>
  <c r="J354" i="31"/>
  <c r="I354" i="31"/>
  <c r="H354" i="31"/>
  <c r="N354" i="31" s="1"/>
  <c r="G354" i="31"/>
  <c r="M354" i="31" s="1"/>
  <c r="L353" i="31"/>
  <c r="K353" i="31"/>
  <c r="J353" i="31"/>
  <c r="I353" i="31"/>
  <c r="H353" i="31"/>
  <c r="N353" i="31" s="1"/>
  <c r="G353" i="31"/>
  <c r="M353" i="31" s="1"/>
  <c r="M352" i="31"/>
  <c r="L352" i="31"/>
  <c r="K352" i="31"/>
  <c r="J352" i="31"/>
  <c r="I352" i="31"/>
  <c r="H352" i="31"/>
  <c r="N352" i="31" s="1"/>
  <c r="G352" i="31"/>
  <c r="L351" i="31"/>
  <c r="K351" i="31"/>
  <c r="J351" i="31"/>
  <c r="I351" i="31"/>
  <c r="H351" i="31"/>
  <c r="N351" i="31" s="1"/>
  <c r="G351" i="31"/>
  <c r="M351" i="31" s="1"/>
  <c r="L350" i="31"/>
  <c r="K350" i="31"/>
  <c r="J350" i="31"/>
  <c r="I350" i="31"/>
  <c r="H350" i="31"/>
  <c r="N350" i="31" s="1"/>
  <c r="G350" i="31"/>
  <c r="M350" i="31" s="1"/>
  <c r="M349" i="31"/>
  <c r="L349" i="31"/>
  <c r="K349" i="31"/>
  <c r="J349" i="31"/>
  <c r="I349" i="31"/>
  <c r="H349" i="31"/>
  <c r="N349" i="31" s="1"/>
  <c r="G349" i="31"/>
  <c r="L348" i="31"/>
  <c r="K348" i="31"/>
  <c r="J348" i="31"/>
  <c r="I348" i="31"/>
  <c r="H348" i="31"/>
  <c r="N348" i="31" s="1"/>
  <c r="G348" i="31"/>
  <c r="M348" i="31" s="1"/>
  <c r="L347" i="31"/>
  <c r="K347" i="31"/>
  <c r="G347" i="31"/>
  <c r="M347" i="31" s="1"/>
  <c r="L346" i="31"/>
  <c r="K346" i="31"/>
  <c r="J346" i="31"/>
  <c r="I346" i="31"/>
  <c r="H346" i="31"/>
  <c r="N346" i="31" s="1"/>
  <c r="G346" i="31"/>
  <c r="M346" i="31" s="1"/>
  <c r="L345" i="31"/>
  <c r="K345" i="31"/>
  <c r="J345" i="31"/>
  <c r="I345" i="31"/>
  <c r="H345" i="31"/>
  <c r="N345" i="31" s="1"/>
  <c r="G345" i="31"/>
  <c r="M345" i="31" s="1"/>
  <c r="M344" i="31"/>
  <c r="L344" i="31"/>
  <c r="K344" i="31"/>
  <c r="J344" i="31"/>
  <c r="I344" i="31"/>
  <c r="H344" i="31"/>
  <c r="N344" i="31" s="1"/>
  <c r="G344" i="31"/>
  <c r="L343" i="31"/>
  <c r="K343" i="31"/>
  <c r="J343" i="31"/>
  <c r="I343" i="31"/>
  <c r="M342" i="31"/>
  <c r="L342" i="31"/>
  <c r="K342" i="31"/>
  <c r="J342" i="31"/>
  <c r="I342" i="31"/>
  <c r="H342" i="31"/>
  <c r="N342" i="31" s="1"/>
  <c r="G342" i="31"/>
  <c r="L341" i="31"/>
  <c r="K341" i="31"/>
  <c r="J341" i="31"/>
  <c r="I341" i="31"/>
  <c r="H341" i="31"/>
  <c r="N341" i="31" s="1"/>
  <c r="G341" i="31"/>
  <c r="M341" i="31" s="1"/>
  <c r="L340" i="31"/>
  <c r="K340" i="31"/>
  <c r="J340" i="31"/>
  <c r="H340" i="31"/>
  <c r="N340" i="31" s="1"/>
  <c r="G340" i="31"/>
  <c r="L339" i="31"/>
  <c r="K339" i="31"/>
  <c r="J339" i="31"/>
  <c r="I339" i="31"/>
  <c r="H339" i="31"/>
  <c r="N339" i="31" s="1"/>
  <c r="G339" i="31"/>
  <c r="M339" i="31" s="1"/>
  <c r="L338" i="31"/>
  <c r="K338" i="31"/>
  <c r="G338" i="31"/>
  <c r="M337" i="31"/>
  <c r="L337" i="31"/>
  <c r="K337" i="31"/>
  <c r="J337" i="31"/>
  <c r="I337" i="31"/>
  <c r="H337" i="31"/>
  <c r="N337" i="31" s="1"/>
  <c r="G337" i="31"/>
  <c r="L336" i="31"/>
  <c r="K336" i="31"/>
  <c r="I336" i="31"/>
  <c r="G336" i="31"/>
  <c r="L335" i="31"/>
  <c r="K335" i="31"/>
  <c r="J335" i="31"/>
  <c r="I335" i="31"/>
  <c r="H335" i="31"/>
  <c r="N335" i="31" s="1"/>
  <c r="G335" i="31"/>
  <c r="M335" i="31" s="1"/>
  <c r="L334" i="31"/>
  <c r="K334" i="31"/>
  <c r="J334" i="31"/>
  <c r="I334" i="31"/>
  <c r="H334" i="31"/>
  <c r="N334" i="31" s="1"/>
  <c r="G334" i="31"/>
  <c r="M334" i="31" s="1"/>
  <c r="L333" i="31"/>
  <c r="K333" i="31"/>
  <c r="J333" i="31"/>
  <c r="I333" i="31"/>
  <c r="H333" i="31"/>
  <c r="N333" i="31" s="1"/>
  <c r="G333" i="31"/>
  <c r="M333" i="31" s="1"/>
  <c r="L332" i="31"/>
  <c r="K332" i="31"/>
  <c r="J332" i="31"/>
  <c r="I332" i="31"/>
  <c r="H332" i="31"/>
  <c r="N332" i="31" s="1"/>
  <c r="G332" i="31"/>
  <c r="M332" i="31" s="1"/>
  <c r="M331" i="31"/>
  <c r="L331" i="31"/>
  <c r="K331" i="31"/>
  <c r="J331" i="31"/>
  <c r="I331" i="31"/>
  <c r="H331" i="31"/>
  <c r="N331" i="31" s="1"/>
  <c r="G331" i="31"/>
  <c r="L330" i="31"/>
  <c r="K330" i="31"/>
  <c r="J330" i="31"/>
  <c r="I330" i="31"/>
  <c r="H330" i="31"/>
  <c r="N330" i="31" s="1"/>
  <c r="G330" i="31"/>
  <c r="M330" i="31" s="1"/>
  <c r="L329" i="31"/>
  <c r="K329" i="31"/>
  <c r="J329" i="31"/>
  <c r="I329" i="31"/>
  <c r="H329" i="31"/>
  <c r="N329" i="31" s="1"/>
  <c r="G329" i="31"/>
  <c r="M329" i="31" s="1"/>
  <c r="M328" i="31"/>
  <c r="L328" i="31"/>
  <c r="K328" i="31"/>
  <c r="J328" i="31"/>
  <c r="I328" i="31"/>
  <c r="H328" i="31"/>
  <c r="N328" i="31" s="1"/>
  <c r="G328" i="31"/>
  <c r="L327" i="31"/>
  <c r="K327" i="31"/>
  <c r="H327" i="31"/>
  <c r="L326" i="31"/>
  <c r="K326" i="31"/>
  <c r="J326" i="31"/>
  <c r="I326" i="31"/>
  <c r="H326" i="31"/>
  <c r="N326" i="31" s="1"/>
  <c r="G326" i="31"/>
  <c r="M326" i="31" s="1"/>
  <c r="L325" i="31"/>
  <c r="K325" i="31"/>
  <c r="J325" i="31"/>
  <c r="I325" i="31"/>
  <c r="G325" i="31"/>
  <c r="L324" i="31"/>
  <c r="K324" i="31"/>
  <c r="I324" i="31"/>
  <c r="G324" i="31"/>
  <c r="M324" i="31" s="1"/>
  <c r="L323" i="31"/>
  <c r="K323" i="31"/>
  <c r="M323" i="31" s="1"/>
  <c r="J323" i="31"/>
  <c r="I323" i="31"/>
  <c r="G323" i="31"/>
  <c r="L322" i="31"/>
  <c r="K322" i="31"/>
  <c r="I322" i="31"/>
  <c r="G322" i="31"/>
  <c r="M322" i="31" s="1"/>
  <c r="L321" i="31"/>
  <c r="K321" i="31"/>
  <c r="L320" i="31"/>
  <c r="K320" i="31"/>
  <c r="J320" i="31"/>
  <c r="I320" i="31"/>
  <c r="H320" i="31"/>
  <c r="N320" i="31" s="1"/>
  <c r="G320" i="31"/>
  <c r="M320" i="31" s="1"/>
  <c r="L319" i="31"/>
  <c r="K319" i="31"/>
  <c r="J319" i="31"/>
  <c r="I319" i="31"/>
  <c r="H319" i="31"/>
  <c r="N319" i="31" s="1"/>
  <c r="G319" i="31"/>
  <c r="M319" i="31" s="1"/>
  <c r="L318" i="31"/>
  <c r="K318" i="31"/>
  <c r="J318" i="31"/>
  <c r="I318" i="31"/>
  <c r="G318" i="31"/>
  <c r="M318" i="31" s="1"/>
  <c r="L317" i="31"/>
  <c r="K317" i="31"/>
  <c r="J317" i="31"/>
  <c r="I317" i="31"/>
  <c r="H317" i="31"/>
  <c r="N317" i="31" s="1"/>
  <c r="G317" i="31"/>
  <c r="M317" i="31" s="1"/>
  <c r="L316" i="31"/>
  <c r="K316" i="31"/>
  <c r="J316" i="31"/>
  <c r="I316" i="31"/>
  <c r="H316" i="31"/>
  <c r="N316" i="31" s="1"/>
  <c r="G316" i="31"/>
  <c r="M316" i="31" s="1"/>
  <c r="L315" i="31"/>
  <c r="K315" i="31"/>
  <c r="J315" i="31"/>
  <c r="I315" i="31"/>
  <c r="H315" i="31"/>
  <c r="N315" i="31" s="1"/>
  <c r="G315" i="31"/>
  <c r="M315" i="31" s="1"/>
  <c r="M314" i="31"/>
  <c r="L314" i="31"/>
  <c r="K314" i="31"/>
  <c r="J314" i="31"/>
  <c r="I314" i="31"/>
  <c r="H314" i="31"/>
  <c r="N314" i="31" s="1"/>
  <c r="G314" i="31"/>
  <c r="L313" i="31"/>
  <c r="K313" i="31"/>
  <c r="J313" i="31"/>
  <c r="I313" i="31"/>
  <c r="H313" i="31"/>
  <c r="N313" i="31" s="1"/>
  <c r="G313" i="31"/>
  <c r="M313" i="31" s="1"/>
  <c r="L312" i="31"/>
  <c r="K312" i="31"/>
  <c r="I312" i="31"/>
  <c r="G312" i="31"/>
  <c r="M312" i="31" s="1"/>
  <c r="L311" i="31"/>
  <c r="K311" i="31"/>
  <c r="J311" i="31"/>
  <c r="I311" i="31"/>
  <c r="H311" i="31"/>
  <c r="N311" i="31" s="1"/>
  <c r="G311" i="31"/>
  <c r="M311" i="31" s="1"/>
  <c r="M310" i="31"/>
  <c r="L310" i="31"/>
  <c r="K310" i="31"/>
  <c r="J310" i="31"/>
  <c r="I310" i="31"/>
  <c r="H310" i="31"/>
  <c r="N310" i="31" s="1"/>
  <c r="G310" i="31"/>
  <c r="L309" i="31"/>
  <c r="K309" i="31"/>
  <c r="H309" i="31"/>
  <c r="G309" i="31"/>
  <c r="M309" i="31" s="1"/>
  <c r="L308" i="31"/>
  <c r="K308" i="31"/>
  <c r="J308" i="31"/>
  <c r="I308" i="31"/>
  <c r="L307" i="31"/>
  <c r="K307" i="31"/>
  <c r="I307" i="31"/>
  <c r="H307" i="31"/>
  <c r="N307" i="31" s="1"/>
  <c r="G307" i="31"/>
  <c r="M307" i="31" s="1"/>
  <c r="L306" i="31"/>
  <c r="K306" i="31"/>
  <c r="J306" i="31"/>
  <c r="H306" i="31"/>
  <c r="G306" i="31"/>
  <c r="M306" i="31" s="1"/>
  <c r="L305" i="31"/>
  <c r="K305" i="31"/>
  <c r="I305" i="31"/>
  <c r="H305" i="31"/>
  <c r="N305" i="31" s="1"/>
  <c r="G305" i="31"/>
  <c r="M305" i="31" s="1"/>
  <c r="L304" i="31"/>
  <c r="K304" i="31"/>
  <c r="H304" i="31"/>
  <c r="G304" i="31"/>
  <c r="M304" i="31" s="1"/>
  <c r="M303" i="31"/>
  <c r="L303" i="31"/>
  <c r="K303" i="31"/>
  <c r="J303" i="31"/>
  <c r="I303" i="31"/>
  <c r="H303" i="31"/>
  <c r="N303" i="31" s="1"/>
  <c r="G303" i="31"/>
  <c r="L302" i="31"/>
  <c r="K302" i="31"/>
  <c r="J302" i="31"/>
  <c r="I302" i="31"/>
  <c r="H302" i="31"/>
  <c r="N302" i="31" s="1"/>
  <c r="G302" i="31"/>
  <c r="M302" i="31" s="1"/>
  <c r="L301" i="31"/>
  <c r="K301" i="31"/>
  <c r="J301" i="31"/>
  <c r="I301" i="31"/>
  <c r="H301" i="31"/>
  <c r="N301" i="31" s="1"/>
  <c r="G301" i="31"/>
  <c r="M301" i="31" s="1"/>
  <c r="L300" i="31"/>
  <c r="K300" i="31"/>
  <c r="J300" i="31"/>
  <c r="I300" i="31"/>
  <c r="H300" i="31"/>
  <c r="N300" i="31" s="1"/>
  <c r="G300" i="31"/>
  <c r="M300" i="31" s="1"/>
  <c r="L299" i="31"/>
  <c r="K299" i="31"/>
  <c r="J299" i="31"/>
  <c r="I299" i="31"/>
  <c r="H299" i="31"/>
  <c r="N299" i="31" s="1"/>
  <c r="G299" i="31"/>
  <c r="M299" i="31" s="1"/>
  <c r="L298" i="31"/>
  <c r="K298" i="31"/>
  <c r="J298" i="31"/>
  <c r="I298" i="31"/>
  <c r="H298" i="31"/>
  <c r="N298" i="31" s="1"/>
  <c r="G298" i="31"/>
  <c r="M298" i="31" s="1"/>
  <c r="L297" i="31"/>
  <c r="K297" i="31"/>
  <c r="J297" i="31"/>
  <c r="I297" i="31"/>
  <c r="H297" i="31"/>
  <c r="N297" i="31" s="1"/>
  <c r="G297" i="31"/>
  <c r="M297" i="31" s="1"/>
  <c r="L296" i="31"/>
  <c r="K296" i="31"/>
  <c r="J296" i="31"/>
  <c r="I296" i="31"/>
  <c r="H296" i="31"/>
  <c r="N296" i="31" s="1"/>
  <c r="G296" i="31"/>
  <c r="M296" i="31" s="1"/>
  <c r="L295" i="31"/>
  <c r="K295" i="31"/>
  <c r="J295" i="31"/>
  <c r="I295" i="31"/>
  <c r="H295" i="31"/>
  <c r="N295" i="31" s="1"/>
  <c r="G295" i="31"/>
  <c r="M295" i="31" s="1"/>
  <c r="L294" i="31"/>
  <c r="K294" i="31"/>
  <c r="H294" i="31"/>
  <c r="L293" i="31"/>
  <c r="K293" i="31"/>
  <c r="L292" i="31"/>
  <c r="K292" i="31"/>
  <c r="H292" i="31"/>
  <c r="N292" i="31" s="1"/>
  <c r="G292" i="31"/>
  <c r="M292" i="31" s="1"/>
  <c r="L291" i="31"/>
  <c r="K291" i="31"/>
  <c r="J291" i="31"/>
  <c r="I291" i="31"/>
  <c r="H291" i="31"/>
  <c r="N291" i="31" s="1"/>
  <c r="G291" i="31"/>
  <c r="M291" i="31" s="1"/>
  <c r="M290" i="31"/>
  <c r="L290" i="31"/>
  <c r="K290" i="31"/>
  <c r="J290" i="31"/>
  <c r="I290" i="31"/>
  <c r="H290" i="31"/>
  <c r="N290" i="31" s="1"/>
  <c r="G290" i="31"/>
  <c r="M289" i="31"/>
  <c r="L289" i="31"/>
  <c r="K289" i="31"/>
  <c r="J289" i="31"/>
  <c r="I289" i="31"/>
  <c r="H289" i="31"/>
  <c r="N289" i="31" s="1"/>
  <c r="G289" i="31"/>
  <c r="L288" i="31"/>
  <c r="K288" i="31"/>
  <c r="J288" i="31"/>
  <c r="I288" i="31"/>
  <c r="H288" i="31"/>
  <c r="N288" i="31" s="1"/>
  <c r="G288" i="31"/>
  <c r="M288" i="31" s="1"/>
  <c r="L287" i="31"/>
  <c r="K287" i="31"/>
  <c r="J287" i="31"/>
  <c r="I287" i="31"/>
  <c r="H287" i="31"/>
  <c r="N287" i="31" s="1"/>
  <c r="G287" i="31"/>
  <c r="M287" i="31" s="1"/>
  <c r="L286" i="31"/>
  <c r="K286" i="31"/>
  <c r="J286" i="31"/>
  <c r="I286" i="31"/>
  <c r="H286" i="31"/>
  <c r="N286" i="31" s="1"/>
  <c r="G286" i="31"/>
  <c r="M286" i="31" s="1"/>
  <c r="L285" i="31"/>
  <c r="K285" i="31"/>
  <c r="J285" i="31"/>
  <c r="I285" i="31"/>
  <c r="H285" i="31"/>
  <c r="N285" i="31" s="1"/>
  <c r="G285" i="31"/>
  <c r="M285" i="31" s="1"/>
  <c r="L284" i="31"/>
  <c r="K284" i="31"/>
  <c r="J284" i="31"/>
  <c r="I284" i="31"/>
  <c r="H284" i="31"/>
  <c r="N284" i="31" s="1"/>
  <c r="G284" i="31"/>
  <c r="M284" i="31" s="1"/>
  <c r="L283" i="31"/>
  <c r="K283" i="31"/>
  <c r="J283" i="31"/>
  <c r="I283" i="31"/>
  <c r="H283" i="31"/>
  <c r="N283" i="31" s="1"/>
  <c r="G283" i="31"/>
  <c r="M283" i="31" s="1"/>
  <c r="L282" i="31"/>
  <c r="K282" i="31"/>
  <c r="J282" i="31"/>
  <c r="I282" i="31"/>
  <c r="H282" i="31"/>
  <c r="N282" i="31" s="1"/>
  <c r="G282" i="31"/>
  <c r="M282" i="31" s="1"/>
  <c r="L281" i="31"/>
  <c r="K281" i="31"/>
  <c r="J281" i="31"/>
  <c r="I281" i="31"/>
  <c r="G281" i="31"/>
  <c r="M281" i="31" s="1"/>
  <c r="L280" i="31"/>
  <c r="K280" i="31"/>
  <c r="J280" i="31"/>
  <c r="I280" i="31"/>
  <c r="H280" i="31"/>
  <c r="N280" i="31" s="1"/>
  <c r="G280" i="31"/>
  <c r="M280" i="31" s="1"/>
  <c r="M279" i="31"/>
  <c r="L279" i="31"/>
  <c r="K279" i="31"/>
  <c r="J279" i="31"/>
  <c r="I279" i="31"/>
  <c r="H279" i="31"/>
  <c r="N279" i="31" s="1"/>
  <c r="G279" i="31"/>
  <c r="L278" i="31"/>
  <c r="K278" i="31"/>
  <c r="J278" i="31"/>
  <c r="I278" i="31"/>
  <c r="H278" i="31"/>
  <c r="N278" i="31" s="1"/>
  <c r="G278" i="31"/>
  <c r="M278" i="31" s="1"/>
  <c r="L277" i="31"/>
  <c r="K277" i="31"/>
  <c r="J277" i="31"/>
  <c r="I277" i="31"/>
  <c r="H277" i="31"/>
  <c r="N277" i="31" s="1"/>
  <c r="G277" i="31"/>
  <c r="M277" i="31" s="1"/>
  <c r="L276" i="31"/>
  <c r="K276" i="31"/>
  <c r="J276" i="31"/>
  <c r="H276" i="31"/>
  <c r="N276" i="31" s="1"/>
  <c r="L275" i="31"/>
  <c r="K275" i="31"/>
  <c r="I275" i="31"/>
  <c r="H275" i="31"/>
  <c r="G275" i="31"/>
  <c r="M275" i="31" s="1"/>
  <c r="M274" i="31"/>
  <c r="L274" i="31"/>
  <c r="K274" i="31"/>
  <c r="J274" i="31"/>
  <c r="I274" i="31"/>
  <c r="H274" i="31"/>
  <c r="N274" i="31" s="1"/>
  <c r="G274" i="31"/>
  <c r="M273" i="31"/>
  <c r="L273" i="31"/>
  <c r="K273" i="31"/>
  <c r="J273" i="31"/>
  <c r="I273" i="31"/>
  <c r="H273" i="31"/>
  <c r="N273" i="31" s="1"/>
  <c r="G273" i="31"/>
  <c r="L272" i="31"/>
  <c r="K272" i="31"/>
  <c r="J272" i="31"/>
  <c r="I272" i="31"/>
  <c r="H272" i="31"/>
  <c r="N272" i="31" s="1"/>
  <c r="G272" i="31"/>
  <c r="M272" i="31" s="1"/>
  <c r="L271" i="31"/>
  <c r="K271" i="31"/>
  <c r="J271" i="31"/>
  <c r="I271" i="31"/>
  <c r="H271" i="31"/>
  <c r="N271" i="31" s="1"/>
  <c r="G271" i="31"/>
  <c r="M271" i="31" s="1"/>
  <c r="L270" i="31"/>
  <c r="K270" i="31"/>
  <c r="J270" i="31"/>
  <c r="I270" i="31"/>
  <c r="H270" i="31"/>
  <c r="N270" i="31" s="1"/>
  <c r="G270" i="31"/>
  <c r="M270" i="31" s="1"/>
  <c r="L269" i="31"/>
  <c r="K269" i="31"/>
  <c r="J269" i="31"/>
  <c r="I269" i="31"/>
  <c r="H269" i="31"/>
  <c r="N269" i="31" s="1"/>
  <c r="G269" i="31"/>
  <c r="M269" i="31" s="1"/>
  <c r="L268" i="31"/>
  <c r="K268" i="31"/>
  <c r="J268" i="31"/>
  <c r="I268" i="31"/>
  <c r="G268" i="31"/>
  <c r="L267" i="31"/>
  <c r="K267" i="31"/>
  <c r="J267" i="31"/>
  <c r="I267" i="31"/>
  <c r="H267" i="31"/>
  <c r="N267" i="31" s="1"/>
  <c r="G267" i="31"/>
  <c r="M267" i="31" s="1"/>
  <c r="L266" i="31"/>
  <c r="K266" i="31"/>
  <c r="J266" i="31"/>
  <c r="I266" i="31"/>
  <c r="H266" i="31"/>
  <c r="N266" i="31" s="1"/>
  <c r="G266" i="31"/>
  <c r="M266" i="31" s="1"/>
  <c r="L265" i="31"/>
  <c r="K265" i="31"/>
  <c r="J265" i="31"/>
  <c r="I265" i="31"/>
  <c r="H265" i="31"/>
  <c r="N265" i="31" s="1"/>
  <c r="G265" i="31"/>
  <c r="M265" i="31" s="1"/>
  <c r="M264" i="31"/>
  <c r="L264" i="31"/>
  <c r="K264" i="31"/>
  <c r="J264" i="31"/>
  <c r="I264" i="31"/>
  <c r="H264" i="31"/>
  <c r="N264" i="31" s="1"/>
  <c r="G264" i="31"/>
  <c r="M263" i="31"/>
  <c r="L263" i="31"/>
  <c r="K263" i="31"/>
  <c r="J263" i="31"/>
  <c r="I263" i="31"/>
  <c r="H263" i="31"/>
  <c r="N263" i="31" s="1"/>
  <c r="G263" i="31"/>
  <c r="L262" i="31"/>
  <c r="K262" i="31"/>
  <c r="J262" i="31"/>
  <c r="I262" i="31"/>
  <c r="H262" i="31"/>
  <c r="N262" i="31" s="1"/>
  <c r="G262" i="31"/>
  <c r="M262" i="31" s="1"/>
  <c r="L261" i="31"/>
  <c r="K261" i="31"/>
  <c r="J261" i="31"/>
  <c r="I261" i="31"/>
  <c r="H261" i="31"/>
  <c r="N261" i="31" s="1"/>
  <c r="G261" i="31"/>
  <c r="M261" i="31" s="1"/>
  <c r="L260" i="31"/>
  <c r="K260" i="31"/>
  <c r="J260" i="31"/>
  <c r="I260" i="31"/>
  <c r="H260" i="31"/>
  <c r="N260" i="31" s="1"/>
  <c r="G260" i="31"/>
  <c r="M260" i="31" s="1"/>
  <c r="M259" i="31"/>
  <c r="L259" i="31"/>
  <c r="K259" i="31"/>
  <c r="J259" i="31"/>
  <c r="I259" i="31"/>
  <c r="H259" i="31"/>
  <c r="N259" i="31" s="1"/>
  <c r="G259" i="31"/>
  <c r="L258" i="31"/>
  <c r="K258" i="31"/>
  <c r="J258" i="31"/>
  <c r="I258" i="31"/>
  <c r="M257" i="31"/>
  <c r="L257" i="31"/>
  <c r="K257" i="31"/>
  <c r="I257" i="31"/>
  <c r="H257" i="31"/>
  <c r="N257" i="31" s="1"/>
  <c r="G257" i="31"/>
  <c r="L256" i="31"/>
  <c r="K256" i="31"/>
  <c r="J256" i="31"/>
  <c r="I256" i="31"/>
  <c r="H256" i="31"/>
  <c r="N256" i="31" s="1"/>
  <c r="G256" i="31"/>
  <c r="M256" i="31" s="1"/>
  <c r="L255" i="31"/>
  <c r="K255" i="31"/>
  <c r="J255" i="31"/>
  <c r="I255" i="31"/>
  <c r="H255" i="31"/>
  <c r="N255" i="31" s="1"/>
  <c r="L254" i="31"/>
  <c r="K254" i="31"/>
  <c r="H254" i="31"/>
  <c r="G254" i="31"/>
  <c r="M254" i="31" s="1"/>
  <c r="L253" i="31"/>
  <c r="K253" i="31"/>
  <c r="J253" i="31"/>
  <c r="I253" i="31"/>
  <c r="H253" i="31"/>
  <c r="N253" i="31" s="1"/>
  <c r="G253" i="31"/>
  <c r="M253" i="31" s="1"/>
  <c r="L252" i="31"/>
  <c r="K252" i="31"/>
  <c r="J252" i="31"/>
  <c r="I252" i="31"/>
  <c r="H252" i="31"/>
  <c r="N252" i="31" s="1"/>
  <c r="G252" i="31"/>
  <c r="M252" i="31" s="1"/>
  <c r="M251" i="31"/>
  <c r="L251" i="31"/>
  <c r="K251" i="31"/>
  <c r="J251" i="31"/>
  <c r="I251" i="31"/>
  <c r="H251" i="31"/>
  <c r="N251" i="31" s="1"/>
  <c r="G251" i="31"/>
  <c r="M250" i="31"/>
  <c r="L250" i="31"/>
  <c r="K250" i="31"/>
  <c r="J250" i="31"/>
  <c r="I250" i="31"/>
  <c r="H250" i="31"/>
  <c r="N250" i="31" s="1"/>
  <c r="G250" i="31"/>
  <c r="L249" i="31"/>
  <c r="K249" i="31"/>
  <c r="J249" i="31"/>
  <c r="I249" i="31"/>
  <c r="H249" i="31"/>
  <c r="N249" i="31" s="1"/>
  <c r="G249" i="31"/>
  <c r="M249" i="31" s="1"/>
  <c r="M248" i="31"/>
  <c r="L248" i="31"/>
  <c r="K248" i="31"/>
  <c r="J248" i="31"/>
  <c r="I248" i="31"/>
  <c r="H248" i="31"/>
  <c r="N248" i="31" s="1"/>
  <c r="G248" i="31"/>
  <c r="M247" i="31"/>
  <c r="L247" i="31"/>
  <c r="K247" i="31"/>
  <c r="J247" i="31"/>
  <c r="I247" i="31"/>
  <c r="H247" i="31"/>
  <c r="N247" i="31" s="1"/>
  <c r="G247" i="31"/>
  <c r="L246" i="31"/>
  <c r="K246" i="31"/>
  <c r="J246" i="31"/>
  <c r="I246" i="31"/>
  <c r="H246" i="31"/>
  <c r="N246" i="31" s="1"/>
  <c r="G246" i="31"/>
  <c r="M246" i="31" s="1"/>
  <c r="L245" i="31"/>
  <c r="K245" i="31"/>
  <c r="J245" i="31"/>
  <c r="I245" i="31"/>
  <c r="H245" i="31"/>
  <c r="N245" i="31" s="1"/>
  <c r="G245" i="31"/>
  <c r="M245" i="31" s="1"/>
  <c r="L244" i="31"/>
  <c r="K244" i="31"/>
  <c r="J244" i="31"/>
  <c r="I244" i="31"/>
  <c r="H244" i="31"/>
  <c r="N244" i="31" s="1"/>
  <c r="G244" i="31"/>
  <c r="M244" i="31" s="1"/>
  <c r="L243" i="31"/>
  <c r="K243" i="31"/>
  <c r="J243" i="31"/>
  <c r="I243" i="31"/>
  <c r="H243" i="31"/>
  <c r="N243" i="31" s="1"/>
  <c r="G243" i="31"/>
  <c r="M243" i="31" s="1"/>
  <c r="L242" i="31"/>
  <c r="K242" i="31"/>
  <c r="L241" i="31"/>
  <c r="K241" i="31"/>
  <c r="J241" i="31"/>
  <c r="I241" i="31"/>
  <c r="H241" i="31"/>
  <c r="N241" i="31" s="1"/>
  <c r="G241" i="31"/>
  <c r="M241" i="31" s="1"/>
  <c r="L240" i="31"/>
  <c r="K240" i="31"/>
  <c r="J240" i="31"/>
  <c r="I240" i="31"/>
  <c r="H240" i="31"/>
  <c r="N240" i="31" s="1"/>
  <c r="G240" i="31"/>
  <c r="M240" i="31" s="1"/>
  <c r="L239" i="31"/>
  <c r="K239" i="31"/>
  <c r="J239" i="31"/>
  <c r="I239" i="31"/>
  <c r="H239" i="31"/>
  <c r="N239" i="31" s="1"/>
  <c r="G239" i="31"/>
  <c r="M239" i="31" s="1"/>
  <c r="L238" i="31"/>
  <c r="K238" i="31"/>
  <c r="J238" i="31"/>
  <c r="I238" i="31"/>
  <c r="H238" i="31"/>
  <c r="N238" i="31" s="1"/>
  <c r="G238" i="31"/>
  <c r="M238" i="31" s="1"/>
  <c r="L237" i="31"/>
  <c r="K237" i="31"/>
  <c r="J237" i="31"/>
  <c r="I237" i="31"/>
  <c r="H237" i="31"/>
  <c r="N237" i="31" s="1"/>
  <c r="G237" i="31"/>
  <c r="M237" i="31" s="1"/>
  <c r="L236" i="31"/>
  <c r="K236" i="31"/>
  <c r="J236" i="31"/>
  <c r="I236" i="31"/>
  <c r="H236" i="31"/>
  <c r="N236" i="31" s="1"/>
  <c r="G236" i="31"/>
  <c r="M236" i="31" s="1"/>
  <c r="L235" i="31"/>
  <c r="K235" i="31"/>
  <c r="J235" i="31"/>
  <c r="G235" i="31"/>
  <c r="M235" i="31" s="1"/>
  <c r="L234" i="31"/>
  <c r="K234" i="31"/>
  <c r="J234" i="31"/>
  <c r="I234" i="31"/>
  <c r="H234" i="31"/>
  <c r="N234" i="31" s="1"/>
  <c r="G234" i="31"/>
  <c r="M234" i="31" s="1"/>
  <c r="M233" i="31"/>
  <c r="L233" i="31"/>
  <c r="K233" i="31"/>
  <c r="J233" i="31"/>
  <c r="I233" i="31"/>
  <c r="H233" i="31"/>
  <c r="N233" i="31" s="1"/>
  <c r="G233" i="31"/>
  <c r="L232" i="31"/>
  <c r="K232" i="31"/>
  <c r="J232" i="31"/>
  <c r="I232" i="31"/>
  <c r="H232" i="31"/>
  <c r="N232" i="31" s="1"/>
  <c r="G232" i="31"/>
  <c r="M232" i="31" s="1"/>
  <c r="L231" i="31"/>
  <c r="K231" i="31"/>
  <c r="I231" i="31"/>
  <c r="L230" i="31"/>
  <c r="K230" i="31"/>
  <c r="G230" i="31"/>
  <c r="M230" i="31" s="1"/>
  <c r="L229" i="31"/>
  <c r="K229" i="31"/>
  <c r="J229" i="31"/>
  <c r="I229" i="31"/>
  <c r="H229" i="31"/>
  <c r="N229" i="31" s="1"/>
  <c r="G229" i="31"/>
  <c r="M229" i="31" s="1"/>
  <c r="L228" i="31"/>
  <c r="K228" i="31"/>
  <c r="J228" i="31"/>
  <c r="I228" i="31"/>
  <c r="H228" i="31"/>
  <c r="N228" i="31" s="1"/>
  <c r="G228" i="31"/>
  <c r="M228" i="31" s="1"/>
  <c r="M227" i="31"/>
  <c r="L227" i="31"/>
  <c r="K227" i="31"/>
  <c r="J227" i="31"/>
  <c r="I227" i="31"/>
  <c r="G227" i="31"/>
  <c r="L226" i="31"/>
  <c r="K226" i="31"/>
  <c r="J226" i="31"/>
  <c r="I226" i="31"/>
  <c r="H226" i="31"/>
  <c r="N226" i="31" s="1"/>
  <c r="G226" i="31"/>
  <c r="M226" i="31" s="1"/>
  <c r="L225" i="31"/>
  <c r="K225" i="31"/>
  <c r="I225" i="31"/>
  <c r="G225" i="31"/>
  <c r="M225" i="31" s="1"/>
  <c r="L224" i="31"/>
  <c r="K224" i="31"/>
  <c r="J224" i="31"/>
  <c r="I224" i="31"/>
  <c r="H224" i="31"/>
  <c r="N224" i="31" s="1"/>
  <c r="G224" i="31"/>
  <c r="M224" i="31" s="1"/>
  <c r="L223" i="31"/>
  <c r="K223" i="31"/>
  <c r="I223" i="31"/>
  <c r="G223" i="31"/>
  <c r="M223" i="31" s="1"/>
  <c r="L222" i="31"/>
  <c r="K222" i="31"/>
  <c r="I222" i="31"/>
  <c r="H222" i="31"/>
  <c r="G222" i="31"/>
  <c r="M222" i="31" s="1"/>
  <c r="L221" i="31"/>
  <c r="K221" i="31"/>
  <c r="I221" i="31"/>
  <c r="G221" i="31"/>
  <c r="M221" i="31" s="1"/>
  <c r="L220" i="31"/>
  <c r="K220" i="31"/>
  <c r="I220" i="31"/>
  <c r="L219" i="31"/>
  <c r="K219" i="31"/>
  <c r="I219" i="31"/>
  <c r="G219" i="31"/>
  <c r="M219" i="31" s="1"/>
  <c r="L218" i="31"/>
  <c r="K218" i="31"/>
  <c r="I218" i="31"/>
  <c r="G218" i="31"/>
  <c r="M218" i="31" s="1"/>
  <c r="M217" i="31"/>
  <c r="L217" i="31"/>
  <c r="K217" i="31"/>
  <c r="J217" i="31"/>
  <c r="I217" i="31"/>
  <c r="H217" i="31"/>
  <c r="N217" i="31" s="1"/>
  <c r="G217" i="31"/>
  <c r="L216" i="31"/>
  <c r="K216" i="31"/>
  <c r="I216" i="31"/>
  <c r="H216" i="31"/>
  <c r="G216" i="31"/>
  <c r="M216" i="31" s="1"/>
  <c r="L215" i="31"/>
  <c r="K215" i="31"/>
  <c r="H215" i="31"/>
  <c r="G215" i="31"/>
  <c r="M215" i="31" s="1"/>
  <c r="L214" i="31"/>
  <c r="K214" i="31"/>
  <c r="J214" i="31"/>
  <c r="I214" i="31"/>
  <c r="H214" i="31"/>
  <c r="N214" i="31" s="1"/>
  <c r="G214" i="31"/>
  <c r="M214" i="31" s="1"/>
  <c r="L213" i="31"/>
  <c r="K213" i="31"/>
  <c r="J213" i="31"/>
  <c r="I213" i="31"/>
  <c r="H213" i="31"/>
  <c r="N213" i="31" s="1"/>
  <c r="G213" i="31"/>
  <c r="M213" i="31" s="1"/>
  <c r="L212" i="31"/>
  <c r="K212" i="31"/>
  <c r="J212" i="31"/>
  <c r="I212" i="31"/>
  <c r="H212" i="31"/>
  <c r="N212" i="31" s="1"/>
  <c r="G212" i="31"/>
  <c r="M212" i="31" s="1"/>
  <c r="M211" i="31"/>
  <c r="L211" i="31"/>
  <c r="K211" i="31"/>
  <c r="J211" i="31"/>
  <c r="I211" i="31"/>
  <c r="H211" i="31"/>
  <c r="N211" i="31" s="1"/>
  <c r="G211" i="31"/>
  <c r="L210" i="31"/>
  <c r="K210" i="31"/>
  <c r="I210" i="31"/>
  <c r="H210" i="31"/>
  <c r="G210" i="31"/>
  <c r="M210" i="31" s="1"/>
  <c r="L209" i="31"/>
  <c r="K209" i="31"/>
  <c r="J209" i="31"/>
  <c r="H209" i="31"/>
  <c r="N209" i="31" s="1"/>
  <c r="M208" i="31"/>
  <c r="L208" i="31"/>
  <c r="K208" i="31"/>
  <c r="J208" i="31"/>
  <c r="I208" i="31"/>
  <c r="H208" i="31"/>
  <c r="N208" i="31" s="1"/>
  <c r="G208" i="31"/>
  <c r="M207" i="31"/>
  <c r="L207" i="31"/>
  <c r="K207" i="31"/>
  <c r="J207" i="31"/>
  <c r="I207" i="31"/>
  <c r="H207" i="31"/>
  <c r="N207" i="31" s="1"/>
  <c r="G207" i="31"/>
  <c r="L206" i="31"/>
  <c r="K206" i="31"/>
  <c r="J206" i="31"/>
  <c r="I206" i="31"/>
  <c r="H206" i="31"/>
  <c r="N206" i="31" s="1"/>
  <c r="G206" i="31"/>
  <c r="M206" i="31" s="1"/>
  <c r="L205" i="31"/>
  <c r="K205" i="31"/>
  <c r="J205" i="31"/>
  <c r="I205" i="31"/>
  <c r="H205" i="31"/>
  <c r="N205" i="31" s="1"/>
  <c r="G205" i="31"/>
  <c r="M205" i="31" s="1"/>
  <c r="L204" i="31"/>
  <c r="K204" i="31"/>
  <c r="L203" i="31"/>
  <c r="K203" i="31"/>
  <c r="J203" i="31"/>
  <c r="I203" i="31"/>
  <c r="H203" i="31"/>
  <c r="N203" i="31" s="1"/>
  <c r="L202" i="31"/>
  <c r="K202" i="31"/>
  <c r="J202" i="31"/>
  <c r="H202" i="31"/>
  <c r="N202" i="31" s="1"/>
  <c r="G202" i="31"/>
  <c r="M202" i="31" s="1"/>
  <c r="L201" i="31"/>
  <c r="K201" i="31"/>
  <c r="J201" i="31"/>
  <c r="I201" i="31"/>
  <c r="H201" i="31"/>
  <c r="N201" i="31" s="1"/>
  <c r="G201" i="31"/>
  <c r="M201" i="31" s="1"/>
  <c r="L200" i="31"/>
  <c r="K200" i="31"/>
  <c r="J200" i="31"/>
  <c r="I200" i="31"/>
  <c r="H200" i="31"/>
  <c r="N200" i="31" s="1"/>
  <c r="G200" i="31"/>
  <c r="M200" i="31" s="1"/>
  <c r="M199" i="31"/>
  <c r="L199" i="31"/>
  <c r="K199" i="31"/>
  <c r="J199" i="31"/>
  <c r="I199" i="31"/>
  <c r="H199" i="31"/>
  <c r="N199" i="31" s="1"/>
  <c r="G199" i="31"/>
  <c r="L198" i="31"/>
  <c r="K198" i="31"/>
  <c r="J198" i="31"/>
  <c r="H198" i="31"/>
  <c r="G198" i="31"/>
  <c r="M198" i="31" s="1"/>
  <c r="L197" i="31"/>
  <c r="K197" i="31"/>
  <c r="J197" i="31"/>
  <c r="H197" i="31"/>
  <c r="N197" i="31" s="1"/>
  <c r="M196" i="31"/>
  <c r="L196" i="31"/>
  <c r="K196" i="31"/>
  <c r="I196" i="31"/>
  <c r="H196" i="31"/>
  <c r="G196" i="31"/>
  <c r="L195" i="31"/>
  <c r="K195" i="31"/>
  <c r="L194" i="31"/>
  <c r="K194" i="31"/>
  <c r="J194" i="31"/>
  <c r="I194" i="31"/>
  <c r="H194" i="31"/>
  <c r="N194" i="31" s="1"/>
  <c r="G194" i="31"/>
  <c r="M194" i="31" s="1"/>
  <c r="L193" i="31"/>
  <c r="K193" i="31"/>
  <c r="G193" i="31"/>
  <c r="M193" i="31" s="1"/>
  <c r="L192" i="31"/>
  <c r="K192" i="31"/>
  <c r="J192" i="31"/>
  <c r="I192" i="31"/>
  <c r="H192" i="31"/>
  <c r="N192" i="31" s="1"/>
  <c r="G192" i="31"/>
  <c r="M192" i="31" s="1"/>
  <c r="M191" i="31"/>
  <c r="L191" i="31"/>
  <c r="K191" i="31"/>
  <c r="J191" i="31"/>
  <c r="H191" i="31"/>
  <c r="N191" i="31" s="1"/>
  <c r="G191" i="31"/>
  <c r="L190" i="31"/>
  <c r="K190" i="31"/>
  <c r="I190" i="31"/>
  <c r="H190" i="31"/>
  <c r="G190" i="31"/>
  <c r="M190" i="31" s="1"/>
  <c r="L189" i="31"/>
  <c r="K189" i="31"/>
  <c r="H189" i="31"/>
  <c r="G189" i="31"/>
  <c r="M189" i="31" s="1"/>
  <c r="F188" i="31"/>
  <c r="J347" i="31" s="1"/>
  <c r="E188" i="31"/>
  <c r="I215" i="31" s="1"/>
  <c r="D188" i="31"/>
  <c r="H188" i="31" s="1"/>
  <c r="C188" i="31"/>
  <c r="G343" i="31" s="1"/>
  <c r="M343" i="31" s="1"/>
  <c r="L180" i="31"/>
  <c r="K180" i="31"/>
  <c r="J180" i="31"/>
  <c r="I180" i="31"/>
  <c r="H180" i="31"/>
  <c r="N180" i="31" s="1"/>
  <c r="G180" i="31"/>
  <c r="M180" i="31" s="1"/>
  <c r="L179" i="31"/>
  <c r="K179" i="31"/>
  <c r="J179" i="31"/>
  <c r="I179" i="31"/>
  <c r="G179" i="31"/>
  <c r="M179" i="31" s="1"/>
  <c r="L178" i="31"/>
  <c r="K178" i="31"/>
  <c r="J178" i="31"/>
  <c r="I178" i="31"/>
  <c r="H178" i="31"/>
  <c r="N178" i="31" s="1"/>
  <c r="G178" i="31"/>
  <c r="M178" i="31" s="1"/>
  <c r="L177" i="31"/>
  <c r="K177" i="31"/>
  <c r="H177" i="31"/>
  <c r="L176" i="31"/>
  <c r="K176" i="31"/>
  <c r="J176" i="31"/>
  <c r="I176" i="31"/>
  <c r="H176" i="31"/>
  <c r="N176" i="31" s="1"/>
  <c r="G176" i="31"/>
  <c r="M176" i="31" s="1"/>
  <c r="L175" i="31"/>
  <c r="K175" i="31"/>
  <c r="J175" i="31"/>
  <c r="I175" i="31"/>
  <c r="H175" i="31"/>
  <c r="N175" i="31" s="1"/>
  <c r="G175" i="31"/>
  <c r="M175" i="31" s="1"/>
  <c r="L174" i="31"/>
  <c r="K174" i="31"/>
  <c r="J174" i="31"/>
  <c r="I174" i="31"/>
  <c r="H174" i="31"/>
  <c r="N174" i="31" s="1"/>
  <c r="G174" i="31"/>
  <c r="M174" i="31" s="1"/>
  <c r="L173" i="31"/>
  <c r="K173" i="31"/>
  <c r="J173" i="31"/>
  <c r="I173" i="31"/>
  <c r="H173" i="31"/>
  <c r="N173" i="31" s="1"/>
  <c r="G173" i="31"/>
  <c r="M173" i="31" s="1"/>
  <c r="M172" i="31"/>
  <c r="L172" i="31"/>
  <c r="K172" i="31"/>
  <c r="J172" i="31"/>
  <c r="I172" i="31"/>
  <c r="H172" i="31"/>
  <c r="N172" i="31" s="1"/>
  <c r="G172" i="31"/>
  <c r="L171" i="31"/>
  <c r="K171" i="31"/>
  <c r="J171" i="31"/>
  <c r="I171" i="31"/>
  <c r="H171" i="31"/>
  <c r="N171" i="31" s="1"/>
  <c r="G171" i="31"/>
  <c r="M171" i="31" s="1"/>
  <c r="L170" i="31"/>
  <c r="K170" i="31"/>
  <c r="I170" i="31"/>
  <c r="H170" i="31"/>
  <c r="G170" i="31"/>
  <c r="M170" i="31" s="1"/>
  <c r="L169" i="31"/>
  <c r="K169" i="31"/>
  <c r="J169" i="31"/>
  <c r="I169" i="31"/>
  <c r="H169" i="31"/>
  <c r="N169" i="31" s="1"/>
  <c r="G169" i="31"/>
  <c r="M169" i="31" s="1"/>
  <c r="L168" i="31"/>
  <c r="K168" i="31"/>
  <c r="J168" i="31"/>
  <c r="I168" i="31"/>
  <c r="H168" i="31"/>
  <c r="N168" i="31" s="1"/>
  <c r="G168" i="31"/>
  <c r="M168" i="31" s="1"/>
  <c r="L167" i="31"/>
  <c r="K167" i="31"/>
  <c r="J167" i="31"/>
  <c r="I167" i="31"/>
  <c r="H167" i="31"/>
  <c r="N167" i="31" s="1"/>
  <c r="G167" i="31"/>
  <c r="M167" i="31" s="1"/>
  <c r="L166" i="31"/>
  <c r="K166" i="31"/>
  <c r="J166" i="31"/>
  <c r="I166" i="31"/>
  <c r="H166" i="31"/>
  <c r="N166" i="31" s="1"/>
  <c r="G166" i="31"/>
  <c r="M166" i="31" s="1"/>
  <c r="L165" i="31"/>
  <c r="K165" i="31"/>
  <c r="J165" i="31"/>
  <c r="I165" i="31"/>
  <c r="H165" i="31"/>
  <c r="N165" i="31" s="1"/>
  <c r="G165" i="31"/>
  <c r="M165" i="31" s="1"/>
  <c r="L164" i="31"/>
  <c r="K164" i="31"/>
  <c r="J164" i="31"/>
  <c r="I164" i="31"/>
  <c r="H164" i="31"/>
  <c r="N164" i="31" s="1"/>
  <c r="G164" i="31"/>
  <c r="M164" i="31" s="1"/>
  <c r="L163" i="31"/>
  <c r="K163" i="31"/>
  <c r="J163" i="31"/>
  <c r="I163" i="31"/>
  <c r="H163" i="31"/>
  <c r="N163" i="31" s="1"/>
  <c r="G163" i="31"/>
  <c r="M163" i="31" s="1"/>
  <c r="M162" i="31"/>
  <c r="L162" i="31"/>
  <c r="K162" i="31"/>
  <c r="J162" i="31"/>
  <c r="I162" i="31"/>
  <c r="H162" i="31"/>
  <c r="N162" i="31" s="1"/>
  <c r="G162" i="31"/>
  <c r="L161" i="31"/>
  <c r="K161" i="31"/>
  <c r="J161" i="31"/>
  <c r="I161" i="31"/>
  <c r="H161" i="31"/>
  <c r="N161" i="31" s="1"/>
  <c r="L160" i="31"/>
  <c r="K160" i="31"/>
  <c r="J160" i="31"/>
  <c r="I160" i="31"/>
  <c r="H160" i="31"/>
  <c r="N160" i="31" s="1"/>
  <c r="G160" i="31"/>
  <c r="M160" i="31" s="1"/>
  <c r="L159" i="31"/>
  <c r="K159" i="31"/>
  <c r="J159" i="31"/>
  <c r="I159" i="31"/>
  <c r="H159" i="31"/>
  <c r="N159" i="31" s="1"/>
  <c r="G159" i="31"/>
  <c r="M159" i="31" s="1"/>
  <c r="M158" i="31"/>
  <c r="L158" i="31"/>
  <c r="K158" i="31"/>
  <c r="J158" i="31"/>
  <c r="I158" i="31"/>
  <c r="H158" i="31"/>
  <c r="N158" i="31" s="1"/>
  <c r="G158" i="31"/>
  <c r="L157" i="31"/>
  <c r="K157" i="31"/>
  <c r="J157" i="31"/>
  <c r="I157" i="31"/>
  <c r="H157" i="31"/>
  <c r="N157" i="31" s="1"/>
  <c r="G157" i="31"/>
  <c r="M157" i="31" s="1"/>
  <c r="L156" i="31"/>
  <c r="K156" i="31"/>
  <c r="J156" i="31"/>
  <c r="I156" i="31"/>
  <c r="G156" i="31"/>
  <c r="M156" i="31" s="1"/>
  <c r="L155" i="31"/>
  <c r="K155" i="31"/>
  <c r="J155" i="31"/>
  <c r="H155" i="31"/>
  <c r="G155" i="31"/>
  <c r="M154" i="31"/>
  <c r="L154" i="31"/>
  <c r="K154" i="31"/>
  <c r="I154" i="31"/>
  <c r="H154" i="31"/>
  <c r="N154" i="31" s="1"/>
  <c r="G154" i="31"/>
  <c r="L153" i="31"/>
  <c r="K153" i="31"/>
  <c r="J153" i="31"/>
  <c r="I153" i="31"/>
  <c r="H153" i="31"/>
  <c r="N153" i="31" s="1"/>
  <c r="G153" i="31"/>
  <c r="M153" i="31" s="1"/>
  <c r="L152" i="31"/>
  <c r="K152" i="31"/>
  <c r="I152" i="31"/>
  <c r="H152" i="31"/>
  <c r="G152" i="31"/>
  <c r="M152" i="31" s="1"/>
  <c r="L151" i="31"/>
  <c r="K151" i="31"/>
  <c r="J151" i="31"/>
  <c r="I151" i="31"/>
  <c r="H151" i="31"/>
  <c r="N151" i="31" s="1"/>
  <c r="G151" i="31"/>
  <c r="M151" i="31" s="1"/>
  <c r="L150" i="31"/>
  <c r="K150" i="31"/>
  <c r="J150" i="31"/>
  <c r="H150" i="31"/>
  <c r="G150" i="31"/>
  <c r="L149" i="31"/>
  <c r="K149" i="31"/>
  <c r="J149" i="31"/>
  <c r="I149" i="31"/>
  <c r="H149" i="31"/>
  <c r="N149" i="31" s="1"/>
  <c r="G149" i="31"/>
  <c r="M149" i="31" s="1"/>
  <c r="L148" i="31"/>
  <c r="K148" i="31"/>
  <c r="J148" i="31"/>
  <c r="I148" i="31"/>
  <c r="H148" i="31"/>
  <c r="N148" i="31" s="1"/>
  <c r="G148" i="31"/>
  <c r="M148" i="31" s="1"/>
  <c r="L147" i="31"/>
  <c r="K147" i="31"/>
  <c r="J147" i="31"/>
  <c r="I147" i="31"/>
  <c r="H147" i="31"/>
  <c r="N147" i="31" s="1"/>
  <c r="L146" i="31"/>
  <c r="K146" i="31"/>
  <c r="I146" i="31"/>
  <c r="H146" i="31"/>
  <c r="G146" i="31"/>
  <c r="L145" i="31"/>
  <c r="K145" i="31"/>
  <c r="J145" i="31"/>
  <c r="I145" i="31"/>
  <c r="H145" i="31"/>
  <c r="N145" i="31" s="1"/>
  <c r="L144" i="31"/>
  <c r="K144" i="31"/>
  <c r="L143" i="31"/>
  <c r="K143" i="31"/>
  <c r="J143" i="31"/>
  <c r="I143" i="31"/>
  <c r="H143" i="31"/>
  <c r="N143" i="31" s="1"/>
  <c r="G143" i="31"/>
  <c r="M143" i="31" s="1"/>
  <c r="L142" i="31"/>
  <c r="K142" i="31"/>
  <c r="J142" i="31"/>
  <c r="I142" i="31"/>
  <c r="H142" i="31"/>
  <c r="N142" i="31" s="1"/>
  <c r="L141" i="31"/>
  <c r="K141" i="31"/>
  <c r="H141" i="31"/>
  <c r="N141" i="31" s="1"/>
  <c r="N140" i="31"/>
  <c r="L140" i="31"/>
  <c r="K140" i="31"/>
  <c r="J140" i="31"/>
  <c r="I140" i="31"/>
  <c r="H140" i="31"/>
  <c r="G140" i="31"/>
  <c r="M140" i="31" s="1"/>
  <c r="L139" i="31"/>
  <c r="K139" i="31"/>
  <c r="J139" i="31"/>
  <c r="M138" i="31"/>
  <c r="L138" i="31"/>
  <c r="K138" i="31"/>
  <c r="J138" i="31"/>
  <c r="I138" i="31"/>
  <c r="H138" i="31"/>
  <c r="N138" i="31" s="1"/>
  <c r="G138" i="31"/>
  <c r="L137" i="31"/>
  <c r="K137" i="31"/>
  <c r="J137" i="31"/>
  <c r="L136" i="31"/>
  <c r="K136" i="31"/>
  <c r="J136" i="31"/>
  <c r="I136" i="31"/>
  <c r="H136" i="31"/>
  <c r="N136" i="31" s="1"/>
  <c r="G136" i="31"/>
  <c r="M136" i="31" s="1"/>
  <c r="L135" i="31"/>
  <c r="K135" i="31"/>
  <c r="J135" i="31"/>
  <c r="H135" i="31"/>
  <c r="N135" i="31" s="1"/>
  <c r="L134" i="31"/>
  <c r="K134" i="31"/>
  <c r="J134" i="31"/>
  <c r="I134" i="31"/>
  <c r="H134" i="31"/>
  <c r="N134" i="31" s="1"/>
  <c r="N133" i="31"/>
  <c r="L133" i="31"/>
  <c r="K133" i="31"/>
  <c r="J133" i="31"/>
  <c r="I133" i="31"/>
  <c r="H133" i="31"/>
  <c r="L132" i="31"/>
  <c r="K132" i="31"/>
  <c r="J132" i="31"/>
  <c r="I132" i="31"/>
  <c r="G132" i="31"/>
  <c r="M132" i="31" s="1"/>
  <c r="L131" i="31"/>
  <c r="K131" i="31"/>
  <c r="J131" i="31"/>
  <c r="I131" i="31"/>
  <c r="H131" i="31"/>
  <c r="N131" i="31" s="1"/>
  <c r="G131" i="31"/>
  <c r="M131" i="31" s="1"/>
  <c r="L130" i="31"/>
  <c r="K130" i="31"/>
  <c r="J130" i="31"/>
  <c r="I130" i="31"/>
  <c r="H130" i="31"/>
  <c r="N130" i="31" s="1"/>
  <c r="G130" i="31"/>
  <c r="M130" i="31" s="1"/>
  <c r="L129" i="31"/>
  <c r="K129" i="31"/>
  <c r="J129" i="31"/>
  <c r="I129" i="31"/>
  <c r="N128" i="31"/>
  <c r="L128" i="31"/>
  <c r="K128" i="31"/>
  <c r="J128" i="31"/>
  <c r="I128" i="31"/>
  <c r="H128" i="31"/>
  <c r="L127" i="31"/>
  <c r="K127" i="31"/>
  <c r="J127" i="31"/>
  <c r="L126" i="31"/>
  <c r="K126" i="31"/>
  <c r="J126" i="31"/>
  <c r="I126" i="31"/>
  <c r="H126" i="31"/>
  <c r="N126" i="31" s="1"/>
  <c r="G126" i="31"/>
  <c r="M126" i="31" s="1"/>
  <c r="L125" i="31"/>
  <c r="K125" i="31"/>
  <c r="H125" i="31"/>
  <c r="N125" i="31" s="1"/>
  <c r="G125" i="31"/>
  <c r="M125" i="31" s="1"/>
  <c r="L124" i="31"/>
  <c r="K124" i="31"/>
  <c r="I124" i="31"/>
  <c r="H124" i="31"/>
  <c r="N124" i="31" s="1"/>
  <c r="L123" i="31"/>
  <c r="K123" i="31"/>
  <c r="H123" i="31"/>
  <c r="N123" i="31" s="1"/>
  <c r="G123" i="31"/>
  <c r="M123" i="31" s="1"/>
  <c r="N122" i="31"/>
  <c r="L122" i="31"/>
  <c r="K122" i="31"/>
  <c r="J122" i="31"/>
  <c r="I122" i="31"/>
  <c r="H122" i="31"/>
  <c r="G122" i="31"/>
  <c r="M122" i="31" s="1"/>
  <c r="N121" i="31"/>
  <c r="L121" i="31"/>
  <c r="K121" i="31"/>
  <c r="J121" i="31"/>
  <c r="I121" i="31"/>
  <c r="H121" i="31"/>
  <c r="G121" i="31"/>
  <c r="M121" i="31" s="1"/>
  <c r="N120" i="31"/>
  <c r="L120" i="31"/>
  <c r="K120" i="31"/>
  <c r="J120" i="31"/>
  <c r="I120" i="31"/>
  <c r="H120" i="31"/>
  <c r="G120" i="31"/>
  <c r="M120" i="31" s="1"/>
  <c r="L119" i="31"/>
  <c r="K119" i="31"/>
  <c r="J119" i="31"/>
  <c r="I119" i="31"/>
  <c r="G119" i="31"/>
  <c r="M119" i="31" s="1"/>
  <c r="N118" i="31"/>
  <c r="L118" i="31"/>
  <c r="K118" i="31"/>
  <c r="J118" i="31"/>
  <c r="I118" i="31"/>
  <c r="H118" i="31"/>
  <c r="N117" i="31"/>
  <c r="M117" i="31"/>
  <c r="L117" i="31"/>
  <c r="K117" i="31"/>
  <c r="J117" i="31"/>
  <c r="I117" i="31"/>
  <c r="H117" i="31"/>
  <c r="G117" i="31"/>
  <c r="L116" i="31"/>
  <c r="K116" i="31"/>
  <c r="J116" i="31"/>
  <c r="I116" i="31"/>
  <c r="G116" i="31"/>
  <c r="M116" i="31" s="1"/>
  <c r="L115" i="31"/>
  <c r="K115" i="31"/>
  <c r="I115" i="31"/>
  <c r="G115" i="31"/>
  <c r="M115" i="31" s="1"/>
  <c r="L114" i="31"/>
  <c r="K114" i="31"/>
  <c r="J114" i="31"/>
  <c r="H114" i="31"/>
  <c r="N114" i="31" s="1"/>
  <c r="G114" i="31"/>
  <c r="M114" i="31" s="1"/>
  <c r="L113" i="31"/>
  <c r="K113" i="31"/>
  <c r="J113" i="31"/>
  <c r="I113" i="31"/>
  <c r="H113" i="31"/>
  <c r="N113" i="31" s="1"/>
  <c r="G113" i="31"/>
  <c r="M113" i="31" s="1"/>
  <c r="L112" i="31"/>
  <c r="K112" i="31"/>
  <c r="J112" i="31"/>
  <c r="I112" i="31"/>
  <c r="H112" i="31"/>
  <c r="N112" i="31" s="1"/>
  <c r="G112" i="31"/>
  <c r="M112" i="31" s="1"/>
  <c r="N111" i="31"/>
  <c r="L111" i="31"/>
  <c r="K111" i="31"/>
  <c r="J111" i="31"/>
  <c r="I111" i="31"/>
  <c r="H111" i="31"/>
  <c r="N110" i="31"/>
  <c r="M110" i="31"/>
  <c r="L110" i="31"/>
  <c r="K110" i="31"/>
  <c r="J110" i="31"/>
  <c r="I110" i="31"/>
  <c r="H110" i="31"/>
  <c r="G110" i="31"/>
  <c r="N109" i="31"/>
  <c r="M109" i="31"/>
  <c r="L109" i="31"/>
  <c r="K109" i="31"/>
  <c r="J109" i="31"/>
  <c r="I109" i="31"/>
  <c r="H109" i="31"/>
  <c r="G109" i="31"/>
  <c r="N108" i="31"/>
  <c r="M108" i="31"/>
  <c r="L108" i="31"/>
  <c r="K108" i="31"/>
  <c r="J108" i="31"/>
  <c r="I108" i="31"/>
  <c r="H108" i="31"/>
  <c r="G108" i="31"/>
  <c r="N107" i="31"/>
  <c r="M107" i="31"/>
  <c r="L107" i="31"/>
  <c r="K107" i="31"/>
  <c r="J107" i="31"/>
  <c r="I107" i="31"/>
  <c r="H107" i="31"/>
  <c r="G107" i="31"/>
  <c r="N106" i="31"/>
  <c r="M106" i="31"/>
  <c r="L106" i="31"/>
  <c r="K106" i="31"/>
  <c r="J106" i="31"/>
  <c r="I106" i="31"/>
  <c r="H106" i="31"/>
  <c r="G106" i="31"/>
  <c r="L105" i="31"/>
  <c r="K105" i="31"/>
  <c r="I105" i="31"/>
  <c r="G105" i="31"/>
  <c r="M105" i="31" s="1"/>
  <c r="L104" i="31"/>
  <c r="K104" i="31"/>
  <c r="I104" i="31"/>
  <c r="G104" i="31"/>
  <c r="M104" i="31" s="1"/>
  <c r="L103" i="31"/>
  <c r="K103" i="31"/>
  <c r="G103" i="31"/>
  <c r="M103" i="31" s="1"/>
  <c r="L102" i="31"/>
  <c r="K102" i="31"/>
  <c r="J102" i="31"/>
  <c r="I102" i="31"/>
  <c r="H102" i="31"/>
  <c r="N102" i="31" s="1"/>
  <c r="G102" i="31"/>
  <c r="M102" i="31" s="1"/>
  <c r="L101" i="31"/>
  <c r="K101" i="31"/>
  <c r="J101" i="31"/>
  <c r="H101" i="31"/>
  <c r="G101" i="31"/>
  <c r="M101" i="31" s="1"/>
  <c r="L100" i="31"/>
  <c r="K100" i="31"/>
  <c r="M100" i="31" s="1"/>
  <c r="I100" i="31"/>
  <c r="H100" i="31"/>
  <c r="N100" i="31" s="1"/>
  <c r="G100" i="31"/>
  <c r="L99" i="31"/>
  <c r="K99" i="31"/>
  <c r="I99" i="31"/>
  <c r="L98" i="31"/>
  <c r="K98" i="31"/>
  <c r="H98" i="31"/>
  <c r="N98" i="31" s="1"/>
  <c r="G98" i="31"/>
  <c r="M98" i="31" s="1"/>
  <c r="L97" i="31"/>
  <c r="K97" i="31"/>
  <c r="J97" i="31"/>
  <c r="I97" i="31"/>
  <c r="H97" i="31"/>
  <c r="N97" i="31" s="1"/>
  <c r="M96" i="31"/>
  <c r="L96" i="31"/>
  <c r="K96" i="31"/>
  <c r="J96" i="31"/>
  <c r="I96" i="31"/>
  <c r="H96" i="31"/>
  <c r="N96" i="31" s="1"/>
  <c r="G96" i="31"/>
  <c r="M95" i="31"/>
  <c r="L95" i="31"/>
  <c r="K95" i="31"/>
  <c r="J95" i="31"/>
  <c r="I95" i="31"/>
  <c r="H95" i="31"/>
  <c r="N95" i="31" s="1"/>
  <c r="G95" i="31"/>
  <c r="L94" i="31"/>
  <c r="K94" i="31"/>
  <c r="J94" i="31"/>
  <c r="I94" i="31"/>
  <c r="H94" i="31"/>
  <c r="N94" i="31" s="1"/>
  <c r="G94" i="31"/>
  <c r="M94" i="31" s="1"/>
  <c r="L93" i="31"/>
  <c r="K93" i="31"/>
  <c r="J93" i="31"/>
  <c r="I93" i="31"/>
  <c r="H93" i="31"/>
  <c r="N93" i="31" s="1"/>
  <c r="G93" i="31"/>
  <c r="M93" i="31" s="1"/>
  <c r="M92" i="31"/>
  <c r="L92" i="31"/>
  <c r="K92" i="31"/>
  <c r="J92" i="31"/>
  <c r="I92" i="31"/>
  <c r="H92" i="31"/>
  <c r="N92" i="31" s="1"/>
  <c r="G92" i="31"/>
  <c r="M91" i="31"/>
  <c r="L91" i="31"/>
  <c r="K91" i="31"/>
  <c r="J91" i="31"/>
  <c r="I91" i="31"/>
  <c r="H91" i="31"/>
  <c r="N91" i="31" s="1"/>
  <c r="G91" i="31"/>
  <c r="L90" i="31"/>
  <c r="K90" i="31"/>
  <c r="J90" i="31"/>
  <c r="I90" i="31"/>
  <c r="H90" i="31"/>
  <c r="N90" i="31" s="1"/>
  <c r="G90" i="31"/>
  <c r="M90" i="31" s="1"/>
  <c r="L89" i="31"/>
  <c r="K89" i="31"/>
  <c r="J89" i="31"/>
  <c r="I89" i="31"/>
  <c r="H89" i="31"/>
  <c r="N89" i="31" s="1"/>
  <c r="G89" i="31"/>
  <c r="M89" i="31" s="1"/>
  <c r="M88" i="31"/>
  <c r="L88" i="31"/>
  <c r="K88" i="31"/>
  <c r="J88" i="31"/>
  <c r="I88" i="31"/>
  <c r="H88" i="31"/>
  <c r="N88" i="31" s="1"/>
  <c r="G88" i="31"/>
  <c r="L87" i="31"/>
  <c r="K87" i="31"/>
  <c r="J87" i="31"/>
  <c r="I87" i="31"/>
  <c r="G87" i="31"/>
  <c r="M87" i="31" s="1"/>
  <c r="L86" i="31"/>
  <c r="K86" i="31"/>
  <c r="I86" i="31"/>
  <c r="H86" i="31"/>
  <c r="N86" i="31" s="1"/>
  <c r="L85" i="31"/>
  <c r="K85" i="31"/>
  <c r="M84" i="31"/>
  <c r="L84" i="31"/>
  <c r="K84" i="31"/>
  <c r="J84" i="31"/>
  <c r="I84" i="31"/>
  <c r="H84" i="31"/>
  <c r="N84" i="31" s="1"/>
  <c r="G84" i="31"/>
  <c r="L83" i="31"/>
  <c r="K83" i="31"/>
  <c r="J83" i="31"/>
  <c r="I83" i="31"/>
  <c r="L82" i="31"/>
  <c r="K82" i="31"/>
  <c r="F81" i="31"/>
  <c r="E81" i="31"/>
  <c r="I137" i="31" s="1"/>
  <c r="D81" i="31"/>
  <c r="H179" i="31" s="1"/>
  <c r="N179" i="31" s="1"/>
  <c r="C81" i="31"/>
  <c r="G177" i="31" s="1"/>
  <c r="M177" i="31" s="1"/>
  <c r="L73" i="31"/>
  <c r="K73" i="31"/>
  <c r="J73" i="31"/>
  <c r="I73" i="31"/>
  <c r="H73" i="31"/>
  <c r="N73" i="31" s="1"/>
  <c r="G73" i="31"/>
  <c r="M73" i="31" s="1"/>
  <c r="L72" i="31"/>
  <c r="K72" i="31"/>
  <c r="I72" i="31"/>
  <c r="H72" i="31"/>
  <c r="G72" i="31"/>
  <c r="M72" i="31" s="1"/>
  <c r="L71" i="31"/>
  <c r="K71" i="31"/>
  <c r="I71" i="31"/>
  <c r="H71" i="31"/>
  <c r="N71" i="31" s="1"/>
  <c r="G71" i="31"/>
  <c r="N70" i="31"/>
  <c r="L70" i="31"/>
  <c r="K70" i="31"/>
  <c r="J70" i="31"/>
  <c r="I70" i="31"/>
  <c r="H70" i="31"/>
  <c r="G70" i="31"/>
  <c r="M70" i="31" s="1"/>
  <c r="N69" i="31"/>
  <c r="L69" i="31"/>
  <c r="K69" i="31"/>
  <c r="J69" i="31"/>
  <c r="I69" i="31"/>
  <c r="H69" i="31"/>
  <c r="G69" i="31"/>
  <c r="M69" i="31" s="1"/>
  <c r="N68" i="31"/>
  <c r="L68" i="31"/>
  <c r="K68" i="31"/>
  <c r="J68" i="31"/>
  <c r="I68" i="31"/>
  <c r="H68" i="31"/>
  <c r="G68" i="31"/>
  <c r="M68" i="31" s="1"/>
  <c r="L67" i="31"/>
  <c r="K67" i="31"/>
  <c r="I67" i="31"/>
  <c r="G67" i="31"/>
  <c r="M67" i="31" s="1"/>
  <c r="N66" i="31"/>
  <c r="L66" i="31"/>
  <c r="K66" i="31"/>
  <c r="J66" i="31"/>
  <c r="I66" i="31"/>
  <c r="H66" i="31"/>
  <c r="G66" i="31"/>
  <c r="M66" i="31" s="1"/>
  <c r="N65" i="31"/>
  <c r="L65" i="31"/>
  <c r="K65" i="31"/>
  <c r="J65" i="31"/>
  <c r="I65" i="31"/>
  <c r="H65" i="31"/>
  <c r="G65" i="31"/>
  <c r="M65" i="31" s="1"/>
  <c r="L64" i="31"/>
  <c r="K64" i="31"/>
  <c r="J64" i="31"/>
  <c r="I64" i="31"/>
  <c r="G64" i="31"/>
  <c r="M64" i="31" s="1"/>
  <c r="M63" i="31"/>
  <c r="L63" i="31"/>
  <c r="K63" i="31"/>
  <c r="J63" i="31"/>
  <c r="I63" i="31"/>
  <c r="H63" i="31"/>
  <c r="N63" i="31" s="1"/>
  <c r="G63" i="31"/>
  <c r="M62" i="31"/>
  <c r="L62" i="31"/>
  <c r="K62" i="31"/>
  <c r="J62" i="31"/>
  <c r="I62" i="31"/>
  <c r="H62" i="31"/>
  <c r="N62" i="31" s="1"/>
  <c r="G62" i="31"/>
  <c r="L61" i="31"/>
  <c r="K61" i="31"/>
  <c r="J61" i="31"/>
  <c r="I61" i="31"/>
  <c r="H61" i="31"/>
  <c r="N61" i="31" s="1"/>
  <c r="G61" i="31"/>
  <c r="M61" i="31" s="1"/>
  <c r="L60" i="31"/>
  <c r="K60" i="31"/>
  <c r="J60" i="31"/>
  <c r="I60" i="31"/>
  <c r="H60" i="31"/>
  <c r="N60" i="31" s="1"/>
  <c r="G60" i="31"/>
  <c r="M60" i="31" s="1"/>
  <c r="M59" i="31"/>
  <c r="L59" i="31"/>
  <c r="K59" i="31"/>
  <c r="J59" i="31"/>
  <c r="I59" i="31"/>
  <c r="H59" i="31"/>
  <c r="N59" i="31" s="1"/>
  <c r="G59" i="31"/>
  <c r="M58" i="31"/>
  <c r="L58" i="31"/>
  <c r="K58" i="31"/>
  <c r="J58" i="31"/>
  <c r="I58" i="31"/>
  <c r="H58" i="31"/>
  <c r="N58" i="31" s="1"/>
  <c r="G58" i="31"/>
  <c r="L57" i="31"/>
  <c r="K57" i="31"/>
  <c r="L56" i="31"/>
  <c r="K56" i="31"/>
  <c r="J56" i="31"/>
  <c r="I56" i="31"/>
  <c r="H56" i="31"/>
  <c r="N56" i="31" s="1"/>
  <c r="G56" i="31"/>
  <c r="M56" i="31" s="1"/>
  <c r="L55" i="31"/>
  <c r="K55" i="31"/>
  <c r="J55" i="31"/>
  <c r="I55" i="31"/>
  <c r="H55" i="31"/>
  <c r="N55" i="31" s="1"/>
  <c r="G55" i="31"/>
  <c r="M55" i="31" s="1"/>
  <c r="L54" i="31"/>
  <c r="K54" i="31"/>
  <c r="J54" i="31"/>
  <c r="I54" i="31"/>
  <c r="H54" i="31"/>
  <c r="N54" i="31" s="1"/>
  <c r="G54" i="31"/>
  <c r="M54" i="31" s="1"/>
  <c r="L53" i="31"/>
  <c r="K53" i="31"/>
  <c r="N52" i="31"/>
  <c r="L52" i="31"/>
  <c r="K52" i="31"/>
  <c r="J52" i="31"/>
  <c r="I52" i="31"/>
  <c r="H52" i="31"/>
  <c r="G52" i="31"/>
  <c r="M52" i="31" s="1"/>
  <c r="L51" i="31"/>
  <c r="K51" i="31"/>
  <c r="H51" i="31"/>
  <c r="N51" i="31" s="1"/>
  <c r="G51" i="31"/>
  <c r="M51" i="31" s="1"/>
  <c r="L50" i="31"/>
  <c r="K50" i="31"/>
  <c r="J50" i="31"/>
  <c r="I50" i="31"/>
  <c r="H50" i="31"/>
  <c r="N50" i="31" s="1"/>
  <c r="G50" i="31"/>
  <c r="M50" i="31" s="1"/>
  <c r="M49" i="31"/>
  <c r="L49" i="31"/>
  <c r="K49" i="31"/>
  <c r="J49" i="31"/>
  <c r="I49" i="31"/>
  <c r="H49" i="31"/>
  <c r="N49" i="31" s="1"/>
  <c r="G49" i="31"/>
  <c r="M48" i="31"/>
  <c r="L48" i="31"/>
  <c r="K48" i="31"/>
  <c r="J48" i="31"/>
  <c r="I48" i="31"/>
  <c r="H48" i="31"/>
  <c r="N48" i="31" s="1"/>
  <c r="G48" i="31"/>
  <c r="L47" i="31"/>
  <c r="K47" i="31"/>
  <c r="J47" i="31"/>
  <c r="I47" i="31"/>
  <c r="H47" i="31"/>
  <c r="N47" i="31" s="1"/>
  <c r="G47" i="31"/>
  <c r="M47" i="31" s="1"/>
  <c r="L46" i="31"/>
  <c r="K46" i="31"/>
  <c r="J46" i="31"/>
  <c r="I46" i="31"/>
  <c r="H46" i="31"/>
  <c r="N46" i="31" s="1"/>
  <c r="G46" i="31"/>
  <c r="M46" i="31" s="1"/>
  <c r="M45" i="31"/>
  <c r="L45" i="31"/>
  <c r="K45" i="31"/>
  <c r="J45" i="31"/>
  <c r="I45" i="31"/>
  <c r="H45" i="31"/>
  <c r="N45" i="31" s="1"/>
  <c r="G45" i="31"/>
  <c r="M44" i="31"/>
  <c r="L44" i="31"/>
  <c r="K44" i="31"/>
  <c r="J44" i="31"/>
  <c r="I44" i="31"/>
  <c r="H44" i="31"/>
  <c r="N44" i="31" s="1"/>
  <c r="G44" i="31"/>
  <c r="L43" i="31"/>
  <c r="K43" i="31"/>
  <c r="J43" i="31"/>
  <c r="I43" i="31"/>
  <c r="H43" i="31"/>
  <c r="N43" i="31" s="1"/>
  <c r="G43" i="31"/>
  <c r="M43" i="31" s="1"/>
  <c r="L42" i="31"/>
  <c r="K42" i="31"/>
  <c r="J42" i="31"/>
  <c r="I42" i="31"/>
  <c r="H42" i="31"/>
  <c r="N42" i="31" s="1"/>
  <c r="G42" i="31"/>
  <c r="M42" i="31" s="1"/>
  <c r="M41" i="31"/>
  <c r="L41" i="31"/>
  <c r="K41" i="31"/>
  <c r="J41" i="31"/>
  <c r="I41" i="31"/>
  <c r="H41" i="31"/>
  <c r="N41" i="31" s="1"/>
  <c r="G41" i="31"/>
  <c r="M40" i="31"/>
  <c r="L40" i="31"/>
  <c r="K40" i="31"/>
  <c r="J40" i="31"/>
  <c r="I40" i="31"/>
  <c r="H40" i="31"/>
  <c r="N40" i="31" s="1"/>
  <c r="G40" i="31"/>
  <c r="L39" i="31"/>
  <c r="K39" i="31"/>
  <c r="I39" i="31"/>
  <c r="H39" i="31"/>
  <c r="N39" i="31" s="1"/>
  <c r="G39" i="31"/>
  <c r="M39" i="31" s="1"/>
  <c r="L38" i="31"/>
  <c r="K38" i="31"/>
  <c r="J38" i="31"/>
  <c r="I38" i="31"/>
  <c r="H38" i="31"/>
  <c r="N38" i="31" s="1"/>
  <c r="G38" i="31"/>
  <c r="M38" i="31" s="1"/>
  <c r="L37" i="31"/>
  <c r="K37" i="31"/>
  <c r="J37" i="31"/>
  <c r="I37" i="31"/>
  <c r="H37" i="31"/>
  <c r="N37" i="31" s="1"/>
  <c r="G37" i="31"/>
  <c r="M37" i="31" s="1"/>
  <c r="L36" i="31"/>
  <c r="K36" i="31"/>
  <c r="J36" i="31"/>
  <c r="I36" i="31"/>
  <c r="H36" i="31"/>
  <c r="N36" i="31" s="1"/>
  <c r="G36" i="31"/>
  <c r="M36" i="31" s="1"/>
  <c r="L35" i="31"/>
  <c r="K35" i="31"/>
  <c r="J35" i="31"/>
  <c r="I35" i="31"/>
  <c r="H35" i="31"/>
  <c r="N35" i="31" s="1"/>
  <c r="G35" i="31"/>
  <c r="M35" i="31" s="1"/>
  <c r="L34" i="31"/>
  <c r="K34" i="31"/>
  <c r="J34" i="31"/>
  <c r="I34" i="31"/>
  <c r="H34" i="31"/>
  <c r="N34" i="31" s="1"/>
  <c r="G34" i="31"/>
  <c r="M34" i="31" s="1"/>
  <c r="L33" i="31"/>
  <c r="K33" i="31"/>
  <c r="N32" i="31"/>
  <c r="L32" i="31"/>
  <c r="K32" i="31"/>
  <c r="J32" i="31"/>
  <c r="I32" i="31"/>
  <c r="H32" i="31"/>
  <c r="G32" i="31"/>
  <c r="M32" i="31" s="1"/>
  <c r="L31" i="31"/>
  <c r="K31" i="31"/>
  <c r="I31" i="31"/>
  <c r="H31" i="31"/>
  <c r="N31" i="31" s="1"/>
  <c r="G31" i="31"/>
  <c r="L30" i="31"/>
  <c r="K30" i="31"/>
  <c r="J30" i="31"/>
  <c r="I30" i="31"/>
  <c r="H30" i="31"/>
  <c r="N30" i="31" s="1"/>
  <c r="L29" i="31"/>
  <c r="K29" i="31"/>
  <c r="J29" i="31"/>
  <c r="I29" i="31"/>
  <c r="H29" i="31"/>
  <c r="N29" i="31" s="1"/>
  <c r="G29" i="31"/>
  <c r="M29" i="31" s="1"/>
  <c r="L28" i="31"/>
  <c r="K28" i="31"/>
  <c r="J28" i="31"/>
  <c r="I28" i="31"/>
  <c r="H28" i="31"/>
  <c r="N28" i="31" s="1"/>
  <c r="G28" i="31"/>
  <c r="M28" i="31" s="1"/>
  <c r="L27" i="31"/>
  <c r="K27" i="31"/>
  <c r="J27" i="31"/>
  <c r="H27" i="31"/>
  <c r="N27" i="31" s="1"/>
  <c r="G27" i="31"/>
  <c r="M27" i="31" s="1"/>
  <c r="L26" i="31"/>
  <c r="K26" i="31"/>
  <c r="J26" i="31"/>
  <c r="I26" i="31"/>
  <c r="H26" i="31"/>
  <c r="N26" i="31" s="1"/>
  <c r="G26" i="31"/>
  <c r="M26" i="31" s="1"/>
  <c r="L25" i="31"/>
  <c r="K25" i="31"/>
  <c r="J25" i="31"/>
  <c r="I25" i="31"/>
  <c r="H25" i="31"/>
  <c r="N25" i="31" s="1"/>
  <c r="G25" i="31"/>
  <c r="M25" i="31" s="1"/>
  <c r="L24" i="31"/>
  <c r="K24" i="31"/>
  <c r="J24" i="31"/>
  <c r="I24" i="31"/>
  <c r="H24" i="31"/>
  <c r="N24" i="31" s="1"/>
  <c r="G24" i="31"/>
  <c r="M24" i="31" s="1"/>
  <c r="L23" i="31"/>
  <c r="K23" i="31"/>
  <c r="J23" i="31"/>
  <c r="I23" i="31"/>
  <c r="H23" i="31"/>
  <c r="N23" i="31" s="1"/>
  <c r="G23" i="31"/>
  <c r="M23" i="31" s="1"/>
  <c r="F22" i="31"/>
  <c r="J72" i="31" s="1"/>
  <c r="E22" i="31"/>
  <c r="I57" i="31" s="1"/>
  <c r="D22" i="31"/>
  <c r="H67" i="31" s="1"/>
  <c r="N67" i="31" s="1"/>
  <c r="C22" i="31"/>
  <c r="G57" i="31" s="1"/>
  <c r="M57" i="31" s="1"/>
  <c r="F14" i="31"/>
  <c r="E14" i="31"/>
  <c r="D14" i="31"/>
  <c r="L14" i="31" s="1"/>
  <c r="C14" i="31"/>
  <c r="F13" i="31"/>
  <c r="E13" i="31"/>
  <c r="D13" i="31"/>
  <c r="C13" i="31"/>
  <c r="F12" i="31"/>
  <c r="E12" i="31"/>
  <c r="C12" i="31"/>
  <c r="F11" i="31"/>
  <c r="C11" i="31"/>
  <c r="F10" i="31"/>
  <c r="C10" i="31"/>
  <c r="F9" i="31"/>
  <c r="C9" i="31"/>
  <c r="L640" i="30"/>
  <c r="K640" i="30"/>
  <c r="H640" i="30"/>
  <c r="N640" i="30" s="1"/>
  <c r="G640" i="30"/>
  <c r="M640" i="30" s="1"/>
  <c r="L639" i="30"/>
  <c r="K639" i="30"/>
  <c r="J639" i="30"/>
  <c r="I639" i="30"/>
  <c r="N638" i="30"/>
  <c r="L638" i="30"/>
  <c r="K638" i="30"/>
  <c r="J638" i="30"/>
  <c r="I638" i="30"/>
  <c r="H638" i="30"/>
  <c r="G638" i="30"/>
  <c r="M638" i="30" s="1"/>
  <c r="L637" i="30"/>
  <c r="K637" i="30"/>
  <c r="J637" i="30"/>
  <c r="I637" i="30"/>
  <c r="H637" i="30"/>
  <c r="N637" i="30" s="1"/>
  <c r="G637" i="30"/>
  <c r="M637" i="30" s="1"/>
  <c r="L636" i="30"/>
  <c r="K636" i="30"/>
  <c r="J636" i="30"/>
  <c r="I636" i="30"/>
  <c r="H636" i="30"/>
  <c r="N636" i="30" s="1"/>
  <c r="G636" i="30"/>
  <c r="M636" i="30" s="1"/>
  <c r="L635" i="30"/>
  <c r="K635" i="30"/>
  <c r="J635" i="30"/>
  <c r="I635" i="30"/>
  <c r="H635" i="30"/>
  <c r="N635" i="30" s="1"/>
  <c r="G635" i="30"/>
  <c r="M635" i="30" s="1"/>
  <c r="N634" i="30"/>
  <c r="L634" i="30"/>
  <c r="K634" i="30"/>
  <c r="J634" i="30"/>
  <c r="I634" i="30"/>
  <c r="H634" i="30"/>
  <c r="G634" i="30"/>
  <c r="M634" i="30" s="1"/>
  <c r="L633" i="30"/>
  <c r="K633" i="30"/>
  <c r="G633" i="30"/>
  <c r="M633" i="30" s="1"/>
  <c r="L632" i="30"/>
  <c r="K632" i="30"/>
  <c r="J632" i="30"/>
  <c r="I632" i="30"/>
  <c r="H632" i="30"/>
  <c r="N632" i="30" s="1"/>
  <c r="G632" i="30"/>
  <c r="M632" i="30" s="1"/>
  <c r="M631" i="30"/>
  <c r="L631" i="30"/>
  <c r="K631" i="30"/>
  <c r="J631" i="30"/>
  <c r="I631" i="30"/>
  <c r="G631" i="30"/>
  <c r="L630" i="30"/>
  <c r="K630" i="30"/>
  <c r="L629" i="30"/>
  <c r="K629" i="30"/>
  <c r="I629" i="30"/>
  <c r="G629" i="30"/>
  <c r="M629" i="30" s="1"/>
  <c r="L628" i="30"/>
  <c r="K628" i="30"/>
  <c r="J628" i="30"/>
  <c r="I628" i="30"/>
  <c r="G628" i="30"/>
  <c r="L627" i="30"/>
  <c r="K627" i="30"/>
  <c r="G627" i="30"/>
  <c r="M627" i="30" s="1"/>
  <c r="M626" i="30"/>
  <c r="L626" i="30"/>
  <c r="K626" i="30"/>
  <c r="J626" i="30"/>
  <c r="I626" i="30"/>
  <c r="H626" i="30"/>
  <c r="N626" i="30" s="1"/>
  <c r="G626" i="30"/>
  <c r="L625" i="30"/>
  <c r="K625" i="30"/>
  <c r="L624" i="30"/>
  <c r="K624" i="30"/>
  <c r="J624" i="30"/>
  <c r="I624" i="30"/>
  <c r="H624" i="30"/>
  <c r="N624" i="30" s="1"/>
  <c r="G624" i="30"/>
  <c r="M624" i="30" s="1"/>
  <c r="L623" i="30"/>
  <c r="K623" i="30"/>
  <c r="J623" i="30"/>
  <c r="I623" i="30"/>
  <c r="H623" i="30"/>
  <c r="N623" i="30" s="1"/>
  <c r="N622" i="30"/>
  <c r="L622" i="30"/>
  <c r="K622" i="30"/>
  <c r="J622" i="30"/>
  <c r="I622" i="30"/>
  <c r="H622" i="30"/>
  <c r="G622" i="30"/>
  <c r="M622" i="30" s="1"/>
  <c r="N621" i="30"/>
  <c r="L621" i="30"/>
  <c r="K621" i="30"/>
  <c r="J621" i="30"/>
  <c r="I621" i="30"/>
  <c r="H621" i="30"/>
  <c r="G621" i="30"/>
  <c r="M621" i="30" s="1"/>
  <c r="N620" i="30"/>
  <c r="L620" i="30"/>
  <c r="K620" i="30"/>
  <c r="J620" i="30"/>
  <c r="I620" i="30"/>
  <c r="H620" i="30"/>
  <c r="G620" i="30"/>
  <c r="M620" i="30" s="1"/>
  <c r="N619" i="30"/>
  <c r="L619" i="30"/>
  <c r="K619" i="30"/>
  <c r="J619" i="30"/>
  <c r="I619" i="30"/>
  <c r="H619" i="30"/>
  <c r="G619" i="30"/>
  <c r="M619" i="30" s="1"/>
  <c r="N618" i="30"/>
  <c r="L618" i="30"/>
  <c r="K618" i="30"/>
  <c r="J618" i="30"/>
  <c r="I618" i="30"/>
  <c r="H618" i="30"/>
  <c r="G618" i="30"/>
  <c r="M618" i="30" s="1"/>
  <c r="L617" i="30"/>
  <c r="K617" i="30"/>
  <c r="J617" i="30"/>
  <c r="I617" i="30"/>
  <c r="G617" i="30"/>
  <c r="M617" i="30" s="1"/>
  <c r="L616" i="30"/>
  <c r="K616" i="30"/>
  <c r="H616" i="30"/>
  <c r="N616" i="30" s="1"/>
  <c r="L615" i="30"/>
  <c r="K615" i="30"/>
  <c r="L614" i="30"/>
  <c r="K614" i="30"/>
  <c r="J614" i="30"/>
  <c r="I614" i="30"/>
  <c r="L613" i="30"/>
  <c r="K613" i="30"/>
  <c r="J613" i="30"/>
  <c r="I613" i="30"/>
  <c r="G613" i="30"/>
  <c r="M613" i="30" s="1"/>
  <c r="F612" i="30"/>
  <c r="J640" i="30" s="1"/>
  <c r="E612" i="30"/>
  <c r="I640" i="30" s="1"/>
  <c r="D612" i="30"/>
  <c r="H639" i="30" s="1"/>
  <c r="N639" i="30" s="1"/>
  <c r="C612" i="30"/>
  <c r="G639" i="30" s="1"/>
  <c r="M639" i="30" s="1"/>
  <c r="L604" i="30"/>
  <c r="K604" i="30"/>
  <c r="J604" i="30"/>
  <c r="I604" i="30"/>
  <c r="H604" i="30"/>
  <c r="N604" i="30" s="1"/>
  <c r="G604" i="30"/>
  <c r="M604" i="30" s="1"/>
  <c r="L603" i="30"/>
  <c r="K603" i="30"/>
  <c r="J603" i="30"/>
  <c r="I603" i="30"/>
  <c r="H603" i="30"/>
  <c r="N603" i="30" s="1"/>
  <c r="G603" i="30"/>
  <c r="M603" i="30" s="1"/>
  <c r="L602" i="30"/>
  <c r="K602" i="30"/>
  <c r="J602" i="30"/>
  <c r="I602" i="30"/>
  <c r="H602" i="30"/>
  <c r="N602" i="30" s="1"/>
  <c r="G602" i="30"/>
  <c r="M602" i="30" s="1"/>
  <c r="L601" i="30"/>
  <c r="K601" i="30"/>
  <c r="J601" i="30"/>
  <c r="I601" i="30"/>
  <c r="H601" i="30"/>
  <c r="N601" i="30" s="1"/>
  <c r="G601" i="30"/>
  <c r="M601" i="30" s="1"/>
  <c r="L600" i="30"/>
  <c r="K600" i="30"/>
  <c r="J600" i="30"/>
  <c r="I600" i="30"/>
  <c r="H600" i="30"/>
  <c r="N600" i="30" s="1"/>
  <c r="G600" i="30"/>
  <c r="M600" i="30" s="1"/>
  <c r="L599" i="30"/>
  <c r="K599" i="30"/>
  <c r="J599" i="30"/>
  <c r="I599" i="30"/>
  <c r="H599" i="30"/>
  <c r="N599" i="30" s="1"/>
  <c r="G599" i="30"/>
  <c r="M599" i="30" s="1"/>
  <c r="L598" i="30"/>
  <c r="K598" i="30"/>
  <c r="I598" i="30"/>
  <c r="H598" i="30"/>
  <c r="G598" i="30"/>
  <c r="M598" i="30" s="1"/>
  <c r="L597" i="30"/>
  <c r="K597" i="30"/>
  <c r="M597" i="30" s="1"/>
  <c r="I597" i="30"/>
  <c r="H597" i="30"/>
  <c r="N597" i="30" s="1"/>
  <c r="G597" i="30"/>
  <c r="L596" i="30"/>
  <c r="K596" i="30"/>
  <c r="J596" i="30"/>
  <c r="I596" i="30"/>
  <c r="N595" i="30"/>
  <c r="L595" i="30"/>
  <c r="K595" i="30"/>
  <c r="J595" i="30"/>
  <c r="I595" i="30"/>
  <c r="H595" i="30"/>
  <c r="G595" i="30"/>
  <c r="M595" i="30" s="1"/>
  <c r="N594" i="30"/>
  <c r="L594" i="30"/>
  <c r="K594" i="30"/>
  <c r="J594" i="30"/>
  <c r="I594" i="30"/>
  <c r="H594" i="30"/>
  <c r="G594" i="30"/>
  <c r="M594" i="30" s="1"/>
  <c r="N593" i="30"/>
  <c r="L593" i="30"/>
  <c r="K593" i="30"/>
  <c r="J593" i="30"/>
  <c r="I593" i="30"/>
  <c r="H593" i="30"/>
  <c r="G593" i="30"/>
  <c r="M593" i="30" s="1"/>
  <c r="N592" i="30"/>
  <c r="L592" i="30"/>
  <c r="K592" i="30"/>
  <c r="J592" i="30"/>
  <c r="I592" i="30"/>
  <c r="H592" i="30"/>
  <c r="G592" i="30"/>
  <c r="M592" i="30" s="1"/>
  <c r="N591" i="30"/>
  <c r="L591" i="30"/>
  <c r="K591" i="30"/>
  <c r="J591" i="30"/>
  <c r="I591" i="30"/>
  <c r="H591" i="30"/>
  <c r="G591" i="30"/>
  <c r="M591" i="30" s="1"/>
  <c r="L590" i="30"/>
  <c r="K590" i="30"/>
  <c r="I590" i="30"/>
  <c r="L589" i="30"/>
  <c r="K589" i="30"/>
  <c r="I589" i="30"/>
  <c r="H589" i="30"/>
  <c r="N589" i="30" s="1"/>
  <c r="G589" i="30"/>
  <c r="M589" i="30" s="1"/>
  <c r="L588" i="30"/>
  <c r="K588" i="30"/>
  <c r="I588" i="30"/>
  <c r="G588" i="30"/>
  <c r="M588" i="30" s="1"/>
  <c r="M587" i="30"/>
  <c r="L587" i="30"/>
  <c r="K587" i="30"/>
  <c r="J587" i="30"/>
  <c r="I587" i="30"/>
  <c r="H587" i="30"/>
  <c r="N587" i="30" s="1"/>
  <c r="G587" i="30"/>
  <c r="M586" i="30"/>
  <c r="L586" i="30"/>
  <c r="K586" i="30"/>
  <c r="J586" i="30"/>
  <c r="I586" i="30"/>
  <c r="H586" i="30"/>
  <c r="N586" i="30" s="1"/>
  <c r="G586" i="30"/>
  <c r="L585" i="30"/>
  <c r="K585" i="30"/>
  <c r="I585" i="30"/>
  <c r="H585" i="30"/>
  <c r="N585" i="30" s="1"/>
  <c r="G585" i="30"/>
  <c r="M585" i="30" s="1"/>
  <c r="L584" i="30"/>
  <c r="K584" i="30"/>
  <c r="J584" i="30"/>
  <c r="I584" i="30"/>
  <c r="H584" i="30"/>
  <c r="N584" i="30" s="1"/>
  <c r="G584" i="30"/>
  <c r="M584" i="30" s="1"/>
  <c r="L583" i="30"/>
  <c r="K583" i="30"/>
  <c r="I583" i="30"/>
  <c r="G583" i="30"/>
  <c r="M583" i="30" s="1"/>
  <c r="L582" i="30"/>
  <c r="K582" i="30"/>
  <c r="J582" i="30"/>
  <c r="I582" i="30"/>
  <c r="H582" i="30"/>
  <c r="N582" i="30" s="1"/>
  <c r="G582" i="30"/>
  <c r="M582" i="30" s="1"/>
  <c r="L581" i="30"/>
  <c r="K581" i="30"/>
  <c r="I581" i="30"/>
  <c r="G581" i="30"/>
  <c r="M581" i="30" s="1"/>
  <c r="N580" i="30"/>
  <c r="L580" i="30"/>
  <c r="K580" i="30"/>
  <c r="J580" i="30"/>
  <c r="I580" i="30"/>
  <c r="H580" i="30"/>
  <c r="G580" i="30"/>
  <c r="M580" i="30" s="1"/>
  <c r="N579" i="30"/>
  <c r="L579" i="30"/>
  <c r="K579" i="30"/>
  <c r="J579" i="30"/>
  <c r="I579" i="30"/>
  <c r="H579" i="30"/>
  <c r="G579" i="30"/>
  <c r="M579" i="30" s="1"/>
  <c r="N578" i="30"/>
  <c r="L578" i="30"/>
  <c r="K578" i="30"/>
  <c r="J578" i="30"/>
  <c r="I578" i="30"/>
  <c r="H578" i="30"/>
  <c r="G578" i="30"/>
  <c r="M578" i="30" s="1"/>
  <c r="N577" i="30"/>
  <c r="L577" i="30"/>
  <c r="K577" i="30"/>
  <c r="J577" i="30"/>
  <c r="I577" i="30"/>
  <c r="H577" i="30"/>
  <c r="G577" i="30"/>
  <c r="M577" i="30" s="1"/>
  <c r="N576" i="30"/>
  <c r="L576" i="30"/>
  <c r="K576" i="30"/>
  <c r="J576" i="30"/>
  <c r="I576" i="30"/>
  <c r="H576" i="30"/>
  <c r="G576" i="30"/>
  <c r="M576" i="30" s="1"/>
  <c r="N575" i="30"/>
  <c r="L575" i="30"/>
  <c r="K575" i="30"/>
  <c r="J575" i="30"/>
  <c r="I575" i="30"/>
  <c r="H575" i="30"/>
  <c r="G575" i="30"/>
  <c r="M575" i="30" s="1"/>
  <c r="N574" i="30"/>
  <c r="L574" i="30"/>
  <c r="K574" i="30"/>
  <c r="J574" i="30"/>
  <c r="I574" i="30"/>
  <c r="H574" i="30"/>
  <c r="G574" i="30"/>
  <c r="M574" i="30" s="1"/>
  <c r="N573" i="30"/>
  <c r="L573" i="30"/>
  <c r="K573" i="30"/>
  <c r="J573" i="30"/>
  <c r="I573" i="30"/>
  <c r="H573" i="30"/>
  <c r="G573" i="30"/>
  <c r="M573" i="30" s="1"/>
  <c r="N572" i="30"/>
  <c r="L572" i="30"/>
  <c r="K572" i="30"/>
  <c r="J572" i="30"/>
  <c r="I572" i="30"/>
  <c r="H572" i="30"/>
  <c r="G572" i="30"/>
  <c r="M572" i="30" s="1"/>
  <c r="N571" i="30"/>
  <c r="L571" i="30"/>
  <c r="K571" i="30"/>
  <c r="J571" i="30"/>
  <c r="I571" i="30"/>
  <c r="H571" i="30"/>
  <c r="G571" i="30"/>
  <c r="M571" i="30" s="1"/>
  <c r="N570" i="30"/>
  <c r="L570" i="30"/>
  <c r="K570" i="30"/>
  <c r="J570" i="30"/>
  <c r="I570" i="30"/>
  <c r="H570" i="30"/>
  <c r="G570" i="30"/>
  <c r="M570" i="30" s="1"/>
  <c r="N569" i="30"/>
  <c r="L569" i="30"/>
  <c r="K569" i="30"/>
  <c r="J569" i="30"/>
  <c r="I569" i="30"/>
  <c r="H569" i="30"/>
  <c r="G569" i="30"/>
  <c r="M569" i="30" s="1"/>
  <c r="L568" i="30"/>
  <c r="K568" i="30"/>
  <c r="I568" i="30"/>
  <c r="G568" i="30"/>
  <c r="M568" i="30" s="1"/>
  <c r="L567" i="30"/>
  <c r="K567" i="30"/>
  <c r="I567" i="30"/>
  <c r="G567" i="30"/>
  <c r="M567" i="30" s="1"/>
  <c r="L566" i="30"/>
  <c r="K566" i="30"/>
  <c r="J566" i="30"/>
  <c r="I566" i="30"/>
  <c r="H566" i="30"/>
  <c r="N566" i="30" s="1"/>
  <c r="G566" i="30"/>
  <c r="M566" i="30" s="1"/>
  <c r="L565" i="30"/>
  <c r="K565" i="30"/>
  <c r="J565" i="30"/>
  <c r="I565" i="30"/>
  <c r="H565" i="30"/>
  <c r="N565" i="30" s="1"/>
  <c r="G565" i="30"/>
  <c r="M565" i="30" s="1"/>
  <c r="L564" i="30"/>
  <c r="K564" i="30"/>
  <c r="I564" i="30"/>
  <c r="L563" i="30"/>
  <c r="K563" i="30"/>
  <c r="J563" i="30"/>
  <c r="I563" i="30"/>
  <c r="H563" i="30"/>
  <c r="N563" i="30" s="1"/>
  <c r="G563" i="30"/>
  <c r="M563" i="30" s="1"/>
  <c r="L562" i="30"/>
  <c r="K562" i="30"/>
  <c r="J562" i="30"/>
  <c r="I562" i="30"/>
  <c r="H562" i="30"/>
  <c r="N562" i="30" s="1"/>
  <c r="G562" i="30"/>
  <c r="M562" i="30" s="1"/>
  <c r="L561" i="30"/>
  <c r="K561" i="30"/>
  <c r="J561" i="30"/>
  <c r="I561" i="30"/>
  <c r="H561" i="30"/>
  <c r="N561" i="30" s="1"/>
  <c r="G561" i="30"/>
  <c r="M561" i="30" s="1"/>
  <c r="N560" i="30"/>
  <c r="L560" i="30"/>
  <c r="K560" i="30"/>
  <c r="J560" i="30"/>
  <c r="I560" i="30"/>
  <c r="H560" i="30"/>
  <c r="G560" i="30"/>
  <c r="M560" i="30" s="1"/>
  <c r="L559" i="30"/>
  <c r="K559" i="30"/>
  <c r="J559" i="30"/>
  <c r="I559" i="30"/>
  <c r="H559" i="30"/>
  <c r="N559" i="30" s="1"/>
  <c r="G559" i="30"/>
  <c r="M559" i="30" s="1"/>
  <c r="L558" i="30"/>
  <c r="K558" i="30"/>
  <c r="J558" i="30"/>
  <c r="I558" i="30"/>
  <c r="H558" i="30"/>
  <c r="N558" i="30" s="1"/>
  <c r="G558" i="30"/>
  <c r="M558" i="30" s="1"/>
  <c r="L557" i="30"/>
  <c r="K557" i="30"/>
  <c r="J557" i="30"/>
  <c r="I557" i="30"/>
  <c r="H557" i="30"/>
  <c r="N557" i="30" s="1"/>
  <c r="G557" i="30"/>
  <c r="M557" i="30" s="1"/>
  <c r="N556" i="30"/>
  <c r="L556" i="30"/>
  <c r="K556" i="30"/>
  <c r="J556" i="30"/>
  <c r="I556" i="30"/>
  <c r="H556" i="30"/>
  <c r="G556" i="30"/>
  <c r="M556" i="30" s="1"/>
  <c r="L555" i="30"/>
  <c r="K555" i="30"/>
  <c r="J555" i="30"/>
  <c r="I555" i="30"/>
  <c r="H555" i="30"/>
  <c r="N555" i="30" s="1"/>
  <c r="G555" i="30"/>
  <c r="M555" i="30" s="1"/>
  <c r="L554" i="30"/>
  <c r="K554" i="30"/>
  <c r="J554" i="30"/>
  <c r="I554" i="30"/>
  <c r="H554" i="30"/>
  <c r="N554" i="30" s="1"/>
  <c r="G554" i="30"/>
  <c r="M554" i="30" s="1"/>
  <c r="L553" i="30"/>
  <c r="K553" i="30"/>
  <c r="J553" i="30"/>
  <c r="I553" i="30"/>
  <c r="H553" i="30"/>
  <c r="N553" i="30" s="1"/>
  <c r="G553" i="30"/>
  <c r="M553" i="30" s="1"/>
  <c r="N552" i="30"/>
  <c r="L552" i="30"/>
  <c r="K552" i="30"/>
  <c r="J552" i="30"/>
  <c r="I552" i="30"/>
  <c r="H552" i="30"/>
  <c r="G552" i="30"/>
  <c r="M552" i="30" s="1"/>
  <c r="L551" i="30"/>
  <c r="K551" i="30"/>
  <c r="J551" i="30"/>
  <c r="I551" i="30"/>
  <c r="H551" i="30"/>
  <c r="N551" i="30" s="1"/>
  <c r="G551" i="30"/>
  <c r="M551" i="30" s="1"/>
  <c r="L550" i="30"/>
  <c r="K550" i="30"/>
  <c r="J550" i="30"/>
  <c r="I550" i="30"/>
  <c r="H550" i="30"/>
  <c r="N550" i="30" s="1"/>
  <c r="G550" i="30"/>
  <c r="M550" i="30" s="1"/>
  <c r="L549" i="30"/>
  <c r="K549" i="30"/>
  <c r="J549" i="30"/>
  <c r="I549" i="30"/>
  <c r="H549" i="30"/>
  <c r="N549" i="30" s="1"/>
  <c r="G549" i="30"/>
  <c r="M549" i="30" s="1"/>
  <c r="N548" i="30"/>
  <c r="L548" i="30"/>
  <c r="K548" i="30"/>
  <c r="J548" i="30"/>
  <c r="I548" i="30"/>
  <c r="H548" i="30"/>
  <c r="G548" i="30"/>
  <c r="M548" i="30" s="1"/>
  <c r="L547" i="30"/>
  <c r="K547" i="30"/>
  <c r="J547" i="30"/>
  <c r="I547" i="30"/>
  <c r="H547" i="30"/>
  <c r="N547" i="30" s="1"/>
  <c r="G547" i="30"/>
  <c r="M547" i="30" s="1"/>
  <c r="L546" i="30"/>
  <c r="K546" i="30"/>
  <c r="J546" i="30"/>
  <c r="I546" i="30"/>
  <c r="H546" i="30"/>
  <c r="N546" i="30" s="1"/>
  <c r="G546" i="30"/>
  <c r="M546" i="30" s="1"/>
  <c r="L545" i="30"/>
  <c r="K545" i="30"/>
  <c r="J545" i="30"/>
  <c r="I545" i="30"/>
  <c r="H545" i="30"/>
  <c r="N545" i="30" s="1"/>
  <c r="G545" i="30"/>
  <c r="M545" i="30" s="1"/>
  <c r="L544" i="30"/>
  <c r="K544" i="30"/>
  <c r="J544" i="30"/>
  <c r="I544" i="30"/>
  <c r="N543" i="30"/>
  <c r="L543" i="30"/>
  <c r="K543" i="30"/>
  <c r="J543" i="30"/>
  <c r="I543" i="30"/>
  <c r="H543" i="30"/>
  <c r="G543" i="30"/>
  <c r="M543" i="30" s="1"/>
  <c r="L542" i="30"/>
  <c r="K542" i="30"/>
  <c r="J542" i="30"/>
  <c r="I542" i="30"/>
  <c r="H542" i="30"/>
  <c r="N542" i="30" s="1"/>
  <c r="G542" i="30"/>
  <c r="M542" i="30" s="1"/>
  <c r="L541" i="30"/>
  <c r="K541" i="30"/>
  <c r="J541" i="30"/>
  <c r="I541" i="30"/>
  <c r="H541" i="30"/>
  <c r="N541" i="30" s="1"/>
  <c r="G541" i="30"/>
  <c r="M541" i="30" s="1"/>
  <c r="L540" i="30"/>
  <c r="K540" i="30"/>
  <c r="M540" i="30" s="1"/>
  <c r="I540" i="30"/>
  <c r="H540" i="30"/>
  <c r="N540" i="30" s="1"/>
  <c r="G540" i="30"/>
  <c r="N539" i="30"/>
  <c r="M539" i="30"/>
  <c r="L539" i="30"/>
  <c r="K539" i="30"/>
  <c r="J539" i="30"/>
  <c r="I539" i="30"/>
  <c r="H539" i="30"/>
  <c r="G539" i="30"/>
  <c r="N538" i="30"/>
  <c r="M538" i="30"/>
  <c r="L538" i="30"/>
  <c r="K538" i="30"/>
  <c r="J538" i="30"/>
  <c r="I538" i="30"/>
  <c r="H538" i="30"/>
  <c r="G538" i="30"/>
  <c r="N537" i="30"/>
  <c r="M537" i="30"/>
  <c r="L537" i="30"/>
  <c r="K537" i="30"/>
  <c r="J537" i="30"/>
  <c r="I537" i="30"/>
  <c r="H537" i="30"/>
  <c r="G537" i="30"/>
  <c r="N536" i="30"/>
  <c r="M536" i="30"/>
  <c r="L536" i="30"/>
  <c r="K536" i="30"/>
  <c r="J536" i="30"/>
  <c r="I536" i="30"/>
  <c r="H536" i="30"/>
  <c r="G536" i="30"/>
  <c r="N535" i="30"/>
  <c r="M535" i="30"/>
  <c r="L535" i="30"/>
  <c r="K535" i="30"/>
  <c r="J535" i="30"/>
  <c r="I535" i="30"/>
  <c r="H535" i="30"/>
  <c r="G535" i="30"/>
  <c r="N534" i="30"/>
  <c r="M534" i="30"/>
  <c r="L534" i="30"/>
  <c r="K534" i="30"/>
  <c r="J534" i="30"/>
  <c r="I534" i="30"/>
  <c r="H534" i="30"/>
  <c r="G534" i="30"/>
  <c r="N533" i="30"/>
  <c r="M533" i="30"/>
  <c r="L533" i="30"/>
  <c r="K533" i="30"/>
  <c r="J533" i="30"/>
  <c r="I533" i="30"/>
  <c r="H533" i="30"/>
  <c r="G533" i="30"/>
  <c r="N532" i="30"/>
  <c r="M532" i="30"/>
  <c r="L532" i="30"/>
  <c r="K532" i="30"/>
  <c r="J532" i="30"/>
  <c r="I532" i="30"/>
  <c r="H532" i="30"/>
  <c r="G532" i="30"/>
  <c r="N531" i="30"/>
  <c r="M531" i="30"/>
  <c r="L531" i="30"/>
  <c r="K531" i="30"/>
  <c r="J531" i="30"/>
  <c r="I531" i="30"/>
  <c r="H531" i="30"/>
  <c r="G531" i="30"/>
  <c r="N530" i="30"/>
  <c r="M530" i="30"/>
  <c r="L530" i="30"/>
  <c r="K530" i="30"/>
  <c r="J530" i="30"/>
  <c r="I530" i="30"/>
  <c r="H530" i="30"/>
  <c r="G530" i="30"/>
  <c r="N529" i="30"/>
  <c r="M529" i="30"/>
  <c r="L529" i="30"/>
  <c r="K529" i="30"/>
  <c r="J529" i="30"/>
  <c r="I529" i="30"/>
  <c r="H529" i="30"/>
  <c r="G529" i="30"/>
  <c r="N528" i="30"/>
  <c r="M528" i="30"/>
  <c r="L528" i="30"/>
  <c r="K528" i="30"/>
  <c r="J528" i="30"/>
  <c r="I528" i="30"/>
  <c r="H528" i="30"/>
  <c r="G528" i="30"/>
  <c r="N527" i="30"/>
  <c r="M527" i="30"/>
  <c r="L527" i="30"/>
  <c r="K527" i="30"/>
  <c r="J527" i="30"/>
  <c r="I527" i="30"/>
  <c r="H527" i="30"/>
  <c r="G527" i="30"/>
  <c r="N526" i="30"/>
  <c r="M526" i="30"/>
  <c r="L526" i="30"/>
  <c r="K526" i="30"/>
  <c r="J526" i="30"/>
  <c r="I526" i="30"/>
  <c r="H526" i="30"/>
  <c r="G526" i="30"/>
  <c r="N525" i="30"/>
  <c r="M525" i="30"/>
  <c r="L525" i="30"/>
  <c r="K525" i="30"/>
  <c r="J525" i="30"/>
  <c r="I525" i="30"/>
  <c r="H525" i="30"/>
  <c r="G525" i="30"/>
  <c r="N524" i="30"/>
  <c r="M524" i="30"/>
  <c r="L524" i="30"/>
  <c r="K524" i="30"/>
  <c r="J524" i="30"/>
  <c r="I524" i="30"/>
  <c r="H524" i="30"/>
  <c r="G524" i="30"/>
  <c r="N523" i="30"/>
  <c r="M523" i="30"/>
  <c r="L523" i="30"/>
  <c r="K523" i="30"/>
  <c r="J523" i="30"/>
  <c r="I523" i="30"/>
  <c r="H523" i="30"/>
  <c r="G523" i="30"/>
  <c r="N522" i="30"/>
  <c r="M522" i="30"/>
  <c r="L522" i="30"/>
  <c r="K522" i="30"/>
  <c r="J522" i="30"/>
  <c r="I522" i="30"/>
  <c r="H522" i="30"/>
  <c r="G522" i="30"/>
  <c r="N521" i="30"/>
  <c r="M521" i="30"/>
  <c r="L521" i="30"/>
  <c r="K521" i="30"/>
  <c r="J521" i="30"/>
  <c r="I521" i="30"/>
  <c r="H521" i="30"/>
  <c r="G521" i="30"/>
  <c r="N520" i="30"/>
  <c r="M520" i="30"/>
  <c r="L520" i="30"/>
  <c r="K520" i="30"/>
  <c r="J520" i="30"/>
  <c r="I520" i="30"/>
  <c r="H520" i="30"/>
  <c r="G520" i="30"/>
  <c r="N519" i="30"/>
  <c r="M519" i="30"/>
  <c r="L519" i="30"/>
  <c r="K519" i="30"/>
  <c r="J519" i="30"/>
  <c r="I519" i="30"/>
  <c r="H519" i="30"/>
  <c r="G519" i="30"/>
  <c r="L518" i="30"/>
  <c r="K518" i="30"/>
  <c r="I518" i="30"/>
  <c r="H518" i="30"/>
  <c r="N518" i="30" s="1"/>
  <c r="G518" i="30"/>
  <c r="M518" i="30" s="1"/>
  <c r="L517" i="30"/>
  <c r="K517" i="30"/>
  <c r="J517" i="30"/>
  <c r="I517" i="30"/>
  <c r="H517" i="30"/>
  <c r="N517" i="30" s="1"/>
  <c r="G517" i="30"/>
  <c r="M517" i="30" s="1"/>
  <c r="M516" i="30"/>
  <c r="L516" i="30"/>
  <c r="K516" i="30"/>
  <c r="J516" i="30"/>
  <c r="I516" i="30"/>
  <c r="H516" i="30"/>
  <c r="N516" i="30" s="1"/>
  <c r="G516" i="30"/>
  <c r="M515" i="30"/>
  <c r="L515" i="30"/>
  <c r="K515" i="30"/>
  <c r="J515" i="30"/>
  <c r="I515" i="30"/>
  <c r="H515" i="30"/>
  <c r="N515" i="30" s="1"/>
  <c r="G515" i="30"/>
  <c r="L514" i="30"/>
  <c r="K514" i="30"/>
  <c r="J514" i="30"/>
  <c r="I514" i="30"/>
  <c r="H514" i="30"/>
  <c r="N514" i="30" s="1"/>
  <c r="G514" i="30"/>
  <c r="M514" i="30" s="1"/>
  <c r="L513" i="30"/>
  <c r="K513" i="30"/>
  <c r="J513" i="30"/>
  <c r="I513" i="30"/>
  <c r="H513" i="30"/>
  <c r="N513" i="30" s="1"/>
  <c r="G513" i="30"/>
  <c r="M513" i="30" s="1"/>
  <c r="M512" i="30"/>
  <c r="L512" i="30"/>
  <c r="K512" i="30"/>
  <c r="J512" i="30"/>
  <c r="I512" i="30"/>
  <c r="H512" i="30"/>
  <c r="N512" i="30" s="1"/>
  <c r="G512" i="30"/>
  <c r="M511" i="30"/>
  <c r="L511" i="30"/>
  <c r="K511" i="30"/>
  <c r="J511" i="30"/>
  <c r="I511" i="30"/>
  <c r="H511" i="30"/>
  <c r="N511" i="30" s="1"/>
  <c r="G511" i="30"/>
  <c r="L510" i="30"/>
  <c r="K510" i="30"/>
  <c r="J510" i="30"/>
  <c r="I510" i="30"/>
  <c r="H510" i="30"/>
  <c r="N510" i="30" s="1"/>
  <c r="G510" i="30"/>
  <c r="M510" i="30" s="1"/>
  <c r="L509" i="30"/>
  <c r="K509" i="30"/>
  <c r="J509" i="30"/>
  <c r="I509" i="30"/>
  <c r="H509" i="30"/>
  <c r="N509" i="30" s="1"/>
  <c r="G509" i="30"/>
  <c r="M509" i="30" s="1"/>
  <c r="M508" i="30"/>
  <c r="L508" i="30"/>
  <c r="K508" i="30"/>
  <c r="J508" i="30"/>
  <c r="I508" i="30"/>
  <c r="H508" i="30"/>
  <c r="N508" i="30" s="1"/>
  <c r="G508" i="30"/>
  <c r="L507" i="30"/>
  <c r="K507" i="30"/>
  <c r="I507" i="30"/>
  <c r="L506" i="30"/>
  <c r="K506" i="30"/>
  <c r="J506" i="30"/>
  <c r="I506" i="30"/>
  <c r="H506" i="30"/>
  <c r="N506" i="30" s="1"/>
  <c r="G506" i="30"/>
  <c r="M506" i="30" s="1"/>
  <c r="L505" i="30"/>
  <c r="K505" i="30"/>
  <c r="J505" i="30"/>
  <c r="I505" i="30"/>
  <c r="H505" i="30"/>
  <c r="N505" i="30" s="1"/>
  <c r="G505" i="30"/>
  <c r="M505" i="30" s="1"/>
  <c r="L504" i="30"/>
  <c r="K504" i="30"/>
  <c r="J504" i="30"/>
  <c r="I504" i="30"/>
  <c r="H504" i="30"/>
  <c r="N504" i="30" s="1"/>
  <c r="G504" i="30"/>
  <c r="M504" i="30" s="1"/>
  <c r="L503" i="30"/>
  <c r="K503" i="30"/>
  <c r="J503" i="30"/>
  <c r="I503" i="30"/>
  <c r="H503" i="30"/>
  <c r="N503" i="30" s="1"/>
  <c r="G503" i="30"/>
  <c r="M503" i="30" s="1"/>
  <c r="L502" i="30"/>
  <c r="K502" i="30"/>
  <c r="J502" i="30"/>
  <c r="I502" i="30"/>
  <c r="H502" i="30"/>
  <c r="N502" i="30" s="1"/>
  <c r="G502" i="30"/>
  <c r="M502" i="30" s="1"/>
  <c r="L501" i="30"/>
  <c r="K501" i="30"/>
  <c r="J501" i="30"/>
  <c r="I501" i="30"/>
  <c r="H501" i="30"/>
  <c r="N501" i="30" s="1"/>
  <c r="G501" i="30"/>
  <c r="M501" i="30" s="1"/>
  <c r="L500" i="30"/>
  <c r="K500" i="30"/>
  <c r="J500" i="30"/>
  <c r="I500" i="30"/>
  <c r="H500" i="30"/>
  <c r="N500" i="30" s="1"/>
  <c r="G500" i="30"/>
  <c r="M500" i="30" s="1"/>
  <c r="L499" i="30"/>
  <c r="K499" i="30"/>
  <c r="G499" i="30"/>
  <c r="M499" i="30" s="1"/>
  <c r="L498" i="30"/>
  <c r="K498" i="30"/>
  <c r="J498" i="30"/>
  <c r="I498" i="30"/>
  <c r="H498" i="30"/>
  <c r="N498" i="30" s="1"/>
  <c r="G498" i="30"/>
  <c r="M498" i="30" s="1"/>
  <c r="L497" i="30"/>
  <c r="K497" i="30"/>
  <c r="J497" i="30"/>
  <c r="I497" i="30"/>
  <c r="H497" i="30"/>
  <c r="N497" i="30" s="1"/>
  <c r="G497" i="30"/>
  <c r="M497" i="30" s="1"/>
  <c r="L496" i="30"/>
  <c r="K496" i="30"/>
  <c r="J496" i="30"/>
  <c r="I496" i="30"/>
  <c r="H496" i="30"/>
  <c r="N496" i="30" s="1"/>
  <c r="G496" i="30"/>
  <c r="M496" i="30" s="1"/>
  <c r="L495" i="30"/>
  <c r="K495" i="30"/>
  <c r="J495" i="30"/>
  <c r="I495" i="30"/>
  <c r="H495" i="30"/>
  <c r="N495" i="30" s="1"/>
  <c r="G495" i="30"/>
  <c r="M495" i="30" s="1"/>
  <c r="L494" i="30"/>
  <c r="K494" i="30"/>
  <c r="M494" i="30" s="1"/>
  <c r="J494" i="30"/>
  <c r="I494" i="30"/>
  <c r="G494" i="30"/>
  <c r="L493" i="30"/>
  <c r="K493" i="30"/>
  <c r="I493" i="30"/>
  <c r="G493" i="30"/>
  <c r="M493" i="30" s="1"/>
  <c r="N492" i="30"/>
  <c r="L492" i="30"/>
  <c r="K492" i="30"/>
  <c r="J492" i="30"/>
  <c r="I492" i="30"/>
  <c r="H492" i="30"/>
  <c r="G492" i="30"/>
  <c r="M492" i="30" s="1"/>
  <c r="L491" i="30"/>
  <c r="K491" i="30"/>
  <c r="J491" i="30"/>
  <c r="I491" i="30"/>
  <c r="H491" i="30"/>
  <c r="N491" i="30" s="1"/>
  <c r="G491" i="30"/>
  <c r="M491" i="30" s="1"/>
  <c r="L490" i="30"/>
  <c r="K490" i="30"/>
  <c r="J490" i="30"/>
  <c r="I490" i="30"/>
  <c r="H490" i="30"/>
  <c r="N490" i="30" s="1"/>
  <c r="G490" i="30"/>
  <c r="M490" i="30" s="1"/>
  <c r="L489" i="30"/>
  <c r="K489" i="30"/>
  <c r="M489" i="30" s="1"/>
  <c r="I489" i="30"/>
  <c r="H489" i="30"/>
  <c r="N489" i="30" s="1"/>
  <c r="G489" i="30"/>
  <c r="N488" i="30"/>
  <c r="M488" i="30"/>
  <c r="L488" i="30"/>
  <c r="K488" i="30"/>
  <c r="J488" i="30"/>
  <c r="I488" i="30"/>
  <c r="H488" i="30"/>
  <c r="G488" i="30"/>
  <c r="L487" i="30"/>
  <c r="K487" i="30"/>
  <c r="J487" i="30"/>
  <c r="I487" i="30"/>
  <c r="G487" i="30"/>
  <c r="M487" i="30" s="1"/>
  <c r="L486" i="30"/>
  <c r="N486" i="30" s="1"/>
  <c r="K486" i="30"/>
  <c r="I486" i="30"/>
  <c r="H486" i="30"/>
  <c r="G486" i="30"/>
  <c r="M486" i="30" s="1"/>
  <c r="L485" i="30"/>
  <c r="K485" i="30"/>
  <c r="J485" i="30"/>
  <c r="I485" i="30"/>
  <c r="H485" i="30"/>
  <c r="N485" i="30" s="1"/>
  <c r="G485" i="30"/>
  <c r="M485" i="30" s="1"/>
  <c r="N484" i="30"/>
  <c r="L484" i="30"/>
  <c r="K484" i="30"/>
  <c r="J484" i="30"/>
  <c r="I484" i="30"/>
  <c r="H484" i="30"/>
  <c r="G484" i="30"/>
  <c r="M484" i="30" s="1"/>
  <c r="L483" i="30"/>
  <c r="K483" i="30"/>
  <c r="I483" i="30"/>
  <c r="G483" i="30"/>
  <c r="M483" i="30" s="1"/>
  <c r="L482" i="30"/>
  <c r="K482" i="30"/>
  <c r="J482" i="30"/>
  <c r="I482" i="30"/>
  <c r="H482" i="30"/>
  <c r="N482" i="30" s="1"/>
  <c r="G482" i="30"/>
  <c r="M482" i="30" s="1"/>
  <c r="L481" i="30"/>
  <c r="K481" i="30"/>
  <c r="M481" i="30" s="1"/>
  <c r="J481" i="30"/>
  <c r="I481" i="30"/>
  <c r="G481" i="30"/>
  <c r="M480" i="30"/>
  <c r="L480" i="30"/>
  <c r="K480" i="30"/>
  <c r="J480" i="30"/>
  <c r="I480" i="30"/>
  <c r="H480" i="30"/>
  <c r="N480" i="30" s="1"/>
  <c r="G480" i="30"/>
  <c r="M479" i="30"/>
  <c r="L479" i="30"/>
  <c r="K479" i="30"/>
  <c r="J479" i="30"/>
  <c r="I479" i="30"/>
  <c r="H479" i="30"/>
  <c r="N479" i="30" s="1"/>
  <c r="G479" i="30"/>
  <c r="M478" i="30"/>
  <c r="L478" i="30"/>
  <c r="K478" i="30"/>
  <c r="J478" i="30"/>
  <c r="I478" i="30"/>
  <c r="H478" i="30"/>
  <c r="N478" i="30" s="1"/>
  <c r="G478" i="30"/>
  <c r="M477" i="30"/>
  <c r="L477" i="30"/>
  <c r="K477" i="30"/>
  <c r="J477" i="30"/>
  <c r="I477" i="30"/>
  <c r="H477" i="30"/>
  <c r="N477" i="30" s="1"/>
  <c r="G477" i="30"/>
  <c r="M476" i="30"/>
  <c r="L476" i="30"/>
  <c r="K476" i="30"/>
  <c r="J476" i="30"/>
  <c r="I476" i="30"/>
  <c r="H476" i="30"/>
  <c r="N476" i="30" s="1"/>
  <c r="G476" i="30"/>
  <c r="M475" i="30"/>
  <c r="L475" i="30"/>
  <c r="K475" i="30"/>
  <c r="J475" i="30"/>
  <c r="I475" i="30"/>
  <c r="H475" i="30"/>
  <c r="N475" i="30" s="1"/>
  <c r="G475" i="30"/>
  <c r="M474" i="30"/>
  <c r="L474" i="30"/>
  <c r="K474" i="30"/>
  <c r="J474" i="30"/>
  <c r="I474" i="30"/>
  <c r="H474" i="30"/>
  <c r="N474" i="30" s="1"/>
  <c r="G474" i="30"/>
  <c r="M473" i="30"/>
  <c r="L473" i="30"/>
  <c r="K473" i="30"/>
  <c r="J473" i="30"/>
  <c r="I473" i="30"/>
  <c r="H473" i="30"/>
  <c r="N473" i="30" s="1"/>
  <c r="G473" i="30"/>
  <c r="M472" i="30"/>
  <c r="L472" i="30"/>
  <c r="K472" i="30"/>
  <c r="J472" i="30"/>
  <c r="I472" i="30"/>
  <c r="H472" i="30"/>
  <c r="N472" i="30" s="1"/>
  <c r="G472" i="30"/>
  <c r="L471" i="30"/>
  <c r="K471" i="30"/>
  <c r="I471" i="30"/>
  <c r="H471" i="30"/>
  <c r="N471" i="30" s="1"/>
  <c r="G471" i="30"/>
  <c r="M471" i="30" s="1"/>
  <c r="L470" i="30"/>
  <c r="K470" i="30"/>
  <c r="I470" i="30"/>
  <c r="H470" i="30"/>
  <c r="N470" i="30" s="1"/>
  <c r="G470" i="30"/>
  <c r="M470" i="30" s="1"/>
  <c r="L469" i="30"/>
  <c r="K469" i="30"/>
  <c r="J469" i="30"/>
  <c r="I469" i="30"/>
  <c r="H469" i="30"/>
  <c r="N469" i="30" s="1"/>
  <c r="G469" i="30"/>
  <c r="M469" i="30" s="1"/>
  <c r="L468" i="30"/>
  <c r="K468" i="30"/>
  <c r="J468" i="30"/>
  <c r="I468" i="30"/>
  <c r="H468" i="30"/>
  <c r="N468" i="30" s="1"/>
  <c r="G468" i="30"/>
  <c r="M468" i="30" s="1"/>
  <c r="L467" i="30"/>
  <c r="K467" i="30"/>
  <c r="I467" i="30"/>
  <c r="G467" i="30"/>
  <c r="M467" i="30" s="1"/>
  <c r="L466" i="30"/>
  <c r="K466" i="30"/>
  <c r="J466" i="30"/>
  <c r="I466" i="30"/>
  <c r="G466" i="30"/>
  <c r="M466" i="30" s="1"/>
  <c r="L465" i="30"/>
  <c r="K465" i="30"/>
  <c r="I465" i="30"/>
  <c r="G465" i="30"/>
  <c r="M465" i="30" s="1"/>
  <c r="L464" i="30"/>
  <c r="K464" i="30"/>
  <c r="J464" i="30"/>
  <c r="I464" i="30"/>
  <c r="H464" i="30"/>
  <c r="N464" i="30" s="1"/>
  <c r="G464" i="30"/>
  <c r="M464" i="30" s="1"/>
  <c r="L463" i="30"/>
  <c r="K463" i="30"/>
  <c r="J463" i="30"/>
  <c r="I463" i="30"/>
  <c r="H463" i="30"/>
  <c r="N463" i="30" s="1"/>
  <c r="G463" i="30"/>
  <c r="M463" i="30" s="1"/>
  <c r="L462" i="30"/>
  <c r="K462" i="30"/>
  <c r="I462" i="30"/>
  <c r="G462" i="30"/>
  <c r="M462" i="30" s="1"/>
  <c r="L461" i="30"/>
  <c r="K461" i="30"/>
  <c r="J461" i="30"/>
  <c r="I461" i="30"/>
  <c r="H461" i="30"/>
  <c r="N461" i="30" s="1"/>
  <c r="G461" i="30"/>
  <c r="M461" i="30" s="1"/>
  <c r="L460" i="30"/>
  <c r="K460" i="30"/>
  <c r="L459" i="30"/>
  <c r="K459" i="30"/>
  <c r="J459" i="30"/>
  <c r="I459" i="30"/>
  <c r="H459" i="30"/>
  <c r="N459" i="30" s="1"/>
  <c r="G459" i="30"/>
  <c r="M459" i="30" s="1"/>
  <c r="L458" i="30"/>
  <c r="K458" i="30"/>
  <c r="J458" i="30"/>
  <c r="I458" i="30"/>
  <c r="H458" i="30"/>
  <c r="N458" i="30" s="1"/>
  <c r="G458" i="30"/>
  <c r="M458" i="30" s="1"/>
  <c r="L457" i="30"/>
  <c r="K457" i="30"/>
  <c r="J457" i="30"/>
  <c r="I457" i="30"/>
  <c r="H457" i="30"/>
  <c r="N457" i="30" s="1"/>
  <c r="G457" i="30"/>
  <c r="M457" i="30" s="1"/>
  <c r="N456" i="30"/>
  <c r="L456" i="30"/>
  <c r="K456" i="30"/>
  <c r="J456" i="30"/>
  <c r="I456" i="30"/>
  <c r="H456" i="30"/>
  <c r="G456" i="30"/>
  <c r="M456" i="30" s="1"/>
  <c r="L455" i="30"/>
  <c r="K455" i="30"/>
  <c r="J455" i="30"/>
  <c r="I455" i="30"/>
  <c r="H455" i="30"/>
  <c r="N455" i="30" s="1"/>
  <c r="G455" i="30"/>
  <c r="M455" i="30" s="1"/>
  <c r="L454" i="30"/>
  <c r="K454" i="30"/>
  <c r="J454" i="30"/>
  <c r="I454" i="30"/>
  <c r="H454" i="30"/>
  <c r="N454" i="30" s="1"/>
  <c r="G454" i="30"/>
  <c r="M454" i="30" s="1"/>
  <c r="L453" i="30"/>
  <c r="K453" i="30"/>
  <c r="J453" i="30"/>
  <c r="I453" i="30"/>
  <c r="H453" i="30"/>
  <c r="N453" i="30" s="1"/>
  <c r="G453" i="30"/>
  <c r="M453" i="30" s="1"/>
  <c r="N452" i="30"/>
  <c r="L452" i="30"/>
  <c r="K452" i="30"/>
  <c r="J452" i="30"/>
  <c r="I452" i="30"/>
  <c r="H452" i="30"/>
  <c r="G452" i="30"/>
  <c r="M452" i="30" s="1"/>
  <c r="L451" i="30"/>
  <c r="K451" i="30"/>
  <c r="J451" i="30"/>
  <c r="I451" i="30"/>
  <c r="H451" i="30"/>
  <c r="N451" i="30" s="1"/>
  <c r="G451" i="30"/>
  <c r="M451" i="30" s="1"/>
  <c r="L450" i="30"/>
  <c r="K450" i="30"/>
  <c r="J450" i="30"/>
  <c r="I450" i="30"/>
  <c r="L449" i="30"/>
  <c r="K449" i="30"/>
  <c r="J449" i="30"/>
  <c r="I449" i="30"/>
  <c r="H449" i="30"/>
  <c r="N449" i="30" s="1"/>
  <c r="G449" i="30"/>
  <c r="M449" i="30" s="1"/>
  <c r="L448" i="30"/>
  <c r="K448" i="30"/>
  <c r="J448" i="30"/>
  <c r="I448" i="30"/>
  <c r="H448" i="30"/>
  <c r="N448" i="30" s="1"/>
  <c r="G448" i="30"/>
  <c r="M448" i="30" s="1"/>
  <c r="N447" i="30"/>
  <c r="L447" i="30"/>
  <c r="K447" i="30"/>
  <c r="J447" i="30"/>
  <c r="I447" i="30"/>
  <c r="H447" i="30"/>
  <c r="G447" i="30"/>
  <c r="M447" i="30" s="1"/>
  <c r="L446" i="30"/>
  <c r="K446" i="30"/>
  <c r="L445" i="30"/>
  <c r="K445" i="30"/>
  <c r="J445" i="30"/>
  <c r="I445" i="30"/>
  <c r="H445" i="30"/>
  <c r="N445" i="30" s="1"/>
  <c r="G445" i="30"/>
  <c r="M445" i="30" s="1"/>
  <c r="M444" i="30"/>
  <c r="L444" i="30"/>
  <c r="K444" i="30"/>
  <c r="J444" i="30"/>
  <c r="I444" i="30"/>
  <c r="H444" i="30"/>
  <c r="N444" i="30" s="1"/>
  <c r="G444" i="30"/>
  <c r="M443" i="30"/>
  <c r="L443" i="30"/>
  <c r="K443" i="30"/>
  <c r="J443" i="30"/>
  <c r="I443" i="30"/>
  <c r="H443" i="30"/>
  <c r="N443" i="30" s="1"/>
  <c r="G443" i="30"/>
  <c r="L442" i="30"/>
  <c r="K442" i="30"/>
  <c r="J442" i="30"/>
  <c r="I442" i="30"/>
  <c r="H442" i="30"/>
  <c r="N442" i="30" s="1"/>
  <c r="G442" i="30"/>
  <c r="M442" i="30" s="1"/>
  <c r="L441" i="30"/>
  <c r="K441" i="30"/>
  <c r="J441" i="30"/>
  <c r="I441" i="30"/>
  <c r="H441" i="30"/>
  <c r="N441" i="30" s="1"/>
  <c r="G441" i="30"/>
  <c r="M441" i="30" s="1"/>
  <c r="M440" i="30"/>
  <c r="L440" i="30"/>
  <c r="K440" i="30"/>
  <c r="J440" i="30"/>
  <c r="I440" i="30"/>
  <c r="H440" i="30"/>
  <c r="N440" i="30" s="1"/>
  <c r="G440" i="30"/>
  <c r="M439" i="30"/>
  <c r="L439" i="30"/>
  <c r="K439" i="30"/>
  <c r="J439" i="30"/>
  <c r="I439" i="30"/>
  <c r="H439" i="30"/>
  <c r="N439" i="30" s="1"/>
  <c r="G439" i="30"/>
  <c r="L438" i="30"/>
  <c r="K438" i="30"/>
  <c r="J438" i="30"/>
  <c r="I438" i="30"/>
  <c r="H438" i="30"/>
  <c r="N438" i="30" s="1"/>
  <c r="G438" i="30"/>
  <c r="M438" i="30" s="1"/>
  <c r="L437" i="30"/>
  <c r="K437" i="30"/>
  <c r="H437" i="30"/>
  <c r="N437" i="30" s="1"/>
  <c r="G437" i="30"/>
  <c r="M437" i="30" s="1"/>
  <c r="L436" i="30"/>
  <c r="K436" i="30"/>
  <c r="J436" i="30"/>
  <c r="I436" i="30"/>
  <c r="H436" i="30"/>
  <c r="N436" i="30" s="1"/>
  <c r="G436" i="30"/>
  <c r="M436" i="30" s="1"/>
  <c r="N435" i="30"/>
  <c r="L435" i="30"/>
  <c r="K435" i="30"/>
  <c r="H435" i="30"/>
  <c r="L434" i="30"/>
  <c r="K434" i="30"/>
  <c r="M434" i="30" s="1"/>
  <c r="I434" i="30"/>
  <c r="H434" i="30"/>
  <c r="N434" i="30" s="1"/>
  <c r="G434" i="30"/>
  <c r="M433" i="30"/>
  <c r="L433" i="30"/>
  <c r="K433" i="30"/>
  <c r="J433" i="30"/>
  <c r="I433" i="30"/>
  <c r="H433" i="30"/>
  <c r="N433" i="30" s="1"/>
  <c r="G433" i="30"/>
  <c r="M432" i="30"/>
  <c r="L432" i="30"/>
  <c r="K432" i="30"/>
  <c r="J432" i="30"/>
  <c r="I432" i="30"/>
  <c r="H432" i="30"/>
  <c r="N432" i="30" s="1"/>
  <c r="G432" i="30"/>
  <c r="M431" i="30"/>
  <c r="L431" i="30"/>
  <c r="K431" i="30"/>
  <c r="J431" i="30"/>
  <c r="I431" i="30"/>
  <c r="H431" i="30"/>
  <c r="N431" i="30" s="1"/>
  <c r="G431" i="30"/>
  <c r="M430" i="30"/>
  <c r="L430" i="30"/>
  <c r="K430" i="30"/>
  <c r="J430" i="30"/>
  <c r="I430" i="30"/>
  <c r="H430" i="30"/>
  <c r="N430" i="30" s="1"/>
  <c r="G430" i="30"/>
  <c r="M429" i="30"/>
  <c r="L429" i="30"/>
  <c r="K429" i="30"/>
  <c r="J429" i="30"/>
  <c r="I429" i="30"/>
  <c r="H429" i="30"/>
  <c r="N429" i="30" s="1"/>
  <c r="G429" i="30"/>
  <c r="M428" i="30"/>
  <c r="L428" i="30"/>
  <c r="K428" i="30"/>
  <c r="J428" i="30"/>
  <c r="I428" i="30"/>
  <c r="H428" i="30"/>
  <c r="N428" i="30" s="1"/>
  <c r="G428" i="30"/>
  <c r="M427" i="30"/>
  <c r="L427" i="30"/>
  <c r="K427" i="30"/>
  <c r="J427" i="30"/>
  <c r="I427" i="30"/>
  <c r="H427" i="30"/>
  <c r="N427" i="30" s="1"/>
  <c r="G427" i="30"/>
  <c r="M426" i="30"/>
  <c r="L426" i="30"/>
  <c r="K426" i="30"/>
  <c r="J426" i="30"/>
  <c r="I426" i="30"/>
  <c r="H426" i="30"/>
  <c r="N426" i="30" s="1"/>
  <c r="G426" i="30"/>
  <c r="M425" i="30"/>
  <c r="L425" i="30"/>
  <c r="K425" i="30"/>
  <c r="J425" i="30"/>
  <c r="I425" i="30"/>
  <c r="H425" i="30"/>
  <c r="N425" i="30" s="1"/>
  <c r="G425" i="30"/>
  <c r="L424" i="30"/>
  <c r="K424" i="30"/>
  <c r="J424" i="30"/>
  <c r="H424" i="30"/>
  <c r="N424" i="30" s="1"/>
  <c r="G424" i="30"/>
  <c r="M424" i="30" s="1"/>
  <c r="L423" i="30"/>
  <c r="K423" i="30"/>
  <c r="J423" i="30"/>
  <c r="I423" i="30"/>
  <c r="L422" i="30"/>
  <c r="K422" i="30"/>
  <c r="J422" i="30"/>
  <c r="H422" i="30"/>
  <c r="N422" i="30" s="1"/>
  <c r="G422" i="30"/>
  <c r="M422" i="30" s="1"/>
  <c r="M421" i="30"/>
  <c r="L421" i="30"/>
  <c r="K421" i="30"/>
  <c r="J421" i="30"/>
  <c r="I421" i="30"/>
  <c r="H421" i="30"/>
  <c r="N421" i="30" s="1"/>
  <c r="G421" i="30"/>
  <c r="L420" i="30"/>
  <c r="K420" i="30"/>
  <c r="J420" i="30"/>
  <c r="I420" i="30"/>
  <c r="H420" i="30"/>
  <c r="N420" i="30" s="1"/>
  <c r="G420" i="30"/>
  <c r="M420" i="30" s="1"/>
  <c r="L419" i="30"/>
  <c r="K419" i="30"/>
  <c r="L418" i="30"/>
  <c r="K418" i="30"/>
  <c r="J418" i="30"/>
  <c r="I418" i="30"/>
  <c r="H418" i="30"/>
  <c r="N418" i="30" s="1"/>
  <c r="G418" i="30"/>
  <c r="M418" i="30" s="1"/>
  <c r="L417" i="30"/>
  <c r="K417" i="30"/>
  <c r="J417" i="30"/>
  <c r="I417" i="30"/>
  <c r="H417" i="30"/>
  <c r="N417" i="30" s="1"/>
  <c r="G417" i="30"/>
  <c r="M417" i="30" s="1"/>
  <c r="L416" i="30"/>
  <c r="K416" i="30"/>
  <c r="J416" i="30"/>
  <c r="I416" i="30"/>
  <c r="H416" i="30"/>
  <c r="N416" i="30" s="1"/>
  <c r="G416" i="30"/>
  <c r="M416" i="30" s="1"/>
  <c r="N415" i="30"/>
  <c r="L415" i="30"/>
  <c r="K415" i="30"/>
  <c r="J415" i="30"/>
  <c r="I415" i="30"/>
  <c r="H415" i="30"/>
  <c r="G415" i="30"/>
  <c r="M415" i="30" s="1"/>
  <c r="L414" i="30"/>
  <c r="K414" i="30"/>
  <c r="J414" i="30"/>
  <c r="I414" i="30"/>
  <c r="H414" i="30"/>
  <c r="N414" i="30" s="1"/>
  <c r="G414" i="30"/>
  <c r="M414" i="30" s="1"/>
  <c r="L413" i="30"/>
  <c r="K413" i="30"/>
  <c r="J413" i="30"/>
  <c r="I413" i="30"/>
  <c r="H413" i="30"/>
  <c r="N413" i="30" s="1"/>
  <c r="G413" i="30"/>
  <c r="M413" i="30" s="1"/>
  <c r="L412" i="30"/>
  <c r="K412" i="30"/>
  <c r="J412" i="30"/>
  <c r="I412" i="30"/>
  <c r="H412" i="30"/>
  <c r="N412" i="30" s="1"/>
  <c r="G412" i="30"/>
  <c r="M412" i="30" s="1"/>
  <c r="N411" i="30"/>
  <c r="L411" i="30"/>
  <c r="K411" i="30"/>
  <c r="J411" i="30"/>
  <c r="I411" i="30"/>
  <c r="H411" i="30"/>
  <c r="G411" i="30"/>
  <c r="M411" i="30" s="1"/>
  <c r="L410" i="30"/>
  <c r="K410" i="30"/>
  <c r="J410" i="30"/>
  <c r="I410" i="30"/>
  <c r="H410" i="30"/>
  <c r="N410" i="30" s="1"/>
  <c r="G410" i="30"/>
  <c r="M410" i="30" s="1"/>
  <c r="L409" i="30"/>
  <c r="K409" i="30"/>
  <c r="J409" i="30"/>
  <c r="I409" i="30"/>
  <c r="H409" i="30"/>
  <c r="N409" i="30" s="1"/>
  <c r="G409" i="30"/>
  <c r="M409" i="30" s="1"/>
  <c r="L408" i="30"/>
  <c r="K408" i="30"/>
  <c r="J408" i="30"/>
  <c r="I408" i="30"/>
  <c r="H408" i="30"/>
  <c r="N408" i="30" s="1"/>
  <c r="G408" i="30"/>
  <c r="M408" i="30" s="1"/>
  <c r="N407" i="30"/>
  <c r="L407" i="30"/>
  <c r="K407" i="30"/>
  <c r="J407" i="30"/>
  <c r="I407" i="30"/>
  <c r="H407" i="30"/>
  <c r="G407" i="30"/>
  <c r="M407" i="30" s="1"/>
  <c r="L406" i="30"/>
  <c r="K406" i="30"/>
  <c r="J406" i="30"/>
  <c r="L405" i="30"/>
  <c r="K405" i="30"/>
  <c r="J405" i="30"/>
  <c r="I405" i="30"/>
  <c r="G405" i="30"/>
  <c r="M405" i="30" s="1"/>
  <c r="L404" i="30"/>
  <c r="K404" i="30"/>
  <c r="I404" i="30"/>
  <c r="G404" i="30"/>
  <c r="M404" i="30" s="1"/>
  <c r="L403" i="30"/>
  <c r="K403" i="30"/>
  <c r="I403" i="30"/>
  <c r="G403" i="30"/>
  <c r="M403" i="30" s="1"/>
  <c r="L402" i="30"/>
  <c r="K402" i="30"/>
  <c r="J402" i="30"/>
  <c r="H402" i="30"/>
  <c r="N402" i="30" s="1"/>
  <c r="N401" i="30"/>
  <c r="L401" i="30"/>
  <c r="K401" i="30"/>
  <c r="J401" i="30"/>
  <c r="I401" i="30"/>
  <c r="H401" i="30"/>
  <c r="M400" i="30"/>
  <c r="L400" i="30"/>
  <c r="K400" i="30"/>
  <c r="J400" i="30"/>
  <c r="I400" i="30"/>
  <c r="H400" i="30"/>
  <c r="N400" i="30" s="1"/>
  <c r="G400" i="30"/>
  <c r="M399" i="30"/>
  <c r="L399" i="30"/>
  <c r="K399" i="30"/>
  <c r="J399" i="30"/>
  <c r="I399" i="30"/>
  <c r="H399" i="30"/>
  <c r="N399" i="30" s="1"/>
  <c r="G399" i="30"/>
  <c r="M398" i="30"/>
  <c r="L398" i="30"/>
  <c r="K398" i="30"/>
  <c r="J398" i="30"/>
  <c r="I398" i="30"/>
  <c r="H398" i="30"/>
  <c r="N398" i="30" s="1"/>
  <c r="G398" i="30"/>
  <c r="M397" i="30"/>
  <c r="L397" i="30"/>
  <c r="K397" i="30"/>
  <c r="J397" i="30"/>
  <c r="I397" i="30"/>
  <c r="H397" i="30"/>
  <c r="N397" i="30" s="1"/>
  <c r="G397" i="30"/>
  <c r="L396" i="30"/>
  <c r="K396" i="30"/>
  <c r="I396" i="30"/>
  <c r="H396" i="30"/>
  <c r="N396" i="30" s="1"/>
  <c r="G396" i="30"/>
  <c r="M396" i="30" s="1"/>
  <c r="L395" i="30"/>
  <c r="K395" i="30"/>
  <c r="I395" i="30"/>
  <c r="G395" i="30"/>
  <c r="M395" i="30" s="1"/>
  <c r="M394" i="30"/>
  <c r="L394" i="30"/>
  <c r="K394" i="30"/>
  <c r="I394" i="30"/>
  <c r="H394" i="30"/>
  <c r="N394" i="30" s="1"/>
  <c r="G394" i="30"/>
  <c r="L393" i="30"/>
  <c r="K393" i="30"/>
  <c r="J393" i="30"/>
  <c r="I393" i="30"/>
  <c r="H393" i="30"/>
  <c r="N393" i="30" s="1"/>
  <c r="G393" i="30"/>
  <c r="M393" i="30" s="1"/>
  <c r="L392" i="30"/>
  <c r="K392" i="30"/>
  <c r="J392" i="30"/>
  <c r="I392" i="30"/>
  <c r="H392" i="30"/>
  <c r="N392" i="30" s="1"/>
  <c r="L391" i="30"/>
  <c r="K391" i="30"/>
  <c r="J391" i="30"/>
  <c r="L390" i="30"/>
  <c r="K390" i="30"/>
  <c r="J390" i="30"/>
  <c r="I390" i="30"/>
  <c r="H390" i="30"/>
  <c r="N390" i="30" s="1"/>
  <c r="G390" i="30"/>
  <c r="M390" i="30" s="1"/>
  <c r="N389" i="30"/>
  <c r="L389" i="30"/>
  <c r="K389" i="30"/>
  <c r="J389" i="30"/>
  <c r="I389" i="30"/>
  <c r="H389" i="30"/>
  <c r="G389" i="30"/>
  <c r="M389" i="30" s="1"/>
  <c r="N388" i="30"/>
  <c r="L388" i="30"/>
  <c r="K388" i="30"/>
  <c r="J388" i="30"/>
  <c r="I388" i="30"/>
  <c r="H388" i="30"/>
  <c r="G388" i="30"/>
  <c r="M388" i="30" s="1"/>
  <c r="L387" i="30"/>
  <c r="K387" i="30"/>
  <c r="N386" i="30"/>
  <c r="L386" i="30"/>
  <c r="K386" i="30"/>
  <c r="J386" i="30"/>
  <c r="I386" i="30"/>
  <c r="H386" i="30"/>
  <c r="G386" i="30"/>
  <c r="M386" i="30" s="1"/>
  <c r="N385" i="30"/>
  <c r="L385" i="30"/>
  <c r="K385" i="30"/>
  <c r="J385" i="30"/>
  <c r="I385" i="30"/>
  <c r="H385" i="30"/>
  <c r="G385" i="30"/>
  <c r="M385" i="30" s="1"/>
  <c r="N384" i="30"/>
  <c r="L384" i="30"/>
  <c r="K384" i="30"/>
  <c r="J384" i="30"/>
  <c r="I384" i="30"/>
  <c r="H384" i="30"/>
  <c r="G384" i="30"/>
  <c r="M384" i="30" s="1"/>
  <c r="L383" i="30"/>
  <c r="K383" i="30"/>
  <c r="G383" i="30"/>
  <c r="M383" i="30" s="1"/>
  <c r="N382" i="30"/>
  <c r="L382" i="30"/>
  <c r="K382" i="30"/>
  <c r="J382" i="30"/>
  <c r="I382" i="30"/>
  <c r="H382" i="30"/>
  <c r="G382" i="30"/>
  <c r="M382" i="30" s="1"/>
  <c r="L381" i="30"/>
  <c r="K381" i="30"/>
  <c r="J381" i="30"/>
  <c r="I381" i="30"/>
  <c r="H381" i="30"/>
  <c r="N381" i="30" s="1"/>
  <c r="G381" i="30"/>
  <c r="M381" i="30" s="1"/>
  <c r="L380" i="30"/>
  <c r="K380" i="30"/>
  <c r="J380" i="30"/>
  <c r="I380" i="30"/>
  <c r="H380" i="30"/>
  <c r="N380" i="30" s="1"/>
  <c r="G380" i="30"/>
  <c r="M380" i="30" s="1"/>
  <c r="N379" i="30"/>
  <c r="L379" i="30"/>
  <c r="K379" i="30"/>
  <c r="J379" i="30"/>
  <c r="I379" i="30"/>
  <c r="H379" i="30"/>
  <c r="G379" i="30"/>
  <c r="M379" i="30" s="1"/>
  <c r="L378" i="30"/>
  <c r="K378" i="30"/>
  <c r="J378" i="30"/>
  <c r="I378" i="30"/>
  <c r="H378" i="30"/>
  <c r="N378" i="30" s="1"/>
  <c r="L377" i="30"/>
  <c r="K377" i="30"/>
  <c r="J377" i="30"/>
  <c r="L376" i="30"/>
  <c r="K376" i="30"/>
  <c r="J376" i="30"/>
  <c r="I376" i="30"/>
  <c r="H376" i="30"/>
  <c r="N376" i="30" s="1"/>
  <c r="G376" i="30"/>
  <c r="M376" i="30" s="1"/>
  <c r="L375" i="30"/>
  <c r="K375" i="30"/>
  <c r="J375" i="30"/>
  <c r="I375" i="30"/>
  <c r="H375" i="30"/>
  <c r="N375" i="30" s="1"/>
  <c r="G375" i="30"/>
  <c r="M375" i="30" s="1"/>
  <c r="L374" i="30"/>
  <c r="K374" i="30"/>
  <c r="J374" i="30"/>
  <c r="I374" i="30"/>
  <c r="H374" i="30"/>
  <c r="N374" i="30" s="1"/>
  <c r="G374" i="30"/>
  <c r="M374" i="30" s="1"/>
  <c r="L373" i="30"/>
  <c r="K373" i="30"/>
  <c r="J373" i="30"/>
  <c r="I373" i="30"/>
  <c r="H373" i="30"/>
  <c r="N373" i="30" s="1"/>
  <c r="G373" i="30"/>
  <c r="M373" i="30" s="1"/>
  <c r="L372" i="30"/>
  <c r="K372" i="30"/>
  <c r="J372" i="30"/>
  <c r="I372" i="30"/>
  <c r="H372" i="30"/>
  <c r="N372" i="30" s="1"/>
  <c r="G372" i="30"/>
  <c r="M372" i="30" s="1"/>
  <c r="F371" i="30"/>
  <c r="J598" i="30" s="1"/>
  <c r="E371" i="30"/>
  <c r="I460" i="30" s="1"/>
  <c r="D371" i="30"/>
  <c r="H596" i="30" s="1"/>
  <c r="N596" i="30" s="1"/>
  <c r="C371" i="30"/>
  <c r="G596" i="30" s="1"/>
  <c r="M596" i="30" s="1"/>
  <c r="L363" i="30"/>
  <c r="K363" i="30"/>
  <c r="J363" i="30"/>
  <c r="I363" i="30"/>
  <c r="H363" i="30"/>
  <c r="N363" i="30" s="1"/>
  <c r="G363" i="30"/>
  <c r="M363" i="30" s="1"/>
  <c r="M362" i="30"/>
  <c r="L362" i="30"/>
  <c r="K362" i="30"/>
  <c r="J362" i="30"/>
  <c r="I362" i="30"/>
  <c r="H362" i="30"/>
  <c r="N362" i="30" s="1"/>
  <c r="G362" i="30"/>
  <c r="M361" i="30"/>
  <c r="L361" i="30"/>
  <c r="K361" i="30"/>
  <c r="J361" i="30"/>
  <c r="I361" i="30"/>
  <c r="H361" i="30"/>
  <c r="N361" i="30" s="1"/>
  <c r="G361" i="30"/>
  <c r="L360" i="30"/>
  <c r="K360" i="30"/>
  <c r="J360" i="30"/>
  <c r="I360" i="30"/>
  <c r="H360" i="30"/>
  <c r="N360" i="30" s="1"/>
  <c r="G360" i="30"/>
  <c r="M360" i="30" s="1"/>
  <c r="L359" i="30"/>
  <c r="K359" i="30"/>
  <c r="J359" i="30"/>
  <c r="I359" i="30"/>
  <c r="H359" i="30"/>
  <c r="N359" i="30" s="1"/>
  <c r="G359" i="30"/>
  <c r="M359" i="30" s="1"/>
  <c r="M358" i="30"/>
  <c r="L358" i="30"/>
  <c r="K358" i="30"/>
  <c r="J358" i="30"/>
  <c r="I358" i="30"/>
  <c r="H358" i="30"/>
  <c r="N358" i="30" s="1"/>
  <c r="G358" i="30"/>
  <c r="M357" i="30"/>
  <c r="L357" i="30"/>
  <c r="K357" i="30"/>
  <c r="J357" i="30"/>
  <c r="I357" i="30"/>
  <c r="H357" i="30"/>
  <c r="N357" i="30" s="1"/>
  <c r="G357" i="30"/>
  <c r="L356" i="30"/>
  <c r="K356" i="30"/>
  <c r="J356" i="30"/>
  <c r="I356" i="30"/>
  <c r="H356" i="30"/>
  <c r="N356" i="30" s="1"/>
  <c r="G356" i="30"/>
  <c r="M356" i="30" s="1"/>
  <c r="L355" i="30"/>
  <c r="K355" i="30"/>
  <c r="J355" i="30"/>
  <c r="I355" i="30"/>
  <c r="H355" i="30"/>
  <c r="N355" i="30" s="1"/>
  <c r="G355" i="30"/>
  <c r="M355" i="30" s="1"/>
  <c r="M354" i="30"/>
  <c r="L354" i="30"/>
  <c r="K354" i="30"/>
  <c r="J354" i="30"/>
  <c r="I354" i="30"/>
  <c r="H354" i="30"/>
  <c r="N354" i="30" s="1"/>
  <c r="G354" i="30"/>
  <c r="M353" i="30"/>
  <c r="L353" i="30"/>
  <c r="K353" i="30"/>
  <c r="J353" i="30"/>
  <c r="I353" i="30"/>
  <c r="H353" i="30"/>
  <c r="N353" i="30" s="1"/>
  <c r="G353" i="30"/>
  <c r="L352" i="30"/>
  <c r="K352" i="30"/>
  <c r="J352" i="30"/>
  <c r="I352" i="30"/>
  <c r="H352" i="30"/>
  <c r="N352" i="30" s="1"/>
  <c r="G352" i="30"/>
  <c r="M352" i="30" s="1"/>
  <c r="L351" i="30"/>
  <c r="K351" i="30"/>
  <c r="J351" i="30"/>
  <c r="I351" i="30"/>
  <c r="H351" i="30"/>
  <c r="N351" i="30" s="1"/>
  <c r="G351" i="30"/>
  <c r="M351" i="30" s="1"/>
  <c r="M350" i="30"/>
  <c r="L350" i="30"/>
  <c r="K350" i="30"/>
  <c r="J350" i="30"/>
  <c r="I350" i="30"/>
  <c r="H350" i="30"/>
  <c r="N350" i="30" s="1"/>
  <c r="G350" i="30"/>
  <c r="M349" i="30"/>
  <c r="L349" i="30"/>
  <c r="K349" i="30"/>
  <c r="J349" i="30"/>
  <c r="I349" i="30"/>
  <c r="H349" i="30"/>
  <c r="N349" i="30" s="1"/>
  <c r="G349" i="30"/>
  <c r="L348" i="30"/>
  <c r="K348" i="30"/>
  <c r="J348" i="30"/>
  <c r="I348" i="30"/>
  <c r="H348" i="30"/>
  <c r="N348" i="30" s="1"/>
  <c r="G348" i="30"/>
  <c r="M348" i="30" s="1"/>
  <c r="L347" i="30"/>
  <c r="K347" i="30"/>
  <c r="J347" i="30"/>
  <c r="I347" i="30"/>
  <c r="H347" i="30"/>
  <c r="N347" i="30" s="1"/>
  <c r="G347" i="30"/>
  <c r="M347" i="30" s="1"/>
  <c r="M346" i="30"/>
  <c r="L346" i="30"/>
  <c r="K346" i="30"/>
  <c r="J346" i="30"/>
  <c r="I346" i="30"/>
  <c r="H346" i="30"/>
  <c r="N346" i="30" s="1"/>
  <c r="G346" i="30"/>
  <c r="M345" i="30"/>
  <c r="L345" i="30"/>
  <c r="K345" i="30"/>
  <c r="J345" i="30"/>
  <c r="I345" i="30"/>
  <c r="H345" i="30"/>
  <c r="N345" i="30" s="1"/>
  <c r="G345" i="30"/>
  <c r="L344" i="30"/>
  <c r="K344" i="30"/>
  <c r="J344" i="30"/>
  <c r="I344" i="30"/>
  <c r="H344" i="30"/>
  <c r="N344" i="30" s="1"/>
  <c r="G344" i="30"/>
  <c r="M344" i="30" s="1"/>
  <c r="L343" i="30"/>
  <c r="K343" i="30"/>
  <c r="J343" i="30"/>
  <c r="I343" i="30"/>
  <c r="H343" i="30"/>
  <c r="N343" i="30" s="1"/>
  <c r="G343" i="30"/>
  <c r="M343" i="30" s="1"/>
  <c r="M342" i="30"/>
  <c r="L342" i="30"/>
  <c r="K342" i="30"/>
  <c r="J342" i="30"/>
  <c r="I342" i="30"/>
  <c r="H342" i="30"/>
  <c r="N342" i="30" s="1"/>
  <c r="G342" i="30"/>
  <c r="M341" i="30"/>
  <c r="L341" i="30"/>
  <c r="K341" i="30"/>
  <c r="J341" i="30"/>
  <c r="I341" i="30"/>
  <c r="H341" i="30"/>
  <c r="N341" i="30" s="1"/>
  <c r="G341" i="30"/>
  <c r="L340" i="30"/>
  <c r="K340" i="30"/>
  <c r="J340" i="30"/>
  <c r="I340" i="30"/>
  <c r="H340" i="30"/>
  <c r="N340" i="30" s="1"/>
  <c r="G340" i="30"/>
  <c r="M340" i="30" s="1"/>
  <c r="L339" i="30"/>
  <c r="K339" i="30"/>
  <c r="J339" i="30"/>
  <c r="I339" i="30"/>
  <c r="H339" i="30"/>
  <c r="N339" i="30" s="1"/>
  <c r="G339" i="30"/>
  <c r="M339" i="30" s="1"/>
  <c r="L338" i="30"/>
  <c r="K338" i="30"/>
  <c r="I338" i="30"/>
  <c r="G338" i="30"/>
  <c r="M338" i="30" s="1"/>
  <c r="N337" i="30"/>
  <c r="L337" i="30"/>
  <c r="K337" i="30"/>
  <c r="J337" i="30"/>
  <c r="I337" i="30"/>
  <c r="H337" i="30"/>
  <c r="G337" i="30"/>
  <c r="M337" i="30" s="1"/>
  <c r="N336" i="30"/>
  <c r="L336" i="30"/>
  <c r="K336" i="30"/>
  <c r="J336" i="30"/>
  <c r="I336" i="30"/>
  <c r="H336" i="30"/>
  <c r="G336" i="30"/>
  <c r="M336" i="30" s="1"/>
  <c r="N335" i="30"/>
  <c r="L335" i="30"/>
  <c r="K335" i="30"/>
  <c r="J335" i="30"/>
  <c r="I335" i="30"/>
  <c r="H335" i="30"/>
  <c r="G335" i="30"/>
  <c r="M335" i="30" s="1"/>
  <c r="N334" i="30"/>
  <c r="L334" i="30"/>
  <c r="K334" i="30"/>
  <c r="J334" i="30"/>
  <c r="I334" i="30"/>
  <c r="H334" i="30"/>
  <c r="G334" i="30"/>
  <c r="M334" i="30" s="1"/>
  <c r="N333" i="30"/>
  <c r="L333" i="30"/>
  <c r="K333" i="30"/>
  <c r="J333" i="30"/>
  <c r="I333" i="30"/>
  <c r="H333" i="30"/>
  <c r="G333" i="30"/>
  <c r="M333" i="30" s="1"/>
  <c r="N332" i="30"/>
  <c r="L332" i="30"/>
  <c r="K332" i="30"/>
  <c r="J332" i="30"/>
  <c r="I332" i="30"/>
  <c r="H332" i="30"/>
  <c r="G332" i="30"/>
  <c r="M332" i="30" s="1"/>
  <c r="N331" i="30"/>
  <c r="L331" i="30"/>
  <c r="K331" i="30"/>
  <c r="J331" i="30"/>
  <c r="I331" i="30"/>
  <c r="H331" i="30"/>
  <c r="G331" i="30"/>
  <c r="M331" i="30" s="1"/>
  <c r="N330" i="30"/>
  <c r="L330" i="30"/>
  <c r="K330" i="30"/>
  <c r="J330" i="30"/>
  <c r="I330" i="30"/>
  <c r="H330" i="30"/>
  <c r="G330" i="30"/>
  <c r="M330" i="30" s="1"/>
  <c r="N329" i="30"/>
  <c r="L329" i="30"/>
  <c r="K329" i="30"/>
  <c r="J329" i="30"/>
  <c r="I329" i="30"/>
  <c r="H329" i="30"/>
  <c r="G329" i="30"/>
  <c r="M329" i="30" s="1"/>
  <c r="N328" i="30"/>
  <c r="L328" i="30"/>
  <c r="K328" i="30"/>
  <c r="J328" i="30"/>
  <c r="I328" i="30"/>
  <c r="H328" i="30"/>
  <c r="G328" i="30"/>
  <c r="M328" i="30" s="1"/>
  <c r="N327" i="30"/>
  <c r="L327" i="30"/>
  <c r="K327" i="30"/>
  <c r="J327" i="30"/>
  <c r="I327" i="30"/>
  <c r="H327" i="30"/>
  <c r="G327" i="30"/>
  <c r="M327" i="30" s="1"/>
  <c r="N326" i="30"/>
  <c r="L326" i="30"/>
  <c r="K326" i="30"/>
  <c r="J326" i="30"/>
  <c r="I326" i="30"/>
  <c r="H326" i="30"/>
  <c r="G326" i="30"/>
  <c r="M326" i="30" s="1"/>
  <c r="N325" i="30"/>
  <c r="L325" i="30"/>
  <c r="K325" i="30"/>
  <c r="J325" i="30"/>
  <c r="I325" i="30"/>
  <c r="H325" i="30"/>
  <c r="G325" i="30"/>
  <c r="M325" i="30" s="1"/>
  <c r="N324" i="30"/>
  <c r="L324" i="30"/>
  <c r="K324" i="30"/>
  <c r="J324" i="30"/>
  <c r="I324" i="30"/>
  <c r="H324" i="30"/>
  <c r="G324" i="30"/>
  <c r="M324" i="30" s="1"/>
  <c r="N323" i="30"/>
  <c r="L323" i="30"/>
  <c r="K323" i="30"/>
  <c r="J323" i="30"/>
  <c r="I323" i="30"/>
  <c r="H323" i="30"/>
  <c r="G323" i="30"/>
  <c r="M323" i="30" s="1"/>
  <c r="N322" i="30"/>
  <c r="L322" i="30"/>
  <c r="K322" i="30"/>
  <c r="J322" i="30"/>
  <c r="I322" i="30"/>
  <c r="H322" i="30"/>
  <c r="G322" i="30"/>
  <c r="M322" i="30" s="1"/>
  <c r="L321" i="30"/>
  <c r="K321" i="30"/>
  <c r="I321" i="30"/>
  <c r="G321" i="30"/>
  <c r="M321" i="30" s="1"/>
  <c r="L320" i="30"/>
  <c r="K320" i="30"/>
  <c r="M320" i="30" s="1"/>
  <c r="I320" i="30"/>
  <c r="H320" i="30"/>
  <c r="N320" i="30" s="1"/>
  <c r="G320" i="30"/>
  <c r="M319" i="30"/>
  <c r="L319" i="30"/>
  <c r="K319" i="30"/>
  <c r="J319" i="30"/>
  <c r="I319" i="30"/>
  <c r="H319" i="30"/>
  <c r="N319" i="30" s="1"/>
  <c r="G319" i="30"/>
  <c r="M318" i="30"/>
  <c r="L318" i="30"/>
  <c r="K318" i="30"/>
  <c r="J318" i="30"/>
  <c r="I318" i="30"/>
  <c r="H318" i="30"/>
  <c r="N318" i="30" s="1"/>
  <c r="G318" i="30"/>
  <c r="M317" i="30"/>
  <c r="L317" i="30"/>
  <c r="K317" i="30"/>
  <c r="J317" i="30"/>
  <c r="I317" i="30"/>
  <c r="H317" i="30"/>
  <c r="N317" i="30" s="1"/>
  <c r="G317" i="30"/>
  <c r="M316" i="30"/>
  <c r="L316" i="30"/>
  <c r="K316" i="30"/>
  <c r="J316" i="30"/>
  <c r="I316" i="30"/>
  <c r="H316" i="30"/>
  <c r="N316" i="30" s="1"/>
  <c r="G316" i="30"/>
  <c r="M315" i="30"/>
  <c r="L315" i="30"/>
  <c r="K315" i="30"/>
  <c r="J315" i="30"/>
  <c r="I315" i="30"/>
  <c r="H315" i="30"/>
  <c r="N315" i="30" s="1"/>
  <c r="G315" i="30"/>
  <c r="M314" i="30"/>
  <c r="L314" i="30"/>
  <c r="K314" i="30"/>
  <c r="J314" i="30"/>
  <c r="I314" i="30"/>
  <c r="H314" i="30"/>
  <c r="N314" i="30" s="1"/>
  <c r="G314" i="30"/>
  <c r="M313" i="30"/>
  <c r="L313" i="30"/>
  <c r="K313" i="30"/>
  <c r="J313" i="30"/>
  <c r="I313" i="30"/>
  <c r="H313" i="30"/>
  <c r="N313" i="30" s="1"/>
  <c r="G313" i="30"/>
  <c r="L312" i="30"/>
  <c r="K312" i="30"/>
  <c r="I312" i="30"/>
  <c r="H312" i="30"/>
  <c r="N312" i="30" s="1"/>
  <c r="G312" i="30"/>
  <c r="M312" i="30" s="1"/>
  <c r="M311" i="30"/>
  <c r="L311" i="30"/>
  <c r="K311" i="30"/>
  <c r="J311" i="30"/>
  <c r="I311" i="30"/>
  <c r="H311" i="30"/>
  <c r="N311" i="30" s="1"/>
  <c r="G311" i="30"/>
  <c r="M310" i="30"/>
  <c r="L310" i="30"/>
  <c r="K310" i="30"/>
  <c r="J310" i="30"/>
  <c r="I310" i="30"/>
  <c r="H310" i="30"/>
  <c r="N310" i="30" s="1"/>
  <c r="G310" i="30"/>
  <c r="L309" i="30"/>
  <c r="K309" i="30"/>
  <c r="J309" i="30"/>
  <c r="I309" i="30"/>
  <c r="H309" i="30"/>
  <c r="N309" i="30" s="1"/>
  <c r="G309" i="30"/>
  <c r="M309" i="30" s="1"/>
  <c r="L308" i="30"/>
  <c r="K308" i="30"/>
  <c r="J308" i="30"/>
  <c r="I308" i="30"/>
  <c r="H308" i="30"/>
  <c r="N308" i="30" s="1"/>
  <c r="G308" i="30"/>
  <c r="M308" i="30" s="1"/>
  <c r="M307" i="30"/>
  <c r="L307" i="30"/>
  <c r="K307" i="30"/>
  <c r="J307" i="30"/>
  <c r="I307" i="30"/>
  <c r="H307" i="30"/>
  <c r="N307" i="30" s="1"/>
  <c r="G307" i="30"/>
  <c r="L306" i="30"/>
  <c r="K306" i="30"/>
  <c r="L305" i="30"/>
  <c r="K305" i="30"/>
  <c r="J305" i="30"/>
  <c r="I305" i="30"/>
  <c r="H305" i="30"/>
  <c r="N305" i="30" s="1"/>
  <c r="G305" i="30"/>
  <c r="M305" i="30" s="1"/>
  <c r="L304" i="30"/>
  <c r="K304" i="30"/>
  <c r="J304" i="30"/>
  <c r="I304" i="30"/>
  <c r="H304" i="30"/>
  <c r="N304" i="30" s="1"/>
  <c r="G304" i="30"/>
  <c r="M304" i="30" s="1"/>
  <c r="L303" i="30"/>
  <c r="K303" i="30"/>
  <c r="J303" i="30"/>
  <c r="I303" i="30"/>
  <c r="H303" i="30"/>
  <c r="N303" i="30" s="1"/>
  <c r="G303" i="30"/>
  <c r="M303" i="30" s="1"/>
  <c r="L302" i="30"/>
  <c r="K302" i="30"/>
  <c r="J302" i="30"/>
  <c r="I302" i="30"/>
  <c r="H302" i="30"/>
  <c r="N302" i="30" s="1"/>
  <c r="G302" i="30"/>
  <c r="M302" i="30" s="1"/>
  <c r="L301" i="30"/>
  <c r="K301" i="30"/>
  <c r="J301" i="30"/>
  <c r="I301" i="30"/>
  <c r="H301" i="30"/>
  <c r="N301" i="30" s="1"/>
  <c r="G301" i="30"/>
  <c r="M301" i="30" s="1"/>
  <c r="L300" i="30"/>
  <c r="K300" i="30"/>
  <c r="J300" i="30"/>
  <c r="I300" i="30"/>
  <c r="H300" i="30"/>
  <c r="N300" i="30" s="1"/>
  <c r="G300" i="30"/>
  <c r="M300" i="30" s="1"/>
  <c r="L299" i="30"/>
  <c r="K299" i="30"/>
  <c r="J299" i="30"/>
  <c r="I299" i="30"/>
  <c r="H299" i="30"/>
  <c r="N299" i="30" s="1"/>
  <c r="G299" i="30"/>
  <c r="M299" i="30" s="1"/>
  <c r="L298" i="30"/>
  <c r="K298" i="30"/>
  <c r="J298" i="30"/>
  <c r="I298" i="30"/>
  <c r="H298" i="30"/>
  <c r="N298" i="30" s="1"/>
  <c r="G298" i="30"/>
  <c r="M298" i="30" s="1"/>
  <c r="L297" i="30"/>
  <c r="K297" i="30"/>
  <c r="J297" i="30"/>
  <c r="I297" i="30"/>
  <c r="H297" i="30"/>
  <c r="N297" i="30" s="1"/>
  <c r="G297" i="30"/>
  <c r="M297" i="30" s="1"/>
  <c r="L296" i="30"/>
  <c r="K296" i="30"/>
  <c r="J296" i="30"/>
  <c r="I296" i="30"/>
  <c r="H296" i="30"/>
  <c r="N296" i="30" s="1"/>
  <c r="G296" i="30"/>
  <c r="M296" i="30" s="1"/>
  <c r="L295" i="30"/>
  <c r="K295" i="30"/>
  <c r="J295" i="30"/>
  <c r="I295" i="30"/>
  <c r="H295" i="30"/>
  <c r="N295" i="30" s="1"/>
  <c r="G295" i="30"/>
  <c r="M295" i="30" s="1"/>
  <c r="N294" i="30"/>
  <c r="L294" i="30"/>
  <c r="K294" i="30"/>
  <c r="J294" i="30"/>
  <c r="I294" i="30"/>
  <c r="H294" i="30"/>
  <c r="L293" i="30"/>
  <c r="K293" i="30"/>
  <c r="J293" i="30"/>
  <c r="I293" i="30"/>
  <c r="H293" i="30"/>
  <c r="N293" i="30" s="1"/>
  <c r="G293" i="30"/>
  <c r="M293" i="30" s="1"/>
  <c r="L292" i="30"/>
  <c r="K292" i="30"/>
  <c r="J292" i="30"/>
  <c r="I292" i="30"/>
  <c r="H292" i="30"/>
  <c r="N292" i="30" s="1"/>
  <c r="G292" i="30"/>
  <c r="M292" i="30" s="1"/>
  <c r="L291" i="30"/>
  <c r="K291" i="30"/>
  <c r="J291" i="30"/>
  <c r="I291" i="30"/>
  <c r="H291" i="30"/>
  <c r="N291" i="30" s="1"/>
  <c r="G291" i="30"/>
  <c r="M291" i="30" s="1"/>
  <c r="L290" i="30"/>
  <c r="K290" i="30"/>
  <c r="J290" i="30"/>
  <c r="I290" i="30"/>
  <c r="H290" i="30"/>
  <c r="N290" i="30" s="1"/>
  <c r="G290" i="30"/>
  <c r="M290" i="30" s="1"/>
  <c r="L289" i="30"/>
  <c r="K289" i="30"/>
  <c r="J289" i="30"/>
  <c r="I289" i="30"/>
  <c r="H289" i="30"/>
  <c r="N289" i="30" s="1"/>
  <c r="G289" i="30"/>
  <c r="M289" i="30" s="1"/>
  <c r="L288" i="30"/>
  <c r="K288" i="30"/>
  <c r="J288" i="30"/>
  <c r="I288" i="30"/>
  <c r="H288" i="30"/>
  <c r="N288" i="30" s="1"/>
  <c r="G288" i="30"/>
  <c r="M288" i="30" s="1"/>
  <c r="L287" i="30"/>
  <c r="K287" i="30"/>
  <c r="J287" i="30"/>
  <c r="I287" i="30"/>
  <c r="H287" i="30"/>
  <c r="N287" i="30" s="1"/>
  <c r="G287" i="30"/>
  <c r="M287" i="30" s="1"/>
  <c r="L286" i="30"/>
  <c r="K286" i="30"/>
  <c r="J286" i="30"/>
  <c r="I286" i="30"/>
  <c r="H286" i="30"/>
  <c r="N286" i="30" s="1"/>
  <c r="G286" i="30"/>
  <c r="M286" i="30" s="1"/>
  <c r="L285" i="30"/>
  <c r="K285" i="30"/>
  <c r="J285" i="30"/>
  <c r="I285" i="30"/>
  <c r="H285" i="30"/>
  <c r="N285" i="30" s="1"/>
  <c r="G285" i="30"/>
  <c r="M285" i="30" s="1"/>
  <c r="L284" i="30"/>
  <c r="K284" i="30"/>
  <c r="J284" i="30"/>
  <c r="I284" i="30"/>
  <c r="H284" i="30"/>
  <c r="N284" i="30" s="1"/>
  <c r="G284" i="30"/>
  <c r="M284" i="30" s="1"/>
  <c r="L283" i="30"/>
  <c r="K283" i="30"/>
  <c r="J283" i="30"/>
  <c r="I283" i="30"/>
  <c r="H283" i="30"/>
  <c r="N283" i="30" s="1"/>
  <c r="G283" i="30"/>
  <c r="M283" i="30" s="1"/>
  <c r="L282" i="30"/>
  <c r="K282" i="30"/>
  <c r="J282" i="30"/>
  <c r="I282" i="30"/>
  <c r="H282" i="30"/>
  <c r="N282" i="30" s="1"/>
  <c r="G282" i="30"/>
  <c r="M282" i="30" s="1"/>
  <c r="L281" i="30"/>
  <c r="K281" i="30"/>
  <c r="J281" i="30"/>
  <c r="I281" i="30"/>
  <c r="G281" i="30"/>
  <c r="M281" i="30" s="1"/>
  <c r="L280" i="30"/>
  <c r="K280" i="30"/>
  <c r="J280" i="30"/>
  <c r="I280" i="30"/>
  <c r="H280" i="30"/>
  <c r="N280" i="30" s="1"/>
  <c r="G280" i="30"/>
  <c r="M280" i="30" s="1"/>
  <c r="L279" i="30"/>
  <c r="K279" i="30"/>
  <c r="J279" i="30"/>
  <c r="I279" i="30"/>
  <c r="H279" i="30"/>
  <c r="N279" i="30" s="1"/>
  <c r="G279" i="30"/>
  <c r="M279" i="30" s="1"/>
  <c r="L278" i="30"/>
  <c r="K278" i="30"/>
  <c r="J278" i="30"/>
  <c r="I278" i="30"/>
  <c r="H278" i="30"/>
  <c r="N278" i="30" s="1"/>
  <c r="G278" i="30"/>
  <c r="M278" i="30" s="1"/>
  <c r="L277" i="30"/>
  <c r="K277" i="30"/>
  <c r="J277" i="30"/>
  <c r="I277" i="30"/>
  <c r="H277" i="30"/>
  <c r="N277" i="30" s="1"/>
  <c r="G277" i="30"/>
  <c r="M277" i="30" s="1"/>
  <c r="L276" i="30"/>
  <c r="K276" i="30"/>
  <c r="J276" i="30"/>
  <c r="I276" i="30"/>
  <c r="H276" i="30"/>
  <c r="N276" i="30" s="1"/>
  <c r="G276" i="30"/>
  <c r="M276" i="30" s="1"/>
  <c r="L275" i="30"/>
  <c r="K275" i="30"/>
  <c r="J275" i="30"/>
  <c r="I275" i="30"/>
  <c r="H275" i="30"/>
  <c r="N275" i="30" s="1"/>
  <c r="G275" i="30"/>
  <c r="M275" i="30" s="1"/>
  <c r="L274" i="30"/>
  <c r="K274" i="30"/>
  <c r="J274" i="30"/>
  <c r="I274" i="30"/>
  <c r="H274" i="30"/>
  <c r="N274" i="30" s="1"/>
  <c r="G274" i="30"/>
  <c r="M274" i="30" s="1"/>
  <c r="L273" i="30"/>
  <c r="K273" i="30"/>
  <c r="J273" i="30"/>
  <c r="I273" i="30"/>
  <c r="H273" i="30"/>
  <c r="N273" i="30" s="1"/>
  <c r="G273" i="30"/>
  <c r="M273" i="30" s="1"/>
  <c r="L272" i="30"/>
  <c r="K272" i="30"/>
  <c r="J272" i="30"/>
  <c r="I272" i="30"/>
  <c r="H272" i="30"/>
  <c r="N272" i="30" s="1"/>
  <c r="G272" i="30"/>
  <c r="M272" i="30" s="1"/>
  <c r="L271" i="30"/>
  <c r="K271" i="30"/>
  <c r="J271" i="30"/>
  <c r="I271" i="30"/>
  <c r="H271" i="30"/>
  <c r="N271" i="30" s="1"/>
  <c r="G271" i="30"/>
  <c r="M271" i="30" s="1"/>
  <c r="L270" i="30"/>
  <c r="K270" i="30"/>
  <c r="J270" i="30"/>
  <c r="I270" i="30"/>
  <c r="H270" i="30"/>
  <c r="N270" i="30" s="1"/>
  <c r="G270" i="30"/>
  <c r="M270" i="30" s="1"/>
  <c r="L269" i="30"/>
  <c r="K269" i="30"/>
  <c r="J269" i="30"/>
  <c r="I269" i="30"/>
  <c r="H269" i="30"/>
  <c r="N269" i="30" s="1"/>
  <c r="G269" i="30"/>
  <c r="M269" i="30" s="1"/>
  <c r="L268" i="30"/>
  <c r="K268" i="30"/>
  <c r="J268" i="30"/>
  <c r="I268" i="30"/>
  <c r="H268" i="30"/>
  <c r="N268" i="30" s="1"/>
  <c r="G268" i="30"/>
  <c r="M268" i="30" s="1"/>
  <c r="L267" i="30"/>
  <c r="K267" i="30"/>
  <c r="J267" i="30"/>
  <c r="I267" i="30"/>
  <c r="H267" i="30"/>
  <c r="N267" i="30" s="1"/>
  <c r="G267" i="30"/>
  <c r="M267" i="30" s="1"/>
  <c r="L266" i="30"/>
  <c r="K266" i="30"/>
  <c r="J266" i="30"/>
  <c r="I266" i="30"/>
  <c r="H266" i="30"/>
  <c r="N266" i="30" s="1"/>
  <c r="G266" i="30"/>
  <c r="M266" i="30" s="1"/>
  <c r="L265" i="30"/>
  <c r="K265" i="30"/>
  <c r="J265" i="30"/>
  <c r="I265" i="30"/>
  <c r="H265" i="30"/>
  <c r="N265" i="30" s="1"/>
  <c r="G265" i="30"/>
  <c r="M265" i="30" s="1"/>
  <c r="L264" i="30"/>
  <c r="K264" i="30"/>
  <c r="J264" i="30"/>
  <c r="I264" i="30"/>
  <c r="H264" i="30"/>
  <c r="N264" i="30" s="1"/>
  <c r="G264" i="30"/>
  <c r="M264" i="30" s="1"/>
  <c r="L263" i="30"/>
  <c r="K263" i="30"/>
  <c r="J263" i="30"/>
  <c r="I263" i="30"/>
  <c r="H263" i="30"/>
  <c r="N263" i="30" s="1"/>
  <c r="G263" i="30"/>
  <c r="M263" i="30" s="1"/>
  <c r="L262" i="30"/>
  <c r="K262" i="30"/>
  <c r="J262" i="30"/>
  <c r="I262" i="30"/>
  <c r="H262" i="30"/>
  <c r="N262" i="30" s="1"/>
  <c r="G262" i="30"/>
  <c r="M262" i="30" s="1"/>
  <c r="L261" i="30"/>
  <c r="K261" i="30"/>
  <c r="J261" i="30"/>
  <c r="I261" i="30"/>
  <c r="H261" i="30"/>
  <c r="N261" i="30" s="1"/>
  <c r="G261" i="30"/>
  <c r="M261" i="30" s="1"/>
  <c r="L260" i="30"/>
  <c r="K260" i="30"/>
  <c r="J260" i="30"/>
  <c r="I260" i="30"/>
  <c r="H260" i="30"/>
  <c r="N260" i="30" s="1"/>
  <c r="G260" i="30"/>
  <c r="M260" i="30" s="1"/>
  <c r="L259" i="30"/>
  <c r="K259" i="30"/>
  <c r="J259" i="30"/>
  <c r="I259" i="30"/>
  <c r="H259" i="30"/>
  <c r="N259" i="30" s="1"/>
  <c r="G259" i="30"/>
  <c r="M259" i="30" s="1"/>
  <c r="L258" i="30"/>
  <c r="K258" i="30"/>
  <c r="H258" i="30"/>
  <c r="N258" i="30" s="1"/>
  <c r="G258" i="30"/>
  <c r="M258" i="30" s="1"/>
  <c r="M257" i="30"/>
  <c r="L257" i="30"/>
  <c r="K257" i="30"/>
  <c r="J257" i="30"/>
  <c r="I257" i="30"/>
  <c r="H257" i="30"/>
  <c r="N257" i="30" s="1"/>
  <c r="G257" i="30"/>
  <c r="M256" i="30"/>
  <c r="L256" i="30"/>
  <c r="K256" i="30"/>
  <c r="J256" i="30"/>
  <c r="I256" i="30"/>
  <c r="H256" i="30"/>
  <c r="N256" i="30" s="1"/>
  <c r="G256" i="30"/>
  <c r="L255" i="30"/>
  <c r="K255" i="30"/>
  <c r="J255" i="30"/>
  <c r="H255" i="30"/>
  <c r="N255" i="30" s="1"/>
  <c r="G255" i="30"/>
  <c r="M255" i="30" s="1"/>
  <c r="M254" i="30"/>
  <c r="L254" i="30"/>
  <c r="K254" i="30"/>
  <c r="J254" i="30"/>
  <c r="I254" i="30"/>
  <c r="H254" i="30"/>
  <c r="N254" i="30" s="1"/>
  <c r="G254" i="30"/>
  <c r="M253" i="30"/>
  <c r="L253" i="30"/>
  <c r="K253" i="30"/>
  <c r="J253" i="30"/>
  <c r="I253" i="30"/>
  <c r="H253" i="30"/>
  <c r="N253" i="30" s="1"/>
  <c r="G253" i="30"/>
  <c r="L252" i="30"/>
  <c r="K252" i="30"/>
  <c r="J252" i="30"/>
  <c r="I252" i="30"/>
  <c r="H252" i="30"/>
  <c r="N252" i="30" s="1"/>
  <c r="G252" i="30"/>
  <c r="M252" i="30" s="1"/>
  <c r="L251" i="30"/>
  <c r="K251" i="30"/>
  <c r="J251" i="30"/>
  <c r="I251" i="30"/>
  <c r="H251" i="30"/>
  <c r="N251" i="30" s="1"/>
  <c r="G251" i="30"/>
  <c r="M251" i="30" s="1"/>
  <c r="M250" i="30"/>
  <c r="L250" i="30"/>
  <c r="K250" i="30"/>
  <c r="J250" i="30"/>
  <c r="I250" i="30"/>
  <c r="H250" i="30"/>
  <c r="N250" i="30" s="1"/>
  <c r="G250" i="30"/>
  <c r="M249" i="30"/>
  <c r="L249" i="30"/>
  <c r="K249" i="30"/>
  <c r="J249" i="30"/>
  <c r="I249" i="30"/>
  <c r="H249" i="30"/>
  <c r="N249" i="30" s="1"/>
  <c r="G249" i="30"/>
  <c r="L248" i="30"/>
  <c r="K248" i="30"/>
  <c r="J248" i="30"/>
  <c r="H248" i="30"/>
  <c r="N248" i="30" s="1"/>
  <c r="G248" i="30"/>
  <c r="M248" i="30" s="1"/>
  <c r="L247" i="30"/>
  <c r="K247" i="30"/>
  <c r="J247" i="30"/>
  <c r="I247" i="30"/>
  <c r="H247" i="30"/>
  <c r="N247" i="30" s="1"/>
  <c r="G247" i="30"/>
  <c r="M247" i="30" s="1"/>
  <c r="L246" i="30"/>
  <c r="K246" i="30"/>
  <c r="J246" i="30"/>
  <c r="I246" i="30"/>
  <c r="H246" i="30"/>
  <c r="N246" i="30" s="1"/>
  <c r="G246" i="30"/>
  <c r="M246" i="30" s="1"/>
  <c r="L245" i="30"/>
  <c r="K245" i="30"/>
  <c r="J245" i="30"/>
  <c r="I245" i="30"/>
  <c r="H245" i="30"/>
  <c r="N245" i="30" s="1"/>
  <c r="G245" i="30"/>
  <c r="M245" i="30" s="1"/>
  <c r="L244" i="30"/>
  <c r="K244" i="30"/>
  <c r="J244" i="30"/>
  <c r="I244" i="30"/>
  <c r="H244" i="30"/>
  <c r="N244" i="30" s="1"/>
  <c r="G244" i="30"/>
  <c r="M244" i="30" s="1"/>
  <c r="L243" i="30"/>
  <c r="K243" i="30"/>
  <c r="J243" i="30"/>
  <c r="I243" i="30"/>
  <c r="H243" i="30"/>
  <c r="N243" i="30" s="1"/>
  <c r="G243" i="30"/>
  <c r="M243" i="30" s="1"/>
  <c r="L242" i="30"/>
  <c r="K242" i="30"/>
  <c r="M242" i="30" s="1"/>
  <c r="J242" i="30"/>
  <c r="I242" i="30"/>
  <c r="G242" i="30"/>
  <c r="M241" i="30"/>
  <c r="L241" i="30"/>
  <c r="K241" i="30"/>
  <c r="J241" i="30"/>
  <c r="I241" i="30"/>
  <c r="H241" i="30"/>
  <c r="N241" i="30" s="1"/>
  <c r="G241" i="30"/>
  <c r="M240" i="30"/>
  <c r="L240" i="30"/>
  <c r="K240" i="30"/>
  <c r="J240" i="30"/>
  <c r="I240" i="30"/>
  <c r="H240" i="30"/>
  <c r="N240" i="30" s="1"/>
  <c r="G240" i="30"/>
  <c r="M239" i="30"/>
  <c r="L239" i="30"/>
  <c r="K239" i="30"/>
  <c r="J239" i="30"/>
  <c r="I239" i="30"/>
  <c r="H239" i="30"/>
  <c r="N239" i="30" s="1"/>
  <c r="G239" i="30"/>
  <c r="M238" i="30"/>
  <c r="L238" i="30"/>
  <c r="K238" i="30"/>
  <c r="J238" i="30"/>
  <c r="I238" i="30"/>
  <c r="H238" i="30"/>
  <c r="N238" i="30" s="1"/>
  <c r="G238" i="30"/>
  <c r="M237" i="30"/>
  <c r="L237" i="30"/>
  <c r="K237" i="30"/>
  <c r="J237" i="30"/>
  <c r="I237" i="30"/>
  <c r="H237" i="30"/>
  <c r="N237" i="30" s="1"/>
  <c r="G237" i="30"/>
  <c r="M236" i="30"/>
  <c r="L236" i="30"/>
  <c r="K236" i="30"/>
  <c r="J236" i="30"/>
  <c r="I236" i="30"/>
  <c r="H236" i="30"/>
  <c r="N236" i="30" s="1"/>
  <c r="G236" i="30"/>
  <c r="L235" i="30"/>
  <c r="K235" i="30"/>
  <c r="L234" i="30"/>
  <c r="K234" i="30"/>
  <c r="J234" i="30"/>
  <c r="I234" i="30"/>
  <c r="H234" i="30"/>
  <c r="N234" i="30" s="1"/>
  <c r="G234" i="30"/>
  <c r="M234" i="30" s="1"/>
  <c r="L233" i="30"/>
  <c r="K233" i="30"/>
  <c r="J233" i="30"/>
  <c r="I233" i="30"/>
  <c r="H233" i="30"/>
  <c r="N233" i="30" s="1"/>
  <c r="G233" i="30"/>
  <c r="M233" i="30" s="1"/>
  <c r="L232" i="30"/>
  <c r="K232" i="30"/>
  <c r="J232" i="30"/>
  <c r="I232" i="30"/>
  <c r="H232" i="30"/>
  <c r="N232" i="30" s="1"/>
  <c r="G232" i="30"/>
  <c r="M232" i="30" s="1"/>
  <c r="L231" i="30"/>
  <c r="K231" i="30"/>
  <c r="M231" i="30" s="1"/>
  <c r="J231" i="30"/>
  <c r="I231" i="30"/>
  <c r="G231" i="30"/>
  <c r="L230" i="30"/>
  <c r="K230" i="30"/>
  <c r="J230" i="30"/>
  <c r="I230" i="30"/>
  <c r="N229" i="30"/>
  <c r="M229" i="30"/>
  <c r="L229" i="30"/>
  <c r="K229" i="30"/>
  <c r="J229" i="30"/>
  <c r="I229" i="30"/>
  <c r="H229" i="30"/>
  <c r="G229" i="30"/>
  <c r="N228" i="30"/>
  <c r="M228" i="30"/>
  <c r="L228" i="30"/>
  <c r="K228" i="30"/>
  <c r="J228" i="30"/>
  <c r="I228" i="30"/>
  <c r="H228" i="30"/>
  <c r="G228" i="30"/>
  <c r="N227" i="30"/>
  <c r="M227" i="30"/>
  <c r="L227" i="30"/>
  <c r="K227" i="30"/>
  <c r="J227" i="30"/>
  <c r="I227" i="30"/>
  <c r="H227" i="30"/>
  <c r="G227" i="30"/>
  <c r="N226" i="30"/>
  <c r="M226" i="30"/>
  <c r="L226" i="30"/>
  <c r="K226" i="30"/>
  <c r="J226" i="30"/>
  <c r="I226" i="30"/>
  <c r="H226" i="30"/>
  <c r="G226" i="30"/>
  <c r="N225" i="30"/>
  <c r="M225" i="30"/>
  <c r="L225" i="30"/>
  <c r="K225" i="30"/>
  <c r="J225" i="30"/>
  <c r="I225" i="30"/>
  <c r="H225" i="30"/>
  <c r="G225" i="30"/>
  <c r="N224" i="30"/>
  <c r="M224" i="30"/>
  <c r="L224" i="30"/>
  <c r="K224" i="30"/>
  <c r="J224" i="30"/>
  <c r="I224" i="30"/>
  <c r="H224" i="30"/>
  <c r="G224" i="30"/>
  <c r="N223" i="30"/>
  <c r="M223" i="30"/>
  <c r="L223" i="30"/>
  <c r="K223" i="30"/>
  <c r="J223" i="30"/>
  <c r="I223" i="30"/>
  <c r="H223" i="30"/>
  <c r="G223" i="30"/>
  <c r="N222" i="30"/>
  <c r="M222" i="30"/>
  <c r="L222" i="30"/>
  <c r="K222" i="30"/>
  <c r="J222" i="30"/>
  <c r="I222" i="30"/>
  <c r="H222" i="30"/>
  <c r="G222" i="30"/>
  <c r="L221" i="30"/>
  <c r="K221" i="30"/>
  <c r="I221" i="30"/>
  <c r="G221" i="30"/>
  <c r="M221" i="30" s="1"/>
  <c r="L220" i="30"/>
  <c r="K220" i="30"/>
  <c r="H220" i="30"/>
  <c r="N220" i="30" s="1"/>
  <c r="G220" i="30"/>
  <c r="M220" i="30" s="1"/>
  <c r="L219" i="30"/>
  <c r="K219" i="30"/>
  <c r="I219" i="30"/>
  <c r="L218" i="30"/>
  <c r="K218" i="30"/>
  <c r="J218" i="30"/>
  <c r="I218" i="30"/>
  <c r="H218" i="30"/>
  <c r="N218" i="30" s="1"/>
  <c r="G218" i="30"/>
  <c r="M218" i="30" s="1"/>
  <c r="L217" i="30"/>
  <c r="K217" i="30"/>
  <c r="J217" i="30"/>
  <c r="I217" i="30"/>
  <c r="H217" i="30"/>
  <c r="N217" i="30" s="1"/>
  <c r="G217" i="30"/>
  <c r="M217" i="30" s="1"/>
  <c r="L216" i="30"/>
  <c r="K216" i="30"/>
  <c r="J216" i="30"/>
  <c r="L215" i="30"/>
  <c r="K215" i="30"/>
  <c r="J215" i="30"/>
  <c r="H215" i="30"/>
  <c r="N215" i="30" s="1"/>
  <c r="G215" i="30"/>
  <c r="M215" i="30" s="1"/>
  <c r="N214" i="30"/>
  <c r="L214" i="30"/>
  <c r="K214" i="30"/>
  <c r="J214" i="30"/>
  <c r="I214" i="30"/>
  <c r="H214" i="30"/>
  <c r="G214" i="30"/>
  <c r="M214" i="30" s="1"/>
  <c r="L213" i="30"/>
  <c r="K213" i="30"/>
  <c r="J213" i="30"/>
  <c r="I213" i="30"/>
  <c r="H213" i="30"/>
  <c r="N213" i="30" s="1"/>
  <c r="G213" i="30"/>
  <c r="M213" i="30" s="1"/>
  <c r="L212" i="30"/>
  <c r="K212" i="30"/>
  <c r="J212" i="30"/>
  <c r="I212" i="30"/>
  <c r="H212" i="30"/>
  <c r="N212" i="30" s="1"/>
  <c r="G212" i="30"/>
  <c r="M212" i="30" s="1"/>
  <c r="N211" i="30"/>
  <c r="L211" i="30"/>
  <c r="K211" i="30"/>
  <c r="J211" i="30"/>
  <c r="I211" i="30"/>
  <c r="H211" i="30"/>
  <c r="G211" i="30"/>
  <c r="M211" i="30" s="1"/>
  <c r="L210" i="30"/>
  <c r="K210" i="30"/>
  <c r="J210" i="30"/>
  <c r="I210" i="30"/>
  <c r="H210" i="30"/>
  <c r="N210" i="30" s="1"/>
  <c r="G210" i="30"/>
  <c r="M210" i="30" s="1"/>
  <c r="L209" i="30"/>
  <c r="K209" i="30"/>
  <c r="J209" i="30"/>
  <c r="I209" i="30"/>
  <c r="H209" i="30"/>
  <c r="N209" i="30" s="1"/>
  <c r="G209" i="30"/>
  <c r="M209" i="30" s="1"/>
  <c r="L208" i="30"/>
  <c r="K208" i="30"/>
  <c r="J208" i="30"/>
  <c r="I208" i="30"/>
  <c r="H208" i="30"/>
  <c r="N208" i="30" s="1"/>
  <c r="G208" i="30"/>
  <c r="M208" i="30" s="1"/>
  <c r="N207" i="30"/>
  <c r="L207" i="30"/>
  <c r="K207" i="30"/>
  <c r="J207" i="30"/>
  <c r="I207" i="30"/>
  <c r="H207" i="30"/>
  <c r="G207" i="30"/>
  <c r="M207" i="30" s="1"/>
  <c r="N206" i="30"/>
  <c r="L206" i="30"/>
  <c r="K206" i="30"/>
  <c r="J206" i="30"/>
  <c r="I206" i="30"/>
  <c r="H206" i="30"/>
  <c r="G206" i="30"/>
  <c r="M206" i="30" s="1"/>
  <c r="L205" i="30"/>
  <c r="K205" i="30"/>
  <c r="J205" i="30"/>
  <c r="I205" i="30"/>
  <c r="H205" i="30"/>
  <c r="N205" i="30" s="1"/>
  <c r="G205" i="30"/>
  <c r="M205" i="30" s="1"/>
  <c r="L204" i="30"/>
  <c r="K204" i="30"/>
  <c r="J204" i="30"/>
  <c r="I204" i="30"/>
  <c r="H204" i="30"/>
  <c r="N204" i="30" s="1"/>
  <c r="G204" i="30"/>
  <c r="M204" i="30" s="1"/>
  <c r="L203" i="30"/>
  <c r="K203" i="30"/>
  <c r="J203" i="30"/>
  <c r="I203" i="30"/>
  <c r="L202" i="30"/>
  <c r="K202" i="30"/>
  <c r="J202" i="30"/>
  <c r="I202" i="30"/>
  <c r="N201" i="30"/>
  <c r="L201" i="30"/>
  <c r="K201" i="30"/>
  <c r="J201" i="30"/>
  <c r="I201" i="30"/>
  <c r="H201" i="30"/>
  <c r="G201" i="30"/>
  <c r="M201" i="30" s="1"/>
  <c r="L200" i="30"/>
  <c r="K200" i="30"/>
  <c r="J200" i="30"/>
  <c r="I200" i="30"/>
  <c r="H200" i="30"/>
  <c r="N200" i="30" s="1"/>
  <c r="G200" i="30"/>
  <c r="M200" i="30" s="1"/>
  <c r="L199" i="30"/>
  <c r="K199" i="30"/>
  <c r="J199" i="30"/>
  <c r="I199" i="30"/>
  <c r="H199" i="30"/>
  <c r="N199" i="30" s="1"/>
  <c r="G199" i="30"/>
  <c r="M199" i="30" s="1"/>
  <c r="L198" i="30"/>
  <c r="K198" i="30"/>
  <c r="J198" i="30"/>
  <c r="I198" i="30"/>
  <c r="H198" i="30"/>
  <c r="N198" i="30" s="1"/>
  <c r="G198" i="30"/>
  <c r="M198" i="30" s="1"/>
  <c r="L197" i="30"/>
  <c r="K197" i="30"/>
  <c r="M197" i="30" s="1"/>
  <c r="I197" i="30"/>
  <c r="H197" i="30"/>
  <c r="N197" i="30" s="1"/>
  <c r="G197" i="30"/>
  <c r="M196" i="30"/>
  <c r="L196" i="30"/>
  <c r="K196" i="30"/>
  <c r="J196" i="30"/>
  <c r="I196" i="30"/>
  <c r="H196" i="30"/>
  <c r="N196" i="30" s="1"/>
  <c r="G196" i="30"/>
  <c r="L195" i="30"/>
  <c r="K195" i="30"/>
  <c r="J195" i="30"/>
  <c r="L194" i="30"/>
  <c r="K194" i="30"/>
  <c r="J194" i="30"/>
  <c r="I194" i="30"/>
  <c r="H194" i="30"/>
  <c r="N194" i="30" s="1"/>
  <c r="G194" i="30"/>
  <c r="M194" i="30" s="1"/>
  <c r="L193" i="30"/>
  <c r="K193" i="30"/>
  <c r="J193" i="30"/>
  <c r="I193" i="30"/>
  <c r="H193" i="30"/>
  <c r="N193" i="30" s="1"/>
  <c r="G193" i="30"/>
  <c r="M193" i="30" s="1"/>
  <c r="L192" i="30"/>
  <c r="K192" i="30"/>
  <c r="J192" i="30"/>
  <c r="I192" i="30"/>
  <c r="H192" i="30"/>
  <c r="N192" i="30" s="1"/>
  <c r="G192" i="30"/>
  <c r="M192" i="30" s="1"/>
  <c r="L191" i="30"/>
  <c r="K191" i="30"/>
  <c r="J191" i="30"/>
  <c r="I191" i="30"/>
  <c r="H191" i="30"/>
  <c r="N191" i="30" s="1"/>
  <c r="G191" i="30"/>
  <c r="M191" i="30" s="1"/>
  <c r="L190" i="30"/>
  <c r="K190" i="30"/>
  <c r="J190" i="30"/>
  <c r="I190" i="30"/>
  <c r="H190" i="30"/>
  <c r="N190" i="30" s="1"/>
  <c r="G190" i="30"/>
  <c r="M190" i="30" s="1"/>
  <c r="L189" i="30"/>
  <c r="K189" i="30"/>
  <c r="J189" i="30"/>
  <c r="I189" i="30"/>
  <c r="G189" i="30"/>
  <c r="M189" i="30" s="1"/>
  <c r="F188" i="30"/>
  <c r="J338" i="30" s="1"/>
  <c r="E188" i="30"/>
  <c r="D188" i="30"/>
  <c r="C188" i="30"/>
  <c r="G306" i="30" s="1"/>
  <c r="M306" i="30" s="1"/>
  <c r="M180" i="30"/>
  <c r="L180" i="30"/>
  <c r="K180" i="30"/>
  <c r="J180" i="30"/>
  <c r="I180" i="30"/>
  <c r="H180" i="30"/>
  <c r="N180" i="30" s="1"/>
  <c r="G180" i="30"/>
  <c r="M179" i="30"/>
  <c r="L179" i="30"/>
  <c r="K179" i="30"/>
  <c r="J179" i="30"/>
  <c r="I179" i="30"/>
  <c r="H179" i="30"/>
  <c r="N179" i="30" s="1"/>
  <c r="G179" i="30"/>
  <c r="L178" i="30"/>
  <c r="K178" i="30"/>
  <c r="J178" i="30"/>
  <c r="I178" i="30"/>
  <c r="H178" i="30"/>
  <c r="N178" i="30" s="1"/>
  <c r="G178" i="30"/>
  <c r="M178" i="30" s="1"/>
  <c r="L177" i="30"/>
  <c r="K177" i="30"/>
  <c r="J177" i="30"/>
  <c r="I177" i="30"/>
  <c r="G177" i="30"/>
  <c r="L176" i="30"/>
  <c r="K176" i="30"/>
  <c r="J176" i="30"/>
  <c r="I176" i="30"/>
  <c r="H176" i="30"/>
  <c r="N176" i="30" s="1"/>
  <c r="G176" i="30"/>
  <c r="M176" i="30" s="1"/>
  <c r="N175" i="30"/>
  <c r="L175" i="30"/>
  <c r="K175" i="30"/>
  <c r="J175" i="30"/>
  <c r="I175" i="30"/>
  <c r="H175" i="30"/>
  <c r="G175" i="30"/>
  <c r="M175" i="30" s="1"/>
  <c r="N174" i="30"/>
  <c r="L174" i="30"/>
  <c r="K174" i="30"/>
  <c r="J174" i="30"/>
  <c r="I174" i="30"/>
  <c r="H174" i="30"/>
  <c r="G174" i="30"/>
  <c r="M174" i="30" s="1"/>
  <c r="N173" i="30"/>
  <c r="L173" i="30"/>
  <c r="K173" i="30"/>
  <c r="J173" i="30"/>
  <c r="I173" i="30"/>
  <c r="H173" i="30"/>
  <c r="G173" i="30"/>
  <c r="M173" i="30" s="1"/>
  <c r="L172" i="30"/>
  <c r="K172" i="30"/>
  <c r="J172" i="30"/>
  <c r="I172" i="30"/>
  <c r="H172" i="30"/>
  <c r="N172" i="30" s="1"/>
  <c r="G172" i="30"/>
  <c r="M172" i="30" s="1"/>
  <c r="N171" i="30"/>
  <c r="L171" i="30"/>
  <c r="K171" i="30"/>
  <c r="J171" i="30"/>
  <c r="I171" i="30"/>
  <c r="H171" i="30"/>
  <c r="G171" i="30"/>
  <c r="M171" i="30" s="1"/>
  <c r="N170" i="30"/>
  <c r="L170" i="30"/>
  <c r="K170" i="30"/>
  <c r="J170" i="30"/>
  <c r="I170" i="30"/>
  <c r="H170" i="30"/>
  <c r="G170" i="30"/>
  <c r="M170" i="30" s="1"/>
  <c r="N169" i="30"/>
  <c r="L169" i="30"/>
  <c r="K169" i="30"/>
  <c r="J169" i="30"/>
  <c r="I169" i="30"/>
  <c r="H169" i="30"/>
  <c r="G169" i="30"/>
  <c r="M169" i="30" s="1"/>
  <c r="L168" i="30"/>
  <c r="K168" i="30"/>
  <c r="J168" i="30"/>
  <c r="I168" i="30"/>
  <c r="H168" i="30"/>
  <c r="N168" i="30" s="1"/>
  <c r="G168" i="30"/>
  <c r="M168" i="30" s="1"/>
  <c r="N167" i="30"/>
  <c r="L167" i="30"/>
  <c r="K167" i="30"/>
  <c r="J167" i="30"/>
  <c r="I167" i="30"/>
  <c r="H167" i="30"/>
  <c r="G167" i="30"/>
  <c r="M167" i="30" s="1"/>
  <c r="N166" i="30"/>
  <c r="L166" i="30"/>
  <c r="K166" i="30"/>
  <c r="J166" i="30"/>
  <c r="I166" i="30"/>
  <c r="H166" i="30"/>
  <c r="G166" i="30"/>
  <c r="M166" i="30" s="1"/>
  <c r="N165" i="30"/>
  <c r="L165" i="30"/>
  <c r="K165" i="30"/>
  <c r="J165" i="30"/>
  <c r="I165" i="30"/>
  <c r="H165" i="30"/>
  <c r="G165" i="30"/>
  <c r="M165" i="30" s="1"/>
  <c r="L164" i="30"/>
  <c r="K164" i="30"/>
  <c r="J164" i="30"/>
  <c r="I164" i="30"/>
  <c r="H164" i="30"/>
  <c r="N164" i="30" s="1"/>
  <c r="G164" i="30"/>
  <c r="M164" i="30" s="1"/>
  <c r="N163" i="30"/>
  <c r="L163" i="30"/>
  <c r="K163" i="30"/>
  <c r="J163" i="30"/>
  <c r="I163" i="30"/>
  <c r="H163" i="30"/>
  <c r="G163" i="30"/>
  <c r="M163" i="30" s="1"/>
  <c r="N162" i="30"/>
  <c r="L162" i="30"/>
  <c r="K162" i="30"/>
  <c r="J162" i="30"/>
  <c r="I162" i="30"/>
  <c r="H162" i="30"/>
  <c r="G162" i="30"/>
  <c r="M162" i="30" s="1"/>
  <c r="N161" i="30"/>
  <c r="L161" i="30"/>
  <c r="K161" i="30"/>
  <c r="J161" i="30"/>
  <c r="I161" i="30"/>
  <c r="H161" i="30"/>
  <c r="G161" i="30"/>
  <c r="M161" i="30" s="1"/>
  <c r="L160" i="30"/>
  <c r="K160" i="30"/>
  <c r="J160" i="30"/>
  <c r="I160" i="30"/>
  <c r="H160" i="30"/>
  <c r="N160" i="30" s="1"/>
  <c r="G160" i="30"/>
  <c r="M160" i="30" s="1"/>
  <c r="N159" i="30"/>
  <c r="L159" i="30"/>
  <c r="K159" i="30"/>
  <c r="J159" i="30"/>
  <c r="I159" i="30"/>
  <c r="H159" i="30"/>
  <c r="G159" i="30"/>
  <c r="M159" i="30" s="1"/>
  <c r="N158" i="30"/>
  <c r="L158" i="30"/>
  <c r="K158" i="30"/>
  <c r="J158" i="30"/>
  <c r="I158" i="30"/>
  <c r="H158" i="30"/>
  <c r="G158" i="30"/>
  <c r="M158" i="30" s="1"/>
  <c r="N157" i="30"/>
  <c r="L157" i="30"/>
  <c r="K157" i="30"/>
  <c r="J157" i="30"/>
  <c r="I157" i="30"/>
  <c r="H157" i="30"/>
  <c r="G157" i="30"/>
  <c r="M157" i="30" s="1"/>
  <c r="L156" i="30"/>
  <c r="K156" i="30"/>
  <c r="J156" i="30"/>
  <c r="I156" i="30"/>
  <c r="H156" i="30"/>
  <c r="N156" i="30" s="1"/>
  <c r="G156" i="30"/>
  <c r="M156" i="30" s="1"/>
  <c r="N155" i="30"/>
  <c r="L155" i="30"/>
  <c r="K155" i="30"/>
  <c r="J155" i="30"/>
  <c r="I155" i="30"/>
  <c r="H155" i="30"/>
  <c r="G155" i="30"/>
  <c r="M155" i="30" s="1"/>
  <c r="N154" i="30"/>
  <c r="L154" i="30"/>
  <c r="K154" i="30"/>
  <c r="J154" i="30"/>
  <c r="I154" i="30"/>
  <c r="H154" i="30"/>
  <c r="G154" i="30"/>
  <c r="M154" i="30" s="1"/>
  <c r="N153" i="30"/>
  <c r="L153" i="30"/>
  <c r="K153" i="30"/>
  <c r="J153" i="30"/>
  <c r="I153" i="30"/>
  <c r="H153" i="30"/>
  <c r="G153" i="30"/>
  <c r="M153" i="30" s="1"/>
  <c r="L152" i="30"/>
  <c r="K152" i="30"/>
  <c r="J152" i="30"/>
  <c r="I152" i="30"/>
  <c r="H152" i="30"/>
  <c r="N152" i="30" s="1"/>
  <c r="G152" i="30"/>
  <c r="M152" i="30" s="1"/>
  <c r="N151" i="30"/>
  <c r="L151" i="30"/>
  <c r="K151" i="30"/>
  <c r="J151" i="30"/>
  <c r="I151" i="30"/>
  <c r="H151" i="30"/>
  <c r="G151" i="30"/>
  <c r="M151" i="30" s="1"/>
  <c r="N150" i="30"/>
  <c r="L150" i="30"/>
  <c r="K150" i="30"/>
  <c r="J150" i="30"/>
  <c r="I150" i="30"/>
  <c r="H150" i="30"/>
  <c r="G150" i="30"/>
  <c r="M150" i="30" s="1"/>
  <c r="L149" i="30"/>
  <c r="K149" i="30"/>
  <c r="J149" i="30"/>
  <c r="H149" i="30"/>
  <c r="N149" i="30" s="1"/>
  <c r="G149" i="30"/>
  <c r="M149" i="30" s="1"/>
  <c r="N148" i="30"/>
  <c r="L148" i="30"/>
  <c r="K148" i="30"/>
  <c r="J148" i="30"/>
  <c r="I148" i="30"/>
  <c r="H148" i="30"/>
  <c r="G148" i="30"/>
  <c r="M148" i="30" s="1"/>
  <c r="N147" i="30"/>
  <c r="L147" i="30"/>
  <c r="K147" i="30"/>
  <c r="J147" i="30"/>
  <c r="I147" i="30"/>
  <c r="H147" i="30"/>
  <c r="G147" i="30"/>
  <c r="M147" i="30" s="1"/>
  <c r="N146" i="30"/>
  <c r="L146" i="30"/>
  <c r="K146" i="30"/>
  <c r="J146" i="30"/>
  <c r="I146" i="30"/>
  <c r="H146" i="30"/>
  <c r="G146" i="30"/>
  <c r="M146" i="30" s="1"/>
  <c r="L145" i="30"/>
  <c r="K145" i="30"/>
  <c r="J145" i="30"/>
  <c r="I145" i="30"/>
  <c r="H145" i="30"/>
  <c r="N145" i="30" s="1"/>
  <c r="G145" i="30"/>
  <c r="M145" i="30" s="1"/>
  <c r="L144" i="30"/>
  <c r="K144" i="30"/>
  <c r="H144" i="30"/>
  <c r="N144" i="30" s="1"/>
  <c r="G144" i="30"/>
  <c r="M144" i="30" s="1"/>
  <c r="L143" i="30"/>
  <c r="K143" i="30"/>
  <c r="J143" i="30"/>
  <c r="I143" i="30"/>
  <c r="H143" i="30"/>
  <c r="N143" i="30" s="1"/>
  <c r="G143" i="30"/>
  <c r="M143" i="30" s="1"/>
  <c r="M142" i="30"/>
  <c r="L142" i="30"/>
  <c r="K142" i="30"/>
  <c r="J142" i="30"/>
  <c r="I142" i="30"/>
  <c r="H142" i="30"/>
  <c r="N142" i="30" s="1"/>
  <c r="G142" i="30"/>
  <c r="M141" i="30"/>
  <c r="L141" i="30"/>
  <c r="K141" i="30"/>
  <c r="J141" i="30"/>
  <c r="I141" i="30"/>
  <c r="H141" i="30"/>
  <c r="N141" i="30" s="1"/>
  <c r="G141" i="30"/>
  <c r="L140" i="30"/>
  <c r="K140" i="30"/>
  <c r="J140" i="30"/>
  <c r="I140" i="30"/>
  <c r="H140" i="30"/>
  <c r="N140" i="30" s="1"/>
  <c r="G140" i="30"/>
  <c r="M140" i="30" s="1"/>
  <c r="L139" i="30"/>
  <c r="K139" i="30"/>
  <c r="J139" i="30"/>
  <c r="I139" i="30"/>
  <c r="H139" i="30"/>
  <c r="N139" i="30" s="1"/>
  <c r="G139" i="30"/>
  <c r="M139" i="30" s="1"/>
  <c r="M138" i="30"/>
  <c r="L138" i="30"/>
  <c r="K138" i="30"/>
  <c r="J138" i="30"/>
  <c r="I138" i="30"/>
  <c r="H138" i="30"/>
  <c r="N138" i="30" s="1"/>
  <c r="G138" i="30"/>
  <c r="M137" i="30"/>
  <c r="L137" i="30"/>
  <c r="K137" i="30"/>
  <c r="J137" i="30"/>
  <c r="H137" i="30"/>
  <c r="N137" i="30" s="1"/>
  <c r="G137" i="30"/>
  <c r="L136" i="30"/>
  <c r="K136" i="30"/>
  <c r="J136" i="30"/>
  <c r="I136" i="30"/>
  <c r="H136" i="30"/>
  <c r="N136" i="30" s="1"/>
  <c r="G136" i="30"/>
  <c r="M136" i="30" s="1"/>
  <c r="L135" i="30"/>
  <c r="K135" i="30"/>
  <c r="J135" i="30"/>
  <c r="I135" i="30"/>
  <c r="H135" i="30"/>
  <c r="N135" i="30" s="1"/>
  <c r="G135" i="30"/>
  <c r="M135" i="30" s="1"/>
  <c r="L134" i="30"/>
  <c r="K134" i="30"/>
  <c r="J134" i="30"/>
  <c r="I134" i="30"/>
  <c r="H134" i="30"/>
  <c r="N134" i="30" s="1"/>
  <c r="G134" i="30"/>
  <c r="M134" i="30" s="1"/>
  <c r="L133" i="30"/>
  <c r="K133" i="30"/>
  <c r="J133" i="30"/>
  <c r="I133" i="30"/>
  <c r="H133" i="30"/>
  <c r="N133" i="30" s="1"/>
  <c r="G133" i="30"/>
  <c r="M133" i="30" s="1"/>
  <c r="L132" i="30"/>
  <c r="K132" i="30"/>
  <c r="I132" i="30"/>
  <c r="G132" i="30"/>
  <c r="M132" i="30" s="1"/>
  <c r="L131" i="30"/>
  <c r="K131" i="30"/>
  <c r="J131" i="30"/>
  <c r="I131" i="30"/>
  <c r="H131" i="30"/>
  <c r="N131" i="30" s="1"/>
  <c r="G131" i="30"/>
  <c r="M131" i="30" s="1"/>
  <c r="M130" i="30"/>
  <c r="L130" i="30"/>
  <c r="K130" i="30"/>
  <c r="J130" i="30"/>
  <c r="I130" i="30"/>
  <c r="H130" i="30"/>
  <c r="N130" i="30" s="1"/>
  <c r="G130" i="30"/>
  <c r="M129" i="30"/>
  <c r="L129" i="30"/>
  <c r="K129" i="30"/>
  <c r="J129" i="30"/>
  <c r="I129" i="30"/>
  <c r="H129" i="30"/>
  <c r="N129" i="30" s="1"/>
  <c r="G129" i="30"/>
  <c r="L128" i="30"/>
  <c r="K128" i="30"/>
  <c r="J128" i="30"/>
  <c r="I128" i="30"/>
  <c r="H128" i="30"/>
  <c r="N128" i="30" s="1"/>
  <c r="G128" i="30"/>
  <c r="M128" i="30" s="1"/>
  <c r="L127" i="30"/>
  <c r="K127" i="30"/>
  <c r="J127" i="30"/>
  <c r="L126" i="30"/>
  <c r="N126" i="30" s="1"/>
  <c r="K126" i="30"/>
  <c r="H126" i="30"/>
  <c r="G126" i="30"/>
  <c r="M126" i="30" s="1"/>
  <c r="N125" i="30"/>
  <c r="L125" i="30"/>
  <c r="K125" i="30"/>
  <c r="J125" i="30"/>
  <c r="I125" i="30"/>
  <c r="H125" i="30"/>
  <c r="G125" i="30"/>
  <c r="M125" i="30" s="1"/>
  <c r="N124" i="30"/>
  <c r="L124" i="30"/>
  <c r="K124" i="30"/>
  <c r="J124" i="30"/>
  <c r="I124" i="30"/>
  <c r="H124" i="30"/>
  <c r="G124" i="30"/>
  <c r="M124" i="30" s="1"/>
  <c r="L123" i="30"/>
  <c r="K123" i="30"/>
  <c r="I123" i="30"/>
  <c r="G123" i="30"/>
  <c r="M123" i="30" s="1"/>
  <c r="L122" i="30"/>
  <c r="K122" i="30"/>
  <c r="J122" i="30"/>
  <c r="I122" i="30"/>
  <c r="H122" i="30"/>
  <c r="N122" i="30" s="1"/>
  <c r="G122" i="30"/>
  <c r="M122" i="30" s="1"/>
  <c r="L121" i="30"/>
  <c r="K121" i="30"/>
  <c r="J121" i="30"/>
  <c r="I121" i="30"/>
  <c r="H121" i="30"/>
  <c r="N121" i="30" s="1"/>
  <c r="G121" i="30"/>
  <c r="M121" i="30" s="1"/>
  <c r="L120" i="30"/>
  <c r="K120" i="30"/>
  <c r="J120" i="30"/>
  <c r="I120" i="30"/>
  <c r="H120" i="30"/>
  <c r="N120" i="30" s="1"/>
  <c r="G120" i="30"/>
  <c r="M120" i="30" s="1"/>
  <c r="L119" i="30"/>
  <c r="K119" i="30"/>
  <c r="J119" i="30"/>
  <c r="I119" i="30"/>
  <c r="H119" i="30"/>
  <c r="N119" i="30" s="1"/>
  <c r="G119" i="30"/>
  <c r="M119" i="30" s="1"/>
  <c r="L118" i="30"/>
  <c r="K118" i="30"/>
  <c r="J118" i="30"/>
  <c r="I118" i="30"/>
  <c r="H118" i="30"/>
  <c r="N118" i="30" s="1"/>
  <c r="G118" i="30"/>
  <c r="M118" i="30" s="1"/>
  <c r="L117" i="30"/>
  <c r="K117" i="30"/>
  <c r="J117" i="30"/>
  <c r="I117" i="30"/>
  <c r="H117" i="30"/>
  <c r="N117" i="30" s="1"/>
  <c r="G117" i="30"/>
  <c r="M117" i="30" s="1"/>
  <c r="L116" i="30"/>
  <c r="K116" i="30"/>
  <c r="J116" i="30"/>
  <c r="I116" i="30"/>
  <c r="L115" i="30"/>
  <c r="K115" i="30"/>
  <c r="J115" i="30"/>
  <c r="I115" i="30"/>
  <c r="L114" i="30"/>
  <c r="K114" i="30"/>
  <c r="J114" i="30"/>
  <c r="H114" i="30"/>
  <c r="G114" i="30"/>
  <c r="M114" i="30" s="1"/>
  <c r="N113" i="30"/>
  <c r="L113" i="30"/>
  <c r="K113" i="30"/>
  <c r="J113" i="30"/>
  <c r="I113" i="30"/>
  <c r="H113" i="30"/>
  <c r="G113" i="30"/>
  <c r="M113" i="30" s="1"/>
  <c r="L112" i="30"/>
  <c r="K112" i="30"/>
  <c r="J112" i="30"/>
  <c r="I112" i="30"/>
  <c r="H112" i="30"/>
  <c r="N112" i="30" s="1"/>
  <c r="G112" i="30"/>
  <c r="M112" i="30" s="1"/>
  <c r="L111" i="30"/>
  <c r="K111" i="30"/>
  <c r="M111" i="30" s="1"/>
  <c r="I111" i="30"/>
  <c r="H111" i="30"/>
  <c r="N111" i="30" s="1"/>
  <c r="G111" i="30"/>
  <c r="N110" i="30"/>
  <c r="M110" i="30"/>
  <c r="L110" i="30"/>
  <c r="K110" i="30"/>
  <c r="J110" i="30"/>
  <c r="I110" i="30"/>
  <c r="H110" i="30"/>
  <c r="G110" i="30"/>
  <c r="N109" i="30"/>
  <c r="M109" i="30"/>
  <c r="L109" i="30"/>
  <c r="K109" i="30"/>
  <c r="J109" i="30"/>
  <c r="I109" i="30"/>
  <c r="H109" i="30"/>
  <c r="G109" i="30"/>
  <c r="N108" i="30"/>
  <c r="M108" i="30"/>
  <c r="L108" i="30"/>
  <c r="K108" i="30"/>
  <c r="J108" i="30"/>
  <c r="I108" i="30"/>
  <c r="H108" i="30"/>
  <c r="G108" i="30"/>
  <c r="N107" i="30"/>
  <c r="M107" i="30"/>
  <c r="L107" i="30"/>
  <c r="K107" i="30"/>
  <c r="J107" i="30"/>
  <c r="I107" i="30"/>
  <c r="H107" i="30"/>
  <c r="G107" i="30"/>
  <c r="N106" i="30"/>
  <c r="M106" i="30"/>
  <c r="L106" i="30"/>
  <c r="K106" i="30"/>
  <c r="J106" i="30"/>
  <c r="I106" i="30"/>
  <c r="H106" i="30"/>
  <c r="G106" i="30"/>
  <c r="L105" i="30"/>
  <c r="K105" i="30"/>
  <c r="I105" i="30"/>
  <c r="G105" i="30"/>
  <c r="M105" i="30" s="1"/>
  <c r="L104" i="30"/>
  <c r="K104" i="30"/>
  <c r="I104" i="30"/>
  <c r="H104" i="30"/>
  <c r="N104" i="30" s="1"/>
  <c r="G104" i="30"/>
  <c r="L103" i="30"/>
  <c r="K103" i="30"/>
  <c r="M102" i="30"/>
  <c r="L102" i="30"/>
  <c r="K102" i="30"/>
  <c r="J102" i="30"/>
  <c r="I102" i="30"/>
  <c r="H102" i="30"/>
  <c r="N102" i="30" s="1"/>
  <c r="G102" i="30"/>
  <c r="L101" i="30"/>
  <c r="K101" i="30"/>
  <c r="J101" i="30"/>
  <c r="I101" i="30"/>
  <c r="H101" i="30"/>
  <c r="N101" i="30" s="1"/>
  <c r="G101" i="30"/>
  <c r="M101" i="30" s="1"/>
  <c r="L100" i="30"/>
  <c r="K100" i="30"/>
  <c r="I100" i="30"/>
  <c r="L99" i="30"/>
  <c r="K99" i="30"/>
  <c r="J99" i="30"/>
  <c r="I99" i="30"/>
  <c r="H99" i="30"/>
  <c r="N99" i="30" s="1"/>
  <c r="G99" i="30"/>
  <c r="M99" i="30" s="1"/>
  <c r="L98" i="30"/>
  <c r="K98" i="30"/>
  <c r="J98" i="30"/>
  <c r="I98" i="30"/>
  <c r="H98" i="30"/>
  <c r="N98" i="30" s="1"/>
  <c r="G98" i="30"/>
  <c r="M98" i="30" s="1"/>
  <c r="L97" i="30"/>
  <c r="K97" i="30"/>
  <c r="J97" i="30"/>
  <c r="I97" i="30"/>
  <c r="H97" i="30"/>
  <c r="N97" i="30" s="1"/>
  <c r="G97" i="30"/>
  <c r="M97" i="30" s="1"/>
  <c r="L96" i="30"/>
  <c r="K96" i="30"/>
  <c r="J96" i="30"/>
  <c r="I96" i="30"/>
  <c r="H96" i="30"/>
  <c r="N96" i="30" s="1"/>
  <c r="G96" i="30"/>
  <c r="M96" i="30" s="1"/>
  <c r="L95" i="30"/>
  <c r="K95" i="30"/>
  <c r="J95" i="30"/>
  <c r="I95" i="30"/>
  <c r="H95" i="30"/>
  <c r="N95" i="30" s="1"/>
  <c r="G95" i="30"/>
  <c r="M95" i="30" s="1"/>
  <c r="L94" i="30"/>
  <c r="K94" i="30"/>
  <c r="J94" i="30"/>
  <c r="I94" i="30"/>
  <c r="H94" i="30"/>
  <c r="N94" i="30" s="1"/>
  <c r="G94" i="30"/>
  <c r="M94" i="30" s="1"/>
  <c r="L93" i="30"/>
  <c r="K93" i="30"/>
  <c r="J93" i="30"/>
  <c r="I93" i="30"/>
  <c r="H93" i="30"/>
  <c r="N93" i="30" s="1"/>
  <c r="G93" i="30"/>
  <c r="M93" i="30" s="1"/>
  <c r="L92" i="30"/>
  <c r="K92" i="30"/>
  <c r="J92" i="30"/>
  <c r="I92" i="30"/>
  <c r="H92" i="30"/>
  <c r="N92" i="30" s="1"/>
  <c r="G92" i="30"/>
  <c r="M92" i="30" s="1"/>
  <c r="L91" i="30"/>
  <c r="K91" i="30"/>
  <c r="J91" i="30"/>
  <c r="I91" i="30"/>
  <c r="H91" i="30"/>
  <c r="N91" i="30" s="1"/>
  <c r="G91" i="30"/>
  <c r="M91" i="30" s="1"/>
  <c r="L90" i="30"/>
  <c r="K90" i="30"/>
  <c r="J90" i="30"/>
  <c r="I90" i="30"/>
  <c r="H90" i="30"/>
  <c r="N90" i="30" s="1"/>
  <c r="G90" i="30"/>
  <c r="M90" i="30" s="1"/>
  <c r="L89" i="30"/>
  <c r="K89" i="30"/>
  <c r="J89" i="30"/>
  <c r="I89" i="30"/>
  <c r="H89" i="30"/>
  <c r="N89" i="30" s="1"/>
  <c r="G89" i="30"/>
  <c r="M89" i="30" s="1"/>
  <c r="L88" i="30"/>
  <c r="K88" i="30"/>
  <c r="J88" i="30"/>
  <c r="I88" i="30"/>
  <c r="H88" i="30"/>
  <c r="N88" i="30" s="1"/>
  <c r="G88" i="30"/>
  <c r="M88" i="30" s="1"/>
  <c r="L87" i="30"/>
  <c r="K87" i="30"/>
  <c r="J87" i="30"/>
  <c r="I87" i="30"/>
  <c r="H87" i="30"/>
  <c r="N87" i="30" s="1"/>
  <c r="G87" i="30"/>
  <c r="M87" i="30" s="1"/>
  <c r="L86" i="30"/>
  <c r="K86" i="30"/>
  <c r="I86" i="30"/>
  <c r="L85" i="30"/>
  <c r="K85" i="30"/>
  <c r="H85" i="30"/>
  <c r="N85" i="30" s="1"/>
  <c r="G85" i="30"/>
  <c r="M85" i="30" s="1"/>
  <c r="L84" i="30"/>
  <c r="K84" i="30"/>
  <c r="J84" i="30"/>
  <c r="I84" i="30"/>
  <c r="H84" i="30"/>
  <c r="N84" i="30" s="1"/>
  <c r="G84" i="30"/>
  <c r="M84" i="30" s="1"/>
  <c r="L83" i="30"/>
  <c r="K83" i="30"/>
  <c r="J83" i="30"/>
  <c r="I83" i="30"/>
  <c r="H83" i="30"/>
  <c r="N83" i="30" s="1"/>
  <c r="G83" i="30"/>
  <c r="M83" i="30" s="1"/>
  <c r="L82" i="30"/>
  <c r="K82" i="30"/>
  <c r="J82" i="30"/>
  <c r="I82" i="30"/>
  <c r="G82" i="30"/>
  <c r="F81" i="30"/>
  <c r="J144" i="30" s="1"/>
  <c r="E81" i="30"/>
  <c r="I85" i="30" s="1"/>
  <c r="D81" i="30"/>
  <c r="H177" i="30" s="1"/>
  <c r="C81" i="30"/>
  <c r="L73" i="30"/>
  <c r="K73" i="30"/>
  <c r="J73" i="30"/>
  <c r="I73" i="30"/>
  <c r="H73" i="30"/>
  <c r="N73" i="30" s="1"/>
  <c r="G73" i="30"/>
  <c r="M73" i="30" s="1"/>
  <c r="N72" i="30"/>
  <c r="L72" i="30"/>
  <c r="K72" i="30"/>
  <c r="J72" i="30"/>
  <c r="I72" i="30"/>
  <c r="H72" i="30"/>
  <c r="G72" i="30"/>
  <c r="M72" i="30" s="1"/>
  <c r="N71" i="30"/>
  <c r="L71" i="30"/>
  <c r="K71" i="30"/>
  <c r="J71" i="30"/>
  <c r="I71" i="30"/>
  <c r="H71" i="30"/>
  <c r="G71" i="30"/>
  <c r="M71" i="30" s="1"/>
  <c r="L70" i="30"/>
  <c r="K70" i="30"/>
  <c r="J70" i="30"/>
  <c r="I70" i="30"/>
  <c r="H70" i="30"/>
  <c r="N70" i="30" s="1"/>
  <c r="G70" i="30"/>
  <c r="M70" i="30" s="1"/>
  <c r="L69" i="30"/>
  <c r="K69" i="30"/>
  <c r="J69" i="30"/>
  <c r="I69" i="30"/>
  <c r="H69" i="30"/>
  <c r="N69" i="30" s="1"/>
  <c r="G69" i="30"/>
  <c r="M69" i="30" s="1"/>
  <c r="N68" i="30"/>
  <c r="L68" i="30"/>
  <c r="K68" i="30"/>
  <c r="J68" i="30"/>
  <c r="I68" i="30"/>
  <c r="H68" i="30"/>
  <c r="G68" i="30"/>
  <c r="M68" i="30" s="1"/>
  <c r="L67" i="30"/>
  <c r="K67" i="30"/>
  <c r="J67" i="30"/>
  <c r="I67" i="30"/>
  <c r="H67" i="30"/>
  <c r="N67" i="30" s="1"/>
  <c r="G67" i="30"/>
  <c r="M67" i="30" s="1"/>
  <c r="L66" i="30"/>
  <c r="K66" i="30"/>
  <c r="J66" i="30"/>
  <c r="I66" i="30"/>
  <c r="H66" i="30"/>
  <c r="N66" i="30" s="1"/>
  <c r="G66" i="30"/>
  <c r="M66" i="30" s="1"/>
  <c r="L65" i="30"/>
  <c r="K65" i="30"/>
  <c r="J65" i="30"/>
  <c r="I65" i="30"/>
  <c r="H65" i="30"/>
  <c r="N65" i="30" s="1"/>
  <c r="G65" i="30"/>
  <c r="M65" i="30" s="1"/>
  <c r="N64" i="30"/>
  <c r="L64" i="30"/>
  <c r="K64" i="30"/>
  <c r="J64" i="30"/>
  <c r="I64" i="30"/>
  <c r="H64" i="30"/>
  <c r="G64" i="30"/>
  <c r="M64" i="30" s="1"/>
  <c r="N63" i="30"/>
  <c r="L63" i="30"/>
  <c r="K63" i="30"/>
  <c r="J63" i="30"/>
  <c r="I63" i="30"/>
  <c r="H63" i="30"/>
  <c r="G63" i="30"/>
  <c r="M63" i="30" s="1"/>
  <c r="L62" i="30"/>
  <c r="K62" i="30"/>
  <c r="J62" i="30"/>
  <c r="I62" i="30"/>
  <c r="H62" i="30"/>
  <c r="N62" i="30" s="1"/>
  <c r="G62" i="30"/>
  <c r="M62" i="30" s="1"/>
  <c r="L61" i="30"/>
  <c r="K61" i="30"/>
  <c r="J61" i="30"/>
  <c r="I61" i="30"/>
  <c r="H61" i="30"/>
  <c r="N61" i="30" s="1"/>
  <c r="G61" i="30"/>
  <c r="M61" i="30" s="1"/>
  <c r="L60" i="30"/>
  <c r="K60" i="30"/>
  <c r="J60" i="30"/>
  <c r="I60" i="30"/>
  <c r="H60" i="30"/>
  <c r="N60" i="30" s="1"/>
  <c r="G60" i="30"/>
  <c r="M60" i="30" s="1"/>
  <c r="L59" i="30"/>
  <c r="K59" i="30"/>
  <c r="J59" i="30"/>
  <c r="I59" i="30"/>
  <c r="H59" i="30"/>
  <c r="N59" i="30" s="1"/>
  <c r="G59" i="30"/>
  <c r="M59" i="30" s="1"/>
  <c r="L58" i="30"/>
  <c r="K58" i="30"/>
  <c r="J58" i="30"/>
  <c r="I58" i="30"/>
  <c r="H58" i="30"/>
  <c r="N58" i="30" s="1"/>
  <c r="G58" i="30"/>
  <c r="M58" i="30" s="1"/>
  <c r="L57" i="30"/>
  <c r="K57" i="30"/>
  <c r="J57" i="30"/>
  <c r="I57" i="30"/>
  <c r="H57" i="30"/>
  <c r="N57" i="30" s="1"/>
  <c r="G57" i="30"/>
  <c r="M57" i="30" s="1"/>
  <c r="L56" i="30"/>
  <c r="K56" i="30"/>
  <c r="J56" i="30"/>
  <c r="I56" i="30"/>
  <c r="H56" i="30"/>
  <c r="N56" i="30" s="1"/>
  <c r="G56" i="30"/>
  <c r="M56" i="30" s="1"/>
  <c r="L55" i="30"/>
  <c r="K55" i="30"/>
  <c r="J55" i="30"/>
  <c r="I55" i="30"/>
  <c r="H55" i="30"/>
  <c r="N55" i="30" s="1"/>
  <c r="G55" i="30"/>
  <c r="M55" i="30" s="1"/>
  <c r="L54" i="30"/>
  <c r="K54" i="30"/>
  <c r="J54" i="30"/>
  <c r="I54" i="30"/>
  <c r="H54" i="30"/>
  <c r="N54" i="30" s="1"/>
  <c r="G54" i="30"/>
  <c r="M54" i="30" s="1"/>
  <c r="L53" i="30"/>
  <c r="K53" i="30"/>
  <c r="J53" i="30"/>
  <c r="I53" i="30"/>
  <c r="H53" i="30"/>
  <c r="N53" i="30" s="1"/>
  <c r="G53" i="30"/>
  <c r="M53" i="30" s="1"/>
  <c r="L52" i="30"/>
  <c r="K52" i="30"/>
  <c r="J52" i="30"/>
  <c r="I52" i="30"/>
  <c r="H52" i="30"/>
  <c r="N52" i="30" s="1"/>
  <c r="G52" i="30"/>
  <c r="M52" i="30" s="1"/>
  <c r="L51" i="30"/>
  <c r="K51" i="30"/>
  <c r="J51" i="30"/>
  <c r="I51" i="30"/>
  <c r="H51" i="30"/>
  <c r="N51" i="30" s="1"/>
  <c r="G51" i="30"/>
  <c r="M51" i="30" s="1"/>
  <c r="L50" i="30"/>
  <c r="K50" i="30"/>
  <c r="J50" i="30"/>
  <c r="I50" i="30"/>
  <c r="H50" i="30"/>
  <c r="N50" i="30" s="1"/>
  <c r="G50" i="30"/>
  <c r="M50" i="30" s="1"/>
  <c r="L49" i="30"/>
  <c r="K49" i="30"/>
  <c r="J49" i="30"/>
  <c r="I49" i="30"/>
  <c r="H49" i="30"/>
  <c r="N49" i="30" s="1"/>
  <c r="G49" i="30"/>
  <c r="M49" i="30" s="1"/>
  <c r="L48" i="30"/>
  <c r="K48" i="30"/>
  <c r="J48" i="30"/>
  <c r="I48" i="30"/>
  <c r="H48" i="30"/>
  <c r="N48" i="30" s="1"/>
  <c r="G48" i="30"/>
  <c r="M48" i="30" s="1"/>
  <c r="L47" i="30"/>
  <c r="K47" i="30"/>
  <c r="J47" i="30"/>
  <c r="I47" i="30"/>
  <c r="H47" i="30"/>
  <c r="N47" i="30" s="1"/>
  <c r="G47" i="30"/>
  <c r="M47" i="30" s="1"/>
  <c r="L46" i="30"/>
  <c r="K46" i="30"/>
  <c r="J46" i="30"/>
  <c r="I46" i="30"/>
  <c r="H46" i="30"/>
  <c r="N46" i="30" s="1"/>
  <c r="G46" i="30"/>
  <c r="M46" i="30" s="1"/>
  <c r="L45" i="30"/>
  <c r="K45" i="30"/>
  <c r="J45" i="30"/>
  <c r="I45" i="30"/>
  <c r="H45" i="30"/>
  <c r="N45" i="30" s="1"/>
  <c r="G45" i="30"/>
  <c r="M45" i="30" s="1"/>
  <c r="L44" i="30"/>
  <c r="K44" i="30"/>
  <c r="J44" i="30"/>
  <c r="I44" i="30"/>
  <c r="H44" i="30"/>
  <c r="N44" i="30" s="1"/>
  <c r="G44" i="30"/>
  <c r="M44" i="30" s="1"/>
  <c r="L43" i="30"/>
  <c r="K43" i="30"/>
  <c r="J43" i="30"/>
  <c r="I43" i="30"/>
  <c r="H43" i="30"/>
  <c r="N43" i="30" s="1"/>
  <c r="G43" i="30"/>
  <c r="M43" i="30" s="1"/>
  <c r="L42" i="30"/>
  <c r="K42" i="30"/>
  <c r="J42" i="30"/>
  <c r="I42" i="30"/>
  <c r="H42" i="30"/>
  <c r="N42" i="30" s="1"/>
  <c r="G42" i="30"/>
  <c r="M42" i="30" s="1"/>
  <c r="L41" i="30"/>
  <c r="K41" i="30"/>
  <c r="J41" i="30"/>
  <c r="I41" i="30"/>
  <c r="H41" i="30"/>
  <c r="N41" i="30" s="1"/>
  <c r="G41" i="30"/>
  <c r="M41" i="30" s="1"/>
  <c r="L40" i="30"/>
  <c r="K40" i="30"/>
  <c r="J40" i="30"/>
  <c r="I40" i="30"/>
  <c r="H40" i="30"/>
  <c r="N40" i="30" s="1"/>
  <c r="G40" i="30"/>
  <c r="M40" i="30" s="1"/>
  <c r="L39" i="30"/>
  <c r="K39" i="30"/>
  <c r="J39" i="30"/>
  <c r="I39" i="30"/>
  <c r="H39" i="30"/>
  <c r="N39" i="30" s="1"/>
  <c r="G39" i="30"/>
  <c r="M39" i="30" s="1"/>
  <c r="L38" i="30"/>
  <c r="K38" i="30"/>
  <c r="J38" i="30"/>
  <c r="I38" i="30"/>
  <c r="H38" i="30"/>
  <c r="N38" i="30" s="1"/>
  <c r="G38" i="30"/>
  <c r="M38" i="30" s="1"/>
  <c r="L37" i="30"/>
  <c r="K37" i="30"/>
  <c r="J37" i="30"/>
  <c r="I37" i="30"/>
  <c r="H37" i="30"/>
  <c r="N37" i="30" s="1"/>
  <c r="G37" i="30"/>
  <c r="M37" i="30" s="1"/>
  <c r="L36" i="30"/>
  <c r="K36" i="30"/>
  <c r="J36" i="30"/>
  <c r="I36" i="30"/>
  <c r="H36" i="30"/>
  <c r="N36" i="30" s="1"/>
  <c r="G36" i="30"/>
  <c r="M36" i="30" s="1"/>
  <c r="L35" i="30"/>
  <c r="K35" i="30"/>
  <c r="J35" i="30"/>
  <c r="I35" i="30"/>
  <c r="H35" i="30"/>
  <c r="N35" i="30" s="1"/>
  <c r="G35" i="30"/>
  <c r="M35" i="30" s="1"/>
  <c r="L34" i="30"/>
  <c r="K34" i="30"/>
  <c r="J34" i="30"/>
  <c r="I34" i="30"/>
  <c r="H34" i="30"/>
  <c r="N34" i="30" s="1"/>
  <c r="G34" i="30"/>
  <c r="M34" i="30" s="1"/>
  <c r="L33" i="30"/>
  <c r="K33" i="30"/>
  <c r="J33" i="30"/>
  <c r="I33" i="30"/>
  <c r="L32" i="30"/>
  <c r="K32" i="30"/>
  <c r="I32" i="30"/>
  <c r="H32" i="30"/>
  <c r="G32" i="30"/>
  <c r="M32" i="30" s="1"/>
  <c r="M31" i="30"/>
  <c r="L31" i="30"/>
  <c r="K31" i="30"/>
  <c r="J31" i="30"/>
  <c r="I31" i="30"/>
  <c r="H31" i="30"/>
  <c r="N31" i="30" s="1"/>
  <c r="G31" i="30"/>
  <c r="M30" i="30"/>
  <c r="L30" i="30"/>
  <c r="K30" i="30"/>
  <c r="J30" i="30"/>
  <c r="I30" i="30"/>
  <c r="H30" i="30"/>
  <c r="N30" i="30" s="1"/>
  <c r="G30" i="30"/>
  <c r="M29" i="30"/>
  <c r="L29" i="30"/>
  <c r="K29" i="30"/>
  <c r="J29" i="30"/>
  <c r="I29" i="30"/>
  <c r="H29" i="30"/>
  <c r="N29" i="30" s="1"/>
  <c r="G29" i="30"/>
  <c r="M28" i="30"/>
  <c r="L28" i="30"/>
  <c r="K28" i="30"/>
  <c r="J28" i="30"/>
  <c r="I28" i="30"/>
  <c r="H28" i="30"/>
  <c r="N28" i="30" s="1"/>
  <c r="G28" i="30"/>
  <c r="M27" i="30"/>
  <c r="L27" i="30"/>
  <c r="K27" i="30"/>
  <c r="J27" i="30"/>
  <c r="I27" i="30"/>
  <c r="H27" i="30"/>
  <c r="N27" i="30" s="1"/>
  <c r="G27" i="30"/>
  <c r="M26" i="30"/>
  <c r="L26" i="30"/>
  <c r="K26" i="30"/>
  <c r="J26" i="30"/>
  <c r="I26" i="30"/>
  <c r="H26" i="30"/>
  <c r="N26" i="30" s="1"/>
  <c r="G26" i="30"/>
  <c r="M25" i="30"/>
  <c r="L25" i="30"/>
  <c r="K25" i="30"/>
  <c r="J25" i="30"/>
  <c r="I25" i="30"/>
  <c r="H25" i="30"/>
  <c r="N25" i="30" s="1"/>
  <c r="G25" i="30"/>
  <c r="M24" i="30"/>
  <c r="L24" i="30"/>
  <c r="K24" i="30"/>
  <c r="J24" i="30"/>
  <c r="I24" i="30"/>
  <c r="H24" i="30"/>
  <c r="N24" i="30" s="1"/>
  <c r="G24" i="30"/>
  <c r="M23" i="30"/>
  <c r="L23" i="30"/>
  <c r="K23" i="30"/>
  <c r="J23" i="30"/>
  <c r="I23" i="30"/>
  <c r="H23" i="30"/>
  <c r="N23" i="30" s="1"/>
  <c r="G23" i="30"/>
  <c r="I22" i="30"/>
  <c r="F22" i="30"/>
  <c r="J32" i="30" s="1"/>
  <c r="E22" i="30"/>
  <c r="D22" i="30"/>
  <c r="H33" i="30" s="1"/>
  <c r="N33" i="30" s="1"/>
  <c r="C22" i="30"/>
  <c r="F14" i="30"/>
  <c r="D14" i="30"/>
  <c r="C14" i="30"/>
  <c r="F13" i="30"/>
  <c r="E13" i="30"/>
  <c r="D13" i="30"/>
  <c r="C13" i="30"/>
  <c r="F12" i="30"/>
  <c r="E12" i="30"/>
  <c r="C12" i="30"/>
  <c r="F11" i="30"/>
  <c r="D11" i="30"/>
  <c r="F10" i="30"/>
  <c r="E10" i="30"/>
  <c r="D10" i="30"/>
  <c r="D9" i="30"/>
  <c r="C9" i="30"/>
  <c r="L640" i="29"/>
  <c r="K640" i="29"/>
  <c r="L639" i="29"/>
  <c r="K639" i="29"/>
  <c r="L638" i="29"/>
  <c r="K638" i="29"/>
  <c r="J638" i="29"/>
  <c r="I638" i="29"/>
  <c r="H638" i="29"/>
  <c r="N638" i="29" s="1"/>
  <c r="G638" i="29"/>
  <c r="M638" i="29" s="1"/>
  <c r="L637" i="29"/>
  <c r="N637" i="29" s="1"/>
  <c r="K637" i="29"/>
  <c r="I637" i="29"/>
  <c r="H637" i="29"/>
  <c r="G637" i="29"/>
  <c r="M637" i="29" s="1"/>
  <c r="L636" i="29"/>
  <c r="K636" i="29"/>
  <c r="I636" i="29"/>
  <c r="G636" i="29"/>
  <c r="M636" i="29" s="1"/>
  <c r="L635" i="29"/>
  <c r="K635" i="29"/>
  <c r="J635" i="29"/>
  <c r="I635" i="29"/>
  <c r="H635" i="29"/>
  <c r="N635" i="29" s="1"/>
  <c r="G635" i="29"/>
  <c r="M635" i="29" s="1"/>
  <c r="L634" i="29"/>
  <c r="K634" i="29"/>
  <c r="J634" i="29"/>
  <c r="I634" i="29"/>
  <c r="H634" i="29"/>
  <c r="N634" i="29" s="1"/>
  <c r="G634" i="29"/>
  <c r="M634" i="29" s="1"/>
  <c r="L633" i="29"/>
  <c r="K633" i="29"/>
  <c r="I633" i="29"/>
  <c r="H633" i="29"/>
  <c r="N633" i="29" s="1"/>
  <c r="G633" i="29"/>
  <c r="M633" i="29" s="1"/>
  <c r="L632" i="29"/>
  <c r="K632" i="29"/>
  <c r="I632" i="29"/>
  <c r="G632" i="29"/>
  <c r="L631" i="29"/>
  <c r="K631" i="29"/>
  <c r="L630" i="29"/>
  <c r="K630" i="29"/>
  <c r="L629" i="29"/>
  <c r="K629" i="29"/>
  <c r="I629" i="29"/>
  <c r="G629" i="29"/>
  <c r="M629" i="29" s="1"/>
  <c r="L628" i="29"/>
  <c r="K628" i="29"/>
  <c r="L627" i="29"/>
  <c r="K627" i="29"/>
  <c r="I627" i="29"/>
  <c r="L626" i="29"/>
  <c r="K626" i="29"/>
  <c r="I626" i="29"/>
  <c r="H626" i="29"/>
  <c r="N626" i="29" s="1"/>
  <c r="G626" i="29"/>
  <c r="L625" i="29"/>
  <c r="K625" i="29"/>
  <c r="J625" i="29"/>
  <c r="I625" i="29"/>
  <c r="H625" i="29"/>
  <c r="N625" i="29" s="1"/>
  <c r="G625" i="29"/>
  <c r="M625" i="29" s="1"/>
  <c r="L624" i="29"/>
  <c r="K624" i="29"/>
  <c r="J624" i="29"/>
  <c r="I624" i="29"/>
  <c r="H624" i="29"/>
  <c r="N624" i="29" s="1"/>
  <c r="G624" i="29"/>
  <c r="M624" i="29" s="1"/>
  <c r="L623" i="29"/>
  <c r="K623" i="29"/>
  <c r="J623" i="29"/>
  <c r="I623" i="29"/>
  <c r="H623" i="29"/>
  <c r="N623" i="29" s="1"/>
  <c r="L622" i="29"/>
  <c r="K622" i="29"/>
  <c r="I622" i="29"/>
  <c r="G622" i="29"/>
  <c r="M622" i="29" s="1"/>
  <c r="L621" i="29"/>
  <c r="K621" i="29"/>
  <c r="I621" i="29"/>
  <c r="H621" i="29"/>
  <c r="N621" i="29" s="1"/>
  <c r="G621" i="29"/>
  <c r="L620" i="29"/>
  <c r="K620" i="29"/>
  <c r="J620" i="29"/>
  <c r="I620" i="29"/>
  <c r="H620" i="29"/>
  <c r="N620" i="29" s="1"/>
  <c r="G620" i="29"/>
  <c r="M620" i="29" s="1"/>
  <c r="L619" i="29"/>
  <c r="K619" i="29"/>
  <c r="J619" i="29"/>
  <c r="I619" i="29"/>
  <c r="H619" i="29"/>
  <c r="N619" i="29" s="1"/>
  <c r="G619" i="29"/>
  <c r="M619" i="29" s="1"/>
  <c r="L618" i="29"/>
  <c r="K618" i="29"/>
  <c r="J618" i="29"/>
  <c r="I618" i="29"/>
  <c r="H618" i="29"/>
  <c r="N618" i="29" s="1"/>
  <c r="G618" i="29"/>
  <c r="M618" i="29" s="1"/>
  <c r="L617" i="29"/>
  <c r="K617" i="29"/>
  <c r="G617" i="29"/>
  <c r="M617" i="29" s="1"/>
  <c r="L616" i="29"/>
  <c r="K616" i="29"/>
  <c r="L615" i="29"/>
  <c r="K615" i="29"/>
  <c r="L614" i="29"/>
  <c r="K614" i="29"/>
  <c r="L613" i="29"/>
  <c r="K613" i="29"/>
  <c r="I613" i="29"/>
  <c r="F612" i="29"/>
  <c r="J640" i="29" s="1"/>
  <c r="E612" i="29"/>
  <c r="I640" i="29" s="1"/>
  <c r="D612" i="29"/>
  <c r="H640" i="29" s="1"/>
  <c r="C612" i="29"/>
  <c r="G640" i="29" s="1"/>
  <c r="M640" i="29" s="1"/>
  <c r="L604" i="29"/>
  <c r="K604" i="29"/>
  <c r="J604" i="29"/>
  <c r="I604" i="29"/>
  <c r="H604" i="29"/>
  <c r="N604" i="29" s="1"/>
  <c r="G604" i="29"/>
  <c r="M604" i="29" s="1"/>
  <c r="L603" i="29"/>
  <c r="K603" i="29"/>
  <c r="J603" i="29"/>
  <c r="I603" i="29"/>
  <c r="H603" i="29"/>
  <c r="N603" i="29" s="1"/>
  <c r="G603" i="29"/>
  <c r="M603" i="29" s="1"/>
  <c r="L602" i="29"/>
  <c r="K602" i="29"/>
  <c r="J602" i="29"/>
  <c r="I602" i="29"/>
  <c r="H602" i="29"/>
  <c r="N602" i="29" s="1"/>
  <c r="G602" i="29"/>
  <c r="M602" i="29" s="1"/>
  <c r="L601" i="29"/>
  <c r="K601" i="29"/>
  <c r="J601" i="29"/>
  <c r="I601" i="29"/>
  <c r="H601" i="29"/>
  <c r="N601" i="29" s="1"/>
  <c r="G601" i="29"/>
  <c r="M601" i="29" s="1"/>
  <c r="L600" i="29"/>
  <c r="K600" i="29"/>
  <c r="I600" i="29"/>
  <c r="G600" i="29"/>
  <c r="M600" i="29" s="1"/>
  <c r="L599" i="29"/>
  <c r="K599" i="29"/>
  <c r="J599" i="29"/>
  <c r="I599" i="29"/>
  <c r="H599" i="29"/>
  <c r="N599" i="29" s="1"/>
  <c r="G599" i="29"/>
  <c r="M599" i="29" s="1"/>
  <c r="L598" i="29"/>
  <c r="K598" i="29"/>
  <c r="I598" i="29"/>
  <c r="G598" i="29"/>
  <c r="M598" i="29" s="1"/>
  <c r="L597" i="29"/>
  <c r="K597" i="29"/>
  <c r="L596" i="29"/>
  <c r="K596" i="29"/>
  <c r="J596" i="29"/>
  <c r="I596" i="29"/>
  <c r="H596" i="29"/>
  <c r="N596" i="29" s="1"/>
  <c r="G596" i="29"/>
  <c r="M596" i="29" s="1"/>
  <c r="N595" i="29"/>
  <c r="L595" i="29"/>
  <c r="K595" i="29"/>
  <c r="J595" i="29"/>
  <c r="I595" i="29"/>
  <c r="H595" i="29"/>
  <c r="G595" i="29"/>
  <c r="M595" i="29" s="1"/>
  <c r="L594" i="29"/>
  <c r="N594" i="29" s="1"/>
  <c r="K594" i="29"/>
  <c r="I594" i="29"/>
  <c r="H594" i="29"/>
  <c r="G594" i="29"/>
  <c r="M594" i="29" s="1"/>
  <c r="N593" i="29"/>
  <c r="L593" i="29"/>
  <c r="K593" i="29"/>
  <c r="J593" i="29"/>
  <c r="I593" i="29"/>
  <c r="H593" i="29"/>
  <c r="G593" i="29"/>
  <c r="M593" i="29" s="1"/>
  <c r="L592" i="29"/>
  <c r="K592" i="29"/>
  <c r="G592" i="29"/>
  <c r="M592" i="29" s="1"/>
  <c r="M591" i="29"/>
  <c r="L591" i="29"/>
  <c r="K591" i="29"/>
  <c r="I591" i="29"/>
  <c r="H591" i="29"/>
  <c r="N591" i="29" s="1"/>
  <c r="G591" i="29"/>
  <c r="L590" i="29"/>
  <c r="K590" i="29"/>
  <c r="L589" i="29"/>
  <c r="K589" i="29"/>
  <c r="G589" i="29"/>
  <c r="M589" i="29" s="1"/>
  <c r="M588" i="29"/>
  <c r="L588" i="29"/>
  <c r="K588" i="29"/>
  <c r="G588" i="29"/>
  <c r="M587" i="29"/>
  <c r="L587" i="29"/>
  <c r="K587" i="29"/>
  <c r="J587" i="29"/>
  <c r="I587" i="29"/>
  <c r="H587" i="29"/>
  <c r="N587" i="29" s="1"/>
  <c r="G587" i="29"/>
  <c r="M586" i="29"/>
  <c r="L586" i="29"/>
  <c r="K586" i="29"/>
  <c r="J586" i="29"/>
  <c r="I586" i="29"/>
  <c r="H586" i="29"/>
  <c r="N586" i="29" s="1"/>
  <c r="G586" i="29"/>
  <c r="M585" i="29"/>
  <c r="L585" i="29"/>
  <c r="K585" i="29"/>
  <c r="G585" i="29"/>
  <c r="M584" i="29"/>
  <c r="L584" i="29"/>
  <c r="K584" i="29"/>
  <c r="J584" i="29"/>
  <c r="I584" i="29"/>
  <c r="H584" i="29"/>
  <c r="N584" i="29" s="1"/>
  <c r="G584" i="29"/>
  <c r="L583" i="29"/>
  <c r="K583" i="29"/>
  <c r="I583" i="29"/>
  <c r="G583" i="29"/>
  <c r="M583" i="29" s="1"/>
  <c r="L582" i="29"/>
  <c r="K582" i="29"/>
  <c r="J582" i="29"/>
  <c r="I582" i="29"/>
  <c r="H582" i="29"/>
  <c r="N582" i="29" s="1"/>
  <c r="G582" i="29"/>
  <c r="M582" i="29" s="1"/>
  <c r="L581" i="29"/>
  <c r="K581" i="29"/>
  <c r="M581" i="29" s="1"/>
  <c r="I581" i="29"/>
  <c r="H581" i="29"/>
  <c r="N581" i="29" s="1"/>
  <c r="G581" i="29"/>
  <c r="L580" i="29"/>
  <c r="K580" i="29"/>
  <c r="I580" i="29"/>
  <c r="G580" i="29"/>
  <c r="M580" i="29" s="1"/>
  <c r="N579" i="29"/>
  <c r="L579" i="29"/>
  <c r="K579" i="29"/>
  <c r="J579" i="29"/>
  <c r="I579" i="29"/>
  <c r="H579" i="29"/>
  <c r="G579" i="29"/>
  <c r="M579" i="29" s="1"/>
  <c r="M578" i="29"/>
  <c r="L578" i="29"/>
  <c r="K578" i="29"/>
  <c r="G578" i="29"/>
  <c r="L577" i="29"/>
  <c r="K577" i="29"/>
  <c r="H577" i="29"/>
  <c r="N577" i="29" s="1"/>
  <c r="G577" i="29"/>
  <c r="M577" i="29" s="1"/>
  <c r="L576" i="29"/>
  <c r="K576" i="29"/>
  <c r="J576" i="29"/>
  <c r="I576" i="29"/>
  <c r="H576" i="29"/>
  <c r="N576" i="29" s="1"/>
  <c r="G576" i="29"/>
  <c r="M576" i="29" s="1"/>
  <c r="L575" i="29"/>
  <c r="K575" i="29"/>
  <c r="J575" i="29"/>
  <c r="I575" i="29"/>
  <c r="H575" i="29"/>
  <c r="N575" i="29" s="1"/>
  <c r="G575" i="29"/>
  <c r="M575" i="29" s="1"/>
  <c r="L574" i="29"/>
  <c r="K574" i="29"/>
  <c r="J574" i="29"/>
  <c r="I574" i="29"/>
  <c r="H574" i="29"/>
  <c r="N574" i="29" s="1"/>
  <c r="G574" i="29"/>
  <c r="M574" i="29" s="1"/>
  <c r="L573" i="29"/>
  <c r="K573" i="29"/>
  <c r="J573" i="29"/>
  <c r="I573" i="29"/>
  <c r="H573" i="29"/>
  <c r="N573" i="29" s="1"/>
  <c r="G573" i="29"/>
  <c r="M573" i="29" s="1"/>
  <c r="M572" i="29"/>
  <c r="L572" i="29"/>
  <c r="K572" i="29"/>
  <c r="J572" i="29"/>
  <c r="I572" i="29"/>
  <c r="H572" i="29"/>
  <c r="N572" i="29" s="1"/>
  <c r="G572" i="29"/>
  <c r="L571" i="29"/>
  <c r="K571" i="29"/>
  <c r="J571" i="29"/>
  <c r="I571" i="29"/>
  <c r="H571" i="29"/>
  <c r="N571" i="29" s="1"/>
  <c r="G571" i="29"/>
  <c r="M571" i="29" s="1"/>
  <c r="L570" i="29"/>
  <c r="K570" i="29"/>
  <c r="J570" i="29"/>
  <c r="I570" i="29"/>
  <c r="G570" i="29"/>
  <c r="M570" i="29" s="1"/>
  <c r="M569" i="29"/>
  <c r="L569" i="29"/>
  <c r="K569" i="29"/>
  <c r="J569" i="29"/>
  <c r="I569" i="29"/>
  <c r="H569" i="29"/>
  <c r="N569" i="29" s="1"/>
  <c r="G569" i="29"/>
  <c r="L568" i="29"/>
  <c r="K568" i="29"/>
  <c r="I568" i="29"/>
  <c r="G568" i="29"/>
  <c r="M568" i="29" s="1"/>
  <c r="L567" i="29"/>
  <c r="K567" i="29"/>
  <c r="I567" i="29"/>
  <c r="G567" i="29"/>
  <c r="M567" i="29" s="1"/>
  <c r="L566" i="29"/>
  <c r="K566" i="29"/>
  <c r="J566" i="29"/>
  <c r="I566" i="29"/>
  <c r="H566" i="29"/>
  <c r="N566" i="29" s="1"/>
  <c r="G566" i="29"/>
  <c r="M566" i="29" s="1"/>
  <c r="L565" i="29"/>
  <c r="K565" i="29"/>
  <c r="J565" i="29"/>
  <c r="I565" i="29"/>
  <c r="H565" i="29"/>
  <c r="N565" i="29" s="1"/>
  <c r="G565" i="29"/>
  <c r="M565" i="29" s="1"/>
  <c r="L564" i="29"/>
  <c r="K564" i="29"/>
  <c r="L563" i="29"/>
  <c r="K563" i="29"/>
  <c r="L562" i="29"/>
  <c r="K562" i="29"/>
  <c r="I562" i="29"/>
  <c r="H562" i="29"/>
  <c r="N562" i="29" s="1"/>
  <c r="G562" i="29"/>
  <c r="M562" i="29" s="1"/>
  <c r="L561" i="29"/>
  <c r="K561" i="29"/>
  <c r="G561" i="29"/>
  <c r="L560" i="29"/>
  <c r="K560" i="29"/>
  <c r="J560" i="29"/>
  <c r="I560" i="29"/>
  <c r="H560" i="29"/>
  <c r="N560" i="29" s="1"/>
  <c r="G560" i="29"/>
  <c r="M560" i="29" s="1"/>
  <c r="L559" i="29"/>
  <c r="K559" i="29"/>
  <c r="J559" i="29"/>
  <c r="I559" i="29"/>
  <c r="H559" i="29"/>
  <c r="N559" i="29" s="1"/>
  <c r="N558" i="29"/>
  <c r="L558" i="29"/>
  <c r="K558" i="29"/>
  <c r="J558" i="29"/>
  <c r="I558" i="29"/>
  <c r="H558" i="29"/>
  <c r="G558" i="29"/>
  <c r="M558" i="29" s="1"/>
  <c r="L557" i="29"/>
  <c r="K557" i="29"/>
  <c r="J557" i="29"/>
  <c r="I557" i="29"/>
  <c r="H557" i="29"/>
  <c r="N557" i="29" s="1"/>
  <c r="G557" i="29"/>
  <c r="M557" i="29" s="1"/>
  <c r="L556" i="29"/>
  <c r="K556" i="29"/>
  <c r="J556" i="29"/>
  <c r="I556" i="29"/>
  <c r="H556" i="29"/>
  <c r="N556" i="29" s="1"/>
  <c r="G556" i="29"/>
  <c r="M556" i="29" s="1"/>
  <c r="L555" i="29"/>
  <c r="K555" i="29"/>
  <c r="J555" i="29"/>
  <c r="I555" i="29"/>
  <c r="H555" i="29"/>
  <c r="N555" i="29" s="1"/>
  <c r="G555" i="29"/>
  <c r="M555" i="29" s="1"/>
  <c r="N554" i="29"/>
  <c r="L554" i="29"/>
  <c r="K554" i="29"/>
  <c r="J554" i="29"/>
  <c r="I554" i="29"/>
  <c r="H554" i="29"/>
  <c r="G554" i="29"/>
  <c r="M554" i="29" s="1"/>
  <c r="N553" i="29"/>
  <c r="L553" i="29"/>
  <c r="K553" i="29"/>
  <c r="J553" i="29"/>
  <c r="I553" i="29"/>
  <c r="H553" i="29"/>
  <c r="G553" i="29"/>
  <c r="M553" i="29" s="1"/>
  <c r="L552" i="29"/>
  <c r="K552" i="29"/>
  <c r="J552" i="29"/>
  <c r="I552" i="29"/>
  <c r="G552" i="29"/>
  <c r="M552" i="29" s="1"/>
  <c r="M551" i="29"/>
  <c r="L551" i="29"/>
  <c r="K551" i="29"/>
  <c r="J551" i="29"/>
  <c r="I551" i="29"/>
  <c r="H551" i="29"/>
  <c r="N551" i="29" s="1"/>
  <c r="G551" i="29"/>
  <c r="L550" i="29"/>
  <c r="K550" i="29"/>
  <c r="J550" i="29"/>
  <c r="I550" i="29"/>
  <c r="H550" i="29"/>
  <c r="N550" i="29" s="1"/>
  <c r="G550" i="29"/>
  <c r="M550" i="29" s="1"/>
  <c r="L549" i="29"/>
  <c r="K549" i="29"/>
  <c r="J549" i="29"/>
  <c r="I549" i="29"/>
  <c r="H549" i="29"/>
  <c r="N549" i="29" s="1"/>
  <c r="G549" i="29"/>
  <c r="M549" i="29" s="1"/>
  <c r="M548" i="29"/>
  <c r="L548" i="29"/>
  <c r="K548" i="29"/>
  <c r="J548" i="29"/>
  <c r="I548" i="29"/>
  <c r="H548" i="29"/>
  <c r="N548" i="29" s="1"/>
  <c r="G548" i="29"/>
  <c r="L547" i="29"/>
  <c r="K547" i="29"/>
  <c r="J547" i="29"/>
  <c r="I547" i="29"/>
  <c r="H547" i="29"/>
  <c r="N547" i="29" s="1"/>
  <c r="G547" i="29"/>
  <c r="M547" i="29" s="1"/>
  <c r="L546" i="29"/>
  <c r="K546" i="29"/>
  <c r="I546" i="29"/>
  <c r="H546" i="29"/>
  <c r="G546" i="29"/>
  <c r="M546" i="29" s="1"/>
  <c r="L545" i="29"/>
  <c r="K545" i="29"/>
  <c r="M544" i="29"/>
  <c r="L544" i="29"/>
  <c r="K544" i="29"/>
  <c r="I544" i="29"/>
  <c r="H544" i="29"/>
  <c r="N544" i="29" s="1"/>
  <c r="G544" i="29"/>
  <c r="L543" i="29"/>
  <c r="K543" i="29"/>
  <c r="J543" i="29"/>
  <c r="L542" i="29"/>
  <c r="K542" i="29"/>
  <c r="J542" i="29"/>
  <c r="I542" i="29"/>
  <c r="H542" i="29"/>
  <c r="N542" i="29" s="1"/>
  <c r="G542" i="29"/>
  <c r="M542" i="29" s="1"/>
  <c r="L541" i="29"/>
  <c r="K541" i="29"/>
  <c r="J541" i="29"/>
  <c r="I541" i="29"/>
  <c r="H541" i="29"/>
  <c r="N541" i="29" s="1"/>
  <c r="G541" i="29"/>
  <c r="M541" i="29" s="1"/>
  <c r="L540" i="29"/>
  <c r="K540" i="29"/>
  <c r="I540" i="29"/>
  <c r="L539" i="29"/>
  <c r="K539" i="29"/>
  <c r="N538" i="29"/>
  <c r="M538" i="29"/>
  <c r="L538" i="29"/>
  <c r="K538" i="29"/>
  <c r="J538" i="29"/>
  <c r="I538" i="29"/>
  <c r="H538" i="29"/>
  <c r="G538" i="29"/>
  <c r="N537" i="29"/>
  <c r="M537" i="29"/>
  <c r="L537" i="29"/>
  <c r="K537" i="29"/>
  <c r="J537" i="29"/>
  <c r="I537" i="29"/>
  <c r="H537" i="29"/>
  <c r="G537" i="29"/>
  <c r="N536" i="29"/>
  <c r="M536" i="29"/>
  <c r="L536" i="29"/>
  <c r="K536" i="29"/>
  <c r="J536" i="29"/>
  <c r="I536" i="29"/>
  <c r="H536" i="29"/>
  <c r="G536" i="29"/>
  <c r="L535" i="29"/>
  <c r="K535" i="29"/>
  <c r="J535" i="29"/>
  <c r="I535" i="29"/>
  <c r="G535" i="29"/>
  <c r="M535" i="29" s="1"/>
  <c r="L534" i="29"/>
  <c r="K534" i="29"/>
  <c r="J534" i="29"/>
  <c r="I534" i="29"/>
  <c r="H534" i="29"/>
  <c r="N534" i="29" s="1"/>
  <c r="G534" i="29"/>
  <c r="M534" i="29" s="1"/>
  <c r="L533" i="29"/>
  <c r="K533" i="29"/>
  <c r="J533" i="29"/>
  <c r="I533" i="29"/>
  <c r="H533" i="29"/>
  <c r="N533" i="29" s="1"/>
  <c r="G533" i="29"/>
  <c r="M533" i="29" s="1"/>
  <c r="L532" i="29"/>
  <c r="K532" i="29"/>
  <c r="J532" i="29"/>
  <c r="I532" i="29"/>
  <c r="H532" i="29"/>
  <c r="N532" i="29" s="1"/>
  <c r="G532" i="29"/>
  <c r="M532" i="29" s="1"/>
  <c r="L531" i="29"/>
  <c r="K531" i="29"/>
  <c r="J531" i="29"/>
  <c r="I531" i="29"/>
  <c r="H531" i="29"/>
  <c r="N531" i="29" s="1"/>
  <c r="G531" i="29"/>
  <c r="M531" i="29" s="1"/>
  <c r="L530" i="29"/>
  <c r="K530" i="29"/>
  <c r="J530" i="29"/>
  <c r="I530" i="29"/>
  <c r="H530" i="29"/>
  <c r="N530" i="29" s="1"/>
  <c r="G530" i="29"/>
  <c r="M530" i="29" s="1"/>
  <c r="L529" i="29"/>
  <c r="K529" i="29"/>
  <c r="J529" i="29"/>
  <c r="I529" i="29"/>
  <c r="H529" i="29"/>
  <c r="N529" i="29" s="1"/>
  <c r="G529" i="29"/>
  <c r="M529" i="29" s="1"/>
  <c r="L528" i="29"/>
  <c r="K528" i="29"/>
  <c r="J528" i="29"/>
  <c r="I528" i="29"/>
  <c r="H528" i="29"/>
  <c r="N528" i="29" s="1"/>
  <c r="G528" i="29"/>
  <c r="M528" i="29" s="1"/>
  <c r="L527" i="29"/>
  <c r="K527" i="29"/>
  <c r="J527" i="29"/>
  <c r="I527" i="29"/>
  <c r="H527" i="29"/>
  <c r="N527" i="29" s="1"/>
  <c r="G527" i="29"/>
  <c r="M527" i="29" s="1"/>
  <c r="L526" i="29"/>
  <c r="K526" i="29"/>
  <c r="I526" i="29"/>
  <c r="H526" i="29"/>
  <c r="G526" i="29"/>
  <c r="M526" i="29" s="1"/>
  <c r="L525" i="29"/>
  <c r="K525" i="29"/>
  <c r="I525" i="29"/>
  <c r="L524" i="29"/>
  <c r="K524" i="29"/>
  <c r="J524" i="29"/>
  <c r="I524" i="29"/>
  <c r="H524" i="29"/>
  <c r="N524" i="29" s="1"/>
  <c r="G524" i="29"/>
  <c r="M524" i="29" s="1"/>
  <c r="L523" i="29"/>
  <c r="K523" i="29"/>
  <c r="I523" i="29"/>
  <c r="H523" i="29"/>
  <c r="N523" i="29" s="1"/>
  <c r="G523" i="29"/>
  <c r="M523" i="29" s="1"/>
  <c r="M522" i="29"/>
  <c r="L522" i="29"/>
  <c r="K522" i="29"/>
  <c r="J522" i="29"/>
  <c r="I522" i="29"/>
  <c r="H522" i="29"/>
  <c r="N522" i="29" s="1"/>
  <c r="G522" i="29"/>
  <c r="L521" i="29"/>
  <c r="K521" i="29"/>
  <c r="J521" i="29"/>
  <c r="I521" i="29"/>
  <c r="H521" i="29"/>
  <c r="N521" i="29" s="1"/>
  <c r="G521" i="29"/>
  <c r="M521" i="29" s="1"/>
  <c r="L520" i="29"/>
  <c r="K520" i="29"/>
  <c r="I520" i="29"/>
  <c r="H520" i="29"/>
  <c r="N520" i="29" s="1"/>
  <c r="G520" i="29"/>
  <c r="M520" i="29" s="1"/>
  <c r="L519" i="29"/>
  <c r="K519" i="29"/>
  <c r="J519" i="29"/>
  <c r="I519" i="29"/>
  <c r="H519" i="29"/>
  <c r="N519" i="29" s="1"/>
  <c r="G519" i="29"/>
  <c r="M519" i="29" s="1"/>
  <c r="L518" i="29"/>
  <c r="K518" i="29"/>
  <c r="I518" i="29"/>
  <c r="G518" i="29"/>
  <c r="M518" i="29" s="1"/>
  <c r="L517" i="29"/>
  <c r="K517" i="29"/>
  <c r="I517" i="29"/>
  <c r="G517" i="29"/>
  <c r="M517" i="29" s="1"/>
  <c r="L516" i="29"/>
  <c r="K516" i="29"/>
  <c r="J516" i="29"/>
  <c r="I516" i="29"/>
  <c r="H516" i="29"/>
  <c r="N516" i="29" s="1"/>
  <c r="G516" i="29"/>
  <c r="M516" i="29" s="1"/>
  <c r="N515" i="29"/>
  <c r="L515" i="29"/>
  <c r="K515" i="29"/>
  <c r="J515" i="29"/>
  <c r="I515" i="29"/>
  <c r="H515" i="29"/>
  <c r="G515" i="29"/>
  <c r="M515" i="29" s="1"/>
  <c r="L514" i="29"/>
  <c r="K514" i="29"/>
  <c r="I514" i="29"/>
  <c r="H514" i="29"/>
  <c r="N514" i="29" s="1"/>
  <c r="G514" i="29"/>
  <c r="L513" i="29"/>
  <c r="K513" i="29"/>
  <c r="I513" i="29"/>
  <c r="H513" i="29"/>
  <c r="N513" i="29" s="1"/>
  <c r="G513" i="29"/>
  <c r="M513" i="29" s="1"/>
  <c r="L512" i="29"/>
  <c r="K512" i="29"/>
  <c r="I512" i="29"/>
  <c r="L511" i="29"/>
  <c r="K511" i="29"/>
  <c r="I511" i="29"/>
  <c r="G511" i="29"/>
  <c r="M511" i="29" s="1"/>
  <c r="L510" i="29"/>
  <c r="K510" i="29"/>
  <c r="J510" i="29"/>
  <c r="I510" i="29"/>
  <c r="H510" i="29"/>
  <c r="N510" i="29" s="1"/>
  <c r="G510" i="29"/>
  <c r="M510" i="29" s="1"/>
  <c r="L509" i="29"/>
  <c r="K509" i="29"/>
  <c r="I509" i="29"/>
  <c r="G509" i="29"/>
  <c r="M509" i="29" s="1"/>
  <c r="N508" i="29"/>
  <c r="L508" i="29"/>
  <c r="K508" i="29"/>
  <c r="J508" i="29"/>
  <c r="I508" i="29"/>
  <c r="H508" i="29"/>
  <c r="G508" i="29"/>
  <c r="M508" i="29" s="1"/>
  <c r="L507" i="29"/>
  <c r="K507" i="29"/>
  <c r="G507" i="29"/>
  <c r="M507" i="29" s="1"/>
  <c r="L506" i="29"/>
  <c r="K506" i="29"/>
  <c r="J506" i="29"/>
  <c r="I506" i="29"/>
  <c r="H506" i="29"/>
  <c r="N506" i="29" s="1"/>
  <c r="G506" i="29"/>
  <c r="M506" i="29" s="1"/>
  <c r="L505" i="29"/>
  <c r="K505" i="29"/>
  <c r="J505" i="29"/>
  <c r="I505" i="29"/>
  <c r="H505" i="29"/>
  <c r="N505" i="29" s="1"/>
  <c r="G505" i="29"/>
  <c r="M505" i="29" s="1"/>
  <c r="N504" i="29"/>
  <c r="L504" i="29"/>
  <c r="K504" i="29"/>
  <c r="J504" i="29"/>
  <c r="I504" i="29"/>
  <c r="H504" i="29"/>
  <c r="G504" i="29"/>
  <c r="M504" i="29" s="1"/>
  <c r="L503" i="29"/>
  <c r="K503" i="29"/>
  <c r="J503" i="29"/>
  <c r="I503" i="29"/>
  <c r="H503" i="29"/>
  <c r="N503" i="29" s="1"/>
  <c r="G503" i="29"/>
  <c r="M503" i="29" s="1"/>
  <c r="L502" i="29"/>
  <c r="K502" i="29"/>
  <c r="I502" i="29"/>
  <c r="H502" i="29"/>
  <c r="N502" i="29" s="1"/>
  <c r="G502" i="29"/>
  <c r="M502" i="29" s="1"/>
  <c r="N501" i="29"/>
  <c r="L501" i="29"/>
  <c r="K501" i="29"/>
  <c r="J501" i="29"/>
  <c r="I501" i="29"/>
  <c r="H501" i="29"/>
  <c r="G501" i="29"/>
  <c r="M501" i="29" s="1"/>
  <c r="N500" i="29"/>
  <c r="L500" i="29"/>
  <c r="K500" i="29"/>
  <c r="J500" i="29"/>
  <c r="I500" i="29"/>
  <c r="H500" i="29"/>
  <c r="G500" i="29"/>
  <c r="M500" i="29" s="1"/>
  <c r="L499" i="29"/>
  <c r="K499" i="29"/>
  <c r="I499" i="29"/>
  <c r="L498" i="29"/>
  <c r="K498" i="29"/>
  <c r="J498" i="29"/>
  <c r="I498" i="29"/>
  <c r="H498" i="29"/>
  <c r="N498" i="29" s="1"/>
  <c r="G498" i="29"/>
  <c r="M498" i="29" s="1"/>
  <c r="L497" i="29"/>
  <c r="K497" i="29"/>
  <c r="I497" i="29"/>
  <c r="H497" i="29"/>
  <c r="N497" i="29" s="1"/>
  <c r="G497" i="29"/>
  <c r="M497" i="29" s="1"/>
  <c r="L496" i="29"/>
  <c r="K496" i="29"/>
  <c r="I496" i="29"/>
  <c r="G496" i="29"/>
  <c r="M496" i="29" s="1"/>
  <c r="L495" i="29"/>
  <c r="K495" i="29"/>
  <c r="I495" i="29"/>
  <c r="H495" i="29"/>
  <c r="N495" i="29" s="1"/>
  <c r="G495" i="29"/>
  <c r="M495" i="29" s="1"/>
  <c r="L494" i="29"/>
  <c r="K494" i="29"/>
  <c r="I494" i="29"/>
  <c r="G494" i="29"/>
  <c r="M494" i="29" s="1"/>
  <c r="L493" i="29"/>
  <c r="K493" i="29"/>
  <c r="L492" i="29"/>
  <c r="K492" i="29"/>
  <c r="I492" i="29"/>
  <c r="G492" i="29"/>
  <c r="M492" i="29" s="1"/>
  <c r="L491" i="29"/>
  <c r="K491" i="29"/>
  <c r="J491" i="29"/>
  <c r="I491" i="29"/>
  <c r="H491" i="29"/>
  <c r="N491" i="29" s="1"/>
  <c r="G491" i="29"/>
  <c r="M491" i="29" s="1"/>
  <c r="L490" i="29"/>
  <c r="K490" i="29"/>
  <c r="J490" i="29"/>
  <c r="I490" i="29"/>
  <c r="H490" i="29"/>
  <c r="N490" i="29" s="1"/>
  <c r="G490" i="29"/>
  <c r="M490" i="29" s="1"/>
  <c r="L489" i="29"/>
  <c r="K489" i="29"/>
  <c r="J489" i="29"/>
  <c r="I489" i="29"/>
  <c r="H489" i="29"/>
  <c r="N489" i="29" s="1"/>
  <c r="G489" i="29"/>
  <c r="M489" i="29" s="1"/>
  <c r="L488" i="29"/>
  <c r="K488" i="29"/>
  <c r="J488" i="29"/>
  <c r="I488" i="29"/>
  <c r="H488" i="29"/>
  <c r="N488" i="29" s="1"/>
  <c r="G488" i="29"/>
  <c r="M488" i="29" s="1"/>
  <c r="L487" i="29"/>
  <c r="K487" i="29"/>
  <c r="I487" i="29"/>
  <c r="H487" i="29"/>
  <c r="N487" i="29" s="1"/>
  <c r="G487" i="29"/>
  <c r="M487" i="29" s="1"/>
  <c r="L486" i="29"/>
  <c r="K486" i="29"/>
  <c r="I486" i="29"/>
  <c r="H486" i="29"/>
  <c r="N486" i="29" s="1"/>
  <c r="G486" i="29"/>
  <c r="M486" i="29" s="1"/>
  <c r="L485" i="29"/>
  <c r="K485" i="29"/>
  <c r="G485" i="29"/>
  <c r="M485" i="29" s="1"/>
  <c r="L484" i="29"/>
  <c r="K484" i="29"/>
  <c r="G484" i="29"/>
  <c r="M484" i="29" s="1"/>
  <c r="L483" i="29"/>
  <c r="K483" i="29"/>
  <c r="I483" i="29"/>
  <c r="G483" i="29"/>
  <c r="M483" i="29" s="1"/>
  <c r="L482" i="29"/>
  <c r="K482" i="29"/>
  <c r="J482" i="29"/>
  <c r="I482" i="29"/>
  <c r="H482" i="29"/>
  <c r="N482" i="29" s="1"/>
  <c r="G482" i="29"/>
  <c r="M482" i="29" s="1"/>
  <c r="L481" i="29"/>
  <c r="K481" i="29"/>
  <c r="I481" i="29"/>
  <c r="G481" i="29"/>
  <c r="M481" i="29" s="1"/>
  <c r="M480" i="29"/>
  <c r="L480" i="29"/>
  <c r="K480" i="29"/>
  <c r="J480" i="29"/>
  <c r="I480" i="29"/>
  <c r="H480" i="29"/>
  <c r="N480" i="29" s="1"/>
  <c r="G480" i="29"/>
  <c r="L479" i="29"/>
  <c r="K479" i="29"/>
  <c r="J479" i="29"/>
  <c r="I479" i="29"/>
  <c r="H479" i="29"/>
  <c r="N479" i="29" s="1"/>
  <c r="G479" i="29"/>
  <c r="M479" i="29" s="1"/>
  <c r="L478" i="29"/>
  <c r="K478" i="29"/>
  <c r="J478" i="29"/>
  <c r="I478" i="29"/>
  <c r="L477" i="29"/>
  <c r="K477" i="29"/>
  <c r="J477" i="29"/>
  <c r="I477" i="29"/>
  <c r="H477" i="29"/>
  <c r="N477" i="29" s="1"/>
  <c r="G477" i="29"/>
  <c r="M477" i="29" s="1"/>
  <c r="M476" i="29"/>
  <c r="L476" i="29"/>
  <c r="K476" i="29"/>
  <c r="J476" i="29"/>
  <c r="I476" i="29"/>
  <c r="H476" i="29"/>
  <c r="N476" i="29" s="1"/>
  <c r="G476" i="29"/>
  <c r="M475" i="29"/>
  <c r="L475" i="29"/>
  <c r="K475" i="29"/>
  <c r="J475" i="29"/>
  <c r="I475" i="29"/>
  <c r="H475" i="29"/>
  <c r="N475" i="29" s="1"/>
  <c r="G475" i="29"/>
  <c r="L474" i="29"/>
  <c r="K474" i="29"/>
  <c r="J474" i="29"/>
  <c r="I474" i="29"/>
  <c r="H474" i="29"/>
  <c r="N474" i="29" s="1"/>
  <c r="G474" i="29"/>
  <c r="M474" i="29" s="1"/>
  <c r="L473" i="29"/>
  <c r="K473" i="29"/>
  <c r="J473" i="29"/>
  <c r="I473" i="29"/>
  <c r="G473" i="29"/>
  <c r="M473" i="29" s="1"/>
  <c r="L472" i="29"/>
  <c r="K472" i="29"/>
  <c r="J472" i="29"/>
  <c r="I472" i="29"/>
  <c r="G472" i="29"/>
  <c r="M472" i="29" s="1"/>
  <c r="L471" i="29"/>
  <c r="K471" i="29"/>
  <c r="G471" i="29"/>
  <c r="M471" i="29" s="1"/>
  <c r="L470" i="29"/>
  <c r="K470" i="29"/>
  <c r="I470" i="29"/>
  <c r="H470" i="29"/>
  <c r="N470" i="29" s="1"/>
  <c r="G470" i="29"/>
  <c r="M470" i="29" s="1"/>
  <c r="M469" i="29"/>
  <c r="L469" i="29"/>
  <c r="K469" i="29"/>
  <c r="J469" i="29"/>
  <c r="I469" i="29"/>
  <c r="G469" i="29"/>
  <c r="L468" i="29"/>
  <c r="K468" i="29"/>
  <c r="M468" i="29" s="1"/>
  <c r="J468" i="29"/>
  <c r="I468" i="29"/>
  <c r="G468" i="29"/>
  <c r="L467" i="29"/>
  <c r="K467" i="29"/>
  <c r="G467" i="29"/>
  <c r="M467" i="29" s="1"/>
  <c r="L466" i="29"/>
  <c r="K466" i="29"/>
  <c r="M466" i="29" s="1"/>
  <c r="H466" i="29"/>
  <c r="N466" i="29" s="1"/>
  <c r="G466" i="29"/>
  <c r="L465" i="29"/>
  <c r="K465" i="29"/>
  <c r="I465" i="29"/>
  <c r="G465" i="29"/>
  <c r="M465" i="29" s="1"/>
  <c r="L464" i="29"/>
  <c r="K464" i="29"/>
  <c r="I464" i="29"/>
  <c r="H464" i="29"/>
  <c r="N464" i="29" s="1"/>
  <c r="G464" i="29"/>
  <c r="M464" i="29" s="1"/>
  <c r="L463" i="29"/>
  <c r="K463" i="29"/>
  <c r="I463" i="29"/>
  <c r="H463" i="29"/>
  <c r="N463" i="29" s="1"/>
  <c r="G463" i="29"/>
  <c r="M463" i="29" s="1"/>
  <c r="L462" i="29"/>
  <c r="K462" i="29"/>
  <c r="I462" i="29"/>
  <c r="G462" i="29"/>
  <c r="L461" i="29"/>
  <c r="K461" i="29"/>
  <c r="I461" i="29"/>
  <c r="L460" i="29"/>
  <c r="K460" i="29"/>
  <c r="L459" i="29"/>
  <c r="K459" i="29"/>
  <c r="J459" i="29"/>
  <c r="I459" i="29"/>
  <c r="H459" i="29"/>
  <c r="N459" i="29" s="1"/>
  <c r="G459" i="29"/>
  <c r="M459" i="29" s="1"/>
  <c r="L458" i="29"/>
  <c r="N458" i="29" s="1"/>
  <c r="K458" i="29"/>
  <c r="H458" i="29"/>
  <c r="G458" i="29"/>
  <c r="M458" i="29" s="1"/>
  <c r="N457" i="29"/>
  <c r="L457" i="29"/>
  <c r="K457" i="29"/>
  <c r="J457" i="29"/>
  <c r="I457" i="29"/>
  <c r="H457" i="29"/>
  <c r="G457" i="29"/>
  <c r="M457" i="29" s="1"/>
  <c r="L456" i="29"/>
  <c r="K456" i="29"/>
  <c r="J456" i="29"/>
  <c r="I456" i="29"/>
  <c r="H456" i="29"/>
  <c r="N456" i="29" s="1"/>
  <c r="M455" i="29"/>
  <c r="L455" i="29"/>
  <c r="K455" i="29"/>
  <c r="J455" i="29"/>
  <c r="I455" i="29"/>
  <c r="H455" i="29"/>
  <c r="N455" i="29" s="1"/>
  <c r="G455" i="29"/>
  <c r="M454" i="29"/>
  <c r="L454" i="29"/>
  <c r="K454" i="29"/>
  <c r="J454" i="29"/>
  <c r="I454" i="29"/>
  <c r="H454" i="29"/>
  <c r="N454" i="29" s="1"/>
  <c r="G454" i="29"/>
  <c r="L453" i="29"/>
  <c r="K453" i="29"/>
  <c r="J453" i="29"/>
  <c r="I453" i="29"/>
  <c r="H453" i="29"/>
  <c r="N453" i="29" s="1"/>
  <c r="G453" i="29"/>
  <c r="M453" i="29" s="1"/>
  <c r="L452" i="29"/>
  <c r="K452" i="29"/>
  <c r="J452" i="29"/>
  <c r="I452" i="29"/>
  <c r="H452" i="29"/>
  <c r="N452" i="29" s="1"/>
  <c r="G452" i="29"/>
  <c r="M452" i="29" s="1"/>
  <c r="L451" i="29"/>
  <c r="K451" i="29"/>
  <c r="L450" i="29"/>
  <c r="K450" i="29"/>
  <c r="L449" i="29"/>
  <c r="K449" i="29"/>
  <c r="J449" i="29"/>
  <c r="H449" i="29"/>
  <c r="N449" i="29" s="1"/>
  <c r="G449" i="29"/>
  <c r="L448" i="29"/>
  <c r="K448" i="29"/>
  <c r="H448" i="29"/>
  <c r="N448" i="29" s="1"/>
  <c r="N447" i="29"/>
  <c r="L447" i="29"/>
  <c r="K447" i="29"/>
  <c r="J447" i="29"/>
  <c r="I447" i="29"/>
  <c r="H447" i="29"/>
  <c r="G447" i="29"/>
  <c r="M447" i="29" s="1"/>
  <c r="L446" i="29"/>
  <c r="K446" i="29"/>
  <c r="M445" i="29"/>
  <c r="L445" i="29"/>
  <c r="K445" i="29"/>
  <c r="J445" i="29"/>
  <c r="I445" i="29"/>
  <c r="H445" i="29"/>
  <c r="N445" i="29" s="1"/>
  <c r="G445" i="29"/>
  <c r="L444" i="29"/>
  <c r="K444" i="29"/>
  <c r="J444" i="29"/>
  <c r="I444" i="29"/>
  <c r="H444" i="29"/>
  <c r="N444" i="29" s="1"/>
  <c r="G444" i="29"/>
  <c r="M444" i="29" s="1"/>
  <c r="L443" i="29"/>
  <c r="K443" i="29"/>
  <c r="J443" i="29"/>
  <c r="I443" i="29"/>
  <c r="L442" i="29"/>
  <c r="K442" i="29"/>
  <c r="J442" i="29"/>
  <c r="H442" i="29"/>
  <c r="N442" i="29" s="1"/>
  <c r="G442" i="29"/>
  <c r="M442" i="29" s="1"/>
  <c r="L441" i="29"/>
  <c r="K441" i="29"/>
  <c r="G441" i="29"/>
  <c r="M441" i="29" s="1"/>
  <c r="M440" i="29"/>
  <c r="L440" i="29"/>
  <c r="K440" i="29"/>
  <c r="J440" i="29"/>
  <c r="I440" i="29"/>
  <c r="H440" i="29"/>
  <c r="N440" i="29" s="1"/>
  <c r="G440" i="29"/>
  <c r="M439" i="29"/>
  <c r="L439" i="29"/>
  <c r="K439" i="29"/>
  <c r="J439" i="29"/>
  <c r="I439" i="29"/>
  <c r="H439" i="29"/>
  <c r="N439" i="29" s="1"/>
  <c r="G439" i="29"/>
  <c r="L438" i="29"/>
  <c r="K438" i="29"/>
  <c r="J438" i="29"/>
  <c r="I438" i="29"/>
  <c r="H438" i="29"/>
  <c r="N438" i="29" s="1"/>
  <c r="L437" i="29"/>
  <c r="K437" i="29"/>
  <c r="N436" i="29"/>
  <c r="L436" i="29"/>
  <c r="K436" i="29"/>
  <c r="H436" i="29"/>
  <c r="G436" i="29"/>
  <c r="M436" i="29" s="1"/>
  <c r="L435" i="29"/>
  <c r="K435" i="29"/>
  <c r="L434" i="29"/>
  <c r="K434" i="29"/>
  <c r="G434" i="29"/>
  <c r="M434" i="29" s="1"/>
  <c r="L433" i="29"/>
  <c r="K433" i="29"/>
  <c r="J433" i="29"/>
  <c r="I433" i="29"/>
  <c r="G433" i="29"/>
  <c r="M433" i="29" s="1"/>
  <c r="L432" i="29"/>
  <c r="K432" i="29"/>
  <c r="J432" i="29"/>
  <c r="I432" i="29"/>
  <c r="H432" i="29"/>
  <c r="N432" i="29" s="1"/>
  <c r="G432" i="29"/>
  <c r="M432" i="29" s="1"/>
  <c r="N431" i="29"/>
  <c r="L431" i="29"/>
  <c r="K431" i="29"/>
  <c r="J431" i="29"/>
  <c r="I431" i="29"/>
  <c r="H431" i="29"/>
  <c r="G431" i="29"/>
  <c r="M431" i="29" s="1"/>
  <c r="L430" i="29"/>
  <c r="K430" i="29"/>
  <c r="H430" i="29"/>
  <c r="N430" i="29" s="1"/>
  <c r="G430" i="29"/>
  <c r="L429" i="29"/>
  <c r="K429" i="29"/>
  <c r="J429" i="29"/>
  <c r="H429" i="29"/>
  <c r="N429" i="29" s="1"/>
  <c r="G429" i="29"/>
  <c r="M429" i="29" s="1"/>
  <c r="L428" i="29"/>
  <c r="K428" i="29"/>
  <c r="L427" i="29"/>
  <c r="K427" i="29"/>
  <c r="J427" i="29"/>
  <c r="I427" i="29"/>
  <c r="H427" i="29"/>
  <c r="N427" i="29" s="1"/>
  <c r="G427" i="29"/>
  <c r="M427" i="29" s="1"/>
  <c r="L426" i="29"/>
  <c r="K426" i="29"/>
  <c r="I426" i="29"/>
  <c r="H426" i="29"/>
  <c r="G426" i="29"/>
  <c r="M426" i="29" s="1"/>
  <c r="L425" i="29"/>
  <c r="K425" i="29"/>
  <c r="J425" i="29"/>
  <c r="I425" i="29"/>
  <c r="H425" i="29"/>
  <c r="N425" i="29" s="1"/>
  <c r="G425" i="29"/>
  <c r="M425" i="29" s="1"/>
  <c r="L424" i="29"/>
  <c r="K424" i="29"/>
  <c r="L423" i="29"/>
  <c r="K423" i="29"/>
  <c r="L422" i="29"/>
  <c r="K422" i="29"/>
  <c r="M421" i="29"/>
  <c r="L421" i="29"/>
  <c r="K421" i="29"/>
  <c r="J421" i="29"/>
  <c r="I421" i="29"/>
  <c r="H421" i="29"/>
  <c r="N421" i="29" s="1"/>
  <c r="G421" i="29"/>
  <c r="M420" i="29"/>
  <c r="L420" i="29"/>
  <c r="K420" i="29"/>
  <c r="J420" i="29"/>
  <c r="I420" i="29"/>
  <c r="H420" i="29"/>
  <c r="N420" i="29" s="1"/>
  <c r="G420" i="29"/>
  <c r="L419" i="29"/>
  <c r="K419" i="29"/>
  <c r="M418" i="29"/>
  <c r="L418" i="29"/>
  <c r="K418" i="29"/>
  <c r="J418" i="29"/>
  <c r="I418" i="29"/>
  <c r="H418" i="29"/>
  <c r="N418" i="29" s="1"/>
  <c r="G418" i="29"/>
  <c r="M417" i="29"/>
  <c r="L417" i="29"/>
  <c r="K417" i="29"/>
  <c r="J417" i="29"/>
  <c r="I417" i="29"/>
  <c r="H417" i="29"/>
  <c r="N417" i="29" s="1"/>
  <c r="G417" i="29"/>
  <c r="L416" i="29"/>
  <c r="K416" i="29"/>
  <c r="J416" i="29"/>
  <c r="I416" i="29"/>
  <c r="H416" i="29"/>
  <c r="N416" i="29" s="1"/>
  <c r="G416" i="29"/>
  <c r="M416" i="29" s="1"/>
  <c r="L415" i="29"/>
  <c r="K415" i="29"/>
  <c r="J415" i="29"/>
  <c r="I415" i="29"/>
  <c r="H415" i="29"/>
  <c r="N415" i="29" s="1"/>
  <c r="G415" i="29"/>
  <c r="M415" i="29" s="1"/>
  <c r="M414" i="29"/>
  <c r="L414" i="29"/>
  <c r="K414" i="29"/>
  <c r="J414" i="29"/>
  <c r="I414" i="29"/>
  <c r="H414" i="29"/>
  <c r="N414" i="29" s="1"/>
  <c r="G414" i="29"/>
  <c r="L413" i="29"/>
  <c r="K413" i="29"/>
  <c r="J413" i="29"/>
  <c r="H413" i="29"/>
  <c r="N413" i="29" s="1"/>
  <c r="N412" i="29"/>
  <c r="M412" i="29"/>
  <c r="L412" i="29"/>
  <c r="K412" i="29"/>
  <c r="J412" i="29"/>
  <c r="I412" i="29"/>
  <c r="H412" i="29"/>
  <c r="G412" i="29"/>
  <c r="M411" i="29"/>
  <c r="L411" i="29"/>
  <c r="K411" i="29"/>
  <c r="J411" i="29"/>
  <c r="I411" i="29"/>
  <c r="G411" i="29"/>
  <c r="L410" i="29"/>
  <c r="K410" i="29"/>
  <c r="J410" i="29"/>
  <c r="L409" i="29"/>
  <c r="K409" i="29"/>
  <c r="I409" i="29"/>
  <c r="H409" i="29"/>
  <c r="N409" i="29" s="1"/>
  <c r="G409" i="29"/>
  <c r="L408" i="29"/>
  <c r="K408" i="29"/>
  <c r="H408" i="29"/>
  <c r="N408" i="29" s="1"/>
  <c r="G408" i="29"/>
  <c r="M408" i="29" s="1"/>
  <c r="L407" i="29"/>
  <c r="K407" i="29"/>
  <c r="J407" i="29"/>
  <c r="I407" i="29"/>
  <c r="L406" i="29"/>
  <c r="K406" i="29"/>
  <c r="L405" i="29"/>
  <c r="K405" i="29"/>
  <c r="L404" i="29"/>
  <c r="K404" i="29"/>
  <c r="I404" i="29"/>
  <c r="H404" i="29"/>
  <c r="N404" i="29" s="1"/>
  <c r="G404" i="29"/>
  <c r="M404" i="29" s="1"/>
  <c r="M403" i="29"/>
  <c r="L403" i="29"/>
  <c r="K403" i="29"/>
  <c r="J403" i="29"/>
  <c r="I403" i="29"/>
  <c r="H403" i="29"/>
  <c r="N403" i="29" s="1"/>
  <c r="G403" i="29"/>
  <c r="L402" i="29"/>
  <c r="K402" i="29"/>
  <c r="I402" i="29"/>
  <c r="H402" i="29"/>
  <c r="N402" i="29" s="1"/>
  <c r="L401" i="29"/>
  <c r="K401" i="29"/>
  <c r="M401" i="29" s="1"/>
  <c r="H401" i="29"/>
  <c r="N401" i="29" s="1"/>
  <c r="G401" i="29"/>
  <c r="M400" i="29"/>
  <c r="L400" i="29"/>
  <c r="K400" i="29"/>
  <c r="J400" i="29"/>
  <c r="I400" i="29"/>
  <c r="H400" i="29"/>
  <c r="N400" i="29" s="1"/>
  <c r="G400" i="29"/>
  <c r="M399" i="29"/>
  <c r="L399" i="29"/>
  <c r="K399" i="29"/>
  <c r="J399" i="29"/>
  <c r="I399" i="29"/>
  <c r="H399" i="29"/>
  <c r="N399" i="29" s="1"/>
  <c r="G399" i="29"/>
  <c r="M398" i="29"/>
  <c r="L398" i="29"/>
  <c r="K398" i="29"/>
  <c r="J398" i="29"/>
  <c r="I398" i="29"/>
  <c r="H398" i="29"/>
  <c r="N398" i="29" s="1"/>
  <c r="G398" i="29"/>
  <c r="M397" i="29"/>
  <c r="L397" i="29"/>
  <c r="K397" i="29"/>
  <c r="J397" i="29"/>
  <c r="I397" i="29"/>
  <c r="H397" i="29"/>
  <c r="N397" i="29" s="1"/>
  <c r="G397" i="29"/>
  <c r="L396" i="29"/>
  <c r="K396" i="29"/>
  <c r="G396" i="29"/>
  <c r="M396" i="29" s="1"/>
  <c r="L395" i="29"/>
  <c r="K395" i="29"/>
  <c r="L394" i="29"/>
  <c r="K394" i="29"/>
  <c r="I394" i="29"/>
  <c r="G394" i="29"/>
  <c r="M394" i="29" s="1"/>
  <c r="L393" i="29"/>
  <c r="K393" i="29"/>
  <c r="J393" i="29"/>
  <c r="H393" i="29"/>
  <c r="N393" i="29" s="1"/>
  <c r="G393" i="29"/>
  <c r="N392" i="29"/>
  <c r="L392" i="29"/>
  <c r="K392" i="29"/>
  <c r="J392" i="29"/>
  <c r="I392" i="29"/>
  <c r="H392" i="29"/>
  <c r="G392" i="29"/>
  <c r="M392" i="29" s="1"/>
  <c r="L391" i="29"/>
  <c r="K391" i="29"/>
  <c r="L390" i="29"/>
  <c r="K390" i="29"/>
  <c r="H390" i="29"/>
  <c r="N390" i="29" s="1"/>
  <c r="G390" i="29"/>
  <c r="M390" i="29" s="1"/>
  <c r="L389" i="29"/>
  <c r="N389" i="29" s="1"/>
  <c r="K389" i="29"/>
  <c r="J389" i="29"/>
  <c r="H389" i="29"/>
  <c r="G389" i="29"/>
  <c r="M389" i="29" s="1"/>
  <c r="N388" i="29"/>
  <c r="L388" i="29"/>
  <c r="K388" i="29"/>
  <c r="J388" i="29"/>
  <c r="I388" i="29"/>
  <c r="H388" i="29"/>
  <c r="G388" i="29"/>
  <c r="M388" i="29" s="1"/>
  <c r="L387" i="29"/>
  <c r="K387" i="29"/>
  <c r="J387" i="29"/>
  <c r="L386" i="29"/>
  <c r="K386" i="29"/>
  <c r="M385" i="29"/>
  <c r="L385" i="29"/>
  <c r="K385" i="29"/>
  <c r="J385" i="29"/>
  <c r="I385" i="29"/>
  <c r="H385" i="29"/>
  <c r="N385" i="29" s="1"/>
  <c r="G385" i="29"/>
  <c r="L384" i="29"/>
  <c r="K384" i="29"/>
  <c r="L383" i="29"/>
  <c r="K383" i="29"/>
  <c r="N382" i="29"/>
  <c r="L382" i="29"/>
  <c r="K382" i="29"/>
  <c r="J382" i="29"/>
  <c r="I382" i="29"/>
  <c r="H382" i="29"/>
  <c r="G382" i="29"/>
  <c r="M382" i="29" s="1"/>
  <c r="L381" i="29"/>
  <c r="K381" i="29"/>
  <c r="J381" i="29"/>
  <c r="L380" i="29"/>
  <c r="K380" i="29"/>
  <c r="H380" i="29"/>
  <c r="N380" i="29" s="1"/>
  <c r="L379" i="29"/>
  <c r="K379" i="29"/>
  <c r="J379" i="29"/>
  <c r="I379" i="29"/>
  <c r="H379" i="29"/>
  <c r="N379" i="29" s="1"/>
  <c r="L378" i="29"/>
  <c r="K378" i="29"/>
  <c r="J378" i="29"/>
  <c r="H378" i="29"/>
  <c r="N378" i="29" s="1"/>
  <c r="G378" i="29"/>
  <c r="M378" i="29" s="1"/>
  <c r="L377" i="29"/>
  <c r="K377" i="29"/>
  <c r="L376" i="29"/>
  <c r="K376" i="29"/>
  <c r="J376" i="29"/>
  <c r="I376" i="29"/>
  <c r="H376" i="29"/>
  <c r="N376" i="29" s="1"/>
  <c r="G376" i="29"/>
  <c r="M376" i="29" s="1"/>
  <c r="L375" i="29"/>
  <c r="K375" i="29"/>
  <c r="J375" i="29"/>
  <c r="H375" i="29"/>
  <c r="N375" i="29" s="1"/>
  <c r="G375" i="29"/>
  <c r="L374" i="29"/>
  <c r="K374" i="29"/>
  <c r="L373" i="29"/>
  <c r="K373" i="29"/>
  <c r="J373" i="29"/>
  <c r="H373" i="29"/>
  <c r="N373" i="29" s="1"/>
  <c r="L372" i="29"/>
  <c r="K372" i="29"/>
  <c r="F371" i="29"/>
  <c r="J496" i="29" s="1"/>
  <c r="E371" i="29"/>
  <c r="I590" i="29" s="1"/>
  <c r="D371" i="29"/>
  <c r="H600" i="29" s="1"/>
  <c r="N600" i="29" s="1"/>
  <c r="C371" i="29"/>
  <c r="G597" i="29" s="1"/>
  <c r="M597" i="29" s="1"/>
  <c r="M363" i="29"/>
  <c r="L363" i="29"/>
  <c r="K363" i="29"/>
  <c r="J363" i="29"/>
  <c r="I363" i="29"/>
  <c r="H363" i="29"/>
  <c r="N363" i="29" s="1"/>
  <c r="G363" i="29"/>
  <c r="M362" i="29"/>
  <c r="L362" i="29"/>
  <c r="K362" i="29"/>
  <c r="J362" i="29"/>
  <c r="I362" i="29"/>
  <c r="H362" i="29"/>
  <c r="N362" i="29" s="1"/>
  <c r="G362" i="29"/>
  <c r="M361" i="29"/>
  <c r="L361" i="29"/>
  <c r="K361" i="29"/>
  <c r="J361" i="29"/>
  <c r="I361" i="29"/>
  <c r="H361" i="29"/>
  <c r="N361" i="29" s="1"/>
  <c r="G361" i="29"/>
  <c r="N360" i="29"/>
  <c r="M360" i="29"/>
  <c r="L360" i="29"/>
  <c r="K360" i="29"/>
  <c r="J360" i="29"/>
  <c r="I360" i="29"/>
  <c r="H360" i="29"/>
  <c r="G360" i="29"/>
  <c r="N359" i="29"/>
  <c r="M359" i="29"/>
  <c r="L359" i="29"/>
  <c r="K359" i="29"/>
  <c r="J359" i="29"/>
  <c r="I359" i="29"/>
  <c r="H359" i="29"/>
  <c r="G359" i="29"/>
  <c r="N358" i="29"/>
  <c r="L358" i="29"/>
  <c r="K358" i="29"/>
  <c r="J358" i="29"/>
  <c r="I358" i="29"/>
  <c r="H358" i="29"/>
  <c r="G358" i="29"/>
  <c r="M358" i="29" s="1"/>
  <c r="N357" i="29"/>
  <c r="L357" i="29"/>
  <c r="K357" i="29"/>
  <c r="J357" i="29"/>
  <c r="I357" i="29"/>
  <c r="H357" i="29"/>
  <c r="G357" i="29"/>
  <c r="M357" i="29" s="1"/>
  <c r="N356" i="29"/>
  <c r="L356" i="29"/>
  <c r="K356" i="29"/>
  <c r="J356" i="29"/>
  <c r="I356" i="29"/>
  <c r="H356" i="29"/>
  <c r="G356" i="29"/>
  <c r="M356" i="29" s="1"/>
  <c r="N355" i="29"/>
  <c r="L355" i="29"/>
  <c r="K355" i="29"/>
  <c r="J355" i="29"/>
  <c r="I355" i="29"/>
  <c r="H355" i="29"/>
  <c r="G355" i="29"/>
  <c r="M355" i="29" s="1"/>
  <c r="N354" i="29"/>
  <c r="L354" i="29"/>
  <c r="K354" i="29"/>
  <c r="J354" i="29"/>
  <c r="I354" i="29"/>
  <c r="H354" i="29"/>
  <c r="G354" i="29"/>
  <c r="M354" i="29" s="1"/>
  <c r="N353" i="29"/>
  <c r="L353" i="29"/>
  <c r="K353" i="29"/>
  <c r="J353" i="29"/>
  <c r="I353" i="29"/>
  <c r="H353" i="29"/>
  <c r="G353" i="29"/>
  <c r="M353" i="29" s="1"/>
  <c r="M352" i="29"/>
  <c r="L352" i="29"/>
  <c r="K352" i="29"/>
  <c r="J352" i="29"/>
  <c r="I352" i="29"/>
  <c r="G352" i="29"/>
  <c r="L351" i="29"/>
  <c r="K351" i="29"/>
  <c r="J351" i="29"/>
  <c r="I351" i="29"/>
  <c r="H351" i="29"/>
  <c r="N351" i="29" s="1"/>
  <c r="G351" i="29"/>
  <c r="M351" i="29" s="1"/>
  <c r="L350" i="29"/>
  <c r="K350" i="29"/>
  <c r="J350" i="29"/>
  <c r="I350" i="29"/>
  <c r="H350" i="29"/>
  <c r="N350" i="29" s="1"/>
  <c r="G350" i="29"/>
  <c r="M350" i="29" s="1"/>
  <c r="L349" i="29"/>
  <c r="K349" i="29"/>
  <c r="J349" i="29"/>
  <c r="I349" i="29"/>
  <c r="H349" i="29"/>
  <c r="N349" i="29" s="1"/>
  <c r="G349" i="29"/>
  <c r="M349" i="29" s="1"/>
  <c r="L348" i="29"/>
  <c r="K348" i="29"/>
  <c r="J348" i="29"/>
  <c r="I348" i="29"/>
  <c r="L347" i="29"/>
  <c r="K347" i="29"/>
  <c r="L346" i="29"/>
  <c r="K346" i="29"/>
  <c r="J346" i="29"/>
  <c r="I346" i="29"/>
  <c r="G346" i="29"/>
  <c r="M346" i="29" s="1"/>
  <c r="M345" i="29"/>
  <c r="L345" i="29"/>
  <c r="K345" i="29"/>
  <c r="J345" i="29"/>
  <c r="I345" i="29"/>
  <c r="H345" i="29"/>
  <c r="N345" i="29" s="1"/>
  <c r="G345" i="29"/>
  <c r="L344" i="29"/>
  <c r="K344" i="29"/>
  <c r="I344" i="29"/>
  <c r="H344" i="29"/>
  <c r="N344" i="29" s="1"/>
  <c r="G344" i="29"/>
  <c r="M344" i="29" s="1"/>
  <c r="L343" i="29"/>
  <c r="K343" i="29"/>
  <c r="J343" i="29"/>
  <c r="I343" i="29"/>
  <c r="L342" i="29"/>
  <c r="K342" i="29"/>
  <c r="J342" i="29"/>
  <c r="I342" i="29"/>
  <c r="H342" i="29"/>
  <c r="N342" i="29" s="1"/>
  <c r="G342" i="29"/>
  <c r="M342" i="29" s="1"/>
  <c r="L341" i="29"/>
  <c r="K341" i="29"/>
  <c r="J341" i="29"/>
  <c r="I341" i="29"/>
  <c r="H341" i="29"/>
  <c r="N341" i="29" s="1"/>
  <c r="G341" i="29"/>
  <c r="M341" i="29" s="1"/>
  <c r="L340" i="29"/>
  <c r="K340" i="29"/>
  <c r="I340" i="29"/>
  <c r="H340" i="29"/>
  <c r="G340" i="29"/>
  <c r="M340" i="29" s="1"/>
  <c r="L339" i="29"/>
  <c r="K339" i="29"/>
  <c r="J339" i="29"/>
  <c r="I339" i="29"/>
  <c r="H339" i="29"/>
  <c r="N339" i="29" s="1"/>
  <c r="G339" i="29"/>
  <c r="M339" i="29" s="1"/>
  <c r="L338" i="29"/>
  <c r="K338" i="29"/>
  <c r="I338" i="29"/>
  <c r="N337" i="29"/>
  <c r="L337" i="29"/>
  <c r="K337" i="29"/>
  <c r="J337" i="29"/>
  <c r="I337" i="29"/>
  <c r="H337" i="29"/>
  <c r="G337" i="29"/>
  <c r="M337" i="29" s="1"/>
  <c r="L336" i="29"/>
  <c r="K336" i="29"/>
  <c r="I336" i="29"/>
  <c r="G336" i="29"/>
  <c r="M336" i="29" s="1"/>
  <c r="N335" i="29"/>
  <c r="L335" i="29"/>
  <c r="K335" i="29"/>
  <c r="J335" i="29"/>
  <c r="I335" i="29"/>
  <c r="H335" i="29"/>
  <c r="G335" i="29"/>
  <c r="M335" i="29" s="1"/>
  <c r="L334" i="29"/>
  <c r="K334" i="29"/>
  <c r="I334" i="29"/>
  <c r="H334" i="29"/>
  <c r="N334" i="29" s="1"/>
  <c r="G334" i="29"/>
  <c r="M334" i="29" s="1"/>
  <c r="N333" i="29"/>
  <c r="L333" i="29"/>
  <c r="K333" i="29"/>
  <c r="J333" i="29"/>
  <c r="I333" i="29"/>
  <c r="H333" i="29"/>
  <c r="G333" i="29"/>
  <c r="M333" i="29" s="1"/>
  <c r="L332" i="29"/>
  <c r="K332" i="29"/>
  <c r="G332" i="29"/>
  <c r="M332" i="29" s="1"/>
  <c r="L331" i="29"/>
  <c r="K331" i="29"/>
  <c r="J331" i="29"/>
  <c r="I331" i="29"/>
  <c r="H331" i="29"/>
  <c r="N331" i="29" s="1"/>
  <c r="G331" i="29"/>
  <c r="M331" i="29" s="1"/>
  <c r="L330" i="29"/>
  <c r="K330" i="29"/>
  <c r="J330" i="29"/>
  <c r="I330" i="29"/>
  <c r="H330" i="29"/>
  <c r="N330" i="29" s="1"/>
  <c r="G330" i="29"/>
  <c r="M330" i="29" s="1"/>
  <c r="L329" i="29"/>
  <c r="K329" i="29"/>
  <c r="J329" i="29"/>
  <c r="I329" i="29"/>
  <c r="H329" i="29"/>
  <c r="N329" i="29" s="1"/>
  <c r="G329" i="29"/>
  <c r="M329" i="29" s="1"/>
  <c r="L328" i="29"/>
  <c r="K328" i="29"/>
  <c r="J328" i="29"/>
  <c r="I328" i="29"/>
  <c r="H328" i="29"/>
  <c r="N328" i="29" s="1"/>
  <c r="G328" i="29"/>
  <c r="M328" i="29" s="1"/>
  <c r="L327" i="29"/>
  <c r="K327" i="29"/>
  <c r="I327" i="29"/>
  <c r="L326" i="29"/>
  <c r="K326" i="29"/>
  <c r="J326" i="29"/>
  <c r="I326" i="29"/>
  <c r="H326" i="29"/>
  <c r="N326" i="29" s="1"/>
  <c r="G326" i="29"/>
  <c r="M326" i="29" s="1"/>
  <c r="N325" i="29"/>
  <c r="L325" i="29"/>
  <c r="K325" i="29"/>
  <c r="J325" i="29"/>
  <c r="I325" i="29"/>
  <c r="H325" i="29"/>
  <c r="G325" i="29"/>
  <c r="M325" i="29" s="1"/>
  <c r="L324" i="29"/>
  <c r="K324" i="29"/>
  <c r="G324" i="29"/>
  <c r="M324" i="29" s="1"/>
  <c r="L323" i="29"/>
  <c r="K323" i="29"/>
  <c r="I323" i="29"/>
  <c r="H323" i="29"/>
  <c r="N323" i="29" s="1"/>
  <c r="G323" i="29"/>
  <c r="M323" i="29" s="1"/>
  <c r="N322" i="29"/>
  <c r="L322" i="29"/>
  <c r="K322" i="29"/>
  <c r="J322" i="29"/>
  <c r="I322" i="29"/>
  <c r="H322" i="29"/>
  <c r="G322" i="29"/>
  <c r="M322" i="29" s="1"/>
  <c r="L321" i="29"/>
  <c r="K321" i="29"/>
  <c r="L320" i="29"/>
  <c r="K320" i="29"/>
  <c r="I320" i="29"/>
  <c r="H320" i="29"/>
  <c r="N320" i="29" s="1"/>
  <c r="G320" i="29"/>
  <c r="M320" i="29" s="1"/>
  <c r="L319" i="29"/>
  <c r="K319" i="29"/>
  <c r="J319" i="29"/>
  <c r="I319" i="29"/>
  <c r="H319" i="29"/>
  <c r="N319" i="29" s="1"/>
  <c r="G319" i="29"/>
  <c r="M319" i="29" s="1"/>
  <c r="M318" i="29"/>
  <c r="L318" i="29"/>
  <c r="K318" i="29"/>
  <c r="I318" i="29"/>
  <c r="H318" i="29"/>
  <c r="N318" i="29" s="1"/>
  <c r="G318" i="29"/>
  <c r="L317" i="29"/>
  <c r="K317" i="29"/>
  <c r="J317" i="29"/>
  <c r="I317" i="29"/>
  <c r="H317" i="29"/>
  <c r="N317" i="29" s="1"/>
  <c r="G317" i="29"/>
  <c r="M317" i="29" s="1"/>
  <c r="L316" i="29"/>
  <c r="K316" i="29"/>
  <c r="J316" i="29"/>
  <c r="G316" i="29"/>
  <c r="M316" i="29" s="1"/>
  <c r="M315" i="29"/>
  <c r="L315" i="29"/>
  <c r="K315" i="29"/>
  <c r="J315" i="29"/>
  <c r="I315" i="29"/>
  <c r="H315" i="29"/>
  <c r="N315" i="29" s="1"/>
  <c r="G315" i="29"/>
  <c r="M314" i="29"/>
  <c r="L314" i="29"/>
  <c r="K314" i="29"/>
  <c r="J314" i="29"/>
  <c r="I314" i="29"/>
  <c r="H314" i="29"/>
  <c r="N314" i="29" s="1"/>
  <c r="G314" i="29"/>
  <c r="L313" i="29"/>
  <c r="K313" i="29"/>
  <c r="J313" i="29"/>
  <c r="I313" i="29"/>
  <c r="H313" i="29"/>
  <c r="N313" i="29" s="1"/>
  <c r="G313" i="29"/>
  <c r="M313" i="29" s="1"/>
  <c r="L312" i="29"/>
  <c r="K312" i="29"/>
  <c r="J312" i="29"/>
  <c r="L311" i="29"/>
  <c r="K311" i="29"/>
  <c r="J311" i="29"/>
  <c r="I311" i="29"/>
  <c r="H311" i="29"/>
  <c r="N311" i="29" s="1"/>
  <c r="G311" i="29"/>
  <c r="M311" i="29" s="1"/>
  <c r="L310" i="29"/>
  <c r="K310" i="29"/>
  <c r="I310" i="29"/>
  <c r="H310" i="29"/>
  <c r="N310" i="29" s="1"/>
  <c r="L309" i="29"/>
  <c r="K309" i="29"/>
  <c r="J309" i="29"/>
  <c r="G309" i="29"/>
  <c r="M309" i="29" s="1"/>
  <c r="L308" i="29"/>
  <c r="K308" i="29"/>
  <c r="H308" i="29"/>
  <c r="N308" i="29" s="1"/>
  <c r="G308" i="29"/>
  <c r="M308" i="29" s="1"/>
  <c r="L307" i="29"/>
  <c r="K307" i="29"/>
  <c r="H307" i="29"/>
  <c r="N307" i="29" s="1"/>
  <c r="G307" i="29"/>
  <c r="M307" i="29" s="1"/>
  <c r="L306" i="29"/>
  <c r="K306" i="29"/>
  <c r="H306" i="29"/>
  <c r="N306" i="29" s="1"/>
  <c r="G306" i="29"/>
  <c r="M306" i="29" s="1"/>
  <c r="L305" i="29"/>
  <c r="K305" i="29"/>
  <c r="H305" i="29"/>
  <c r="N305" i="29" s="1"/>
  <c r="G305" i="29"/>
  <c r="M305" i="29" s="1"/>
  <c r="L304" i="29"/>
  <c r="K304" i="29"/>
  <c r="H304" i="29"/>
  <c r="N304" i="29" s="1"/>
  <c r="G304" i="29"/>
  <c r="M304" i="29" s="1"/>
  <c r="L303" i="29"/>
  <c r="K303" i="29"/>
  <c r="J303" i="29"/>
  <c r="I303" i="29"/>
  <c r="H303" i="29"/>
  <c r="N303" i="29" s="1"/>
  <c r="G303" i="29"/>
  <c r="M303" i="29" s="1"/>
  <c r="L302" i="29"/>
  <c r="K302" i="29"/>
  <c r="J302" i="29"/>
  <c r="I302" i="29"/>
  <c r="H302" i="29"/>
  <c r="N302" i="29" s="1"/>
  <c r="G302" i="29"/>
  <c r="M302" i="29" s="1"/>
  <c r="L301" i="29"/>
  <c r="K301" i="29"/>
  <c r="J301" i="29"/>
  <c r="I301" i="29"/>
  <c r="H301" i="29"/>
  <c r="N301" i="29" s="1"/>
  <c r="G301" i="29"/>
  <c r="M301" i="29" s="1"/>
  <c r="L300" i="29"/>
  <c r="K300" i="29"/>
  <c r="I300" i="29"/>
  <c r="G300" i="29"/>
  <c r="M300" i="29" s="1"/>
  <c r="L299" i="29"/>
  <c r="K299" i="29"/>
  <c r="J299" i="29"/>
  <c r="I299" i="29"/>
  <c r="H299" i="29"/>
  <c r="N299" i="29" s="1"/>
  <c r="N298" i="29"/>
  <c r="L298" i="29"/>
  <c r="K298" i="29"/>
  <c r="J298" i="29"/>
  <c r="I298" i="29"/>
  <c r="H298" i="29"/>
  <c r="G298" i="29"/>
  <c r="M298" i="29" s="1"/>
  <c r="L297" i="29"/>
  <c r="K297" i="29"/>
  <c r="J297" i="29"/>
  <c r="H297" i="29"/>
  <c r="N297" i="29" s="1"/>
  <c r="G297" i="29"/>
  <c r="M297" i="29" s="1"/>
  <c r="L296" i="29"/>
  <c r="K296" i="29"/>
  <c r="J296" i="29"/>
  <c r="I296" i="29"/>
  <c r="H296" i="29"/>
  <c r="N296" i="29" s="1"/>
  <c r="G296" i="29"/>
  <c r="M296" i="29" s="1"/>
  <c r="L295" i="29"/>
  <c r="K295" i="29"/>
  <c r="M295" i="29" s="1"/>
  <c r="I295" i="29"/>
  <c r="H295" i="29"/>
  <c r="N295" i="29" s="1"/>
  <c r="G295" i="29"/>
  <c r="L294" i="29"/>
  <c r="K294" i="29"/>
  <c r="J294" i="29"/>
  <c r="I294" i="29"/>
  <c r="H294" i="29"/>
  <c r="N294" i="29" s="1"/>
  <c r="L293" i="29"/>
  <c r="K293" i="29"/>
  <c r="L292" i="29"/>
  <c r="K292" i="29"/>
  <c r="L291" i="29"/>
  <c r="K291" i="29"/>
  <c r="J291" i="29"/>
  <c r="I291" i="29"/>
  <c r="H291" i="29"/>
  <c r="N291" i="29" s="1"/>
  <c r="G291" i="29"/>
  <c r="M291" i="29" s="1"/>
  <c r="M290" i="29"/>
  <c r="L290" i="29"/>
  <c r="K290" i="29"/>
  <c r="J290" i="29"/>
  <c r="I290" i="29"/>
  <c r="H290" i="29"/>
  <c r="N290" i="29" s="1"/>
  <c r="G290" i="29"/>
  <c r="M289" i="29"/>
  <c r="L289" i="29"/>
  <c r="K289" i="29"/>
  <c r="J289" i="29"/>
  <c r="I289" i="29"/>
  <c r="H289" i="29"/>
  <c r="N289" i="29" s="1"/>
  <c r="G289" i="29"/>
  <c r="L288" i="29"/>
  <c r="K288" i="29"/>
  <c r="J288" i="29"/>
  <c r="I288" i="29"/>
  <c r="L287" i="29"/>
  <c r="K287" i="29"/>
  <c r="J287" i="29"/>
  <c r="I287" i="29"/>
  <c r="H287" i="29"/>
  <c r="N287" i="29" s="1"/>
  <c r="G287" i="29"/>
  <c r="M287" i="29" s="1"/>
  <c r="L286" i="29"/>
  <c r="K286" i="29"/>
  <c r="J286" i="29"/>
  <c r="I286" i="29"/>
  <c r="H286" i="29"/>
  <c r="N286" i="29" s="1"/>
  <c r="G286" i="29"/>
  <c r="M286" i="29" s="1"/>
  <c r="M285" i="29"/>
  <c r="L285" i="29"/>
  <c r="K285" i="29"/>
  <c r="J285" i="29"/>
  <c r="I285" i="29"/>
  <c r="H285" i="29"/>
  <c r="N285" i="29" s="1"/>
  <c r="G285" i="29"/>
  <c r="M284" i="29"/>
  <c r="L284" i="29"/>
  <c r="K284" i="29"/>
  <c r="J284" i="29"/>
  <c r="I284" i="29"/>
  <c r="H284" i="29"/>
  <c r="N284" i="29" s="1"/>
  <c r="G284" i="29"/>
  <c r="L283" i="29"/>
  <c r="K283" i="29"/>
  <c r="J283" i="29"/>
  <c r="I283" i="29"/>
  <c r="H283" i="29"/>
  <c r="N283" i="29" s="1"/>
  <c r="G283" i="29"/>
  <c r="M283" i="29" s="1"/>
  <c r="L282" i="29"/>
  <c r="K282" i="29"/>
  <c r="J282" i="29"/>
  <c r="I282" i="29"/>
  <c r="H282" i="29"/>
  <c r="N282" i="29" s="1"/>
  <c r="G282" i="29"/>
  <c r="M282" i="29" s="1"/>
  <c r="M281" i="29"/>
  <c r="L281" i="29"/>
  <c r="K281" i="29"/>
  <c r="J281" i="29"/>
  <c r="I281" i="29"/>
  <c r="H281" i="29"/>
  <c r="N281" i="29" s="1"/>
  <c r="G281" i="29"/>
  <c r="M280" i="29"/>
  <c r="L280" i="29"/>
  <c r="K280" i="29"/>
  <c r="J280" i="29"/>
  <c r="I280" i="29"/>
  <c r="H280" i="29"/>
  <c r="N280" i="29" s="1"/>
  <c r="G280" i="29"/>
  <c r="L279" i="29"/>
  <c r="K279" i="29"/>
  <c r="I279" i="29"/>
  <c r="H279" i="29"/>
  <c r="N279" i="29" s="1"/>
  <c r="G279" i="29"/>
  <c r="M279" i="29" s="1"/>
  <c r="M278" i="29"/>
  <c r="L278" i="29"/>
  <c r="K278" i="29"/>
  <c r="J278" i="29"/>
  <c r="I278" i="29"/>
  <c r="H278" i="29"/>
  <c r="N278" i="29" s="1"/>
  <c r="G278" i="29"/>
  <c r="M277" i="29"/>
  <c r="L277" i="29"/>
  <c r="K277" i="29"/>
  <c r="J277" i="29"/>
  <c r="I277" i="29"/>
  <c r="H277" i="29"/>
  <c r="N277" i="29" s="1"/>
  <c r="G277" i="29"/>
  <c r="L276" i="29"/>
  <c r="K276" i="29"/>
  <c r="J276" i="29"/>
  <c r="L275" i="29"/>
  <c r="K275" i="29"/>
  <c r="J275" i="29"/>
  <c r="I275" i="29"/>
  <c r="H275" i="29"/>
  <c r="N275" i="29" s="1"/>
  <c r="G275" i="29"/>
  <c r="M275" i="29" s="1"/>
  <c r="L274" i="29"/>
  <c r="K274" i="29"/>
  <c r="J274" i="29"/>
  <c r="I274" i="29"/>
  <c r="H274" i="29"/>
  <c r="N274" i="29" s="1"/>
  <c r="G274" i="29"/>
  <c r="M274" i="29" s="1"/>
  <c r="L273" i="29"/>
  <c r="K273" i="29"/>
  <c r="J273" i="29"/>
  <c r="I273" i="29"/>
  <c r="H273" i="29"/>
  <c r="N273" i="29" s="1"/>
  <c r="G273" i="29"/>
  <c r="M273" i="29" s="1"/>
  <c r="L272" i="29"/>
  <c r="K272" i="29"/>
  <c r="J272" i="29"/>
  <c r="I272" i="29"/>
  <c r="H272" i="29"/>
  <c r="N272" i="29" s="1"/>
  <c r="G272" i="29"/>
  <c r="M272" i="29" s="1"/>
  <c r="L271" i="29"/>
  <c r="K271" i="29"/>
  <c r="I271" i="29"/>
  <c r="H271" i="29"/>
  <c r="G271" i="29"/>
  <c r="M271" i="29" s="1"/>
  <c r="L270" i="29"/>
  <c r="K270" i="29"/>
  <c r="J270" i="29"/>
  <c r="I270" i="29"/>
  <c r="H270" i="29"/>
  <c r="N270" i="29" s="1"/>
  <c r="G270" i="29"/>
  <c r="M270" i="29" s="1"/>
  <c r="N269" i="29"/>
  <c r="L269" i="29"/>
  <c r="K269" i="29"/>
  <c r="J269" i="29"/>
  <c r="I269" i="29"/>
  <c r="H269" i="29"/>
  <c r="G269" i="29"/>
  <c r="M269" i="29" s="1"/>
  <c r="N268" i="29"/>
  <c r="L268" i="29"/>
  <c r="K268" i="29"/>
  <c r="J268" i="29"/>
  <c r="I268" i="29"/>
  <c r="H268" i="29"/>
  <c r="G268" i="29"/>
  <c r="M268" i="29" s="1"/>
  <c r="L267" i="29"/>
  <c r="K267" i="29"/>
  <c r="I267" i="29"/>
  <c r="G267" i="29"/>
  <c r="M267" i="29" s="1"/>
  <c r="L266" i="29"/>
  <c r="K266" i="29"/>
  <c r="H266" i="29"/>
  <c r="N266" i="29" s="1"/>
  <c r="G266" i="29"/>
  <c r="M266" i="29" s="1"/>
  <c r="N265" i="29"/>
  <c r="M265" i="29"/>
  <c r="L265" i="29"/>
  <c r="K265" i="29"/>
  <c r="J265" i="29"/>
  <c r="I265" i="29"/>
  <c r="H265" i="29"/>
  <c r="G265" i="29"/>
  <c r="N264" i="29"/>
  <c r="M264" i="29"/>
  <c r="L264" i="29"/>
  <c r="K264" i="29"/>
  <c r="J264" i="29"/>
  <c r="I264" i="29"/>
  <c r="H264" i="29"/>
  <c r="G264" i="29"/>
  <c r="N263" i="29"/>
  <c r="M263" i="29"/>
  <c r="L263" i="29"/>
  <c r="K263" i="29"/>
  <c r="J263" i="29"/>
  <c r="I263" i="29"/>
  <c r="H263" i="29"/>
  <c r="G263" i="29"/>
  <c r="N262" i="29"/>
  <c r="M262" i="29"/>
  <c r="L262" i="29"/>
  <c r="K262" i="29"/>
  <c r="J262" i="29"/>
  <c r="I262" i="29"/>
  <c r="H262" i="29"/>
  <c r="G262" i="29"/>
  <c r="M261" i="29"/>
  <c r="L261" i="29"/>
  <c r="K261" i="29"/>
  <c r="G261" i="29"/>
  <c r="L260" i="29"/>
  <c r="K260" i="29"/>
  <c r="J260" i="29"/>
  <c r="I260" i="29"/>
  <c r="H260" i="29"/>
  <c r="N260" i="29" s="1"/>
  <c r="L259" i="29"/>
  <c r="K259" i="29"/>
  <c r="J259" i="29"/>
  <c r="I259" i="29"/>
  <c r="H259" i="29"/>
  <c r="N259" i="29" s="1"/>
  <c r="G259" i="29"/>
  <c r="M259" i="29" s="1"/>
  <c r="L258" i="29"/>
  <c r="K258" i="29"/>
  <c r="I258" i="29"/>
  <c r="L257" i="29"/>
  <c r="K257" i="29"/>
  <c r="J257" i="29"/>
  <c r="I257" i="29"/>
  <c r="H257" i="29"/>
  <c r="N257" i="29" s="1"/>
  <c r="G257" i="29"/>
  <c r="M257" i="29" s="1"/>
  <c r="N256" i="29"/>
  <c r="L256" i="29"/>
  <c r="K256" i="29"/>
  <c r="J256" i="29"/>
  <c r="I256" i="29"/>
  <c r="H256" i="29"/>
  <c r="G256" i="29"/>
  <c r="M256" i="29" s="1"/>
  <c r="L255" i="29"/>
  <c r="K255" i="29"/>
  <c r="L254" i="29"/>
  <c r="K254" i="29"/>
  <c r="J254" i="29"/>
  <c r="I254" i="29"/>
  <c r="H254" i="29"/>
  <c r="N254" i="29" s="1"/>
  <c r="G254" i="29"/>
  <c r="M254" i="29" s="1"/>
  <c r="L253" i="29"/>
  <c r="K253" i="29"/>
  <c r="J253" i="29"/>
  <c r="I253" i="29"/>
  <c r="H253" i="29"/>
  <c r="N253" i="29" s="1"/>
  <c r="G253" i="29"/>
  <c r="M253" i="29" s="1"/>
  <c r="L252" i="29"/>
  <c r="K252" i="29"/>
  <c r="G252" i="29"/>
  <c r="M252" i="29" s="1"/>
  <c r="N251" i="29"/>
  <c r="M251" i="29"/>
  <c r="L251" i="29"/>
  <c r="K251" i="29"/>
  <c r="J251" i="29"/>
  <c r="I251" i="29"/>
  <c r="H251" i="29"/>
  <c r="G251" i="29"/>
  <c r="N250" i="29"/>
  <c r="M250" i="29"/>
  <c r="L250" i="29"/>
  <c r="K250" i="29"/>
  <c r="J250" i="29"/>
  <c r="I250" i="29"/>
  <c r="H250" i="29"/>
  <c r="G250" i="29"/>
  <c r="N249" i="29"/>
  <c r="M249" i="29"/>
  <c r="L249" i="29"/>
  <c r="K249" i="29"/>
  <c r="J249" i="29"/>
  <c r="I249" i="29"/>
  <c r="H249" i="29"/>
  <c r="G249" i="29"/>
  <c r="L248" i="29"/>
  <c r="K248" i="29"/>
  <c r="J248" i="29"/>
  <c r="L247" i="29"/>
  <c r="K247" i="29"/>
  <c r="J247" i="29"/>
  <c r="I247" i="29"/>
  <c r="H247" i="29"/>
  <c r="N247" i="29" s="1"/>
  <c r="G247" i="29"/>
  <c r="M247" i="29" s="1"/>
  <c r="L246" i="29"/>
  <c r="K246" i="29"/>
  <c r="J246" i="29"/>
  <c r="I246" i="29"/>
  <c r="H246" i="29"/>
  <c r="N246" i="29" s="1"/>
  <c r="L245" i="29"/>
  <c r="K245" i="29"/>
  <c r="J245" i="29"/>
  <c r="H245" i="29"/>
  <c r="N245" i="29" s="1"/>
  <c r="G245" i="29"/>
  <c r="M245" i="29" s="1"/>
  <c r="N244" i="29"/>
  <c r="L244" i="29"/>
  <c r="K244" i="29"/>
  <c r="J244" i="29"/>
  <c r="I244" i="29"/>
  <c r="H244" i="29"/>
  <c r="G244" i="29"/>
  <c r="M244" i="29" s="1"/>
  <c r="L243" i="29"/>
  <c r="K243" i="29"/>
  <c r="J243" i="29"/>
  <c r="I243" i="29"/>
  <c r="H243" i="29"/>
  <c r="N243" i="29" s="1"/>
  <c r="G243" i="29"/>
  <c r="M243" i="29" s="1"/>
  <c r="L242" i="29"/>
  <c r="K242" i="29"/>
  <c r="N241" i="29"/>
  <c r="L241" i="29"/>
  <c r="K241" i="29"/>
  <c r="J241" i="29"/>
  <c r="I241" i="29"/>
  <c r="H241" i="29"/>
  <c r="G241" i="29"/>
  <c r="M241" i="29" s="1"/>
  <c r="N240" i="29"/>
  <c r="L240" i="29"/>
  <c r="K240" i="29"/>
  <c r="J240" i="29"/>
  <c r="I240" i="29"/>
  <c r="H240" i="29"/>
  <c r="G240" i="29"/>
  <c r="M240" i="29" s="1"/>
  <c r="N239" i="29"/>
  <c r="L239" i="29"/>
  <c r="K239" i="29"/>
  <c r="J239" i="29"/>
  <c r="I239" i="29"/>
  <c r="H239" i="29"/>
  <c r="G239" i="29"/>
  <c r="M239" i="29" s="1"/>
  <c r="N238" i="29"/>
  <c r="M238" i="29"/>
  <c r="L238" i="29"/>
  <c r="K238" i="29"/>
  <c r="I238" i="29"/>
  <c r="H238" i="29"/>
  <c r="G238" i="29"/>
  <c r="M237" i="29"/>
  <c r="L237" i="29"/>
  <c r="K237" i="29"/>
  <c r="J237" i="29"/>
  <c r="I237" i="29"/>
  <c r="H237" i="29"/>
  <c r="N237" i="29" s="1"/>
  <c r="G237" i="29"/>
  <c r="L236" i="29"/>
  <c r="K236" i="29"/>
  <c r="J236" i="29"/>
  <c r="I236" i="29"/>
  <c r="H236" i="29"/>
  <c r="N236" i="29" s="1"/>
  <c r="G236" i="29"/>
  <c r="M236" i="29" s="1"/>
  <c r="L235" i="29"/>
  <c r="K235" i="29"/>
  <c r="L234" i="29"/>
  <c r="K234" i="29"/>
  <c r="J234" i="29"/>
  <c r="I234" i="29"/>
  <c r="H234" i="29"/>
  <c r="N234" i="29" s="1"/>
  <c r="G234" i="29"/>
  <c r="M234" i="29" s="1"/>
  <c r="L233" i="29"/>
  <c r="K233" i="29"/>
  <c r="J233" i="29"/>
  <c r="I233" i="29"/>
  <c r="H233" i="29"/>
  <c r="N233" i="29" s="1"/>
  <c r="G233" i="29"/>
  <c r="M233" i="29" s="1"/>
  <c r="N232" i="29"/>
  <c r="L232" i="29"/>
  <c r="K232" i="29"/>
  <c r="J232" i="29"/>
  <c r="I232" i="29"/>
  <c r="H232" i="29"/>
  <c r="G232" i="29"/>
  <c r="M232" i="29" s="1"/>
  <c r="L231" i="29"/>
  <c r="K231" i="29"/>
  <c r="I231" i="29"/>
  <c r="H231" i="29"/>
  <c r="N231" i="29" s="1"/>
  <c r="L230" i="29"/>
  <c r="K230" i="29"/>
  <c r="L229" i="29"/>
  <c r="K229" i="29"/>
  <c r="I229" i="29"/>
  <c r="G229" i="29"/>
  <c r="M229" i="29" s="1"/>
  <c r="L228" i="29"/>
  <c r="K228" i="29"/>
  <c r="J228" i="29"/>
  <c r="I228" i="29"/>
  <c r="H228" i="29"/>
  <c r="N228" i="29" s="1"/>
  <c r="G228" i="29"/>
  <c r="M228" i="29" s="1"/>
  <c r="L227" i="29"/>
  <c r="K227" i="29"/>
  <c r="I227" i="29"/>
  <c r="L226" i="29"/>
  <c r="K226" i="29"/>
  <c r="I226" i="29"/>
  <c r="L225" i="29"/>
  <c r="K225" i="29"/>
  <c r="I225" i="29"/>
  <c r="G225" i="29"/>
  <c r="M225" i="29" s="1"/>
  <c r="L224" i="29"/>
  <c r="K224" i="29"/>
  <c r="J224" i="29"/>
  <c r="I224" i="29"/>
  <c r="H224" i="29"/>
  <c r="N224" i="29" s="1"/>
  <c r="G224" i="29"/>
  <c r="M224" i="29" s="1"/>
  <c r="L223" i="29"/>
  <c r="K223" i="29"/>
  <c r="G223" i="29"/>
  <c r="M223" i="29" s="1"/>
  <c r="M222" i="29"/>
  <c r="L222" i="29"/>
  <c r="K222" i="29"/>
  <c r="J222" i="29"/>
  <c r="I222" i="29"/>
  <c r="G222" i="29"/>
  <c r="L221" i="29"/>
  <c r="K221" i="29"/>
  <c r="I221" i="29"/>
  <c r="L220" i="29"/>
  <c r="K220" i="29"/>
  <c r="L219" i="29"/>
  <c r="K219" i="29"/>
  <c r="L218" i="29"/>
  <c r="K218" i="29"/>
  <c r="H218" i="29"/>
  <c r="N218" i="29" s="1"/>
  <c r="M217" i="29"/>
  <c r="L217" i="29"/>
  <c r="K217" i="29"/>
  <c r="J217" i="29"/>
  <c r="I217" i="29"/>
  <c r="H217" i="29"/>
  <c r="N217" i="29" s="1"/>
  <c r="G217" i="29"/>
  <c r="L216" i="29"/>
  <c r="K216" i="29"/>
  <c r="H216" i="29"/>
  <c r="N216" i="29" s="1"/>
  <c r="L215" i="29"/>
  <c r="K215" i="29"/>
  <c r="J215" i="29"/>
  <c r="I215" i="29"/>
  <c r="G215" i="29"/>
  <c r="M215" i="29" s="1"/>
  <c r="L214" i="29"/>
  <c r="K214" i="29"/>
  <c r="J214" i="29"/>
  <c r="I214" i="29"/>
  <c r="G214" i="29"/>
  <c r="L213" i="29"/>
  <c r="K213" i="29"/>
  <c r="I213" i="29"/>
  <c r="G213" i="29"/>
  <c r="M213" i="29" s="1"/>
  <c r="N212" i="29"/>
  <c r="L212" i="29"/>
  <c r="K212" i="29"/>
  <c r="J212" i="29"/>
  <c r="I212" i="29"/>
  <c r="H212" i="29"/>
  <c r="G212" i="29"/>
  <c r="M212" i="29" s="1"/>
  <c r="N211" i="29"/>
  <c r="L211" i="29"/>
  <c r="K211" i="29"/>
  <c r="J211" i="29"/>
  <c r="I211" i="29"/>
  <c r="H211" i="29"/>
  <c r="G211" i="29"/>
  <c r="M211" i="29" s="1"/>
  <c r="L210" i="29"/>
  <c r="K210" i="29"/>
  <c r="L209" i="29"/>
  <c r="K209" i="29"/>
  <c r="L208" i="29"/>
  <c r="N208" i="29" s="1"/>
  <c r="K208" i="29"/>
  <c r="J208" i="29"/>
  <c r="H208" i="29"/>
  <c r="G208" i="29"/>
  <c r="M208" i="29" s="1"/>
  <c r="L207" i="29"/>
  <c r="K207" i="29"/>
  <c r="J207" i="29"/>
  <c r="H207" i="29"/>
  <c r="N207" i="29" s="1"/>
  <c r="G207" i="29"/>
  <c r="M206" i="29"/>
  <c r="L206" i="29"/>
  <c r="K206" i="29"/>
  <c r="J206" i="29"/>
  <c r="I206" i="29"/>
  <c r="H206" i="29"/>
  <c r="N206" i="29" s="1"/>
  <c r="G206" i="29"/>
  <c r="L205" i="29"/>
  <c r="K205" i="29"/>
  <c r="J205" i="29"/>
  <c r="I205" i="29"/>
  <c r="G205" i="29"/>
  <c r="M205" i="29" s="1"/>
  <c r="L204" i="29"/>
  <c r="N204" i="29" s="1"/>
  <c r="K204" i="29"/>
  <c r="H204" i="29"/>
  <c r="G204" i="29"/>
  <c r="M204" i="29" s="1"/>
  <c r="L203" i="29"/>
  <c r="K203" i="29"/>
  <c r="I203" i="29"/>
  <c r="L202" i="29"/>
  <c r="K202" i="29"/>
  <c r="M201" i="29"/>
  <c r="L201" i="29"/>
  <c r="K201" i="29"/>
  <c r="I201" i="29"/>
  <c r="H201" i="29"/>
  <c r="N201" i="29" s="1"/>
  <c r="G201" i="29"/>
  <c r="M200" i="29"/>
  <c r="L200" i="29"/>
  <c r="K200" i="29"/>
  <c r="J200" i="29"/>
  <c r="I200" i="29"/>
  <c r="H200" i="29"/>
  <c r="N200" i="29" s="1"/>
  <c r="G200" i="29"/>
  <c r="L199" i="29"/>
  <c r="K199" i="29"/>
  <c r="J199" i="29"/>
  <c r="I199" i="29"/>
  <c r="H199" i="29"/>
  <c r="N199" i="29" s="1"/>
  <c r="G199" i="29"/>
  <c r="M199" i="29" s="1"/>
  <c r="L198" i="29"/>
  <c r="K198" i="29"/>
  <c r="H198" i="29"/>
  <c r="N198" i="29" s="1"/>
  <c r="L197" i="29"/>
  <c r="K197" i="29"/>
  <c r="L196" i="29"/>
  <c r="K196" i="29"/>
  <c r="J196" i="29"/>
  <c r="I196" i="29"/>
  <c r="H196" i="29"/>
  <c r="N196" i="29" s="1"/>
  <c r="L195" i="29"/>
  <c r="K195" i="29"/>
  <c r="L194" i="29"/>
  <c r="K194" i="29"/>
  <c r="J194" i="29"/>
  <c r="I194" i="29"/>
  <c r="H194" i="29"/>
  <c r="N194" i="29" s="1"/>
  <c r="G194" i="29"/>
  <c r="M194" i="29" s="1"/>
  <c r="L193" i="29"/>
  <c r="K193" i="29"/>
  <c r="G193" i="29"/>
  <c r="M193" i="29" s="1"/>
  <c r="L192" i="29"/>
  <c r="K192" i="29"/>
  <c r="J192" i="29"/>
  <c r="I192" i="29"/>
  <c r="H192" i="29"/>
  <c r="N192" i="29" s="1"/>
  <c r="G192" i="29"/>
  <c r="M192" i="29" s="1"/>
  <c r="L191" i="29"/>
  <c r="K191" i="29"/>
  <c r="H191" i="29"/>
  <c r="N191" i="29" s="1"/>
  <c r="N190" i="29"/>
  <c r="L190" i="29"/>
  <c r="K190" i="29"/>
  <c r="J190" i="29"/>
  <c r="I190" i="29"/>
  <c r="H190" i="29"/>
  <c r="L189" i="29"/>
  <c r="K189" i="29"/>
  <c r="F188" i="29"/>
  <c r="J344" i="29" s="1"/>
  <c r="E188" i="29"/>
  <c r="I347" i="29" s="1"/>
  <c r="D188" i="29"/>
  <c r="H352" i="29" s="1"/>
  <c r="N352" i="29" s="1"/>
  <c r="C188" i="29"/>
  <c r="G348" i="29" s="1"/>
  <c r="M348" i="29" s="1"/>
  <c r="L180" i="29"/>
  <c r="K180" i="29"/>
  <c r="J180" i="29"/>
  <c r="I180" i="29"/>
  <c r="H180" i="29"/>
  <c r="N180" i="29" s="1"/>
  <c r="G180" i="29"/>
  <c r="M180" i="29" s="1"/>
  <c r="L179" i="29"/>
  <c r="K179" i="29"/>
  <c r="J179" i="29"/>
  <c r="I179" i="29"/>
  <c r="H179" i="29"/>
  <c r="N179" i="29" s="1"/>
  <c r="G179" i="29"/>
  <c r="M179" i="29" s="1"/>
  <c r="L178" i="29"/>
  <c r="K178" i="29"/>
  <c r="J178" i="29"/>
  <c r="I178" i="29"/>
  <c r="H178" i="29"/>
  <c r="N178" i="29" s="1"/>
  <c r="G178" i="29"/>
  <c r="M178" i="29" s="1"/>
  <c r="L177" i="29"/>
  <c r="K177" i="29"/>
  <c r="G177" i="29"/>
  <c r="M177" i="29" s="1"/>
  <c r="L176" i="29"/>
  <c r="K176" i="29"/>
  <c r="J176" i="29"/>
  <c r="I176" i="29"/>
  <c r="H176" i="29"/>
  <c r="N176" i="29" s="1"/>
  <c r="G176" i="29"/>
  <c r="M176" i="29" s="1"/>
  <c r="L175" i="29"/>
  <c r="K175" i="29"/>
  <c r="I175" i="29"/>
  <c r="G175" i="29"/>
  <c r="M175" i="29" s="1"/>
  <c r="L174" i="29"/>
  <c r="K174" i="29"/>
  <c r="J174" i="29"/>
  <c r="I174" i="29"/>
  <c r="H174" i="29"/>
  <c r="N174" i="29" s="1"/>
  <c r="G174" i="29"/>
  <c r="M174" i="29" s="1"/>
  <c r="L173" i="29"/>
  <c r="K173" i="29"/>
  <c r="J173" i="29"/>
  <c r="I173" i="29"/>
  <c r="H173" i="29"/>
  <c r="N173" i="29" s="1"/>
  <c r="G173" i="29"/>
  <c r="M173" i="29" s="1"/>
  <c r="L172" i="29"/>
  <c r="K172" i="29"/>
  <c r="J172" i="29"/>
  <c r="I172" i="29"/>
  <c r="H172" i="29"/>
  <c r="N172" i="29" s="1"/>
  <c r="G172" i="29"/>
  <c r="M172" i="29" s="1"/>
  <c r="L171" i="29"/>
  <c r="K171" i="29"/>
  <c r="J171" i="29"/>
  <c r="I171" i="29"/>
  <c r="H171" i="29"/>
  <c r="N171" i="29" s="1"/>
  <c r="G171" i="29"/>
  <c r="M171" i="29" s="1"/>
  <c r="L170" i="29"/>
  <c r="K170" i="29"/>
  <c r="I170" i="29"/>
  <c r="H170" i="29"/>
  <c r="G170" i="29"/>
  <c r="M170" i="29" s="1"/>
  <c r="L169" i="29"/>
  <c r="K169" i="29"/>
  <c r="J169" i="29"/>
  <c r="H169" i="29"/>
  <c r="N169" i="29" s="1"/>
  <c r="G169" i="29"/>
  <c r="M169" i="29" s="1"/>
  <c r="L168" i="29"/>
  <c r="K168" i="29"/>
  <c r="M168" i="29" s="1"/>
  <c r="H168" i="29"/>
  <c r="N168" i="29" s="1"/>
  <c r="G168" i="29"/>
  <c r="M167" i="29"/>
  <c r="L167" i="29"/>
  <c r="K167" i="29"/>
  <c r="I167" i="29"/>
  <c r="H167" i="29"/>
  <c r="N167" i="29" s="1"/>
  <c r="G167" i="29"/>
  <c r="L166" i="29"/>
  <c r="K166" i="29"/>
  <c r="H166" i="29"/>
  <c r="N166" i="29" s="1"/>
  <c r="G166" i="29"/>
  <c r="M166" i="29" s="1"/>
  <c r="L165" i="29"/>
  <c r="K165" i="29"/>
  <c r="J165" i="29"/>
  <c r="I165" i="29"/>
  <c r="H165" i="29"/>
  <c r="N165" i="29" s="1"/>
  <c r="G165" i="29"/>
  <c r="M165" i="29" s="1"/>
  <c r="L164" i="29"/>
  <c r="K164" i="29"/>
  <c r="J164" i="29"/>
  <c r="I164" i="29"/>
  <c r="H164" i="29"/>
  <c r="N164" i="29" s="1"/>
  <c r="G164" i="29"/>
  <c r="M164" i="29" s="1"/>
  <c r="L163" i="29"/>
  <c r="K163" i="29"/>
  <c r="J163" i="29"/>
  <c r="I163" i="29"/>
  <c r="H163" i="29"/>
  <c r="N163" i="29" s="1"/>
  <c r="G163" i="29"/>
  <c r="M163" i="29" s="1"/>
  <c r="L162" i="29"/>
  <c r="K162" i="29"/>
  <c r="J162" i="29"/>
  <c r="I162" i="29"/>
  <c r="H162" i="29"/>
  <c r="N162" i="29" s="1"/>
  <c r="G162" i="29"/>
  <c r="M162" i="29" s="1"/>
  <c r="L161" i="29"/>
  <c r="K161" i="29"/>
  <c r="M161" i="29" s="1"/>
  <c r="L160" i="29"/>
  <c r="K160" i="29"/>
  <c r="J160" i="29"/>
  <c r="I160" i="29"/>
  <c r="H160" i="29"/>
  <c r="N160" i="29" s="1"/>
  <c r="G160" i="29"/>
  <c r="M160" i="29" s="1"/>
  <c r="L159" i="29"/>
  <c r="K159" i="29"/>
  <c r="J159" i="29"/>
  <c r="I159" i="29"/>
  <c r="H159" i="29"/>
  <c r="N159" i="29" s="1"/>
  <c r="G159" i="29"/>
  <c r="M159" i="29" s="1"/>
  <c r="L158" i="29"/>
  <c r="K158" i="29"/>
  <c r="J158" i="29"/>
  <c r="I158" i="29"/>
  <c r="H158" i="29"/>
  <c r="N158" i="29" s="1"/>
  <c r="G158" i="29"/>
  <c r="M158" i="29" s="1"/>
  <c r="L157" i="29"/>
  <c r="K157" i="29"/>
  <c r="J157" i="29"/>
  <c r="I157" i="29"/>
  <c r="H157" i="29"/>
  <c r="N157" i="29" s="1"/>
  <c r="G157" i="29"/>
  <c r="M157" i="29" s="1"/>
  <c r="L156" i="29"/>
  <c r="K156" i="29"/>
  <c r="J156" i="29"/>
  <c r="I156" i="29"/>
  <c r="H156" i="29"/>
  <c r="N156" i="29" s="1"/>
  <c r="G156" i="29"/>
  <c r="M156" i="29" s="1"/>
  <c r="L155" i="29"/>
  <c r="K155" i="29"/>
  <c r="H155" i="29"/>
  <c r="N155" i="29" s="1"/>
  <c r="G155" i="29"/>
  <c r="M155" i="29" s="1"/>
  <c r="L154" i="29"/>
  <c r="K154" i="29"/>
  <c r="I154" i="29"/>
  <c r="H154" i="29"/>
  <c r="N154" i="29" s="1"/>
  <c r="L153" i="29"/>
  <c r="K153" i="29"/>
  <c r="J153" i="29"/>
  <c r="I153" i="29"/>
  <c r="H153" i="29"/>
  <c r="N153" i="29" s="1"/>
  <c r="G153" i="29"/>
  <c r="M153" i="29" s="1"/>
  <c r="L152" i="29"/>
  <c r="K152" i="29"/>
  <c r="I152" i="29"/>
  <c r="M151" i="29"/>
  <c r="L151" i="29"/>
  <c r="K151" i="29"/>
  <c r="J151" i="29"/>
  <c r="I151" i="29"/>
  <c r="G151" i="29"/>
  <c r="L150" i="29"/>
  <c r="K150" i="29"/>
  <c r="H150" i="29"/>
  <c r="N150" i="29" s="1"/>
  <c r="G150" i="29"/>
  <c r="M150" i="29" s="1"/>
  <c r="M149" i="29"/>
  <c r="L149" i="29"/>
  <c r="K149" i="29"/>
  <c r="J149" i="29"/>
  <c r="I149" i="29"/>
  <c r="H149" i="29"/>
  <c r="N149" i="29" s="1"/>
  <c r="G149" i="29"/>
  <c r="M148" i="29"/>
  <c r="L148" i="29"/>
  <c r="K148" i="29"/>
  <c r="J148" i="29"/>
  <c r="I148" i="29"/>
  <c r="H148" i="29"/>
  <c r="N148" i="29" s="1"/>
  <c r="G148" i="29"/>
  <c r="M147" i="29"/>
  <c r="L147" i="29"/>
  <c r="K147" i="29"/>
  <c r="J147" i="29"/>
  <c r="H147" i="29"/>
  <c r="N147" i="29" s="1"/>
  <c r="G147" i="29"/>
  <c r="M146" i="29"/>
  <c r="L146" i="29"/>
  <c r="K146" i="29"/>
  <c r="J146" i="29"/>
  <c r="H146" i="29"/>
  <c r="N146" i="29" s="1"/>
  <c r="G146" i="29"/>
  <c r="L145" i="29"/>
  <c r="K145" i="29"/>
  <c r="J145" i="29"/>
  <c r="G145" i="29"/>
  <c r="M145" i="29" s="1"/>
  <c r="L144" i="29"/>
  <c r="K144" i="29"/>
  <c r="N143" i="29"/>
  <c r="L143" i="29"/>
  <c r="K143" i="29"/>
  <c r="J143" i="29"/>
  <c r="I143" i="29"/>
  <c r="H143" i="29"/>
  <c r="G143" i="29"/>
  <c r="M143" i="29" s="1"/>
  <c r="L142" i="29"/>
  <c r="K142" i="29"/>
  <c r="L141" i="29"/>
  <c r="K141" i="29"/>
  <c r="H141" i="29"/>
  <c r="N141" i="29" s="1"/>
  <c r="L140" i="29"/>
  <c r="K140" i="29"/>
  <c r="J140" i="29"/>
  <c r="I140" i="29"/>
  <c r="H140" i="29"/>
  <c r="N140" i="29" s="1"/>
  <c r="G140" i="29"/>
  <c r="M140" i="29" s="1"/>
  <c r="L139" i="29"/>
  <c r="K139" i="29"/>
  <c r="H139" i="29"/>
  <c r="N139" i="29" s="1"/>
  <c r="N138" i="29"/>
  <c r="L138" i="29"/>
  <c r="K138" i="29"/>
  <c r="J138" i="29"/>
  <c r="I138" i="29"/>
  <c r="H138" i="29"/>
  <c r="L137" i="29"/>
  <c r="K137" i="29"/>
  <c r="J137" i="29"/>
  <c r="L136" i="29"/>
  <c r="K136" i="29"/>
  <c r="H136" i="29"/>
  <c r="N136" i="29" s="1"/>
  <c r="G136" i="29"/>
  <c r="L135" i="29"/>
  <c r="K135" i="29"/>
  <c r="H135" i="29"/>
  <c r="N135" i="29" s="1"/>
  <c r="L134" i="29"/>
  <c r="K134" i="29"/>
  <c r="J134" i="29"/>
  <c r="H134" i="29"/>
  <c r="N134" i="29" s="1"/>
  <c r="L133" i="29"/>
  <c r="K133" i="29"/>
  <c r="J133" i="29"/>
  <c r="H133" i="29"/>
  <c r="N133" i="29" s="1"/>
  <c r="L132" i="29"/>
  <c r="K132" i="29"/>
  <c r="I132" i="29"/>
  <c r="L131" i="29"/>
  <c r="K131" i="29"/>
  <c r="J131" i="29"/>
  <c r="I131" i="29"/>
  <c r="H131" i="29"/>
  <c r="N131" i="29" s="1"/>
  <c r="G131" i="29"/>
  <c r="M131" i="29" s="1"/>
  <c r="N130" i="29"/>
  <c r="L130" i="29"/>
  <c r="K130" i="29"/>
  <c r="J130" i="29"/>
  <c r="I130" i="29"/>
  <c r="H130" i="29"/>
  <c r="L129" i="29"/>
  <c r="K129" i="29"/>
  <c r="H129" i="29"/>
  <c r="N129" i="29" s="1"/>
  <c r="G129" i="29"/>
  <c r="M129" i="29" s="1"/>
  <c r="L128" i="29"/>
  <c r="K128" i="29"/>
  <c r="J128" i="29"/>
  <c r="H128" i="29"/>
  <c r="N128" i="29" s="1"/>
  <c r="L127" i="29"/>
  <c r="K127" i="29"/>
  <c r="L126" i="29"/>
  <c r="K126" i="29"/>
  <c r="J126" i="29"/>
  <c r="I126" i="29"/>
  <c r="L125" i="29"/>
  <c r="K125" i="29"/>
  <c r="M124" i="29"/>
  <c r="L124" i="29"/>
  <c r="K124" i="29"/>
  <c r="J124" i="29"/>
  <c r="I124" i="29"/>
  <c r="G124" i="29"/>
  <c r="L123" i="29"/>
  <c r="K123" i="29"/>
  <c r="G123" i="29"/>
  <c r="M123" i="29" s="1"/>
  <c r="L122" i="29"/>
  <c r="K122" i="29"/>
  <c r="H122" i="29"/>
  <c r="N122" i="29" s="1"/>
  <c r="G122" i="29"/>
  <c r="M122" i="29" s="1"/>
  <c r="L121" i="29"/>
  <c r="K121" i="29"/>
  <c r="J121" i="29"/>
  <c r="L120" i="29"/>
  <c r="K120" i="29"/>
  <c r="I120" i="29"/>
  <c r="G120" i="29"/>
  <c r="M120" i="29" s="1"/>
  <c r="N119" i="29"/>
  <c r="L119" i="29"/>
  <c r="K119" i="29"/>
  <c r="J119" i="29"/>
  <c r="I119" i="29"/>
  <c r="H119" i="29"/>
  <c r="G119" i="29"/>
  <c r="M119" i="29" s="1"/>
  <c r="L118" i="29"/>
  <c r="K118" i="29"/>
  <c r="H118" i="29"/>
  <c r="N118" i="29" s="1"/>
  <c r="G118" i="29"/>
  <c r="M118" i="29" s="1"/>
  <c r="L117" i="29"/>
  <c r="K117" i="29"/>
  <c r="J117" i="29"/>
  <c r="I117" i="29"/>
  <c r="H117" i="29"/>
  <c r="N117" i="29" s="1"/>
  <c r="G117" i="29"/>
  <c r="M117" i="29" s="1"/>
  <c r="L116" i="29"/>
  <c r="K116" i="29"/>
  <c r="G116" i="29"/>
  <c r="M116" i="29" s="1"/>
  <c r="L115" i="29"/>
  <c r="K115" i="29"/>
  <c r="L114" i="29"/>
  <c r="K114" i="29"/>
  <c r="G114" i="29"/>
  <c r="M114" i="29" s="1"/>
  <c r="L113" i="29"/>
  <c r="K113" i="29"/>
  <c r="J113" i="29"/>
  <c r="I113" i="29"/>
  <c r="H113" i="29"/>
  <c r="N113" i="29" s="1"/>
  <c r="G113" i="29"/>
  <c r="M113" i="29" s="1"/>
  <c r="L112" i="29"/>
  <c r="K112" i="29"/>
  <c r="L111" i="29"/>
  <c r="K111" i="29"/>
  <c r="M110" i="29"/>
  <c r="L110" i="29"/>
  <c r="K110" i="29"/>
  <c r="J110" i="29"/>
  <c r="I110" i="29"/>
  <c r="H110" i="29"/>
  <c r="N110" i="29" s="1"/>
  <c r="G110" i="29"/>
  <c r="L109" i="29"/>
  <c r="K109" i="29"/>
  <c r="J109" i="29"/>
  <c r="I109" i="29"/>
  <c r="H109" i="29"/>
  <c r="N109" i="29" s="1"/>
  <c r="G109" i="29"/>
  <c r="M109" i="29" s="1"/>
  <c r="L108" i="29"/>
  <c r="K108" i="29"/>
  <c r="J108" i="29"/>
  <c r="I108" i="29"/>
  <c r="G108" i="29"/>
  <c r="M108" i="29" s="1"/>
  <c r="L107" i="29"/>
  <c r="K107" i="29"/>
  <c r="L106" i="29"/>
  <c r="K106" i="29"/>
  <c r="I106" i="29"/>
  <c r="G106" i="29"/>
  <c r="M106" i="29" s="1"/>
  <c r="L105" i="29"/>
  <c r="K105" i="29"/>
  <c r="L104" i="29"/>
  <c r="K104" i="29"/>
  <c r="L103" i="29"/>
  <c r="K103" i="29"/>
  <c r="M102" i="29"/>
  <c r="L102" i="29"/>
  <c r="K102" i="29"/>
  <c r="J102" i="29"/>
  <c r="I102" i="29"/>
  <c r="H102" i="29"/>
  <c r="N102" i="29" s="1"/>
  <c r="G102" i="29"/>
  <c r="M101" i="29"/>
  <c r="L101" i="29"/>
  <c r="K101" i="29"/>
  <c r="J101" i="29"/>
  <c r="I101" i="29"/>
  <c r="H101" i="29"/>
  <c r="N101" i="29" s="1"/>
  <c r="G101" i="29"/>
  <c r="L100" i="29"/>
  <c r="K100" i="29"/>
  <c r="L99" i="29"/>
  <c r="K99" i="29"/>
  <c r="G99" i="29"/>
  <c r="M99" i="29" s="1"/>
  <c r="L98" i="29"/>
  <c r="K98" i="29"/>
  <c r="I98" i="29"/>
  <c r="L97" i="29"/>
  <c r="K97" i="29"/>
  <c r="N96" i="29"/>
  <c r="L96" i="29"/>
  <c r="K96" i="29"/>
  <c r="J96" i="29"/>
  <c r="I96" i="29"/>
  <c r="H96" i="29"/>
  <c r="G96" i="29"/>
  <c r="M96" i="29" s="1"/>
  <c r="N95" i="29"/>
  <c r="L95" i="29"/>
  <c r="K95" i="29"/>
  <c r="J95" i="29"/>
  <c r="I95" i="29"/>
  <c r="H95" i="29"/>
  <c r="G95" i="29"/>
  <c r="M95" i="29" s="1"/>
  <c r="N94" i="29"/>
  <c r="L94" i="29"/>
  <c r="K94" i="29"/>
  <c r="J94" i="29"/>
  <c r="I94" i="29"/>
  <c r="H94" i="29"/>
  <c r="G94" i="29"/>
  <c r="M94" i="29" s="1"/>
  <c r="L93" i="29"/>
  <c r="K93" i="29"/>
  <c r="I93" i="29"/>
  <c r="G93" i="29"/>
  <c r="M93" i="29" s="1"/>
  <c r="N92" i="29"/>
  <c r="L92" i="29"/>
  <c r="K92" i="29"/>
  <c r="J92" i="29"/>
  <c r="I92" i="29"/>
  <c r="H92" i="29"/>
  <c r="L91" i="29"/>
  <c r="K91" i="29"/>
  <c r="J91" i="29"/>
  <c r="I91" i="29"/>
  <c r="H91" i="29"/>
  <c r="N91" i="29" s="1"/>
  <c r="G91" i="29"/>
  <c r="M91" i="29" s="1"/>
  <c r="L90" i="29"/>
  <c r="K90" i="29"/>
  <c r="J90" i="29"/>
  <c r="I90" i="29"/>
  <c r="H90" i="29"/>
  <c r="N90" i="29" s="1"/>
  <c r="G90" i="29"/>
  <c r="M90" i="29" s="1"/>
  <c r="M89" i="29"/>
  <c r="L89" i="29"/>
  <c r="K89" i="29"/>
  <c r="J89" i="29"/>
  <c r="I89" i="29"/>
  <c r="H89" i="29"/>
  <c r="N89" i="29" s="1"/>
  <c r="G89" i="29"/>
  <c r="M88" i="29"/>
  <c r="L88" i="29"/>
  <c r="K88" i="29"/>
  <c r="I88" i="29"/>
  <c r="H88" i="29"/>
  <c r="N88" i="29" s="1"/>
  <c r="G88" i="29"/>
  <c r="L87" i="29"/>
  <c r="K87" i="29"/>
  <c r="J87" i="29"/>
  <c r="I87" i="29"/>
  <c r="L86" i="29"/>
  <c r="K86" i="29"/>
  <c r="L85" i="29"/>
  <c r="K85" i="29"/>
  <c r="L84" i="29"/>
  <c r="K84" i="29"/>
  <c r="L83" i="29"/>
  <c r="K83" i="29"/>
  <c r="H83" i="29"/>
  <c r="N83" i="29" s="1"/>
  <c r="G83" i="29"/>
  <c r="M83" i="29" s="1"/>
  <c r="L82" i="29"/>
  <c r="K82" i="29"/>
  <c r="F81" i="29"/>
  <c r="J132" i="29" s="1"/>
  <c r="E81" i="29"/>
  <c r="I144" i="29" s="1"/>
  <c r="D81" i="29"/>
  <c r="H177" i="29" s="1"/>
  <c r="N177" i="29" s="1"/>
  <c r="C81" i="29"/>
  <c r="G161" i="29" s="1"/>
  <c r="L73" i="29"/>
  <c r="K73" i="29"/>
  <c r="J73" i="29"/>
  <c r="I73" i="29"/>
  <c r="H73" i="29"/>
  <c r="N73" i="29" s="1"/>
  <c r="G73" i="29"/>
  <c r="M73" i="29" s="1"/>
  <c r="L72" i="29"/>
  <c r="K72" i="29"/>
  <c r="J72" i="29"/>
  <c r="I72" i="29"/>
  <c r="G72" i="29"/>
  <c r="M72" i="29" s="1"/>
  <c r="L71" i="29"/>
  <c r="K71" i="29"/>
  <c r="H71" i="29"/>
  <c r="N71" i="29" s="1"/>
  <c r="G71" i="29"/>
  <c r="M71" i="29" s="1"/>
  <c r="L70" i="29"/>
  <c r="K70" i="29"/>
  <c r="M70" i="29" s="1"/>
  <c r="J70" i="29"/>
  <c r="I70" i="29"/>
  <c r="G70" i="29"/>
  <c r="M69" i="29"/>
  <c r="L69" i="29"/>
  <c r="K69" i="29"/>
  <c r="J69" i="29"/>
  <c r="I69" i="29"/>
  <c r="H69" i="29"/>
  <c r="N69" i="29" s="1"/>
  <c r="G69" i="29"/>
  <c r="M68" i="29"/>
  <c r="L68" i="29"/>
  <c r="K68" i="29"/>
  <c r="J68" i="29"/>
  <c r="H68" i="29"/>
  <c r="N68" i="29" s="1"/>
  <c r="G68" i="29"/>
  <c r="L67" i="29"/>
  <c r="K67" i="29"/>
  <c r="H67" i="29"/>
  <c r="N67" i="29" s="1"/>
  <c r="G67" i="29"/>
  <c r="M67" i="29" s="1"/>
  <c r="L66" i="29"/>
  <c r="K66" i="29"/>
  <c r="M66" i="29" s="1"/>
  <c r="I66" i="29"/>
  <c r="H66" i="29"/>
  <c r="N66" i="29" s="1"/>
  <c r="G66" i="29"/>
  <c r="M65" i="29"/>
  <c r="L65" i="29"/>
  <c r="K65" i="29"/>
  <c r="G65" i="29"/>
  <c r="L64" i="29"/>
  <c r="K64" i="29"/>
  <c r="I64" i="29"/>
  <c r="G64" i="29"/>
  <c r="M64" i="29" s="1"/>
  <c r="N63" i="29"/>
  <c r="L63" i="29"/>
  <c r="K63" i="29"/>
  <c r="J63" i="29"/>
  <c r="I63" i="29"/>
  <c r="H63" i="29"/>
  <c r="G63" i="29"/>
  <c r="M63" i="29" s="1"/>
  <c r="L62" i="29"/>
  <c r="K62" i="29"/>
  <c r="J62" i="29"/>
  <c r="H62" i="29"/>
  <c r="N62" i="29" s="1"/>
  <c r="G62" i="29"/>
  <c r="M62" i="29" s="1"/>
  <c r="N61" i="29"/>
  <c r="L61" i="29"/>
  <c r="K61" i="29"/>
  <c r="J61" i="29"/>
  <c r="I61" i="29"/>
  <c r="H61" i="29"/>
  <c r="G61" i="29"/>
  <c r="M61" i="29" s="1"/>
  <c r="L60" i="29"/>
  <c r="K60" i="29"/>
  <c r="J60" i="29"/>
  <c r="I60" i="29"/>
  <c r="H60" i="29"/>
  <c r="N60" i="29" s="1"/>
  <c r="G60" i="29"/>
  <c r="M60" i="29" s="1"/>
  <c r="L59" i="29"/>
  <c r="K59" i="29"/>
  <c r="J59" i="29"/>
  <c r="I59" i="29"/>
  <c r="H59" i="29"/>
  <c r="N59" i="29" s="1"/>
  <c r="G59" i="29"/>
  <c r="M59" i="29" s="1"/>
  <c r="L58" i="29"/>
  <c r="K58" i="29"/>
  <c r="H58" i="29"/>
  <c r="N58" i="29" s="1"/>
  <c r="G58" i="29"/>
  <c r="M58" i="29" s="1"/>
  <c r="L57" i="29"/>
  <c r="K57" i="29"/>
  <c r="J57" i="29"/>
  <c r="H57" i="29"/>
  <c r="N57" i="29" s="1"/>
  <c r="G57" i="29"/>
  <c r="M57" i="29" s="1"/>
  <c r="M56" i="29"/>
  <c r="L56" i="29"/>
  <c r="K56" i="29"/>
  <c r="J56" i="29"/>
  <c r="I56" i="29"/>
  <c r="G56" i="29"/>
  <c r="L55" i="29"/>
  <c r="K55" i="29"/>
  <c r="J55" i="29"/>
  <c r="I55" i="29"/>
  <c r="H55" i="29"/>
  <c r="N55" i="29" s="1"/>
  <c r="G55" i="29"/>
  <c r="M55" i="29" s="1"/>
  <c r="L54" i="29"/>
  <c r="K54" i="29"/>
  <c r="J54" i="29"/>
  <c r="I54" i="29"/>
  <c r="H54" i="29"/>
  <c r="N54" i="29" s="1"/>
  <c r="G54" i="29"/>
  <c r="M54" i="29" s="1"/>
  <c r="L53" i="29"/>
  <c r="K53" i="29"/>
  <c r="I53" i="29"/>
  <c r="L52" i="29"/>
  <c r="K52" i="29"/>
  <c r="J52" i="29"/>
  <c r="I52" i="29"/>
  <c r="H52" i="29"/>
  <c r="N52" i="29" s="1"/>
  <c r="G52" i="29"/>
  <c r="M52" i="29" s="1"/>
  <c r="L51" i="29"/>
  <c r="K51" i="29"/>
  <c r="J51" i="29"/>
  <c r="G51" i="29"/>
  <c r="M51" i="29" s="1"/>
  <c r="L50" i="29"/>
  <c r="K50" i="29"/>
  <c r="J50" i="29"/>
  <c r="I50" i="29"/>
  <c r="H50" i="29"/>
  <c r="N50" i="29" s="1"/>
  <c r="G50" i="29"/>
  <c r="M50" i="29" s="1"/>
  <c r="M49" i="29"/>
  <c r="L49" i="29"/>
  <c r="K49" i="29"/>
  <c r="J49" i="29"/>
  <c r="I49" i="29"/>
  <c r="H49" i="29"/>
  <c r="N49" i="29" s="1"/>
  <c r="G49" i="29"/>
  <c r="L48" i="29"/>
  <c r="K48" i="29"/>
  <c r="J48" i="29"/>
  <c r="L47" i="29"/>
  <c r="K47" i="29"/>
  <c r="J47" i="29"/>
  <c r="I47" i="29"/>
  <c r="H47" i="29"/>
  <c r="N47" i="29" s="1"/>
  <c r="G47" i="29"/>
  <c r="M47" i="29" s="1"/>
  <c r="L46" i="29"/>
  <c r="K46" i="29"/>
  <c r="J46" i="29"/>
  <c r="I46" i="29"/>
  <c r="H46" i="29"/>
  <c r="N46" i="29" s="1"/>
  <c r="G46" i="29"/>
  <c r="M46" i="29" s="1"/>
  <c r="M45" i="29"/>
  <c r="L45" i="29"/>
  <c r="K45" i="29"/>
  <c r="J45" i="29"/>
  <c r="I45" i="29"/>
  <c r="H45" i="29"/>
  <c r="N45" i="29" s="1"/>
  <c r="G45" i="29"/>
  <c r="M44" i="29"/>
  <c r="L44" i="29"/>
  <c r="K44" i="29"/>
  <c r="J44" i="29"/>
  <c r="I44" i="29"/>
  <c r="H44" i="29"/>
  <c r="N44" i="29" s="1"/>
  <c r="G44" i="29"/>
  <c r="L43" i="29"/>
  <c r="K43" i="29"/>
  <c r="J43" i="29"/>
  <c r="I43" i="29"/>
  <c r="H43" i="29"/>
  <c r="N43" i="29" s="1"/>
  <c r="G43" i="29"/>
  <c r="M43" i="29" s="1"/>
  <c r="L42" i="29"/>
  <c r="K42" i="29"/>
  <c r="J42" i="29"/>
  <c r="H42" i="29"/>
  <c r="N42" i="29" s="1"/>
  <c r="G42" i="29"/>
  <c r="M42" i="29" s="1"/>
  <c r="L41" i="29"/>
  <c r="K41" i="29"/>
  <c r="I41" i="29"/>
  <c r="L40" i="29"/>
  <c r="K40" i="29"/>
  <c r="J40" i="29"/>
  <c r="I40" i="29"/>
  <c r="H40" i="29"/>
  <c r="N40" i="29" s="1"/>
  <c r="G40" i="29"/>
  <c r="M40" i="29" s="1"/>
  <c r="L39" i="29"/>
  <c r="K39" i="29"/>
  <c r="J39" i="29"/>
  <c r="I39" i="29"/>
  <c r="H39" i="29"/>
  <c r="N39" i="29" s="1"/>
  <c r="M38" i="29"/>
  <c r="L38" i="29"/>
  <c r="K38" i="29"/>
  <c r="J38" i="29"/>
  <c r="I38" i="29"/>
  <c r="H38" i="29"/>
  <c r="N38" i="29" s="1"/>
  <c r="G38" i="29"/>
  <c r="L37" i="29"/>
  <c r="K37" i="29"/>
  <c r="J37" i="29"/>
  <c r="I37" i="29"/>
  <c r="H37" i="29"/>
  <c r="N37" i="29" s="1"/>
  <c r="G37" i="29"/>
  <c r="M37" i="29" s="1"/>
  <c r="L36" i="29"/>
  <c r="K36" i="29"/>
  <c r="I36" i="29"/>
  <c r="H36" i="29"/>
  <c r="N36" i="29" s="1"/>
  <c r="G36" i="29"/>
  <c r="M36" i="29" s="1"/>
  <c r="L35" i="29"/>
  <c r="K35" i="29"/>
  <c r="J35" i="29"/>
  <c r="I35" i="29"/>
  <c r="H35" i="29"/>
  <c r="N35" i="29" s="1"/>
  <c r="G35" i="29"/>
  <c r="M35" i="29" s="1"/>
  <c r="L34" i="29"/>
  <c r="K34" i="29"/>
  <c r="M34" i="29" s="1"/>
  <c r="J34" i="29"/>
  <c r="I34" i="29"/>
  <c r="G34" i="29"/>
  <c r="L33" i="29"/>
  <c r="K33" i="29"/>
  <c r="L32" i="29"/>
  <c r="K32" i="29"/>
  <c r="I32" i="29"/>
  <c r="H32" i="29"/>
  <c r="N32" i="29" s="1"/>
  <c r="L31" i="29"/>
  <c r="K31" i="29"/>
  <c r="I31" i="29"/>
  <c r="L30" i="29"/>
  <c r="K30" i="29"/>
  <c r="H30" i="29"/>
  <c r="N30" i="29" s="1"/>
  <c r="M29" i="29"/>
  <c r="L29" i="29"/>
  <c r="K29" i="29"/>
  <c r="J29" i="29"/>
  <c r="I29" i="29"/>
  <c r="H29" i="29"/>
  <c r="N29" i="29" s="1"/>
  <c r="G29" i="29"/>
  <c r="L28" i="29"/>
  <c r="K28" i="29"/>
  <c r="J28" i="29"/>
  <c r="I28" i="29"/>
  <c r="H28" i="29"/>
  <c r="N28" i="29" s="1"/>
  <c r="G28" i="29"/>
  <c r="M28" i="29" s="1"/>
  <c r="L27" i="29"/>
  <c r="K27" i="29"/>
  <c r="J27" i="29"/>
  <c r="I27" i="29"/>
  <c r="L26" i="29"/>
  <c r="K26" i="29"/>
  <c r="J26" i="29"/>
  <c r="G26" i="29"/>
  <c r="M26" i="29" s="1"/>
  <c r="L25" i="29"/>
  <c r="K25" i="29"/>
  <c r="J25" i="29"/>
  <c r="I25" i="29"/>
  <c r="H25" i="29"/>
  <c r="N25" i="29" s="1"/>
  <c r="G25" i="29"/>
  <c r="M25" i="29" s="1"/>
  <c r="M24" i="29"/>
  <c r="L24" i="29"/>
  <c r="K24" i="29"/>
  <c r="J24" i="29"/>
  <c r="I24" i="29"/>
  <c r="H24" i="29"/>
  <c r="N24" i="29" s="1"/>
  <c r="G24" i="29"/>
  <c r="M23" i="29"/>
  <c r="L23" i="29"/>
  <c r="K23" i="29"/>
  <c r="J23" i="29"/>
  <c r="I23" i="29"/>
  <c r="H23" i="29"/>
  <c r="N23" i="29" s="1"/>
  <c r="G23" i="29"/>
  <c r="I22" i="29"/>
  <c r="F22" i="29"/>
  <c r="J64" i="29" s="1"/>
  <c r="E22" i="29"/>
  <c r="I51" i="29" s="1"/>
  <c r="D22" i="29"/>
  <c r="H72" i="29" s="1"/>
  <c r="N72" i="29" s="1"/>
  <c r="C22" i="29"/>
  <c r="G53" i="29" s="1"/>
  <c r="M53" i="29" s="1"/>
  <c r="F14" i="29"/>
  <c r="E14" i="29"/>
  <c r="D14" i="29"/>
  <c r="C14" i="29"/>
  <c r="F13" i="29"/>
  <c r="D13" i="29"/>
  <c r="C13" i="29"/>
  <c r="F12" i="29"/>
  <c r="E12" i="29"/>
  <c r="D12" i="29"/>
  <c r="C12" i="29"/>
  <c r="D11" i="29"/>
  <c r="C11" i="29"/>
  <c r="D10" i="29"/>
  <c r="D9" i="29"/>
  <c r="L640" i="28"/>
  <c r="K640" i="28"/>
  <c r="J640" i="28"/>
  <c r="I640" i="28"/>
  <c r="H640" i="28"/>
  <c r="N640" i="28" s="1"/>
  <c r="G640" i="28"/>
  <c r="M640" i="28" s="1"/>
  <c r="L639" i="28"/>
  <c r="K639" i="28"/>
  <c r="J639" i="28"/>
  <c r="I639" i="28"/>
  <c r="H639" i="28"/>
  <c r="N639" i="28" s="1"/>
  <c r="G639" i="28"/>
  <c r="M639" i="28" s="1"/>
  <c r="L638" i="28"/>
  <c r="K638" i="28"/>
  <c r="J638" i="28"/>
  <c r="I638" i="28"/>
  <c r="H638" i="28"/>
  <c r="N638" i="28" s="1"/>
  <c r="G638" i="28"/>
  <c r="M638" i="28" s="1"/>
  <c r="L637" i="28"/>
  <c r="K637" i="28"/>
  <c r="J637" i="28"/>
  <c r="I637" i="28"/>
  <c r="H637" i="28"/>
  <c r="N637" i="28" s="1"/>
  <c r="G637" i="28"/>
  <c r="M637" i="28" s="1"/>
  <c r="L636" i="28"/>
  <c r="K636" i="28"/>
  <c r="J636" i="28"/>
  <c r="I636" i="28"/>
  <c r="H636" i="28"/>
  <c r="N636" i="28" s="1"/>
  <c r="G636" i="28"/>
  <c r="M636" i="28" s="1"/>
  <c r="L635" i="28"/>
  <c r="K635" i="28"/>
  <c r="J635" i="28"/>
  <c r="I635" i="28"/>
  <c r="H635" i="28"/>
  <c r="N635" i="28" s="1"/>
  <c r="G635" i="28"/>
  <c r="M635" i="28" s="1"/>
  <c r="L634" i="28"/>
  <c r="K634" i="28"/>
  <c r="J634" i="28"/>
  <c r="I634" i="28"/>
  <c r="H634" i="28"/>
  <c r="N634" i="28" s="1"/>
  <c r="G634" i="28"/>
  <c r="M634" i="28" s="1"/>
  <c r="L633" i="28"/>
  <c r="K633" i="28"/>
  <c r="J633" i="28"/>
  <c r="I633" i="28"/>
  <c r="L632" i="28"/>
  <c r="K632" i="28"/>
  <c r="J632" i="28"/>
  <c r="I632" i="28"/>
  <c r="H632" i="28"/>
  <c r="N632" i="28" s="1"/>
  <c r="G632" i="28"/>
  <c r="M632" i="28" s="1"/>
  <c r="L631" i="28"/>
  <c r="K631" i="28"/>
  <c r="J631" i="28"/>
  <c r="I631" i="28"/>
  <c r="H631" i="28"/>
  <c r="N631" i="28" s="1"/>
  <c r="G631" i="28"/>
  <c r="M631" i="28" s="1"/>
  <c r="M630" i="28"/>
  <c r="L630" i="28"/>
  <c r="K630" i="28"/>
  <c r="J630" i="28"/>
  <c r="I630" i="28"/>
  <c r="G630" i="28"/>
  <c r="L629" i="28"/>
  <c r="K629" i="28"/>
  <c r="J629" i="28"/>
  <c r="I629" i="28"/>
  <c r="H629" i="28"/>
  <c r="N629" i="28" s="1"/>
  <c r="G629" i="28"/>
  <c r="M629" i="28" s="1"/>
  <c r="L628" i="28"/>
  <c r="K628" i="28"/>
  <c r="J628" i="28"/>
  <c r="I628" i="28"/>
  <c r="H628" i="28"/>
  <c r="N628" i="28" s="1"/>
  <c r="G628" i="28"/>
  <c r="M628" i="28" s="1"/>
  <c r="L627" i="28"/>
  <c r="K627" i="28"/>
  <c r="J627" i="28"/>
  <c r="I627" i="28"/>
  <c r="H627" i="28"/>
  <c r="N627" i="28" s="1"/>
  <c r="G627" i="28"/>
  <c r="M627" i="28" s="1"/>
  <c r="L626" i="28"/>
  <c r="K626" i="28"/>
  <c r="J626" i="28"/>
  <c r="I626" i="28"/>
  <c r="H626" i="28"/>
  <c r="N626" i="28" s="1"/>
  <c r="G626" i="28"/>
  <c r="M626" i="28" s="1"/>
  <c r="L625" i="28"/>
  <c r="K625" i="28"/>
  <c r="J625" i="28"/>
  <c r="I625" i="28"/>
  <c r="H625" i="28"/>
  <c r="N625" i="28" s="1"/>
  <c r="G625" i="28"/>
  <c r="M625" i="28" s="1"/>
  <c r="L624" i="28"/>
  <c r="K624" i="28"/>
  <c r="J624" i="28"/>
  <c r="I624" i="28"/>
  <c r="H624" i="28"/>
  <c r="N624" i="28" s="1"/>
  <c r="G624" i="28"/>
  <c r="M624" i="28" s="1"/>
  <c r="L623" i="28"/>
  <c r="K623" i="28"/>
  <c r="H623" i="28"/>
  <c r="N623" i="28" s="1"/>
  <c r="L622" i="28"/>
  <c r="K622" i="28"/>
  <c r="J622" i="28"/>
  <c r="I622" i="28"/>
  <c r="H622" i="28"/>
  <c r="N622" i="28" s="1"/>
  <c r="G622" i="28"/>
  <c r="M622" i="28" s="1"/>
  <c r="L621" i="28"/>
  <c r="K621" i="28"/>
  <c r="H621" i="28"/>
  <c r="N621" i="28" s="1"/>
  <c r="G621" i="28"/>
  <c r="M621" i="28" s="1"/>
  <c r="L620" i="28"/>
  <c r="K620" i="28"/>
  <c r="J620" i="28"/>
  <c r="I620" i="28"/>
  <c r="H620" i="28"/>
  <c r="N620" i="28" s="1"/>
  <c r="G620" i="28"/>
  <c r="M620" i="28" s="1"/>
  <c r="L619" i="28"/>
  <c r="K619" i="28"/>
  <c r="J619" i="28"/>
  <c r="I619" i="28"/>
  <c r="H619" i="28"/>
  <c r="N619" i="28" s="1"/>
  <c r="G619" i="28"/>
  <c r="M619" i="28" s="1"/>
  <c r="L618" i="28"/>
  <c r="K618" i="28"/>
  <c r="J618" i="28"/>
  <c r="I618" i="28"/>
  <c r="H618" i="28"/>
  <c r="N618" i="28" s="1"/>
  <c r="G618" i="28"/>
  <c r="M618" i="28" s="1"/>
  <c r="L617" i="28"/>
  <c r="K617" i="28"/>
  <c r="J617" i="28"/>
  <c r="I617" i="28"/>
  <c r="H617" i="28"/>
  <c r="N617" i="28" s="1"/>
  <c r="G617" i="28"/>
  <c r="M617" i="28" s="1"/>
  <c r="N616" i="28"/>
  <c r="L616" i="28"/>
  <c r="K616" i="28"/>
  <c r="J616" i="28"/>
  <c r="I616" i="28"/>
  <c r="H616" i="28"/>
  <c r="L615" i="28"/>
  <c r="K615" i="28"/>
  <c r="N614" i="28"/>
  <c r="L614" i="28"/>
  <c r="K614" i="28"/>
  <c r="J614" i="28"/>
  <c r="I614" i="28"/>
  <c r="H614" i="28"/>
  <c r="G614" i="28"/>
  <c r="M614" i="28" s="1"/>
  <c r="N613" i="28"/>
  <c r="L613" i="28"/>
  <c r="K613" i="28"/>
  <c r="J613" i="28"/>
  <c r="I613" i="28"/>
  <c r="H613" i="28"/>
  <c r="G613" i="28"/>
  <c r="M613" i="28" s="1"/>
  <c r="J612" i="28"/>
  <c r="I612" i="28"/>
  <c r="F612" i="28"/>
  <c r="J623" i="28" s="1"/>
  <c r="E612" i="28"/>
  <c r="I623" i="28" s="1"/>
  <c r="D612" i="28"/>
  <c r="H633" i="28" s="1"/>
  <c r="N633" i="28" s="1"/>
  <c r="C612" i="28"/>
  <c r="G633" i="28" s="1"/>
  <c r="M633" i="28" s="1"/>
  <c r="L604" i="28"/>
  <c r="K604" i="28"/>
  <c r="J604" i="28"/>
  <c r="I604" i="28"/>
  <c r="H604" i="28"/>
  <c r="N604" i="28" s="1"/>
  <c r="G604" i="28"/>
  <c r="M604" i="28" s="1"/>
  <c r="L603" i="28"/>
  <c r="K603" i="28"/>
  <c r="J603" i="28"/>
  <c r="I603" i="28"/>
  <c r="H603" i="28"/>
  <c r="N603" i="28" s="1"/>
  <c r="G603" i="28"/>
  <c r="M603" i="28" s="1"/>
  <c r="L602" i="28"/>
  <c r="K602" i="28"/>
  <c r="J602" i="28"/>
  <c r="I602" i="28"/>
  <c r="H602" i="28"/>
  <c r="N602" i="28" s="1"/>
  <c r="G602" i="28"/>
  <c r="M602" i="28" s="1"/>
  <c r="L601" i="28"/>
  <c r="K601" i="28"/>
  <c r="J601" i="28"/>
  <c r="I601" i="28"/>
  <c r="H601" i="28"/>
  <c r="N601" i="28" s="1"/>
  <c r="G601" i="28"/>
  <c r="M601" i="28" s="1"/>
  <c r="L600" i="28"/>
  <c r="K600" i="28"/>
  <c r="J600" i="28"/>
  <c r="I600" i="28"/>
  <c r="H600" i="28"/>
  <c r="N600" i="28" s="1"/>
  <c r="G600" i="28"/>
  <c r="M600" i="28" s="1"/>
  <c r="L599" i="28"/>
  <c r="K599" i="28"/>
  <c r="J599" i="28"/>
  <c r="I599" i="28"/>
  <c r="H599" i="28"/>
  <c r="N599" i="28" s="1"/>
  <c r="G599" i="28"/>
  <c r="M599" i="28" s="1"/>
  <c r="L598" i="28"/>
  <c r="K598" i="28"/>
  <c r="J598" i="28"/>
  <c r="I598" i="28"/>
  <c r="H598" i="28"/>
  <c r="N598" i="28" s="1"/>
  <c r="G598" i="28"/>
  <c r="M598" i="28" s="1"/>
  <c r="L597" i="28"/>
  <c r="K597" i="28"/>
  <c r="I597" i="28"/>
  <c r="H597" i="28"/>
  <c r="G597" i="28"/>
  <c r="M597" i="28" s="1"/>
  <c r="N596" i="28"/>
  <c r="L596" i="28"/>
  <c r="K596" i="28"/>
  <c r="J596" i="28"/>
  <c r="I596" i="28"/>
  <c r="H596" i="28"/>
  <c r="G596" i="28"/>
  <c r="M596" i="28" s="1"/>
  <c r="L595" i="28"/>
  <c r="K595" i="28"/>
  <c r="H595" i="28"/>
  <c r="N595" i="28" s="1"/>
  <c r="G595" i="28"/>
  <c r="M595" i="28" s="1"/>
  <c r="L594" i="28"/>
  <c r="K594" i="28"/>
  <c r="J594" i="28"/>
  <c r="I594" i="28"/>
  <c r="H594" i="28"/>
  <c r="N594" i="28" s="1"/>
  <c r="G594" i="28"/>
  <c r="M594" i="28" s="1"/>
  <c r="L593" i="28"/>
  <c r="K593" i="28"/>
  <c r="J593" i="28"/>
  <c r="I593" i="28"/>
  <c r="H593" i="28"/>
  <c r="N593" i="28" s="1"/>
  <c r="G593" i="28"/>
  <c r="M593" i="28" s="1"/>
  <c r="L592" i="28"/>
  <c r="K592" i="28"/>
  <c r="J592" i="28"/>
  <c r="I592" i="28"/>
  <c r="G592" i="28"/>
  <c r="M592" i="28" s="1"/>
  <c r="M591" i="28"/>
  <c r="L591" i="28"/>
  <c r="K591" i="28"/>
  <c r="J591" i="28"/>
  <c r="I591" i="28"/>
  <c r="G591" i="28"/>
  <c r="M590" i="28"/>
  <c r="L590" i="28"/>
  <c r="K590" i="28"/>
  <c r="I590" i="28"/>
  <c r="H590" i="28"/>
  <c r="N590" i="28" s="1"/>
  <c r="G590" i="28"/>
  <c r="L589" i="28"/>
  <c r="K589" i="28"/>
  <c r="J589" i="28"/>
  <c r="I589" i="28"/>
  <c r="H589" i="28"/>
  <c r="N589" i="28" s="1"/>
  <c r="G589" i="28"/>
  <c r="M589" i="28" s="1"/>
  <c r="L588" i="28"/>
  <c r="K588" i="28"/>
  <c r="J588" i="28"/>
  <c r="I588" i="28"/>
  <c r="H588" i="28"/>
  <c r="N588" i="28" s="1"/>
  <c r="G588" i="28"/>
  <c r="M588" i="28" s="1"/>
  <c r="L587" i="28"/>
  <c r="K587" i="28"/>
  <c r="J587" i="28"/>
  <c r="I587" i="28"/>
  <c r="H587" i="28"/>
  <c r="N587" i="28" s="1"/>
  <c r="G587" i="28"/>
  <c r="M587" i="28" s="1"/>
  <c r="L586" i="28"/>
  <c r="K586" i="28"/>
  <c r="J586" i="28"/>
  <c r="I586" i="28"/>
  <c r="H586" i="28"/>
  <c r="N586" i="28" s="1"/>
  <c r="G586" i="28"/>
  <c r="M586" i="28" s="1"/>
  <c r="L585" i="28"/>
  <c r="K585" i="28"/>
  <c r="J585" i="28"/>
  <c r="I585" i="28"/>
  <c r="H585" i="28"/>
  <c r="N585" i="28" s="1"/>
  <c r="G585" i="28"/>
  <c r="M585" i="28" s="1"/>
  <c r="L584" i="28"/>
  <c r="K584" i="28"/>
  <c r="J584" i="28"/>
  <c r="I584" i="28"/>
  <c r="H584" i="28"/>
  <c r="N584" i="28" s="1"/>
  <c r="G584" i="28"/>
  <c r="M584" i="28" s="1"/>
  <c r="L583" i="28"/>
  <c r="K583" i="28"/>
  <c r="J583" i="28"/>
  <c r="I583" i="28"/>
  <c r="G583" i="28"/>
  <c r="M582" i="28"/>
  <c r="L582" i="28"/>
  <c r="K582" i="28"/>
  <c r="J582" i="28"/>
  <c r="I582" i="28"/>
  <c r="H582" i="28"/>
  <c r="N582" i="28" s="1"/>
  <c r="G582" i="28"/>
  <c r="M581" i="28"/>
  <c r="L581" i="28"/>
  <c r="K581" i="28"/>
  <c r="J581" i="28"/>
  <c r="I581" i="28"/>
  <c r="H581" i="28"/>
  <c r="N581" i="28" s="1"/>
  <c r="G581" i="28"/>
  <c r="M580" i="28"/>
  <c r="L580" i="28"/>
  <c r="K580" i="28"/>
  <c r="J580" i="28"/>
  <c r="I580" i="28"/>
  <c r="H580" i="28"/>
  <c r="N580" i="28" s="1"/>
  <c r="G580" i="28"/>
  <c r="M579" i="28"/>
  <c r="L579" i="28"/>
  <c r="K579" i="28"/>
  <c r="J579" i="28"/>
  <c r="I579" i="28"/>
  <c r="H579" i="28"/>
  <c r="N579" i="28" s="1"/>
  <c r="G579" i="28"/>
  <c r="M578" i="28"/>
  <c r="L578" i="28"/>
  <c r="K578" i="28"/>
  <c r="J578" i="28"/>
  <c r="I578" i="28"/>
  <c r="H578" i="28"/>
  <c r="N578" i="28" s="1"/>
  <c r="G578" i="28"/>
  <c r="M577" i="28"/>
  <c r="L577" i="28"/>
  <c r="K577" i="28"/>
  <c r="J577" i="28"/>
  <c r="I577" i="28"/>
  <c r="H577" i="28"/>
  <c r="N577" i="28" s="1"/>
  <c r="G577" i="28"/>
  <c r="M576" i="28"/>
  <c r="L576" i="28"/>
  <c r="K576" i="28"/>
  <c r="J576" i="28"/>
  <c r="I576" i="28"/>
  <c r="H576" i="28"/>
  <c r="N576" i="28" s="1"/>
  <c r="G576" i="28"/>
  <c r="M575" i="28"/>
  <c r="L575" i="28"/>
  <c r="K575" i="28"/>
  <c r="J575" i="28"/>
  <c r="I575" i="28"/>
  <c r="H575" i="28"/>
  <c r="N575" i="28" s="1"/>
  <c r="G575" i="28"/>
  <c r="M574" i="28"/>
  <c r="L574" i="28"/>
  <c r="K574" i="28"/>
  <c r="J574" i="28"/>
  <c r="I574" i="28"/>
  <c r="H574" i="28"/>
  <c r="N574" i="28" s="1"/>
  <c r="G574" i="28"/>
  <c r="M573" i="28"/>
  <c r="L573" i="28"/>
  <c r="K573" i="28"/>
  <c r="J573" i="28"/>
  <c r="I573" i="28"/>
  <c r="H573" i="28"/>
  <c r="N573" i="28" s="1"/>
  <c r="G573" i="28"/>
  <c r="M572" i="28"/>
  <c r="L572" i="28"/>
  <c r="K572" i="28"/>
  <c r="J572" i="28"/>
  <c r="I572" i="28"/>
  <c r="H572" i="28"/>
  <c r="N572" i="28" s="1"/>
  <c r="G572" i="28"/>
  <c r="M571" i="28"/>
  <c r="L571" i="28"/>
  <c r="K571" i="28"/>
  <c r="J571" i="28"/>
  <c r="I571" i="28"/>
  <c r="H571" i="28"/>
  <c r="N571" i="28" s="1"/>
  <c r="G571" i="28"/>
  <c r="M570" i="28"/>
  <c r="L570" i="28"/>
  <c r="K570" i="28"/>
  <c r="J570" i="28"/>
  <c r="I570" i="28"/>
  <c r="H570" i="28"/>
  <c r="N570" i="28" s="1"/>
  <c r="G570" i="28"/>
  <c r="M569" i="28"/>
  <c r="L569" i="28"/>
  <c r="K569" i="28"/>
  <c r="J569" i="28"/>
  <c r="I569" i="28"/>
  <c r="H569" i="28"/>
  <c r="N569" i="28" s="1"/>
  <c r="G569" i="28"/>
  <c r="M568" i="28"/>
  <c r="L568" i="28"/>
  <c r="K568" i="28"/>
  <c r="J568" i="28"/>
  <c r="I568" i="28"/>
  <c r="H568" i="28"/>
  <c r="N568" i="28" s="1"/>
  <c r="G568" i="28"/>
  <c r="M567" i="28"/>
  <c r="L567" i="28"/>
  <c r="K567" i="28"/>
  <c r="J567" i="28"/>
  <c r="I567" i="28"/>
  <c r="H567" i="28"/>
  <c r="N567" i="28" s="1"/>
  <c r="G567" i="28"/>
  <c r="M566" i="28"/>
  <c r="L566" i="28"/>
  <c r="K566" i="28"/>
  <c r="J566" i="28"/>
  <c r="I566" i="28"/>
  <c r="H566" i="28"/>
  <c r="N566" i="28" s="1"/>
  <c r="G566" i="28"/>
  <c r="M565" i="28"/>
  <c r="L565" i="28"/>
  <c r="K565" i="28"/>
  <c r="J565" i="28"/>
  <c r="I565" i="28"/>
  <c r="H565" i="28"/>
  <c r="N565" i="28" s="1"/>
  <c r="G565" i="28"/>
  <c r="L564" i="28"/>
  <c r="K564" i="28"/>
  <c r="I564" i="28"/>
  <c r="G564" i="28"/>
  <c r="M564" i="28" s="1"/>
  <c r="L563" i="28"/>
  <c r="K563" i="28"/>
  <c r="J563" i="28"/>
  <c r="I563" i="28"/>
  <c r="H563" i="28"/>
  <c r="N563" i="28" s="1"/>
  <c r="G563" i="28"/>
  <c r="M563" i="28" s="1"/>
  <c r="L562" i="28"/>
  <c r="K562" i="28"/>
  <c r="J562" i="28"/>
  <c r="I562" i="28"/>
  <c r="H562" i="28"/>
  <c r="N562" i="28" s="1"/>
  <c r="G562" i="28"/>
  <c r="M562" i="28" s="1"/>
  <c r="L561" i="28"/>
  <c r="K561" i="28"/>
  <c r="J561" i="28"/>
  <c r="I561" i="28"/>
  <c r="H561" i="28"/>
  <c r="N561" i="28" s="1"/>
  <c r="G561" i="28"/>
  <c r="M561" i="28" s="1"/>
  <c r="L560" i="28"/>
  <c r="K560" i="28"/>
  <c r="J560" i="28"/>
  <c r="I560" i="28"/>
  <c r="H560" i="28"/>
  <c r="N560" i="28" s="1"/>
  <c r="G560" i="28"/>
  <c r="M560" i="28" s="1"/>
  <c r="L559" i="28"/>
  <c r="K559" i="28"/>
  <c r="J559" i="28"/>
  <c r="I559" i="28"/>
  <c r="H559" i="28"/>
  <c r="N559" i="28" s="1"/>
  <c r="G559" i="28"/>
  <c r="M559" i="28" s="1"/>
  <c r="N558" i="28"/>
  <c r="L558" i="28"/>
  <c r="K558" i="28"/>
  <c r="J558" i="28"/>
  <c r="I558" i="28"/>
  <c r="H558" i="28"/>
  <c r="G558" i="28"/>
  <c r="M558" i="28" s="1"/>
  <c r="L557" i="28"/>
  <c r="K557" i="28"/>
  <c r="J557" i="28"/>
  <c r="I557" i="28"/>
  <c r="H557" i="28"/>
  <c r="N557" i="28" s="1"/>
  <c r="G557" i="28"/>
  <c r="M557" i="28" s="1"/>
  <c r="L556" i="28"/>
  <c r="K556" i="28"/>
  <c r="J556" i="28"/>
  <c r="I556" i="28"/>
  <c r="H556" i="28"/>
  <c r="N556" i="28" s="1"/>
  <c r="G556" i="28"/>
  <c r="M556" i="28" s="1"/>
  <c r="N555" i="28"/>
  <c r="L555" i="28"/>
  <c r="K555" i="28"/>
  <c r="J555" i="28"/>
  <c r="I555" i="28"/>
  <c r="H555" i="28"/>
  <c r="G555" i="28"/>
  <c r="M555" i="28" s="1"/>
  <c r="N554" i="28"/>
  <c r="L554" i="28"/>
  <c r="K554" i="28"/>
  <c r="J554" i="28"/>
  <c r="I554" i="28"/>
  <c r="H554" i="28"/>
  <c r="G554" i="28"/>
  <c r="M554" i="28" s="1"/>
  <c r="L553" i="28"/>
  <c r="K553" i="28"/>
  <c r="J553" i="28"/>
  <c r="I553" i="28"/>
  <c r="H553" i="28"/>
  <c r="N553" i="28" s="1"/>
  <c r="G553" i="28"/>
  <c r="M553" i="28" s="1"/>
  <c r="N552" i="28"/>
  <c r="L552" i="28"/>
  <c r="K552" i="28"/>
  <c r="J552" i="28"/>
  <c r="I552" i="28"/>
  <c r="H552" i="28"/>
  <c r="G552" i="28"/>
  <c r="M552" i="28" s="1"/>
  <c r="N551" i="28"/>
  <c r="L551" i="28"/>
  <c r="K551" i="28"/>
  <c r="J551" i="28"/>
  <c r="I551" i="28"/>
  <c r="H551" i="28"/>
  <c r="G551" i="28"/>
  <c r="M551" i="28" s="1"/>
  <c r="L550" i="28"/>
  <c r="K550" i="28"/>
  <c r="J550" i="28"/>
  <c r="I550" i="28"/>
  <c r="H550" i="28"/>
  <c r="N550" i="28" s="1"/>
  <c r="G550" i="28"/>
  <c r="M550" i="28" s="1"/>
  <c r="L549" i="28"/>
  <c r="K549" i="28"/>
  <c r="J549" i="28"/>
  <c r="I549" i="28"/>
  <c r="H549" i="28"/>
  <c r="N549" i="28" s="1"/>
  <c r="G549" i="28"/>
  <c r="M549" i="28" s="1"/>
  <c r="N548" i="28"/>
  <c r="L548" i="28"/>
  <c r="K548" i="28"/>
  <c r="J548" i="28"/>
  <c r="I548" i="28"/>
  <c r="H548" i="28"/>
  <c r="G548" i="28"/>
  <c r="M548" i="28" s="1"/>
  <c r="L547" i="28"/>
  <c r="K547" i="28"/>
  <c r="J547" i="28"/>
  <c r="I547" i="28"/>
  <c r="H547" i="28"/>
  <c r="N547" i="28" s="1"/>
  <c r="G547" i="28"/>
  <c r="M547" i="28" s="1"/>
  <c r="L546" i="28"/>
  <c r="K546" i="28"/>
  <c r="J546" i="28"/>
  <c r="I546" i="28"/>
  <c r="H546" i="28"/>
  <c r="N546" i="28" s="1"/>
  <c r="G546" i="28"/>
  <c r="M546" i="28" s="1"/>
  <c r="L545" i="28"/>
  <c r="K545" i="28"/>
  <c r="J545" i="28"/>
  <c r="I545" i="28"/>
  <c r="H545" i="28"/>
  <c r="N545" i="28" s="1"/>
  <c r="G545" i="28"/>
  <c r="M545" i="28" s="1"/>
  <c r="L544" i="28"/>
  <c r="K544" i="28"/>
  <c r="J544" i="28"/>
  <c r="I544" i="28"/>
  <c r="H544" i="28"/>
  <c r="N544" i="28" s="1"/>
  <c r="G544" i="28"/>
  <c r="M544" i="28" s="1"/>
  <c r="L543" i="28"/>
  <c r="K543" i="28"/>
  <c r="J543" i="28"/>
  <c r="I543" i="28"/>
  <c r="H543" i="28"/>
  <c r="N543" i="28" s="1"/>
  <c r="G543" i="28"/>
  <c r="M543" i="28" s="1"/>
  <c r="N542" i="28"/>
  <c r="L542" i="28"/>
  <c r="K542" i="28"/>
  <c r="J542" i="28"/>
  <c r="I542" i="28"/>
  <c r="H542" i="28"/>
  <c r="G542" i="28"/>
  <c r="M542" i="28" s="1"/>
  <c r="L541" i="28"/>
  <c r="K541" i="28"/>
  <c r="J541" i="28"/>
  <c r="I541" i="28"/>
  <c r="H541" i="28"/>
  <c r="N541" i="28" s="1"/>
  <c r="G541" i="28"/>
  <c r="M541" i="28" s="1"/>
  <c r="L540" i="28"/>
  <c r="K540" i="28"/>
  <c r="J540" i="28"/>
  <c r="I540" i="28"/>
  <c r="H540" i="28"/>
  <c r="N540" i="28" s="1"/>
  <c r="G540" i="28"/>
  <c r="M540" i="28" s="1"/>
  <c r="N539" i="28"/>
  <c r="L539" i="28"/>
  <c r="K539" i="28"/>
  <c r="J539" i="28"/>
  <c r="I539" i="28"/>
  <c r="H539" i="28"/>
  <c r="G539" i="28"/>
  <c r="M539" i="28" s="1"/>
  <c r="N538" i="28"/>
  <c r="L538" i="28"/>
  <c r="K538" i="28"/>
  <c r="J538" i="28"/>
  <c r="I538" i="28"/>
  <c r="H538" i="28"/>
  <c r="G538" i="28"/>
  <c r="M538" i="28" s="1"/>
  <c r="L537" i="28"/>
  <c r="K537" i="28"/>
  <c r="J537" i="28"/>
  <c r="I537" i="28"/>
  <c r="H537" i="28"/>
  <c r="N537" i="28" s="1"/>
  <c r="G537" i="28"/>
  <c r="M537" i="28" s="1"/>
  <c r="N536" i="28"/>
  <c r="L536" i="28"/>
  <c r="K536" i="28"/>
  <c r="J536" i="28"/>
  <c r="I536" i="28"/>
  <c r="H536" i="28"/>
  <c r="G536" i="28"/>
  <c r="M536" i="28" s="1"/>
  <c r="N535" i="28"/>
  <c r="L535" i="28"/>
  <c r="K535" i="28"/>
  <c r="J535" i="28"/>
  <c r="I535" i="28"/>
  <c r="H535" i="28"/>
  <c r="G535" i="28"/>
  <c r="M535" i="28" s="1"/>
  <c r="L534" i="28"/>
  <c r="K534" i="28"/>
  <c r="J534" i="28"/>
  <c r="I534" i="28"/>
  <c r="H534" i="28"/>
  <c r="N534" i="28" s="1"/>
  <c r="G534" i="28"/>
  <c r="M534" i="28" s="1"/>
  <c r="L533" i="28"/>
  <c r="K533" i="28"/>
  <c r="J533" i="28"/>
  <c r="I533" i="28"/>
  <c r="H533" i="28"/>
  <c r="N533" i="28" s="1"/>
  <c r="G533" i="28"/>
  <c r="M533" i="28" s="1"/>
  <c r="N532" i="28"/>
  <c r="L532" i="28"/>
  <c r="K532" i="28"/>
  <c r="J532" i="28"/>
  <c r="I532" i="28"/>
  <c r="H532" i="28"/>
  <c r="G532" i="28"/>
  <c r="M532" i="28" s="1"/>
  <c r="L531" i="28"/>
  <c r="K531" i="28"/>
  <c r="J531" i="28"/>
  <c r="I531" i="28"/>
  <c r="H531" i="28"/>
  <c r="N531" i="28" s="1"/>
  <c r="G531" i="28"/>
  <c r="M531" i="28" s="1"/>
  <c r="L530" i="28"/>
  <c r="K530" i="28"/>
  <c r="J530" i="28"/>
  <c r="I530" i="28"/>
  <c r="H530" i="28"/>
  <c r="N530" i="28" s="1"/>
  <c r="G530" i="28"/>
  <c r="M530" i="28" s="1"/>
  <c r="L529" i="28"/>
  <c r="K529" i="28"/>
  <c r="J529" i="28"/>
  <c r="I529" i="28"/>
  <c r="H529" i="28"/>
  <c r="N529" i="28" s="1"/>
  <c r="G529" i="28"/>
  <c r="M529" i="28" s="1"/>
  <c r="L528" i="28"/>
  <c r="K528" i="28"/>
  <c r="J528" i="28"/>
  <c r="I528" i="28"/>
  <c r="H528" i="28"/>
  <c r="N528" i="28" s="1"/>
  <c r="G528" i="28"/>
  <c r="M528" i="28" s="1"/>
  <c r="L527" i="28"/>
  <c r="K527" i="28"/>
  <c r="J527" i="28"/>
  <c r="I527" i="28"/>
  <c r="H527" i="28"/>
  <c r="N527" i="28" s="1"/>
  <c r="G527" i="28"/>
  <c r="M527" i="28" s="1"/>
  <c r="N526" i="28"/>
  <c r="L526" i="28"/>
  <c r="K526" i="28"/>
  <c r="J526" i="28"/>
  <c r="I526" i="28"/>
  <c r="H526" i="28"/>
  <c r="G526" i="28"/>
  <c r="M526" i="28" s="1"/>
  <c r="L525" i="28"/>
  <c r="K525" i="28"/>
  <c r="J525" i="28"/>
  <c r="I525" i="28"/>
  <c r="H525" i="28"/>
  <c r="N525" i="28" s="1"/>
  <c r="G525" i="28"/>
  <c r="M525" i="28" s="1"/>
  <c r="L524" i="28"/>
  <c r="K524" i="28"/>
  <c r="J524" i="28"/>
  <c r="I524" i="28"/>
  <c r="H524" i="28"/>
  <c r="N524" i="28" s="1"/>
  <c r="G524" i="28"/>
  <c r="M524" i="28" s="1"/>
  <c r="L523" i="28"/>
  <c r="K523" i="28"/>
  <c r="I523" i="28"/>
  <c r="H523" i="28"/>
  <c r="N523" i="28" s="1"/>
  <c r="G523" i="28"/>
  <c r="M523" i="28" s="1"/>
  <c r="L522" i="28"/>
  <c r="K522" i="28"/>
  <c r="J522" i="28"/>
  <c r="I522" i="28"/>
  <c r="H522" i="28"/>
  <c r="N522" i="28" s="1"/>
  <c r="G522" i="28"/>
  <c r="M522" i="28" s="1"/>
  <c r="N521" i="28"/>
  <c r="L521" i="28"/>
  <c r="K521" i="28"/>
  <c r="J521" i="28"/>
  <c r="I521" i="28"/>
  <c r="H521" i="28"/>
  <c r="G521" i="28"/>
  <c r="M521" i="28" s="1"/>
  <c r="L520" i="28"/>
  <c r="K520" i="28"/>
  <c r="J520" i="28"/>
  <c r="I520" i="28"/>
  <c r="H520" i="28"/>
  <c r="N520" i="28" s="1"/>
  <c r="G520" i="28"/>
  <c r="M520" i="28" s="1"/>
  <c r="N519" i="28"/>
  <c r="L519" i="28"/>
  <c r="K519" i="28"/>
  <c r="J519" i="28"/>
  <c r="I519" i="28"/>
  <c r="H519" i="28"/>
  <c r="G519" i="28"/>
  <c r="M519" i="28" s="1"/>
  <c r="L518" i="28"/>
  <c r="K518" i="28"/>
  <c r="J518" i="28"/>
  <c r="I518" i="28"/>
  <c r="G518" i="28"/>
  <c r="N517" i="28"/>
  <c r="L517" i="28"/>
  <c r="K517" i="28"/>
  <c r="J517" i="28"/>
  <c r="I517" i="28"/>
  <c r="H517" i="28"/>
  <c r="G517" i="28"/>
  <c r="M517" i="28" s="1"/>
  <c r="L516" i="28"/>
  <c r="K516" i="28"/>
  <c r="J516" i="28"/>
  <c r="I516" i="28"/>
  <c r="H516" i="28"/>
  <c r="N516" i="28" s="1"/>
  <c r="G516" i="28"/>
  <c r="M516" i="28" s="1"/>
  <c r="L515" i="28"/>
  <c r="K515" i="28"/>
  <c r="J515" i="28"/>
  <c r="I515" i="28"/>
  <c r="H515" i="28"/>
  <c r="N515" i="28" s="1"/>
  <c r="G515" i="28"/>
  <c r="M515" i="28" s="1"/>
  <c r="N514" i="28"/>
  <c r="L514" i="28"/>
  <c r="K514" i="28"/>
  <c r="J514" i="28"/>
  <c r="I514" i="28"/>
  <c r="H514" i="28"/>
  <c r="G514" i="28"/>
  <c r="M514" i="28" s="1"/>
  <c r="N513" i="28"/>
  <c r="L513" i="28"/>
  <c r="K513" i="28"/>
  <c r="J513" i="28"/>
  <c r="I513" i="28"/>
  <c r="H513" i="28"/>
  <c r="G513" i="28"/>
  <c r="M513" i="28" s="1"/>
  <c r="L512" i="28"/>
  <c r="K512" i="28"/>
  <c r="J512" i="28"/>
  <c r="I512" i="28"/>
  <c r="H512" i="28"/>
  <c r="N512" i="28" s="1"/>
  <c r="G512" i="28"/>
  <c r="M512" i="28" s="1"/>
  <c r="N511" i="28"/>
  <c r="L511" i="28"/>
  <c r="K511" i="28"/>
  <c r="J511" i="28"/>
  <c r="I511" i="28"/>
  <c r="H511" i="28"/>
  <c r="G511" i="28"/>
  <c r="M511" i="28" s="1"/>
  <c r="N510" i="28"/>
  <c r="L510" i="28"/>
  <c r="K510" i="28"/>
  <c r="J510" i="28"/>
  <c r="I510" i="28"/>
  <c r="H510" i="28"/>
  <c r="G510" i="28"/>
  <c r="M510" i="28" s="1"/>
  <c r="N509" i="28"/>
  <c r="L509" i="28"/>
  <c r="K509" i="28"/>
  <c r="J509" i="28"/>
  <c r="I509" i="28"/>
  <c r="H509" i="28"/>
  <c r="G509" i="28"/>
  <c r="M509" i="28" s="1"/>
  <c r="L508" i="28"/>
  <c r="K508" i="28"/>
  <c r="J508" i="28"/>
  <c r="I508" i="28"/>
  <c r="H508" i="28"/>
  <c r="N508" i="28" s="1"/>
  <c r="G508" i="28"/>
  <c r="M508" i="28" s="1"/>
  <c r="N507" i="28"/>
  <c r="L507" i="28"/>
  <c r="K507" i="28"/>
  <c r="J507" i="28"/>
  <c r="I507" i="28"/>
  <c r="H507" i="28"/>
  <c r="G507" i="28"/>
  <c r="M507" i="28" s="1"/>
  <c r="N506" i="28"/>
  <c r="L506" i="28"/>
  <c r="K506" i="28"/>
  <c r="J506" i="28"/>
  <c r="I506" i="28"/>
  <c r="H506" i="28"/>
  <c r="G506" i="28"/>
  <c r="M506" i="28" s="1"/>
  <c r="L505" i="28"/>
  <c r="K505" i="28"/>
  <c r="J505" i="28"/>
  <c r="I505" i="28"/>
  <c r="H505" i="28"/>
  <c r="N505" i="28" s="1"/>
  <c r="G505" i="28"/>
  <c r="M505" i="28" s="1"/>
  <c r="L504" i="28"/>
  <c r="K504" i="28"/>
  <c r="J504" i="28"/>
  <c r="I504" i="28"/>
  <c r="H504" i="28"/>
  <c r="N504" i="28" s="1"/>
  <c r="G504" i="28"/>
  <c r="M504" i="28" s="1"/>
  <c r="N503" i="28"/>
  <c r="L503" i="28"/>
  <c r="K503" i="28"/>
  <c r="J503" i="28"/>
  <c r="I503" i="28"/>
  <c r="H503" i="28"/>
  <c r="G503" i="28"/>
  <c r="M503" i="28" s="1"/>
  <c r="L502" i="28"/>
  <c r="K502" i="28"/>
  <c r="J502" i="28"/>
  <c r="I502" i="28"/>
  <c r="H502" i="28"/>
  <c r="N502" i="28" s="1"/>
  <c r="G502" i="28"/>
  <c r="M502" i="28" s="1"/>
  <c r="N501" i="28"/>
  <c r="L501" i="28"/>
  <c r="K501" i="28"/>
  <c r="J501" i="28"/>
  <c r="I501" i="28"/>
  <c r="H501" i="28"/>
  <c r="G501" i="28"/>
  <c r="M501" i="28" s="1"/>
  <c r="L500" i="28"/>
  <c r="K500" i="28"/>
  <c r="J500" i="28"/>
  <c r="I500" i="28"/>
  <c r="H500" i="28"/>
  <c r="N500" i="28" s="1"/>
  <c r="G500" i="28"/>
  <c r="M500" i="28" s="1"/>
  <c r="L499" i="28"/>
  <c r="K499" i="28"/>
  <c r="J499" i="28"/>
  <c r="I499" i="28"/>
  <c r="G499" i="28"/>
  <c r="M498" i="28"/>
  <c r="L498" i="28"/>
  <c r="K498" i="28"/>
  <c r="J498" i="28"/>
  <c r="I498" i="28"/>
  <c r="H498" i="28"/>
  <c r="N498" i="28" s="1"/>
  <c r="G498" i="28"/>
  <c r="L497" i="28"/>
  <c r="K497" i="28"/>
  <c r="J497" i="28"/>
  <c r="I497" i="28"/>
  <c r="H497" i="28"/>
  <c r="N497" i="28" s="1"/>
  <c r="G497" i="28"/>
  <c r="M497" i="28" s="1"/>
  <c r="L496" i="28"/>
  <c r="K496" i="28"/>
  <c r="J496" i="28"/>
  <c r="I496" i="28"/>
  <c r="H496" i="28"/>
  <c r="N496" i="28" s="1"/>
  <c r="G496" i="28"/>
  <c r="M496" i="28" s="1"/>
  <c r="M495" i="28"/>
  <c r="L495" i="28"/>
  <c r="K495" i="28"/>
  <c r="J495" i="28"/>
  <c r="I495" i="28"/>
  <c r="H495" i="28"/>
  <c r="N495" i="28" s="1"/>
  <c r="G495" i="28"/>
  <c r="L494" i="28"/>
  <c r="K494" i="28"/>
  <c r="I494" i="28"/>
  <c r="G494" i="28"/>
  <c r="M494" i="28" s="1"/>
  <c r="L493" i="28"/>
  <c r="K493" i="28"/>
  <c r="I493" i="28"/>
  <c r="H493" i="28"/>
  <c r="N493" i="28" s="1"/>
  <c r="N492" i="28"/>
  <c r="L492" i="28"/>
  <c r="K492" i="28"/>
  <c r="J492" i="28"/>
  <c r="I492" i="28"/>
  <c r="H492" i="28"/>
  <c r="G492" i="28"/>
  <c r="M492" i="28" s="1"/>
  <c r="L491" i="28"/>
  <c r="K491" i="28"/>
  <c r="J491" i="28"/>
  <c r="I491" i="28"/>
  <c r="H491" i="28"/>
  <c r="N491" i="28" s="1"/>
  <c r="G491" i="28"/>
  <c r="M491" i="28" s="1"/>
  <c r="N490" i="28"/>
  <c r="L490" i="28"/>
  <c r="K490" i="28"/>
  <c r="J490" i="28"/>
  <c r="I490" i="28"/>
  <c r="H490" i="28"/>
  <c r="G490" i="28"/>
  <c r="M490" i="28" s="1"/>
  <c r="N489" i="28"/>
  <c r="L489" i="28"/>
  <c r="K489" i="28"/>
  <c r="J489" i="28"/>
  <c r="I489" i="28"/>
  <c r="H489" i="28"/>
  <c r="G489" i="28"/>
  <c r="M489" i="28" s="1"/>
  <c r="N488" i="28"/>
  <c r="L488" i="28"/>
  <c r="K488" i="28"/>
  <c r="J488" i="28"/>
  <c r="I488" i="28"/>
  <c r="H488" i="28"/>
  <c r="G488" i="28"/>
  <c r="M488" i="28" s="1"/>
  <c r="L487" i="28"/>
  <c r="K487" i="28"/>
  <c r="J487" i="28"/>
  <c r="I487" i="28"/>
  <c r="H487" i="28"/>
  <c r="N487" i="28" s="1"/>
  <c r="G487" i="28"/>
  <c r="M487" i="28" s="1"/>
  <c r="N486" i="28"/>
  <c r="L486" i="28"/>
  <c r="K486" i="28"/>
  <c r="J486" i="28"/>
  <c r="I486" i="28"/>
  <c r="H486" i="28"/>
  <c r="G486" i="28"/>
  <c r="M486" i="28" s="1"/>
  <c r="N485" i="28"/>
  <c r="L485" i="28"/>
  <c r="K485" i="28"/>
  <c r="J485" i="28"/>
  <c r="I485" i="28"/>
  <c r="H485" i="28"/>
  <c r="G485" i="28"/>
  <c r="M485" i="28" s="1"/>
  <c r="M484" i="28"/>
  <c r="L484" i="28"/>
  <c r="K484" i="28"/>
  <c r="J484" i="28"/>
  <c r="I484" i="28"/>
  <c r="G484" i="28"/>
  <c r="L483" i="28"/>
  <c r="K483" i="28"/>
  <c r="J483" i="28"/>
  <c r="I483" i="28"/>
  <c r="H483" i="28"/>
  <c r="N483" i="28" s="1"/>
  <c r="G483" i="28"/>
  <c r="M483" i="28" s="1"/>
  <c r="N482" i="28"/>
  <c r="L482" i="28"/>
  <c r="K482" i="28"/>
  <c r="J482" i="28"/>
  <c r="I482" i="28"/>
  <c r="H482" i="28"/>
  <c r="G482" i="28"/>
  <c r="M482" i="28" s="1"/>
  <c r="L481" i="28"/>
  <c r="K481" i="28"/>
  <c r="J481" i="28"/>
  <c r="I481" i="28"/>
  <c r="H481" i="28"/>
  <c r="N481" i="28" s="1"/>
  <c r="G481" i="28"/>
  <c r="M481" i="28" s="1"/>
  <c r="N480" i="28"/>
  <c r="L480" i="28"/>
  <c r="K480" i="28"/>
  <c r="J480" i="28"/>
  <c r="I480" i="28"/>
  <c r="H480" i="28"/>
  <c r="G480" i="28"/>
  <c r="M480" i="28" s="1"/>
  <c r="L479" i="28"/>
  <c r="K479" i="28"/>
  <c r="J479" i="28"/>
  <c r="I479" i="28"/>
  <c r="H479" i="28"/>
  <c r="N479" i="28" s="1"/>
  <c r="G479" i="28"/>
  <c r="M479" i="28" s="1"/>
  <c r="L478" i="28"/>
  <c r="K478" i="28"/>
  <c r="J478" i="28"/>
  <c r="I478" i="28"/>
  <c r="H478" i="28"/>
  <c r="N478" i="28" s="1"/>
  <c r="G478" i="28"/>
  <c r="M478" i="28" s="1"/>
  <c r="L477" i="28"/>
  <c r="K477" i="28"/>
  <c r="J477" i="28"/>
  <c r="I477" i="28"/>
  <c r="H477" i="28"/>
  <c r="N477" i="28" s="1"/>
  <c r="G477" i="28"/>
  <c r="M477" i="28" s="1"/>
  <c r="L476" i="28"/>
  <c r="K476" i="28"/>
  <c r="J476" i="28"/>
  <c r="I476" i="28"/>
  <c r="H476" i="28"/>
  <c r="N476" i="28" s="1"/>
  <c r="G476" i="28"/>
  <c r="M476" i="28" s="1"/>
  <c r="L475" i="28"/>
  <c r="K475" i="28"/>
  <c r="J475" i="28"/>
  <c r="I475" i="28"/>
  <c r="H475" i="28"/>
  <c r="N475" i="28" s="1"/>
  <c r="G475" i="28"/>
  <c r="M475" i="28" s="1"/>
  <c r="L474" i="28"/>
  <c r="K474" i="28"/>
  <c r="J474" i="28"/>
  <c r="I474" i="28"/>
  <c r="H474" i="28"/>
  <c r="N474" i="28" s="1"/>
  <c r="G474" i="28"/>
  <c r="M474" i="28" s="1"/>
  <c r="L473" i="28"/>
  <c r="K473" i="28"/>
  <c r="J473" i="28"/>
  <c r="I473" i="28"/>
  <c r="H473" i="28"/>
  <c r="N473" i="28" s="1"/>
  <c r="G473" i="28"/>
  <c r="M473" i="28" s="1"/>
  <c r="L472" i="28"/>
  <c r="K472" i="28"/>
  <c r="J472" i="28"/>
  <c r="I472" i="28"/>
  <c r="H472" i="28"/>
  <c r="N472" i="28" s="1"/>
  <c r="G472" i="28"/>
  <c r="M472" i="28" s="1"/>
  <c r="L471" i="28"/>
  <c r="K471" i="28"/>
  <c r="J471" i="28"/>
  <c r="I471" i="28"/>
  <c r="H471" i="28"/>
  <c r="N471" i="28" s="1"/>
  <c r="G471" i="28"/>
  <c r="M471" i="28" s="1"/>
  <c r="L470" i="28"/>
  <c r="K470" i="28"/>
  <c r="J470" i="28"/>
  <c r="I470" i="28"/>
  <c r="H470" i="28"/>
  <c r="N470" i="28" s="1"/>
  <c r="G470" i="28"/>
  <c r="M470" i="28" s="1"/>
  <c r="L469" i="28"/>
  <c r="K469" i="28"/>
  <c r="J469" i="28"/>
  <c r="I469" i="28"/>
  <c r="H469" i="28"/>
  <c r="N469" i="28" s="1"/>
  <c r="G469" i="28"/>
  <c r="M469" i="28" s="1"/>
  <c r="L468" i="28"/>
  <c r="K468" i="28"/>
  <c r="J468" i="28"/>
  <c r="I468" i="28"/>
  <c r="H468" i="28"/>
  <c r="N468" i="28" s="1"/>
  <c r="G468" i="28"/>
  <c r="M468" i="28" s="1"/>
  <c r="L467" i="28"/>
  <c r="K467" i="28"/>
  <c r="J467" i="28"/>
  <c r="I467" i="28"/>
  <c r="H467" i="28"/>
  <c r="N467" i="28" s="1"/>
  <c r="G467" i="28"/>
  <c r="M467" i="28" s="1"/>
  <c r="L466" i="28"/>
  <c r="K466" i="28"/>
  <c r="J466" i="28"/>
  <c r="I466" i="28"/>
  <c r="H466" i="28"/>
  <c r="N466" i="28" s="1"/>
  <c r="G466" i="28"/>
  <c r="M466" i="28" s="1"/>
  <c r="L465" i="28"/>
  <c r="K465" i="28"/>
  <c r="J465" i="28"/>
  <c r="I465" i="28"/>
  <c r="H465" i="28"/>
  <c r="N465" i="28" s="1"/>
  <c r="G465" i="28"/>
  <c r="M465" i="28" s="1"/>
  <c r="L464" i="28"/>
  <c r="K464" i="28"/>
  <c r="J464" i="28"/>
  <c r="I464" i="28"/>
  <c r="H464" i="28"/>
  <c r="N464" i="28" s="1"/>
  <c r="G464" i="28"/>
  <c r="M464" i="28" s="1"/>
  <c r="L463" i="28"/>
  <c r="K463" i="28"/>
  <c r="J463" i="28"/>
  <c r="I463" i="28"/>
  <c r="H463" i="28"/>
  <c r="N463" i="28" s="1"/>
  <c r="G463" i="28"/>
  <c r="M463" i="28" s="1"/>
  <c r="L462" i="28"/>
  <c r="K462" i="28"/>
  <c r="J462" i="28"/>
  <c r="I462" i="28"/>
  <c r="H462" i="28"/>
  <c r="N462" i="28" s="1"/>
  <c r="G462" i="28"/>
  <c r="M462" i="28" s="1"/>
  <c r="L461" i="28"/>
  <c r="K461" i="28"/>
  <c r="J461" i="28"/>
  <c r="I461" i="28"/>
  <c r="H461" i="28"/>
  <c r="N461" i="28" s="1"/>
  <c r="G461" i="28"/>
  <c r="M461" i="28" s="1"/>
  <c r="L460" i="28"/>
  <c r="K460" i="28"/>
  <c r="J460" i="28"/>
  <c r="I460" i="28"/>
  <c r="H460" i="28"/>
  <c r="N460" i="28" s="1"/>
  <c r="G460" i="28"/>
  <c r="M460" i="28" s="1"/>
  <c r="L459" i="28"/>
  <c r="K459" i="28"/>
  <c r="J459" i="28"/>
  <c r="I459" i="28"/>
  <c r="H459" i="28"/>
  <c r="N459" i="28" s="1"/>
  <c r="G459" i="28"/>
  <c r="M459" i="28" s="1"/>
  <c r="L458" i="28"/>
  <c r="K458" i="28"/>
  <c r="J458" i="28"/>
  <c r="I458" i="28"/>
  <c r="H458" i="28"/>
  <c r="N458" i="28" s="1"/>
  <c r="G458" i="28"/>
  <c r="M458" i="28" s="1"/>
  <c r="L457" i="28"/>
  <c r="K457" i="28"/>
  <c r="J457" i="28"/>
  <c r="I457" i="28"/>
  <c r="H457" i="28"/>
  <c r="N457" i="28" s="1"/>
  <c r="G457" i="28"/>
  <c r="M457" i="28" s="1"/>
  <c r="L456" i="28"/>
  <c r="K456" i="28"/>
  <c r="J456" i="28"/>
  <c r="I456" i="28"/>
  <c r="H456" i="28"/>
  <c r="N456" i="28" s="1"/>
  <c r="G456" i="28"/>
  <c r="M456" i="28" s="1"/>
  <c r="L455" i="28"/>
  <c r="K455" i="28"/>
  <c r="J455" i="28"/>
  <c r="I455" i="28"/>
  <c r="H455" i="28"/>
  <c r="N455" i="28" s="1"/>
  <c r="G455" i="28"/>
  <c r="M455" i="28" s="1"/>
  <c r="L454" i="28"/>
  <c r="K454" i="28"/>
  <c r="J454" i="28"/>
  <c r="I454" i="28"/>
  <c r="H454" i="28"/>
  <c r="N454" i="28" s="1"/>
  <c r="G454" i="28"/>
  <c r="M454" i="28" s="1"/>
  <c r="L453" i="28"/>
  <c r="K453" i="28"/>
  <c r="J453" i="28"/>
  <c r="I453" i="28"/>
  <c r="H453" i="28"/>
  <c r="N453" i="28" s="1"/>
  <c r="G453" i="28"/>
  <c r="M453" i="28" s="1"/>
  <c r="L452" i="28"/>
  <c r="K452" i="28"/>
  <c r="J452" i="28"/>
  <c r="I452" i="28"/>
  <c r="H452" i="28"/>
  <c r="N452" i="28" s="1"/>
  <c r="G452" i="28"/>
  <c r="M452" i="28" s="1"/>
  <c r="L451" i="28"/>
  <c r="K451" i="28"/>
  <c r="J451" i="28"/>
  <c r="I451" i="28"/>
  <c r="H451" i="28"/>
  <c r="N451" i="28" s="1"/>
  <c r="G451" i="28"/>
  <c r="M451" i="28" s="1"/>
  <c r="L450" i="28"/>
  <c r="K450" i="28"/>
  <c r="J450" i="28"/>
  <c r="I450" i="28"/>
  <c r="H450" i="28"/>
  <c r="N450" i="28" s="1"/>
  <c r="G450" i="28"/>
  <c r="M450" i="28" s="1"/>
  <c r="L449" i="28"/>
  <c r="K449" i="28"/>
  <c r="J449" i="28"/>
  <c r="I449" i="28"/>
  <c r="H449" i="28"/>
  <c r="N449" i="28" s="1"/>
  <c r="G449" i="28"/>
  <c r="M449" i="28" s="1"/>
  <c r="L448" i="28"/>
  <c r="K448" i="28"/>
  <c r="J448" i="28"/>
  <c r="I448" i="28"/>
  <c r="H448" i="28"/>
  <c r="N448" i="28" s="1"/>
  <c r="G448" i="28"/>
  <c r="M448" i="28" s="1"/>
  <c r="L447" i="28"/>
  <c r="K447" i="28"/>
  <c r="J447" i="28"/>
  <c r="I447" i="28"/>
  <c r="H447" i="28"/>
  <c r="N447" i="28" s="1"/>
  <c r="G447" i="28"/>
  <c r="M447" i="28" s="1"/>
  <c r="L446" i="28"/>
  <c r="K446" i="28"/>
  <c r="L445" i="28"/>
  <c r="K445" i="28"/>
  <c r="J445" i="28"/>
  <c r="I445" i="28"/>
  <c r="H445" i="28"/>
  <c r="N445" i="28" s="1"/>
  <c r="G445" i="28"/>
  <c r="M445" i="28" s="1"/>
  <c r="L444" i="28"/>
  <c r="K444" i="28"/>
  <c r="J444" i="28"/>
  <c r="I444" i="28"/>
  <c r="H444" i="28"/>
  <c r="N444" i="28" s="1"/>
  <c r="G444" i="28"/>
  <c r="M444" i="28" s="1"/>
  <c r="L443" i="28"/>
  <c r="K443" i="28"/>
  <c r="J443" i="28"/>
  <c r="I443" i="28"/>
  <c r="H443" i="28"/>
  <c r="N443" i="28" s="1"/>
  <c r="G443" i="28"/>
  <c r="M443" i="28" s="1"/>
  <c r="L442" i="28"/>
  <c r="K442" i="28"/>
  <c r="J442" i="28"/>
  <c r="I442" i="28"/>
  <c r="H442" i="28"/>
  <c r="N442" i="28" s="1"/>
  <c r="G442" i="28"/>
  <c r="M442" i="28" s="1"/>
  <c r="L441" i="28"/>
  <c r="K441" i="28"/>
  <c r="J441" i="28"/>
  <c r="I441" i="28"/>
  <c r="H441" i="28"/>
  <c r="N441" i="28" s="1"/>
  <c r="G441" i="28"/>
  <c r="M441" i="28" s="1"/>
  <c r="L440" i="28"/>
  <c r="K440" i="28"/>
  <c r="J440" i="28"/>
  <c r="I440" i="28"/>
  <c r="H440" i="28"/>
  <c r="N440" i="28" s="1"/>
  <c r="G440" i="28"/>
  <c r="M440" i="28" s="1"/>
  <c r="L439" i="28"/>
  <c r="K439" i="28"/>
  <c r="J439" i="28"/>
  <c r="I439" i="28"/>
  <c r="H439" i="28"/>
  <c r="N439" i="28" s="1"/>
  <c r="G439" i="28"/>
  <c r="M439" i="28" s="1"/>
  <c r="L438" i="28"/>
  <c r="K438" i="28"/>
  <c r="H438" i="28"/>
  <c r="G438" i="28"/>
  <c r="M438" i="28" s="1"/>
  <c r="L437" i="28"/>
  <c r="K437" i="28"/>
  <c r="G437" i="28"/>
  <c r="L436" i="28"/>
  <c r="K436" i="28"/>
  <c r="J436" i="28"/>
  <c r="I436" i="28"/>
  <c r="L435" i="28"/>
  <c r="K435" i="28"/>
  <c r="H435" i="28"/>
  <c r="L434" i="28"/>
  <c r="K434" i="28"/>
  <c r="J434" i="28"/>
  <c r="H434" i="28"/>
  <c r="N434" i="28" s="1"/>
  <c r="G434" i="28"/>
  <c r="L433" i="28"/>
  <c r="K433" i="28"/>
  <c r="J433" i="28"/>
  <c r="I433" i="28"/>
  <c r="H433" i="28"/>
  <c r="N433" i="28" s="1"/>
  <c r="G433" i="28"/>
  <c r="M433" i="28" s="1"/>
  <c r="L432" i="28"/>
  <c r="K432" i="28"/>
  <c r="J432" i="28"/>
  <c r="I432" i="28"/>
  <c r="H432" i="28"/>
  <c r="N432" i="28" s="1"/>
  <c r="G432" i="28"/>
  <c r="M432" i="28" s="1"/>
  <c r="L431" i="28"/>
  <c r="K431" i="28"/>
  <c r="J431" i="28"/>
  <c r="I431" i="28"/>
  <c r="H431" i="28"/>
  <c r="N431" i="28" s="1"/>
  <c r="G431" i="28"/>
  <c r="M431" i="28" s="1"/>
  <c r="L430" i="28"/>
  <c r="K430" i="28"/>
  <c r="J430" i="28"/>
  <c r="I430" i="28"/>
  <c r="H430" i="28"/>
  <c r="N430" i="28" s="1"/>
  <c r="G430" i="28"/>
  <c r="M430" i="28" s="1"/>
  <c r="L429" i="28"/>
  <c r="K429" i="28"/>
  <c r="J429" i="28"/>
  <c r="I429" i="28"/>
  <c r="H429" i="28"/>
  <c r="N429" i="28" s="1"/>
  <c r="G429" i="28"/>
  <c r="M429" i="28" s="1"/>
  <c r="L428" i="28"/>
  <c r="K428" i="28"/>
  <c r="J428" i="28"/>
  <c r="I428" i="28"/>
  <c r="G428" i="28"/>
  <c r="M428" i="28" s="1"/>
  <c r="L427" i="28"/>
  <c r="K427" i="28"/>
  <c r="H427" i="28"/>
  <c r="L426" i="28"/>
  <c r="K426" i="28"/>
  <c r="J426" i="28"/>
  <c r="I426" i="28"/>
  <c r="H426" i="28"/>
  <c r="N426" i="28" s="1"/>
  <c r="G426" i="28"/>
  <c r="M426" i="28" s="1"/>
  <c r="L425" i="28"/>
  <c r="K425" i="28"/>
  <c r="J425" i="28"/>
  <c r="I425" i="28"/>
  <c r="H425" i="28"/>
  <c r="N425" i="28" s="1"/>
  <c r="G425" i="28"/>
  <c r="M425" i="28" s="1"/>
  <c r="L424" i="28"/>
  <c r="K424" i="28"/>
  <c r="H424" i="28"/>
  <c r="L423" i="28"/>
  <c r="K423" i="28"/>
  <c r="L422" i="28"/>
  <c r="K422" i="28"/>
  <c r="J422" i="28"/>
  <c r="G422" i="28"/>
  <c r="L421" i="28"/>
  <c r="K421" i="28"/>
  <c r="J421" i="28"/>
  <c r="I421" i="28"/>
  <c r="H421" i="28"/>
  <c r="N421" i="28" s="1"/>
  <c r="G421" i="28"/>
  <c r="M421" i="28" s="1"/>
  <c r="L420" i="28"/>
  <c r="K420" i="28"/>
  <c r="J420" i="28"/>
  <c r="I420" i="28"/>
  <c r="H420" i="28"/>
  <c r="N420" i="28" s="1"/>
  <c r="G420" i="28"/>
  <c r="M420" i="28" s="1"/>
  <c r="L419" i="28"/>
  <c r="K419" i="28"/>
  <c r="J419" i="28"/>
  <c r="I419" i="28"/>
  <c r="H419" i="28"/>
  <c r="N419" i="28" s="1"/>
  <c r="G419" i="28"/>
  <c r="M419" i="28" s="1"/>
  <c r="L418" i="28"/>
  <c r="K418" i="28"/>
  <c r="J418" i="28"/>
  <c r="I418" i="28"/>
  <c r="H418" i="28"/>
  <c r="N418" i="28" s="1"/>
  <c r="G418" i="28"/>
  <c r="M418" i="28" s="1"/>
  <c r="L417" i="28"/>
  <c r="K417" i="28"/>
  <c r="J417" i="28"/>
  <c r="I417" i="28"/>
  <c r="H417" i="28"/>
  <c r="N417" i="28" s="1"/>
  <c r="G417" i="28"/>
  <c r="M417" i="28" s="1"/>
  <c r="L416" i="28"/>
  <c r="K416" i="28"/>
  <c r="J416" i="28"/>
  <c r="I416" i="28"/>
  <c r="H416" i="28"/>
  <c r="N416" i="28" s="1"/>
  <c r="G416" i="28"/>
  <c r="M416" i="28" s="1"/>
  <c r="L415" i="28"/>
  <c r="K415" i="28"/>
  <c r="J415" i="28"/>
  <c r="I415" i="28"/>
  <c r="H415" i="28"/>
  <c r="N415" i="28" s="1"/>
  <c r="G415" i="28"/>
  <c r="M415" i="28" s="1"/>
  <c r="L414" i="28"/>
  <c r="K414" i="28"/>
  <c r="J414" i="28"/>
  <c r="I414" i="28"/>
  <c r="H414" i="28"/>
  <c r="N414" i="28" s="1"/>
  <c r="G414" i="28"/>
  <c r="M414" i="28" s="1"/>
  <c r="L413" i="28"/>
  <c r="K413" i="28"/>
  <c r="J413" i="28"/>
  <c r="I413" i="28"/>
  <c r="H413" i="28"/>
  <c r="N413" i="28" s="1"/>
  <c r="G413" i="28"/>
  <c r="M413" i="28" s="1"/>
  <c r="L412" i="28"/>
  <c r="K412" i="28"/>
  <c r="J412" i="28"/>
  <c r="I412" i="28"/>
  <c r="H412" i="28"/>
  <c r="N412" i="28" s="1"/>
  <c r="G412" i="28"/>
  <c r="M412" i="28" s="1"/>
  <c r="L411" i="28"/>
  <c r="K411" i="28"/>
  <c r="J411" i="28"/>
  <c r="I411" i="28"/>
  <c r="H411" i="28"/>
  <c r="N411" i="28" s="1"/>
  <c r="G411" i="28"/>
  <c r="M411" i="28" s="1"/>
  <c r="L410" i="28"/>
  <c r="K410" i="28"/>
  <c r="J410" i="28"/>
  <c r="I410" i="28"/>
  <c r="H410" i="28"/>
  <c r="N410" i="28" s="1"/>
  <c r="G410" i="28"/>
  <c r="M410" i="28" s="1"/>
  <c r="L409" i="28"/>
  <c r="K409" i="28"/>
  <c r="J409" i="28"/>
  <c r="I409" i="28"/>
  <c r="H409" i="28"/>
  <c r="N409" i="28" s="1"/>
  <c r="G409" i="28"/>
  <c r="M409" i="28" s="1"/>
  <c r="L408" i="28"/>
  <c r="K408" i="28"/>
  <c r="J408" i="28"/>
  <c r="I408" i="28"/>
  <c r="H408" i="28"/>
  <c r="N408" i="28" s="1"/>
  <c r="G408" i="28"/>
  <c r="M408" i="28" s="1"/>
  <c r="L407" i="28"/>
  <c r="K407" i="28"/>
  <c r="J407" i="28"/>
  <c r="I407" i="28"/>
  <c r="H407" i="28"/>
  <c r="N407" i="28" s="1"/>
  <c r="G407" i="28"/>
  <c r="M407" i="28" s="1"/>
  <c r="L406" i="28"/>
  <c r="K406" i="28"/>
  <c r="J406" i="28"/>
  <c r="I406" i="28"/>
  <c r="H406" i="28"/>
  <c r="N406" i="28" s="1"/>
  <c r="G406" i="28"/>
  <c r="M406" i="28" s="1"/>
  <c r="L405" i="28"/>
  <c r="K405" i="28"/>
  <c r="J405" i="28"/>
  <c r="I405" i="28"/>
  <c r="H405" i="28"/>
  <c r="N405" i="28" s="1"/>
  <c r="G405" i="28"/>
  <c r="M405" i="28" s="1"/>
  <c r="L404" i="28"/>
  <c r="K404" i="28"/>
  <c r="J404" i="28"/>
  <c r="I404" i="28"/>
  <c r="H404" i="28"/>
  <c r="N404" i="28" s="1"/>
  <c r="G404" i="28"/>
  <c r="M404" i="28" s="1"/>
  <c r="L403" i="28"/>
  <c r="K403" i="28"/>
  <c r="J403" i="28"/>
  <c r="I403" i="28"/>
  <c r="H403" i="28"/>
  <c r="N403" i="28" s="1"/>
  <c r="G403" i="28"/>
  <c r="M403" i="28" s="1"/>
  <c r="L402" i="28"/>
  <c r="K402" i="28"/>
  <c r="J402" i="28"/>
  <c r="I402" i="28"/>
  <c r="H402" i="28"/>
  <c r="N402" i="28" s="1"/>
  <c r="N401" i="28"/>
  <c r="L401" i="28"/>
  <c r="K401" i="28"/>
  <c r="J401" i="28"/>
  <c r="I401" i="28"/>
  <c r="H401" i="28"/>
  <c r="G401" i="28"/>
  <c r="M401" i="28" s="1"/>
  <c r="L400" i="28"/>
  <c r="K400" i="28"/>
  <c r="J400" i="28"/>
  <c r="I400" i="28"/>
  <c r="H400" i="28"/>
  <c r="N400" i="28" s="1"/>
  <c r="G400" i="28"/>
  <c r="M400" i="28" s="1"/>
  <c r="N399" i="28"/>
  <c r="L399" i="28"/>
  <c r="K399" i="28"/>
  <c r="J399" i="28"/>
  <c r="I399" i="28"/>
  <c r="H399" i="28"/>
  <c r="G399" i="28"/>
  <c r="M399" i="28" s="1"/>
  <c r="N398" i="28"/>
  <c r="L398" i="28"/>
  <c r="K398" i="28"/>
  <c r="J398" i="28"/>
  <c r="I398" i="28"/>
  <c r="H398" i="28"/>
  <c r="G398" i="28"/>
  <c r="M398" i="28" s="1"/>
  <c r="L397" i="28"/>
  <c r="K397" i="28"/>
  <c r="J397" i="28"/>
  <c r="I397" i="28"/>
  <c r="H397" i="28"/>
  <c r="N397" i="28" s="1"/>
  <c r="G397" i="28"/>
  <c r="M397" i="28" s="1"/>
  <c r="L396" i="28"/>
  <c r="K396" i="28"/>
  <c r="J396" i="28"/>
  <c r="I396" i="28"/>
  <c r="H396" i="28"/>
  <c r="N396" i="28" s="1"/>
  <c r="L395" i="28"/>
  <c r="K395" i="28"/>
  <c r="I395" i="28"/>
  <c r="N394" i="28"/>
  <c r="L394" i="28"/>
  <c r="K394" i="28"/>
  <c r="J394" i="28"/>
  <c r="I394" i="28"/>
  <c r="H394" i="28"/>
  <c r="G394" i="28"/>
  <c r="M394" i="28" s="1"/>
  <c r="L393" i="28"/>
  <c r="K393" i="28"/>
  <c r="J393" i="28"/>
  <c r="I393" i="28"/>
  <c r="H393" i="28"/>
  <c r="N393" i="28" s="1"/>
  <c r="G393" i="28"/>
  <c r="M393" i="28" s="1"/>
  <c r="L392" i="28"/>
  <c r="K392" i="28"/>
  <c r="J392" i="28"/>
  <c r="I392" i="28"/>
  <c r="H392" i="28"/>
  <c r="N392" i="28" s="1"/>
  <c r="G392" i="28"/>
  <c r="M392" i="28" s="1"/>
  <c r="L391" i="28"/>
  <c r="K391" i="28"/>
  <c r="J391" i="28"/>
  <c r="H391" i="28"/>
  <c r="G391" i="28"/>
  <c r="N390" i="28"/>
  <c r="L390" i="28"/>
  <c r="K390" i="28"/>
  <c r="J390" i="28"/>
  <c r="I390" i="28"/>
  <c r="H390" i="28"/>
  <c r="G390" i="28"/>
  <c r="M390" i="28" s="1"/>
  <c r="L389" i="28"/>
  <c r="K389" i="28"/>
  <c r="J389" i="28"/>
  <c r="I389" i="28"/>
  <c r="H389" i="28"/>
  <c r="N389" i="28" s="1"/>
  <c r="G389" i="28"/>
  <c r="M389" i="28" s="1"/>
  <c r="L388" i="28"/>
  <c r="K388" i="28"/>
  <c r="J388" i="28"/>
  <c r="I388" i="28"/>
  <c r="H388" i="28"/>
  <c r="N388" i="28" s="1"/>
  <c r="G388" i="28"/>
  <c r="M388" i="28" s="1"/>
  <c r="N387" i="28"/>
  <c r="L387" i="28"/>
  <c r="K387" i="28"/>
  <c r="J387" i="28"/>
  <c r="I387" i="28"/>
  <c r="H387" i="28"/>
  <c r="G387" i="28"/>
  <c r="M387" i="28" s="1"/>
  <c r="L386" i="28"/>
  <c r="K386" i="28"/>
  <c r="J386" i="28"/>
  <c r="I386" i="28"/>
  <c r="H386" i="28"/>
  <c r="N386" i="28" s="1"/>
  <c r="G386" i="28"/>
  <c r="M386" i="28" s="1"/>
  <c r="L385" i="28"/>
  <c r="K385" i="28"/>
  <c r="J385" i="28"/>
  <c r="I385" i="28"/>
  <c r="H385" i="28"/>
  <c r="N385" i="28" s="1"/>
  <c r="G385" i="28"/>
  <c r="M385" i="28" s="1"/>
  <c r="L384" i="28"/>
  <c r="K384" i="28"/>
  <c r="I384" i="28"/>
  <c r="H384" i="28"/>
  <c r="G384" i="28"/>
  <c r="L383" i="28"/>
  <c r="K383" i="28"/>
  <c r="L382" i="28"/>
  <c r="K382" i="28"/>
  <c r="J382" i="28"/>
  <c r="I382" i="28"/>
  <c r="H382" i="28"/>
  <c r="N382" i="28" s="1"/>
  <c r="G382" i="28"/>
  <c r="M382" i="28" s="1"/>
  <c r="L381" i="28"/>
  <c r="K381" i="28"/>
  <c r="J381" i="28"/>
  <c r="I381" i="28"/>
  <c r="H381" i="28"/>
  <c r="N381" i="28" s="1"/>
  <c r="G381" i="28"/>
  <c r="M381" i="28" s="1"/>
  <c r="L380" i="28"/>
  <c r="K380" i="28"/>
  <c r="J380" i="28"/>
  <c r="I380" i="28"/>
  <c r="G380" i="28"/>
  <c r="M380" i="28" s="1"/>
  <c r="N379" i="28"/>
  <c r="L379" i="28"/>
  <c r="K379" i="28"/>
  <c r="J379" i="28"/>
  <c r="I379" i="28"/>
  <c r="H379" i="28"/>
  <c r="G379" i="28"/>
  <c r="M379" i="28" s="1"/>
  <c r="L378" i="28"/>
  <c r="K378" i="28"/>
  <c r="J378" i="28"/>
  <c r="I378" i="28"/>
  <c r="H378" i="28"/>
  <c r="N378" i="28" s="1"/>
  <c r="G378" i="28"/>
  <c r="M378" i="28" s="1"/>
  <c r="L377" i="28"/>
  <c r="K377" i="28"/>
  <c r="J377" i="28"/>
  <c r="H377" i="28"/>
  <c r="N377" i="28" s="1"/>
  <c r="N376" i="28"/>
  <c r="L376" i="28"/>
  <c r="K376" i="28"/>
  <c r="J376" i="28"/>
  <c r="I376" i="28"/>
  <c r="H376" i="28"/>
  <c r="G376" i="28"/>
  <c r="M376" i="28" s="1"/>
  <c r="L375" i="28"/>
  <c r="K375" i="28"/>
  <c r="J375" i="28"/>
  <c r="I375" i="28"/>
  <c r="H375" i="28"/>
  <c r="N375" i="28" s="1"/>
  <c r="G375" i="28"/>
  <c r="M375" i="28" s="1"/>
  <c r="L374" i="28"/>
  <c r="K374" i="28"/>
  <c r="J374" i="28"/>
  <c r="I374" i="28"/>
  <c r="H374" i="28"/>
  <c r="N374" i="28" s="1"/>
  <c r="G374" i="28"/>
  <c r="M374" i="28" s="1"/>
  <c r="L373" i="28"/>
  <c r="K373" i="28"/>
  <c r="J373" i="28"/>
  <c r="I373" i="28"/>
  <c r="G373" i="28"/>
  <c r="M373" i="28" s="1"/>
  <c r="L372" i="28"/>
  <c r="K372" i="28"/>
  <c r="J372" i="28"/>
  <c r="H372" i="28"/>
  <c r="N372" i="28" s="1"/>
  <c r="G372" i="28"/>
  <c r="M372" i="28" s="1"/>
  <c r="F371" i="28"/>
  <c r="E371" i="28"/>
  <c r="I595" i="28" s="1"/>
  <c r="D371" i="28"/>
  <c r="H437" i="28" s="1"/>
  <c r="N437" i="28" s="1"/>
  <c r="C371" i="28"/>
  <c r="G493" i="28" s="1"/>
  <c r="L363" i="28"/>
  <c r="K363" i="28"/>
  <c r="J363" i="28"/>
  <c r="I363" i="28"/>
  <c r="H363" i="28"/>
  <c r="N363" i="28" s="1"/>
  <c r="G363" i="28"/>
  <c r="M363" i="28" s="1"/>
  <c r="L362" i="28"/>
  <c r="K362" i="28"/>
  <c r="J362" i="28"/>
  <c r="I362" i="28"/>
  <c r="H362" i="28"/>
  <c r="N362" i="28" s="1"/>
  <c r="G362" i="28"/>
  <c r="M362" i="28" s="1"/>
  <c r="L361" i="28"/>
  <c r="K361" i="28"/>
  <c r="J361" i="28"/>
  <c r="I361" i="28"/>
  <c r="H361" i="28"/>
  <c r="N361" i="28" s="1"/>
  <c r="G361" i="28"/>
  <c r="M361" i="28" s="1"/>
  <c r="L360" i="28"/>
  <c r="K360" i="28"/>
  <c r="J360" i="28"/>
  <c r="I360" i="28"/>
  <c r="H360" i="28"/>
  <c r="N360" i="28" s="1"/>
  <c r="G360" i="28"/>
  <c r="M360" i="28" s="1"/>
  <c r="N359" i="28"/>
  <c r="L359" i="28"/>
  <c r="K359" i="28"/>
  <c r="J359" i="28"/>
  <c r="I359" i="28"/>
  <c r="H359" i="28"/>
  <c r="G359" i="28"/>
  <c r="M359" i="28" s="1"/>
  <c r="L358" i="28"/>
  <c r="K358" i="28"/>
  <c r="J358" i="28"/>
  <c r="I358" i="28"/>
  <c r="H358" i="28"/>
  <c r="N358" i="28" s="1"/>
  <c r="G358" i="28"/>
  <c r="M358" i="28" s="1"/>
  <c r="L357" i="28"/>
  <c r="K357" i="28"/>
  <c r="J357" i="28"/>
  <c r="I357" i="28"/>
  <c r="H357" i="28"/>
  <c r="N357" i="28" s="1"/>
  <c r="G357" i="28"/>
  <c r="M357" i="28" s="1"/>
  <c r="L356" i="28"/>
  <c r="K356" i="28"/>
  <c r="J356" i="28"/>
  <c r="I356" i="28"/>
  <c r="H356" i="28"/>
  <c r="N356" i="28" s="1"/>
  <c r="G356" i="28"/>
  <c r="M356" i="28" s="1"/>
  <c r="L355" i="28"/>
  <c r="K355" i="28"/>
  <c r="J355" i="28"/>
  <c r="I355" i="28"/>
  <c r="H355" i="28"/>
  <c r="N355" i="28" s="1"/>
  <c r="G355" i="28"/>
  <c r="M355" i="28" s="1"/>
  <c r="L354" i="28"/>
  <c r="K354" i="28"/>
  <c r="J354" i="28"/>
  <c r="I354" i="28"/>
  <c r="H354" i="28"/>
  <c r="N354" i="28" s="1"/>
  <c r="G354" i="28"/>
  <c r="M354" i="28" s="1"/>
  <c r="L353" i="28"/>
  <c r="K353" i="28"/>
  <c r="J353" i="28"/>
  <c r="I353" i="28"/>
  <c r="H353" i="28"/>
  <c r="N353" i="28" s="1"/>
  <c r="G353" i="28"/>
  <c r="M353" i="28" s="1"/>
  <c r="L352" i="28"/>
  <c r="K352" i="28"/>
  <c r="J352" i="28"/>
  <c r="I352" i="28"/>
  <c r="H352" i="28"/>
  <c r="N352" i="28" s="1"/>
  <c r="G352" i="28"/>
  <c r="M352" i="28" s="1"/>
  <c r="L351" i="28"/>
  <c r="K351" i="28"/>
  <c r="J351" i="28"/>
  <c r="I351" i="28"/>
  <c r="H351" i="28"/>
  <c r="N351" i="28" s="1"/>
  <c r="G351" i="28"/>
  <c r="M351" i="28" s="1"/>
  <c r="L350" i="28"/>
  <c r="K350" i="28"/>
  <c r="J350" i="28"/>
  <c r="I350" i="28"/>
  <c r="H350" i="28"/>
  <c r="N350" i="28" s="1"/>
  <c r="G350" i="28"/>
  <c r="M350" i="28" s="1"/>
  <c r="L349" i="28"/>
  <c r="K349" i="28"/>
  <c r="J349" i="28"/>
  <c r="I349" i="28"/>
  <c r="H349" i="28"/>
  <c r="N349" i="28" s="1"/>
  <c r="G349" i="28"/>
  <c r="M349" i="28" s="1"/>
  <c r="L348" i="28"/>
  <c r="K348" i="28"/>
  <c r="J348" i="28"/>
  <c r="I348" i="28"/>
  <c r="H348" i="28"/>
  <c r="N348" i="28" s="1"/>
  <c r="G348" i="28"/>
  <c r="M348" i="28" s="1"/>
  <c r="N347" i="28"/>
  <c r="L347" i="28"/>
  <c r="K347" i="28"/>
  <c r="J347" i="28"/>
  <c r="I347" i="28"/>
  <c r="H347" i="28"/>
  <c r="G347" i="28"/>
  <c r="M347" i="28" s="1"/>
  <c r="L346" i="28"/>
  <c r="K346" i="28"/>
  <c r="J346" i="28"/>
  <c r="I346" i="28"/>
  <c r="H346" i="28"/>
  <c r="N346" i="28" s="1"/>
  <c r="G346" i="28"/>
  <c r="M346" i="28" s="1"/>
  <c r="L345" i="28"/>
  <c r="K345" i="28"/>
  <c r="J345" i="28"/>
  <c r="I345" i="28"/>
  <c r="H345" i="28"/>
  <c r="N345" i="28" s="1"/>
  <c r="G345" i="28"/>
  <c r="M345" i="28" s="1"/>
  <c r="N344" i="28"/>
  <c r="L344" i="28"/>
  <c r="K344" i="28"/>
  <c r="J344" i="28"/>
  <c r="I344" i="28"/>
  <c r="H344" i="28"/>
  <c r="G344" i="28"/>
  <c r="M344" i="28" s="1"/>
  <c r="N343" i="28"/>
  <c r="L343" i="28"/>
  <c r="K343" i="28"/>
  <c r="J343" i="28"/>
  <c r="I343" i="28"/>
  <c r="H343" i="28"/>
  <c r="G343" i="28"/>
  <c r="M343" i="28" s="1"/>
  <c r="L342" i="28"/>
  <c r="K342" i="28"/>
  <c r="J342" i="28"/>
  <c r="I342" i="28"/>
  <c r="H342" i="28"/>
  <c r="N342" i="28" s="1"/>
  <c r="G342" i="28"/>
  <c r="M342" i="28" s="1"/>
  <c r="N341" i="28"/>
  <c r="L341" i="28"/>
  <c r="K341" i="28"/>
  <c r="J341" i="28"/>
  <c r="I341" i="28"/>
  <c r="H341" i="28"/>
  <c r="G341" i="28"/>
  <c r="M341" i="28" s="1"/>
  <c r="N340" i="28"/>
  <c r="L340" i="28"/>
  <c r="K340" i="28"/>
  <c r="J340" i="28"/>
  <c r="I340" i="28"/>
  <c r="H340" i="28"/>
  <c r="G340" i="28"/>
  <c r="M340" i="28" s="1"/>
  <c r="L339" i="28"/>
  <c r="K339" i="28"/>
  <c r="J339" i="28"/>
  <c r="I339" i="28"/>
  <c r="H339" i="28"/>
  <c r="N339" i="28" s="1"/>
  <c r="G339" i="28"/>
  <c r="M339" i="28" s="1"/>
  <c r="L338" i="28"/>
  <c r="K338" i="28"/>
  <c r="J338" i="28"/>
  <c r="I338" i="28"/>
  <c r="H338" i="28"/>
  <c r="N338" i="28" s="1"/>
  <c r="G338" i="28"/>
  <c r="M338" i="28" s="1"/>
  <c r="L337" i="28"/>
  <c r="K337" i="28"/>
  <c r="J337" i="28"/>
  <c r="I337" i="28"/>
  <c r="H337" i="28"/>
  <c r="N337" i="28" s="1"/>
  <c r="G337" i="28"/>
  <c r="M337" i="28" s="1"/>
  <c r="L336" i="28"/>
  <c r="K336" i="28"/>
  <c r="J336" i="28"/>
  <c r="I336" i="28"/>
  <c r="H336" i="28"/>
  <c r="N336" i="28" s="1"/>
  <c r="G336" i="28"/>
  <c r="M336" i="28" s="1"/>
  <c r="N335" i="28"/>
  <c r="L335" i="28"/>
  <c r="K335" i="28"/>
  <c r="J335" i="28"/>
  <c r="I335" i="28"/>
  <c r="H335" i="28"/>
  <c r="G335" i="28"/>
  <c r="M335" i="28" s="1"/>
  <c r="L334" i="28"/>
  <c r="K334" i="28"/>
  <c r="J334" i="28"/>
  <c r="I334" i="28"/>
  <c r="H334" i="28"/>
  <c r="N334" i="28" s="1"/>
  <c r="G334" i="28"/>
  <c r="M334" i="28" s="1"/>
  <c r="L333" i="28"/>
  <c r="K333" i="28"/>
  <c r="J333" i="28"/>
  <c r="I333" i="28"/>
  <c r="H333" i="28"/>
  <c r="N333" i="28" s="1"/>
  <c r="G333" i="28"/>
  <c r="M333" i="28" s="1"/>
  <c r="L332" i="28"/>
  <c r="K332" i="28"/>
  <c r="J332" i="28"/>
  <c r="I332" i="28"/>
  <c r="H332" i="28"/>
  <c r="N332" i="28" s="1"/>
  <c r="G332" i="28"/>
  <c r="M332" i="28" s="1"/>
  <c r="L331" i="28"/>
  <c r="K331" i="28"/>
  <c r="J331" i="28"/>
  <c r="I331" i="28"/>
  <c r="H331" i="28"/>
  <c r="N331" i="28" s="1"/>
  <c r="G331" i="28"/>
  <c r="M331" i="28" s="1"/>
  <c r="L330" i="28"/>
  <c r="K330" i="28"/>
  <c r="J330" i="28"/>
  <c r="I330" i="28"/>
  <c r="H330" i="28"/>
  <c r="N330" i="28" s="1"/>
  <c r="G330" i="28"/>
  <c r="M330" i="28" s="1"/>
  <c r="L329" i="28"/>
  <c r="K329" i="28"/>
  <c r="J329" i="28"/>
  <c r="I329" i="28"/>
  <c r="H329" i="28"/>
  <c r="N329" i="28" s="1"/>
  <c r="G329" i="28"/>
  <c r="M329" i="28" s="1"/>
  <c r="L328" i="28"/>
  <c r="K328" i="28"/>
  <c r="J328" i="28"/>
  <c r="I328" i="28"/>
  <c r="H328" i="28"/>
  <c r="N328" i="28" s="1"/>
  <c r="G328" i="28"/>
  <c r="M328" i="28" s="1"/>
  <c r="N327" i="28"/>
  <c r="L327" i="28"/>
  <c r="K327" i="28"/>
  <c r="J327" i="28"/>
  <c r="I327" i="28"/>
  <c r="H327" i="28"/>
  <c r="G327" i="28"/>
  <c r="M327" i="28" s="1"/>
  <c r="L326" i="28"/>
  <c r="K326" i="28"/>
  <c r="J326" i="28"/>
  <c r="I326" i="28"/>
  <c r="H326" i="28"/>
  <c r="N326" i="28" s="1"/>
  <c r="G326" i="28"/>
  <c r="M326" i="28" s="1"/>
  <c r="L325" i="28"/>
  <c r="K325" i="28"/>
  <c r="J325" i="28"/>
  <c r="I325" i="28"/>
  <c r="H325" i="28"/>
  <c r="N325" i="28" s="1"/>
  <c r="G325" i="28"/>
  <c r="M325" i="28" s="1"/>
  <c r="N324" i="28"/>
  <c r="L324" i="28"/>
  <c r="K324" i="28"/>
  <c r="J324" i="28"/>
  <c r="I324" i="28"/>
  <c r="H324" i="28"/>
  <c r="G324" i="28"/>
  <c r="M324" i="28" s="1"/>
  <c r="L323" i="28"/>
  <c r="K323" i="28"/>
  <c r="J323" i="28"/>
  <c r="I323" i="28"/>
  <c r="H323" i="28"/>
  <c r="N323" i="28" s="1"/>
  <c r="G323" i="28"/>
  <c r="M323" i="28" s="1"/>
  <c r="L322" i="28"/>
  <c r="K322" i="28"/>
  <c r="J322" i="28"/>
  <c r="I322" i="28"/>
  <c r="H322" i="28"/>
  <c r="N322" i="28" s="1"/>
  <c r="G322" i="28"/>
  <c r="M322" i="28" s="1"/>
  <c r="N321" i="28"/>
  <c r="L321" i="28"/>
  <c r="K321" i="28"/>
  <c r="J321" i="28"/>
  <c r="I321" i="28"/>
  <c r="H321" i="28"/>
  <c r="G321" i="28"/>
  <c r="M321" i="28" s="1"/>
  <c r="L320" i="28"/>
  <c r="K320" i="28"/>
  <c r="J320" i="28"/>
  <c r="I320" i="28"/>
  <c r="H320" i="28"/>
  <c r="N320" i="28" s="1"/>
  <c r="G320" i="28"/>
  <c r="M320" i="28" s="1"/>
  <c r="N319" i="28"/>
  <c r="L319" i="28"/>
  <c r="K319" i="28"/>
  <c r="J319" i="28"/>
  <c r="I319" i="28"/>
  <c r="H319" i="28"/>
  <c r="G319" i="28"/>
  <c r="M319" i="28" s="1"/>
  <c r="L318" i="28"/>
  <c r="K318" i="28"/>
  <c r="J318" i="28"/>
  <c r="I318" i="28"/>
  <c r="H318" i="28"/>
  <c r="N318" i="28" s="1"/>
  <c r="G318" i="28"/>
  <c r="M318" i="28" s="1"/>
  <c r="L317" i="28"/>
  <c r="K317" i="28"/>
  <c r="J317" i="28"/>
  <c r="I317" i="28"/>
  <c r="H317" i="28"/>
  <c r="N317" i="28" s="1"/>
  <c r="G317" i="28"/>
  <c r="M317" i="28" s="1"/>
  <c r="N316" i="28"/>
  <c r="L316" i="28"/>
  <c r="K316" i="28"/>
  <c r="J316" i="28"/>
  <c r="I316" i="28"/>
  <c r="H316" i="28"/>
  <c r="G316" i="28"/>
  <c r="M316" i="28" s="1"/>
  <c r="L315" i="28"/>
  <c r="K315" i="28"/>
  <c r="J315" i="28"/>
  <c r="I315" i="28"/>
  <c r="H315" i="28"/>
  <c r="N315" i="28" s="1"/>
  <c r="G315" i="28"/>
  <c r="M315" i="28" s="1"/>
  <c r="L314" i="28"/>
  <c r="K314" i="28"/>
  <c r="J314" i="28"/>
  <c r="I314" i="28"/>
  <c r="H314" i="28"/>
  <c r="N314" i="28" s="1"/>
  <c r="G314" i="28"/>
  <c r="M314" i="28" s="1"/>
  <c r="N313" i="28"/>
  <c r="L313" i="28"/>
  <c r="K313" i="28"/>
  <c r="J313" i="28"/>
  <c r="I313" i="28"/>
  <c r="H313" i="28"/>
  <c r="G313" i="28"/>
  <c r="M313" i="28" s="1"/>
  <c r="L312" i="28"/>
  <c r="K312" i="28"/>
  <c r="J312" i="28"/>
  <c r="I312" i="28"/>
  <c r="H312" i="28"/>
  <c r="N312" i="28" s="1"/>
  <c r="G312" i="28"/>
  <c r="M312" i="28" s="1"/>
  <c r="L311" i="28"/>
  <c r="K311" i="28"/>
  <c r="J311" i="28"/>
  <c r="I311" i="28"/>
  <c r="H311" i="28"/>
  <c r="N311" i="28" s="1"/>
  <c r="G311" i="28"/>
  <c r="M311" i="28" s="1"/>
  <c r="L310" i="28"/>
  <c r="K310" i="28"/>
  <c r="J310" i="28"/>
  <c r="I310" i="28"/>
  <c r="H310" i="28"/>
  <c r="N310" i="28" s="1"/>
  <c r="G310" i="28"/>
  <c r="M310" i="28" s="1"/>
  <c r="L309" i="28"/>
  <c r="K309" i="28"/>
  <c r="J309" i="28"/>
  <c r="I309" i="28"/>
  <c r="H309" i="28"/>
  <c r="N309" i="28" s="1"/>
  <c r="G309" i="28"/>
  <c r="M309" i="28" s="1"/>
  <c r="L308" i="28"/>
  <c r="K308" i="28"/>
  <c r="J308" i="28"/>
  <c r="I308" i="28"/>
  <c r="H308" i="28"/>
  <c r="N308" i="28" s="1"/>
  <c r="G308" i="28"/>
  <c r="M308" i="28" s="1"/>
  <c r="L307" i="28"/>
  <c r="K307" i="28"/>
  <c r="J307" i="28"/>
  <c r="I307" i="28"/>
  <c r="H307" i="28"/>
  <c r="N307" i="28" s="1"/>
  <c r="G307" i="28"/>
  <c r="M307" i="28" s="1"/>
  <c r="L306" i="28"/>
  <c r="K306" i="28"/>
  <c r="J306" i="28"/>
  <c r="I306" i="28"/>
  <c r="H306" i="28"/>
  <c r="N306" i="28" s="1"/>
  <c r="G306" i="28"/>
  <c r="M306" i="28" s="1"/>
  <c r="N305" i="28"/>
  <c r="L305" i="28"/>
  <c r="K305" i="28"/>
  <c r="J305" i="28"/>
  <c r="I305" i="28"/>
  <c r="H305" i="28"/>
  <c r="G305" i="28"/>
  <c r="M305" i="28" s="1"/>
  <c r="L304" i="28"/>
  <c r="K304" i="28"/>
  <c r="J304" i="28"/>
  <c r="I304" i="28"/>
  <c r="H304" i="28"/>
  <c r="N304" i="28" s="1"/>
  <c r="G304" i="28"/>
  <c r="M304" i="28" s="1"/>
  <c r="L303" i="28"/>
  <c r="K303" i="28"/>
  <c r="J303" i="28"/>
  <c r="I303" i="28"/>
  <c r="H303" i="28"/>
  <c r="N303" i="28" s="1"/>
  <c r="G303" i="28"/>
  <c r="M303" i="28" s="1"/>
  <c r="L302" i="28"/>
  <c r="K302" i="28"/>
  <c r="J302" i="28"/>
  <c r="I302" i="28"/>
  <c r="H302" i="28"/>
  <c r="N302" i="28" s="1"/>
  <c r="G302" i="28"/>
  <c r="M302" i="28" s="1"/>
  <c r="L301" i="28"/>
  <c r="K301" i="28"/>
  <c r="J301" i="28"/>
  <c r="I301" i="28"/>
  <c r="H301" i="28"/>
  <c r="N301" i="28" s="1"/>
  <c r="G301" i="28"/>
  <c r="M301" i="28" s="1"/>
  <c r="N300" i="28"/>
  <c r="L300" i="28"/>
  <c r="K300" i="28"/>
  <c r="J300" i="28"/>
  <c r="I300" i="28"/>
  <c r="H300" i="28"/>
  <c r="G300" i="28"/>
  <c r="M300" i="28" s="1"/>
  <c r="N299" i="28"/>
  <c r="L299" i="28"/>
  <c r="K299" i="28"/>
  <c r="J299" i="28"/>
  <c r="I299" i="28"/>
  <c r="H299" i="28"/>
  <c r="G299" i="28"/>
  <c r="M299" i="28" s="1"/>
  <c r="L298" i="28"/>
  <c r="K298" i="28"/>
  <c r="J298" i="28"/>
  <c r="I298" i="28"/>
  <c r="H298" i="28"/>
  <c r="N298" i="28" s="1"/>
  <c r="G298" i="28"/>
  <c r="M298" i="28" s="1"/>
  <c r="L297" i="28"/>
  <c r="K297" i="28"/>
  <c r="J297" i="28"/>
  <c r="H297" i="28"/>
  <c r="N297" i="28" s="1"/>
  <c r="G297" i="28"/>
  <c r="L296" i="28"/>
  <c r="K296" i="28"/>
  <c r="J296" i="28"/>
  <c r="I296" i="28"/>
  <c r="H296" i="28"/>
  <c r="N296" i="28" s="1"/>
  <c r="G296" i="28"/>
  <c r="M296" i="28" s="1"/>
  <c r="L295" i="28"/>
  <c r="K295" i="28"/>
  <c r="J295" i="28"/>
  <c r="I295" i="28"/>
  <c r="H295" i="28"/>
  <c r="N295" i="28" s="1"/>
  <c r="G295" i="28"/>
  <c r="M295" i="28" s="1"/>
  <c r="L294" i="28"/>
  <c r="K294" i="28"/>
  <c r="H294" i="28"/>
  <c r="G294" i="28"/>
  <c r="L293" i="28"/>
  <c r="K293" i="28"/>
  <c r="J293" i="28"/>
  <c r="H293" i="28"/>
  <c r="G293" i="28"/>
  <c r="M293" i="28" s="1"/>
  <c r="L292" i="28"/>
  <c r="K292" i="28"/>
  <c r="J292" i="28"/>
  <c r="I292" i="28"/>
  <c r="H292" i="28"/>
  <c r="N292" i="28" s="1"/>
  <c r="G292" i="28"/>
  <c r="M292" i="28" s="1"/>
  <c r="L291" i="28"/>
  <c r="K291" i="28"/>
  <c r="J291" i="28"/>
  <c r="I291" i="28"/>
  <c r="H291" i="28"/>
  <c r="N291" i="28" s="1"/>
  <c r="G291" i="28"/>
  <c r="M291" i="28" s="1"/>
  <c r="L290" i="28"/>
  <c r="K290" i="28"/>
  <c r="J290" i="28"/>
  <c r="I290" i="28"/>
  <c r="H290" i="28"/>
  <c r="N290" i="28" s="1"/>
  <c r="G290" i="28"/>
  <c r="M290" i="28" s="1"/>
  <c r="L289" i="28"/>
  <c r="K289" i="28"/>
  <c r="J289" i="28"/>
  <c r="I289" i="28"/>
  <c r="H289" i="28"/>
  <c r="N289" i="28" s="1"/>
  <c r="G289" i="28"/>
  <c r="M289" i="28" s="1"/>
  <c r="N288" i="28"/>
  <c r="L288" i="28"/>
  <c r="K288" i="28"/>
  <c r="J288" i="28"/>
  <c r="I288" i="28"/>
  <c r="H288" i="28"/>
  <c r="G288" i="28"/>
  <c r="M288" i="28" s="1"/>
  <c r="L287" i="28"/>
  <c r="K287" i="28"/>
  <c r="J287" i="28"/>
  <c r="I287" i="28"/>
  <c r="H287" i="28"/>
  <c r="N287" i="28" s="1"/>
  <c r="G287" i="28"/>
  <c r="M287" i="28" s="1"/>
  <c r="L286" i="28"/>
  <c r="K286" i="28"/>
  <c r="J286" i="28"/>
  <c r="I286" i="28"/>
  <c r="H286" i="28"/>
  <c r="N286" i="28" s="1"/>
  <c r="G286" i="28"/>
  <c r="M286" i="28" s="1"/>
  <c r="L285" i="28"/>
  <c r="K285" i="28"/>
  <c r="J285" i="28"/>
  <c r="I285" i="28"/>
  <c r="H285" i="28"/>
  <c r="N285" i="28" s="1"/>
  <c r="G285" i="28"/>
  <c r="M285" i="28" s="1"/>
  <c r="L284" i="28"/>
  <c r="K284" i="28"/>
  <c r="J284" i="28"/>
  <c r="I284" i="28"/>
  <c r="H284" i="28"/>
  <c r="N284" i="28" s="1"/>
  <c r="G284" i="28"/>
  <c r="M284" i="28" s="1"/>
  <c r="N283" i="28"/>
  <c r="L283" i="28"/>
  <c r="K283" i="28"/>
  <c r="J283" i="28"/>
  <c r="I283" i="28"/>
  <c r="H283" i="28"/>
  <c r="G283" i="28"/>
  <c r="M283" i="28" s="1"/>
  <c r="N282" i="28"/>
  <c r="L282" i="28"/>
  <c r="K282" i="28"/>
  <c r="J282" i="28"/>
  <c r="I282" i="28"/>
  <c r="H282" i="28"/>
  <c r="G282" i="28"/>
  <c r="M282" i="28" s="1"/>
  <c r="L281" i="28"/>
  <c r="K281" i="28"/>
  <c r="J281" i="28"/>
  <c r="I281" i="28"/>
  <c r="H281" i="28"/>
  <c r="N281" i="28" s="1"/>
  <c r="G281" i="28"/>
  <c r="M281" i="28" s="1"/>
  <c r="N280" i="28"/>
  <c r="L280" i="28"/>
  <c r="K280" i="28"/>
  <c r="J280" i="28"/>
  <c r="I280" i="28"/>
  <c r="H280" i="28"/>
  <c r="G280" i="28"/>
  <c r="M280" i="28" s="1"/>
  <c r="N279" i="28"/>
  <c r="L279" i="28"/>
  <c r="K279" i="28"/>
  <c r="J279" i="28"/>
  <c r="I279" i="28"/>
  <c r="H279" i="28"/>
  <c r="G279" i="28"/>
  <c r="M279" i="28" s="1"/>
  <c r="L278" i="28"/>
  <c r="K278" i="28"/>
  <c r="J278" i="28"/>
  <c r="I278" i="28"/>
  <c r="H278" i="28"/>
  <c r="N278" i="28" s="1"/>
  <c r="G278" i="28"/>
  <c r="M278" i="28" s="1"/>
  <c r="L277" i="28"/>
  <c r="K277" i="28"/>
  <c r="J277" i="28"/>
  <c r="I277" i="28"/>
  <c r="H277" i="28"/>
  <c r="N277" i="28" s="1"/>
  <c r="G277" i="28"/>
  <c r="M277" i="28" s="1"/>
  <c r="N276" i="28"/>
  <c r="L276" i="28"/>
  <c r="K276" i="28"/>
  <c r="J276" i="28"/>
  <c r="I276" i="28"/>
  <c r="H276" i="28"/>
  <c r="G276" i="28"/>
  <c r="M276" i="28" s="1"/>
  <c r="L275" i="28"/>
  <c r="K275" i="28"/>
  <c r="J275" i="28"/>
  <c r="I275" i="28"/>
  <c r="H275" i="28"/>
  <c r="N275" i="28" s="1"/>
  <c r="G275" i="28"/>
  <c r="M275" i="28" s="1"/>
  <c r="L274" i="28"/>
  <c r="K274" i="28"/>
  <c r="J274" i="28"/>
  <c r="I274" i="28"/>
  <c r="H274" i="28"/>
  <c r="N274" i="28" s="1"/>
  <c r="G274" i="28"/>
  <c r="M274" i="28" s="1"/>
  <c r="L273" i="28"/>
  <c r="K273" i="28"/>
  <c r="J273" i="28"/>
  <c r="I273" i="28"/>
  <c r="H273" i="28"/>
  <c r="N273" i="28" s="1"/>
  <c r="G273" i="28"/>
  <c r="M273" i="28" s="1"/>
  <c r="L272" i="28"/>
  <c r="K272" i="28"/>
  <c r="J272" i="28"/>
  <c r="I272" i="28"/>
  <c r="H272" i="28"/>
  <c r="N272" i="28" s="1"/>
  <c r="G272" i="28"/>
  <c r="M272" i="28" s="1"/>
  <c r="L271" i="28"/>
  <c r="K271" i="28"/>
  <c r="J271" i="28"/>
  <c r="I271" i="28"/>
  <c r="H271" i="28"/>
  <c r="N271" i="28" s="1"/>
  <c r="G271" i="28"/>
  <c r="M271" i="28" s="1"/>
  <c r="L270" i="28"/>
  <c r="K270" i="28"/>
  <c r="J270" i="28"/>
  <c r="I270" i="28"/>
  <c r="H270" i="28"/>
  <c r="N270" i="28" s="1"/>
  <c r="G270" i="28"/>
  <c r="M270" i="28" s="1"/>
  <c r="L269" i="28"/>
  <c r="K269" i="28"/>
  <c r="J269" i="28"/>
  <c r="I269" i="28"/>
  <c r="H269" i="28"/>
  <c r="N269" i="28" s="1"/>
  <c r="G269" i="28"/>
  <c r="M269" i="28" s="1"/>
  <c r="L268" i="28"/>
  <c r="K268" i="28"/>
  <c r="J268" i="28"/>
  <c r="I268" i="28"/>
  <c r="H268" i="28"/>
  <c r="N268" i="28" s="1"/>
  <c r="G268" i="28"/>
  <c r="M268" i="28" s="1"/>
  <c r="L267" i="28"/>
  <c r="K267" i="28"/>
  <c r="J267" i="28"/>
  <c r="I267" i="28"/>
  <c r="H267" i="28"/>
  <c r="N267" i="28" s="1"/>
  <c r="G267" i="28"/>
  <c r="M267" i="28" s="1"/>
  <c r="N266" i="28"/>
  <c r="L266" i="28"/>
  <c r="K266" i="28"/>
  <c r="J266" i="28"/>
  <c r="I266" i="28"/>
  <c r="H266" i="28"/>
  <c r="G266" i="28"/>
  <c r="M266" i="28" s="1"/>
  <c r="L265" i="28"/>
  <c r="K265" i="28"/>
  <c r="J265" i="28"/>
  <c r="I265" i="28"/>
  <c r="H265" i="28"/>
  <c r="N265" i="28" s="1"/>
  <c r="G265" i="28"/>
  <c r="M265" i="28" s="1"/>
  <c r="L264" i="28"/>
  <c r="K264" i="28"/>
  <c r="J264" i="28"/>
  <c r="I264" i="28"/>
  <c r="H264" i="28"/>
  <c r="N264" i="28" s="1"/>
  <c r="G264" i="28"/>
  <c r="M264" i="28" s="1"/>
  <c r="N263" i="28"/>
  <c r="L263" i="28"/>
  <c r="K263" i="28"/>
  <c r="J263" i="28"/>
  <c r="I263" i="28"/>
  <c r="H263" i="28"/>
  <c r="G263" i="28"/>
  <c r="M263" i="28" s="1"/>
  <c r="N262" i="28"/>
  <c r="L262" i="28"/>
  <c r="K262" i="28"/>
  <c r="J262" i="28"/>
  <c r="I262" i="28"/>
  <c r="H262" i="28"/>
  <c r="G262" i="28"/>
  <c r="M262" i="28" s="1"/>
  <c r="L261" i="28"/>
  <c r="K261" i="28"/>
  <c r="J261" i="28"/>
  <c r="I261" i="28"/>
  <c r="H261" i="28"/>
  <c r="N261" i="28" s="1"/>
  <c r="G261" i="28"/>
  <c r="M261" i="28" s="1"/>
  <c r="N260" i="28"/>
  <c r="L260" i="28"/>
  <c r="K260" i="28"/>
  <c r="J260" i="28"/>
  <c r="I260" i="28"/>
  <c r="H260" i="28"/>
  <c r="G260" i="28"/>
  <c r="M260" i="28" s="1"/>
  <c r="N259" i="28"/>
  <c r="L259" i="28"/>
  <c r="K259" i="28"/>
  <c r="J259" i="28"/>
  <c r="I259" i="28"/>
  <c r="H259" i="28"/>
  <c r="G259" i="28"/>
  <c r="M259" i="28" s="1"/>
  <c r="L258" i="28"/>
  <c r="K258" i="28"/>
  <c r="J258" i="28"/>
  <c r="I258" i="28"/>
  <c r="L257" i="28"/>
  <c r="K257" i="28"/>
  <c r="J257" i="28"/>
  <c r="I257" i="28"/>
  <c r="H257" i="28"/>
  <c r="N257" i="28" s="1"/>
  <c r="G257" i="28"/>
  <c r="M257" i="28" s="1"/>
  <c r="L256" i="28"/>
  <c r="K256" i="28"/>
  <c r="H256" i="28"/>
  <c r="N256" i="28" s="1"/>
  <c r="G256" i="28"/>
  <c r="N255" i="28"/>
  <c r="L255" i="28"/>
  <c r="K255" i="28"/>
  <c r="J255" i="28"/>
  <c r="I255" i="28"/>
  <c r="H255" i="28"/>
  <c r="L254" i="28"/>
  <c r="K254" i="28"/>
  <c r="I254" i="28"/>
  <c r="H254" i="28"/>
  <c r="G254" i="28"/>
  <c r="M254" i="28" s="1"/>
  <c r="N253" i="28"/>
  <c r="L253" i="28"/>
  <c r="K253" i="28"/>
  <c r="J253" i="28"/>
  <c r="I253" i="28"/>
  <c r="H253" i="28"/>
  <c r="G253" i="28"/>
  <c r="M253" i="28" s="1"/>
  <c r="L252" i="28"/>
  <c r="K252" i="28"/>
  <c r="J252" i="28"/>
  <c r="I252" i="28"/>
  <c r="H252" i="28"/>
  <c r="N252" i="28" s="1"/>
  <c r="G252" i="28"/>
  <c r="M252" i="28" s="1"/>
  <c r="L251" i="28"/>
  <c r="K251" i="28"/>
  <c r="J251" i="28"/>
  <c r="I251" i="28"/>
  <c r="H251" i="28"/>
  <c r="N251" i="28" s="1"/>
  <c r="G251" i="28"/>
  <c r="M251" i="28" s="1"/>
  <c r="L250" i="28"/>
  <c r="K250" i="28"/>
  <c r="J250" i="28"/>
  <c r="I250" i="28"/>
  <c r="H250" i="28"/>
  <c r="N250" i="28" s="1"/>
  <c r="G250" i="28"/>
  <c r="M250" i="28" s="1"/>
  <c r="L249" i="28"/>
  <c r="K249" i="28"/>
  <c r="J249" i="28"/>
  <c r="I249" i="28"/>
  <c r="H249" i="28"/>
  <c r="N249" i="28" s="1"/>
  <c r="G249" i="28"/>
  <c r="M249" i="28" s="1"/>
  <c r="L248" i="28"/>
  <c r="K248" i="28"/>
  <c r="J248" i="28"/>
  <c r="I248" i="28"/>
  <c r="H248" i="28"/>
  <c r="N248" i="28" s="1"/>
  <c r="G248" i="28"/>
  <c r="M248" i="28" s="1"/>
  <c r="L247" i="28"/>
  <c r="K247" i="28"/>
  <c r="J247" i="28"/>
  <c r="I247" i="28"/>
  <c r="H247" i="28"/>
  <c r="N247" i="28" s="1"/>
  <c r="G247" i="28"/>
  <c r="M247" i="28" s="1"/>
  <c r="L246" i="28"/>
  <c r="K246" i="28"/>
  <c r="J246" i="28"/>
  <c r="I246" i="28"/>
  <c r="H246" i="28"/>
  <c r="N246" i="28" s="1"/>
  <c r="G246" i="28"/>
  <c r="M246" i="28" s="1"/>
  <c r="L245" i="28"/>
  <c r="K245" i="28"/>
  <c r="J245" i="28"/>
  <c r="I245" i="28"/>
  <c r="H245" i="28"/>
  <c r="N245" i="28" s="1"/>
  <c r="G245" i="28"/>
  <c r="M245" i="28" s="1"/>
  <c r="L244" i="28"/>
  <c r="K244" i="28"/>
  <c r="J244" i="28"/>
  <c r="I244" i="28"/>
  <c r="H244" i="28"/>
  <c r="N244" i="28" s="1"/>
  <c r="G244" i="28"/>
  <c r="M244" i="28" s="1"/>
  <c r="N243" i="28"/>
  <c r="L243" i="28"/>
  <c r="K243" i="28"/>
  <c r="J243" i="28"/>
  <c r="I243" i="28"/>
  <c r="H243" i="28"/>
  <c r="G243" i="28"/>
  <c r="M243" i="28" s="1"/>
  <c r="L242" i="28"/>
  <c r="K242" i="28"/>
  <c r="J242" i="28"/>
  <c r="I242" i="28"/>
  <c r="H242" i="28"/>
  <c r="N242" i="28" s="1"/>
  <c r="G242" i="28"/>
  <c r="M242" i="28" s="1"/>
  <c r="L241" i="28"/>
  <c r="K241" i="28"/>
  <c r="J241" i="28"/>
  <c r="I241" i="28"/>
  <c r="H241" i="28"/>
  <c r="N241" i="28" s="1"/>
  <c r="G241" i="28"/>
  <c r="M241" i="28" s="1"/>
  <c r="N240" i="28"/>
  <c r="L240" i="28"/>
  <c r="K240" i="28"/>
  <c r="J240" i="28"/>
  <c r="I240" i="28"/>
  <c r="H240" i="28"/>
  <c r="G240" i="28"/>
  <c r="M240" i="28" s="1"/>
  <c r="N239" i="28"/>
  <c r="L239" i="28"/>
  <c r="K239" i="28"/>
  <c r="J239" i="28"/>
  <c r="I239" i="28"/>
  <c r="H239" i="28"/>
  <c r="G239" i="28"/>
  <c r="M239" i="28" s="1"/>
  <c r="L238" i="28"/>
  <c r="K238" i="28"/>
  <c r="J238" i="28"/>
  <c r="I238" i="28"/>
  <c r="H238" i="28"/>
  <c r="N238" i="28" s="1"/>
  <c r="N237" i="28"/>
  <c r="L237" i="28"/>
  <c r="K237" i="28"/>
  <c r="J237" i="28"/>
  <c r="I237" i="28"/>
  <c r="H237" i="28"/>
  <c r="G237" i="28"/>
  <c r="M237" i="28" s="1"/>
  <c r="L236" i="28"/>
  <c r="K236" i="28"/>
  <c r="J236" i="28"/>
  <c r="I236" i="28"/>
  <c r="H236" i="28"/>
  <c r="N236" i="28" s="1"/>
  <c r="G236" i="28"/>
  <c r="M236" i="28" s="1"/>
  <c r="L235" i="28"/>
  <c r="K235" i="28"/>
  <c r="H235" i="28"/>
  <c r="N235" i="28" s="1"/>
  <c r="N234" i="28"/>
  <c r="L234" i="28"/>
  <c r="K234" i="28"/>
  <c r="J234" i="28"/>
  <c r="I234" i="28"/>
  <c r="H234" i="28"/>
  <c r="G234" i="28"/>
  <c r="M234" i="28" s="1"/>
  <c r="L233" i="28"/>
  <c r="K233" i="28"/>
  <c r="J233" i="28"/>
  <c r="I233" i="28"/>
  <c r="H233" i="28"/>
  <c r="N233" i="28" s="1"/>
  <c r="G233" i="28"/>
  <c r="M233" i="28" s="1"/>
  <c r="L232" i="28"/>
  <c r="K232" i="28"/>
  <c r="J232" i="28"/>
  <c r="I232" i="28"/>
  <c r="H232" i="28"/>
  <c r="N232" i="28" s="1"/>
  <c r="G232" i="28"/>
  <c r="M232" i="28" s="1"/>
  <c r="L231" i="28"/>
  <c r="K231" i="28"/>
  <c r="J231" i="28"/>
  <c r="I231" i="28"/>
  <c r="H231" i="28"/>
  <c r="N231" i="28" s="1"/>
  <c r="G231" i="28"/>
  <c r="M231" i="28" s="1"/>
  <c r="L230" i="28"/>
  <c r="K230" i="28"/>
  <c r="J230" i="28"/>
  <c r="I230" i="28"/>
  <c r="L229" i="28"/>
  <c r="K229" i="28"/>
  <c r="J229" i="28"/>
  <c r="I229" i="28"/>
  <c r="H229" i="28"/>
  <c r="N229" i="28" s="1"/>
  <c r="G229" i="28"/>
  <c r="M229" i="28" s="1"/>
  <c r="L228" i="28"/>
  <c r="K228" i="28"/>
  <c r="J228" i="28"/>
  <c r="I228" i="28"/>
  <c r="H228" i="28"/>
  <c r="N228" i="28" s="1"/>
  <c r="G228" i="28"/>
  <c r="M228" i="28" s="1"/>
  <c r="L227" i="28"/>
  <c r="K227" i="28"/>
  <c r="J227" i="28"/>
  <c r="I227" i="28"/>
  <c r="H227" i="28"/>
  <c r="N227" i="28" s="1"/>
  <c r="G227" i="28"/>
  <c r="M227" i="28" s="1"/>
  <c r="L226" i="28"/>
  <c r="K226" i="28"/>
  <c r="J226" i="28"/>
  <c r="I226" i="28"/>
  <c r="H226" i="28"/>
  <c r="N226" i="28" s="1"/>
  <c r="G226" i="28"/>
  <c r="M226" i="28" s="1"/>
  <c r="L225" i="28"/>
  <c r="K225" i="28"/>
  <c r="J225" i="28"/>
  <c r="I225" i="28"/>
  <c r="H225" i="28"/>
  <c r="N225" i="28" s="1"/>
  <c r="G225" i="28"/>
  <c r="M225" i="28" s="1"/>
  <c r="L224" i="28"/>
  <c r="K224" i="28"/>
  <c r="J224" i="28"/>
  <c r="I224" i="28"/>
  <c r="H224" i="28"/>
  <c r="N224" i="28" s="1"/>
  <c r="G224" i="28"/>
  <c r="M224" i="28" s="1"/>
  <c r="L223" i="28"/>
  <c r="K223" i="28"/>
  <c r="J223" i="28"/>
  <c r="I223" i="28"/>
  <c r="H223" i="28"/>
  <c r="N223" i="28" s="1"/>
  <c r="G223" i="28"/>
  <c r="M223" i="28" s="1"/>
  <c r="L222" i="28"/>
  <c r="K222" i="28"/>
  <c r="J222" i="28"/>
  <c r="I222" i="28"/>
  <c r="H222" i="28"/>
  <c r="N222" i="28" s="1"/>
  <c r="G222" i="28"/>
  <c r="M222" i="28" s="1"/>
  <c r="L221" i="28"/>
  <c r="K221" i="28"/>
  <c r="J221" i="28"/>
  <c r="I221" i="28"/>
  <c r="H221" i="28"/>
  <c r="N221" i="28" s="1"/>
  <c r="G221" i="28"/>
  <c r="M221" i="28" s="1"/>
  <c r="L220" i="28"/>
  <c r="K220" i="28"/>
  <c r="J220" i="28"/>
  <c r="H220" i="28"/>
  <c r="N220" i="28" s="1"/>
  <c r="G220" i="28"/>
  <c r="M220" i="28" s="1"/>
  <c r="L219" i="28"/>
  <c r="K219" i="28"/>
  <c r="J219" i="28"/>
  <c r="I219" i="28"/>
  <c r="G219" i="28"/>
  <c r="M219" i="28" s="1"/>
  <c r="L218" i="28"/>
  <c r="K218" i="28"/>
  <c r="J218" i="28"/>
  <c r="I218" i="28"/>
  <c r="L217" i="28"/>
  <c r="K217" i="28"/>
  <c r="J217" i="28"/>
  <c r="I217" i="28"/>
  <c r="H217" i="28"/>
  <c r="N217" i="28" s="1"/>
  <c r="G217" i="28"/>
  <c r="M217" i="28" s="1"/>
  <c r="L216" i="28"/>
  <c r="K216" i="28"/>
  <c r="J216" i="28"/>
  <c r="I216" i="28"/>
  <c r="H216" i="28"/>
  <c r="N216" i="28" s="1"/>
  <c r="G216" i="28"/>
  <c r="M216" i="28" s="1"/>
  <c r="L215" i="28"/>
  <c r="K215" i="28"/>
  <c r="I215" i="28"/>
  <c r="H215" i="28"/>
  <c r="N215" i="28" s="1"/>
  <c r="G215" i="28"/>
  <c r="N214" i="28"/>
  <c r="L214" i="28"/>
  <c r="K214" i="28"/>
  <c r="J214" i="28"/>
  <c r="I214" i="28"/>
  <c r="H214" i="28"/>
  <c r="G214" i="28"/>
  <c r="M214" i="28" s="1"/>
  <c r="L213" i="28"/>
  <c r="K213" i="28"/>
  <c r="J213" i="28"/>
  <c r="I213" i="28"/>
  <c r="H213" i="28"/>
  <c r="N213" i="28" s="1"/>
  <c r="G213" i="28"/>
  <c r="M213" i="28" s="1"/>
  <c r="L212" i="28"/>
  <c r="K212" i="28"/>
  <c r="J212" i="28"/>
  <c r="I212" i="28"/>
  <c r="H212" i="28"/>
  <c r="N212" i="28" s="1"/>
  <c r="G212" i="28"/>
  <c r="M212" i="28" s="1"/>
  <c r="N211" i="28"/>
  <c r="L211" i="28"/>
  <c r="K211" i="28"/>
  <c r="J211" i="28"/>
  <c r="I211" i="28"/>
  <c r="H211" i="28"/>
  <c r="G211" i="28"/>
  <c r="M211" i="28" s="1"/>
  <c r="L210" i="28"/>
  <c r="K210" i="28"/>
  <c r="J210" i="28"/>
  <c r="I210" i="28"/>
  <c r="H210" i="28"/>
  <c r="N210" i="28" s="1"/>
  <c r="G210" i="28"/>
  <c r="M210" i="28" s="1"/>
  <c r="L209" i="28"/>
  <c r="K209" i="28"/>
  <c r="J209" i="28"/>
  <c r="I209" i="28"/>
  <c r="H209" i="28"/>
  <c r="N209" i="28" s="1"/>
  <c r="G209" i="28"/>
  <c r="M209" i="28" s="1"/>
  <c r="L208" i="28"/>
  <c r="K208" i="28"/>
  <c r="I208" i="28"/>
  <c r="H208" i="28"/>
  <c r="N208" i="28" s="1"/>
  <c r="G208" i="28"/>
  <c r="L207" i="28"/>
  <c r="K207" i="28"/>
  <c r="J207" i="28"/>
  <c r="I207" i="28"/>
  <c r="H207" i="28"/>
  <c r="N207" i="28" s="1"/>
  <c r="G207" i="28"/>
  <c r="M207" i="28" s="1"/>
  <c r="L206" i="28"/>
  <c r="K206" i="28"/>
  <c r="J206" i="28"/>
  <c r="I206" i="28"/>
  <c r="H206" i="28"/>
  <c r="N206" i="28" s="1"/>
  <c r="G206" i="28"/>
  <c r="M206" i="28" s="1"/>
  <c r="L205" i="28"/>
  <c r="K205" i="28"/>
  <c r="J205" i="28"/>
  <c r="I205" i="28"/>
  <c r="H205" i="28"/>
  <c r="N205" i="28" s="1"/>
  <c r="G205" i="28"/>
  <c r="M205" i="28" s="1"/>
  <c r="L204" i="28"/>
  <c r="K204" i="28"/>
  <c r="J204" i="28"/>
  <c r="I204" i="28"/>
  <c r="H204" i="28"/>
  <c r="N204" i="28" s="1"/>
  <c r="G204" i="28"/>
  <c r="M204" i="28" s="1"/>
  <c r="L203" i="28"/>
  <c r="K203" i="28"/>
  <c r="H203" i="28"/>
  <c r="N203" i="28" s="1"/>
  <c r="G203" i="28"/>
  <c r="L202" i="28"/>
  <c r="K202" i="28"/>
  <c r="I202" i="28"/>
  <c r="H202" i="28"/>
  <c r="N202" i="28" s="1"/>
  <c r="G202" i="28"/>
  <c r="M202" i="28" s="1"/>
  <c r="L201" i="28"/>
  <c r="K201" i="28"/>
  <c r="J201" i="28"/>
  <c r="I201" i="28"/>
  <c r="H201" i="28"/>
  <c r="N201" i="28" s="1"/>
  <c r="G201" i="28"/>
  <c r="M201" i="28" s="1"/>
  <c r="L200" i="28"/>
  <c r="K200" i="28"/>
  <c r="J200" i="28"/>
  <c r="I200" i="28"/>
  <c r="H200" i="28"/>
  <c r="N200" i="28" s="1"/>
  <c r="G200" i="28"/>
  <c r="M200" i="28" s="1"/>
  <c r="N199" i="28"/>
  <c r="L199" i="28"/>
  <c r="K199" i="28"/>
  <c r="J199" i="28"/>
  <c r="I199" i="28"/>
  <c r="H199" i="28"/>
  <c r="G199" i="28"/>
  <c r="M199" i="28" s="1"/>
  <c r="L198" i="28"/>
  <c r="K198" i="28"/>
  <c r="I198" i="28"/>
  <c r="H198" i="28"/>
  <c r="N198" i="28" s="1"/>
  <c r="G198" i="28"/>
  <c r="M198" i="28" s="1"/>
  <c r="L197" i="28"/>
  <c r="K197" i="28"/>
  <c r="J197" i="28"/>
  <c r="H197" i="28"/>
  <c r="N197" i="28" s="1"/>
  <c r="G197" i="28"/>
  <c r="L196" i="28"/>
  <c r="K196" i="28"/>
  <c r="J196" i="28"/>
  <c r="I196" i="28"/>
  <c r="H196" i="28"/>
  <c r="N196" i="28" s="1"/>
  <c r="G196" i="28"/>
  <c r="M196" i="28" s="1"/>
  <c r="L195" i="28"/>
  <c r="K195" i="28"/>
  <c r="J195" i="28"/>
  <c r="H195" i="28"/>
  <c r="N195" i="28" s="1"/>
  <c r="G195" i="28"/>
  <c r="L194" i="28"/>
  <c r="K194" i="28"/>
  <c r="J194" i="28"/>
  <c r="I194" i="28"/>
  <c r="H194" i="28"/>
  <c r="N194" i="28" s="1"/>
  <c r="G194" i="28"/>
  <c r="M194" i="28" s="1"/>
  <c r="L193" i="28"/>
  <c r="K193" i="28"/>
  <c r="J193" i="28"/>
  <c r="I193" i="28"/>
  <c r="H193" i="28"/>
  <c r="N193" i="28" s="1"/>
  <c r="G193" i="28"/>
  <c r="M193" i="28" s="1"/>
  <c r="L192" i="28"/>
  <c r="K192" i="28"/>
  <c r="J192" i="28"/>
  <c r="I192" i="28"/>
  <c r="H192" i="28"/>
  <c r="N192" i="28" s="1"/>
  <c r="G192" i="28"/>
  <c r="M192" i="28" s="1"/>
  <c r="L191" i="28"/>
  <c r="K191" i="28"/>
  <c r="J191" i="28"/>
  <c r="I191" i="28"/>
  <c r="H191" i="28"/>
  <c r="N191" i="28" s="1"/>
  <c r="G191" i="28"/>
  <c r="M191" i="28" s="1"/>
  <c r="L190" i="28"/>
  <c r="K190" i="28"/>
  <c r="H190" i="28"/>
  <c r="N190" i="28" s="1"/>
  <c r="G190" i="28"/>
  <c r="L189" i="28"/>
  <c r="K189" i="28"/>
  <c r="H189" i="28"/>
  <c r="N189" i="28" s="1"/>
  <c r="G189" i="28"/>
  <c r="F188" i="28"/>
  <c r="E188" i="28"/>
  <c r="I297" i="28" s="1"/>
  <c r="D188" i="28"/>
  <c r="H258" i="28" s="1"/>
  <c r="N258" i="28" s="1"/>
  <c r="C188" i="28"/>
  <c r="G258" i="28" s="1"/>
  <c r="M258" i="28" s="1"/>
  <c r="L180" i="28"/>
  <c r="K180" i="28"/>
  <c r="J180" i="28"/>
  <c r="I180" i="28"/>
  <c r="H180" i="28"/>
  <c r="N180" i="28" s="1"/>
  <c r="G180" i="28"/>
  <c r="M180" i="28" s="1"/>
  <c r="L179" i="28"/>
  <c r="K179" i="28"/>
  <c r="J179" i="28"/>
  <c r="I179" i="28"/>
  <c r="H179" i="28"/>
  <c r="N179" i="28" s="1"/>
  <c r="G179" i="28"/>
  <c r="M179" i="28" s="1"/>
  <c r="N178" i="28"/>
  <c r="L178" i="28"/>
  <c r="K178" i="28"/>
  <c r="J178" i="28"/>
  <c r="I178" i="28"/>
  <c r="H178" i="28"/>
  <c r="G178" i="28"/>
  <c r="M178" i="28" s="1"/>
  <c r="L177" i="28"/>
  <c r="K177" i="28"/>
  <c r="J177" i="28"/>
  <c r="I177" i="28"/>
  <c r="H177" i="28"/>
  <c r="N177" i="28" s="1"/>
  <c r="G177" i="28"/>
  <c r="M177" i="28" s="1"/>
  <c r="N176" i="28"/>
  <c r="L176" i="28"/>
  <c r="K176" i="28"/>
  <c r="J176" i="28"/>
  <c r="I176" i="28"/>
  <c r="H176" i="28"/>
  <c r="G176" i="28"/>
  <c r="M176" i="28" s="1"/>
  <c r="L175" i="28"/>
  <c r="K175" i="28"/>
  <c r="J175" i="28"/>
  <c r="I175" i="28"/>
  <c r="G175" i="28"/>
  <c r="N174" i="28"/>
  <c r="L174" i="28"/>
  <c r="K174" i="28"/>
  <c r="J174" i="28"/>
  <c r="I174" i="28"/>
  <c r="H174" i="28"/>
  <c r="G174" i="28"/>
  <c r="M174" i="28" s="1"/>
  <c r="L173" i="28"/>
  <c r="K173" i="28"/>
  <c r="J173" i="28"/>
  <c r="I173" i="28"/>
  <c r="H173" i="28"/>
  <c r="N173" i="28" s="1"/>
  <c r="G173" i="28"/>
  <c r="M173" i="28" s="1"/>
  <c r="L172" i="28"/>
  <c r="K172" i="28"/>
  <c r="J172" i="28"/>
  <c r="I172" i="28"/>
  <c r="H172" i="28"/>
  <c r="N172" i="28" s="1"/>
  <c r="G172" i="28"/>
  <c r="M172" i="28" s="1"/>
  <c r="L171" i="28"/>
  <c r="K171" i="28"/>
  <c r="J171" i="28"/>
  <c r="I171" i="28"/>
  <c r="H171" i="28"/>
  <c r="N171" i="28" s="1"/>
  <c r="G171" i="28"/>
  <c r="M171" i="28" s="1"/>
  <c r="L170" i="28"/>
  <c r="K170" i="28"/>
  <c r="J170" i="28"/>
  <c r="I170" i="28"/>
  <c r="H170" i="28"/>
  <c r="N170" i="28" s="1"/>
  <c r="G170" i="28"/>
  <c r="M170" i="28" s="1"/>
  <c r="N169" i="28"/>
  <c r="L169" i="28"/>
  <c r="K169" i="28"/>
  <c r="J169" i="28"/>
  <c r="I169" i="28"/>
  <c r="H169" i="28"/>
  <c r="G169" i="28"/>
  <c r="M169" i="28" s="1"/>
  <c r="N168" i="28"/>
  <c r="L168" i="28"/>
  <c r="K168" i="28"/>
  <c r="J168" i="28"/>
  <c r="I168" i="28"/>
  <c r="H168" i="28"/>
  <c r="G168" i="28"/>
  <c r="M168" i="28" s="1"/>
  <c r="L167" i="28"/>
  <c r="K167" i="28"/>
  <c r="J167" i="28"/>
  <c r="I167" i="28"/>
  <c r="H167" i="28"/>
  <c r="N167" i="28" s="1"/>
  <c r="G167" i="28"/>
  <c r="M167" i="28" s="1"/>
  <c r="N166" i="28"/>
  <c r="L166" i="28"/>
  <c r="K166" i="28"/>
  <c r="J166" i="28"/>
  <c r="I166" i="28"/>
  <c r="H166" i="28"/>
  <c r="G166" i="28"/>
  <c r="M166" i="28" s="1"/>
  <c r="N165" i="28"/>
  <c r="L165" i="28"/>
  <c r="K165" i="28"/>
  <c r="J165" i="28"/>
  <c r="I165" i="28"/>
  <c r="H165" i="28"/>
  <c r="G165" i="28"/>
  <c r="M165" i="28" s="1"/>
  <c r="N164" i="28"/>
  <c r="L164" i="28"/>
  <c r="K164" i="28"/>
  <c r="J164" i="28"/>
  <c r="I164" i="28"/>
  <c r="H164" i="28"/>
  <c r="G164" i="28"/>
  <c r="M164" i="28" s="1"/>
  <c r="L163" i="28"/>
  <c r="K163" i="28"/>
  <c r="J163" i="28"/>
  <c r="I163" i="28"/>
  <c r="H163" i="28"/>
  <c r="N163" i="28" s="1"/>
  <c r="G163" i="28"/>
  <c r="M163" i="28" s="1"/>
  <c r="N162" i="28"/>
  <c r="L162" i="28"/>
  <c r="K162" i="28"/>
  <c r="J162" i="28"/>
  <c r="I162" i="28"/>
  <c r="H162" i="28"/>
  <c r="G162" i="28"/>
  <c r="M162" i="28" s="1"/>
  <c r="N161" i="28"/>
  <c r="L161" i="28"/>
  <c r="K161" i="28"/>
  <c r="J161" i="28"/>
  <c r="I161" i="28"/>
  <c r="H161" i="28"/>
  <c r="G161" i="28"/>
  <c r="M161" i="28" s="1"/>
  <c r="L160" i="28"/>
  <c r="K160" i="28"/>
  <c r="J160" i="28"/>
  <c r="I160" i="28"/>
  <c r="H160" i="28"/>
  <c r="N160" i="28" s="1"/>
  <c r="G160" i="28"/>
  <c r="M160" i="28" s="1"/>
  <c r="L159" i="28"/>
  <c r="K159" i="28"/>
  <c r="J159" i="28"/>
  <c r="I159" i="28"/>
  <c r="H159" i="28"/>
  <c r="N159" i="28" s="1"/>
  <c r="G159" i="28"/>
  <c r="M159" i="28" s="1"/>
  <c r="L158" i="28"/>
  <c r="K158" i="28"/>
  <c r="J158" i="28"/>
  <c r="I158" i="28"/>
  <c r="H158" i="28"/>
  <c r="N158" i="28" s="1"/>
  <c r="G158" i="28"/>
  <c r="M158" i="28" s="1"/>
  <c r="L157" i="28"/>
  <c r="K157" i="28"/>
  <c r="J157" i="28"/>
  <c r="I157" i="28"/>
  <c r="H157" i="28"/>
  <c r="N157" i="28" s="1"/>
  <c r="G157" i="28"/>
  <c r="M157" i="28" s="1"/>
  <c r="N156" i="28"/>
  <c r="L156" i="28"/>
  <c r="K156" i="28"/>
  <c r="J156" i="28"/>
  <c r="I156" i="28"/>
  <c r="H156" i="28"/>
  <c r="G156" i="28"/>
  <c r="M156" i="28" s="1"/>
  <c r="L155" i="28"/>
  <c r="K155" i="28"/>
  <c r="J155" i="28"/>
  <c r="I155" i="28"/>
  <c r="H155" i="28"/>
  <c r="N155" i="28" s="1"/>
  <c r="G155" i="28"/>
  <c r="M155" i="28" s="1"/>
  <c r="L154" i="28"/>
  <c r="K154" i="28"/>
  <c r="J154" i="28"/>
  <c r="I154" i="28"/>
  <c r="H154" i="28"/>
  <c r="N154" i="28" s="1"/>
  <c r="G154" i="28"/>
  <c r="M154" i="28" s="1"/>
  <c r="L153" i="28"/>
  <c r="K153" i="28"/>
  <c r="J153" i="28"/>
  <c r="I153" i="28"/>
  <c r="H153" i="28"/>
  <c r="N153" i="28" s="1"/>
  <c r="G153" i="28"/>
  <c r="M153" i="28" s="1"/>
  <c r="N152" i="28"/>
  <c r="L152" i="28"/>
  <c r="K152" i="28"/>
  <c r="J152" i="28"/>
  <c r="I152" i="28"/>
  <c r="H152" i="28"/>
  <c r="L151" i="28"/>
  <c r="K151" i="28"/>
  <c r="J151" i="28"/>
  <c r="I151" i="28"/>
  <c r="H151" i="28"/>
  <c r="N151" i="28" s="1"/>
  <c r="G151" i="28"/>
  <c r="M151" i="28" s="1"/>
  <c r="N150" i="28"/>
  <c r="L150" i="28"/>
  <c r="K150" i="28"/>
  <c r="J150" i="28"/>
  <c r="I150" i="28"/>
  <c r="H150" i="28"/>
  <c r="G150" i="28"/>
  <c r="M150" i="28" s="1"/>
  <c r="N149" i="28"/>
  <c r="L149" i="28"/>
  <c r="K149" i="28"/>
  <c r="J149" i="28"/>
  <c r="I149" i="28"/>
  <c r="H149" i="28"/>
  <c r="G149" i="28"/>
  <c r="M149" i="28" s="1"/>
  <c r="L148" i="28"/>
  <c r="K148" i="28"/>
  <c r="J148" i="28"/>
  <c r="I148" i="28"/>
  <c r="L147" i="28"/>
  <c r="K147" i="28"/>
  <c r="J147" i="28"/>
  <c r="I147" i="28"/>
  <c r="H147" i="28"/>
  <c r="N147" i="28" s="1"/>
  <c r="G147" i="28"/>
  <c r="M147" i="28" s="1"/>
  <c r="N146" i="28"/>
  <c r="L146" i="28"/>
  <c r="K146" i="28"/>
  <c r="J146" i="28"/>
  <c r="I146" i="28"/>
  <c r="H146" i="28"/>
  <c r="G146" i="28"/>
  <c r="M146" i="28" s="1"/>
  <c r="N145" i="28"/>
  <c r="L145" i="28"/>
  <c r="K145" i="28"/>
  <c r="J145" i="28"/>
  <c r="I145" i="28"/>
  <c r="H145" i="28"/>
  <c r="G145" i="28"/>
  <c r="M145" i="28" s="1"/>
  <c r="L144" i="28"/>
  <c r="K144" i="28"/>
  <c r="L143" i="28"/>
  <c r="K143" i="28"/>
  <c r="H143" i="28"/>
  <c r="N143" i="28" s="1"/>
  <c r="G143" i="28"/>
  <c r="L142" i="28"/>
  <c r="K142" i="28"/>
  <c r="H142" i="28"/>
  <c r="N142" i="28" s="1"/>
  <c r="G142" i="28"/>
  <c r="M142" i="28" s="1"/>
  <c r="N141" i="28"/>
  <c r="L141" i="28"/>
  <c r="K141" i="28"/>
  <c r="J141" i="28"/>
  <c r="I141" i="28"/>
  <c r="H141" i="28"/>
  <c r="G141" i="28"/>
  <c r="M141" i="28" s="1"/>
  <c r="N140" i="28"/>
  <c r="L140" i="28"/>
  <c r="K140" i="28"/>
  <c r="J140" i="28"/>
  <c r="I140" i="28"/>
  <c r="H140" i="28"/>
  <c r="G140" i="28"/>
  <c r="M140" i="28" s="1"/>
  <c r="N139" i="28"/>
  <c r="L139" i="28"/>
  <c r="K139" i="28"/>
  <c r="J139" i="28"/>
  <c r="I139" i="28"/>
  <c r="H139" i="28"/>
  <c r="L138" i="28"/>
  <c r="K138" i="28"/>
  <c r="J138" i="28"/>
  <c r="I138" i="28"/>
  <c r="H138" i="28"/>
  <c r="N138" i="28" s="1"/>
  <c r="G138" i="28"/>
  <c r="M138" i="28" s="1"/>
  <c r="L137" i="28"/>
  <c r="K137" i="28"/>
  <c r="J137" i="28"/>
  <c r="H137" i="28"/>
  <c r="G137" i="28"/>
  <c r="N136" i="28"/>
  <c r="L136" i="28"/>
  <c r="K136" i="28"/>
  <c r="J136" i="28"/>
  <c r="I136" i="28"/>
  <c r="H136" i="28"/>
  <c r="G136" i="28"/>
  <c r="M136" i="28" s="1"/>
  <c r="L135" i="28"/>
  <c r="K135" i="28"/>
  <c r="J135" i="28"/>
  <c r="I135" i="28"/>
  <c r="H135" i="28"/>
  <c r="N135" i="28" s="1"/>
  <c r="N134" i="28"/>
  <c r="L134" i="28"/>
  <c r="K134" i="28"/>
  <c r="J134" i="28"/>
  <c r="I134" i="28"/>
  <c r="H134" i="28"/>
  <c r="G134" i="28"/>
  <c r="M134" i="28" s="1"/>
  <c r="N133" i="28"/>
  <c r="L133" i="28"/>
  <c r="K133" i="28"/>
  <c r="J133" i="28"/>
  <c r="I133" i="28"/>
  <c r="H133" i="28"/>
  <c r="N132" i="28"/>
  <c r="L132" i="28"/>
  <c r="K132" i="28"/>
  <c r="J132" i="28"/>
  <c r="I132" i="28"/>
  <c r="H132" i="28"/>
  <c r="G132" i="28"/>
  <c r="M132" i="28" s="1"/>
  <c r="L131" i="28"/>
  <c r="K131" i="28"/>
  <c r="J131" i="28"/>
  <c r="I131" i="28"/>
  <c r="H131" i="28"/>
  <c r="N131" i="28" s="1"/>
  <c r="G131" i="28"/>
  <c r="M131" i="28" s="1"/>
  <c r="L130" i="28"/>
  <c r="K130" i="28"/>
  <c r="J130" i="28"/>
  <c r="I130" i="28"/>
  <c r="G130" i="28"/>
  <c r="L129" i="28"/>
  <c r="K129" i="28"/>
  <c r="J129" i="28"/>
  <c r="H129" i="28"/>
  <c r="G129" i="28"/>
  <c r="M129" i="28" s="1"/>
  <c r="L128" i="28"/>
  <c r="K128" i="28"/>
  <c r="J128" i="28"/>
  <c r="I128" i="28"/>
  <c r="H128" i="28"/>
  <c r="N128" i="28" s="1"/>
  <c r="L127" i="28"/>
  <c r="K127" i="28"/>
  <c r="J127" i="28"/>
  <c r="I127" i="28"/>
  <c r="G127" i="28"/>
  <c r="M127" i="28" s="1"/>
  <c r="L126" i="28"/>
  <c r="K126" i="28"/>
  <c r="J126" i="28"/>
  <c r="I126" i="28"/>
  <c r="L125" i="28"/>
  <c r="K125" i="28"/>
  <c r="J125" i="28"/>
  <c r="I125" i="28"/>
  <c r="H125" i="28"/>
  <c r="N125" i="28" s="1"/>
  <c r="G125" i="28"/>
  <c r="M125" i="28" s="1"/>
  <c r="L124" i="28"/>
  <c r="K124" i="28"/>
  <c r="J124" i="28"/>
  <c r="I124" i="28"/>
  <c r="H124" i="28"/>
  <c r="N124" i="28" s="1"/>
  <c r="G124" i="28"/>
  <c r="M124" i="28" s="1"/>
  <c r="L123" i="28"/>
  <c r="K123" i="28"/>
  <c r="J123" i="28"/>
  <c r="I123" i="28"/>
  <c r="H123" i="28"/>
  <c r="N123" i="28" s="1"/>
  <c r="G123" i="28"/>
  <c r="M123" i="28" s="1"/>
  <c r="L122" i="28"/>
  <c r="K122" i="28"/>
  <c r="J122" i="28"/>
  <c r="I122" i="28"/>
  <c r="H122" i="28"/>
  <c r="N122" i="28" s="1"/>
  <c r="G122" i="28"/>
  <c r="M122" i="28" s="1"/>
  <c r="N121" i="28"/>
  <c r="L121" i="28"/>
  <c r="K121" i="28"/>
  <c r="J121" i="28"/>
  <c r="I121" i="28"/>
  <c r="H121" i="28"/>
  <c r="G121" i="28"/>
  <c r="M121" i="28" s="1"/>
  <c r="L120" i="28"/>
  <c r="K120" i="28"/>
  <c r="J120" i="28"/>
  <c r="I120" i="28"/>
  <c r="G120" i="28"/>
  <c r="M120" i="28" s="1"/>
  <c r="N119" i="28"/>
  <c r="L119" i="28"/>
  <c r="K119" i="28"/>
  <c r="J119" i="28"/>
  <c r="I119" i="28"/>
  <c r="H119" i="28"/>
  <c r="G119" i="28"/>
  <c r="M119" i="28" s="1"/>
  <c r="L118" i="28"/>
  <c r="K118" i="28"/>
  <c r="J118" i="28"/>
  <c r="I118" i="28"/>
  <c r="H118" i="28"/>
  <c r="N118" i="28" s="1"/>
  <c r="L117" i="28"/>
  <c r="K117" i="28"/>
  <c r="J117" i="28"/>
  <c r="I117" i="28"/>
  <c r="G117" i="28"/>
  <c r="L116" i="28"/>
  <c r="K116" i="28"/>
  <c r="J116" i="28"/>
  <c r="G116" i="28"/>
  <c r="N115" i="28"/>
  <c r="L115" i="28"/>
  <c r="K115" i="28"/>
  <c r="J115" i="28"/>
  <c r="I115" i="28"/>
  <c r="H115" i="28"/>
  <c r="G115" i="28"/>
  <c r="M115" i="28" s="1"/>
  <c r="L114" i="28"/>
  <c r="K114" i="28"/>
  <c r="J114" i="28"/>
  <c r="I114" i="28"/>
  <c r="H114" i="28"/>
  <c r="N114" i="28" s="1"/>
  <c r="G114" i="28"/>
  <c r="M114" i="28" s="1"/>
  <c r="L113" i="28"/>
  <c r="K113" i="28"/>
  <c r="J113" i="28"/>
  <c r="I113" i="28"/>
  <c r="H113" i="28"/>
  <c r="N113" i="28" s="1"/>
  <c r="G113" i="28"/>
  <c r="M113" i="28" s="1"/>
  <c r="N112" i="28"/>
  <c r="L112" i="28"/>
  <c r="K112" i="28"/>
  <c r="J112" i="28"/>
  <c r="I112" i="28"/>
  <c r="H112" i="28"/>
  <c r="G112" i="28"/>
  <c r="M112" i="28" s="1"/>
  <c r="L111" i="28"/>
  <c r="K111" i="28"/>
  <c r="J111" i="28"/>
  <c r="I111" i="28"/>
  <c r="H111" i="28"/>
  <c r="N111" i="28" s="1"/>
  <c r="G111" i="28"/>
  <c r="M111" i="28" s="1"/>
  <c r="L110" i="28"/>
  <c r="K110" i="28"/>
  <c r="J110" i="28"/>
  <c r="I110" i="28"/>
  <c r="G110" i="28"/>
  <c r="M110" i="28" s="1"/>
  <c r="L109" i="28"/>
  <c r="K109" i="28"/>
  <c r="J109" i="28"/>
  <c r="I109" i="28"/>
  <c r="H109" i="28"/>
  <c r="N109" i="28" s="1"/>
  <c r="G109" i="28"/>
  <c r="M109" i="28" s="1"/>
  <c r="N108" i="28"/>
  <c r="L108" i="28"/>
  <c r="K108" i="28"/>
  <c r="J108" i="28"/>
  <c r="I108" i="28"/>
  <c r="H108" i="28"/>
  <c r="G108" i="28"/>
  <c r="M108" i="28" s="1"/>
  <c r="N107" i="28"/>
  <c r="L107" i="28"/>
  <c r="K107" i="28"/>
  <c r="J107" i="28"/>
  <c r="I107" i="28"/>
  <c r="H107" i="28"/>
  <c r="G107" i="28"/>
  <c r="M107" i="28" s="1"/>
  <c r="L106" i="28"/>
  <c r="K106" i="28"/>
  <c r="J106" i="28"/>
  <c r="I106" i="28"/>
  <c r="H106" i="28"/>
  <c r="N106" i="28" s="1"/>
  <c r="G106" i="28"/>
  <c r="M106" i="28" s="1"/>
  <c r="L105" i="28"/>
  <c r="K105" i="28"/>
  <c r="J105" i="28"/>
  <c r="I105" i="28"/>
  <c r="G105" i="28"/>
  <c r="M105" i="28" s="1"/>
  <c r="L104" i="28"/>
  <c r="K104" i="28"/>
  <c r="J104" i="28"/>
  <c r="I104" i="28"/>
  <c r="G104" i="28"/>
  <c r="L103" i="28"/>
  <c r="K103" i="28"/>
  <c r="L102" i="28"/>
  <c r="K102" i="28"/>
  <c r="J102" i="28"/>
  <c r="I102" i="28"/>
  <c r="H102" i="28"/>
  <c r="N102" i="28" s="1"/>
  <c r="G102" i="28"/>
  <c r="M102" i="28" s="1"/>
  <c r="L101" i="28"/>
  <c r="K101" i="28"/>
  <c r="J101" i="28"/>
  <c r="H101" i="28"/>
  <c r="N101" i="28" s="1"/>
  <c r="G101" i="28"/>
  <c r="N100" i="28"/>
  <c r="L100" i="28"/>
  <c r="K100" i="28"/>
  <c r="J100" i="28"/>
  <c r="I100" i="28"/>
  <c r="H100" i="28"/>
  <c r="G100" i="28"/>
  <c r="M100" i="28" s="1"/>
  <c r="L99" i="28"/>
  <c r="K99" i="28"/>
  <c r="J99" i="28"/>
  <c r="I99" i="28"/>
  <c r="H99" i="28"/>
  <c r="N99" i="28" s="1"/>
  <c r="G99" i="28"/>
  <c r="M99" i="28" s="1"/>
  <c r="L98" i="28"/>
  <c r="K98" i="28"/>
  <c r="J98" i="28"/>
  <c r="I98" i="28"/>
  <c r="H98" i="28"/>
  <c r="N98" i="28" s="1"/>
  <c r="G98" i="28"/>
  <c r="M98" i="28" s="1"/>
  <c r="L97" i="28"/>
  <c r="K97" i="28"/>
  <c r="J97" i="28"/>
  <c r="I97" i="28"/>
  <c r="L96" i="28"/>
  <c r="K96" i="28"/>
  <c r="J96" i="28"/>
  <c r="I96" i="28"/>
  <c r="H96" i="28"/>
  <c r="N96" i="28" s="1"/>
  <c r="G96" i="28"/>
  <c r="M96" i="28" s="1"/>
  <c r="L95" i="28"/>
  <c r="K95" i="28"/>
  <c r="J95" i="28"/>
  <c r="I95" i="28"/>
  <c r="H95" i="28"/>
  <c r="N95" i="28" s="1"/>
  <c r="G95" i="28"/>
  <c r="M95" i="28" s="1"/>
  <c r="L94" i="28"/>
  <c r="K94" i="28"/>
  <c r="J94" i="28"/>
  <c r="I94" i="28"/>
  <c r="H94" i="28"/>
  <c r="N94" i="28" s="1"/>
  <c r="G94" i="28"/>
  <c r="M94" i="28" s="1"/>
  <c r="N93" i="28"/>
  <c r="L93" i="28"/>
  <c r="K93" i="28"/>
  <c r="J93" i="28"/>
  <c r="I93" i="28"/>
  <c r="H93" i="28"/>
  <c r="G93" i="28"/>
  <c r="M93" i="28" s="1"/>
  <c r="N92" i="28"/>
  <c r="L92" i="28"/>
  <c r="K92" i="28"/>
  <c r="J92" i="28"/>
  <c r="I92" i="28"/>
  <c r="H92" i="28"/>
  <c r="G92" i="28"/>
  <c r="M92" i="28" s="1"/>
  <c r="L91" i="28"/>
  <c r="K91" i="28"/>
  <c r="J91" i="28"/>
  <c r="I91" i="28"/>
  <c r="H91" i="28"/>
  <c r="N91" i="28" s="1"/>
  <c r="G91" i="28"/>
  <c r="M91" i="28" s="1"/>
  <c r="N90" i="28"/>
  <c r="L90" i="28"/>
  <c r="K90" i="28"/>
  <c r="J90" i="28"/>
  <c r="I90" i="28"/>
  <c r="H90" i="28"/>
  <c r="G90" i="28"/>
  <c r="M90" i="28" s="1"/>
  <c r="N89" i="28"/>
  <c r="L89" i="28"/>
  <c r="K89" i="28"/>
  <c r="J89" i="28"/>
  <c r="I89" i="28"/>
  <c r="H89" i="28"/>
  <c r="G89" i="28"/>
  <c r="M89" i="28" s="1"/>
  <c r="L88" i="28"/>
  <c r="K88" i="28"/>
  <c r="J88" i="28"/>
  <c r="I88" i="28"/>
  <c r="G88" i="28"/>
  <c r="M88" i="28" s="1"/>
  <c r="L87" i="28"/>
  <c r="K87" i="28"/>
  <c r="H87" i="28"/>
  <c r="G87" i="28"/>
  <c r="M87" i="28" s="1"/>
  <c r="L86" i="28"/>
  <c r="K86" i="28"/>
  <c r="H86" i="28"/>
  <c r="G86" i="28"/>
  <c r="M86" i="28" s="1"/>
  <c r="L85" i="28"/>
  <c r="K85" i="28"/>
  <c r="J85" i="28"/>
  <c r="I85" i="28"/>
  <c r="L84" i="28"/>
  <c r="K84" i="28"/>
  <c r="J84" i="28"/>
  <c r="H84" i="28"/>
  <c r="N84" i="28" s="1"/>
  <c r="G84" i="28"/>
  <c r="M84" i="28" s="1"/>
  <c r="L83" i="28"/>
  <c r="K83" i="28"/>
  <c r="I83" i="28"/>
  <c r="H83" i="28"/>
  <c r="G83" i="28"/>
  <c r="M83" i="28" s="1"/>
  <c r="L82" i="28"/>
  <c r="K82" i="28"/>
  <c r="J82" i="28"/>
  <c r="H82" i="28"/>
  <c r="N82" i="28" s="1"/>
  <c r="G82" i="28"/>
  <c r="F81" i="28"/>
  <c r="J87" i="28" s="1"/>
  <c r="E81" i="28"/>
  <c r="D81" i="28"/>
  <c r="H144" i="28" s="1"/>
  <c r="N144" i="28" s="1"/>
  <c r="C81" i="28"/>
  <c r="G144" i="28" s="1"/>
  <c r="L73" i="28"/>
  <c r="K73" i="28"/>
  <c r="J73" i="28"/>
  <c r="I73" i="28"/>
  <c r="H73" i="28"/>
  <c r="N73" i="28" s="1"/>
  <c r="G73" i="28"/>
  <c r="M73" i="28" s="1"/>
  <c r="L72" i="28"/>
  <c r="K72" i="28"/>
  <c r="J72" i="28"/>
  <c r="I72" i="28"/>
  <c r="H72" i="28"/>
  <c r="N72" i="28" s="1"/>
  <c r="G72" i="28"/>
  <c r="M72" i="28" s="1"/>
  <c r="L71" i="28"/>
  <c r="K71" i="28"/>
  <c r="I71" i="28"/>
  <c r="G71" i="28"/>
  <c r="M71" i="28" s="1"/>
  <c r="L70" i="28"/>
  <c r="K70" i="28"/>
  <c r="J70" i="28"/>
  <c r="H70" i="28"/>
  <c r="N70" i="28" s="1"/>
  <c r="G70" i="28"/>
  <c r="M70" i="28" s="1"/>
  <c r="L69" i="28"/>
  <c r="K69" i="28"/>
  <c r="J69" i="28"/>
  <c r="I69" i="28"/>
  <c r="H69" i="28"/>
  <c r="N69" i="28" s="1"/>
  <c r="G69" i="28"/>
  <c r="M69" i="28" s="1"/>
  <c r="L68" i="28"/>
  <c r="K68" i="28"/>
  <c r="J68" i="28"/>
  <c r="I68" i="28"/>
  <c r="H68" i="28"/>
  <c r="N68" i="28" s="1"/>
  <c r="G68" i="28"/>
  <c r="M68" i="28" s="1"/>
  <c r="L67" i="28"/>
  <c r="K67" i="28"/>
  <c r="J67" i="28"/>
  <c r="I67" i="28"/>
  <c r="H67" i="28"/>
  <c r="N67" i="28" s="1"/>
  <c r="G67" i="28"/>
  <c r="M67" i="28" s="1"/>
  <c r="L66" i="28"/>
  <c r="K66" i="28"/>
  <c r="J66" i="28"/>
  <c r="I66" i="28"/>
  <c r="H66" i="28"/>
  <c r="N66" i="28" s="1"/>
  <c r="G66" i="28"/>
  <c r="M66" i="28" s="1"/>
  <c r="L65" i="28"/>
  <c r="K65" i="28"/>
  <c r="J65" i="28"/>
  <c r="I65" i="28"/>
  <c r="H65" i="28"/>
  <c r="N65" i="28" s="1"/>
  <c r="G65" i="28"/>
  <c r="M65" i="28" s="1"/>
  <c r="L64" i="28"/>
  <c r="K64" i="28"/>
  <c r="J64" i="28"/>
  <c r="I64" i="28"/>
  <c r="H64" i="28"/>
  <c r="N64" i="28" s="1"/>
  <c r="G64" i="28"/>
  <c r="M64" i="28" s="1"/>
  <c r="L63" i="28"/>
  <c r="K63" i="28"/>
  <c r="J63" i="28"/>
  <c r="I63" i="28"/>
  <c r="H63" i="28"/>
  <c r="N63" i="28" s="1"/>
  <c r="G63" i="28"/>
  <c r="M63" i="28" s="1"/>
  <c r="L62" i="28"/>
  <c r="K62" i="28"/>
  <c r="J62" i="28"/>
  <c r="I62" i="28"/>
  <c r="H62" i="28"/>
  <c r="N62" i="28" s="1"/>
  <c r="G62" i="28"/>
  <c r="M62" i="28" s="1"/>
  <c r="L61" i="28"/>
  <c r="K61" i="28"/>
  <c r="J61" i="28"/>
  <c r="I61" i="28"/>
  <c r="H61" i="28"/>
  <c r="N61" i="28" s="1"/>
  <c r="G61" i="28"/>
  <c r="M61" i="28" s="1"/>
  <c r="L60" i="28"/>
  <c r="K60" i="28"/>
  <c r="J60" i="28"/>
  <c r="I60" i="28"/>
  <c r="H60" i="28"/>
  <c r="N60" i="28" s="1"/>
  <c r="G60" i="28"/>
  <c r="M60" i="28" s="1"/>
  <c r="L59" i="28"/>
  <c r="K59" i="28"/>
  <c r="J59" i="28"/>
  <c r="I59" i="28"/>
  <c r="H59" i="28"/>
  <c r="N59" i="28" s="1"/>
  <c r="G59" i="28"/>
  <c r="M59" i="28" s="1"/>
  <c r="L58" i="28"/>
  <c r="K58" i="28"/>
  <c r="J58" i="28"/>
  <c r="I58" i="28"/>
  <c r="H58" i="28"/>
  <c r="N58" i="28" s="1"/>
  <c r="G58" i="28"/>
  <c r="M58" i="28" s="1"/>
  <c r="L57" i="28"/>
  <c r="K57" i="28"/>
  <c r="J57" i="28"/>
  <c r="I57" i="28"/>
  <c r="H57" i="28"/>
  <c r="N57" i="28" s="1"/>
  <c r="G57" i="28"/>
  <c r="M57" i="28" s="1"/>
  <c r="L56" i="28"/>
  <c r="K56" i="28"/>
  <c r="J56" i="28"/>
  <c r="I56" i="28"/>
  <c r="H56" i="28"/>
  <c r="N56" i="28" s="1"/>
  <c r="G56" i="28"/>
  <c r="M56" i="28" s="1"/>
  <c r="L55" i="28"/>
  <c r="K55" i="28"/>
  <c r="J55" i="28"/>
  <c r="I55" i="28"/>
  <c r="H55" i="28"/>
  <c r="N55" i="28" s="1"/>
  <c r="G55" i="28"/>
  <c r="M55" i="28" s="1"/>
  <c r="L54" i="28"/>
  <c r="K54" i="28"/>
  <c r="J54" i="28"/>
  <c r="I54" i="28"/>
  <c r="H54" i="28"/>
  <c r="N54" i="28" s="1"/>
  <c r="G54" i="28"/>
  <c r="M54" i="28" s="1"/>
  <c r="L53" i="28"/>
  <c r="K53" i="28"/>
  <c r="J53" i="28"/>
  <c r="I53" i="28"/>
  <c r="H53" i="28"/>
  <c r="N53" i="28" s="1"/>
  <c r="G53" i="28"/>
  <c r="M53" i="28" s="1"/>
  <c r="L52" i="28"/>
  <c r="K52" i="28"/>
  <c r="J52" i="28"/>
  <c r="I52" i="28"/>
  <c r="H52" i="28"/>
  <c r="N52" i="28" s="1"/>
  <c r="G52" i="28"/>
  <c r="M52" i="28" s="1"/>
  <c r="L51" i="28"/>
  <c r="K51" i="28"/>
  <c r="J51" i="28"/>
  <c r="I51" i="28"/>
  <c r="H51" i="28"/>
  <c r="N51" i="28" s="1"/>
  <c r="G51" i="28"/>
  <c r="M51" i="28" s="1"/>
  <c r="L50" i="28"/>
  <c r="K50" i="28"/>
  <c r="J50" i="28"/>
  <c r="I50" i="28"/>
  <c r="H50" i="28"/>
  <c r="N50" i="28" s="1"/>
  <c r="G50" i="28"/>
  <c r="M50" i="28" s="1"/>
  <c r="L49" i="28"/>
  <c r="K49" i="28"/>
  <c r="J49" i="28"/>
  <c r="I49" i="28"/>
  <c r="H49" i="28"/>
  <c r="N49" i="28" s="1"/>
  <c r="G49" i="28"/>
  <c r="M49" i="28" s="1"/>
  <c r="L48" i="28"/>
  <c r="K48" i="28"/>
  <c r="J48" i="28"/>
  <c r="I48" i="28"/>
  <c r="H48" i="28"/>
  <c r="N48" i="28" s="1"/>
  <c r="G48" i="28"/>
  <c r="M48" i="28" s="1"/>
  <c r="L47" i="28"/>
  <c r="K47" i="28"/>
  <c r="J47" i="28"/>
  <c r="I47" i="28"/>
  <c r="H47" i="28"/>
  <c r="N47" i="28" s="1"/>
  <c r="G47" i="28"/>
  <c r="M47" i="28" s="1"/>
  <c r="L46" i="28"/>
  <c r="K46" i="28"/>
  <c r="J46" i="28"/>
  <c r="I46" i="28"/>
  <c r="H46" i="28"/>
  <c r="N46" i="28" s="1"/>
  <c r="G46" i="28"/>
  <c r="M46" i="28" s="1"/>
  <c r="L45" i="28"/>
  <c r="K45" i="28"/>
  <c r="J45" i="28"/>
  <c r="I45" i="28"/>
  <c r="H45" i="28"/>
  <c r="N45" i="28" s="1"/>
  <c r="G45" i="28"/>
  <c r="M45" i="28" s="1"/>
  <c r="L44" i="28"/>
  <c r="K44" i="28"/>
  <c r="J44" i="28"/>
  <c r="I44" i="28"/>
  <c r="H44" i="28"/>
  <c r="N44" i="28" s="1"/>
  <c r="G44" i="28"/>
  <c r="M44" i="28" s="1"/>
  <c r="L43" i="28"/>
  <c r="K43" i="28"/>
  <c r="J43" i="28"/>
  <c r="I43" i="28"/>
  <c r="H43" i="28"/>
  <c r="N43" i="28" s="1"/>
  <c r="G43" i="28"/>
  <c r="M43" i="28" s="1"/>
  <c r="L42" i="28"/>
  <c r="K42" i="28"/>
  <c r="J42" i="28"/>
  <c r="I42" i="28"/>
  <c r="H42" i="28"/>
  <c r="N42" i="28" s="1"/>
  <c r="G42" i="28"/>
  <c r="M42" i="28" s="1"/>
  <c r="L41" i="28"/>
  <c r="K41" i="28"/>
  <c r="J41" i="28"/>
  <c r="I41" i="28"/>
  <c r="H41" i="28"/>
  <c r="N41" i="28" s="1"/>
  <c r="G41" i="28"/>
  <c r="M41" i="28" s="1"/>
  <c r="L40" i="28"/>
  <c r="K40" i="28"/>
  <c r="J40" i="28"/>
  <c r="I40" i="28"/>
  <c r="H40" i="28"/>
  <c r="N40" i="28" s="1"/>
  <c r="G40" i="28"/>
  <c r="M40" i="28" s="1"/>
  <c r="L39" i="28"/>
  <c r="K39" i="28"/>
  <c r="J39" i="28"/>
  <c r="I39" i="28"/>
  <c r="G39" i="28"/>
  <c r="M39" i="28" s="1"/>
  <c r="L38" i="28"/>
  <c r="K38" i="28"/>
  <c r="J38" i="28"/>
  <c r="I38" i="28"/>
  <c r="H38" i="28"/>
  <c r="N38" i="28" s="1"/>
  <c r="G38" i="28"/>
  <c r="M38" i="28" s="1"/>
  <c r="L37" i="28"/>
  <c r="K37" i="28"/>
  <c r="J37" i="28"/>
  <c r="I37" i="28"/>
  <c r="H37" i="28"/>
  <c r="N37" i="28" s="1"/>
  <c r="G37" i="28"/>
  <c r="M37" i="28" s="1"/>
  <c r="L36" i="28"/>
  <c r="K36" i="28"/>
  <c r="J36" i="28"/>
  <c r="I36" i="28"/>
  <c r="H36" i="28"/>
  <c r="N36" i="28" s="1"/>
  <c r="G36" i="28"/>
  <c r="M36" i="28" s="1"/>
  <c r="L35" i="28"/>
  <c r="K35" i="28"/>
  <c r="J35" i="28"/>
  <c r="H35" i="28"/>
  <c r="G35" i="28"/>
  <c r="M35" i="28" s="1"/>
  <c r="L34" i="28"/>
  <c r="K34" i="28"/>
  <c r="J34" i="28"/>
  <c r="I34" i="28"/>
  <c r="H34" i="28"/>
  <c r="N34" i="28" s="1"/>
  <c r="G34" i="28"/>
  <c r="M34" i="28" s="1"/>
  <c r="L33" i="28"/>
  <c r="K33" i="28"/>
  <c r="J33" i="28"/>
  <c r="L32" i="28"/>
  <c r="K32" i="28"/>
  <c r="J32" i="28"/>
  <c r="H32" i="28"/>
  <c r="N32" i="28" s="1"/>
  <c r="G32" i="28"/>
  <c r="M32" i="28" s="1"/>
  <c r="L31" i="28"/>
  <c r="K31" i="28"/>
  <c r="J31" i="28"/>
  <c r="H31" i="28"/>
  <c r="G31" i="28"/>
  <c r="M31" i="28" s="1"/>
  <c r="L30" i="28"/>
  <c r="K30" i="28"/>
  <c r="J30" i="28"/>
  <c r="H30" i="28"/>
  <c r="N30" i="28" s="1"/>
  <c r="L29" i="28"/>
  <c r="K29" i="28"/>
  <c r="J29" i="28"/>
  <c r="I29" i="28"/>
  <c r="H29" i="28"/>
  <c r="N29" i="28" s="1"/>
  <c r="G29" i="28"/>
  <c r="M29" i="28" s="1"/>
  <c r="L28" i="28"/>
  <c r="K28" i="28"/>
  <c r="J28" i="28"/>
  <c r="I28" i="28"/>
  <c r="H28" i="28"/>
  <c r="N28" i="28" s="1"/>
  <c r="G28" i="28"/>
  <c r="M28" i="28" s="1"/>
  <c r="L27" i="28"/>
  <c r="K27" i="28"/>
  <c r="J27" i="28"/>
  <c r="I27" i="28"/>
  <c r="H27" i="28"/>
  <c r="N27" i="28" s="1"/>
  <c r="G27" i="28"/>
  <c r="M27" i="28" s="1"/>
  <c r="L26" i="28"/>
  <c r="K26" i="28"/>
  <c r="J26" i="28"/>
  <c r="I26" i="28"/>
  <c r="H26" i="28"/>
  <c r="N26" i="28" s="1"/>
  <c r="G26" i="28"/>
  <c r="M26" i="28" s="1"/>
  <c r="L25" i="28"/>
  <c r="K25" i="28"/>
  <c r="J25" i="28"/>
  <c r="I25" i="28"/>
  <c r="H25" i="28"/>
  <c r="N25" i="28" s="1"/>
  <c r="G25" i="28"/>
  <c r="M25" i="28" s="1"/>
  <c r="L24" i="28"/>
  <c r="K24" i="28"/>
  <c r="J24" i="28"/>
  <c r="I24" i="28"/>
  <c r="H24" i="28"/>
  <c r="N24" i="28" s="1"/>
  <c r="G24" i="28"/>
  <c r="M24" i="28" s="1"/>
  <c r="L23" i="28"/>
  <c r="K23" i="28"/>
  <c r="J23" i="28"/>
  <c r="I23" i="28"/>
  <c r="H23" i="28"/>
  <c r="N23" i="28" s="1"/>
  <c r="G23" i="28"/>
  <c r="M23" i="28" s="1"/>
  <c r="F22" i="28"/>
  <c r="J71" i="28" s="1"/>
  <c r="E22" i="28"/>
  <c r="I70" i="28" s="1"/>
  <c r="D22" i="28"/>
  <c r="L22" i="28" s="1"/>
  <c r="C22" i="28"/>
  <c r="G33" i="28" s="1"/>
  <c r="M33" i="28" s="1"/>
  <c r="F14" i="28"/>
  <c r="E14" i="28"/>
  <c r="D14" i="28"/>
  <c r="L14" i="28" s="1"/>
  <c r="C14" i="28"/>
  <c r="E13" i="28"/>
  <c r="D13" i="28"/>
  <c r="C13" i="28"/>
  <c r="E12" i="28"/>
  <c r="D12" i="28"/>
  <c r="C12" i="28"/>
  <c r="K12" i="28" s="1"/>
  <c r="E11" i="28"/>
  <c r="C11" i="28"/>
  <c r="F10" i="28"/>
  <c r="E10" i="28"/>
  <c r="E9" i="28"/>
  <c r="L640" i="27"/>
  <c r="K640" i="27"/>
  <c r="L639" i="27"/>
  <c r="K639" i="27"/>
  <c r="J639" i="27"/>
  <c r="I639" i="27"/>
  <c r="L638" i="27"/>
  <c r="K638" i="27"/>
  <c r="J638" i="27"/>
  <c r="I638" i="27"/>
  <c r="H638" i="27"/>
  <c r="N638" i="27" s="1"/>
  <c r="G638" i="27"/>
  <c r="M638" i="27" s="1"/>
  <c r="L637" i="27"/>
  <c r="K637" i="27"/>
  <c r="J637" i="27"/>
  <c r="I637" i="27"/>
  <c r="H637" i="27"/>
  <c r="N637" i="27" s="1"/>
  <c r="G637" i="27"/>
  <c r="M637" i="27" s="1"/>
  <c r="L636" i="27"/>
  <c r="K636" i="27"/>
  <c r="H636" i="27"/>
  <c r="G636" i="27"/>
  <c r="M636" i="27" s="1"/>
  <c r="L635" i="27"/>
  <c r="K635" i="27"/>
  <c r="J635" i="27"/>
  <c r="I635" i="27"/>
  <c r="H635" i="27"/>
  <c r="N635" i="27" s="1"/>
  <c r="G635" i="27"/>
  <c r="M635" i="27" s="1"/>
  <c r="L634" i="27"/>
  <c r="K634" i="27"/>
  <c r="J634" i="27"/>
  <c r="I634" i="27"/>
  <c r="H634" i="27"/>
  <c r="N634" i="27" s="1"/>
  <c r="G634" i="27"/>
  <c r="M634" i="27" s="1"/>
  <c r="L633" i="27"/>
  <c r="K633" i="27"/>
  <c r="J633" i="27"/>
  <c r="I633" i="27"/>
  <c r="L632" i="27"/>
  <c r="K632" i="27"/>
  <c r="J632" i="27"/>
  <c r="I632" i="27"/>
  <c r="H632" i="27"/>
  <c r="N632" i="27" s="1"/>
  <c r="G632" i="27"/>
  <c r="M632" i="27" s="1"/>
  <c r="L631" i="27"/>
  <c r="K631" i="27"/>
  <c r="L630" i="27"/>
  <c r="K630" i="27"/>
  <c r="I630" i="27"/>
  <c r="G630" i="27"/>
  <c r="M630" i="27" s="1"/>
  <c r="L629" i="27"/>
  <c r="K629" i="27"/>
  <c r="I629" i="27"/>
  <c r="H629" i="27"/>
  <c r="N629" i="27" s="1"/>
  <c r="G629" i="27"/>
  <c r="M629" i="27" s="1"/>
  <c r="L628" i="27"/>
  <c r="K628" i="27"/>
  <c r="J628" i="27"/>
  <c r="I628" i="27"/>
  <c r="H628" i="27"/>
  <c r="N628" i="27" s="1"/>
  <c r="G628" i="27"/>
  <c r="M628" i="27" s="1"/>
  <c r="L627" i="27"/>
  <c r="K627" i="27"/>
  <c r="J627" i="27"/>
  <c r="I627" i="27"/>
  <c r="H627" i="27"/>
  <c r="N627" i="27" s="1"/>
  <c r="G627" i="27"/>
  <c r="M627" i="27" s="1"/>
  <c r="L626" i="27"/>
  <c r="K626" i="27"/>
  <c r="J626" i="27"/>
  <c r="I626" i="27"/>
  <c r="H626" i="27"/>
  <c r="N626" i="27" s="1"/>
  <c r="G626" i="27"/>
  <c r="M626" i="27" s="1"/>
  <c r="L625" i="27"/>
  <c r="K625" i="27"/>
  <c r="J625" i="27"/>
  <c r="I625" i="27"/>
  <c r="H625" i="27"/>
  <c r="N625" i="27" s="1"/>
  <c r="G625" i="27"/>
  <c r="M625" i="27" s="1"/>
  <c r="L624" i="27"/>
  <c r="K624" i="27"/>
  <c r="J624" i="27"/>
  <c r="I624" i="27"/>
  <c r="H624" i="27"/>
  <c r="N624" i="27" s="1"/>
  <c r="G624" i="27"/>
  <c r="M624" i="27" s="1"/>
  <c r="L623" i="27"/>
  <c r="K623" i="27"/>
  <c r="J623" i="27"/>
  <c r="I623" i="27"/>
  <c r="H623" i="27"/>
  <c r="N623" i="27" s="1"/>
  <c r="L622" i="27"/>
  <c r="K622" i="27"/>
  <c r="I622" i="27"/>
  <c r="H622" i="27"/>
  <c r="N622" i="27" s="1"/>
  <c r="G622" i="27"/>
  <c r="M622" i="27" s="1"/>
  <c r="L621" i="27"/>
  <c r="K621" i="27"/>
  <c r="J621" i="27"/>
  <c r="I621" i="27"/>
  <c r="H621" i="27"/>
  <c r="N621" i="27" s="1"/>
  <c r="G621" i="27"/>
  <c r="M621" i="27" s="1"/>
  <c r="L620" i="27"/>
  <c r="K620" i="27"/>
  <c r="J620" i="27"/>
  <c r="I620" i="27"/>
  <c r="H620" i="27"/>
  <c r="N620" i="27" s="1"/>
  <c r="G620" i="27"/>
  <c r="M620" i="27" s="1"/>
  <c r="L619" i="27"/>
  <c r="K619" i="27"/>
  <c r="J619" i="27"/>
  <c r="I619" i="27"/>
  <c r="H619" i="27"/>
  <c r="N619" i="27" s="1"/>
  <c r="G619" i="27"/>
  <c r="M619" i="27" s="1"/>
  <c r="L618" i="27"/>
  <c r="K618" i="27"/>
  <c r="J618" i="27"/>
  <c r="I618" i="27"/>
  <c r="H618" i="27"/>
  <c r="N618" i="27" s="1"/>
  <c r="G618" i="27"/>
  <c r="M618" i="27" s="1"/>
  <c r="L617" i="27"/>
  <c r="K617" i="27"/>
  <c r="I617" i="27"/>
  <c r="H617" i="27"/>
  <c r="G617" i="27"/>
  <c r="M617" i="27" s="1"/>
  <c r="L616" i="27"/>
  <c r="K616" i="27"/>
  <c r="L615" i="27"/>
  <c r="K615" i="27"/>
  <c r="L614" i="27"/>
  <c r="K614" i="27"/>
  <c r="I614" i="27"/>
  <c r="L613" i="27"/>
  <c r="K613" i="27"/>
  <c r="J613" i="27"/>
  <c r="H613" i="27"/>
  <c r="N613" i="27" s="1"/>
  <c r="G613" i="27"/>
  <c r="M613" i="27" s="1"/>
  <c r="F612" i="27"/>
  <c r="J640" i="27" s="1"/>
  <c r="E612" i="27"/>
  <c r="I640" i="27" s="1"/>
  <c r="D612" i="27"/>
  <c r="H631" i="27" s="1"/>
  <c r="N631" i="27" s="1"/>
  <c r="C612" i="27"/>
  <c r="G640" i="27" s="1"/>
  <c r="L604" i="27"/>
  <c r="K604" i="27"/>
  <c r="J604" i="27"/>
  <c r="I604" i="27"/>
  <c r="H604" i="27"/>
  <c r="N604" i="27" s="1"/>
  <c r="G604" i="27"/>
  <c r="M604" i="27" s="1"/>
  <c r="L603" i="27"/>
  <c r="K603" i="27"/>
  <c r="J603" i="27"/>
  <c r="I603" i="27"/>
  <c r="H603" i="27"/>
  <c r="N603" i="27" s="1"/>
  <c r="G603" i="27"/>
  <c r="M603" i="27" s="1"/>
  <c r="L602" i="27"/>
  <c r="K602" i="27"/>
  <c r="J602" i="27"/>
  <c r="I602" i="27"/>
  <c r="H602" i="27"/>
  <c r="N602" i="27" s="1"/>
  <c r="G602" i="27"/>
  <c r="M602" i="27" s="1"/>
  <c r="L601" i="27"/>
  <c r="K601" i="27"/>
  <c r="J601" i="27"/>
  <c r="I601" i="27"/>
  <c r="H601" i="27"/>
  <c r="N601" i="27" s="1"/>
  <c r="G601" i="27"/>
  <c r="M601" i="27" s="1"/>
  <c r="L600" i="27"/>
  <c r="K600" i="27"/>
  <c r="J600" i="27"/>
  <c r="I600" i="27"/>
  <c r="H600" i="27"/>
  <c r="N600" i="27" s="1"/>
  <c r="G600" i="27"/>
  <c r="M600" i="27" s="1"/>
  <c r="L599" i="27"/>
  <c r="K599" i="27"/>
  <c r="J599" i="27"/>
  <c r="I599" i="27"/>
  <c r="H599" i="27"/>
  <c r="N599" i="27" s="1"/>
  <c r="G599" i="27"/>
  <c r="M599" i="27" s="1"/>
  <c r="L598" i="27"/>
  <c r="K598" i="27"/>
  <c r="I598" i="27"/>
  <c r="H598" i="27"/>
  <c r="G598" i="27"/>
  <c r="L597" i="27"/>
  <c r="K597" i="27"/>
  <c r="H597" i="27"/>
  <c r="G597" i="27"/>
  <c r="L596" i="27"/>
  <c r="K596" i="27"/>
  <c r="J596" i="27"/>
  <c r="I596" i="27"/>
  <c r="H596" i="27"/>
  <c r="N596" i="27" s="1"/>
  <c r="G596" i="27"/>
  <c r="M596" i="27" s="1"/>
  <c r="L595" i="27"/>
  <c r="K595" i="27"/>
  <c r="J595" i="27"/>
  <c r="I595" i="27"/>
  <c r="H595" i="27"/>
  <c r="N595" i="27" s="1"/>
  <c r="G595" i="27"/>
  <c r="M595" i="27" s="1"/>
  <c r="L594" i="27"/>
  <c r="K594" i="27"/>
  <c r="J594" i="27"/>
  <c r="I594" i="27"/>
  <c r="H594" i="27"/>
  <c r="N594" i="27" s="1"/>
  <c r="G594" i="27"/>
  <c r="M594" i="27" s="1"/>
  <c r="L593" i="27"/>
  <c r="K593" i="27"/>
  <c r="J593" i="27"/>
  <c r="I593" i="27"/>
  <c r="H593" i="27"/>
  <c r="N593" i="27" s="1"/>
  <c r="G593" i="27"/>
  <c r="M593" i="27" s="1"/>
  <c r="L592" i="27"/>
  <c r="K592" i="27"/>
  <c r="J592" i="27"/>
  <c r="I592" i="27"/>
  <c r="H592" i="27"/>
  <c r="N592" i="27" s="1"/>
  <c r="G592" i="27"/>
  <c r="M592" i="27" s="1"/>
  <c r="L591" i="27"/>
  <c r="K591" i="27"/>
  <c r="I591" i="27"/>
  <c r="H591" i="27"/>
  <c r="N591" i="27" s="1"/>
  <c r="G591" i="27"/>
  <c r="M591" i="27" s="1"/>
  <c r="L590" i="27"/>
  <c r="K590" i="27"/>
  <c r="I590" i="27"/>
  <c r="L589" i="27"/>
  <c r="K589" i="27"/>
  <c r="G589" i="27"/>
  <c r="M589" i="27" s="1"/>
  <c r="L588" i="27"/>
  <c r="K588" i="27"/>
  <c r="I588" i="27"/>
  <c r="L587" i="27"/>
  <c r="K587" i="27"/>
  <c r="J587" i="27"/>
  <c r="I587" i="27"/>
  <c r="H587" i="27"/>
  <c r="N587" i="27" s="1"/>
  <c r="G587" i="27"/>
  <c r="M587" i="27" s="1"/>
  <c r="L586" i="27"/>
  <c r="K586" i="27"/>
  <c r="J586" i="27"/>
  <c r="I586" i="27"/>
  <c r="H586" i="27"/>
  <c r="N586" i="27" s="1"/>
  <c r="G586" i="27"/>
  <c r="M586" i="27" s="1"/>
  <c r="L585" i="27"/>
  <c r="K585" i="27"/>
  <c r="J585" i="27"/>
  <c r="I585" i="27"/>
  <c r="H585" i="27"/>
  <c r="N585" i="27" s="1"/>
  <c r="G585" i="27"/>
  <c r="M585" i="27" s="1"/>
  <c r="L584" i="27"/>
  <c r="K584" i="27"/>
  <c r="J584" i="27"/>
  <c r="I584" i="27"/>
  <c r="H584" i="27"/>
  <c r="N584" i="27" s="1"/>
  <c r="G584" i="27"/>
  <c r="M584" i="27" s="1"/>
  <c r="L583" i="27"/>
  <c r="K583" i="27"/>
  <c r="J583" i="27"/>
  <c r="I583" i="27"/>
  <c r="H583" i="27"/>
  <c r="N583" i="27" s="1"/>
  <c r="G583" i="27"/>
  <c r="M583" i="27" s="1"/>
  <c r="L582" i="27"/>
  <c r="K582" i="27"/>
  <c r="J582" i="27"/>
  <c r="I582" i="27"/>
  <c r="H582" i="27"/>
  <c r="N582" i="27" s="1"/>
  <c r="G582" i="27"/>
  <c r="M582" i="27" s="1"/>
  <c r="L581" i="27"/>
  <c r="K581" i="27"/>
  <c r="J581" i="27"/>
  <c r="I581" i="27"/>
  <c r="H581" i="27"/>
  <c r="N581" i="27" s="1"/>
  <c r="G581" i="27"/>
  <c r="M581" i="27" s="1"/>
  <c r="L580" i="27"/>
  <c r="K580" i="27"/>
  <c r="I580" i="27"/>
  <c r="H580" i="27"/>
  <c r="G580" i="27"/>
  <c r="L579" i="27"/>
  <c r="K579" i="27"/>
  <c r="J579" i="27"/>
  <c r="I579" i="27"/>
  <c r="H579" i="27"/>
  <c r="N579" i="27" s="1"/>
  <c r="G579" i="27"/>
  <c r="M579" i="27" s="1"/>
  <c r="L578" i="27"/>
  <c r="K578" i="27"/>
  <c r="I578" i="27"/>
  <c r="H578" i="27"/>
  <c r="N578" i="27" s="1"/>
  <c r="G578" i="27"/>
  <c r="M578" i="27" s="1"/>
  <c r="L577" i="27"/>
  <c r="K577" i="27"/>
  <c r="J577" i="27"/>
  <c r="I577" i="27"/>
  <c r="H577" i="27"/>
  <c r="N577" i="27" s="1"/>
  <c r="G577" i="27"/>
  <c r="M577" i="27" s="1"/>
  <c r="L576" i="27"/>
  <c r="K576" i="27"/>
  <c r="J576" i="27"/>
  <c r="I576" i="27"/>
  <c r="H576" i="27"/>
  <c r="N576" i="27" s="1"/>
  <c r="G576" i="27"/>
  <c r="M576" i="27" s="1"/>
  <c r="L575" i="27"/>
  <c r="K575" i="27"/>
  <c r="J575" i="27"/>
  <c r="I575" i="27"/>
  <c r="H575" i="27"/>
  <c r="N575" i="27" s="1"/>
  <c r="G575" i="27"/>
  <c r="M575" i="27" s="1"/>
  <c r="L574" i="27"/>
  <c r="K574" i="27"/>
  <c r="J574" i="27"/>
  <c r="I574" i="27"/>
  <c r="H574" i="27"/>
  <c r="N574" i="27" s="1"/>
  <c r="G574" i="27"/>
  <c r="M574" i="27" s="1"/>
  <c r="L573" i="27"/>
  <c r="K573" i="27"/>
  <c r="J573" i="27"/>
  <c r="I573" i="27"/>
  <c r="H573" i="27"/>
  <c r="N573" i="27" s="1"/>
  <c r="G573" i="27"/>
  <c r="M573" i="27" s="1"/>
  <c r="L572" i="27"/>
  <c r="K572" i="27"/>
  <c r="J572" i="27"/>
  <c r="I572" i="27"/>
  <c r="H572" i="27"/>
  <c r="N572" i="27" s="1"/>
  <c r="G572" i="27"/>
  <c r="M572" i="27" s="1"/>
  <c r="L571" i="27"/>
  <c r="K571" i="27"/>
  <c r="J571" i="27"/>
  <c r="I571" i="27"/>
  <c r="H571" i="27"/>
  <c r="N571" i="27" s="1"/>
  <c r="G571" i="27"/>
  <c r="M571" i="27" s="1"/>
  <c r="L570" i="27"/>
  <c r="K570" i="27"/>
  <c r="J570" i="27"/>
  <c r="I570" i="27"/>
  <c r="H570" i="27"/>
  <c r="N570" i="27" s="1"/>
  <c r="G570" i="27"/>
  <c r="M570" i="27" s="1"/>
  <c r="L569" i="27"/>
  <c r="K569" i="27"/>
  <c r="J569" i="27"/>
  <c r="I569" i="27"/>
  <c r="H569" i="27"/>
  <c r="N569" i="27" s="1"/>
  <c r="G569" i="27"/>
  <c r="M569" i="27" s="1"/>
  <c r="L568" i="27"/>
  <c r="K568" i="27"/>
  <c r="L567" i="27"/>
  <c r="K567" i="27"/>
  <c r="H567" i="27"/>
  <c r="G567" i="27"/>
  <c r="L566" i="27"/>
  <c r="K566" i="27"/>
  <c r="J566" i="27"/>
  <c r="I566" i="27"/>
  <c r="H566" i="27"/>
  <c r="N566" i="27" s="1"/>
  <c r="G566" i="27"/>
  <c r="M566" i="27" s="1"/>
  <c r="L565" i="27"/>
  <c r="K565" i="27"/>
  <c r="J565" i="27"/>
  <c r="I565" i="27"/>
  <c r="H565" i="27"/>
  <c r="N565" i="27" s="1"/>
  <c r="G565" i="27"/>
  <c r="M565" i="27" s="1"/>
  <c r="L564" i="27"/>
  <c r="K564" i="27"/>
  <c r="I564" i="27"/>
  <c r="L563" i="27"/>
  <c r="K563" i="27"/>
  <c r="J563" i="27"/>
  <c r="I563" i="27"/>
  <c r="H563" i="27"/>
  <c r="N563" i="27" s="1"/>
  <c r="G563" i="27"/>
  <c r="M563" i="27" s="1"/>
  <c r="L562" i="27"/>
  <c r="K562" i="27"/>
  <c r="J562" i="27"/>
  <c r="I562" i="27"/>
  <c r="H562" i="27"/>
  <c r="N562" i="27" s="1"/>
  <c r="G562" i="27"/>
  <c r="M562" i="27" s="1"/>
  <c r="L561" i="27"/>
  <c r="K561" i="27"/>
  <c r="J561" i="27"/>
  <c r="I561" i="27"/>
  <c r="H561" i="27"/>
  <c r="N561" i="27" s="1"/>
  <c r="G561" i="27"/>
  <c r="M561" i="27" s="1"/>
  <c r="L560" i="27"/>
  <c r="K560" i="27"/>
  <c r="J560" i="27"/>
  <c r="I560" i="27"/>
  <c r="H560" i="27"/>
  <c r="N560" i="27" s="1"/>
  <c r="G560" i="27"/>
  <c r="M560" i="27" s="1"/>
  <c r="L559" i="27"/>
  <c r="K559" i="27"/>
  <c r="J559" i="27"/>
  <c r="I559" i="27"/>
  <c r="H559" i="27"/>
  <c r="N559" i="27" s="1"/>
  <c r="G559" i="27"/>
  <c r="M559" i="27" s="1"/>
  <c r="L558" i="27"/>
  <c r="K558" i="27"/>
  <c r="J558" i="27"/>
  <c r="I558" i="27"/>
  <c r="H558" i="27"/>
  <c r="N558" i="27" s="1"/>
  <c r="G558" i="27"/>
  <c r="M558" i="27" s="1"/>
  <c r="L557" i="27"/>
  <c r="K557" i="27"/>
  <c r="J557" i="27"/>
  <c r="I557" i="27"/>
  <c r="H557" i="27"/>
  <c r="N557" i="27" s="1"/>
  <c r="G557" i="27"/>
  <c r="M557" i="27" s="1"/>
  <c r="L556" i="27"/>
  <c r="K556" i="27"/>
  <c r="J556" i="27"/>
  <c r="I556" i="27"/>
  <c r="H556" i="27"/>
  <c r="N556" i="27" s="1"/>
  <c r="G556" i="27"/>
  <c r="M556" i="27" s="1"/>
  <c r="L555" i="27"/>
  <c r="K555" i="27"/>
  <c r="J555" i="27"/>
  <c r="I555" i="27"/>
  <c r="H555" i="27"/>
  <c r="N555" i="27" s="1"/>
  <c r="G555" i="27"/>
  <c r="M555" i="27" s="1"/>
  <c r="L554" i="27"/>
  <c r="K554" i="27"/>
  <c r="J554" i="27"/>
  <c r="I554" i="27"/>
  <c r="H554" i="27"/>
  <c r="N554" i="27" s="1"/>
  <c r="G554" i="27"/>
  <c r="M554" i="27" s="1"/>
  <c r="L553" i="27"/>
  <c r="K553" i="27"/>
  <c r="J553" i="27"/>
  <c r="I553" i="27"/>
  <c r="H553" i="27"/>
  <c r="N553" i="27" s="1"/>
  <c r="G553" i="27"/>
  <c r="M553" i="27" s="1"/>
  <c r="L552" i="27"/>
  <c r="K552" i="27"/>
  <c r="J552" i="27"/>
  <c r="I552" i="27"/>
  <c r="H552" i="27"/>
  <c r="N552" i="27" s="1"/>
  <c r="G552" i="27"/>
  <c r="M552" i="27" s="1"/>
  <c r="L551" i="27"/>
  <c r="K551" i="27"/>
  <c r="J551" i="27"/>
  <c r="I551" i="27"/>
  <c r="H551" i="27"/>
  <c r="N551" i="27" s="1"/>
  <c r="G551" i="27"/>
  <c r="M551" i="27" s="1"/>
  <c r="L550" i="27"/>
  <c r="K550" i="27"/>
  <c r="J550" i="27"/>
  <c r="I550" i="27"/>
  <c r="H550" i="27"/>
  <c r="N550" i="27" s="1"/>
  <c r="G550" i="27"/>
  <c r="M550" i="27" s="1"/>
  <c r="L549" i="27"/>
  <c r="K549" i="27"/>
  <c r="J549" i="27"/>
  <c r="I549" i="27"/>
  <c r="H549" i="27"/>
  <c r="N549" i="27" s="1"/>
  <c r="G549" i="27"/>
  <c r="M549" i="27" s="1"/>
  <c r="L548" i="27"/>
  <c r="K548" i="27"/>
  <c r="J548" i="27"/>
  <c r="I548" i="27"/>
  <c r="H548" i="27"/>
  <c r="N548" i="27" s="1"/>
  <c r="G548" i="27"/>
  <c r="M548" i="27" s="1"/>
  <c r="L547" i="27"/>
  <c r="K547" i="27"/>
  <c r="J547" i="27"/>
  <c r="I547" i="27"/>
  <c r="H547" i="27"/>
  <c r="N547" i="27" s="1"/>
  <c r="G547" i="27"/>
  <c r="M547" i="27" s="1"/>
  <c r="L546" i="27"/>
  <c r="K546" i="27"/>
  <c r="J546" i="27"/>
  <c r="I546" i="27"/>
  <c r="H546" i="27"/>
  <c r="N546" i="27" s="1"/>
  <c r="G546" i="27"/>
  <c r="M546" i="27" s="1"/>
  <c r="L545" i="27"/>
  <c r="K545" i="27"/>
  <c r="J545" i="27"/>
  <c r="H545" i="27"/>
  <c r="G545" i="27"/>
  <c r="M545" i="27" s="1"/>
  <c r="L544" i="27"/>
  <c r="K544" i="27"/>
  <c r="J544" i="27"/>
  <c r="H544" i="27"/>
  <c r="G544" i="27"/>
  <c r="M544" i="27" s="1"/>
  <c r="L543" i="27"/>
  <c r="K543" i="27"/>
  <c r="J543" i="27"/>
  <c r="I543" i="27"/>
  <c r="H543" i="27"/>
  <c r="N543" i="27" s="1"/>
  <c r="G543" i="27"/>
  <c r="M543" i="27" s="1"/>
  <c r="L542" i="27"/>
  <c r="K542" i="27"/>
  <c r="J542" i="27"/>
  <c r="I542" i="27"/>
  <c r="H542" i="27"/>
  <c r="N542" i="27" s="1"/>
  <c r="G542" i="27"/>
  <c r="M542" i="27" s="1"/>
  <c r="L541" i="27"/>
  <c r="K541" i="27"/>
  <c r="J541" i="27"/>
  <c r="I541" i="27"/>
  <c r="H541" i="27"/>
  <c r="N541" i="27" s="1"/>
  <c r="G541" i="27"/>
  <c r="M541" i="27" s="1"/>
  <c r="L540" i="27"/>
  <c r="K540" i="27"/>
  <c r="J540" i="27"/>
  <c r="I540" i="27"/>
  <c r="H540" i="27"/>
  <c r="N540" i="27" s="1"/>
  <c r="G540" i="27"/>
  <c r="M540" i="27" s="1"/>
  <c r="L539" i="27"/>
  <c r="K539" i="27"/>
  <c r="J539" i="27"/>
  <c r="H539" i="27"/>
  <c r="N539" i="27" s="1"/>
  <c r="G539" i="27"/>
  <c r="M539" i="27" s="1"/>
  <c r="L538" i="27"/>
  <c r="K538" i="27"/>
  <c r="J538" i="27"/>
  <c r="I538" i="27"/>
  <c r="H538" i="27"/>
  <c r="N538" i="27" s="1"/>
  <c r="G538" i="27"/>
  <c r="M538" i="27" s="1"/>
  <c r="L537" i="27"/>
  <c r="K537" i="27"/>
  <c r="J537" i="27"/>
  <c r="I537" i="27"/>
  <c r="H537" i="27"/>
  <c r="N537" i="27" s="1"/>
  <c r="G537" i="27"/>
  <c r="M537" i="27" s="1"/>
  <c r="L536" i="27"/>
  <c r="K536" i="27"/>
  <c r="J536" i="27"/>
  <c r="I536" i="27"/>
  <c r="H536" i="27"/>
  <c r="N536" i="27" s="1"/>
  <c r="G536" i="27"/>
  <c r="M536" i="27" s="1"/>
  <c r="L535" i="27"/>
  <c r="K535" i="27"/>
  <c r="J535" i="27"/>
  <c r="I535" i="27"/>
  <c r="H535" i="27"/>
  <c r="N535" i="27" s="1"/>
  <c r="G535" i="27"/>
  <c r="M535" i="27" s="1"/>
  <c r="L534" i="27"/>
  <c r="K534" i="27"/>
  <c r="J534" i="27"/>
  <c r="I534" i="27"/>
  <c r="H534" i="27"/>
  <c r="N534" i="27" s="1"/>
  <c r="G534" i="27"/>
  <c r="M534" i="27" s="1"/>
  <c r="L533" i="27"/>
  <c r="K533" i="27"/>
  <c r="J533" i="27"/>
  <c r="I533" i="27"/>
  <c r="H533" i="27"/>
  <c r="N533" i="27" s="1"/>
  <c r="G533" i="27"/>
  <c r="M533" i="27" s="1"/>
  <c r="L532" i="27"/>
  <c r="K532" i="27"/>
  <c r="J532" i="27"/>
  <c r="I532" i="27"/>
  <c r="H532" i="27"/>
  <c r="N532" i="27" s="1"/>
  <c r="G532" i="27"/>
  <c r="M532" i="27" s="1"/>
  <c r="L531" i="27"/>
  <c r="K531" i="27"/>
  <c r="J531" i="27"/>
  <c r="I531" i="27"/>
  <c r="H531" i="27"/>
  <c r="N531" i="27" s="1"/>
  <c r="G531" i="27"/>
  <c r="M531" i="27" s="1"/>
  <c r="L530" i="27"/>
  <c r="K530" i="27"/>
  <c r="J530" i="27"/>
  <c r="I530" i="27"/>
  <c r="H530" i="27"/>
  <c r="N530" i="27" s="1"/>
  <c r="G530" i="27"/>
  <c r="M530" i="27" s="1"/>
  <c r="L529" i="27"/>
  <c r="K529" i="27"/>
  <c r="J529" i="27"/>
  <c r="I529" i="27"/>
  <c r="H529" i="27"/>
  <c r="N529" i="27" s="1"/>
  <c r="G529" i="27"/>
  <c r="M529" i="27" s="1"/>
  <c r="L528" i="27"/>
  <c r="K528" i="27"/>
  <c r="J528" i="27"/>
  <c r="I528" i="27"/>
  <c r="H528" i="27"/>
  <c r="N528" i="27" s="1"/>
  <c r="G528" i="27"/>
  <c r="M528" i="27" s="1"/>
  <c r="L527" i="27"/>
  <c r="K527" i="27"/>
  <c r="J527" i="27"/>
  <c r="I527" i="27"/>
  <c r="H527" i="27"/>
  <c r="N527" i="27" s="1"/>
  <c r="G527" i="27"/>
  <c r="M527" i="27" s="1"/>
  <c r="L526" i="27"/>
  <c r="K526" i="27"/>
  <c r="J526" i="27"/>
  <c r="I526" i="27"/>
  <c r="H526" i="27"/>
  <c r="N526" i="27" s="1"/>
  <c r="G526" i="27"/>
  <c r="M526" i="27" s="1"/>
  <c r="L525" i="27"/>
  <c r="K525" i="27"/>
  <c r="J525" i="27"/>
  <c r="I525" i="27"/>
  <c r="H525" i="27"/>
  <c r="N525" i="27" s="1"/>
  <c r="G525" i="27"/>
  <c r="M525" i="27" s="1"/>
  <c r="L524" i="27"/>
  <c r="K524" i="27"/>
  <c r="J524" i="27"/>
  <c r="I524" i="27"/>
  <c r="H524" i="27"/>
  <c r="N524" i="27" s="1"/>
  <c r="G524" i="27"/>
  <c r="M524" i="27" s="1"/>
  <c r="L523" i="27"/>
  <c r="K523" i="27"/>
  <c r="J523" i="27"/>
  <c r="I523" i="27"/>
  <c r="H523" i="27"/>
  <c r="N523" i="27" s="1"/>
  <c r="G523" i="27"/>
  <c r="M523" i="27" s="1"/>
  <c r="L522" i="27"/>
  <c r="K522" i="27"/>
  <c r="H522" i="27"/>
  <c r="G522" i="27"/>
  <c r="L521" i="27"/>
  <c r="K521" i="27"/>
  <c r="J521" i="27"/>
  <c r="I521" i="27"/>
  <c r="H521" i="27"/>
  <c r="N521" i="27" s="1"/>
  <c r="G521" i="27"/>
  <c r="M521" i="27" s="1"/>
  <c r="L520" i="27"/>
  <c r="K520" i="27"/>
  <c r="J520" i="27"/>
  <c r="I520" i="27"/>
  <c r="H520" i="27"/>
  <c r="N520" i="27" s="1"/>
  <c r="G520" i="27"/>
  <c r="M520" i="27" s="1"/>
  <c r="L519" i="27"/>
  <c r="K519" i="27"/>
  <c r="J519" i="27"/>
  <c r="I519" i="27"/>
  <c r="H519" i="27"/>
  <c r="N519" i="27" s="1"/>
  <c r="G519" i="27"/>
  <c r="M519" i="27" s="1"/>
  <c r="L518" i="27"/>
  <c r="K518" i="27"/>
  <c r="J518" i="27"/>
  <c r="I518" i="27"/>
  <c r="H518" i="27"/>
  <c r="N518" i="27" s="1"/>
  <c r="G518" i="27"/>
  <c r="M518" i="27" s="1"/>
  <c r="L517" i="27"/>
  <c r="K517" i="27"/>
  <c r="H517" i="27"/>
  <c r="G517" i="27"/>
  <c r="L516" i="27"/>
  <c r="K516" i="27"/>
  <c r="J516" i="27"/>
  <c r="I516" i="27"/>
  <c r="H516" i="27"/>
  <c r="N516" i="27" s="1"/>
  <c r="G516" i="27"/>
  <c r="M516" i="27" s="1"/>
  <c r="L515" i="27"/>
  <c r="K515" i="27"/>
  <c r="J515" i="27"/>
  <c r="I515" i="27"/>
  <c r="H515" i="27"/>
  <c r="N515" i="27" s="1"/>
  <c r="G515" i="27"/>
  <c r="M515" i="27" s="1"/>
  <c r="L514" i="27"/>
  <c r="K514" i="27"/>
  <c r="J514" i="27"/>
  <c r="I514" i="27"/>
  <c r="G514" i="27"/>
  <c r="M514" i="27" s="1"/>
  <c r="L513" i="27"/>
  <c r="K513" i="27"/>
  <c r="J513" i="27"/>
  <c r="I513" i="27"/>
  <c r="H513" i="27"/>
  <c r="N513" i="27" s="1"/>
  <c r="G513" i="27"/>
  <c r="M513" i="27" s="1"/>
  <c r="L512" i="27"/>
  <c r="K512" i="27"/>
  <c r="I512" i="27"/>
  <c r="G512" i="27"/>
  <c r="L511" i="27"/>
  <c r="K511" i="27"/>
  <c r="J511" i="27"/>
  <c r="I511" i="27"/>
  <c r="H511" i="27"/>
  <c r="N511" i="27" s="1"/>
  <c r="G511" i="27"/>
  <c r="M511" i="27" s="1"/>
  <c r="L510" i="27"/>
  <c r="K510" i="27"/>
  <c r="J510" i="27"/>
  <c r="I510" i="27"/>
  <c r="H510" i="27"/>
  <c r="N510" i="27" s="1"/>
  <c r="G510" i="27"/>
  <c r="M510" i="27" s="1"/>
  <c r="L509" i="27"/>
  <c r="K509" i="27"/>
  <c r="J509" i="27"/>
  <c r="I509" i="27"/>
  <c r="H509" i="27"/>
  <c r="N509" i="27" s="1"/>
  <c r="G509" i="27"/>
  <c r="M509" i="27" s="1"/>
  <c r="L508" i="27"/>
  <c r="K508" i="27"/>
  <c r="J508" i="27"/>
  <c r="I508" i="27"/>
  <c r="H508" i="27"/>
  <c r="N508" i="27" s="1"/>
  <c r="G508" i="27"/>
  <c r="M508" i="27" s="1"/>
  <c r="L507" i="27"/>
  <c r="K507" i="27"/>
  <c r="L506" i="27"/>
  <c r="K506" i="27"/>
  <c r="J506" i="27"/>
  <c r="I506" i="27"/>
  <c r="H506" i="27"/>
  <c r="N506" i="27" s="1"/>
  <c r="G506" i="27"/>
  <c r="M506" i="27" s="1"/>
  <c r="L505" i="27"/>
  <c r="K505" i="27"/>
  <c r="J505" i="27"/>
  <c r="I505" i="27"/>
  <c r="H505" i="27"/>
  <c r="N505" i="27" s="1"/>
  <c r="G505" i="27"/>
  <c r="M505" i="27" s="1"/>
  <c r="L504" i="27"/>
  <c r="K504" i="27"/>
  <c r="J504" i="27"/>
  <c r="I504" i="27"/>
  <c r="H504" i="27"/>
  <c r="N504" i="27" s="1"/>
  <c r="G504" i="27"/>
  <c r="M504" i="27" s="1"/>
  <c r="L503" i="27"/>
  <c r="K503" i="27"/>
  <c r="H503" i="27"/>
  <c r="N503" i="27" s="1"/>
  <c r="G503" i="27"/>
  <c r="L502" i="27"/>
  <c r="K502" i="27"/>
  <c r="J502" i="27"/>
  <c r="I502" i="27"/>
  <c r="H502" i="27"/>
  <c r="N502" i="27" s="1"/>
  <c r="G502" i="27"/>
  <c r="M502" i="27" s="1"/>
  <c r="L501" i="27"/>
  <c r="K501" i="27"/>
  <c r="I501" i="27"/>
  <c r="H501" i="27"/>
  <c r="G501" i="27"/>
  <c r="M501" i="27" s="1"/>
  <c r="L500" i="27"/>
  <c r="K500" i="27"/>
  <c r="J500" i="27"/>
  <c r="I500" i="27"/>
  <c r="H500" i="27"/>
  <c r="N500" i="27" s="1"/>
  <c r="G500" i="27"/>
  <c r="M500" i="27" s="1"/>
  <c r="L499" i="27"/>
  <c r="K499" i="27"/>
  <c r="H499" i="27"/>
  <c r="G499" i="27"/>
  <c r="L498" i="27"/>
  <c r="K498" i="27"/>
  <c r="J498" i="27"/>
  <c r="I498" i="27"/>
  <c r="H498" i="27"/>
  <c r="N498" i="27" s="1"/>
  <c r="G498" i="27"/>
  <c r="M498" i="27" s="1"/>
  <c r="L497" i="27"/>
  <c r="K497" i="27"/>
  <c r="J497" i="27"/>
  <c r="I497" i="27"/>
  <c r="H497" i="27"/>
  <c r="N497" i="27" s="1"/>
  <c r="G497" i="27"/>
  <c r="M497" i="27" s="1"/>
  <c r="L496" i="27"/>
  <c r="K496" i="27"/>
  <c r="J496" i="27"/>
  <c r="I496" i="27"/>
  <c r="H496" i="27"/>
  <c r="N496" i="27" s="1"/>
  <c r="G496" i="27"/>
  <c r="M496" i="27" s="1"/>
  <c r="L495" i="27"/>
  <c r="K495" i="27"/>
  <c r="J495" i="27"/>
  <c r="I495" i="27"/>
  <c r="H495" i="27"/>
  <c r="N495" i="27" s="1"/>
  <c r="G495" i="27"/>
  <c r="M495" i="27" s="1"/>
  <c r="L494" i="27"/>
  <c r="K494" i="27"/>
  <c r="I494" i="27"/>
  <c r="H494" i="27"/>
  <c r="G494" i="27"/>
  <c r="M494" i="27" s="1"/>
  <c r="L493" i="27"/>
  <c r="K493" i="27"/>
  <c r="H493" i="27"/>
  <c r="G493" i="27"/>
  <c r="M493" i="27" s="1"/>
  <c r="L492" i="27"/>
  <c r="K492" i="27"/>
  <c r="J492" i="27"/>
  <c r="I492" i="27"/>
  <c r="H492" i="27"/>
  <c r="N492" i="27" s="1"/>
  <c r="G492" i="27"/>
  <c r="M492" i="27" s="1"/>
  <c r="L491" i="27"/>
  <c r="K491" i="27"/>
  <c r="J491" i="27"/>
  <c r="I491" i="27"/>
  <c r="H491" i="27"/>
  <c r="N491" i="27" s="1"/>
  <c r="G491" i="27"/>
  <c r="M491" i="27" s="1"/>
  <c r="L490" i="27"/>
  <c r="K490" i="27"/>
  <c r="J490" i="27"/>
  <c r="I490" i="27"/>
  <c r="H490" i="27"/>
  <c r="N490" i="27" s="1"/>
  <c r="G490" i="27"/>
  <c r="M490" i="27" s="1"/>
  <c r="L489" i="27"/>
  <c r="K489" i="27"/>
  <c r="J489" i="27"/>
  <c r="I489" i="27"/>
  <c r="H489" i="27"/>
  <c r="N489" i="27" s="1"/>
  <c r="G489" i="27"/>
  <c r="M489" i="27" s="1"/>
  <c r="L488" i="27"/>
  <c r="K488" i="27"/>
  <c r="J488" i="27"/>
  <c r="I488" i="27"/>
  <c r="H488" i="27"/>
  <c r="N488" i="27" s="1"/>
  <c r="G488" i="27"/>
  <c r="M488" i="27" s="1"/>
  <c r="L487" i="27"/>
  <c r="K487" i="27"/>
  <c r="J487" i="27"/>
  <c r="I487" i="27"/>
  <c r="H487" i="27"/>
  <c r="N487" i="27" s="1"/>
  <c r="G487" i="27"/>
  <c r="M487" i="27" s="1"/>
  <c r="L486" i="27"/>
  <c r="K486" i="27"/>
  <c r="I486" i="27"/>
  <c r="H486" i="27"/>
  <c r="G486" i="27"/>
  <c r="M486" i="27" s="1"/>
  <c r="L485" i="27"/>
  <c r="K485" i="27"/>
  <c r="I485" i="27"/>
  <c r="H485" i="27"/>
  <c r="N485" i="27" s="1"/>
  <c r="L484" i="27"/>
  <c r="K484" i="27"/>
  <c r="I484" i="27"/>
  <c r="G484" i="27"/>
  <c r="M484" i="27" s="1"/>
  <c r="L483" i="27"/>
  <c r="K483" i="27"/>
  <c r="J483" i="27"/>
  <c r="I483" i="27"/>
  <c r="H483" i="27"/>
  <c r="N483" i="27" s="1"/>
  <c r="G483" i="27"/>
  <c r="M483" i="27" s="1"/>
  <c r="L482" i="27"/>
  <c r="K482" i="27"/>
  <c r="I482" i="27"/>
  <c r="H482" i="27"/>
  <c r="G482" i="27"/>
  <c r="M482" i="27" s="1"/>
  <c r="L481" i="27"/>
  <c r="K481" i="27"/>
  <c r="J481" i="27"/>
  <c r="I481" i="27"/>
  <c r="H481" i="27"/>
  <c r="N481" i="27" s="1"/>
  <c r="G481" i="27"/>
  <c r="M481" i="27" s="1"/>
  <c r="L480" i="27"/>
  <c r="K480" i="27"/>
  <c r="J480" i="27"/>
  <c r="I480" i="27"/>
  <c r="H480" i="27"/>
  <c r="N480" i="27" s="1"/>
  <c r="G480" i="27"/>
  <c r="M480" i="27" s="1"/>
  <c r="L479" i="27"/>
  <c r="K479" i="27"/>
  <c r="J479" i="27"/>
  <c r="I479" i="27"/>
  <c r="H479" i="27"/>
  <c r="N479" i="27" s="1"/>
  <c r="G479" i="27"/>
  <c r="M479" i="27" s="1"/>
  <c r="L478" i="27"/>
  <c r="K478" i="27"/>
  <c r="J478" i="27"/>
  <c r="I478" i="27"/>
  <c r="H478" i="27"/>
  <c r="N478" i="27" s="1"/>
  <c r="G478" i="27"/>
  <c r="M478" i="27" s="1"/>
  <c r="L477" i="27"/>
  <c r="K477" i="27"/>
  <c r="J477" i="27"/>
  <c r="I477" i="27"/>
  <c r="H477" i="27"/>
  <c r="N477" i="27" s="1"/>
  <c r="G477" i="27"/>
  <c r="M477" i="27" s="1"/>
  <c r="L476" i="27"/>
  <c r="K476" i="27"/>
  <c r="J476" i="27"/>
  <c r="I476" i="27"/>
  <c r="H476" i="27"/>
  <c r="N476" i="27" s="1"/>
  <c r="G476" i="27"/>
  <c r="M476" i="27" s="1"/>
  <c r="L475" i="27"/>
  <c r="K475" i="27"/>
  <c r="J475" i="27"/>
  <c r="I475" i="27"/>
  <c r="H475" i="27"/>
  <c r="N475" i="27" s="1"/>
  <c r="G475" i="27"/>
  <c r="M475" i="27" s="1"/>
  <c r="L474" i="27"/>
  <c r="K474" i="27"/>
  <c r="J474" i="27"/>
  <c r="I474" i="27"/>
  <c r="H474" i="27"/>
  <c r="N474" i="27" s="1"/>
  <c r="G474" i="27"/>
  <c r="M474" i="27" s="1"/>
  <c r="L473" i="27"/>
  <c r="K473" i="27"/>
  <c r="J473" i="27"/>
  <c r="I473" i="27"/>
  <c r="H473" i="27"/>
  <c r="N473" i="27" s="1"/>
  <c r="G473" i="27"/>
  <c r="M473" i="27" s="1"/>
  <c r="L472" i="27"/>
  <c r="K472" i="27"/>
  <c r="J472" i="27"/>
  <c r="I472" i="27"/>
  <c r="H472" i="27"/>
  <c r="N472" i="27" s="1"/>
  <c r="G472" i="27"/>
  <c r="M472" i="27" s="1"/>
  <c r="L471" i="27"/>
  <c r="K471" i="27"/>
  <c r="H471" i="27"/>
  <c r="N471" i="27" s="1"/>
  <c r="G471" i="27"/>
  <c r="M471" i="27" s="1"/>
  <c r="L470" i="27"/>
  <c r="K470" i="27"/>
  <c r="J470" i="27"/>
  <c r="I470" i="27"/>
  <c r="L469" i="27"/>
  <c r="K469" i="27"/>
  <c r="J469" i="27"/>
  <c r="I469" i="27"/>
  <c r="H469" i="27"/>
  <c r="N469" i="27" s="1"/>
  <c r="G469" i="27"/>
  <c r="M469" i="27" s="1"/>
  <c r="L468" i="27"/>
  <c r="K468" i="27"/>
  <c r="J468" i="27"/>
  <c r="I468" i="27"/>
  <c r="H468" i="27"/>
  <c r="N468" i="27" s="1"/>
  <c r="G468" i="27"/>
  <c r="M468" i="27" s="1"/>
  <c r="L467" i="27"/>
  <c r="K467" i="27"/>
  <c r="J467" i="27"/>
  <c r="I467" i="27"/>
  <c r="H467" i="27"/>
  <c r="N467" i="27" s="1"/>
  <c r="G467" i="27"/>
  <c r="M467" i="27" s="1"/>
  <c r="L466" i="27"/>
  <c r="K466" i="27"/>
  <c r="J466" i="27"/>
  <c r="I466" i="27"/>
  <c r="H466" i="27"/>
  <c r="N466" i="27" s="1"/>
  <c r="G466" i="27"/>
  <c r="M466" i="27" s="1"/>
  <c r="L465" i="27"/>
  <c r="K465" i="27"/>
  <c r="J465" i="27"/>
  <c r="I465" i="27"/>
  <c r="H465" i="27"/>
  <c r="N465" i="27" s="1"/>
  <c r="G465" i="27"/>
  <c r="M465" i="27" s="1"/>
  <c r="L464" i="27"/>
  <c r="K464" i="27"/>
  <c r="J464" i="27"/>
  <c r="I464" i="27"/>
  <c r="H464" i="27"/>
  <c r="N464" i="27" s="1"/>
  <c r="G464" i="27"/>
  <c r="M464" i="27" s="1"/>
  <c r="L463" i="27"/>
  <c r="K463" i="27"/>
  <c r="J463" i="27"/>
  <c r="I463" i="27"/>
  <c r="H463" i="27"/>
  <c r="N463" i="27" s="1"/>
  <c r="G463" i="27"/>
  <c r="M463" i="27" s="1"/>
  <c r="L462" i="27"/>
  <c r="K462" i="27"/>
  <c r="J462" i="27"/>
  <c r="I462" i="27"/>
  <c r="H462" i="27"/>
  <c r="N462" i="27" s="1"/>
  <c r="G462" i="27"/>
  <c r="M462" i="27" s="1"/>
  <c r="L461" i="27"/>
  <c r="K461" i="27"/>
  <c r="J461" i="27"/>
  <c r="I461" i="27"/>
  <c r="H461" i="27"/>
  <c r="N461" i="27" s="1"/>
  <c r="G461" i="27"/>
  <c r="M461" i="27" s="1"/>
  <c r="L460" i="27"/>
  <c r="K460" i="27"/>
  <c r="J460" i="27"/>
  <c r="I460" i="27"/>
  <c r="H460" i="27"/>
  <c r="N460" i="27" s="1"/>
  <c r="G460" i="27"/>
  <c r="M460" i="27" s="1"/>
  <c r="L459" i="27"/>
  <c r="K459" i="27"/>
  <c r="J459" i="27"/>
  <c r="I459" i="27"/>
  <c r="H459" i="27"/>
  <c r="N459" i="27" s="1"/>
  <c r="G459" i="27"/>
  <c r="M459" i="27" s="1"/>
  <c r="L458" i="27"/>
  <c r="K458" i="27"/>
  <c r="J458" i="27"/>
  <c r="I458" i="27"/>
  <c r="H458" i="27"/>
  <c r="N458" i="27" s="1"/>
  <c r="G458" i="27"/>
  <c r="M458" i="27" s="1"/>
  <c r="L457" i="27"/>
  <c r="K457" i="27"/>
  <c r="J457" i="27"/>
  <c r="I457" i="27"/>
  <c r="H457" i="27"/>
  <c r="N457" i="27" s="1"/>
  <c r="G457" i="27"/>
  <c r="M457" i="27" s="1"/>
  <c r="L456" i="27"/>
  <c r="K456" i="27"/>
  <c r="J456" i="27"/>
  <c r="I456" i="27"/>
  <c r="H456" i="27"/>
  <c r="N456" i="27" s="1"/>
  <c r="G456" i="27"/>
  <c r="M456" i="27" s="1"/>
  <c r="L455" i="27"/>
  <c r="K455" i="27"/>
  <c r="J455" i="27"/>
  <c r="I455" i="27"/>
  <c r="H455" i="27"/>
  <c r="N455" i="27" s="1"/>
  <c r="G455" i="27"/>
  <c r="M455" i="27" s="1"/>
  <c r="L454" i="27"/>
  <c r="K454" i="27"/>
  <c r="J454" i="27"/>
  <c r="H454" i="27"/>
  <c r="G454" i="27"/>
  <c r="M454" i="27" s="1"/>
  <c r="L453" i="27"/>
  <c r="K453" i="27"/>
  <c r="J453" i="27"/>
  <c r="I453" i="27"/>
  <c r="H453" i="27"/>
  <c r="N453" i="27" s="1"/>
  <c r="G453" i="27"/>
  <c r="M453" i="27" s="1"/>
  <c r="L452" i="27"/>
  <c r="K452" i="27"/>
  <c r="J452" i="27"/>
  <c r="I452" i="27"/>
  <c r="H452" i="27"/>
  <c r="N452" i="27" s="1"/>
  <c r="G452" i="27"/>
  <c r="M452" i="27" s="1"/>
  <c r="L451" i="27"/>
  <c r="K451" i="27"/>
  <c r="J451" i="27"/>
  <c r="I451" i="27"/>
  <c r="H451" i="27"/>
  <c r="N451" i="27" s="1"/>
  <c r="G451" i="27"/>
  <c r="M451" i="27" s="1"/>
  <c r="L450" i="27"/>
  <c r="K450" i="27"/>
  <c r="J450" i="27"/>
  <c r="H450" i="27"/>
  <c r="N450" i="27" s="1"/>
  <c r="G450" i="27"/>
  <c r="L449" i="27"/>
  <c r="K449" i="27"/>
  <c r="J449" i="27"/>
  <c r="I449" i="27"/>
  <c r="H449" i="27"/>
  <c r="N449" i="27" s="1"/>
  <c r="G449" i="27"/>
  <c r="M449" i="27" s="1"/>
  <c r="L448" i="27"/>
  <c r="K448" i="27"/>
  <c r="J448" i="27"/>
  <c r="I448" i="27"/>
  <c r="L447" i="27"/>
  <c r="K447" i="27"/>
  <c r="J447" i="27"/>
  <c r="I447" i="27"/>
  <c r="H447" i="27"/>
  <c r="N447" i="27" s="1"/>
  <c r="G447" i="27"/>
  <c r="M447" i="27" s="1"/>
  <c r="L446" i="27"/>
  <c r="K446" i="27"/>
  <c r="H446" i="27"/>
  <c r="G446" i="27"/>
  <c r="L445" i="27"/>
  <c r="K445" i="27"/>
  <c r="J445" i="27"/>
  <c r="I445" i="27"/>
  <c r="H445" i="27"/>
  <c r="N445" i="27" s="1"/>
  <c r="G445" i="27"/>
  <c r="M445" i="27" s="1"/>
  <c r="L444" i="27"/>
  <c r="K444" i="27"/>
  <c r="J444" i="27"/>
  <c r="I444" i="27"/>
  <c r="H444" i="27"/>
  <c r="N444" i="27" s="1"/>
  <c r="G444" i="27"/>
  <c r="M444" i="27" s="1"/>
  <c r="L443" i="27"/>
  <c r="K443" i="27"/>
  <c r="J443" i="27"/>
  <c r="I443" i="27"/>
  <c r="H443" i="27"/>
  <c r="N443" i="27" s="1"/>
  <c r="G443" i="27"/>
  <c r="M443" i="27" s="1"/>
  <c r="L442" i="27"/>
  <c r="K442" i="27"/>
  <c r="J442" i="27"/>
  <c r="I442" i="27"/>
  <c r="H442" i="27"/>
  <c r="N442" i="27" s="1"/>
  <c r="G442" i="27"/>
  <c r="M442" i="27" s="1"/>
  <c r="L441" i="27"/>
  <c r="K441" i="27"/>
  <c r="J441" i="27"/>
  <c r="I441" i="27"/>
  <c r="H441" i="27"/>
  <c r="N441" i="27" s="1"/>
  <c r="G441" i="27"/>
  <c r="M441" i="27" s="1"/>
  <c r="L440" i="27"/>
  <c r="K440" i="27"/>
  <c r="J440" i="27"/>
  <c r="I440" i="27"/>
  <c r="H440" i="27"/>
  <c r="N440" i="27" s="1"/>
  <c r="G440" i="27"/>
  <c r="M440" i="27" s="1"/>
  <c r="L439" i="27"/>
  <c r="K439" i="27"/>
  <c r="J439" i="27"/>
  <c r="I439" i="27"/>
  <c r="H439" i="27"/>
  <c r="N439" i="27" s="1"/>
  <c r="G439" i="27"/>
  <c r="M439" i="27" s="1"/>
  <c r="L438" i="27"/>
  <c r="K438" i="27"/>
  <c r="I438" i="27"/>
  <c r="H438" i="27"/>
  <c r="N438" i="27" s="1"/>
  <c r="G438" i="27"/>
  <c r="M438" i="27" s="1"/>
  <c r="L437" i="27"/>
  <c r="K437" i="27"/>
  <c r="H437" i="27"/>
  <c r="G437" i="27"/>
  <c r="L436" i="27"/>
  <c r="K436" i="27"/>
  <c r="H436" i="27"/>
  <c r="G436" i="27"/>
  <c r="L435" i="27"/>
  <c r="K435" i="27"/>
  <c r="H435" i="27"/>
  <c r="L434" i="27"/>
  <c r="K434" i="27"/>
  <c r="I434" i="27"/>
  <c r="G434" i="27"/>
  <c r="M434" i="27" s="1"/>
  <c r="L433" i="27"/>
  <c r="K433" i="27"/>
  <c r="I433" i="27"/>
  <c r="L432" i="27"/>
  <c r="K432" i="27"/>
  <c r="J432" i="27"/>
  <c r="I432" i="27"/>
  <c r="H432" i="27"/>
  <c r="N432" i="27" s="1"/>
  <c r="G432" i="27"/>
  <c r="M432" i="27" s="1"/>
  <c r="L431" i="27"/>
  <c r="K431" i="27"/>
  <c r="J431" i="27"/>
  <c r="I431" i="27"/>
  <c r="H431" i="27"/>
  <c r="N431" i="27" s="1"/>
  <c r="G431" i="27"/>
  <c r="M431" i="27" s="1"/>
  <c r="L430" i="27"/>
  <c r="K430" i="27"/>
  <c r="J430" i="27"/>
  <c r="I430" i="27"/>
  <c r="H430" i="27"/>
  <c r="N430" i="27" s="1"/>
  <c r="G430" i="27"/>
  <c r="M430" i="27" s="1"/>
  <c r="L429" i="27"/>
  <c r="K429" i="27"/>
  <c r="J429" i="27"/>
  <c r="I429" i="27"/>
  <c r="H429" i="27"/>
  <c r="N429" i="27" s="1"/>
  <c r="G429" i="27"/>
  <c r="M429" i="27" s="1"/>
  <c r="L428" i="27"/>
  <c r="K428" i="27"/>
  <c r="J428" i="27"/>
  <c r="H428" i="27"/>
  <c r="G428" i="27"/>
  <c r="M428" i="27" s="1"/>
  <c r="L427" i="27"/>
  <c r="K427" i="27"/>
  <c r="J427" i="27"/>
  <c r="I427" i="27"/>
  <c r="H427" i="27"/>
  <c r="N427" i="27" s="1"/>
  <c r="G427" i="27"/>
  <c r="M427" i="27" s="1"/>
  <c r="L426" i="27"/>
  <c r="K426" i="27"/>
  <c r="J426" i="27"/>
  <c r="I426" i="27"/>
  <c r="L425" i="27"/>
  <c r="K425" i="27"/>
  <c r="J425" i="27"/>
  <c r="I425" i="27"/>
  <c r="H425" i="27"/>
  <c r="N425" i="27" s="1"/>
  <c r="G425" i="27"/>
  <c r="M425" i="27" s="1"/>
  <c r="L424" i="27"/>
  <c r="K424" i="27"/>
  <c r="H424" i="27"/>
  <c r="N424" i="27" s="1"/>
  <c r="L423" i="27"/>
  <c r="K423" i="27"/>
  <c r="L422" i="27"/>
  <c r="K422" i="27"/>
  <c r="L421" i="27"/>
  <c r="K421" i="27"/>
  <c r="J421" i="27"/>
  <c r="I421" i="27"/>
  <c r="H421" i="27"/>
  <c r="N421" i="27" s="1"/>
  <c r="G421" i="27"/>
  <c r="M421" i="27" s="1"/>
  <c r="L420" i="27"/>
  <c r="K420" i="27"/>
  <c r="J420" i="27"/>
  <c r="I420" i="27"/>
  <c r="H420" i="27"/>
  <c r="N420" i="27" s="1"/>
  <c r="G420" i="27"/>
  <c r="M420" i="27" s="1"/>
  <c r="L419" i="27"/>
  <c r="K419" i="27"/>
  <c r="L418" i="27"/>
  <c r="K418" i="27"/>
  <c r="J418" i="27"/>
  <c r="I418" i="27"/>
  <c r="H418" i="27"/>
  <c r="N418" i="27" s="1"/>
  <c r="G418" i="27"/>
  <c r="M418" i="27" s="1"/>
  <c r="L417" i="27"/>
  <c r="K417" i="27"/>
  <c r="J417" i="27"/>
  <c r="I417" i="27"/>
  <c r="H417" i="27"/>
  <c r="N417" i="27" s="1"/>
  <c r="G417" i="27"/>
  <c r="M417" i="27" s="1"/>
  <c r="L416" i="27"/>
  <c r="K416" i="27"/>
  <c r="J416" i="27"/>
  <c r="I416" i="27"/>
  <c r="H416" i="27"/>
  <c r="N416" i="27" s="1"/>
  <c r="G416" i="27"/>
  <c r="M416" i="27" s="1"/>
  <c r="L415" i="27"/>
  <c r="K415" i="27"/>
  <c r="J415" i="27"/>
  <c r="I415" i="27"/>
  <c r="H415" i="27"/>
  <c r="N415" i="27" s="1"/>
  <c r="G415" i="27"/>
  <c r="M415" i="27" s="1"/>
  <c r="L414" i="27"/>
  <c r="K414" i="27"/>
  <c r="J414" i="27"/>
  <c r="I414" i="27"/>
  <c r="H414" i="27"/>
  <c r="N414" i="27" s="1"/>
  <c r="G414" i="27"/>
  <c r="M414" i="27" s="1"/>
  <c r="L413" i="27"/>
  <c r="K413" i="27"/>
  <c r="J413" i="27"/>
  <c r="I413" i="27"/>
  <c r="H413" i="27"/>
  <c r="N413" i="27" s="1"/>
  <c r="G413" i="27"/>
  <c r="M413" i="27" s="1"/>
  <c r="L412" i="27"/>
  <c r="K412" i="27"/>
  <c r="J412" i="27"/>
  <c r="I412" i="27"/>
  <c r="H412" i="27"/>
  <c r="N412" i="27" s="1"/>
  <c r="G412" i="27"/>
  <c r="M412" i="27" s="1"/>
  <c r="L411" i="27"/>
  <c r="K411" i="27"/>
  <c r="J411" i="27"/>
  <c r="I411" i="27"/>
  <c r="H411" i="27"/>
  <c r="N411" i="27" s="1"/>
  <c r="G411" i="27"/>
  <c r="M411" i="27" s="1"/>
  <c r="L410" i="27"/>
  <c r="K410" i="27"/>
  <c r="H410" i="27"/>
  <c r="G410" i="27"/>
  <c r="L409" i="27"/>
  <c r="K409" i="27"/>
  <c r="J409" i="27"/>
  <c r="I409" i="27"/>
  <c r="H409" i="27"/>
  <c r="N409" i="27" s="1"/>
  <c r="G409" i="27"/>
  <c r="M409" i="27" s="1"/>
  <c r="L408" i="27"/>
  <c r="K408" i="27"/>
  <c r="J408" i="27"/>
  <c r="I408" i="27"/>
  <c r="L407" i="27"/>
  <c r="K407" i="27"/>
  <c r="J407" i="27"/>
  <c r="I407" i="27"/>
  <c r="H407" i="27"/>
  <c r="N407" i="27" s="1"/>
  <c r="G407" i="27"/>
  <c r="M407" i="27" s="1"/>
  <c r="L406" i="27"/>
  <c r="K406" i="27"/>
  <c r="H406" i="27"/>
  <c r="L405" i="27"/>
  <c r="K405" i="27"/>
  <c r="L404" i="27"/>
  <c r="K404" i="27"/>
  <c r="J404" i="27"/>
  <c r="I404" i="27"/>
  <c r="H404" i="27"/>
  <c r="N404" i="27" s="1"/>
  <c r="G404" i="27"/>
  <c r="M404" i="27" s="1"/>
  <c r="L403" i="27"/>
  <c r="K403" i="27"/>
  <c r="J403" i="27"/>
  <c r="I403" i="27"/>
  <c r="H403" i="27"/>
  <c r="N403" i="27" s="1"/>
  <c r="G403" i="27"/>
  <c r="M403" i="27" s="1"/>
  <c r="L402" i="27"/>
  <c r="K402" i="27"/>
  <c r="J402" i="27"/>
  <c r="I402" i="27"/>
  <c r="L401" i="27"/>
  <c r="K401" i="27"/>
  <c r="I401" i="27"/>
  <c r="H401" i="27"/>
  <c r="G401" i="27"/>
  <c r="L400" i="27"/>
  <c r="K400" i="27"/>
  <c r="J400" i="27"/>
  <c r="I400" i="27"/>
  <c r="H400" i="27"/>
  <c r="N400" i="27" s="1"/>
  <c r="G400" i="27"/>
  <c r="M400" i="27" s="1"/>
  <c r="L399" i="27"/>
  <c r="K399" i="27"/>
  <c r="J399" i="27"/>
  <c r="I399" i="27"/>
  <c r="H399" i="27"/>
  <c r="N399" i="27" s="1"/>
  <c r="G399" i="27"/>
  <c r="M399" i="27" s="1"/>
  <c r="L398" i="27"/>
  <c r="K398" i="27"/>
  <c r="J398" i="27"/>
  <c r="I398" i="27"/>
  <c r="H398" i="27"/>
  <c r="N398" i="27" s="1"/>
  <c r="G398" i="27"/>
  <c r="M398" i="27" s="1"/>
  <c r="L397" i="27"/>
  <c r="K397" i="27"/>
  <c r="J397" i="27"/>
  <c r="I397" i="27"/>
  <c r="H397" i="27"/>
  <c r="N397" i="27" s="1"/>
  <c r="G397" i="27"/>
  <c r="M397" i="27" s="1"/>
  <c r="L396" i="27"/>
  <c r="K396" i="27"/>
  <c r="H396" i="27"/>
  <c r="G396" i="27"/>
  <c r="L395" i="27"/>
  <c r="K395" i="27"/>
  <c r="L394" i="27"/>
  <c r="K394" i="27"/>
  <c r="I394" i="27"/>
  <c r="H394" i="27"/>
  <c r="G394" i="27"/>
  <c r="M394" i="27" s="1"/>
  <c r="L393" i="27"/>
  <c r="K393" i="27"/>
  <c r="J393" i="27"/>
  <c r="I393" i="27"/>
  <c r="H393" i="27"/>
  <c r="N393" i="27" s="1"/>
  <c r="G393" i="27"/>
  <c r="M393" i="27" s="1"/>
  <c r="L392" i="27"/>
  <c r="K392" i="27"/>
  <c r="J392" i="27"/>
  <c r="I392" i="27"/>
  <c r="H392" i="27"/>
  <c r="N392" i="27" s="1"/>
  <c r="L391" i="27"/>
  <c r="K391" i="27"/>
  <c r="L390" i="27"/>
  <c r="K390" i="27"/>
  <c r="J390" i="27"/>
  <c r="I390" i="27"/>
  <c r="H390" i="27"/>
  <c r="N390" i="27" s="1"/>
  <c r="G390" i="27"/>
  <c r="M390" i="27" s="1"/>
  <c r="L389" i="27"/>
  <c r="K389" i="27"/>
  <c r="J389" i="27"/>
  <c r="I389" i="27"/>
  <c r="H389" i="27"/>
  <c r="N389" i="27" s="1"/>
  <c r="G389" i="27"/>
  <c r="M389" i="27" s="1"/>
  <c r="L388" i="27"/>
  <c r="K388" i="27"/>
  <c r="J388" i="27"/>
  <c r="I388" i="27"/>
  <c r="H388" i="27"/>
  <c r="N388" i="27" s="1"/>
  <c r="G388" i="27"/>
  <c r="M388" i="27" s="1"/>
  <c r="L387" i="27"/>
  <c r="K387" i="27"/>
  <c r="H387" i="27"/>
  <c r="G387" i="27"/>
  <c r="L386" i="27"/>
  <c r="K386" i="27"/>
  <c r="L385" i="27"/>
  <c r="K385" i="27"/>
  <c r="J385" i="27"/>
  <c r="I385" i="27"/>
  <c r="H385" i="27"/>
  <c r="N385" i="27" s="1"/>
  <c r="G385" i="27"/>
  <c r="M385" i="27" s="1"/>
  <c r="L384" i="27"/>
  <c r="K384" i="27"/>
  <c r="L383" i="27"/>
  <c r="K383" i="27"/>
  <c r="L382" i="27"/>
  <c r="K382" i="27"/>
  <c r="J382" i="27"/>
  <c r="I382" i="27"/>
  <c r="H382" i="27"/>
  <c r="N382" i="27" s="1"/>
  <c r="G382" i="27"/>
  <c r="M382" i="27" s="1"/>
  <c r="L381" i="27"/>
  <c r="K381" i="27"/>
  <c r="J381" i="27"/>
  <c r="I381" i="27"/>
  <c r="H381" i="27"/>
  <c r="N381" i="27" s="1"/>
  <c r="G381" i="27"/>
  <c r="M381" i="27" s="1"/>
  <c r="L380" i="27"/>
  <c r="K380" i="27"/>
  <c r="H380" i="27"/>
  <c r="G380" i="27"/>
  <c r="L379" i="27"/>
  <c r="K379" i="27"/>
  <c r="J379" i="27"/>
  <c r="I379" i="27"/>
  <c r="H379" i="27"/>
  <c r="N379" i="27" s="1"/>
  <c r="G379" i="27"/>
  <c r="M379" i="27" s="1"/>
  <c r="L378" i="27"/>
  <c r="K378" i="27"/>
  <c r="J378" i="27"/>
  <c r="I378" i="27"/>
  <c r="H378" i="27"/>
  <c r="N378" i="27" s="1"/>
  <c r="G378" i="27"/>
  <c r="M378" i="27" s="1"/>
  <c r="L377" i="27"/>
  <c r="K377" i="27"/>
  <c r="L376" i="27"/>
  <c r="K376" i="27"/>
  <c r="J376" i="27"/>
  <c r="I376" i="27"/>
  <c r="H376" i="27"/>
  <c r="N376" i="27" s="1"/>
  <c r="G376" i="27"/>
  <c r="M376" i="27" s="1"/>
  <c r="L375" i="27"/>
  <c r="K375" i="27"/>
  <c r="J375" i="27"/>
  <c r="I375" i="27"/>
  <c r="H375" i="27"/>
  <c r="N375" i="27" s="1"/>
  <c r="G375" i="27"/>
  <c r="M375" i="27" s="1"/>
  <c r="L374" i="27"/>
  <c r="K374" i="27"/>
  <c r="J374" i="27"/>
  <c r="H374" i="27"/>
  <c r="N374" i="27" s="1"/>
  <c r="G374" i="27"/>
  <c r="L373" i="27"/>
  <c r="K373" i="27"/>
  <c r="J373" i="27"/>
  <c r="H373" i="27"/>
  <c r="G373" i="27"/>
  <c r="M373" i="27" s="1"/>
  <c r="L372" i="27"/>
  <c r="K372" i="27"/>
  <c r="J372" i="27"/>
  <c r="H372" i="27"/>
  <c r="N372" i="27" s="1"/>
  <c r="F371" i="27"/>
  <c r="J598" i="27" s="1"/>
  <c r="E371" i="27"/>
  <c r="I597" i="27" s="1"/>
  <c r="D371" i="27"/>
  <c r="H590" i="27" s="1"/>
  <c r="N590" i="27" s="1"/>
  <c r="C371" i="27"/>
  <c r="G590" i="27" s="1"/>
  <c r="M590" i="27" s="1"/>
  <c r="L363" i="27"/>
  <c r="K363" i="27"/>
  <c r="J363" i="27"/>
  <c r="I363" i="27"/>
  <c r="H363" i="27"/>
  <c r="N363" i="27" s="1"/>
  <c r="G363" i="27"/>
  <c r="M363" i="27" s="1"/>
  <c r="L362" i="27"/>
  <c r="K362" i="27"/>
  <c r="J362" i="27"/>
  <c r="I362" i="27"/>
  <c r="H362" i="27"/>
  <c r="N362" i="27" s="1"/>
  <c r="G362" i="27"/>
  <c r="M362" i="27" s="1"/>
  <c r="L361" i="27"/>
  <c r="K361" i="27"/>
  <c r="J361" i="27"/>
  <c r="I361" i="27"/>
  <c r="H361" i="27"/>
  <c r="N361" i="27" s="1"/>
  <c r="G361" i="27"/>
  <c r="M361" i="27" s="1"/>
  <c r="L360" i="27"/>
  <c r="K360" i="27"/>
  <c r="J360" i="27"/>
  <c r="I360" i="27"/>
  <c r="H360" i="27"/>
  <c r="N360" i="27" s="1"/>
  <c r="G360" i="27"/>
  <c r="M360" i="27" s="1"/>
  <c r="L359" i="27"/>
  <c r="K359" i="27"/>
  <c r="J359" i="27"/>
  <c r="I359" i="27"/>
  <c r="H359" i="27"/>
  <c r="N359" i="27" s="1"/>
  <c r="G359" i="27"/>
  <c r="M359" i="27" s="1"/>
  <c r="L358" i="27"/>
  <c r="K358" i="27"/>
  <c r="J358" i="27"/>
  <c r="I358" i="27"/>
  <c r="H358" i="27"/>
  <c r="N358" i="27" s="1"/>
  <c r="G358" i="27"/>
  <c r="M358" i="27" s="1"/>
  <c r="L357" i="27"/>
  <c r="K357" i="27"/>
  <c r="J357" i="27"/>
  <c r="I357" i="27"/>
  <c r="H357" i="27"/>
  <c r="N357" i="27" s="1"/>
  <c r="G357" i="27"/>
  <c r="M357" i="27" s="1"/>
  <c r="L356" i="27"/>
  <c r="K356" i="27"/>
  <c r="I356" i="27"/>
  <c r="H356" i="27"/>
  <c r="G356" i="27"/>
  <c r="M356" i="27" s="1"/>
  <c r="L355" i="27"/>
  <c r="K355" i="27"/>
  <c r="J355" i="27"/>
  <c r="I355" i="27"/>
  <c r="H355" i="27"/>
  <c r="N355" i="27" s="1"/>
  <c r="G355" i="27"/>
  <c r="M355" i="27" s="1"/>
  <c r="L354" i="27"/>
  <c r="K354" i="27"/>
  <c r="J354" i="27"/>
  <c r="I354" i="27"/>
  <c r="H354" i="27"/>
  <c r="N354" i="27" s="1"/>
  <c r="G354" i="27"/>
  <c r="M354" i="27" s="1"/>
  <c r="L353" i="27"/>
  <c r="K353" i="27"/>
  <c r="J353" i="27"/>
  <c r="I353" i="27"/>
  <c r="H353" i="27"/>
  <c r="N353" i="27" s="1"/>
  <c r="G353" i="27"/>
  <c r="M353" i="27" s="1"/>
  <c r="L352" i="27"/>
  <c r="K352" i="27"/>
  <c r="J352" i="27"/>
  <c r="I352" i="27"/>
  <c r="H352" i="27"/>
  <c r="N352" i="27" s="1"/>
  <c r="G352" i="27"/>
  <c r="M352" i="27" s="1"/>
  <c r="L351" i="27"/>
  <c r="K351" i="27"/>
  <c r="J351" i="27"/>
  <c r="I351" i="27"/>
  <c r="H351" i="27"/>
  <c r="N351" i="27" s="1"/>
  <c r="G351" i="27"/>
  <c r="M351" i="27" s="1"/>
  <c r="L350" i="27"/>
  <c r="K350" i="27"/>
  <c r="J350" i="27"/>
  <c r="I350" i="27"/>
  <c r="H350" i="27"/>
  <c r="N350" i="27" s="1"/>
  <c r="G350" i="27"/>
  <c r="M350" i="27" s="1"/>
  <c r="L349" i="27"/>
  <c r="K349" i="27"/>
  <c r="J349" i="27"/>
  <c r="I349" i="27"/>
  <c r="H349" i="27"/>
  <c r="N349" i="27" s="1"/>
  <c r="G349" i="27"/>
  <c r="M349" i="27" s="1"/>
  <c r="L348" i="27"/>
  <c r="K348" i="27"/>
  <c r="J348" i="27"/>
  <c r="I348" i="27"/>
  <c r="H348" i="27"/>
  <c r="N348" i="27" s="1"/>
  <c r="G348" i="27"/>
  <c r="M348" i="27" s="1"/>
  <c r="L347" i="27"/>
  <c r="K347" i="27"/>
  <c r="L346" i="27"/>
  <c r="K346" i="27"/>
  <c r="J346" i="27"/>
  <c r="I346" i="27"/>
  <c r="H346" i="27"/>
  <c r="N346" i="27" s="1"/>
  <c r="G346" i="27"/>
  <c r="M346" i="27" s="1"/>
  <c r="L345" i="27"/>
  <c r="K345" i="27"/>
  <c r="J345" i="27"/>
  <c r="I345" i="27"/>
  <c r="H345" i="27"/>
  <c r="N345" i="27" s="1"/>
  <c r="G345" i="27"/>
  <c r="M345" i="27" s="1"/>
  <c r="L344" i="27"/>
  <c r="K344" i="27"/>
  <c r="J344" i="27"/>
  <c r="I344" i="27"/>
  <c r="H344" i="27"/>
  <c r="N344" i="27" s="1"/>
  <c r="G344" i="27"/>
  <c r="M344" i="27" s="1"/>
  <c r="L343" i="27"/>
  <c r="K343" i="27"/>
  <c r="H343" i="27"/>
  <c r="G343" i="27"/>
  <c r="M343" i="27" s="1"/>
  <c r="L342" i="27"/>
  <c r="K342" i="27"/>
  <c r="J342" i="27"/>
  <c r="I342" i="27"/>
  <c r="H342" i="27"/>
  <c r="N342" i="27" s="1"/>
  <c r="G342" i="27"/>
  <c r="M342" i="27" s="1"/>
  <c r="L341" i="27"/>
  <c r="K341" i="27"/>
  <c r="J341" i="27"/>
  <c r="I341" i="27"/>
  <c r="H341" i="27"/>
  <c r="N341" i="27" s="1"/>
  <c r="G341" i="27"/>
  <c r="M341" i="27" s="1"/>
  <c r="L340" i="27"/>
  <c r="K340" i="27"/>
  <c r="J340" i="27"/>
  <c r="I340" i="27"/>
  <c r="H340" i="27"/>
  <c r="N340" i="27" s="1"/>
  <c r="G340" i="27"/>
  <c r="M340" i="27" s="1"/>
  <c r="L339" i="27"/>
  <c r="K339" i="27"/>
  <c r="J339" i="27"/>
  <c r="I339" i="27"/>
  <c r="H339" i="27"/>
  <c r="N339" i="27" s="1"/>
  <c r="G339" i="27"/>
  <c r="M339" i="27" s="1"/>
  <c r="L338" i="27"/>
  <c r="K338" i="27"/>
  <c r="J338" i="27"/>
  <c r="I338" i="27"/>
  <c r="H338" i="27"/>
  <c r="N338" i="27" s="1"/>
  <c r="G338" i="27"/>
  <c r="M338" i="27" s="1"/>
  <c r="L337" i="27"/>
  <c r="K337" i="27"/>
  <c r="J337" i="27"/>
  <c r="I337" i="27"/>
  <c r="H337" i="27"/>
  <c r="N337" i="27" s="1"/>
  <c r="G337" i="27"/>
  <c r="M337" i="27" s="1"/>
  <c r="L336" i="27"/>
  <c r="K336" i="27"/>
  <c r="J336" i="27"/>
  <c r="I336" i="27"/>
  <c r="H336" i="27"/>
  <c r="N336" i="27" s="1"/>
  <c r="G336" i="27"/>
  <c r="M336" i="27" s="1"/>
  <c r="L335" i="27"/>
  <c r="K335" i="27"/>
  <c r="J335" i="27"/>
  <c r="I335" i="27"/>
  <c r="H335" i="27"/>
  <c r="N335" i="27" s="1"/>
  <c r="G335" i="27"/>
  <c r="M335" i="27" s="1"/>
  <c r="L334" i="27"/>
  <c r="K334" i="27"/>
  <c r="J334" i="27"/>
  <c r="I334" i="27"/>
  <c r="H334" i="27"/>
  <c r="N334" i="27" s="1"/>
  <c r="G334" i="27"/>
  <c r="M334" i="27" s="1"/>
  <c r="L333" i="27"/>
  <c r="K333" i="27"/>
  <c r="J333" i="27"/>
  <c r="I333" i="27"/>
  <c r="H333" i="27"/>
  <c r="N333" i="27" s="1"/>
  <c r="G333" i="27"/>
  <c r="M333" i="27" s="1"/>
  <c r="L332" i="27"/>
  <c r="K332" i="27"/>
  <c r="J332" i="27"/>
  <c r="I332" i="27"/>
  <c r="H332" i="27"/>
  <c r="N332" i="27" s="1"/>
  <c r="G332" i="27"/>
  <c r="M332" i="27" s="1"/>
  <c r="L331" i="27"/>
  <c r="K331" i="27"/>
  <c r="J331" i="27"/>
  <c r="I331" i="27"/>
  <c r="H331" i="27"/>
  <c r="N331" i="27" s="1"/>
  <c r="G331" i="27"/>
  <c r="M331" i="27" s="1"/>
  <c r="L330" i="27"/>
  <c r="K330" i="27"/>
  <c r="J330" i="27"/>
  <c r="I330" i="27"/>
  <c r="H330" i="27"/>
  <c r="N330" i="27" s="1"/>
  <c r="G330" i="27"/>
  <c r="M330" i="27" s="1"/>
  <c r="L329" i="27"/>
  <c r="K329" i="27"/>
  <c r="J329" i="27"/>
  <c r="I329" i="27"/>
  <c r="H329" i="27"/>
  <c r="N329" i="27" s="1"/>
  <c r="G329" i="27"/>
  <c r="M329" i="27" s="1"/>
  <c r="L328" i="27"/>
  <c r="K328" i="27"/>
  <c r="J328" i="27"/>
  <c r="I328" i="27"/>
  <c r="H328" i="27"/>
  <c r="N328" i="27" s="1"/>
  <c r="G328" i="27"/>
  <c r="M328" i="27" s="1"/>
  <c r="L327" i="27"/>
  <c r="K327" i="27"/>
  <c r="H327" i="27"/>
  <c r="G327" i="27"/>
  <c r="L326" i="27"/>
  <c r="K326" i="27"/>
  <c r="J326" i="27"/>
  <c r="I326" i="27"/>
  <c r="H326" i="27"/>
  <c r="N326" i="27" s="1"/>
  <c r="G326" i="27"/>
  <c r="M326" i="27" s="1"/>
  <c r="L325" i="27"/>
  <c r="K325" i="27"/>
  <c r="J325" i="27"/>
  <c r="I325" i="27"/>
  <c r="H325" i="27"/>
  <c r="N325" i="27" s="1"/>
  <c r="G325" i="27"/>
  <c r="M325" i="27" s="1"/>
  <c r="L324" i="27"/>
  <c r="K324" i="27"/>
  <c r="I324" i="27"/>
  <c r="H324" i="27"/>
  <c r="N324" i="27" s="1"/>
  <c r="G324" i="27"/>
  <c r="L323" i="27"/>
  <c r="K323" i="27"/>
  <c r="J323" i="27"/>
  <c r="I323" i="27"/>
  <c r="H323" i="27"/>
  <c r="N323" i="27" s="1"/>
  <c r="G323" i="27"/>
  <c r="M323" i="27" s="1"/>
  <c r="L322" i="27"/>
  <c r="K322" i="27"/>
  <c r="J322" i="27"/>
  <c r="I322" i="27"/>
  <c r="H322" i="27"/>
  <c r="N322" i="27" s="1"/>
  <c r="G322" i="27"/>
  <c r="M322" i="27" s="1"/>
  <c r="L321" i="27"/>
  <c r="K321" i="27"/>
  <c r="J321" i="27"/>
  <c r="I321" i="27"/>
  <c r="H321" i="27"/>
  <c r="N321" i="27" s="1"/>
  <c r="G321" i="27"/>
  <c r="M321" i="27" s="1"/>
  <c r="L320" i="27"/>
  <c r="K320" i="27"/>
  <c r="J320" i="27"/>
  <c r="I320" i="27"/>
  <c r="H320" i="27"/>
  <c r="N320" i="27" s="1"/>
  <c r="G320" i="27"/>
  <c r="M320" i="27" s="1"/>
  <c r="L319" i="27"/>
  <c r="K319" i="27"/>
  <c r="J319" i="27"/>
  <c r="I319" i="27"/>
  <c r="H319" i="27"/>
  <c r="N319" i="27" s="1"/>
  <c r="G319" i="27"/>
  <c r="M319" i="27" s="1"/>
  <c r="L318" i="27"/>
  <c r="K318" i="27"/>
  <c r="J318" i="27"/>
  <c r="I318" i="27"/>
  <c r="H318" i="27"/>
  <c r="N318" i="27" s="1"/>
  <c r="G318" i="27"/>
  <c r="M318" i="27" s="1"/>
  <c r="L317" i="27"/>
  <c r="K317" i="27"/>
  <c r="J317" i="27"/>
  <c r="I317" i="27"/>
  <c r="H317" i="27"/>
  <c r="N317" i="27" s="1"/>
  <c r="G317" i="27"/>
  <c r="M317" i="27" s="1"/>
  <c r="L316" i="27"/>
  <c r="K316" i="27"/>
  <c r="J316" i="27"/>
  <c r="I316" i="27"/>
  <c r="H316" i="27"/>
  <c r="N316" i="27" s="1"/>
  <c r="G316" i="27"/>
  <c r="M316" i="27" s="1"/>
  <c r="L315" i="27"/>
  <c r="K315" i="27"/>
  <c r="J315" i="27"/>
  <c r="I315" i="27"/>
  <c r="H315" i="27"/>
  <c r="N315" i="27" s="1"/>
  <c r="G315" i="27"/>
  <c r="M315" i="27" s="1"/>
  <c r="L314" i="27"/>
  <c r="K314" i="27"/>
  <c r="J314" i="27"/>
  <c r="I314" i="27"/>
  <c r="H314" i="27"/>
  <c r="N314" i="27" s="1"/>
  <c r="G314" i="27"/>
  <c r="M314" i="27" s="1"/>
  <c r="L313" i="27"/>
  <c r="K313" i="27"/>
  <c r="J313" i="27"/>
  <c r="I313" i="27"/>
  <c r="H313" i="27"/>
  <c r="N313" i="27" s="1"/>
  <c r="G313" i="27"/>
  <c r="M313" i="27" s="1"/>
  <c r="L312" i="27"/>
  <c r="K312" i="27"/>
  <c r="H312" i="27"/>
  <c r="N312" i="27" s="1"/>
  <c r="G312" i="27"/>
  <c r="M312" i="27" s="1"/>
  <c r="L311" i="27"/>
  <c r="K311" i="27"/>
  <c r="J311" i="27"/>
  <c r="I311" i="27"/>
  <c r="H311" i="27"/>
  <c r="N311" i="27" s="1"/>
  <c r="G311" i="27"/>
  <c r="M311" i="27" s="1"/>
  <c r="L310" i="27"/>
  <c r="K310" i="27"/>
  <c r="J310" i="27"/>
  <c r="I310" i="27"/>
  <c r="H310" i="27"/>
  <c r="N310" i="27" s="1"/>
  <c r="G310" i="27"/>
  <c r="M310" i="27" s="1"/>
  <c r="L309" i="27"/>
  <c r="K309" i="27"/>
  <c r="J309" i="27"/>
  <c r="I309" i="27"/>
  <c r="H309" i="27"/>
  <c r="N309" i="27" s="1"/>
  <c r="L308" i="27"/>
  <c r="K308" i="27"/>
  <c r="L307" i="27"/>
  <c r="K307" i="27"/>
  <c r="L306" i="27"/>
  <c r="K306" i="27"/>
  <c r="I306" i="27"/>
  <c r="L305" i="27"/>
  <c r="K305" i="27"/>
  <c r="J305" i="27"/>
  <c r="I305" i="27"/>
  <c r="H305" i="27"/>
  <c r="N305" i="27" s="1"/>
  <c r="G305" i="27"/>
  <c r="M305" i="27" s="1"/>
  <c r="L304" i="27"/>
  <c r="K304" i="27"/>
  <c r="H304" i="27"/>
  <c r="G304" i="27"/>
  <c r="M304" i="27" s="1"/>
  <c r="L303" i="27"/>
  <c r="K303" i="27"/>
  <c r="J303" i="27"/>
  <c r="I303" i="27"/>
  <c r="H303" i="27"/>
  <c r="N303" i="27" s="1"/>
  <c r="G303" i="27"/>
  <c r="M303" i="27" s="1"/>
  <c r="L302" i="27"/>
  <c r="K302" i="27"/>
  <c r="J302" i="27"/>
  <c r="I302" i="27"/>
  <c r="H302" i="27"/>
  <c r="N302" i="27" s="1"/>
  <c r="G302" i="27"/>
  <c r="M302" i="27" s="1"/>
  <c r="L301" i="27"/>
  <c r="K301" i="27"/>
  <c r="J301" i="27"/>
  <c r="I301" i="27"/>
  <c r="H301" i="27"/>
  <c r="N301" i="27" s="1"/>
  <c r="G301" i="27"/>
  <c r="M301" i="27" s="1"/>
  <c r="L300" i="27"/>
  <c r="K300" i="27"/>
  <c r="I300" i="27"/>
  <c r="H300" i="27"/>
  <c r="G300" i="27"/>
  <c r="M300" i="27" s="1"/>
  <c r="L299" i="27"/>
  <c r="K299" i="27"/>
  <c r="J299" i="27"/>
  <c r="I299" i="27"/>
  <c r="H299" i="27"/>
  <c r="N299" i="27" s="1"/>
  <c r="G299" i="27"/>
  <c r="M299" i="27" s="1"/>
  <c r="L298" i="27"/>
  <c r="K298" i="27"/>
  <c r="J298" i="27"/>
  <c r="I298" i="27"/>
  <c r="H298" i="27"/>
  <c r="N298" i="27" s="1"/>
  <c r="G298" i="27"/>
  <c r="M298" i="27" s="1"/>
  <c r="L297" i="27"/>
  <c r="K297" i="27"/>
  <c r="J297" i="27"/>
  <c r="I297" i="27"/>
  <c r="H297" i="27"/>
  <c r="N297" i="27" s="1"/>
  <c r="G297" i="27"/>
  <c r="M297" i="27" s="1"/>
  <c r="L296" i="27"/>
  <c r="K296" i="27"/>
  <c r="J296" i="27"/>
  <c r="I296" i="27"/>
  <c r="H296" i="27"/>
  <c r="N296" i="27" s="1"/>
  <c r="G296" i="27"/>
  <c r="M296" i="27" s="1"/>
  <c r="L295" i="27"/>
  <c r="K295" i="27"/>
  <c r="H295" i="27"/>
  <c r="G295" i="27"/>
  <c r="M295" i="27" s="1"/>
  <c r="L294" i="27"/>
  <c r="K294" i="27"/>
  <c r="H294" i="27"/>
  <c r="L293" i="27"/>
  <c r="K293" i="27"/>
  <c r="G293" i="27"/>
  <c r="L292" i="27"/>
  <c r="K292" i="27"/>
  <c r="I292" i="27"/>
  <c r="L291" i="27"/>
  <c r="K291" i="27"/>
  <c r="J291" i="27"/>
  <c r="I291" i="27"/>
  <c r="H291" i="27"/>
  <c r="N291" i="27" s="1"/>
  <c r="G291" i="27"/>
  <c r="M291" i="27" s="1"/>
  <c r="L290" i="27"/>
  <c r="K290" i="27"/>
  <c r="J290" i="27"/>
  <c r="I290" i="27"/>
  <c r="H290" i="27"/>
  <c r="N290" i="27" s="1"/>
  <c r="G290" i="27"/>
  <c r="M290" i="27" s="1"/>
  <c r="L289" i="27"/>
  <c r="K289" i="27"/>
  <c r="J289" i="27"/>
  <c r="I289" i="27"/>
  <c r="H289" i="27"/>
  <c r="N289" i="27" s="1"/>
  <c r="G289" i="27"/>
  <c r="M289" i="27" s="1"/>
  <c r="L288" i="27"/>
  <c r="K288" i="27"/>
  <c r="J288" i="27"/>
  <c r="I288" i="27"/>
  <c r="L287" i="27"/>
  <c r="K287" i="27"/>
  <c r="J287" i="27"/>
  <c r="I287" i="27"/>
  <c r="G287" i="27"/>
  <c r="M287" i="27" s="1"/>
  <c r="L286" i="27"/>
  <c r="K286" i="27"/>
  <c r="J286" i="27"/>
  <c r="I286" i="27"/>
  <c r="H286" i="27"/>
  <c r="N286" i="27" s="1"/>
  <c r="G286" i="27"/>
  <c r="M286" i="27" s="1"/>
  <c r="L285" i="27"/>
  <c r="K285" i="27"/>
  <c r="J285" i="27"/>
  <c r="I285" i="27"/>
  <c r="H285" i="27"/>
  <c r="N285" i="27" s="1"/>
  <c r="G285" i="27"/>
  <c r="M285" i="27" s="1"/>
  <c r="L284" i="27"/>
  <c r="K284" i="27"/>
  <c r="J284" i="27"/>
  <c r="I284" i="27"/>
  <c r="H284" i="27"/>
  <c r="N284" i="27" s="1"/>
  <c r="G284" i="27"/>
  <c r="M284" i="27" s="1"/>
  <c r="L283" i="27"/>
  <c r="K283" i="27"/>
  <c r="J283" i="27"/>
  <c r="I283" i="27"/>
  <c r="H283" i="27"/>
  <c r="N283" i="27" s="1"/>
  <c r="G283" i="27"/>
  <c r="M283" i="27" s="1"/>
  <c r="L282" i="27"/>
  <c r="K282" i="27"/>
  <c r="J282" i="27"/>
  <c r="I282" i="27"/>
  <c r="H282" i="27"/>
  <c r="N282" i="27" s="1"/>
  <c r="G282" i="27"/>
  <c r="M282" i="27" s="1"/>
  <c r="L281" i="27"/>
  <c r="K281" i="27"/>
  <c r="J281" i="27"/>
  <c r="I281" i="27"/>
  <c r="H281" i="27"/>
  <c r="N281" i="27" s="1"/>
  <c r="G281" i="27"/>
  <c r="M281" i="27" s="1"/>
  <c r="L280" i="27"/>
  <c r="K280" i="27"/>
  <c r="J280" i="27"/>
  <c r="I280" i="27"/>
  <c r="H280" i="27"/>
  <c r="N280" i="27" s="1"/>
  <c r="G280" i="27"/>
  <c r="M280" i="27" s="1"/>
  <c r="L279" i="27"/>
  <c r="K279" i="27"/>
  <c r="J279" i="27"/>
  <c r="I279" i="27"/>
  <c r="H279" i="27"/>
  <c r="N279" i="27" s="1"/>
  <c r="G279" i="27"/>
  <c r="M279" i="27" s="1"/>
  <c r="L278" i="27"/>
  <c r="K278" i="27"/>
  <c r="J278" i="27"/>
  <c r="I278" i="27"/>
  <c r="H278" i="27"/>
  <c r="N278" i="27" s="1"/>
  <c r="G278" i="27"/>
  <c r="M278" i="27" s="1"/>
  <c r="L277" i="27"/>
  <c r="K277" i="27"/>
  <c r="J277" i="27"/>
  <c r="I277" i="27"/>
  <c r="H277" i="27"/>
  <c r="N277" i="27" s="1"/>
  <c r="G277" i="27"/>
  <c r="M277" i="27" s="1"/>
  <c r="L276" i="27"/>
  <c r="K276" i="27"/>
  <c r="H276" i="27"/>
  <c r="N276" i="27" s="1"/>
  <c r="G276" i="27"/>
  <c r="L275" i="27"/>
  <c r="K275" i="27"/>
  <c r="J275" i="27"/>
  <c r="I275" i="27"/>
  <c r="H275" i="27"/>
  <c r="N275" i="27" s="1"/>
  <c r="G275" i="27"/>
  <c r="M275" i="27" s="1"/>
  <c r="L274" i="27"/>
  <c r="K274" i="27"/>
  <c r="J274" i="27"/>
  <c r="I274" i="27"/>
  <c r="H274" i="27"/>
  <c r="N274" i="27" s="1"/>
  <c r="G274" i="27"/>
  <c r="M274" i="27" s="1"/>
  <c r="L273" i="27"/>
  <c r="K273" i="27"/>
  <c r="J273" i="27"/>
  <c r="I273" i="27"/>
  <c r="H273" i="27"/>
  <c r="N273" i="27" s="1"/>
  <c r="G273" i="27"/>
  <c r="M273" i="27" s="1"/>
  <c r="L272" i="27"/>
  <c r="K272" i="27"/>
  <c r="J272" i="27"/>
  <c r="I272" i="27"/>
  <c r="H272" i="27"/>
  <c r="N272" i="27" s="1"/>
  <c r="G272" i="27"/>
  <c r="M272" i="27" s="1"/>
  <c r="L271" i="27"/>
  <c r="K271" i="27"/>
  <c r="J271" i="27"/>
  <c r="I271" i="27"/>
  <c r="H271" i="27"/>
  <c r="N271" i="27" s="1"/>
  <c r="G271" i="27"/>
  <c r="M271" i="27" s="1"/>
  <c r="L270" i="27"/>
  <c r="K270" i="27"/>
  <c r="I270" i="27"/>
  <c r="H270" i="27"/>
  <c r="G270" i="27"/>
  <c r="M270" i="27" s="1"/>
  <c r="L269" i="27"/>
  <c r="K269" i="27"/>
  <c r="J269" i="27"/>
  <c r="I269" i="27"/>
  <c r="H269" i="27"/>
  <c r="N269" i="27" s="1"/>
  <c r="G269" i="27"/>
  <c r="M269" i="27" s="1"/>
  <c r="L268" i="27"/>
  <c r="K268" i="27"/>
  <c r="J268" i="27"/>
  <c r="I268" i="27"/>
  <c r="H268" i="27"/>
  <c r="N268" i="27" s="1"/>
  <c r="G268" i="27"/>
  <c r="M268" i="27" s="1"/>
  <c r="L267" i="27"/>
  <c r="K267" i="27"/>
  <c r="J267" i="27"/>
  <c r="I267" i="27"/>
  <c r="H267" i="27"/>
  <c r="N267" i="27" s="1"/>
  <c r="G267" i="27"/>
  <c r="M267" i="27" s="1"/>
  <c r="L266" i="27"/>
  <c r="K266" i="27"/>
  <c r="J266" i="27"/>
  <c r="I266" i="27"/>
  <c r="H266" i="27"/>
  <c r="N266" i="27" s="1"/>
  <c r="G266" i="27"/>
  <c r="M266" i="27" s="1"/>
  <c r="L265" i="27"/>
  <c r="K265" i="27"/>
  <c r="J265" i="27"/>
  <c r="I265" i="27"/>
  <c r="H265" i="27"/>
  <c r="N265" i="27" s="1"/>
  <c r="G265" i="27"/>
  <c r="M265" i="27" s="1"/>
  <c r="L264" i="27"/>
  <c r="K264" i="27"/>
  <c r="J264" i="27"/>
  <c r="I264" i="27"/>
  <c r="H264" i="27"/>
  <c r="N264" i="27" s="1"/>
  <c r="G264" i="27"/>
  <c r="M264" i="27" s="1"/>
  <c r="L263" i="27"/>
  <c r="K263" i="27"/>
  <c r="J263" i="27"/>
  <c r="H263" i="27"/>
  <c r="N263" i="27" s="1"/>
  <c r="G263" i="27"/>
  <c r="M263" i="27" s="1"/>
  <c r="L262" i="27"/>
  <c r="K262" i="27"/>
  <c r="J262" i="27"/>
  <c r="I262" i="27"/>
  <c r="H262" i="27"/>
  <c r="N262" i="27" s="1"/>
  <c r="G262" i="27"/>
  <c r="M262" i="27" s="1"/>
  <c r="L261" i="27"/>
  <c r="K261" i="27"/>
  <c r="J261" i="27"/>
  <c r="I261" i="27"/>
  <c r="H261" i="27"/>
  <c r="N261" i="27" s="1"/>
  <c r="G261" i="27"/>
  <c r="M261" i="27" s="1"/>
  <c r="L260" i="27"/>
  <c r="K260" i="27"/>
  <c r="J260" i="27"/>
  <c r="I260" i="27"/>
  <c r="H260" i="27"/>
  <c r="N260" i="27" s="1"/>
  <c r="G260" i="27"/>
  <c r="M260" i="27" s="1"/>
  <c r="L259" i="27"/>
  <c r="K259" i="27"/>
  <c r="J259" i="27"/>
  <c r="I259" i="27"/>
  <c r="H259" i="27"/>
  <c r="N259" i="27" s="1"/>
  <c r="G259" i="27"/>
  <c r="M259" i="27" s="1"/>
  <c r="L258" i="27"/>
  <c r="K258" i="27"/>
  <c r="I258" i="27"/>
  <c r="L257" i="27"/>
  <c r="K257" i="27"/>
  <c r="J257" i="27"/>
  <c r="I257" i="27"/>
  <c r="H257" i="27"/>
  <c r="N257" i="27" s="1"/>
  <c r="G257" i="27"/>
  <c r="M257" i="27" s="1"/>
  <c r="L256" i="27"/>
  <c r="K256" i="27"/>
  <c r="H256" i="27"/>
  <c r="G256" i="27"/>
  <c r="L255" i="27"/>
  <c r="K255" i="27"/>
  <c r="J255" i="27"/>
  <c r="L254" i="27"/>
  <c r="K254" i="27"/>
  <c r="J254" i="27"/>
  <c r="I254" i="27"/>
  <c r="H254" i="27"/>
  <c r="N254" i="27" s="1"/>
  <c r="G254" i="27"/>
  <c r="M254" i="27" s="1"/>
  <c r="L253" i="27"/>
  <c r="K253" i="27"/>
  <c r="J253" i="27"/>
  <c r="I253" i="27"/>
  <c r="H253" i="27"/>
  <c r="N253" i="27" s="1"/>
  <c r="G253" i="27"/>
  <c r="M253" i="27" s="1"/>
  <c r="L252" i="27"/>
  <c r="K252" i="27"/>
  <c r="J252" i="27"/>
  <c r="I252" i="27"/>
  <c r="H252" i="27"/>
  <c r="N252" i="27" s="1"/>
  <c r="G252" i="27"/>
  <c r="M252" i="27" s="1"/>
  <c r="L251" i="27"/>
  <c r="K251" i="27"/>
  <c r="J251" i="27"/>
  <c r="I251" i="27"/>
  <c r="H251" i="27"/>
  <c r="N251" i="27" s="1"/>
  <c r="G251" i="27"/>
  <c r="M251" i="27" s="1"/>
  <c r="L250" i="27"/>
  <c r="K250" i="27"/>
  <c r="J250" i="27"/>
  <c r="I250" i="27"/>
  <c r="H250" i="27"/>
  <c r="N250" i="27" s="1"/>
  <c r="G250" i="27"/>
  <c r="M250" i="27" s="1"/>
  <c r="L249" i="27"/>
  <c r="K249" i="27"/>
  <c r="J249" i="27"/>
  <c r="I249" i="27"/>
  <c r="H249" i="27"/>
  <c r="N249" i="27" s="1"/>
  <c r="G249" i="27"/>
  <c r="M249" i="27" s="1"/>
  <c r="L248" i="27"/>
  <c r="K248" i="27"/>
  <c r="H248" i="27"/>
  <c r="L247" i="27"/>
  <c r="K247" i="27"/>
  <c r="J247" i="27"/>
  <c r="I247" i="27"/>
  <c r="H247" i="27"/>
  <c r="N247" i="27" s="1"/>
  <c r="G247" i="27"/>
  <c r="M247" i="27" s="1"/>
  <c r="L246" i="27"/>
  <c r="K246" i="27"/>
  <c r="J246" i="27"/>
  <c r="I246" i="27"/>
  <c r="H246" i="27"/>
  <c r="N246" i="27" s="1"/>
  <c r="G246" i="27"/>
  <c r="M246" i="27" s="1"/>
  <c r="L245" i="27"/>
  <c r="K245" i="27"/>
  <c r="J245" i="27"/>
  <c r="I245" i="27"/>
  <c r="H245" i="27"/>
  <c r="N245" i="27" s="1"/>
  <c r="G245" i="27"/>
  <c r="M245" i="27" s="1"/>
  <c r="L244" i="27"/>
  <c r="K244" i="27"/>
  <c r="J244" i="27"/>
  <c r="I244" i="27"/>
  <c r="H244" i="27"/>
  <c r="N244" i="27" s="1"/>
  <c r="G244" i="27"/>
  <c r="M244" i="27" s="1"/>
  <c r="L243" i="27"/>
  <c r="K243" i="27"/>
  <c r="J243" i="27"/>
  <c r="I243" i="27"/>
  <c r="H243" i="27"/>
  <c r="N243" i="27" s="1"/>
  <c r="G243" i="27"/>
  <c r="M243" i="27" s="1"/>
  <c r="L242" i="27"/>
  <c r="K242" i="27"/>
  <c r="L241" i="27"/>
  <c r="K241" i="27"/>
  <c r="J241" i="27"/>
  <c r="I241" i="27"/>
  <c r="H241" i="27"/>
  <c r="N241" i="27" s="1"/>
  <c r="G241" i="27"/>
  <c r="M241" i="27" s="1"/>
  <c r="L240" i="27"/>
  <c r="K240" i="27"/>
  <c r="J240" i="27"/>
  <c r="I240" i="27"/>
  <c r="H240" i="27"/>
  <c r="N240" i="27" s="1"/>
  <c r="G240" i="27"/>
  <c r="M240" i="27" s="1"/>
  <c r="L239" i="27"/>
  <c r="K239" i="27"/>
  <c r="J239" i="27"/>
  <c r="I239" i="27"/>
  <c r="H239" i="27"/>
  <c r="N239" i="27" s="1"/>
  <c r="G239" i="27"/>
  <c r="M239" i="27" s="1"/>
  <c r="L238" i="27"/>
  <c r="K238" i="27"/>
  <c r="J238" i="27"/>
  <c r="I238" i="27"/>
  <c r="H238" i="27"/>
  <c r="N238" i="27" s="1"/>
  <c r="G238" i="27"/>
  <c r="M238" i="27" s="1"/>
  <c r="L237" i="27"/>
  <c r="K237" i="27"/>
  <c r="J237" i="27"/>
  <c r="I237" i="27"/>
  <c r="H237" i="27"/>
  <c r="N237" i="27" s="1"/>
  <c r="G237" i="27"/>
  <c r="M237" i="27" s="1"/>
  <c r="L236" i="27"/>
  <c r="K236" i="27"/>
  <c r="J236" i="27"/>
  <c r="I236" i="27"/>
  <c r="H236" i="27"/>
  <c r="N236" i="27" s="1"/>
  <c r="G236" i="27"/>
  <c r="M236" i="27" s="1"/>
  <c r="L235" i="27"/>
  <c r="K235" i="27"/>
  <c r="J235" i="27"/>
  <c r="H235" i="27"/>
  <c r="G235" i="27"/>
  <c r="L234" i="27"/>
  <c r="K234" i="27"/>
  <c r="J234" i="27"/>
  <c r="I234" i="27"/>
  <c r="H234" i="27"/>
  <c r="N234" i="27" s="1"/>
  <c r="G234" i="27"/>
  <c r="M234" i="27" s="1"/>
  <c r="L233" i="27"/>
  <c r="K233" i="27"/>
  <c r="H233" i="27"/>
  <c r="G233" i="27"/>
  <c r="L232" i="27"/>
  <c r="K232" i="27"/>
  <c r="J232" i="27"/>
  <c r="I232" i="27"/>
  <c r="G232" i="27"/>
  <c r="L231" i="27"/>
  <c r="K231" i="27"/>
  <c r="J231" i="27"/>
  <c r="I231" i="27"/>
  <c r="H231" i="27"/>
  <c r="N231" i="27" s="1"/>
  <c r="G231" i="27"/>
  <c r="M231" i="27" s="1"/>
  <c r="L230" i="27"/>
  <c r="K230" i="27"/>
  <c r="J230" i="27"/>
  <c r="I230" i="27"/>
  <c r="H230" i="27"/>
  <c r="N230" i="27" s="1"/>
  <c r="L229" i="27"/>
  <c r="K229" i="27"/>
  <c r="J229" i="27"/>
  <c r="I229" i="27"/>
  <c r="H229" i="27"/>
  <c r="N229" i="27" s="1"/>
  <c r="G229" i="27"/>
  <c r="M229" i="27" s="1"/>
  <c r="L228" i="27"/>
  <c r="K228" i="27"/>
  <c r="J228" i="27"/>
  <c r="I228" i="27"/>
  <c r="H228" i="27"/>
  <c r="N228" i="27" s="1"/>
  <c r="G228" i="27"/>
  <c r="M228" i="27" s="1"/>
  <c r="L227" i="27"/>
  <c r="K227" i="27"/>
  <c r="J227" i="27"/>
  <c r="I227" i="27"/>
  <c r="H227" i="27"/>
  <c r="N227" i="27" s="1"/>
  <c r="G227" i="27"/>
  <c r="M227" i="27" s="1"/>
  <c r="L226" i="27"/>
  <c r="K226" i="27"/>
  <c r="H226" i="27"/>
  <c r="G226" i="27"/>
  <c r="L225" i="27"/>
  <c r="K225" i="27"/>
  <c r="J225" i="27"/>
  <c r="I225" i="27"/>
  <c r="H225" i="27"/>
  <c r="N225" i="27" s="1"/>
  <c r="G225" i="27"/>
  <c r="M225" i="27" s="1"/>
  <c r="L224" i="27"/>
  <c r="K224" i="27"/>
  <c r="J224" i="27"/>
  <c r="I224" i="27"/>
  <c r="H224" i="27"/>
  <c r="N224" i="27" s="1"/>
  <c r="G224" i="27"/>
  <c r="M224" i="27" s="1"/>
  <c r="L223" i="27"/>
  <c r="K223" i="27"/>
  <c r="J223" i="27"/>
  <c r="I223" i="27"/>
  <c r="L222" i="27"/>
  <c r="K222" i="27"/>
  <c r="J222" i="27"/>
  <c r="I222" i="27"/>
  <c r="G222" i="27"/>
  <c r="M222" i="27" s="1"/>
  <c r="L221" i="27"/>
  <c r="K221" i="27"/>
  <c r="I221" i="27"/>
  <c r="H221" i="27"/>
  <c r="N221" i="27" s="1"/>
  <c r="G221" i="27"/>
  <c r="L220" i="27"/>
  <c r="K220" i="27"/>
  <c r="G220" i="27"/>
  <c r="M220" i="27" s="1"/>
  <c r="L219" i="27"/>
  <c r="K219" i="27"/>
  <c r="J219" i="27"/>
  <c r="I219" i="27"/>
  <c r="G219" i="27"/>
  <c r="M219" i="27" s="1"/>
  <c r="L218" i="27"/>
  <c r="K218" i="27"/>
  <c r="H218" i="27"/>
  <c r="N218" i="27" s="1"/>
  <c r="G218" i="27"/>
  <c r="L217" i="27"/>
  <c r="K217" i="27"/>
  <c r="J217" i="27"/>
  <c r="I217" i="27"/>
  <c r="H217" i="27"/>
  <c r="N217" i="27" s="1"/>
  <c r="G217" i="27"/>
  <c r="M217" i="27" s="1"/>
  <c r="L216" i="27"/>
  <c r="K216" i="27"/>
  <c r="J216" i="27"/>
  <c r="H216" i="27"/>
  <c r="G216" i="27"/>
  <c r="M216" i="27" s="1"/>
  <c r="L215" i="27"/>
  <c r="K215" i="27"/>
  <c r="J215" i="27"/>
  <c r="I215" i="27"/>
  <c r="H215" i="27"/>
  <c r="N215" i="27" s="1"/>
  <c r="G215" i="27"/>
  <c r="M215" i="27" s="1"/>
  <c r="L214" i="27"/>
  <c r="K214" i="27"/>
  <c r="J214" i="27"/>
  <c r="I214" i="27"/>
  <c r="H214" i="27"/>
  <c r="N214" i="27" s="1"/>
  <c r="G214" i="27"/>
  <c r="M214" i="27" s="1"/>
  <c r="L213" i="27"/>
  <c r="K213" i="27"/>
  <c r="J213" i="27"/>
  <c r="I213" i="27"/>
  <c r="H213" i="27"/>
  <c r="N213" i="27" s="1"/>
  <c r="G213" i="27"/>
  <c r="M213" i="27" s="1"/>
  <c r="L212" i="27"/>
  <c r="K212" i="27"/>
  <c r="J212" i="27"/>
  <c r="I212" i="27"/>
  <c r="H212" i="27"/>
  <c r="N212" i="27" s="1"/>
  <c r="G212" i="27"/>
  <c r="M212" i="27" s="1"/>
  <c r="L211" i="27"/>
  <c r="K211" i="27"/>
  <c r="J211" i="27"/>
  <c r="I211" i="27"/>
  <c r="H211" i="27"/>
  <c r="N211" i="27" s="1"/>
  <c r="G211" i="27"/>
  <c r="M211" i="27" s="1"/>
  <c r="L210" i="27"/>
  <c r="K210" i="27"/>
  <c r="I210" i="27"/>
  <c r="H210" i="27"/>
  <c r="G210" i="27"/>
  <c r="L209" i="27"/>
  <c r="K209" i="27"/>
  <c r="L208" i="27"/>
  <c r="K208" i="27"/>
  <c r="J208" i="27"/>
  <c r="I208" i="27"/>
  <c r="H208" i="27"/>
  <c r="N208" i="27" s="1"/>
  <c r="G208" i="27"/>
  <c r="M208" i="27" s="1"/>
  <c r="L207" i="27"/>
  <c r="K207" i="27"/>
  <c r="J207" i="27"/>
  <c r="I207" i="27"/>
  <c r="H207" i="27"/>
  <c r="N207" i="27" s="1"/>
  <c r="G207" i="27"/>
  <c r="M207" i="27" s="1"/>
  <c r="L206" i="27"/>
  <c r="K206" i="27"/>
  <c r="J206" i="27"/>
  <c r="I206" i="27"/>
  <c r="H206" i="27"/>
  <c r="N206" i="27" s="1"/>
  <c r="G206" i="27"/>
  <c r="M206" i="27" s="1"/>
  <c r="L205" i="27"/>
  <c r="K205" i="27"/>
  <c r="J205" i="27"/>
  <c r="I205" i="27"/>
  <c r="H205" i="27"/>
  <c r="N205" i="27" s="1"/>
  <c r="G205" i="27"/>
  <c r="M205" i="27" s="1"/>
  <c r="L204" i="27"/>
  <c r="K204" i="27"/>
  <c r="J204" i="27"/>
  <c r="L203" i="27"/>
  <c r="K203" i="27"/>
  <c r="J203" i="27"/>
  <c r="H203" i="27"/>
  <c r="N203" i="27" s="1"/>
  <c r="G203" i="27"/>
  <c r="L202" i="27"/>
  <c r="K202" i="27"/>
  <c r="L201" i="27"/>
  <c r="K201" i="27"/>
  <c r="I201" i="27"/>
  <c r="H201" i="27"/>
  <c r="G201" i="27"/>
  <c r="M201" i="27" s="1"/>
  <c r="L200" i="27"/>
  <c r="K200" i="27"/>
  <c r="J200" i="27"/>
  <c r="I200" i="27"/>
  <c r="H200" i="27"/>
  <c r="N200" i="27" s="1"/>
  <c r="G200" i="27"/>
  <c r="M200" i="27" s="1"/>
  <c r="L199" i="27"/>
  <c r="K199" i="27"/>
  <c r="J199" i="27"/>
  <c r="I199" i="27"/>
  <c r="H199" i="27"/>
  <c r="N199" i="27" s="1"/>
  <c r="G199" i="27"/>
  <c r="M199" i="27" s="1"/>
  <c r="L198" i="27"/>
  <c r="K198" i="27"/>
  <c r="I198" i="27"/>
  <c r="H198" i="27"/>
  <c r="N198" i="27" s="1"/>
  <c r="G198" i="27"/>
  <c r="L197" i="27"/>
  <c r="K197" i="27"/>
  <c r="J197" i="27"/>
  <c r="L196" i="27"/>
  <c r="K196" i="27"/>
  <c r="I196" i="27"/>
  <c r="H196" i="27"/>
  <c r="N196" i="27" s="1"/>
  <c r="L195" i="27"/>
  <c r="K195" i="27"/>
  <c r="L194" i="27"/>
  <c r="K194" i="27"/>
  <c r="J194" i="27"/>
  <c r="I194" i="27"/>
  <c r="H194" i="27"/>
  <c r="N194" i="27" s="1"/>
  <c r="G194" i="27"/>
  <c r="M194" i="27" s="1"/>
  <c r="L193" i="27"/>
  <c r="K193" i="27"/>
  <c r="J193" i="27"/>
  <c r="G193" i="27"/>
  <c r="L192" i="27"/>
  <c r="K192" i="27"/>
  <c r="J192" i="27"/>
  <c r="I192" i="27"/>
  <c r="H192" i="27"/>
  <c r="N192" i="27" s="1"/>
  <c r="G192" i="27"/>
  <c r="M192" i="27" s="1"/>
  <c r="L191" i="27"/>
  <c r="K191" i="27"/>
  <c r="H191" i="27"/>
  <c r="L190" i="27"/>
  <c r="K190" i="27"/>
  <c r="J190" i="27"/>
  <c r="I190" i="27"/>
  <c r="H190" i="27"/>
  <c r="N190" i="27" s="1"/>
  <c r="G190" i="27"/>
  <c r="M190" i="27" s="1"/>
  <c r="L189" i="27"/>
  <c r="K189" i="27"/>
  <c r="H189" i="27"/>
  <c r="N189" i="27" s="1"/>
  <c r="G189" i="27"/>
  <c r="F188" i="27"/>
  <c r="J356" i="27" s="1"/>
  <c r="E188" i="27"/>
  <c r="I347" i="27" s="1"/>
  <c r="D188" i="27"/>
  <c r="H308" i="27" s="1"/>
  <c r="N308" i="27" s="1"/>
  <c r="C188" i="27"/>
  <c r="L180" i="27"/>
  <c r="K180" i="27"/>
  <c r="J180" i="27"/>
  <c r="I180" i="27"/>
  <c r="H180" i="27"/>
  <c r="N180" i="27" s="1"/>
  <c r="G180" i="27"/>
  <c r="M180" i="27" s="1"/>
  <c r="L179" i="27"/>
  <c r="K179" i="27"/>
  <c r="J179" i="27"/>
  <c r="I179" i="27"/>
  <c r="H179" i="27"/>
  <c r="N179" i="27" s="1"/>
  <c r="G179" i="27"/>
  <c r="M179" i="27" s="1"/>
  <c r="L178" i="27"/>
  <c r="K178" i="27"/>
  <c r="J178" i="27"/>
  <c r="I178" i="27"/>
  <c r="H178" i="27"/>
  <c r="N178" i="27" s="1"/>
  <c r="G178" i="27"/>
  <c r="M178" i="27" s="1"/>
  <c r="L177" i="27"/>
  <c r="K177" i="27"/>
  <c r="J177" i="27"/>
  <c r="L176" i="27"/>
  <c r="K176" i="27"/>
  <c r="I176" i="27"/>
  <c r="H176" i="27"/>
  <c r="G176" i="27"/>
  <c r="M176" i="27" s="1"/>
  <c r="L175" i="27"/>
  <c r="K175" i="27"/>
  <c r="J175" i="27"/>
  <c r="I175" i="27"/>
  <c r="H175" i="27"/>
  <c r="N175" i="27" s="1"/>
  <c r="G175" i="27"/>
  <c r="M175" i="27" s="1"/>
  <c r="L174" i="27"/>
  <c r="K174" i="27"/>
  <c r="J174" i="27"/>
  <c r="I174" i="27"/>
  <c r="H174" i="27"/>
  <c r="N174" i="27" s="1"/>
  <c r="G174" i="27"/>
  <c r="M174" i="27" s="1"/>
  <c r="L173" i="27"/>
  <c r="K173" i="27"/>
  <c r="J173" i="27"/>
  <c r="I173" i="27"/>
  <c r="H173" i="27"/>
  <c r="N173" i="27" s="1"/>
  <c r="G173" i="27"/>
  <c r="M173" i="27" s="1"/>
  <c r="L172" i="27"/>
  <c r="K172" i="27"/>
  <c r="J172" i="27"/>
  <c r="I172" i="27"/>
  <c r="H172" i="27"/>
  <c r="N172" i="27" s="1"/>
  <c r="G172" i="27"/>
  <c r="M172" i="27" s="1"/>
  <c r="L171" i="27"/>
  <c r="K171" i="27"/>
  <c r="J171" i="27"/>
  <c r="I171" i="27"/>
  <c r="H171" i="27"/>
  <c r="N171" i="27" s="1"/>
  <c r="G171" i="27"/>
  <c r="M171" i="27" s="1"/>
  <c r="L170" i="27"/>
  <c r="K170" i="27"/>
  <c r="J170" i="27"/>
  <c r="I170" i="27"/>
  <c r="H170" i="27"/>
  <c r="N170" i="27" s="1"/>
  <c r="G170" i="27"/>
  <c r="M170" i="27" s="1"/>
  <c r="L169" i="27"/>
  <c r="K169" i="27"/>
  <c r="I169" i="27"/>
  <c r="H169" i="27"/>
  <c r="N169" i="27" s="1"/>
  <c r="G169" i="27"/>
  <c r="L168" i="27"/>
  <c r="K168" i="27"/>
  <c r="J168" i="27"/>
  <c r="I168" i="27"/>
  <c r="H168" i="27"/>
  <c r="N168" i="27" s="1"/>
  <c r="G168" i="27"/>
  <c r="M168" i="27" s="1"/>
  <c r="L167" i="27"/>
  <c r="K167" i="27"/>
  <c r="J167" i="27"/>
  <c r="I167" i="27"/>
  <c r="H167" i="27"/>
  <c r="N167" i="27" s="1"/>
  <c r="G167" i="27"/>
  <c r="M167" i="27" s="1"/>
  <c r="L166" i="27"/>
  <c r="K166" i="27"/>
  <c r="J166" i="27"/>
  <c r="I166" i="27"/>
  <c r="H166" i="27"/>
  <c r="N166" i="27" s="1"/>
  <c r="G166" i="27"/>
  <c r="M166" i="27" s="1"/>
  <c r="L165" i="27"/>
  <c r="K165" i="27"/>
  <c r="J165" i="27"/>
  <c r="I165" i="27"/>
  <c r="H165" i="27"/>
  <c r="N165" i="27" s="1"/>
  <c r="G165" i="27"/>
  <c r="M165" i="27" s="1"/>
  <c r="L164" i="27"/>
  <c r="K164" i="27"/>
  <c r="J164" i="27"/>
  <c r="I164" i="27"/>
  <c r="H164" i="27"/>
  <c r="N164" i="27" s="1"/>
  <c r="G164" i="27"/>
  <c r="M164" i="27" s="1"/>
  <c r="L163" i="27"/>
  <c r="K163" i="27"/>
  <c r="J163" i="27"/>
  <c r="I163" i="27"/>
  <c r="H163" i="27"/>
  <c r="N163" i="27" s="1"/>
  <c r="G163" i="27"/>
  <c r="M163" i="27" s="1"/>
  <c r="L162" i="27"/>
  <c r="K162" i="27"/>
  <c r="J162" i="27"/>
  <c r="I162" i="27"/>
  <c r="H162" i="27"/>
  <c r="N162" i="27" s="1"/>
  <c r="G162" i="27"/>
  <c r="M162" i="27" s="1"/>
  <c r="L161" i="27"/>
  <c r="K161" i="27"/>
  <c r="J161" i="27"/>
  <c r="I161" i="27"/>
  <c r="H161" i="27"/>
  <c r="N161" i="27" s="1"/>
  <c r="G161" i="27"/>
  <c r="M161" i="27" s="1"/>
  <c r="L160" i="27"/>
  <c r="K160" i="27"/>
  <c r="J160" i="27"/>
  <c r="I160" i="27"/>
  <c r="H160" i="27"/>
  <c r="N160" i="27" s="1"/>
  <c r="G160" i="27"/>
  <c r="M160" i="27" s="1"/>
  <c r="L159" i="27"/>
  <c r="K159" i="27"/>
  <c r="J159" i="27"/>
  <c r="I159" i="27"/>
  <c r="H159" i="27"/>
  <c r="N159" i="27" s="1"/>
  <c r="G159" i="27"/>
  <c r="M159" i="27" s="1"/>
  <c r="L158" i="27"/>
  <c r="K158" i="27"/>
  <c r="J158" i="27"/>
  <c r="I158" i="27"/>
  <c r="H158" i="27"/>
  <c r="N158" i="27" s="1"/>
  <c r="G158" i="27"/>
  <c r="M158" i="27" s="1"/>
  <c r="L157" i="27"/>
  <c r="K157" i="27"/>
  <c r="J157" i="27"/>
  <c r="I157" i="27"/>
  <c r="H157" i="27"/>
  <c r="N157" i="27" s="1"/>
  <c r="G157" i="27"/>
  <c r="M157" i="27" s="1"/>
  <c r="L156" i="27"/>
  <c r="K156" i="27"/>
  <c r="J156" i="27"/>
  <c r="I156" i="27"/>
  <c r="H156" i="27"/>
  <c r="N156" i="27" s="1"/>
  <c r="G156" i="27"/>
  <c r="M156" i="27" s="1"/>
  <c r="L155" i="27"/>
  <c r="K155" i="27"/>
  <c r="J155" i="27"/>
  <c r="I155" i="27"/>
  <c r="H155" i="27"/>
  <c r="N155" i="27" s="1"/>
  <c r="L154" i="27"/>
  <c r="K154" i="27"/>
  <c r="J154" i="27"/>
  <c r="I154" i="27"/>
  <c r="H154" i="27"/>
  <c r="N154" i="27" s="1"/>
  <c r="G154" i="27"/>
  <c r="M154" i="27" s="1"/>
  <c r="L153" i="27"/>
  <c r="K153" i="27"/>
  <c r="J153" i="27"/>
  <c r="I153" i="27"/>
  <c r="H153" i="27"/>
  <c r="N153" i="27" s="1"/>
  <c r="G153" i="27"/>
  <c r="M153" i="27" s="1"/>
  <c r="L152" i="27"/>
  <c r="K152" i="27"/>
  <c r="J152" i="27"/>
  <c r="I152" i="27"/>
  <c r="H152" i="27"/>
  <c r="N152" i="27" s="1"/>
  <c r="G152" i="27"/>
  <c r="M152" i="27" s="1"/>
  <c r="L151" i="27"/>
  <c r="K151" i="27"/>
  <c r="J151" i="27"/>
  <c r="I151" i="27"/>
  <c r="H151" i="27"/>
  <c r="N151" i="27" s="1"/>
  <c r="G151" i="27"/>
  <c r="M151" i="27" s="1"/>
  <c r="L150" i="27"/>
  <c r="K150" i="27"/>
  <c r="J150" i="27"/>
  <c r="H150" i="27"/>
  <c r="G150" i="27"/>
  <c r="M150" i="27" s="1"/>
  <c r="L149" i="27"/>
  <c r="K149" i="27"/>
  <c r="J149" i="27"/>
  <c r="I149" i="27"/>
  <c r="H149" i="27"/>
  <c r="N149" i="27" s="1"/>
  <c r="G149" i="27"/>
  <c r="M149" i="27" s="1"/>
  <c r="L148" i="27"/>
  <c r="K148" i="27"/>
  <c r="J148" i="27"/>
  <c r="I148" i="27"/>
  <c r="H148" i="27"/>
  <c r="N148" i="27" s="1"/>
  <c r="G148" i="27"/>
  <c r="M148" i="27" s="1"/>
  <c r="L147" i="27"/>
  <c r="K147" i="27"/>
  <c r="J147" i="27"/>
  <c r="I147" i="27"/>
  <c r="H147" i="27"/>
  <c r="N147" i="27" s="1"/>
  <c r="G147" i="27"/>
  <c r="M147" i="27" s="1"/>
  <c r="L146" i="27"/>
  <c r="K146" i="27"/>
  <c r="J146" i="27"/>
  <c r="I146" i="27"/>
  <c r="H146" i="27"/>
  <c r="N146" i="27" s="1"/>
  <c r="L145" i="27"/>
  <c r="K145" i="27"/>
  <c r="J145" i="27"/>
  <c r="I145" i="27"/>
  <c r="G145" i="27"/>
  <c r="L144" i="27"/>
  <c r="K144" i="27"/>
  <c r="L143" i="27"/>
  <c r="K143" i="27"/>
  <c r="J143" i="27"/>
  <c r="I143" i="27"/>
  <c r="H143" i="27"/>
  <c r="N143" i="27" s="1"/>
  <c r="G143" i="27"/>
  <c r="M143" i="27" s="1"/>
  <c r="L142" i="27"/>
  <c r="K142" i="27"/>
  <c r="H142" i="27"/>
  <c r="G142" i="27"/>
  <c r="L141" i="27"/>
  <c r="K141" i="27"/>
  <c r="H141" i="27"/>
  <c r="G141" i="27"/>
  <c r="L140" i="27"/>
  <c r="K140" i="27"/>
  <c r="J140" i="27"/>
  <c r="I140" i="27"/>
  <c r="H140" i="27"/>
  <c r="N140" i="27" s="1"/>
  <c r="G140" i="27"/>
  <c r="M140" i="27" s="1"/>
  <c r="L139" i="27"/>
  <c r="K139" i="27"/>
  <c r="H139" i="27"/>
  <c r="N139" i="27" s="1"/>
  <c r="G139" i="27"/>
  <c r="L138" i="27"/>
  <c r="K138" i="27"/>
  <c r="J138" i="27"/>
  <c r="I138" i="27"/>
  <c r="H138" i="27"/>
  <c r="N138" i="27" s="1"/>
  <c r="G138" i="27"/>
  <c r="M138" i="27" s="1"/>
  <c r="L137" i="27"/>
  <c r="K137" i="27"/>
  <c r="J137" i="27"/>
  <c r="H137" i="27"/>
  <c r="N137" i="27" s="1"/>
  <c r="L136" i="27"/>
  <c r="K136" i="27"/>
  <c r="J136" i="27"/>
  <c r="I136" i="27"/>
  <c r="H136" i="27"/>
  <c r="N136" i="27" s="1"/>
  <c r="G136" i="27"/>
  <c r="M136" i="27" s="1"/>
  <c r="L135" i="27"/>
  <c r="K135" i="27"/>
  <c r="J135" i="27"/>
  <c r="I135" i="27"/>
  <c r="H135" i="27"/>
  <c r="N135" i="27" s="1"/>
  <c r="G135" i="27"/>
  <c r="M135" i="27" s="1"/>
  <c r="L134" i="27"/>
  <c r="K134" i="27"/>
  <c r="J134" i="27"/>
  <c r="I134" i="27"/>
  <c r="H134" i="27"/>
  <c r="N134" i="27" s="1"/>
  <c r="G134" i="27"/>
  <c r="M134" i="27" s="1"/>
  <c r="L133" i="27"/>
  <c r="K133" i="27"/>
  <c r="J133" i="27"/>
  <c r="I133" i="27"/>
  <c r="H133" i="27"/>
  <c r="N133" i="27" s="1"/>
  <c r="L132" i="27"/>
  <c r="K132" i="27"/>
  <c r="J132" i="27"/>
  <c r="H132" i="27"/>
  <c r="G132" i="27"/>
  <c r="M132" i="27" s="1"/>
  <c r="L131" i="27"/>
  <c r="K131" i="27"/>
  <c r="J131" i="27"/>
  <c r="I131" i="27"/>
  <c r="H131" i="27"/>
  <c r="N131" i="27" s="1"/>
  <c r="G131" i="27"/>
  <c r="M131" i="27" s="1"/>
  <c r="L130" i="27"/>
  <c r="K130" i="27"/>
  <c r="J130" i="27"/>
  <c r="I130" i="27"/>
  <c r="H130" i="27"/>
  <c r="N130" i="27" s="1"/>
  <c r="G130" i="27"/>
  <c r="M130" i="27" s="1"/>
  <c r="L129" i="27"/>
  <c r="K129" i="27"/>
  <c r="I129" i="27"/>
  <c r="H129" i="27"/>
  <c r="N129" i="27" s="1"/>
  <c r="G129" i="27"/>
  <c r="L128" i="27"/>
  <c r="K128" i="27"/>
  <c r="J128" i="27"/>
  <c r="I128" i="27"/>
  <c r="H128" i="27"/>
  <c r="N128" i="27" s="1"/>
  <c r="G128" i="27"/>
  <c r="M128" i="27" s="1"/>
  <c r="L127" i="27"/>
  <c r="K127" i="27"/>
  <c r="J127" i="27"/>
  <c r="I127" i="27"/>
  <c r="H127" i="27"/>
  <c r="N127" i="27" s="1"/>
  <c r="G127" i="27"/>
  <c r="M127" i="27" s="1"/>
  <c r="L126" i="27"/>
  <c r="K126" i="27"/>
  <c r="J126" i="27"/>
  <c r="I126" i="27"/>
  <c r="H126" i="27"/>
  <c r="N126" i="27" s="1"/>
  <c r="G126" i="27"/>
  <c r="M126" i="27" s="1"/>
  <c r="L125" i="27"/>
  <c r="K125" i="27"/>
  <c r="I125" i="27"/>
  <c r="L124" i="27"/>
  <c r="K124" i="27"/>
  <c r="J124" i="27"/>
  <c r="L123" i="27"/>
  <c r="K123" i="27"/>
  <c r="J123" i="27"/>
  <c r="I123" i="27"/>
  <c r="H123" i="27"/>
  <c r="N123" i="27" s="1"/>
  <c r="G123" i="27"/>
  <c r="M123" i="27" s="1"/>
  <c r="L122" i="27"/>
  <c r="K122" i="27"/>
  <c r="J122" i="27"/>
  <c r="I122" i="27"/>
  <c r="H122" i="27"/>
  <c r="N122" i="27" s="1"/>
  <c r="G122" i="27"/>
  <c r="M122" i="27" s="1"/>
  <c r="L121" i="27"/>
  <c r="K121" i="27"/>
  <c r="J121" i="27"/>
  <c r="I121" i="27"/>
  <c r="H121" i="27"/>
  <c r="N121" i="27" s="1"/>
  <c r="G121" i="27"/>
  <c r="M121" i="27" s="1"/>
  <c r="L120" i="27"/>
  <c r="K120" i="27"/>
  <c r="J120" i="27"/>
  <c r="I120" i="27"/>
  <c r="H120" i="27"/>
  <c r="N120" i="27" s="1"/>
  <c r="G120" i="27"/>
  <c r="M120" i="27" s="1"/>
  <c r="L119" i="27"/>
  <c r="K119" i="27"/>
  <c r="J119" i="27"/>
  <c r="I119" i="27"/>
  <c r="H119" i="27"/>
  <c r="N119" i="27" s="1"/>
  <c r="G119" i="27"/>
  <c r="M119" i="27" s="1"/>
  <c r="L118" i="27"/>
  <c r="K118" i="27"/>
  <c r="J118" i="27"/>
  <c r="I118" i="27"/>
  <c r="H118" i="27"/>
  <c r="N118" i="27" s="1"/>
  <c r="G118" i="27"/>
  <c r="M118" i="27" s="1"/>
  <c r="L117" i="27"/>
  <c r="K117" i="27"/>
  <c r="J117" i="27"/>
  <c r="I117" i="27"/>
  <c r="H117" i="27"/>
  <c r="N117" i="27" s="1"/>
  <c r="G117" i="27"/>
  <c r="M117" i="27" s="1"/>
  <c r="L116" i="27"/>
  <c r="K116" i="27"/>
  <c r="J116" i="27"/>
  <c r="I116" i="27"/>
  <c r="H116" i="27"/>
  <c r="N116" i="27" s="1"/>
  <c r="G116" i="27"/>
  <c r="M116" i="27" s="1"/>
  <c r="L115" i="27"/>
  <c r="K115" i="27"/>
  <c r="I115" i="27"/>
  <c r="G115" i="27"/>
  <c r="M115" i="27" s="1"/>
  <c r="L114" i="27"/>
  <c r="K114" i="27"/>
  <c r="J114" i="27"/>
  <c r="I114" i="27"/>
  <c r="H114" i="27"/>
  <c r="N114" i="27" s="1"/>
  <c r="G114" i="27"/>
  <c r="M114" i="27" s="1"/>
  <c r="L113" i="27"/>
  <c r="K113" i="27"/>
  <c r="J113" i="27"/>
  <c r="I113" i="27"/>
  <c r="H113" i="27"/>
  <c r="N113" i="27" s="1"/>
  <c r="G113" i="27"/>
  <c r="M113" i="27" s="1"/>
  <c r="L112" i="27"/>
  <c r="K112" i="27"/>
  <c r="J112" i="27"/>
  <c r="I112" i="27"/>
  <c r="H112" i="27"/>
  <c r="N112" i="27" s="1"/>
  <c r="G112" i="27"/>
  <c r="M112" i="27" s="1"/>
  <c r="L111" i="27"/>
  <c r="K111" i="27"/>
  <c r="I111" i="27"/>
  <c r="H111" i="27"/>
  <c r="N111" i="27" s="1"/>
  <c r="G111" i="27"/>
  <c r="L110" i="27"/>
  <c r="K110" i="27"/>
  <c r="J110" i="27"/>
  <c r="I110" i="27"/>
  <c r="H110" i="27"/>
  <c r="N110" i="27" s="1"/>
  <c r="G110" i="27"/>
  <c r="M110" i="27" s="1"/>
  <c r="L109" i="27"/>
  <c r="K109" i="27"/>
  <c r="J109" i="27"/>
  <c r="I109" i="27"/>
  <c r="H109" i="27"/>
  <c r="N109" i="27" s="1"/>
  <c r="G109" i="27"/>
  <c r="M109" i="27" s="1"/>
  <c r="L108" i="27"/>
  <c r="K108" i="27"/>
  <c r="J108" i="27"/>
  <c r="I108" i="27"/>
  <c r="H108" i="27"/>
  <c r="N108" i="27" s="1"/>
  <c r="G108" i="27"/>
  <c r="M108" i="27" s="1"/>
  <c r="L107" i="27"/>
  <c r="K107" i="27"/>
  <c r="J107" i="27"/>
  <c r="I107" i="27"/>
  <c r="H107" i="27"/>
  <c r="N107" i="27" s="1"/>
  <c r="L106" i="27"/>
  <c r="K106" i="27"/>
  <c r="J106" i="27"/>
  <c r="I106" i="27"/>
  <c r="H106" i="27"/>
  <c r="N106" i="27" s="1"/>
  <c r="G106" i="27"/>
  <c r="M106" i="27" s="1"/>
  <c r="L105" i="27"/>
  <c r="K105" i="27"/>
  <c r="I105" i="27"/>
  <c r="H105" i="27"/>
  <c r="G105" i="27"/>
  <c r="M105" i="27" s="1"/>
  <c r="L104" i="27"/>
  <c r="K104" i="27"/>
  <c r="J104" i="27"/>
  <c r="I104" i="27"/>
  <c r="H104" i="27"/>
  <c r="N104" i="27" s="1"/>
  <c r="G104" i="27"/>
  <c r="M104" i="27" s="1"/>
  <c r="L103" i="27"/>
  <c r="K103" i="27"/>
  <c r="I103" i="27"/>
  <c r="H103" i="27"/>
  <c r="G103" i="27"/>
  <c r="L102" i="27"/>
  <c r="K102" i="27"/>
  <c r="J102" i="27"/>
  <c r="I102" i="27"/>
  <c r="H102" i="27"/>
  <c r="N102" i="27" s="1"/>
  <c r="G102" i="27"/>
  <c r="M102" i="27" s="1"/>
  <c r="L101" i="27"/>
  <c r="K101" i="27"/>
  <c r="J101" i="27"/>
  <c r="H101" i="27"/>
  <c r="G101" i="27"/>
  <c r="L100" i="27"/>
  <c r="K100" i="27"/>
  <c r="J100" i="27"/>
  <c r="I100" i="27"/>
  <c r="H100" i="27"/>
  <c r="N100" i="27" s="1"/>
  <c r="G100" i="27"/>
  <c r="M100" i="27" s="1"/>
  <c r="L99" i="27"/>
  <c r="K99" i="27"/>
  <c r="I99" i="27"/>
  <c r="H99" i="27"/>
  <c r="N99" i="27" s="1"/>
  <c r="G99" i="27"/>
  <c r="L98" i="27"/>
  <c r="K98" i="27"/>
  <c r="J98" i="27"/>
  <c r="I98" i="27"/>
  <c r="H98" i="27"/>
  <c r="N98" i="27" s="1"/>
  <c r="G98" i="27"/>
  <c r="M98" i="27" s="1"/>
  <c r="L97" i="27"/>
  <c r="K97" i="27"/>
  <c r="I97" i="27"/>
  <c r="H97" i="27"/>
  <c r="G97" i="27"/>
  <c r="M97" i="27" s="1"/>
  <c r="L96" i="27"/>
  <c r="K96" i="27"/>
  <c r="J96" i="27"/>
  <c r="I96" i="27"/>
  <c r="H96" i="27"/>
  <c r="N96" i="27" s="1"/>
  <c r="G96" i="27"/>
  <c r="M96" i="27" s="1"/>
  <c r="L95" i="27"/>
  <c r="K95" i="27"/>
  <c r="J95" i="27"/>
  <c r="I95" i="27"/>
  <c r="H95" i="27"/>
  <c r="N95" i="27" s="1"/>
  <c r="G95" i="27"/>
  <c r="M95" i="27" s="1"/>
  <c r="L94" i="27"/>
  <c r="K94" i="27"/>
  <c r="J94" i="27"/>
  <c r="I94" i="27"/>
  <c r="H94" i="27"/>
  <c r="N94" i="27" s="1"/>
  <c r="G94" i="27"/>
  <c r="M94" i="27" s="1"/>
  <c r="L93" i="27"/>
  <c r="K93" i="27"/>
  <c r="J93" i="27"/>
  <c r="I93" i="27"/>
  <c r="H93" i="27"/>
  <c r="N93" i="27" s="1"/>
  <c r="G93" i="27"/>
  <c r="M93" i="27" s="1"/>
  <c r="L92" i="27"/>
  <c r="K92" i="27"/>
  <c r="J92" i="27"/>
  <c r="I92" i="27"/>
  <c r="H92" i="27"/>
  <c r="N92" i="27" s="1"/>
  <c r="G92" i="27"/>
  <c r="M92" i="27" s="1"/>
  <c r="L91" i="27"/>
  <c r="K91" i="27"/>
  <c r="J91" i="27"/>
  <c r="I91" i="27"/>
  <c r="H91" i="27"/>
  <c r="N91" i="27" s="1"/>
  <c r="G91" i="27"/>
  <c r="M91" i="27" s="1"/>
  <c r="L90" i="27"/>
  <c r="K90" i="27"/>
  <c r="J90" i="27"/>
  <c r="I90" i="27"/>
  <c r="H90" i="27"/>
  <c r="N90" i="27" s="1"/>
  <c r="G90" i="27"/>
  <c r="M90" i="27" s="1"/>
  <c r="L89" i="27"/>
  <c r="K89" i="27"/>
  <c r="J89" i="27"/>
  <c r="I89" i="27"/>
  <c r="H89" i="27"/>
  <c r="N89" i="27" s="1"/>
  <c r="G89" i="27"/>
  <c r="M89" i="27" s="1"/>
  <c r="L88" i="27"/>
  <c r="K88" i="27"/>
  <c r="L87" i="27"/>
  <c r="K87" i="27"/>
  <c r="H87" i="27"/>
  <c r="G87" i="27"/>
  <c r="M87" i="27" s="1"/>
  <c r="L86" i="27"/>
  <c r="K86" i="27"/>
  <c r="L85" i="27"/>
  <c r="K85" i="27"/>
  <c r="J85" i="27"/>
  <c r="H85" i="27"/>
  <c r="G85" i="27"/>
  <c r="L84" i="27"/>
  <c r="K84" i="27"/>
  <c r="J84" i="27"/>
  <c r="I84" i="27"/>
  <c r="H84" i="27"/>
  <c r="N84" i="27" s="1"/>
  <c r="G84" i="27"/>
  <c r="M84" i="27" s="1"/>
  <c r="L83" i="27"/>
  <c r="K83" i="27"/>
  <c r="J83" i="27"/>
  <c r="I83" i="27"/>
  <c r="H83" i="27"/>
  <c r="N83" i="27" s="1"/>
  <c r="G83" i="27"/>
  <c r="M83" i="27" s="1"/>
  <c r="L82" i="27"/>
  <c r="K82" i="27"/>
  <c r="G82" i="27"/>
  <c r="F81" i="27"/>
  <c r="J176" i="27" s="1"/>
  <c r="E81" i="27"/>
  <c r="I177" i="27" s="1"/>
  <c r="D81" i="27"/>
  <c r="C81" i="27"/>
  <c r="G155" i="27" s="1"/>
  <c r="M155" i="27" s="1"/>
  <c r="L73" i="27"/>
  <c r="K73" i="27"/>
  <c r="J73" i="27"/>
  <c r="I73" i="27"/>
  <c r="H73" i="27"/>
  <c r="N73" i="27" s="1"/>
  <c r="G73" i="27"/>
  <c r="M73" i="27" s="1"/>
  <c r="L72" i="27"/>
  <c r="K72" i="27"/>
  <c r="J72" i="27"/>
  <c r="I72" i="27"/>
  <c r="H72" i="27"/>
  <c r="N72" i="27" s="1"/>
  <c r="G72" i="27"/>
  <c r="M72" i="27" s="1"/>
  <c r="L71" i="27"/>
  <c r="K71" i="27"/>
  <c r="J71" i="27"/>
  <c r="I71" i="27"/>
  <c r="H71" i="27"/>
  <c r="N71" i="27" s="1"/>
  <c r="G71" i="27"/>
  <c r="M71" i="27" s="1"/>
  <c r="L70" i="27"/>
  <c r="K70" i="27"/>
  <c r="J70" i="27"/>
  <c r="I70" i="27"/>
  <c r="H70" i="27"/>
  <c r="N70" i="27" s="1"/>
  <c r="G70" i="27"/>
  <c r="M70" i="27" s="1"/>
  <c r="L69" i="27"/>
  <c r="K69" i="27"/>
  <c r="J69" i="27"/>
  <c r="I69" i="27"/>
  <c r="H69" i="27"/>
  <c r="N69" i="27" s="1"/>
  <c r="G69" i="27"/>
  <c r="M69" i="27" s="1"/>
  <c r="L68" i="27"/>
  <c r="K68" i="27"/>
  <c r="J68" i="27"/>
  <c r="I68" i="27"/>
  <c r="H68" i="27"/>
  <c r="N68" i="27" s="1"/>
  <c r="G68" i="27"/>
  <c r="M68" i="27" s="1"/>
  <c r="L67" i="27"/>
  <c r="K67" i="27"/>
  <c r="J67" i="27"/>
  <c r="I67" i="27"/>
  <c r="H67" i="27"/>
  <c r="N67" i="27" s="1"/>
  <c r="G67" i="27"/>
  <c r="M67" i="27" s="1"/>
  <c r="L66" i="27"/>
  <c r="K66" i="27"/>
  <c r="J66" i="27"/>
  <c r="I66" i="27"/>
  <c r="H66" i="27"/>
  <c r="N66" i="27" s="1"/>
  <c r="G66" i="27"/>
  <c r="M66" i="27" s="1"/>
  <c r="L65" i="27"/>
  <c r="K65" i="27"/>
  <c r="I65" i="27"/>
  <c r="H65" i="27"/>
  <c r="G65" i="27"/>
  <c r="L64" i="27"/>
  <c r="K64" i="27"/>
  <c r="I64" i="27"/>
  <c r="L63" i="27"/>
  <c r="K63" i="27"/>
  <c r="J63" i="27"/>
  <c r="I63" i="27"/>
  <c r="H63" i="27"/>
  <c r="N63" i="27" s="1"/>
  <c r="G63" i="27"/>
  <c r="M63" i="27" s="1"/>
  <c r="L62" i="27"/>
  <c r="K62" i="27"/>
  <c r="J62" i="27"/>
  <c r="I62" i="27"/>
  <c r="H62" i="27"/>
  <c r="N62" i="27" s="1"/>
  <c r="G62" i="27"/>
  <c r="M62" i="27" s="1"/>
  <c r="L61" i="27"/>
  <c r="K61" i="27"/>
  <c r="J61" i="27"/>
  <c r="I61" i="27"/>
  <c r="H61" i="27"/>
  <c r="N61" i="27" s="1"/>
  <c r="G61" i="27"/>
  <c r="M61" i="27" s="1"/>
  <c r="L60" i="27"/>
  <c r="K60" i="27"/>
  <c r="J60" i="27"/>
  <c r="I60" i="27"/>
  <c r="H60" i="27"/>
  <c r="N60" i="27" s="1"/>
  <c r="G60" i="27"/>
  <c r="M60" i="27" s="1"/>
  <c r="L59" i="27"/>
  <c r="K59" i="27"/>
  <c r="J59" i="27"/>
  <c r="I59" i="27"/>
  <c r="H59" i="27"/>
  <c r="N59" i="27" s="1"/>
  <c r="G59" i="27"/>
  <c r="M59" i="27" s="1"/>
  <c r="L58" i="27"/>
  <c r="K58" i="27"/>
  <c r="J58" i="27"/>
  <c r="I58" i="27"/>
  <c r="H58" i="27"/>
  <c r="N58" i="27" s="1"/>
  <c r="G58" i="27"/>
  <c r="M58" i="27" s="1"/>
  <c r="L57" i="27"/>
  <c r="K57" i="27"/>
  <c r="J57" i="27"/>
  <c r="H57" i="27"/>
  <c r="G57" i="27"/>
  <c r="M57" i="27" s="1"/>
  <c r="L56" i="27"/>
  <c r="K56" i="27"/>
  <c r="I56" i="27"/>
  <c r="H56" i="27"/>
  <c r="N56" i="27" s="1"/>
  <c r="L55" i="27"/>
  <c r="K55" i="27"/>
  <c r="J55" i="27"/>
  <c r="I55" i="27"/>
  <c r="H55" i="27"/>
  <c r="N55" i="27" s="1"/>
  <c r="G55" i="27"/>
  <c r="M55" i="27" s="1"/>
  <c r="L54" i="27"/>
  <c r="K54" i="27"/>
  <c r="J54" i="27"/>
  <c r="I54" i="27"/>
  <c r="H54" i="27"/>
  <c r="N54" i="27" s="1"/>
  <c r="G54" i="27"/>
  <c r="M54" i="27" s="1"/>
  <c r="L53" i="27"/>
  <c r="K53" i="27"/>
  <c r="H53" i="27"/>
  <c r="N53" i="27" s="1"/>
  <c r="L52" i="27"/>
  <c r="K52" i="27"/>
  <c r="J52" i="27"/>
  <c r="I52" i="27"/>
  <c r="H52" i="27"/>
  <c r="N52" i="27" s="1"/>
  <c r="G52" i="27"/>
  <c r="M52" i="27" s="1"/>
  <c r="L51" i="27"/>
  <c r="K51" i="27"/>
  <c r="J51" i="27"/>
  <c r="I51" i="27"/>
  <c r="H51" i="27"/>
  <c r="N51" i="27" s="1"/>
  <c r="G51" i="27"/>
  <c r="M51" i="27" s="1"/>
  <c r="L50" i="27"/>
  <c r="K50" i="27"/>
  <c r="J50" i="27"/>
  <c r="I50" i="27"/>
  <c r="H50" i="27"/>
  <c r="N50" i="27" s="1"/>
  <c r="G50" i="27"/>
  <c r="M50" i="27" s="1"/>
  <c r="L49" i="27"/>
  <c r="K49" i="27"/>
  <c r="J49" i="27"/>
  <c r="I49" i="27"/>
  <c r="H49" i="27"/>
  <c r="N49" i="27" s="1"/>
  <c r="G49" i="27"/>
  <c r="M49" i="27" s="1"/>
  <c r="L48" i="27"/>
  <c r="K48" i="27"/>
  <c r="H48" i="27"/>
  <c r="G48" i="27"/>
  <c r="L47" i="27"/>
  <c r="K47" i="27"/>
  <c r="J47" i="27"/>
  <c r="I47" i="27"/>
  <c r="H47" i="27"/>
  <c r="N47" i="27" s="1"/>
  <c r="G47" i="27"/>
  <c r="M47" i="27" s="1"/>
  <c r="L46" i="27"/>
  <c r="K46" i="27"/>
  <c r="J46" i="27"/>
  <c r="I46" i="27"/>
  <c r="H46" i="27"/>
  <c r="N46" i="27" s="1"/>
  <c r="G46" i="27"/>
  <c r="M46" i="27" s="1"/>
  <c r="L45" i="27"/>
  <c r="K45" i="27"/>
  <c r="J45" i="27"/>
  <c r="I45" i="27"/>
  <c r="H45" i="27"/>
  <c r="N45" i="27" s="1"/>
  <c r="G45" i="27"/>
  <c r="M45" i="27" s="1"/>
  <c r="L44" i="27"/>
  <c r="K44" i="27"/>
  <c r="J44" i="27"/>
  <c r="I44" i="27"/>
  <c r="H44" i="27"/>
  <c r="N44" i="27" s="1"/>
  <c r="G44" i="27"/>
  <c r="M44" i="27" s="1"/>
  <c r="L43" i="27"/>
  <c r="K43" i="27"/>
  <c r="J43" i="27"/>
  <c r="I43" i="27"/>
  <c r="H43" i="27"/>
  <c r="N43" i="27" s="1"/>
  <c r="G43" i="27"/>
  <c r="M43" i="27" s="1"/>
  <c r="L42" i="27"/>
  <c r="K42" i="27"/>
  <c r="J42" i="27"/>
  <c r="I42" i="27"/>
  <c r="H42" i="27"/>
  <c r="N42" i="27" s="1"/>
  <c r="G42" i="27"/>
  <c r="M42" i="27" s="1"/>
  <c r="L41" i="27"/>
  <c r="K41" i="27"/>
  <c r="J41" i="27"/>
  <c r="I41" i="27"/>
  <c r="H41" i="27"/>
  <c r="N41" i="27" s="1"/>
  <c r="G41" i="27"/>
  <c r="M41" i="27" s="1"/>
  <c r="L40" i="27"/>
  <c r="K40" i="27"/>
  <c r="J40" i="27"/>
  <c r="I40" i="27"/>
  <c r="H40" i="27"/>
  <c r="N40" i="27" s="1"/>
  <c r="G40" i="27"/>
  <c r="M40" i="27" s="1"/>
  <c r="L39" i="27"/>
  <c r="K39" i="27"/>
  <c r="J39" i="27"/>
  <c r="I39" i="27"/>
  <c r="H39" i="27"/>
  <c r="N39" i="27" s="1"/>
  <c r="G39" i="27"/>
  <c r="M39" i="27" s="1"/>
  <c r="L38" i="27"/>
  <c r="K38" i="27"/>
  <c r="J38" i="27"/>
  <c r="I38" i="27"/>
  <c r="H38" i="27"/>
  <c r="N38" i="27" s="1"/>
  <c r="G38" i="27"/>
  <c r="M38" i="27" s="1"/>
  <c r="L37" i="27"/>
  <c r="K37" i="27"/>
  <c r="J37" i="27"/>
  <c r="I37" i="27"/>
  <c r="H37" i="27"/>
  <c r="N37" i="27" s="1"/>
  <c r="G37" i="27"/>
  <c r="M37" i="27" s="1"/>
  <c r="L36" i="27"/>
  <c r="K36" i="27"/>
  <c r="J36" i="27"/>
  <c r="I36" i="27"/>
  <c r="H36" i="27"/>
  <c r="N36" i="27" s="1"/>
  <c r="G36" i="27"/>
  <c r="M36" i="27" s="1"/>
  <c r="L35" i="27"/>
  <c r="K35" i="27"/>
  <c r="J35" i="27"/>
  <c r="I35" i="27"/>
  <c r="H35" i="27"/>
  <c r="N35" i="27" s="1"/>
  <c r="G35" i="27"/>
  <c r="M35" i="27" s="1"/>
  <c r="L34" i="27"/>
  <c r="K34" i="27"/>
  <c r="J34" i="27"/>
  <c r="I34" i="27"/>
  <c r="H34" i="27"/>
  <c r="N34" i="27" s="1"/>
  <c r="G34" i="27"/>
  <c r="M34" i="27" s="1"/>
  <c r="L33" i="27"/>
  <c r="K33" i="27"/>
  <c r="G33" i="27"/>
  <c r="L32" i="27"/>
  <c r="K32" i="27"/>
  <c r="J32" i="27"/>
  <c r="I32" i="27"/>
  <c r="H32" i="27"/>
  <c r="N32" i="27" s="1"/>
  <c r="G32" i="27"/>
  <c r="M32" i="27" s="1"/>
  <c r="L31" i="27"/>
  <c r="K31" i="27"/>
  <c r="J31" i="27"/>
  <c r="H31" i="27"/>
  <c r="G31" i="27"/>
  <c r="L30" i="27"/>
  <c r="K30" i="27"/>
  <c r="J30" i="27"/>
  <c r="H30" i="27"/>
  <c r="L29" i="27"/>
  <c r="K29" i="27"/>
  <c r="J29" i="27"/>
  <c r="I29" i="27"/>
  <c r="H29" i="27"/>
  <c r="N29" i="27" s="1"/>
  <c r="G29" i="27"/>
  <c r="M29" i="27" s="1"/>
  <c r="L28" i="27"/>
  <c r="K28" i="27"/>
  <c r="J28" i="27"/>
  <c r="I28" i="27"/>
  <c r="H28" i="27"/>
  <c r="N28" i="27" s="1"/>
  <c r="G28" i="27"/>
  <c r="M28" i="27" s="1"/>
  <c r="L27" i="27"/>
  <c r="K27" i="27"/>
  <c r="J27" i="27"/>
  <c r="I27" i="27"/>
  <c r="H27" i="27"/>
  <c r="N27" i="27" s="1"/>
  <c r="G27" i="27"/>
  <c r="M27" i="27" s="1"/>
  <c r="L26" i="27"/>
  <c r="K26" i="27"/>
  <c r="J26" i="27"/>
  <c r="I26" i="27"/>
  <c r="H26" i="27"/>
  <c r="N26" i="27" s="1"/>
  <c r="G26" i="27"/>
  <c r="M26" i="27" s="1"/>
  <c r="L25" i="27"/>
  <c r="K25" i="27"/>
  <c r="J25" i="27"/>
  <c r="I25" i="27"/>
  <c r="H25" i="27"/>
  <c r="N25" i="27" s="1"/>
  <c r="G25" i="27"/>
  <c r="M25" i="27" s="1"/>
  <c r="L24" i="27"/>
  <c r="K24" i="27"/>
  <c r="J24" i="27"/>
  <c r="I24" i="27"/>
  <c r="H24" i="27"/>
  <c r="N24" i="27" s="1"/>
  <c r="G24" i="27"/>
  <c r="M24" i="27" s="1"/>
  <c r="L23" i="27"/>
  <c r="K23" i="27"/>
  <c r="J23" i="27"/>
  <c r="I23" i="27"/>
  <c r="H23" i="27"/>
  <c r="N23" i="27" s="1"/>
  <c r="G23" i="27"/>
  <c r="M23" i="27" s="1"/>
  <c r="L22" i="27"/>
  <c r="F22" i="27"/>
  <c r="J65" i="27" s="1"/>
  <c r="E22" i="27"/>
  <c r="I57" i="27" s="1"/>
  <c r="D22" i="27"/>
  <c r="H64" i="27" s="1"/>
  <c r="N64" i="27" s="1"/>
  <c r="C22" i="27"/>
  <c r="G56" i="27" s="1"/>
  <c r="M56" i="27" s="1"/>
  <c r="F14" i="27"/>
  <c r="E14" i="27"/>
  <c r="C14" i="27"/>
  <c r="L13" i="27"/>
  <c r="F13" i="27"/>
  <c r="E13" i="27"/>
  <c r="D13" i="27"/>
  <c r="C13" i="27"/>
  <c r="F12" i="27"/>
  <c r="E12" i="27"/>
  <c r="D12" i="27"/>
  <c r="E11" i="27"/>
  <c r="F10" i="27"/>
  <c r="E10" i="27"/>
  <c r="D10" i="27"/>
  <c r="L10" i="27" s="1"/>
  <c r="C10" i="27"/>
  <c r="E9" i="27"/>
  <c r="L640" i="26"/>
  <c r="K640" i="26"/>
  <c r="L639" i="26"/>
  <c r="K639" i="26"/>
  <c r="J639" i="26"/>
  <c r="I639" i="26"/>
  <c r="H639" i="26"/>
  <c r="N639" i="26" s="1"/>
  <c r="G639" i="26"/>
  <c r="M639" i="26" s="1"/>
  <c r="L638" i="26"/>
  <c r="K638" i="26"/>
  <c r="J638" i="26"/>
  <c r="I638" i="26"/>
  <c r="H638" i="26"/>
  <c r="N638" i="26" s="1"/>
  <c r="G638" i="26"/>
  <c r="M638" i="26" s="1"/>
  <c r="L637" i="26"/>
  <c r="K637" i="26"/>
  <c r="J637" i="26"/>
  <c r="I637" i="26"/>
  <c r="H637" i="26"/>
  <c r="N637" i="26" s="1"/>
  <c r="G637" i="26"/>
  <c r="M637" i="26" s="1"/>
  <c r="L636" i="26"/>
  <c r="K636" i="26"/>
  <c r="I636" i="26"/>
  <c r="H636" i="26"/>
  <c r="G636" i="26"/>
  <c r="L635" i="26"/>
  <c r="K635" i="26"/>
  <c r="J635" i="26"/>
  <c r="I635" i="26"/>
  <c r="H635" i="26"/>
  <c r="N635" i="26" s="1"/>
  <c r="G635" i="26"/>
  <c r="M635" i="26" s="1"/>
  <c r="L634" i="26"/>
  <c r="K634" i="26"/>
  <c r="J634" i="26"/>
  <c r="I634" i="26"/>
  <c r="H634" i="26"/>
  <c r="N634" i="26" s="1"/>
  <c r="G634" i="26"/>
  <c r="M634" i="26" s="1"/>
  <c r="L633" i="26"/>
  <c r="K633" i="26"/>
  <c r="J633" i="26"/>
  <c r="I633" i="26"/>
  <c r="H633" i="26"/>
  <c r="N633" i="26" s="1"/>
  <c r="G633" i="26"/>
  <c r="M633" i="26" s="1"/>
  <c r="L632" i="26"/>
  <c r="K632" i="26"/>
  <c r="I632" i="26"/>
  <c r="H632" i="26"/>
  <c r="G632" i="26"/>
  <c r="L631" i="26"/>
  <c r="K631" i="26"/>
  <c r="L630" i="26"/>
  <c r="K630" i="26"/>
  <c r="L629" i="26"/>
  <c r="K629" i="26"/>
  <c r="I629" i="26"/>
  <c r="H629" i="26"/>
  <c r="G629" i="26"/>
  <c r="L628" i="26"/>
  <c r="K628" i="26"/>
  <c r="H628" i="26"/>
  <c r="G628" i="26"/>
  <c r="L627" i="26"/>
  <c r="K627" i="26"/>
  <c r="J627" i="26"/>
  <c r="I627" i="26"/>
  <c r="H627" i="26"/>
  <c r="N627" i="26" s="1"/>
  <c r="G627" i="26"/>
  <c r="M627" i="26" s="1"/>
  <c r="L626" i="26"/>
  <c r="K626" i="26"/>
  <c r="J626" i="26"/>
  <c r="I626" i="26"/>
  <c r="H626" i="26"/>
  <c r="N626" i="26" s="1"/>
  <c r="G626" i="26"/>
  <c r="M626" i="26" s="1"/>
  <c r="L625" i="26"/>
  <c r="K625" i="26"/>
  <c r="J625" i="26"/>
  <c r="I625" i="26"/>
  <c r="H625" i="26"/>
  <c r="N625" i="26" s="1"/>
  <c r="G625" i="26"/>
  <c r="M625" i="26" s="1"/>
  <c r="L624" i="26"/>
  <c r="K624" i="26"/>
  <c r="J624" i="26"/>
  <c r="I624" i="26"/>
  <c r="H624" i="26"/>
  <c r="N624" i="26" s="1"/>
  <c r="G624" i="26"/>
  <c r="M624" i="26" s="1"/>
  <c r="L623" i="26"/>
  <c r="K623" i="26"/>
  <c r="H623" i="26"/>
  <c r="L622" i="26"/>
  <c r="K622" i="26"/>
  <c r="J622" i="26"/>
  <c r="I622" i="26"/>
  <c r="H622" i="26"/>
  <c r="N622" i="26" s="1"/>
  <c r="G622" i="26"/>
  <c r="M622" i="26" s="1"/>
  <c r="L621" i="26"/>
  <c r="K621" i="26"/>
  <c r="J621" i="26"/>
  <c r="I621" i="26"/>
  <c r="H621" i="26"/>
  <c r="N621" i="26" s="1"/>
  <c r="G621" i="26"/>
  <c r="M621" i="26" s="1"/>
  <c r="L620" i="26"/>
  <c r="K620" i="26"/>
  <c r="J620" i="26"/>
  <c r="I620" i="26"/>
  <c r="H620" i="26"/>
  <c r="N620" i="26" s="1"/>
  <c r="G620" i="26"/>
  <c r="M620" i="26" s="1"/>
  <c r="L619" i="26"/>
  <c r="K619" i="26"/>
  <c r="I619" i="26"/>
  <c r="H619" i="26"/>
  <c r="N619" i="26" s="1"/>
  <c r="G619" i="26"/>
  <c r="L618" i="26"/>
  <c r="K618" i="26"/>
  <c r="J618" i="26"/>
  <c r="I618" i="26"/>
  <c r="H618" i="26"/>
  <c r="N618" i="26" s="1"/>
  <c r="G618" i="26"/>
  <c r="M618" i="26" s="1"/>
  <c r="L617" i="26"/>
  <c r="K617" i="26"/>
  <c r="I617" i="26"/>
  <c r="G617" i="26"/>
  <c r="M617" i="26" s="1"/>
  <c r="L616" i="26"/>
  <c r="K616" i="26"/>
  <c r="G616" i="26"/>
  <c r="M616" i="26" s="1"/>
  <c r="L615" i="26"/>
  <c r="K615" i="26"/>
  <c r="G615" i="26"/>
  <c r="M615" i="26" s="1"/>
  <c r="L614" i="26"/>
  <c r="K614" i="26"/>
  <c r="I614" i="26"/>
  <c r="H614" i="26"/>
  <c r="N614" i="26" s="1"/>
  <c r="L613" i="26"/>
  <c r="K613" i="26"/>
  <c r="J613" i="26"/>
  <c r="I613" i="26"/>
  <c r="H613" i="26"/>
  <c r="N613" i="26" s="1"/>
  <c r="G613" i="26"/>
  <c r="M613" i="26" s="1"/>
  <c r="F612" i="26"/>
  <c r="J640" i="26" s="1"/>
  <c r="E612" i="26"/>
  <c r="I640" i="26" s="1"/>
  <c r="D612" i="26"/>
  <c r="H640" i="26" s="1"/>
  <c r="N640" i="26" s="1"/>
  <c r="C612" i="26"/>
  <c r="G631" i="26" s="1"/>
  <c r="L604" i="26"/>
  <c r="K604" i="26"/>
  <c r="J604" i="26"/>
  <c r="I604" i="26"/>
  <c r="H604" i="26"/>
  <c r="N604" i="26" s="1"/>
  <c r="G604" i="26"/>
  <c r="M604" i="26" s="1"/>
  <c r="L603" i="26"/>
  <c r="K603" i="26"/>
  <c r="J603" i="26"/>
  <c r="I603" i="26"/>
  <c r="H603" i="26"/>
  <c r="N603" i="26" s="1"/>
  <c r="G603" i="26"/>
  <c r="M603" i="26" s="1"/>
  <c r="L602" i="26"/>
  <c r="K602" i="26"/>
  <c r="J602" i="26"/>
  <c r="I602" i="26"/>
  <c r="H602" i="26"/>
  <c r="N602" i="26" s="1"/>
  <c r="G602" i="26"/>
  <c r="M602" i="26" s="1"/>
  <c r="L601" i="26"/>
  <c r="K601" i="26"/>
  <c r="J601" i="26"/>
  <c r="I601" i="26"/>
  <c r="H601" i="26"/>
  <c r="N601" i="26" s="1"/>
  <c r="G601" i="26"/>
  <c r="M601" i="26" s="1"/>
  <c r="L600" i="26"/>
  <c r="K600" i="26"/>
  <c r="J600" i="26"/>
  <c r="I600" i="26"/>
  <c r="H600" i="26"/>
  <c r="N600" i="26" s="1"/>
  <c r="G600" i="26"/>
  <c r="M600" i="26" s="1"/>
  <c r="L599" i="26"/>
  <c r="K599" i="26"/>
  <c r="J599" i="26"/>
  <c r="I599" i="26"/>
  <c r="H599" i="26"/>
  <c r="N599" i="26" s="1"/>
  <c r="G599" i="26"/>
  <c r="M599" i="26" s="1"/>
  <c r="L598" i="26"/>
  <c r="K598" i="26"/>
  <c r="J598" i="26"/>
  <c r="I598" i="26"/>
  <c r="H598" i="26"/>
  <c r="N598" i="26" s="1"/>
  <c r="G598" i="26"/>
  <c r="M598" i="26" s="1"/>
  <c r="L597" i="26"/>
  <c r="K597" i="26"/>
  <c r="J597" i="26"/>
  <c r="I597" i="26"/>
  <c r="L596" i="26"/>
  <c r="K596" i="26"/>
  <c r="J596" i="26"/>
  <c r="I596" i="26"/>
  <c r="H596" i="26"/>
  <c r="N596" i="26" s="1"/>
  <c r="G596" i="26"/>
  <c r="M596" i="26" s="1"/>
  <c r="L595" i="26"/>
  <c r="K595" i="26"/>
  <c r="J595" i="26"/>
  <c r="I595" i="26"/>
  <c r="H595" i="26"/>
  <c r="N595" i="26" s="1"/>
  <c r="G595" i="26"/>
  <c r="M595" i="26" s="1"/>
  <c r="L594" i="26"/>
  <c r="K594" i="26"/>
  <c r="J594" i="26"/>
  <c r="I594" i="26"/>
  <c r="H594" i="26"/>
  <c r="N594" i="26" s="1"/>
  <c r="G594" i="26"/>
  <c r="M594" i="26" s="1"/>
  <c r="L593" i="26"/>
  <c r="K593" i="26"/>
  <c r="J593" i="26"/>
  <c r="I593" i="26"/>
  <c r="H593" i="26"/>
  <c r="N593" i="26" s="1"/>
  <c r="G593" i="26"/>
  <c r="M593" i="26" s="1"/>
  <c r="L592" i="26"/>
  <c r="K592" i="26"/>
  <c r="J592" i="26"/>
  <c r="I592" i="26"/>
  <c r="H592" i="26"/>
  <c r="N592" i="26" s="1"/>
  <c r="G592" i="26"/>
  <c r="M592" i="26" s="1"/>
  <c r="L591" i="26"/>
  <c r="K591" i="26"/>
  <c r="J591" i="26"/>
  <c r="I591" i="26"/>
  <c r="L590" i="26"/>
  <c r="K590" i="26"/>
  <c r="L589" i="26"/>
  <c r="K589" i="26"/>
  <c r="I589" i="26"/>
  <c r="G589" i="26"/>
  <c r="M589" i="26" s="1"/>
  <c r="L588" i="26"/>
  <c r="K588" i="26"/>
  <c r="I588" i="26"/>
  <c r="G588" i="26"/>
  <c r="L587" i="26"/>
  <c r="K587" i="26"/>
  <c r="J587" i="26"/>
  <c r="I587" i="26"/>
  <c r="H587" i="26"/>
  <c r="N587" i="26" s="1"/>
  <c r="G587" i="26"/>
  <c r="M587" i="26" s="1"/>
  <c r="L586" i="26"/>
  <c r="K586" i="26"/>
  <c r="J586" i="26"/>
  <c r="I586" i="26"/>
  <c r="H586" i="26"/>
  <c r="N586" i="26" s="1"/>
  <c r="G586" i="26"/>
  <c r="M586" i="26" s="1"/>
  <c r="L585" i="26"/>
  <c r="K585" i="26"/>
  <c r="J585" i="26"/>
  <c r="I585" i="26"/>
  <c r="H585" i="26"/>
  <c r="N585" i="26" s="1"/>
  <c r="G585" i="26"/>
  <c r="M585" i="26" s="1"/>
  <c r="L584" i="26"/>
  <c r="K584" i="26"/>
  <c r="J584" i="26"/>
  <c r="I584" i="26"/>
  <c r="H584" i="26"/>
  <c r="N584" i="26" s="1"/>
  <c r="G584" i="26"/>
  <c r="M584" i="26" s="1"/>
  <c r="L583" i="26"/>
  <c r="K583" i="26"/>
  <c r="J583" i="26"/>
  <c r="I583" i="26"/>
  <c r="H583" i="26"/>
  <c r="N583" i="26" s="1"/>
  <c r="G583" i="26"/>
  <c r="M583" i="26" s="1"/>
  <c r="L582" i="26"/>
  <c r="K582" i="26"/>
  <c r="J582" i="26"/>
  <c r="I582" i="26"/>
  <c r="H582" i="26"/>
  <c r="N582" i="26" s="1"/>
  <c r="G582" i="26"/>
  <c r="M582" i="26" s="1"/>
  <c r="L581" i="26"/>
  <c r="K581" i="26"/>
  <c r="J581" i="26"/>
  <c r="I581" i="26"/>
  <c r="H581" i="26"/>
  <c r="N581" i="26" s="1"/>
  <c r="G581" i="26"/>
  <c r="M581" i="26" s="1"/>
  <c r="L580" i="26"/>
  <c r="K580" i="26"/>
  <c r="J580" i="26"/>
  <c r="I580" i="26"/>
  <c r="H580" i="26"/>
  <c r="N580" i="26" s="1"/>
  <c r="G580" i="26"/>
  <c r="M580" i="26" s="1"/>
  <c r="L579" i="26"/>
  <c r="K579" i="26"/>
  <c r="J579" i="26"/>
  <c r="I579" i="26"/>
  <c r="H579" i="26"/>
  <c r="N579" i="26" s="1"/>
  <c r="G579" i="26"/>
  <c r="M579" i="26" s="1"/>
  <c r="L578" i="26"/>
  <c r="K578" i="26"/>
  <c r="J578" i="26"/>
  <c r="I578" i="26"/>
  <c r="H578" i="26"/>
  <c r="N578" i="26" s="1"/>
  <c r="G578" i="26"/>
  <c r="M578" i="26" s="1"/>
  <c r="L577" i="26"/>
  <c r="K577" i="26"/>
  <c r="J577" i="26"/>
  <c r="I577" i="26"/>
  <c r="H577" i="26"/>
  <c r="N577" i="26" s="1"/>
  <c r="G577" i="26"/>
  <c r="M577" i="26" s="1"/>
  <c r="L576" i="26"/>
  <c r="K576" i="26"/>
  <c r="J576" i="26"/>
  <c r="I576" i="26"/>
  <c r="H576" i="26"/>
  <c r="N576" i="26" s="1"/>
  <c r="G576" i="26"/>
  <c r="M576" i="26" s="1"/>
  <c r="L575" i="26"/>
  <c r="K575" i="26"/>
  <c r="J575" i="26"/>
  <c r="I575" i="26"/>
  <c r="H575" i="26"/>
  <c r="N575" i="26" s="1"/>
  <c r="G575" i="26"/>
  <c r="M575" i="26" s="1"/>
  <c r="L574" i="26"/>
  <c r="K574" i="26"/>
  <c r="J574" i="26"/>
  <c r="I574" i="26"/>
  <c r="H574" i="26"/>
  <c r="N574" i="26" s="1"/>
  <c r="G574" i="26"/>
  <c r="M574" i="26" s="1"/>
  <c r="L573" i="26"/>
  <c r="K573" i="26"/>
  <c r="J573" i="26"/>
  <c r="I573" i="26"/>
  <c r="H573" i="26"/>
  <c r="N573" i="26" s="1"/>
  <c r="G573" i="26"/>
  <c r="M573" i="26" s="1"/>
  <c r="L572" i="26"/>
  <c r="K572" i="26"/>
  <c r="J572" i="26"/>
  <c r="I572" i="26"/>
  <c r="H572" i="26"/>
  <c r="N572" i="26" s="1"/>
  <c r="G572" i="26"/>
  <c r="M572" i="26" s="1"/>
  <c r="L571" i="26"/>
  <c r="K571" i="26"/>
  <c r="J571" i="26"/>
  <c r="I571" i="26"/>
  <c r="H571" i="26"/>
  <c r="N571" i="26" s="1"/>
  <c r="G571" i="26"/>
  <c r="M571" i="26" s="1"/>
  <c r="L570" i="26"/>
  <c r="K570" i="26"/>
  <c r="J570" i="26"/>
  <c r="I570" i="26"/>
  <c r="H570" i="26"/>
  <c r="N570" i="26" s="1"/>
  <c r="G570" i="26"/>
  <c r="M570" i="26" s="1"/>
  <c r="L569" i="26"/>
  <c r="K569" i="26"/>
  <c r="J569" i="26"/>
  <c r="I569" i="26"/>
  <c r="H569" i="26"/>
  <c r="N569" i="26" s="1"/>
  <c r="G569" i="26"/>
  <c r="M569" i="26" s="1"/>
  <c r="L568" i="26"/>
  <c r="K568" i="26"/>
  <c r="J568" i="26"/>
  <c r="I568" i="26"/>
  <c r="H568" i="26"/>
  <c r="N568" i="26" s="1"/>
  <c r="G568" i="26"/>
  <c r="M568" i="26" s="1"/>
  <c r="L567" i="26"/>
  <c r="K567" i="26"/>
  <c r="J567" i="26"/>
  <c r="I567" i="26"/>
  <c r="G567" i="26"/>
  <c r="M567" i="26" s="1"/>
  <c r="L566" i="26"/>
  <c r="K566" i="26"/>
  <c r="J566" i="26"/>
  <c r="I566" i="26"/>
  <c r="H566" i="26"/>
  <c r="N566" i="26" s="1"/>
  <c r="G566" i="26"/>
  <c r="M566" i="26" s="1"/>
  <c r="L565" i="26"/>
  <c r="K565" i="26"/>
  <c r="J565" i="26"/>
  <c r="I565" i="26"/>
  <c r="H565" i="26"/>
  <c r="N565" i="26" s="1"/>
  <c r="G565" i="26"/>
  <c r="M565" i="26" s="1"/>
  <c r="L564" i="26"/>
  <c r="K564" i="26"/>
  <c r="J564" i="26"/>
  <c r="I564" i="26"/>
  <c r="L563" i="26"/>
  <c r="K563" i="26"/>
  <c r="J563" i="26"/>
  <c r="I563" i="26"/>
  <c r="H563" i="26"/>
  <c r="N563" i="26" s="1"/>
  <c r="G563" i="26"/>
  <c r="M563" i="26" s="1"/>
  <c r="L562" i="26"/>
  <c r="K562" i="26"/>
  <c r="J562" i="26"/>
  <c r="I562" i="26"/>
  <c r="H562" i="26"/>
  <c r="N562" i="26" s="1"/>
  <c r="G562" i="26"/>
  <c r="M562" i="26" s="1"/>
  <c r="L561" i="26"/>
  <c r="K561" i="26"/>
  <c r="J561" i="26"/>
  <c r="I561" i="26"/>
  <c r="H561" i="26"/>
  <c r="N561" i="26" s="1"/>
  <c r="G561" i="26"/>
  <c r="M561" i="26" s="1"/>
  <c r="L560" i="26"/>
  <c r="K560" i="26"/>
  <c r="J560" i="26"/>
  <c r="I560" i="26"/>
  <c r="H560" i="26"/>
  <c r="N560" i="26" s="1"/>
  <c r="G560" i="26"/>
  <c r="M560" i="26" s="1"/>
  <c r="L559" i="26"/>
  <c r="K559" i="26"/>
  <c r="J559" i="26"/>
  <c r="I559" i="26"/>
  <c r="H559" i="26"/>
  <c r="N559" i="26" s="1"/>
  <c r="G559" i="26"/>
  <c r="M559" i="26" s="1"/>
  <c r="L558" i="26"/>
  <c r="K558" i="26"/>
  <c r="J558" i="26"/>
  <c r="I558" i="26"/>
  <c r="H558" i="26"/>
  <c r="N558" i="26" s="1"/>
  <c r="G558" i="26"/>
  <c r="M558" i="26" s="1"/>
  <c r="L557" i="26"/>
  <c r="K557" i="26"/>
  <c r="J557" i="26"/>
  <c r="I557" i="26"/>
  <c r="H557" i="26"/>
  <c r="N557" i="26" s="1"/>
  <c r="G557" i="26"/>
  <c r="M557" i="26" s="1"/>
  <c r="L556" i="26"/>
  <c r="K556" i="26"/>
  <c r="J556" i="26"/>
  <c r="I556" i="26"/>
  <c r="H556" i="26"/>
  <c r="N556" i="26" s="1"/>
  <c r="G556" i="26"/>
  <c r="M556" i="26" s="1"/>
  <c r="L555" i="26"/>
  <c r="K555" i="26"/>
  <c r="J555" i="26"/>
  <c r="I555" i="26"/>
  <c r="H555" i="26"/>
  <c r="N555" i="26" s="1"/>
  <c r="G555" i="26"/>
  <c r="M555" i="26" s="1"/>
  <c r="L554" i="26"/>
  <c r="K554" i="26"/>
  <c r="J554" i="26"/>
  <c r="I554" i="26"/>
  <c r="H554" i="26"/>
  <c r="N554" i="26" s="1"/>
  <c r="G554" i="26"/>
  <c r="M554" i="26" s="1"/>
  <c r="L553" i="26"/>
  <c r="K553" i="26"/>
  <c r="J553" i="26"/>
  <c r="I553" i="26"/>
  <c r="H553" i="26"/>
  <c r="N553" i="26" s="1"/>
  <c r="G553" i="26"/>
  <c r="M553" i="26" s="1"/>
  <c r="L552" i="26"/>
  <c r="K552" i="26"/>
  <c r="J552" i="26"/>
  <c r="I552" i="26"/>
  <c r="H552" i="26"/>
  <c r="N552" i="26" s="1"/>
  <c r="G552" i="26"/>
  <c r="M552" i="26" s="1"/>
  <c r="L551" i="26"/>
  <c r="K551" i="26"/>
  <c r="J551" i="26"/>
  <c r="I551" i="26"/>
  <c r="H551" i="26"/>
  <c r="N551" i="26" s="1"/>
  <c r="G551" i="26"/>
  <c r="M551" i="26" s="1"/>
  <c r="L550" i="26"/>
  <c r="K550" i="26"/>
  <c r="J550" i="26"/>
  <c r="I550" i="26"/>
  <c r="H550" i="26"/>
  <c r="N550" i="26" s="1"/>
  <c r="G550" i="26"/>
  <c r="M550" i="26" s="1"/>
  <c r="L549" i="26"/>
  <c r="K549" i="26"/>
  <c r="J549" i="26"/>
  <c r="I549" i="26"/>
  <c r="H549" i="26"/>
  <c r="N549" i="26" s="1"/>
  <c r="G549" i="26"/>
  <c r="M549" i="26" s="1"/>
  <c r="L548" i="26"/>
  <c r="K548" i="26"/>
  <c r="J548" i="26"/>
  <c r="I548" i="26"/>
  <c r="H548" i="26"/>
  <c r="N548" i="26" s="1"/>
  <c r="G548" i="26"/>
  <c r="M548" i="26" s="1"/>
  <c r="L547" i="26"/>
  <c r="K547" i="26"/>
  <c r="J547" i="26"/>
  <c r="I547" i="26"/>
  <c r="H547" i="26"/>
  <c r="N547" i="26" s="1"/>
  <c r="G547" i="26"/>
  <c r="M547" i="26" s="1"/>
  <c r="L546" i="26"/>
  <c r="K546" i="26"/>
  <c r="J546" i="26"/>
  <c r="G546" i="26"/>
  <c r="M546" i="26" s="1"/>
  <c r="L545" i="26"/>
  <c r="K545" i="26"/>
  <c r="I545" i="26"/>
  <c r="L544" i="26"/>
  <c r="K544" i="26"/>
  <c r="J544" i="26"/>
  <c r="I544" i="26"/>
  <c r="H544" i="26"/>
  <c r="N544" i="26" s="1"/>
  <c r="G544" i="26"/>
  <c r="M544" i="26" s="1"/>
  <c r="L543" i="26"/>
  <c r="K543" i="26"/>
  <c r="H543" i="26"/>
  <c r="G543" i="26"/>
  <c r="M543" i="26" s="1"/>
  <c r="L542" i="26"/>
  <c r="K542" i="26"/>
  <c r="J542" i="26"/>
  <c r="I542" i="26"/>
  <c r="H542" i="26"/>
  <c r="N542" i="26" s="1"/>
  <c r="G542" i="26"/>
  <c r="M542" i="26" s="1"/>
  <c r="L541" i="26"/>
  <c r="K541" i="26"/>
  <c r="J541" i="26"/>
  <c r="I541" i="26"/>
  <c r="H541" i="26"/>
  <c r="N541" i="26" s="1"/>
  <c r="G541" i="26"/>
  <c r="M541" i="26" s="1"/>
  <c r="L540" i="26"/>
  <c r="K540" i="26"/>
  <c r="J540" i="26"/>
  <c r="I540" i="26"/>
  <c r="H540" i="26"/>
  <c r="N540" i="26" s="1"/>
  <c r="G540" i="26"/>
  <c r="M540" i="26" s="1"/>
  <c r="L539" i="26"/>
  <c r="K539" i="26"/>
  <c r="L538" i="26"/>
  <c r="K538" i="26"/>
  <c r="H538" i="26"/>
  <c r="N538" i="26" s="1"/>
  <c r="G538" i="26"/>
  <c r="L537" i="26"/>
  <c r="K537" i="26"/>
  <c r="J537" i="26"/>
  <c r="I537" i="26"/>
  <c r="H537" i="26"/>
  <c r="N537" i="26" s="1"/>
  <c r="G537" i="26"/>
  <c r="M537" i="26" s="1"/>
  <c r="L536" i="26"/>
  <c r="K536" i="26"/>
  <c r="J536" i="26"/>
  <c r="I536" i="26"/>
  <c r="H536" i="26"/>
  <c r="N536" i="26" s="1"/>
  <c r="G536" i="26"/>
  <c r="M536" i="26" s="1"/>
  <c r="L535" i="26"/>
  <c r="K535" i="26"/>
  <c r="J535" i="26"/>
  <c r="I535" i="26"/>
  <c r="H535" i="26"/>
  <c r="N535" i="26" s="1"/>
  <c r="G535" i="26"/>
  <c r="M535" i="26" s="1"/>
  <c r="L534" i="26"/>
  <c r="K534" i="26"/>
  <c r="J534" i="26"/>
  <c r="I534" i="26"/>
  <c r="H534" i="26"/>
  <c r="N534" i="26" s="1"/>
  <c r="G534" i="26"/>
  <c r="M534" i="26" s="1"/>
  <c r="L533" i="26"/>
  <c r="K533" i="26"/>
  <c r="J533" i="26"/>
  <c r="I533" i="26"/>
  <c r="H533" i="26"/>
  <c r="N533" i="26" s="1"/>
  <c r="G533" i="26"/>
  <c r="M533" i="26" s="1"/>
  <c r="L532" i="26"/>
  <c r="K532" i="26"/>
  <c r="J532" i="26"/>
  <c r="I532" i="26"/>
  <c r="H532" i="26"/>
  <c r="N532" i="26" s="1"/>
  <c r="G532" i="26"/>
  <c r="M532" i="26" s="1"/>
  <c r="L531" i="26"/>
  <c r="K531" i="26"/>
  <c r="J531" i="26"/>
  <c r="I531" i="26"/>
  <c r="H531" i="26"/>
  <c r="N531" i="26" s="1"/>
  <c r="G531" i="26"/>
  <c r="M531" i="26" s="1"/>
  <c r="L530" i="26"/>
  <c r="K530" i="26"/>
  <c r="J530" i="26"/>
  <c r="I530" i="26"/>
  <c r="H530" i="26"/>
  <c r="N530" i="26" s="1"/>
  <c r="G530" i="26"/>
  <c r="M530" i="26" s="1"/>
  <c r="L529" i="26"/>
  <c r="K529" i="26"/>
  <c r="J529" i="26"/>
  <c r="I529" i="26"/>
  <c r="H529" i="26"/>
  <c r="N529" i="26" s="1"/>
  <c r="G529" i="26"/>
  <c r="M529" i="26" s="1"/>
  <c r="L528" i="26"/>
  <c r="K528" i="26"/>
  <c r="I528" i="26"/>
  <c r="L527" i="26"/>
  <c r="K527" i="26"/>
  <c r="J527" i="26"/>
  <c r="I527" i="26"/>
  <c r="H527" i="26"/>
  <c r="N527" i="26" s="1"/>
  <c r="G527" i="26"/>
  <c r="M527" i="26" s="1"/>
  <c r="L526" i="26"/>
  <c r="K526" i="26"/>
  <c r="I526" i="26"/>
  <c r="G526" i="26"/>
  <c r="L525" i="26"/>
  <c r="K525" i="26"/>
  <c r="J525" i="26"/>
  <c r="I525" i="26"/>
  <c r="H525" i="26"/>
  <c r="N525" i="26" s="1"/>
  <c r="G525" i="26"/>
  <c r="M525" i="26" s="1"/>
  <c r="L524" i="26"/>
  <c r="K524" i="26"/>
  <c r="J524" i="26"/>
  <c r="I524" i="26"/>
  <c r="H524" i="26"/>
  <c r="N524" i="26" s="1"/>
  <c r="G524" i="26"/>
  <c r="M524" i="26" s="1"/>
  <c r="L523" i="26"/>
  <c r="K523" i="26"/>
  <c r="J523" i="26"/>
  <c r="I523" i="26"/>
  <c r="H523" i="26"/>
  <c r="N523" i="26" s="1"/>
  <c r="G523" i="26"/>
  <c r="M523" i="26" s="1"/>
  <c r="L522" i="26"/>
  <c r="K522" i="26"/>
  <c r="J522" i="26"/>
  <c r="I522" i="26"/>
  <c r="H522" i="26"/>
  <c r="N522" i="26" s="1"/>
  <c r="G522" i="26"/>
  <c r="M522" i="26" s="1"/>
  <c r="L521" i="26"/>
  <c r="K521" i="26"/>
  <c r="J521" i="26"/>
  <c r="I521" i="26"/>
  <c r="H521" i="26"/>
  <c r="N521" i="26" s="1"/>
  <c r="G521" i="26"/>
  <c r="M521" i="26" s="1"/>
  <c r="L520" i="26"/>
  <c r="K520" i="26"/>
  <c r="J520" i="26"/>
  <c r="I520" i="26"/>
  <c r="H520" i="26"/>
  <c r="N520" i="26" s="1"/>
  <c r="G520" i="26"/>
  <c r="M520" i="26" s="1"/>
  <c r="L519" i="26"/>
  <c r="K519" i="26"/>
  <c r="J519" i="26"/>
  <c r="I519" i="26"/>
  <c r="H519" i="26"/>
  <c r="N519" i="26" s="1"/>
  <c r="G519" i="26"/>
  <c r="M519" i="26" s="1"/>
  <c r="L518" i="26"/>
  <c r="K518" i="26"/>
  <c r="I518" i="26"/>
  <c r="G518" i="26"/>
  <c r="L517" i="26"/>
  <c r="K517" i="26"/>
  <c r="J517" i="26"/>
  <c r="I517" i="26"/>
  <c r="H517" i="26"/>
  <c r="N517" i="26" s="1"/>
  <c r="G517" i="26"/>
  <c r="M517" i="26" s="1"/>
  <c r="L516" i="26"/>
  <c r="K516" i="26"/>
  <c r="I516" i="26"/>
  <c r="H516" i="26"/>
  <c r="N516" i="26" s="1"/>
  <c r="G516" i="26"/>
  <c r="L515" i="26"/>
  <c r="K515" i="26"/>
  <c r="J515" i="26"/>
  <c r="I515" i="26"/>
  <c r="H515" i="26"/>
  <c r="N515" i="26" s="1"/>
  <c r="G515" i="26"/>
  <c r="M515" i="26" s="1"/>
  <c r="L514" i="26"/>
  <c r="K514" i="26"/>
  <c r="J514" i="26"/>
  <c r="I514" i="26"/>
  <c r="H514" i="26"/>
  <c r="N514" i="26" s="1"/>
  <c r="G514" i="26"/>
  <c r="M514" i="26" s="1"/>
  <c r="L513" i="26"/>
  <c r="K513" i="26"/>
  <c r="J513" i="26"/>
  <c r="I513" i="26"/>
  <c r="H513" i="26"/>
  <c r="N513" i="26" s="1"/>
  <c r="G513" i="26"/>
  <c r="M513" i="26" s="1"/>
  <c r="L512" i="26"/>
  <c r="K512" i="26"/>
  <c r="I512" i="26"/>
  <c r="H512" i="26"/>
  <c r="G512" i="26"/>
  <c r="M512" i="26" s="1"/>
  <c r="L511" i="26"/>
  <c r="K511" i="26"/>
  <c r="J511" i="26"/>
  <c r="I511" i="26"/>
  <c r="H511" i="26"/>
  <c r="N511" i="26" s="1"/>
  <c r="G511" i="26"/>
  <c r="M511" i="26" s="1"/>
  <c r="L510" i="26"/>
  <c r="K510" i="26"/>
  <c r="J510" i="26"/>
  <c r="I510" i="26"/>
  <c r="H510" i="26"/>
  <c r="N510" i="26" s="1"/>
  <c r="G510" i="26"/>
  <c r="M510" i="26" s="1"/>
  <c r="L509" i="26"/>
  <c r="K509" i="26"/>
  <c r="J509" i="26"/>
  <c r="I509" i="26"/>
  <c r="H509" i="26"/>
  <c r="N509" i="26" s="1"/>
  <c r="G509" i="26"/>
  <c r="M509" i="26" s="1"/>
  <c r="L508" i="26"/>
  <c r="K508" i="26"/>
  <c r="J508" i="26"/>
  <c r="I508" i="26"/>
  <c r="H508" i="26"/>
  <c r="N508" i="26" s="1"/>
  <c r="G508" i="26"/>
  <c r="M508" i="26" s="1"/>
  <c r="L507" i="26"/>
  <c r="K507" i="26"/>
  <c r="I507" i="26"/>
  <c r="H507" i="26"/>
  <c r="N507" i="26" s="1"/>
  <c r="G507" i="26"/>
  <c r="L506" i="26"/>
  <c r="K506" i="26"/>
  <c r="J506" i="26"/>
  <c r="I506" i="26"/>
  <c r="H506" i="26"/>
  <c r="N506" i="26" s="1"/>
  <c r="G506" i="26"/>
  <c r="M506" i="26" s="1"/>
  <c r="L505" i="26"/>
  <c r="K505" i="26"/>
  <c r="J505" i="26"/>
  <c r="I505" i="26"/>
  <c r="H505" i="26"/>
  <c r="N505" i="26" s="1"/>
  <c r="G505" i="26"/>
  <c r="M505" i="26" s="1"/>
  <c r="L504" i="26"/>
  <c r="K504" i="26"/>
  <c r="J504" i="26"/>
  <c r="I504" i="26"/>
  <c r="H504" i="26"/>
  <c r="N504" i="26" s="1"/>
  <c r="G504" i="26"/>
  <c r="M504" i="26" s="1"/>
  <c r="L503" i="26"/>
  <c r="K503" i="26"/>
  <c r="J503" i="26"/>
  <c r="I503" i="26"/>
  <c r="H503" i="26"/>
  <c r="N503" i="26" s="1"/>
  <c r="G503" i="26"/>
  <c r="M503" i="26" s="1"/>
  <c r="L502" i="26"/>
  <c r="K502" i="26"/>
  <c r="J502" i="26"/>
  <c r="I502" i="26"/>
  <c r="H502" i="26"/>
  <c r="N502" i="26" s="1"/>
  <c r="G502" i="26"/>
  <c r="M502" i="26" s="1"/>
  <c r="L501" i="26"/>
  <c r="K501" i="26"/>
  <c r="I501" i="26"/>
  <c r="H501" i="26"/>
  <c r="G501" i="26"/>
  <c r="M501" i="26" s="1"/>
  <c r="L500" i="26"/>
  <c r="K500" i="26"/>
  <c r="J500" i="26"/>
  <c r="I500" i="26"/>
  <c r="H500" i="26"/>
  <c r="N500" i="26" s="1"/>
  <c r="G500" i="26"/>
  <c r="M500" i="26" s="1"/>
  <c r="L499" i="26"/>
  <c r="K499" i="26"/>
  <c r="J499" i="26"/>
  <c r="I499" i="26"/>
  <c r="L498" i="26"/>
  <c r="K498" i="26"/>
  <c r="J498" i="26"/>
  <c r="I498" i="26"/>
  <c r="H498" i="26"/>
  <c r="N498" i="26" s="1"/>
  <c r="G498" i="26"/>
  <c r="M498" i="26" s="1"/>
  <c r="L497" i="26"/>
  <c r="K497" i="26"/>
  <c r="I497" i="26"/>
  <c r="H497" i="26"/>
  <c r="G497" i="26"/>
  <c r="L496" i="26"/>
  <c r="K496" i="26"/>
  <c r="J496" i="26"/>
  <c r="I496" i="26"/>
  <c r="H496" i="26"/>
  <c r="N496" i="26" s="1"/>
  <c r="G496" i="26"/>
  <c r="M496" i="26" s="1"/>
  <c r="L495" i="26"/>
  <c r="K495" i="26"/>
  <c r="J495" i="26"/>
  <c r="I495" i="26"/>
  <c r="H495" i="26"/>
  <c r="N495" i="26" s="1"/>
  <c r="G495" i="26"/>
  <c r="M495" i="26" s="1"/>
  <c r="L494" i="26"/>
  <c r="K494" i="26"/>
  <c r="J494" i="26"/>
  <c r="I494" i="26"/>
  <c r="H494" i="26"/>
  <c r="N494" i="26" s="1"/>
  <c r="G494" i="26"/>
  <c r="M494" i="26" s="1"/>
  <c r="L493" i="26"/>
  <c r="K493" i="26"/>
  <c r="I493" i="26"/>
  <c r="G493" i="26"/>
  <c r="L492" i="26"/>
  <c r="K492" i="26"/>
  <c r="J492" i="26"/>
  <c r="I492" i="26"/>
  <c r="H492" i="26"/>
  <c r="N492" i="26" s="1"/>
  <c r="G492" i="26"/>
  <c r="M492" i="26" s="1"/>
  <c r="L491" i="26"/>
  <c r="K491" i="26"/>
  <c r="J491" i="26"/>
  <c r="I491" i="26"/>
  <c r="H491" i="26"/>
  <c r="N491" i="26" s="1"/>
  <c r="G491" i="26"/>
  <c r="M491" i="26" s="1"/>
  <c r="L490" i="26"/>
  <c r="K490" i="26"/>
  <c r="J490" i="26"/>
  <c r="I490" i="26"/>
  <c r="H490" i="26"/>
  <c r="N490" i="26" s="1"/>
  <c r="G490" i="26"/>
  <c r="M490" i="26" s="1"/>
  <c r="L489" i="26"/>
  <c r="K489" i="26"/>
  <c r="J489" i="26"/>
  <c r="I489" i="26"/>
  <c r="H489" i="26"/>
  <c r="N489" i="26" s="1"/>
  <c r="G489" i="26"/>
  <c r="M489" i="26" s="1"/>
  <c r="L488" i="26"/>
  <c r="K488" i="26"/>
  <c r="J488" i="26"/>
  <c r="I488" i="26"/>
  <c r="H488" i="26"/>
  <c r="N488" i="26" s="1"/>
  <c r="G488" i="26"/>
  <c r="M488" i="26" s="1"/>
  <c r="L487" i="26"/>
  <c r="K487" i="26"/>
  <c r="J487" i="26"/>
  <c r="I487" i="26"/>
  <c r="L486" i="26"/>
  <c r="K486" i="26"/>
  <c r="J486" i="26"/>
  <c r="I486" i="26"/>
  <c r="H486" i="26"/>
  <c r="N486" i="26" s="1"/>
  <c r="G486" i="26"/>
  <c r="M486" i="26" s="1"/>
  <c r="L485" i="26"/>
  <c r="K485" i="26"/>
  <c r="J485" i="26"/>
  <c r="I485" i="26"/>
  <c r="H485" i="26"/>
  <c r="N485" i="26" s="1"/>
  <c r="G485" i="26"/>
  <c r="M485" i="26" s="1"/>
  <c r="L484" i="26"/>
  <c r="K484" i="26"/>
  <c r="I484" i="26"/>
  <c r="H484" i="26"/>
  <c r="G484" i="26"/>
  <c r="L483" i="26"/>
  <c r="K483" i="26"/>
  <c r="J483" i="26"/>
  <c r="I483" i="26"/>
  <c r="H483" i="26"/>
  <c r="N483" i="26" s="1"/>
  <c r="G483" i="26"/>
  <c r="M483" i="26" s="1"/>
  <c r="L482" i="26"/>
  <c r="K482" i="26"/>
  <c r="J482" i="26"/>
  <c r="I482" i="26"/>
  <c r="H482" i="26"/>
  <c r="N482" i="26" s="1"/>
  <c r="G482" i="26"/>
  <c r="M482" i="26" s="1"/>
  <c r="L481" i="26"/>
  <c r="K481" i="26"/>
  <c r="I481" i="26"/>
  <c r="H481" i="26"/>
  <c r="G481" i="26"/>
  <c r="L480" i="26"/>
  <c r="K480" i="26"/>
  <c r="J480" i="26"/>
  <c r="I480" i="26"/>
  <c r="H480" i="26"/>
  <c r="N480" i="26" s="1"/>
  <c r="G480" i="26"/>
  <c r="M480" i="26" s="1"/>
  <c r="L479" i="26"/>
  <c r="K479" i="26"/>
  <c r="J479" i="26"/>
  <c r="I479" i="26"/>
  <c r="H479" i="26"/>
  <c r="N479" i="26" s="1"/>
  <c r="G479" i="26"/>
  <c r="M479" i="26" s="1"/>
  <c r="L478" i="26"/>
  <c r="K478" i="26"/>
  <c r="J478" i="26"/>
  <c r="I478" i="26"/>
  <c r="H478" i="26"/>
  <c r="N478" i="26" s="1"/>
  <c r="G478" i="26"/>
  <c r="M478" i="26" s="1"/>
  <c r="L477" i="26"/>
  <c r="K477" i="26"/>
  <c r="J477" i="26"/>
  <c r="I477" i="26"/>
  <c r="H477" i="26"/>
  <c r="N477" i="26" s="1"/>
  <c r="G477" i="26"/>
  <c r="M477" i="26" s="1"/>
  <c r="L476" i="26"/>
  <c r="K476" i="26"/>
  <c r="J476" i="26"/>
  <c r="I476" i="26"/>
  <c r="H476" i="26"/>
  <c r="N476" i="26" s="1"/>
  <c r="G476" i="26"/>
  <c r="M476" i="26" s="1"/>
  <c r="L475" i="26"/>
  <c r="K475" i="26"/>
  <c r="J475" i="26"/>
  <c r="I475" i="26"/>
  <c r="H475" i="26"/>
  <c r="N475" i="26" s="1"/>
  <c r="G475" i="26"/>
  <c r="M475" i="26" s="1"/>
  <c r="L474" i="26"/>
  <c r="K474" i="26"/>
  <c r="J474" i="26"/>
  <c r="I474" i="26"/>
  <c r="H474" i="26"/>
  <c r="N474" i="26" s="1"/>
  <c r="G474" i="26"/>
  <c r="M474" i="26" s="1"/>
  <c r="L473" i="26"/>
  <c r="K473" i="26"/>
  <c r="I473" i="26"/>
  <c r="L472" i="26"/>
  <c r="K472" i="26"/>
  <c r="J472" i="26"/>
  <c r="I472" i="26"/>
  <c r="H472" i="26"/>
  <c r="N472" i="26" s="1"/>
  <c r="G472" i="26"/>
  <c r="M472" i="26" s="1"/>
  <c r="L471" i="26"/>
  <c r="K471" i="26"/>
  <c r="J471" i="26"/>
  <c r="I471" i="26"/>
  <c r="G471" i="26"/>
  <c r="M471" i="26" s="1"/>
  <c r="L470" i="26"/>
  <c r="K470" i="26"/>
  <c r="I470" i="26"/>
  <c r="G470" i="26"/>
  <c r="M470" i="26" s="1"/>
  <c r="L469" i="26"/>
  <c r="K469" i="26"/>
  <c r="J469" i="26"/>
  <c r="I469" i="26"/>
  <c r="H469" i="26"/>
  <c r="N469" i="26" s="1"/>
  <c r="G469" i="26"/>
  <c r="M469" i="26" s="1"/>
  <c r="L468" i="26"/>
  <c r="K468" i="26"/>
  <c r="J468" i="26"/>
  <c r="I468" i="26"/>
  <c r="H468" i="26"/>
  <c r="N468" i="26" s="1"/>
  <c r="G468" i="26"/>
  <c r="M468" i="26" s="1"/>
  <c r="L467" i="26"/>
  <c r="K467" i="26"/>
  <c r="J467" i="26"/>
  <c r="I467" i="26"/>
  <c r="H467" i="26"/>
  <c r="N467" i="26" s="1"/>
  <c r="G467" i="26"/>
  <c r="M467" i="26" s="1"/>
  <c r="L466" i="26"/>
  <c r="K466" i="26"/>
  <c r="J466" i="26"/>
  <c r="I466" i="26"/>
  <c r="H466" i="26"/>
  <c r="N466" i="26" s="1"/>
  <c r="G466" i="26"/>
  <c r="M466" i="26" s="1"/>
  <c r="L465" i="26"/>
  <c r="K465" i="26"/>
  <c r="J465" i="26"/>
  <c r="I465" i="26"/>
  <c r="H465" i="26"/>
  <c r="N465" i="26" s="1"/>
  <c r="G465" i="26"/>
  <c r="M465" i="26" s="1"/>
  <c r="L464" i="26"/>
  <c r="K464" i="26"/>
  <c r="J464" i="26"/>
  <c r="I464" i="26"/>
  <c r="H464" i="26"/>
  <c r="N464" i="26" s="1"/>
  <c r="G464" i="26"/>
  <c r="M464" i="26" s="1"/>
  <c r="L463" i="26"/>
  <c r="K463" i="26"/>
  <c r="J463" i="26"/>
  <c r="I463" i="26"/>
  <c r="H463" i="26"/>
  <c r="N463" i="26" s="1"/>
  <c r="G463" i="26"/>
  <c r="M463" i="26" s="1"/>
  <c r="L462" i="26"/>
  <c r="K462" i="26"/>
  <c r="J462" i="26"/>
  <c r="I462" i="26"/>
  <c r="H462" i="26"/>
  <c r="N462" i="26" s="1"/>
  <c r="G462" i="26"/>
  <c r="M462" i="26" s="1"/>
  <c r="L461" i="26"/>
  <c r="K461" i="26"/>
  <c r="J461" i="26"/>
  <c r="I461" i="26"/>
  <c r="H461" i="26"/>
  <c r="N461" i="26" s="1"/>
  <c r="G461" i="26"/>
  <c r="M461" i="26" s="1"/>
  <c r="L460" i="26"/>
  <c r="K460" i="26"/>
  <c r="J460" i="26"/>
  <c r="I460" i="26"/>
  <c r="H460" i="26"/>
  <c r="N460" i="26" s="1"/>
  <c r="G460" i="26"/>
  <c r="M460" i="26" s="1"/>
  <c r="L459" i="26"/>
  <c r="K459" i="26"/>
  <c r="J459" i="26"/>
  <c r="I459" i="26"/>
  <c r="H459" i="26"/>
  <c r="N459" i="26" s="1"/>
  <c r="G459" i="26"/>
  <c r="M459" i="26" s="1"/>
  <c r="L458" i="26"/>
  <c r="K458" i="26"/>
  <c r="J458" i="26"/>
  <c r="I458" i="26"/>
  <c r="H458" i="26"/>
  <c r="N458" i="26" s="1"/>
  <c r="G458" i="26"/>
  <c r="M458" i="26" s="1"/>
  <c r="L457" i="26"/>
  <c r="K457" i="26"/>
  <c r="J457" i="26"/>
  <c r="I457" i="26"/>
  <c r="H457" i="26"/>
  <c r="N457" i="26" s="1"/>
  <c r="G457" i="26"/>
  <c r="M457" i="26" s="1"/>
  <c r="L456" i="26"/>
  <c r="K456" i="26"/>
  <c r="J456" i="26"/>
  <c r="I456" i="26"/>
  <c r="H456" i="26"/>
  <c r="N456" i="26" s="1"/>
  <c r="G456" i="26"/>
  <c r="M456" i="26" s="1"/>
  <c r="L455" i="26"/>
  <c r="K455" i="26"/>
  <c r="J455" i="26"/>
  <c r="I455" i="26"/>
  <c r="H455" i="26"/>
  <c r="N455" i="26" s="1"/>
  <c r="G455" i="26"/>
  <c r="M455" i="26" s="1"/>
  <c r="L454" i="26"/>
  <c r="K454" i="26"/>
  <c r="J454" i="26"/>
  <c r="I454" i="26"/>
  <c r="H454" i="26"/>
  <c r="N454" i="26" s="1"/>
  <c r="G454" i="26"/>
  <c r="M454" i="26" s="1"/>
  <c r="L453" i="26"/>
  <c r="K453" i="26"/>
  <c r="J453" i="26"/>
  <c r="I453" i="26"/>
  <c r="H453" i="26"/>
  <c r="N453" i="26" s="1"/>
  <c r="G453" i="26"/>
  <c r="M453" i="26" s="1"/>
  <c r="L452" i="26"/>
  <c r="K452" i="26"/>
  <c r="J452" i="26"/>
  <c r="I452" i="26"/>
  <c r="H452" i="26"/>
  <c r="N452" i="26" s="1"/>
  <c r="G452" i="26"/>
  <c r="M452" i="26" s="1"/>
  <c r="L451" i="26"/>
  <c r="K451" i="26"/>
  <c r="J451" i="26"/>
  <c r="I451" i="26"/>
  <c r="H451" i="26"/>
  <c r="N451" i="26" s="1"/>
  <c r="G451" i="26"/>
  <c r="M451" i="26" s="1"/>
  <c r="L450" i="26"/>
  <c r="K450" i="26"/>
  <c r="J450" i="26"/>
  <c r="I450" i="26"/>
  <c r="L449" i="26"/>
  <c r="K449" i="26"/>
  <c r="J449" i="26"/>
  <c r="I449" i="26"/>
  <c r="H449" i="26"/>
  <c r="N449" i="26" s="1"/>
  <c r="G449" i="26"/>
  <c r="M449" i="26" s="1"/>
  <c r="L448" i="26"/>
  <c r="K448" i="26"/>
  <c r="J448" i="26"/>
  <c r="I448" i="26"/>
  <c r="H448" i="26"/>
  <c r="N448" i="26" s="1"/>
  <c r="G448" i="26"/>
  <c r="M448" i="26" s="1"/>
  <c r="L447" i="26"/>
  <c r="K447" i="26"/>
  <c r="J447" i="26"/>
  <c r="I447" i="26"/>
  <c r="H447" i="26"/>
  <c r="N447" i="26" s="1"/>
  <c r="G447" i="26"/>
  <c r="M447" i="26" s="1"/>
  <c r="L446" i="26"/>
  <c r="K446" i="26"/>
  <c r="G446" i="26"/>
  <c r="L445" i="26"/>
  <c r="K445" i="26"/>
  <c r="J445" i="26"/>
  <c r="I445" i="26"/>
  <c r="H445" i="26"/>
  <c r="N445" i="26" s="1"/>
  <c r="G445" i="26"/>
  <c r="M445" i="26" s="1"/>
  <c r="L444" i="26"/>
  <c r="K444" i="26"/>
  <c r="J444" i="26"/>
  <c r="I444" i="26"/>
  <c r="H444" i="26"/>
  <c r="N444" i="26" s="1"/>
  <c r="G444" i="26"/>
  <c r="M444" i="26" s="1"/>
  <c r="L443" i="26"/>
  <c r="K443" i="26"/>
  <c r="J443" i="26"/>
  <c r="I443" i="26"/>
  <c r="H443" i="26"/>
  <c r="N443" i="26" s="1"/>
  <c r="G443" i="26"/>
  <c r="M443" i="26" s="1"/>
  <c r="L442" i="26"/>
  <c r="K442" i="26"/>
  <c r="J442" i="26"/>
  <c r="I442" i="26"/>
  <c r="H442" i="26"/>
  <c r="N442" i="26" s="1"/>
  <c r="G442" i="26"/>
  <c r="M442" i="26" s="1"/>
  <c r="L441" i="26"/>
  <c r="K441" i="26"/>
  <c r="J441" i="26"/>
  <c r="I441" i="26"/>
  <c r="H441" i="26"/>
  <c r="N441" i="26" s="1"/>
  <c r="G441" i="26"/>
  <c r="M441" i="26" s="1"/>
  <c r="L440" i="26"/>
  <c r="K440" i="26"/>
  <c r="J440" i="26"/>
  <c r="I440" i="26"/>
  <c r="H440" i="26"/>
  <c r="N440" i="26" s="1"/>
  <c r="G440" i="26"/>
  <c r="M440" i="26" s="1"/>
  <c r="L439" i="26"/>
  <c r="K439" i="26"/>
  <c r="J439" i="26"/>
  <c r="I439" i="26"/>
  <c r="H439" i="26"/>
  <c r="N439" i="26" s="1"/>
  <c r="G439" i="26"/>
  <c r="M439" i="26" s="1"/>
  <c r="L438" i="26"/>
  <c r="K438" i="26"/>
  <c r="L437" i="26"/>
  <c r="K437" i="26"/>
  <c r="G437" i="26"/>
  <c r="M437" i="26" s="1"/>
  <c r="L436" i="26"/>
  <c r="K436" i="26"/>
  <c r="I436" i="26"/>
  <c r="G436" i="26"/>
  <c r="L435" i="26"/>
  <c r="K435" i="26"/>
  <c r="L434" i="26"/>
  <c r="K434" i="26"/>
  <c r="J434" i="26"/>
  <c r="I434" i="26"/>
  <c r="G434" i="26"/>
  <c r="L433" i="26"/>
  <c r="K433" i="26"/>
  <c r="I433" i="26"/>
  <c r="G433" i="26"/>
  <c r="L432" i="26"/>
  <c r="K432" i="26"/>
  <c r="J432" i="26"/>
  <c r="I432" i="26"/>
  <c r="H432" i="26"/>
  <c r="N432" i="26" s="1"/>
  <c r="G432" i="26"/>
  <c r="M432" i="26" s="1"/>
  <c r="L431" i="26"/>
  <c r="K431" i="26"/>
  <c r="J431" i="26"/>
  <c r="I431" i="26"/>
  <c r="H431" i="26"/>
  <c r="N431" i="26" s="1"/>
  <c r="G431" i="26"/>
  <c r="M431" i="26" s="1"/>
  <c r="L430" i="26"/>
  <c r="K430" i="26"/>
  <c r="J430" i="26"/>
  <c r="I430" i="26"/>
  <c r="H430" i="26"/>
  <c r="N430" i="26" s="1"/>
  <c r="G430" i="26"/>
  <c r="M430" i="26" s="1"/>
  <c r="L429" i="26"/>
  <c r="K429" i="26"/>
  <c r="J429" i="26"/>
  <c r="I429" i="26"/>
  <c r="H429" i="26"/>
  <c r="N429" i="26" s="1"/>
  <c r="G429" i="26"/>
  <c r="M429" i="26" s="1"/>
  <c r="L428" i="26"/>
  <c r="K428" i="26"/>
  <c r="J428" i="26"/>
  <c r="I428" i="26"/>
  <c r="G428" i="26"/>
  <c r="M428" i="26" s="1"/>
  <c r="L427" i="26"/>
  <c r="K427" i="26"/>
  <c r="J427" i="26"/>
  <c r="I427" i="26"/>
  <c r="H427" i="26"/>
  <c r="N427" i="26" s="1"/>
  <c r="G427" i="26"/>
  <c r="M427" i="26" s="1"/>
  <c r="L426" i="26"/>
  <c r="K426" i="26"/>
  <c r="J426" i="26"/>
  <c r="I426" i="26"/>
  <c r="H426" i="26"/>
  <c r="N426" i="26" s="1"/>
  <c r="G426" i="26"/>
  <c r="M426" i="26" s="1"/>
  <c r="L425" i="26"/>
  <c r="K425" i="26"/>
  <c r="J425" i="26"/>
  <c r="I425" i="26"/>
  <c r="H425" i="26"/>
  <c r="N425" i="26" s="1"/>
  <c r="G425" i="26"/>
  <c r="M425" i="26" s="1"/>
  <c r="L424" i="26"/>
  <c r="K424" i="26"/>
  <c r="L423" i="26"/>
  <c r="K423" i="26"/>
  <c r="G423" i="26"/>
  <c r="M423" i="26" s="1"/>
  <c r="L422" i="26"/>
  <c r="K422" i="26"/>
  <c r="J422" i="26"/>
  <c r="I422" i="26"/>
  <c r="L421" i="26"/>
  <c r="K421" i="26"/>
  <c r="J421" i="26"/>
  <c r="I421" i="26"/>
  <c r="H421" i="26"/>
  <c r="N421" i="26" s="1"/>
  <c r="G421" i="26"/>
  <c r="M421" i="26" s="1"/>
  <c r="L420" i="26"/>
  <c r="K420" i="26"/>
  <c r="J420" i="26"/>
  <c r="I420" i="26"/>
  <c r="H420" i="26"/>
  <c r="N420" i="26" s="1"/>
  <c r="G420" i="26"/>
  <c r="M420" i="26" s="1"/>
  <c r="L419" i="26"/>
  <c r="K419" i="26"/>
  <c r="G419" i="26"/>
  <c r="L418" i="26"/>
  <c r="K418" i="26"/>
  <c r="J418" i="26"/>
  <c r="I418" i="26"/>
  <c r="H418" i="26"/>
  <c r="N418" i="26" s="1"/>
  <c r="G418" i="26"/>
  <c r="M418" i="26" s="1"/>
  <c r="L417" i="26"/>
  <c r="K417" i="26"/>
  <c r="J417" i="26"/>
  <c r="I417" i="26"/>
  <c r="H417" i="26"/>
  <c r="N417" i="26" s="1"/>
  <c r="G417" i="26"/>
  <c r="M417" i="26" s="1"/>
  <c r="L416" i="26"/>
  <c r="K416" i="26"/>
  <c r="J416" i="26"/>
  <c r="I416" i="26"/>
  <c r="H416" i="26"/>
  <c r="N416" i="26" s="1"/>
  <c r="G416" i="26"/>
  <c r="M416" i="26" s="1"/>
  <c r="L415" i="26"/>
  <c r="K415" i="26"/>
  <c r="J415" i="26"/>
  <c r="I415" i="26"/>
  <c r="H415" i="26"/>
  <c r="N415" i="26" s="1"/>
  <c r="G415" i="26"/>
  <c r="M415" i="26" s="1"/>
  <c r="L414" i="26"/>
  <c r="K414" i="26"/>
  <c r="J414" i="26"/>
  <c r="I414" i="26"/>
  <c r="H414" i="26"/>
  <c r="N414" i="26" s="1"/>
  <c r="G414" i="26"/>
  <c r="M414" i="26" s="1"/>
  <c r="L413" i="26"/>
  <c r="K413" i="26"/>
  <c r="J413" i="26"/>
  <c r="I413" i="26"/>
  <c r="H413" i="26"/>
  <c r="N413" i="26" s="1"/>
  <c r="G413" i="26"/>
  <c r="M413" i="26" s="1"/>
  <c r="L412" i="26"/>
  <c r="K412" i="26"/>
  <c r="J412" i="26"/>
  <c r="I412" i="26"/>
  <c r="H412" i="26"/>
  <c r="N412" i="26" s="1"/>
  <c r="G412" i="26"/>
  <c r="M412" i="26" s="1"/>
  <c r="L411" i="26"/>
  <c r="K411" i="26"/>
  <c r="J411" i="26"/>
  <c r="I411" i="26"/>
  <c r="H411" i="26"/>
  <c r="N411" i="26" s="1"/>
  <c r="G411" i="26"/>
  <c r="M411" i="26" s="1"/>
  <c r="L410" i="26"/>
  <c r="K410" i="26"/>
  <c r="G410" i="26"/>
  <c r="L409" i="26"/>
  <c r="K409" i="26"/>
  <c r="J409" i="26"/>
  <c r="I409" i="26"/>
  <c r="H409" i="26"/>
  <c r="N409" i="26" s="1"/>
  <c r="G409" i="26"/>
  <c r="M409" i="26" s="1"/>
  <c r="L408" i="26"/>
  <c r="K408" i="26"/>
  <c r="J408" i="26"/>
  <c r="H408" i="26"/>
  <c r="L407" i="26"/>
  <c r="K407" i="26"/>
  <c r="J407" i="26"/>
  <c r="H407" i="26"/>
  <c r="L406" i="26"/>
  <c r="K406" i="26"/>
  <c r="L405" i="26"/>
  <c r="K405" i="26"/>
  <c r="I405" i="26"/>
  <c r="H405" i="26"/>
  <c r="G405" i="26"/>
  <c r="L404" i="26"/>
  <c r="K404" i="26"/>
  <c r="J404" i="26"/>
  <c r="I404" i="26"/>
  <c r="H404" i="26"/>
  <c r="N404" i="26" s="1"/>
  <c r="G404" i="26"/>
  <c r="M404" i="26" s="1"/>
  <c r="L403" i="26"/>
  <c r="K403" i="26"/>
  <c r="J403" i="26"/>
  <c r="I403" i="26"/>
  <c r="H403" i="26"/>
  <c r="N403" i="26" s="1"/>
  <c r="G403" i="26"/>
  <c r="M403" i="26" s="1"/>
  <c r="L402" i="26"/>
  <c r="K402" i="26"/>
  <c r="J402" i="26"/>
  <c r="I402" i="26"/>
  <c r="H402" i="26"/>
  <c r="N402" i="26" s="1"/>
  <c r="G402" i="26"/>
  <c r="M402" i="26" s="1"/>
  <c r="L401" i="26"/>
  <c r="K401" i="26"/>
  <c r="J401" i="26"/>
  <c r="I401" i="26"/>
  <c r="G401" i="26"/>
  <c r="L400" i="26"/>
  <c r="K400" i="26"/>
  <c r="J400" i="26"/>
  <c r="I400" i="26"/>
  <c r="H400" i="26"/>
  <c r="N400" i="26" s="1"/>
  <c r="G400" i="26"/>
  <c r="M400" i="26" s="1"/>
  <c r="L399" i="26"/>
  <c r="K399" i="26"/>
  <c r="J399" i="26"/>
  <c r="I399" i="26"/>
  <c r="H399" i="26"/>
  <c r="N399" i="26" s="1"/>
  <c r="G399" i="26"/>
  <c r="M399" i="26" s="1"/>
  <c r="L398" i="26"/>
  <c r="K398" i="26"/>
  <c r="J398" i="26"/>
  <c r="I398" i="26"/>
  <c r="H398" i="26"/>
  <c r="N398" i="26" s="1"/>
  <c r="G398" i="26"/>
  <c r="M398" i="26" s="1"/>
  <c r="L397" i="26"/>
  <c r="K397" i="26"/>
  <c r="J397" i="26"/>
  <c r="I397" i="26"/>
  <c r="G397" i="26"/>
  <c r="M397" i="26" s="1"/>
  <c r="L396" i="26"/>
  <c r="K396" i="26"/>
  <c r="G396" i="26"/>
  <c r="L395" i="26"/>
  <c r="K395" i="26"/>
  <c r="G395" i="26"/>
  <c r="M395" i="26" s="1"/>
  <c r="L394" i="26"/>
  <c r="K394" i="26"/>
  <c r="J394" i="26"/>
  <c r="I394" i="26"/>
  <c r="G394" i="26"/>
  <c r="L393" i="26"/>
  <c r="K393" i="26"/>
  <c r="J393" i="26"/>
  <c r="I393" i="26"/>
  <c r="H393" i="26"/>
  <c r="N393" i="26" s="1"/>
  <c r="G393" i="26"/>
  <c r="M393" i="26" s="1"/>
  <c r="L392" i="26"/>
  <c r="K392" i="26"/>
  <c r="J392" i="26"/>
  <c r="I392" i="26"/>
  <c r="H392" i="26"/>
  <c r="N392" i="26" s="1"/>
  <c r="G392" i="26"/>
  <c r="M392" i="26" s="1"/>
  <c r="L391" i="26"/>
  <c r="K391" i="26"/>
  <c r="L390" i="26"/>
  <c r="K390" i="26"/>
  <c r="J390" i="26"/>
  <c r="I390" i="26"/>
  <c r="H390" i="26"/>
  <c r="N390" i="26" s="1"/>
  <c r="G390" i="26"/>
  <c r="M390" i="26" s="1"/>
  <c r="L389" i="26"/>
  <c r="K389" i="26"/>
  <c r="J389" i="26"/>
  <c r="I389" i="26"/>
  <c r="H389" i="26"/>
  <c r="N389" i="26" s="1"/>
  <c r="G389" i="26"/>
  <c r="M389" i="26" s="1"/>
  <c r="L388" i="26"/>
  <c r="K388" i="26"/>
  <c r="J388" i="26"/>
  <c r="I388" i="26"/>
  <c r="H388" i="26"/>
  <c r="N388" i="26" s="1"/>
  <c r="G388" i="26"/>
  <c r="M388" i="26" s="1"/>
  <c r="L387" i="26"/>
  <c r="K387" i="26"/>
  <c r="J387" i="26"/>
  <c r="H387" i="26"/>
  <c r="G387" i="26"/>
  <c r="M387" i="26" s="1"/>
  <c r="L386" i="26"/>
  <c r="K386" i="26"/>
  <c r="H386" i="26"/>
  <c r="G386" i="26"/>
  <c r="M386" i="26" s="1"/>
  <c r="L385" i="26"/>
  <c r="K385" i="26"/>
  <c r="J385" i="26"/>
  <c r="I385" i="26"/>
  <c r="H385" i="26"/>
  <c r="N385" i="26" s="1"/>
  <c r="G385" i="26"/>
  <c r="M385" i="26" s="1"/>
  <c r="L384" i="26"/>
  <c r="K384" i="26"/>
  <c r="I384" i="26"/>
  <c r="H384" i="26"/>
  <c r="G384" i="26"/>
  <c r="L383" i="26"/>
  <c r="K383" i="26"/>
  <c r="L382" i="26"/>
  <c r="K382" i="26"/>
  <c r="J382" i="26"/>
  <c r="I382" i="26"/>
  <c r="H382" i="26"/>
  <c r="N382" i="26" s="1"/>
  <c r="G382" i="26"/>
  <c r="M382" i="26" s="1"/>
  <c r="L381" i="26"/>
  <c r="K381" i="26"/>
  <c r="J381" i="26"/>
  <c r="I381" i="26"/>
  <c r="H381" i="26"/>
  <c r="N381" i="26" s="1"/>
  <c r="G381" i="26"/>
  <c r="M381" i="26" s="1"/>
  <c r="L380" i="26"/>
  <c r="K380" i="26"/>
  <c r="J380" i="26"/>
  <c r="I380" i="26"/>
  <c r="H380" i="26"/>
  <c r="N380" i="26" s="1"/>
  <c r="L379" i="26"/>
  <c r="K379" i="26"/>
  <c r="J379" i="26"/>
  <c r="I379" i="26"/>
  <c r="H379" i="26"/>
  <c r="N379" i="26" s="1"/>
  <c r="G379" i="26"/>
  <c r="M379" i="26" s="1"/>
  <c r="L378" i="26"/>
  <c r="K378" i="26"/>
  <c r="J378" i="26"/>
  <c r="I378" i="26"/>
  <c r="H378" i="26"/>
  <c r="N378" i="26" s="1"/>
  <c r="G378" i="26"/>
  <c r="M378" i="26" s="1"/>
  <c r="L377" i="26"/>
  <c r="K377" i="26"/>
  <c r="H377" i="26"/>
  <c r="L376" i="26"/>
  <c r="K376" i="26"/>
  <c r="J376" i="26"/>
  <c r="I376" i="26"/>
  <c r="H376" i="26"/>
  <c r="N376" i="26" s="1"/>
  <c r="G376" i="26"/>
  <c r="M376" i="26" s="1"/>
  <c r="L375" i="26"/>
  <c r="K375" i="26"/>
  <c r="J375" i="26"/>
  <c r="I375" i="26"/>
  <c r="H375" i="26"/>
  <c r="N375" i="26" s="1"/>
  <c r="G375" i="26"/>
  <c r="M375" i="26" s="1"/>
  <c r="L374" i="26"/>
  <c r="K374" i="26"/>
  <c r="J374" i="26"/>
  <c r="I374" i="26"/>
  <c r="H374" i="26"/>
  <c r="N374" i="26" s="1"/>
  <c r="G374" i="26"/>
  <c r="M374" i="26" s="1"/>
  <c r="L373" i="26"/>
  <c r="K373" i="26"/>
  <c r="J373" i="26"/>
  <c r="G373" i="26"/>
  <c r="M373" i="26" s="1"/>
  <c r="L372" i="26"/>
  <c r="K372" i="26"/>
  <c r="J372" i="26"/>
  <c r="H372" i="26"/>
  <c r="N372" i="26" s="1"/>
  <c r="H371" i="26"/>
  <c r="F371" i="26"/>
  <c r="J590" i="26" s="1"/>
  <c r="E371" i="26"/>
  <c r="I590" i="26" s="1"/>
  <c r="D371" i="26"/>
  <c r="H588" i="26" s="1"/>
  <c r="N588" i="26" s="1"/>
  <c r="C371" i="26"/>
  <c r="G564" i="26" s="1"/>
  <c r="M564" i="26" s="1"/>
  <c r="L363" i="26"/>
  <c r="K363" i="26"/>
  <c r="J363" i="26"/>
  <c r="I363" i="26"/>
  <c r="H363" i="26"/>
  <c r="N363" i="26" s="1"/>
  <c r="G363" i="26"/>
  <c r="M363" i="26" s="1"/>
  <c r="L362" i="26"/>
  <c r="K362" i="26"/>
  <c r="J362" i="26"/>
  <c r="I362" i="26"/>
  <c r="H362" i="26"/>
  <c r="N362" i="26" s="1"/>
  <c r="G362" i="26"/>
  <c r="M362" i="26" s="1"/>
  <c r="L361" i="26"/>
  <c r="K361" i="26"/>
  <c r="J361" i="26"/>
  <c r="I361" i="26"/>
  <c r="H361" i="26"/>
  <c r="N361" i="26" s="1"/>
  <c r="G361" i="26"/>
  <c r="M361" i="26" s="1"/>
  <c r="L360" i="26"/>
  <c r="K360" i="26"/>
  <c r="J360" i="26"/>
  <c r="I360" i="26"/>
  <c r="H360" i="26"/>
  <c r="N360" i="26" s="1"/>
  <c r="G360" i="26"/>
  <c r="M360" i="26" s="1"/>
  <c r="L359" i="26"/>
  <c r="K359" i="26"/>
  <c r="J359" i="26"/>
  <c r="I359" i="26"/>
  <c r="H359" i="26"/>
  <c r="N359" i="26" s="1"/>
  <c r="G359" i="26"/>
  <c r="M359" i="26" s="1"/>
  <c r="L358" i="26"/>
  <c r="K358" i="26"/>
  <c r="J358" i="26"/>
  <c r="I358" i="26"/>
  <c r="H358" i="26"/>
  <c r="N358" i="26" s="1"/>
  <c r="G358" i="26"/>
  <c r="M358" i="26" s="1"/>
  <c r="L357" i="26"/>
  <c r="K357" i="26"/>
  <c r="J357" i="26"/>
  <c r="I357" i="26"/>
  <c r="H357" i="26"/>
  <c r="N357" i="26" s="1"/>
  <c r="G357" i="26"/>
  <c r="M357" i="26" s="1"/>
  <c r="L356" i="26"/>
  <c r="K356" i="26"/>
  <c r="J356" i="26"/>
  <c r="I356" i="26"/>
  <c r="H356" i="26"/>
  <c r="N356" i="26" s="1"/>
  <c r="G356" i="26"/>
  <c r="M356" i="26" s="1"/>
  <c r="L355" i="26"/>
  <c r="K355" i="26"/>
  <c r="J355" i="26"/>
  <c r="I355" i="26"/>
  <c r="H355" i="26"/>
  <c r="N355" i="26" s="1"/>
  <c r="G355" i="26"/>
  <c r="M355" i="26" s="1"/>
  <c r="L354" i="26"/>
  <c r="K354" i="26"/>
  <c r="J354" i="26"/>
  <c r="I354" i="26"/>
  <c r="H354" i="26"/>
  <c r="N354" i="26" s="1"/>
  <c r="G354" i="26"/>
  <c r="M354" i="26" s="1"/>
  <c r="L353" i="26"/>
  <c r="K353" i="26"/>
  <c r="J353" i="26"/>
  <c r="I353" i="26"/>
  <c r="H353" i="26"/>
  <c r="N353" i="26" s="1"/>
  <c r="G353" i="26"/>
  <c r="M353" i="26" s="1"/>
  <c r="L352" i="26"/>
  <c r="K352" i="26"/>
  <c r="J352" i="26"/>
  <c r="I352" i="26"/>
  <c r="H352" i="26"/>
  <c r="N352" i="26" s="1"/>
  <c r="G352" i="26"/>
  <c r="M352" i="26" s="1"/>
  <c r="L351" i="26"/>
  <c r="K351" i="26"/>
  <c r="J351" i="26"/>
  <c r="I351" i="26"/>
  <c r="H351" i="26"/>
  <c r="N351" i="26" s="1"/>
  <c r="G351" i="26"/>
  <c r="M351" i="26" s="1"/>
  <c r="L350" i="26"/>
  <c r="K350" i="26"/>
  <c r="J350" i="26"/>
  <c r="I350" i="26"/>
  <c r="H350" i="26"/>
  <c r="N350" i="26" s="1"/>
  <c r="G350" i="26"/>
  <c r="M350" i="26" s="1"/>
  <c r="L349" i="26"/>
  <c r="K349" i="26"/>
  <c r="J349" i="26"/>
  <c r="I349" i="26"/>
  <c r="H349" i="26"/>
  <c r="N349" i="26" s="1"/>
  <c r="G349" i="26"/>
  <c r="M349" i="26" s="1"/>
  <c r="L348" i="26"/>
  <c r="K348" i="26"/>
  <c r="J348" i="26"/>
  <c r="I348" i="26"/>
  <c r="H348" i="26"/>
  <c r="N348" i="26" s="1"/>
  <c r="G348" i="26"/>
  <c r="M348" i="26" s="1"/>
  <c r="L347" i="26"/>
  <c r="K347" i="26"/>
  <c r="J347" i="26"/>
  <c r="I347" i="26"/>
  <c r="H347" i="26"/>
  <c r="N347" i="26" s="1"/>
  <c r="G347" i="26"/>
  <c r="M347" i="26" s="1"/>
  <c r="L346" i="26"/>
  <c r="K346" i="26"/>
  <c r="I346" i="26"/>
  <c r="H346" i="26"/>
  <c r="G346" i="26"/>
  <c r="L345" i="26"/>
  <c r="K345" i="26"/>
  <c r="J345" i="26"/>
  <c r="I345" i="26"/>
  <c r="H345" i="26"/>
  <c r="N345" i="26" s="1"/>
  <c r="G345" i="26"/>
  <c r="M345" i="26" s="1"/>
  <c r="L344" i="26"/>
  <c r="K344" i="26"/>
  <c r="J344" i="26"/>
  <c r="I344" i="26"/>
  <c r="H344" i="26"/>
  <c r="N344" i="26" s="1"/>
  <c r="G344" i="26"/>
  <c r="M344" i="26" s="1"/>
  <c r="L343" i="26"/>
  <c r="K343" i="26"/>
  <c r="H343" i="26"/>
  <c r="N343" i="26" s="1"/>
  <c r="G343" i="26"/>
  <c r="M343" i="26" s="1"/>
  <c r="L342" i="26"/>
  <c r="K342" i="26"/>
  <c r="J342" i="26"/>
  <c r="I342" i="26"/>
  <c r="H342" i="26"/>
  <c r="N342" i="26" s="1"/>
  <c r="G342" i="26"/>
  <c r="M342" i="26" s="1"/>
  <c r="L341" i="26"/>
  <c r="K341" i="26"/>
  <c r="J341" i="26"/>
  <c r="I341" i="26"/>
  <c r="H341" i="26"/>
  <c r="N341" i="26" s="1"/>
  <c r="G341" i="26"/>
  <c r="M341" i="26" s="1"/>
  <c r="L340" i="26"/>
  <c r="K340" i="26"/>
  <c r="I340" i="26"/>
  <c r="H340" i="26"/>
  <c r="G340" i="26"/>
  <c r="L339" i="26"/>
  <c r="K339" i="26"/>
  <c r="J339" i="26"/>
  <c r="I339" i="26"/>
  <c r="H339" i="26"/>
  <c r="N339" i="26" s="1"/>
  <c r="G339" i="26"/>
  <c r="M339" i="26" s="1"/>
  <c r="L338" i="26"/>
  <c r="K338" i="26"/>
  <c r="J338" i="26"/>
  <c r="I338" i="26"/>
  <c r="L337" i="26"/>
  <c r="K337" i="26"/>
  <c r="J337" i="26"/>
  <c r="I337" i="26"/>
  <c r="H337" i="26"/>
  <c r="N337" i="26" s="1"/>
  <c r="G337" i="26"/>
  <c r="M337" i="26" s="1"/>
  <c r="L336" i="26"/>
  <c r="K336" i="26"/>
  <c r="J336" i="26"/>
  <c r="I336" i="26"/>
  <c r="G336" i="26"/>
  <c r="M336" i="26" s="1"/>
  <c r="L335" i="26"/>
  <c r="K335" i="26"/>
  <c r="J335" i="26"/>
  <c r="I335" i="26"/>
  <c r="H335" i="26"/>
  <c r="N335" i="26" s="1"/>
  <c r="G335" i="26"/>
  <c r="M335" i="26" s="1"/>
  <c r="L334" i="26"/>
  <c r="K334" i="26"/>
  <c r="J334" i="26"/>
  <c r="I334" i="26"/>
  <c r="H334" i="26"/>
  <c r="N334" i="26" s="1"/>
  <c r="G334" i="26"/>
  <c r="M334" i="26" s="1"/>
  <c r="L333" i="26"/>
  <c r="K333" i="26"/>
  <c r="J333" i="26"/>
  <c r="I333" i="26"/>
  <c r="H333" i="26"/>
  <c r="N333" i="26" s="1"/>
  <c r="G333" i="26"/>
  <c r="M333" i="26" s="1"/>
  <c r="L332" i="26"/>
  <c r="K332" i="26"/>
  <c r="J332" i="26"/>
  <c r="I332" i="26"/>
  <c r="H332" i="26"/>
  <c r="N332" i="26" s="1"/>
  <c r="G332" i="26"/>
  <c r="M332" i="26" s="1"/>
  <c r="L331" i="26"/>
  <c r="K331" i="26"/>
  <c r="J331" i="26"/>
  <c r="I331" i="26"/>
  <c r="H331" i="26"/>
  <c r="N331" i="26" s="1"/>
  <c r="G331" i="26"/>
  <c r="M331" i="26" s="1"/>
  <c r="L330" i="26"/>
  <c r="K330" i="26"/>
  <c r="J330" i="26"/>
  <c r="I330" i="26"/>
  <c r="H330" i="26"/>
  <c r="N330" i="26" s="1"/>
  <c r="G330" i="26"/>
  <c r="M330" i="26" s="1"/>
  <c r="L329" i="26"/>
  <c r="K329" i="26"/>
  <c r="J329" i="26"/>
  <c r="I329" i="26"/>
  <c r="H329" i="26"/>
  <c r="N329" i="26" s="1"/>
  <c r="G329" i="26"/>
  <c r="M329" i="26" s="1"/>
  <c r="L328" i="26"/>
  <c r="K328" i="26"/>
  <c r="J328" i="26"/>
  <c r="I328" i="26"/>
  <c r="H328" i="26"/>
  <c r="N328" i="26" s="1"/>
  <c r="G328" i="26"/>
  <c r="M328" i="26" s="1"/>
  <c r="L327" i="26"/>
  <c r="K327" i="26"/>
  <c r="G327" i="26"/>
  <c r="L326" i="26"/>
  <c r="K326" i="26"/>
  <c r="J326" i="26"/>
  <c r="I326" i="26"/>
  <c r="H326" i="26"/>
  <c r="N326" i="26" s="1"/>
  <c r="G326" i="26"/>
  <c r="M326" i="26" s="1"/>
  <c r="L325" i="26"/>
  <c r="K325" i="26"/>
  <c r="J325" i="26"/>
  <c r="I325" i="26"/>
  <c r="H325" i="26"/>
  <c r="N325" i="26" s="1"/>
  <c r="G325" i="26"/>
  <c r="M325" i="26" s="1"/>
  <c r="L324" i="26"/>
  <c r="K324" i="26"/>
  <c r="I324" i="26"/>
  <c r="L323" i="26"/>
  <c r="K323" i="26"/>
  <c r="J323" i="26"/>
  <c r="I323" i="26"/>
  <c r="H323" i="26"/>
  <c r="N323" i="26" s="1"/>
  <c r="G323" i="26"/>
  <c r="M323" i="26" s="1"/>
  <c r="L322" i="26"/>
  <c r="K322" i="26"/>
  <c r="J322" i="26"/>
  <c r="I322" i="26"/>
  <c r="H322" i="26"/>
  <c r="N322" i="26" s="1"/>
  <c r="G322" i="26"/>
  <c r="M322" i="26" s="1"/>
  <c r="L321" i="26"/>
  <c r="K321" i="26"/>
  <c r="J321" i="26"/>
  <c r="I321" i="26"/>
  <c r="H321" i="26"/>
  <c r="N321" i="26" s="1"/>
  <c r="G321" i="26"/>
  <c r="M321" i="26" s="1"/>
  <c r="L320" i="26"/>
  <c r="K320" i="26"/>
  <c r="J320" i="26"/>
  <c r="I320" i="26"/>
  <c r="H320" i="26"/>
  <c r="N320" i="26" s="1"/>
  <c r="G320" i="26"/>
  <c r="M320" i="26" s="1"/>
  <c r="L319" i="26"/>
  <c r="K319" i="26"/>
  <c r="J319" i="26"/>
  <c r="I319" i="26"/>
  <c r="H319" i="26"/>
  <c r="N319" i="26" s="1"/>
  <c r="G319" i="26"/>
  <c r="M319" i="26" s="1"/>
  <c r="L318" i="26"/>
  <c r="K318" i="26"/>
  <c r="J318" i="26"/>
  <c r="I318" i="26"/>
  <c r="H318" i="26"/>
  <c r="N318" i="26" s="1"/>
  <c r="G318" i="26"/>
  <c r="M318" i="26" s="1"/>
  <c r="L317" i="26"/>
  <c r="K317" i="26"/>
  <c r="J317" i="26"/>
  <c r="I317" i="26"/>
  <c r="H317" i="26"/>
  <c r="N317" i="26" s="1"/>
  <c r="G317" i="26"/>
  <c r="M317" i="26" s="1"/>
  <c r="L316" i="26"/>
  <c r="K316" i="26"/>
  <c r="J316" i="26"/>
  <c r="I316" i="26"/>
  <c r="H316" i="26"/>
  <c r="N316" i="26" s="1"/>
  <c r="G316" i="26"/>
  <c r="M316" i="26" s="1"/>
  <c r="L315" i="26"/>
  <c r="K315" i="26"/>
  <c r="H315" i="26"/>
  <c r="G315" i="26"/>
  <c r="L314" i="26"/>
  <c r="K314" i="26"/>
  <c r="J314" i="26"/>
  <c r="I314" i="26"/>
  <c r="H314" i="26"/>
  <c r="N314" i="26" s="1"/>
  <c r="G314" i="26"/>
  <c r="M314" i="26" s="1"/>
  <c r="L313" i="26"/>
  <c r="K313" i="26"/>
  <c r="J313" i="26"/>
  <c r="I313" i="26"/>
  <c r="H313" i="26"/>
  <c r="N313" i="26" s="1"/>
  <c r="G313" i="26"/>
  <c r="M313" i="26" s="1"/>
  <c r="L312" i="26"/>
  <c r="K312" i="26"/>
  <c r="I312" i="26"/>
  <c r="L311" i="26"/>
  <c r="K311" i="26"/>
  <c r="J311" i="26"/>
  <c r="H311" i="26"/>
  <c r="G311" i="26"/>
  <c r="M311" i="26" s="1"/>
  <c r="L310" i="26"/>
  <c r="K310" i="26"/>
  <c r="J310" i="26"/>
  <c r="I310" i="26"/>
  <c r="H310" i="26"/>
  <c r="N310" i="26" s="1"/>
  <c r="G310" i="26"/>
  <c r="M310" i="26" s="1"/>
  <c r="L309" i="26"/>
  <c r="K309" i="26"/>
  <c r="J309" i="26"/>
  <c r="I309" i="26"/>
  <c r="H309" i="26"/>
  <c r="N309" i="26" s="1"/>
  <c r="G309" i="26"/>
  <c r="M309" i="26" s="1"/>
  <c r="L308" i="26"/>
  <c r="K308" i="26"/>
  <c r="L307" i="26"/>
  <c r="K307" i="26"/>
  <c r="J307" i="26"/>
  <c r="I307" i="26"/>
  <c r="H307" i="26"/>
  <c r="N307" i="26" s="1"/>
  <c r="G307" i="26"/>
  <c r="M307" i="26" s="1"/>
  <c r="L306" i="26"/>
  <c r="K306" i="26"/>
  <c r="J306" i="26"/>
  <c r="I306" i="26"/>
  <c r="H306" i="26"/>
  <c r="N306" i="26" s="1"/>
  <c r="G306" i="26"/>
  <c r="M306" i="26" s="1"/>
  <c r="L305" i="26"/>
  <c r="K305" i="26"/>
  <c r="J305" i="26"/>
  <c r="I305" i="26"/>
  <c r="H305" i="26"/>
  <c r="N305" i="26" s="1"/>
  <c r="G305" i="26"/>
  <c r="M305" i="26" s="1"/>
  <c r="L304" i="26"/>
  <c r="K304" i="26"/>
  <c r="J304" i="26"/>
  <c r="I304" i="26"/>
  <c r="H304" i="26"/>
  <c r="N304" i="26" s="1"/>
  <c r="G304" i="26"/>
  <c r="M304" i="26" s="1"/>
  <c r="L303" i="26"/>
  <c r="K303" i="26"/>
  <c r="J303" i="26"/>
  <c r="I303" i="26"/>
  <c r="H303" i="26"/>
  <c r="N303" i="26" s="1"/>
  <c r="G303" i="26"/>
  <c r="M303" i="26" s="1"/>
  <c r="L302" i="26"/>
  <c r="K302" i="26"/>
  <c r="J302" i="26"/>
  <c r="I302" i="26"/>
  <c r="H302" i="26"/>
  <c r="N302" i="26" s="1"/>
  <c r="G302" i="26"/>
  <c r="M302" i="26" s="1"/>
  <c r="L301" i="26"/>
  <c r="K301" i="26"/>
  <c r="J301" i="26"/>
  <c r="I301" i="26"/>
  <c r="H301" i="26"/>
  <c r="N301" i="26" s="1"/>
  <c r="G301" i="26"/>
  <c r="M301" i="26" s="1"/>
  <c r="L300" i="26"/>
  <c r="K300" i="26"/>
  <c r="J300" i="26"/>
  <c r="I300" i="26"/>
  <c r="G300" i="26"/>
  <c r="L299" i="26"/>
  <c r="K299" i="26"/>
  <c r="J299" i="26"/>
  <c r="I299" i="26"/>
  <c r="H299" i="26"/>
  <c r="N299" i="26" s="1"/>
  <c r="G299" i="26"/>
  <c r="M299" i="26" s="1"/>
  <c r="L298" i="26"/>
  <c r="K298" i="26"/>
  <c r="J298" i="26"/>
  <c r="I298" i="26"/>
  <c r="H298" i="26"/>
  <c r="N298" i="26" s="1"/>
  <c r="G298" i="26"/>
  <c r="M298" i="26" s="1"/>
  <c r="L297" i="26"/>
  <c r="K297" i="26"/>
  <c r="J297" i="26"/>
  <c r="I297" i="26"/>
  <c r="H297" i="26"/>
  <c r="N297" i="26" s="1"/>
  <c r="G297" i="26"/>
  <c r="M297" i="26" s="1"/>
  <c r="L296" i="26"/>
  <c r="K296" i="26"/>
  <c r="J296" i="26"/>
  <c r="I296" i="26"/>
  <c r="H296" i="26"/>
  <c r="N296" i="26" s="1"/>
  <c r="G296" i="26"/>
  <c r="M296" i="26" s="1"/>
  <c r="L295" i="26"/>
  <c r="K295" i="26"/>
  <c r="J295" i="26"/>
  <c r="I295" i="26"/>
  <c r="H295" i="26"/>
  <c r="N295" i="26" s="1"/>
  <c r="G295" i="26"/>
  <c r="M295" i="26" s="1"/>
  <c r="L294" i="26"/>
  <c r="K294" i="26"/>
  <c r="J294" i="26"/>
  <c r="L293" i="26"/>
  <c r="K293" i="26"/>
  <c r="J293" i="26"/>
  <c r="I293" i="26"/>
  <c r="L292" i="26"/>
  <c r="K292" i="26"/>
  <c r="J292" i="26"/>
  <c r="I292" i="26"/>
  <c r="H292" i="26"/>
  <c r="N292" i="26" s="1"/>
  <c r="G292" i="26"/>
  <c r="M292" i="26" s="1"/>
  <c r="L291" i="26"/>
  <c r="K291" i="26"/>
  <c r="J291" i="26"/>
  <c r="I291" i="26"/>
  <c r="H291" i="26"/>
  <c r="N291" i="26" s="1"/>
  <c r="G291" i="26"/>
  <c r="M291" i="26" s="1"/>
  <c r="L290" i="26"/>
  <c r="K290" i="26"/>
  <c r="J290" i="26"/>
  <c r="I290" i="26"/>
  <c r="H290" i="26"/>
  <c r="N290" i="26" s="1"/>
  <c r="G290" i="26"/>
  <c r="M290" i="26" s="1"/>
  <c r="L289" i="26"/>
  <c r="K289" i="26"/>
  <c r="J289" i="26"/>
  <c r="I289" i="26"/>
  <c r="H289" i="26"/>
  <c r="N289" i="26" s="1"/>
  <c r="G289" i="26"/>
  <c r="M289" i="26" s="1"/>
  <c r="L288" i="26"/>
  <c r="K288" i="26"/>
  <c r="J288" i="26"/>
  <c r="I288" i="26"/>
  <c r="H288" i="26"/>
  <c r="N288" i="26" s="1"/>
  <c r="G288" i="26"/>
  <c r="M288" i="26" s="1"/>
  <c r="L287" i="26"/>
  <c r="K287" i="26"/>
  <c r="J287" i="26"/>
  <c r="I287" i="26"/>
  <c r="H287" i="26"/>
  <c r="N287" i="26" s="1"/>
  <c r="G287" i="26"/>
  <c r="M287" i="26" s="1"/>
  <c r="L286" i="26"/>
  <c r="K286" i="26"/>
  <c r="J286" i="26"/>
  <c r="I286" i="26"/>
  <c r="H286" i="26"/>
  <c r="N286" i="26" s="1"/>
  <c r="G286" i="26"/>
  <c r="M286" i="26" s="1"/>
  <c r="L285" i="26"/>
  <c r="K285" i="26"/>
  <c r="J285" i="26"/>
  <c r="I285" i="26"/>
  <c r="H285" i="26"/>
  <c r="N285" i="26" s="1"/>
  <c r="G285" i="26"/>
  <c r="M285" i="26" s="1"/>
  <c r="L284" i="26"/>
  <c r="K284" i="26"/>
  <c r="J284" i="26"/>
  <c r="I284" i="26"/>
  <c r="H284" i="26"/>
  <c r="N284" i="26" s="1"/>
  <c r="G284" i="26"/>
  <c r="M284" i="26" s="1"/>
  <c r="L283" i="26"/>
  <c r="K283" i="26"/>
  <c r="J283" i="26"/>
  <c r="I283" i="26"/>
  <c r="H283" i="26"/>
  <c r="N283" i="26" s="1"/>
  <c r="G283" i="26"/>
  <c r="M283" i="26" s="1"/>
  <c r="L282" i="26"/>
  <c r="K282" i="26"/>
  <c r="J282" i="26"/>
  <c r="I282" i="26"/>
  <c r="H282" i="26"/>
  <c r="N282" i="26" s="1"/>
  <c r="G282" i="26"/>
  <c r="M282" i="26" s="1"/>
  <c r="L281" i="26"/>
  <c r="K281" i="26"/>
  <c r="I281" i="26"/>
  <c r="H281" i="26"/>
  <c r="G281" i="26"/>
  <c r="M281" i="26" s="1"/>
  <c r="L280" i="26"/>
  <c r="K280" i="26"/>
  <c r="J280" i="26"/>
  <c r="I280" i="26"/>
  <c r="G280" i="26"/>
  <c r="L279" i="26"/>
  <c r="K279" i="26"/>
  <c r="J279" i="26"/>
  <c r="I279" i="26"/>
  <c r="H279" i="26"/>
  <c r="N279" i="26" s="1"/>
  <c r="G279" i="26"/>
  <c r="M279" i="26" s="1"/>
  <c r="L278" i="26"/>
  <c r="K278" i="26"/>
  <c r="J278" i="26"/>
  <c r="I278" i="26"/>
  <c r="H278" i="26"/>
  <c r="N278" i="26" s="1"/>
  <c r="G278" i="26"/>
  <c r="M278" i="26" s="1"/>
  <c r="L277" i="26"/>
  <c r="K277" i="26"/>
  <c r="J277" i="26"/>
  <c r="I277" i="26"/>
  <c r="H277" i="26"/>
  <c r="N277" i="26" s="1"/>
  <c r="G277" i="26"/>
  <c r="M277" i="26" s="1"/>
  <c r="L276" i="26"/>
  <c r="K276" i="26"/>
  <c r="J276" i="26"/>
  <c r="I276" i="26"/>
  <c r="H276" i="26"/>
  <c r="N276" i="26" s="1"/>
  <c r="G276" i="26"/>
  <c r="M276" i="26" s="1"/>
  <c r="L275" i="26"/>
  <c r="K275" i="26"/>
  <c r="J275" i="26"/>
  <c r="I275" i="26"/>
  <c r="H275" i="26"/>
  <c r="N275" i="26" s="1"/>
  <c r="G275" i="26"/>
  <c r="M275" i="26" s="1"/>
  <c r="L274" i="26"/>
  <c r="K274" i="26"/>
  <c r="J274" i="26"/>
  <c r="I274" i="26"/>
  <c r="H274" i="26"/>
  <c r="N274" i="26" s="1"/>
  <c r="G274" i="26"/>
  <c r="M274" i="26" s="1"/>
  <c r="L273" i="26"/>
  <c r="K273" i="26"/>
  <c r="J273" i="26"/>
  <c r="I273" i="26"/>
  <c r="H273" i="26"/>
  <c r="N273" i="26" s="1"/>
  <c r="G273" i="26"/>
  <c r="M273" i="26" s="1"/>
  <c r="L272" i="26"/>
  <c r="K272" i="26"/>
  <c r="J272" i="26"/>
  <c r="I272" i="26"/>
  <c r="H272" i="26"/>
  <c r="N272" i="26" s="1"/>
  <c r="G272" i="26"/>
  <c r="M272" i="26" s="1"/>
  <c r="L271" i="26"/>
  <c r="K271" i="26"/>
  <c r="J271" i="26"/>
  <c r="I271" i="26"/>
  <c r="G271" i="26"/>
  <c r="L270" i="26"/>
  <c r="K270" i="26"/>
  <c r="J270" i="26"/>
  <c r="I270" i="26"/>
  <c r="H270" i="26"/>
  <c r="N270" i="26" s="1"/>
  <c r="G270" i="26"/>
  <c r="M270" i="26" s="1"/>
  <c r="L269" i="26"/>
  <c r="K269" i="26"/>
  <c r="J269" i="26"/>
  <c r="I269" i="26"/>
  <c r="H269" i="26"/>
  <c r="N269" i="26" s="1"/>
  <c r="G269" i="26"/>
  <c r="M269" i="26" s="1"/>
  <c r="L268" i="26"/>
  <c r="K268" i="26"/>
  <c r="J268" i="26"/>
  <c r="I268" i="26"/>
  <c r="H268" i="26"/>
  <c r="N268" i="26" s="1"/>
  <c r="G268" i="26"/>
  <c r="M268" i="26" s="1"/>
  <c r="L267" i="26"/>
  <c r="K267" i="26"/>
  <c r="J267" i="26"/>
  <c r="I267" i="26"/>
  <c r="H267" i="26"/>
  <c r="N267" i="26" s="1"/>
  <c r="G267" i="26"/>
  <c r="M267" i="26" s="1"/>
  <c r="L266" i="26"/>
  <c r="K266" i="26"/>
  <c r="J266" i="26"/>
  <c r="I266" i="26"/>
  <c r="H266" i="26"/>
  <c r="N266" i="26" s="1"/>
  <c r="G266" i="26"/>
  <c r="M266" i="26" s="1"/>
  <c r="L265" i="26"/>
  <c r="K265" i="26"/>
  <c r="J265" i="26"/>
  <c r="I265" i="26"/>
  <c r="H265" i="26"/>
  <c r="N265" i="26" s="1"/>
  <c r="G265" i="26"/>
  <c r="M265" i="26" s="1"/>
  <c r="L264" i="26"/>
  <c r="K264" i="26"/>
  <c r="J264" i="26"/>
  <c r="I264" i="26"/>
  <c r="H264" i="26"/>
  <c r="N264" i="26" s="1"/>
  <c r="G264" i="26"/>
  <c r="M264" i="26" s="1"/>
  <c r="L263" i="26"/>
  <c r="K263" i="26"/>
  <c r="J263" i="26"/>
  <c r="I263" i="26"/>
  <c r="H263" i="26"/>
  <c r="N263" i="26" s="1"/>
  <c r="G263" i="26"/>
  <c r="M263" i="26" s="1"/>
  <c r="L262" i="26"/>
  <c r="K262" i="26"/>
  <c r="J262" i="26"/>
  <c r="I262" i="26"/>
  <c r="H262" i="26"/>
  <c r="N262" i="26" s="1"/>
  <c r="G262" i="26"/>
  <c r="M262" i="26" s="1"/>
  <c r="L261" i="26"/>
  <c r="K261" i="26"/>
  <c r="J261" i="26"/>
  <c r="I261" i="26"/>
  <c r="H261" i="26"/>
  <c r="N261" i="26" s="1"/>
  <c r="G261" i="26"/>
  <c r="M261" i="26" s="1"/>
  <c r="L260" i="26"/>
  <c r="K260" i="26"/>
  <c r="J260" i="26"/>
  <c r="I260" i="26"/>
  <c r="H260" i="26"/>
  <c r="N260" i="26" s="1"/>
  <c r="G260" i="26"/>
  <c r="M260" i="26" s="1"/>
  <c r="L259" i="26"/>
  <c r="K259" i="26"/>
  <c r="J259" i="26"/>
  <c r="I259" i="26"/>
  <c r="H259" i="26"/>
  <c r="N259" i="26" s="1"/>
  <c r="G259" i="26"/>
  <c r="M259" i="26" s="1"/>
  <c r="L258" i="26"/>
  <c r="K258" i="26"/>
  <c r="J258" i="26"/>
  <c r="I258" i="26"/>
  <c r="G258" i="26"/>
  <c r="L257" i="26"/>
  <c r="K257" i="26"/>
  <c r="J257" i="26"/>
  <c r="I257" i="26"/>
  <c r="H257" i="26"/>
  <c r="N257" i="26" s="1"/>
  <c r="G257" i="26"/>
  <c r="M257" i="26" s="1"/>
  <c r="L256" i="26"/>
  <c r="K256" i="26"/>
  <c r="H256" i="26"/>
  <c r="G256" i="26"/>
  <c r="L255" i="26"/>
  <c r="K255" i="26"/>
  <c r="J255" i="26"/>
  <c r="I255" i="26"/>
  <c r="H255" i="26"/>
  <c r="N255" i="26" s="1"/>
  <c r="L254" i="26"/>
  <c r="K254" i="26"/>
  <c r="J254" i="26"/>
  <c r="I254" i="26"/>
  <c r="H254" i="26"/>
  <c r="N254" i="26" s="1"/>
  <c r="G254" i="26"/>
  <c r="M254" i="26" s="1"/>
  <c r="L253" i="26"/>
  <c r="K253" i="26"/>
  <c r="J253" i="26"/>
  <c r="I253" i="26"/>
  <c r="H253" i="26"/>
  <c r="N253" i="26" s="1"/>
  <c r="G253" i="26"/>
  <c r="M253" i="26" s="1"/>
  <c r="L252" i="26"/>
  <c r="K252" i="26"/>
  <c r="J252" i="26"/>
  <c r="I252" i="26"/>
  <c r="H252" i="26"/>
  <c r="N252" i="26" s="1"/>
  <c r="G252" i="26"/>
  <c r="M252" i="26" s="1"/>
  <c r="L251" i="26"/>
  <c r="K251" i="26"/>
  <c r="J251" i="26"/>
  <c r="I251" i="26"/>
  <c r="H251" i="26"/>
  <c r="N251" i="26" s="1"/>
  <c r="G251" i="26"/>
  <c r="M251" i="26" s="1"/>
  <c r="L250" i="26"/>
  <c r="K250" i="26"/>
  <c r="J250" i="26"/>
  <c r="I250" i="26"/>
  <c r="H250" i="26"/>
  <c r="N250" i="26" s="1"/>
  <c r="G250" i="26"/>
  <c r="M250" i="26" s="1"/>
  <c r="L249" i="26"/>
  <c r="K249" i="26"/>
  <c r="J249" i="26"/>
  <c r="H249" i="26"/>
  <c r="N249" i="26" s="1"/>
  <c r="L248" i="26"/>
  <c r="K248" i="26"/>
  <c r="H248" i="26"/>
  <c r="N248" i="26" s="1"/>
  <c r="G248" i="26"/>
  <c r="L247" i="26"/>
  <c r="K247" i="26"/>
  <c r="J247" i="26"/>
  <c r="I247" i="26"/>
  <c r="H247" i="26"/>
  <c r="N247" i="26" s="1"/>
  <c r="G247" i="26"/>
  <c r="M247" i="26" s="1"/>
  <c r="L246" i="26"/>
  <c r="K246" i="26"/>
  <c r="J246" i="26"/>
  <c r="I246" i="26"/>
  <c r="H246" i="26"/>
  <c r="N246" i="26" s="1"/>
  <c r="G246" i="26"/>
  <c r="M246" i="26" s="1"/>
  <c r="L245" i="26"/>
  <c r="K245" i="26"/>
  <c r="J245" i="26"/>
  <c r="I245" i="26"/>
  <c r="H245" i="26"/>
  <c r="N245" i="26" s="1"/>
  <c r="G245" i="26"/>
  <c r="M245" i="26" s="1"/>
  <c r="L244" i="26"/>
  <c r="K244" i="26"/>
  <c r="J244" i="26"/>
  <c r="I244" i="26"/>
  <c r="H244" i="26"/>
  <c r="N244" i="26" s="1"/>
  <c r="G244" i="26"/>
  <c r="M244" i="26" s="1"/>
  <c r="M243" i="26"/>
  <c r="L243" i="26"/>
  <c r="K243" i="26"/>
  <c r="J243" i="26"/>
  <c r="I243" i="26"/>
  <c r="H243" i="26"/>
  <c r="N243" i="26" s="1"/>
  <c r="G243" i="26"/>
  <c r="L242" i="26"/>
  <c r="K242" i="26"/>
  <c r="J242" i="26"/>
  <c r="H242" i="26"/>
  <c r="N242" i="26" s="1"/>
  <c r="G242" i="26"/>
  <c r="M242" i="26" s="1"/>
  <c r="L241" i="26"/>
  <c r="K241" i="26"/>
  <c r="J241" i="26"/>
  <c r="I241" i="26"/>
  <c r="H241" i="26"/>
  <c r="N241" i="26" s="1"/>
  <c r="G241" i="26"/>
  <c r="M241" i="26" s="1"/>
  <c r="L240" i="26"/>
  <c r="K240" i="26"/>
  <c r="J240" i="26"/>
  <c r="I240" i="26"/>
  <c r="H240" i="26"/>
  <c r="N240" i="26" s="1"/>
  <c r="G240" i="26"/>
  <c r="M240" i="26" s="1"/>
  <c r="L239" i="26"/>
  <c r="K239" i="26"/>
  <c r="J239" i="26"/>
  <c r="I239" i="26"/>
  <c r="H239" i="26"/>
  <c r="N239" i="26" s="1"/>
  <c r="G239" i="26"/>
  <c r="M239" i="26" s="1"/>
  <c r="L238" i="26"/>
  <c r="K238" i="26"/>
  <c r="J238" i="26"/>
  <c r="I238" i="26"/>
  <c r="H238" i="26"/>
  <c r="N238" i="26" s="1"/>
  <c r="G238" i="26"/>
  <c r="M238" i="26" s="1"/>
  <c r="L237" i="26"/>
  <c r="K237" i="26"/>
  <c r="J237" i="26"/>
  <c r="I237" i="26"/>
  <c r="H237" i="26"/>
  <c r="N237" i="26" s="1"/>
  <c r="G237" i="26"/>
  <c r="M237" i="26" s="1"/>
  <c r="L236" i="26"/>
  <c r="K236" i="26"/>
  <c r="J236" i="26"/>
  <c r="I236" i="26"/>
  <c r="H236" i="26"/>
  <c r="N236" i="26" s="1"/>
  <c r="G236" i="26"/>
  <c r="M236" i="26" s="1"/>
  <c r="L235" i="26"/>
  <c r="K235" i="26"/>
  <c r="J235" i="26"/>
  <c r="I235" i="26"/>
  <c r="G235" i="26"/>
  <c r="M235" i="26" s="1"/>
  <c r="L234" i="26"/>
  <c r="K234" i="26"/>
  <c r="J234" i="26"/>
  <c r="I234" i="26"/>
  <c r="H234" i="26"/>
  <c r="N234" i="26" s="1"/>
  <c r="G234" i="26"/>
  <c r="M234" i="26" s="1"/>
  <c r="N233" i="26"/>
  <c r="L233" i="26"/>
  <c r="K233" i="26"/>
  <c r="J233" i="26"/>
  <c r="I233" i="26"/>
  <c r="H233" i="26"/>
  <c r="G233" i="26"/>
  <c r="M233" i="26" s="1"/>
  <c r="L232" i="26"/>
  <c r="K232" i="26"/>
  <c r="J232" i="26"/>
  <c r="I232" i="26"/>
  <c r="H232" i="26"/>
  <c r="N232" i="26" s="1"/>
  <c r="G232" i="26"/>
  <c r="M232" i="26" s="1"/>
  <c r="L231" i="26"/>
  <c r="K231" i="26"/>
  <c r="J231" i="26"/>
  <c r="I231" i="26"/>
  <c r="G231" i="26"/>
  <c r="L230" i="26"/>
  <c r="K230" i="26"/>
  <c r="J230" i="26"/>
  <c r="G230" i="26"/>
  <c r="L229" i="26"/>
  <c r="K229" i="26"/>
  <c r="J229" i="26"/>
  <c r="I229" i="26"/>
  <c r="H229" i="26"/>
  <c r="N229" i="26" s="1"/>
  <c r="G229" i="26"/>
  <c r="M229" i="26" s="1"/>
  <c r="N228" i="26"/>
  <c r="L228" i="26"/>
  <c r="K228" i="26"/>
  <c r="J228" i="26"/>
  <c r="I228" i="26"/>
  <c r="H228" i="26"/>
  <c r="G228" i="26"/>
  <c r="M228" i="26" s="1"/>
  <c r="L227" i="26"/>
  <c r="K227" i="26"/>
  <c r="J227" i="26"/>
  <c r="I227" i="26"/>
  <c r="H227" i="26"/>
  <c r="N227" i="26" s="1"/>
  <c r="G227" i="26"/>
  <c r="M227" i="26" s="1"/>
  <c r="L226" i="26"/>
  <c r="K226" i="26"/>
  <c r="I226" i="26"/>
  <c r="H226" i="26"/>
  <c r="N226" i="26" s="1"/>
  <c r="G226" i="26"/>
  <c r="L225" i="26"/>
  <c r="K225" i="26"/>
  <c r="J225" i="26"/>
  <c r="I225" i="26"/>
  <c r="H225" i="26"/>
  <c r="N225" i="26" s="1"/>
  <c r="G225" i="26"/>
  <c r="M225" i="26" s="1"/>
  <c r="L224" i="26"/>
  <c r="K224" i="26"/>
  <c r="J224" i="26"/>
  <c r="I224" i="26"/>
  <c r="H224" i="26"/>
  <c r="N224" i="26" s="1"/>
  <c r="G224" i="26"/>
  <c r="M224" i="26" s="1"/>
  <c r="L223" i="26"/>
  <c r="K223" i="26"/>
  <c r="J223" i="26"/>
  <c r="I223" i="26"/>
  <c r="H223" i="26"/>
  <c r="N223" i="26" s="1"/>
  <c r="G223" i="26"/>
  <c r="M223" i="26" s="1"/>
  <c r="L222" i="26"/>
  <c r="K222" i="26"/>
  <c r="J222" i="26"/>
  <c r="I222" i="26"/>
  <c r="H222" i="26"/>
  <c r="N222" i="26" s="1"/>
  <c r="G222" i="26"/>
  <c r="M222" i="26" s="1"/>
  <c r="L221" i="26"/>
  <c r="K221" i="26"/>
  <c r="J221" i="26"/>
  <c r="I221" i="26"/>
  <c r="N220" i="26"/>
  <c r="L220" i="26"/>
  <c r="K220" i="26"/>
  <c r="H220" i="26"/>
  <c r="G220" i="26"/>
  <c r="L219" i="26"/>
  <c r="K219" i="26"/>
  <c r="I219" i="26"/>
  <c r="H219" i="26"/>
  <c r="N219" i="26" s="1"/>
  <c r="G219" i="26"/>
  <c r="M219" i="26" s="1"/>
  <c r="L218" i="26"/>
  <c r="K218" i="26"/>
  <c r="I218" i="26"/>
  <c r="H218" i="26"/>
  <c r="N218" i="26" s="1"/>
  <c r="G218" i="26"/>
  <c r="M218" i="26" s="1"/>
  <c r="L217" i="26"/>
  <c r="K217" i="26"/>
  <c r="J217" i="26"/>
  <c r="I217" i="26"/>
  <c r="H217" i="26"/>
  <c r="N217" i="26" s="1"/>
  <c r="G217" i="26"/>
  <c r="M217" i="26" s="1"/>
  <c r="N216" i="26"/>
  <c r="L216" i="26"/>
  <c r="K216" i="26"/>
  <c r="J216" i="26"/>
  <c r="I216" i="26"/>
  <c r="H216" i="26"/>
  <c r="G216" i="26"/>
  <c r="M216" i="26" s="1"/>
  <c r="L215" i="26"/>
  <c r="K215" i="26"/>
  <c r="J215" i="26"/>
  <c r="I215" i="26"/>
  <c r="H215" i="26"/>
  <c r="N215" i="26" s="1"/>
  <c r="G215" i="26"/>
  <c r="M215" i="26" s="1"/>
  <c r="L214" i="26"/>
  <c r="K214" i="26"/>
  <c r="J214" i="26"/>
  <c r="I214" i="26"/>
  <c r="H214" i="26"/>
  <c r="N214" i="26" s="1"/>
  <c r="G214" i="26"/>
  <c r="M214" i="26" s="1"/>
  <c r="L213" i="26"/>
  <c r="K213" i="26"/>
  <c r="J213" i="26"/>
  <c r="I213" i="26"/>
  <c r="H213" i="26"/>
  <c r="N213" i="26" s="1"/>
  <c r="G213" i="26"/>
  <c r="M213" i="26" s="1"/>
  <c r="L212" i="26"/>
  <c r="K212" i="26"/>
  <c r="J212" i="26"/>
  <c r="I212" i="26"/>
  <c r="H212" i="26"/>
  <c r="N212" i="26" s="1"/>
  <c r="G212" i="26"/>
  <c r="M212" i="26" s="1"/>
  <c r="L211" i="26"/>
  <c r="K211" i="26"/>
  <c r="J211" i="26"/>
  <c r="I211" i="26"/>
  <c r="H211" i="26"/>
  <c r="N211" i="26" s="1"/>
  <c r="G211" i="26"/>
  <c r="M211" i="26" s="1"/>
  <c r="N210" i="26"/>
  <c r="L210" i="26"/>
  <c r="K210" i="26"/>
  <c r="J210" i="26"/>
  <c r="I210" i="26"/>
  <c r="H210" i="26"/>
  <c r="G210" i="26"/>
  <c r="M210" i="26" s="1"/>
  <c r="L209" i="26"/>
  <c r="K209" i="26"/>
  <c r="G209" i="26"/>
  <c r="L208" i="26"/>
  <c r="K208" i="26"/>
  <c r="J208" i="26"/>
  <c r="I208" i="26"/>
  <c r="H208" i="26"/>
  <c r="N208" i="26" s="1"/>
  <c r="G208" i="26"/>
  <c r="M208" i="26" s="1"/>
  <c r="L207" i="26"/>
  <c r="K207" i="26"/>
  <c r="J207" i="26"/>
  <c r="I207" i="26"/>
  <c r="H207" i="26"/>
  <c r="N207" i="26" s="1"/>
  <c r="G207" i="26"/>
  <c r="M207" i="26" s="1"/>
  <c r="L206" i="26"/>
  <c r="K206" i="26"/>
  <c r="J206" i="26"/>
  <c r="I206" i="26"/>
  <c r="H206" i="26"/>
  <c r="N206" i="26" s="1"/>
  <c r="G206" i="26"/>
  <c r="M206" i="26" s="1"/>
  <c r="L205" i="26"/>
  <c r="K205" i="26"/>
  <c r="J205" i="26"/>
  <c r="I205" i="26"/>
  <c r="H205" i="26"/>
  <c r="N205" i="26" s="1"/>
  <c r="G205" i="26"/>
  <c r="M205" i="26" s="1"/>
  <c r="N204" i="26"/>
  <c r="L204" i="26"/>
  <c r="K204" i="26"/>
  <c r="J204" i="26"/>
  <c r="I204" i="26"/>
  <c r="H204" i="26"/>
  <c r="L203" i="26"/>
  <c r="K203" i="26"/>
  <c r="J203" i="26"/>
  <c r="I203" i="26"/>
  <c r="G203" i="26"/>
  <c r="M203" i="26" s="1"/>
  <c r="L202" i="26"/>
  <c r="K202" i="26"/>
  <c r="J202" i="26"/>
  <c r="H202" i="26"/>
  <c r="N202" i="26" s="1"/>
  <c r="G202" i="26"/>
  <c r="L201" i="26"/>
  <c r="K201" i="26"/>
  <c r="J201" i="26"/>
  <c r="I201" i="26"/>
  <c r="H201" i="26"/>
  <c r="N201" i="26" s="1"/>
  <c r="G201" i="26"/>
  <c r="M201" i="26" s="1"/>
  <c r="L200" i="26"/>
  <c r="K200" i="26"/>
  <c r="J200" i="26"/>
  <c r="I200" i="26"/>
  <c r="H200" i="26"/>
  <c r="N200" i="26" s="1"/>
  <c r="G200" i="26"/>
  <c r="M200" i="26" s="1"/>
  <c r="L199" i="26"/>
  <c r="K199" i="26"/>
  <c r="J199" i="26"/>
  <c r="I199" i="26"/>
  <c r="H199" i="26"/>
  <c r="N199" i="26" s="1"/>
  <c r="G199" i="26"/>
  <c r="M199" i="26" s="1"/>
  <c r="L198" i="26"/>
  <c r="K198" i="26"/>
  <c r="J198" i="26"/>
  <c r="I198" i="26"/>
  <c r="H198" i="26"/>
  <c r="N198" i="26" s="1"/>
  <c r="G198" i="26"/>
  <c r="M198" i="26" s="1"/>
  <c r="L197" i="26"/>
  <c r="K197" i="26"/>
  <c r="J197" i="26"/>
  <c r="I197" i="26"/>
  <c r="H197" i="26"/>
  <c r="N197" i="26" s="1"/>
  <c r="G197" i="26"/>
  <c r="M197" i="26" s="1"/>
  <c r="N196" i="26"/>
  <c r="L196" i="26"/>
  <c r="K196" i="26"/>
  <c r="J196" i="26"/>
  <c r="I196" i="26"/>
  <c r="H196" i="26"/>
  <c r="G196" i="26"/>
  <c r="M196" i="26" s="1"/>
  <c r="L195" i="26"/>
  <c r="K195" i="26"/>
  <c r="L194" i="26"/>
  <c r="K194" i="26"/>
  <c r="J194" i="26"/>
  <c r="I194" i="26"/>
  <c r="H194" i="26"/>
  <c r="N194" i="26" s="1"/>
  <c r="G194" i="26"/>
  <c r="M194" i="26" s="1"/>
  <c r="L193" i="26"/>
  <c r="K193" i="26"/>
  <c r="J193" i="26"/>
  <c r="I193" i="26"/>
  <c r="G193" i="26"/>
  <c r="L192" i="26"/>
  <c r="K192" i="26"/>
  <c r="J192" i="26"/>
  <c r="I192" i="26"/>
  <c r="H192" i="26"/>
  <c r="N192" i="26" s="1"/>
  <c r="G192" i="26"/>
  <c r="M192" i="26" s="1"/>
  <c r="L191" i="26"/>
  <c r="K191" i="26"/>
  <c r="H191" i="26"/>
  <c r="N191" i="26" s="1"/>
  <c r="G191" i="26"/>
  <c r="L190" i="26"/>
  <c r="K190" i="26"/>
  <c r="J190" i="26"/>
  <c r="I190" i="26"/>
  <c r="H190" i="26"/>
  <c r="N190" i="26" s="1"/>
  <c r="G190" i="26"/>
  <c r="M190" i="26" s="1"/>
  <c r="L189" i="26"/>
  <c r="K189" i="26"/>
  <c r="F188" i="26"/>
  <c r="J195" i="26" s="1"/>
  <c r="E188" i="26"/>
  <c r="I242" i="26" s="1"/>
  <c r="D188" i="26"/>
  <c r="H324" i="26" s="1"/>
  <c r="N324" i="26" s="1"/>
  <c r="C188" i="26"/>
  <c r="L180" i="26"/>
  <c r="K180" i="26"/>
  <c r="J180" i="26"/>
  <c r="I180" i="26"/>
  <c r="H180" i="26"/>
  <c r="N180" i="26" s="1"/>
  <c r="G180" i="26"/>
  <c r="M180" i="26" s="1"/>
  <c r="L179" i="26"/>
  <c r="K179" i="26"/>
  <c r="J179" i="26"/>
  <c r="I179" i="26"/>
  <c r="H179" i="26"/>
  <c r="N179" i="26" s="1"/>
  <c r="G179" i="26"/>
  <c r="M179" i="26" s="1"/>
  <c r="L178" i="26"/>
  <c r="K178" i="26"/>
  <c r="J178" i="26"/>
  <c r="I178" i="26"/>
  <c r="H178" i="26"/>
  <c r="N178" i="26" s="1"/>
  <c r="G178" i="26"/>
  <c r="M178" i="26" s="1"/>
  <c r="L177" i="26"/>
  <c r="K177" i="26"/>
  <c r="J177" i="26"/>
  <c r="I177" i="26"/>
  <c r="G177" i="26"/>
  <c r="L176" i="26"/>
  <c r="K176" i="26"/>
  <c r="J176" i="26"/>
  <c r="I176" i="26"/>
  <c r="H176" i="26"/>
  <c r="N176" i="26" s="1"/>
  <c r="G176" i="26"/>
  <c r="M176" i="26" s="1"/>
  <c r="L175" i="26"/>
  <c r="K175" i="26"/>
  <c r="J175" i="26"/>
  <c r="I175" i="26"/>
  <c r="H175" i="26"/>
  <c r="N175" i="26" s="1"/>
  <c r="G175" i="26"/>
  <c r="M175" i="26" s="1"/>
  <c r="N174" i="26"/>
  <c r="L174" i="26"/>
  <c r="K174" i="26"/>
  <c r="J174" i="26"/>
  <c r="I174" i="26"/>
  <c r="H174" i="26"/>
  <c r="G174" i="26"/>
  <c r="M174" i="26" s="1"/>
  <c r="L173" i="26"/>
  <c r="K173" i="26"/>
  <c r="J173" i="26"/>
  <c r="I173" i="26"/>
  <c r="H173" i="26"/>
  <c r="N173" i="26" s="1"/>
  <c r="G173" i="26"/>
  <c r="M173" i="26" s="1"/>
  <c r="N172" i="26"/>
  <c r="L172" i="26"/>
  <c r="K172" i="26"/>
  <c r="J172" i="26"/>
  <c r="I172" i="26"/>
  <c r="H172" i="26"/>
  <c r="G172" i="26"/>
  <c r="M172" i="26" s="1"/>
  <c r="L171" i="26"/>
  <c r="K171" i="26"/>
  <c r="J171" i="26"/>
  <c r="I171" i="26"/>
  <c r="H171" i="26"/>
  <c r="N171" i="26" s="1"/>
  <c r="G171" i="26"/>
  <c r="M171" i="26" s="1"/>
  <c r="N170" i="26"/>
  <c r="L170" i="26"/>
  <c r="K170" i="26"/>
  <c r="J170" i="26"/>
  <c r="I170" i="26"/>
  <c r="H170" i="26"/>
  <c r="G170" i="26"/>
  <c r="M170" i="26" s="1"/>
  <c r="L169" i="26"/>
  <c r="K169" i="26"/>
  <c r="J169" i="26"/>
  <c r="I169" i="26"/>
  <c r="H169" i="26"/>
  <c r="N169" i="26" s="1"/>
  <c r="G169" i="26"/>
  <c r="M169" i="26" s="1"/>
  <c r="L168" i="26"/>
  <c r="K168" i="26"/>
  <c r="J168" i="26"/>
  <c r="I168" i="26"/>
  <c r="H168" i="26"/>
  <c r="N168" i="26" s="1"/>
  <c r="G168" i="26"/>
  <c r="M168" i="26" s="1"/>
  <c r="L167" i="26"/>
  <c r="K167" i="26"/>
  <c r="J167" i="26"/>
  <c r="I167" i="26"/>
  <c r="H167" i="26"/>
  <c r="N167" i="26" s="1"/>
  <c r="G167" i="26"/>
  <c r="M167" i="26" s="1"/>
  <c r="N166" i="26"/>
  <c r="L166" i="26"/>
  <c r="K166" i="26"/>
  <c r="H166" i="26"/>
  <c r="G166" i="26"/>
  <c r="L165" i="26"/>
  <c r="K165" i="26"/>
  <c r="J165" i="26"/>
  <c r="I165" i="26"/>
  <c r="H165" i="26"/>
  <c r="N165" i="26" s="1"/>
  <c r="G165" i="26"/>
  <c r="M165" i="26" s="1"/>
  <c r="L164" i="26"/>
  <c r="K164" i="26"/>
  <c r="J164" i="26"/>
  <c r="I164" i="26"/>
  <c r="H164" i="26"/>
  <c r="N164" i="26" s="1"/>
  <c r="G164" i="26"/>
  <c r="M164" i="26" s="1"/>
  <c r="L163" i="26"/>
  <c r="K163" i="26"/>
  <c r="J163" i="26"/>
  <c r="I163" i="26"/>
  <c r="H163" i="26"/>
  <c r="N163" i="26" s="1"/>
  <c r="G163" i="26"/>
  <c r="M163" i="26" s="1"/>
  <c r="N162" i="26"/>
  <c r="L162" i="26"/>
  <c r="K162" i="26"/>
  <c r="J162" i="26"/>
  <c r="I162" i="26"/>
  <c r="H162" i="26"/>
  <c r="G162" i="26"/>
  <c r="M162" i="26" s="1"/>
  <c r="L161" i="26"/>
  <c r="K161" i="26"/>
  <c r="H161" i="26"/>
  <c r="N161" i="26" s="1"/>
  <c r="G161" i="26"/>
  <c r="M161" i="26" s="1"/>
  <c r="L160" i="26"/>
  <c r="K160" i="26"/>
  <c r="J160" i="26"/>
  <c r="I160" i="26"/>
  <c r="H160" i="26"/>
  <c r="N160" i="26" s="1"/>
  <c r="G160" i="26"/>
  <c r="M160" i="26" s="1"/>
  <c r="L159" i="26"/>
  <c r="K159" i="26"/>
  <c r="J159" i="26"/>
  <c r="I159" i="26"/>
  <c r="H159" i="26"/>
  <c r="N159" i="26" s="1"/>
  <c r="G159" i="26"/>
  <c r="M159" i="26" s="1"/>
  <c r="L158" i="26"/>
  <c r="K158" i="26"/>
  <c r="J158" i="26"/>
  <c r="I158" i="26"/>
  <c r="H158" i="26"/>
  <c r="N158" i="26" s="1"/>
  <c r="G158" i="26"/>
  <c r="M158" i="26" s="1"/>
  <c r="L157" i="26"/>
  <c r="K157" i="26"/>
  <c r="J157" i="26"/>
  <c r="I157" i="26"/>
  <c r="L156" i="26"/>
  <c r="K156" i="26"/>
  <c r="J156" i="26"/>
  <c r="I156" i="26"/>
  <c r="H156" i="26"/>
  <c r="N156" i="26" s="1"/>
  <c r="G156" i="26"/>
  <c r="M156" i="26" s="1"/>
  <c r="L155" i="26"/>
  <c r="K155" i="26"/>
  <c r="J155" i="26"/>
  <c r="I155" i="26"/>
  <c r="H155" i="26"/>
  <c r="N155" i="26" s="1"/>
  <c r="G155" i="26"/>
  <c r="M155" i="26" s="1"/>
  <c r="L154" i="26"/>
  <c r="K154" i="26"/>
  <c r="J154" i="26"/>
  <c r="I154" i="26"/>
  <c r="H154" i="26"/>
  <c r="N154" i="26" s="1"/>
  <c r="G154" i="26"/>
  <c r="M154" i="26" s="1"/>
  <c r="L153" i="26"/>
  <c r="K153" i="26"/>
  <c r="J153" i="26"/>
  <c r="I153" i="26"/>
  <c r="H153" i="26"/>
  <c r="N153" i="26" s="1"/>
  <c r="G153" i="26"/>
  <c r="M153" i="26" s="1"/>
  <c r="L152" i="26"/>
  <c r="K152" i="26"/>
  <c r="H152" i="26"/>
  <c r="G152" i="26"/>
  <c r="L151" i="26"/>
  <c r="K151" i="26"/>
  <c r="J151" i="26"/>
  <c r="I151" i="26"/>
  <c r="H151" i="26"/>
  <c r="N151" i="26" s="1"/>
  <c r="G151" i="26"/>
  <c r="M151" i="26" s="1"/>
  <c r="L150" i="26"/>
  <c r="K150" i="26"/>
  <c r="J150" i="26"/>
  <c r="H150" i="26"/>
  <c r="G150" i="26"/>
  <c r="L149" i="26"/>
  <c r="K149" i="26"/>
  <c r="J149" i="26"/>
  <c r="I149" i="26"/>
  <c r="H149" i="26"/>
  <c r="N149" i="26" s="1"/>
  <c r="G149" i="26"/>
  <c r="M149" i="26" s="1"/>
  <c r="L148" i="26"/>
  <c r="K148" i="26"/>
  <c r="J148" i="26"/>
  <c r="I148" i="26"/>
  <c r="H148" i="26"/>
  <c r="N148" i="26" s="1"/>
  <c r="G148" i="26"/>
  <c r="M148" i="26" s="1"/>
  <c r="L147" i="26"/>
  <c r="K147" i="26"/>
  <c r="J147" i="26"/>
  <c r="I147" i="26"/>
  <c r="H147" i="26"/>
  <c r="N147" i="26" s="1"/>
  <c r="G147" i="26"/>
  <c r="M147" i="26" s="1"/>
  <c r="L146" i="26"/>
  <c r="K146" i="26"/>
  <c r="J146" i="26"/>
  <c r="I146" i="26"/>
  <c r="H146" i="26"/>
  <c r="N146" i="26" s="1"/>
  <c r="G146" i="26"/>
  <c r="M146" i="26" s="1"/>
  <c r="N145" i="26"/>
  <c r="L145" i="26"/>
  <c r="K145" i="26"/>
  <c r="J145" i="26"/>
  <c r="I145" i="26"/>
  <c r="H145" i="26"/>
  <c r="G145" i="26"/>
  <c r="M145" i="26" s="1"/>
  <c r="L144" i="26"/>
  <c r="K144" i="26"/>
  <c r="L143" i="26"/>
  <c r="K143" i="26"/>
  <c r="J143" i="26"/>
  <c r="I143" i="26"/>
  <c r="H143" i="26"/>
  <c r="N143" i="26" s="1"/>
  <c r="G143" i="26"/>
  <c r="M143" i="26" s="1"/>
  <c r="N142" i="26"/>
  <c r="L142" i="26"/>
  <c r="K142" i="26"/>
  <c r="J142" i="26"/>
  <c r="I142" i="26"/>
  <c r="H142" i="26"/>
  <c r="G142" i="26"/>
  <c r="M142" i="26" s="1"/>
  <c r="L141" i="26"/>
  <c r="K141" i="26"/>
  <c r="H141" i="26"/>
  <c r="G141" i="26"/>
  <c r="L140" i="26"/>
  <c r="K140" i="26"/>
  <c r="J140" i="26"/>
  <c r="I140" i="26"/>
  <c r="H140" i="26"/>
  <c r="N140" i="26" s="1"/>
  <c r="G140" i="26"/>
  <c r="M140" i="26" s="1"/>
  <c r="L139" i="26"/>
  <c r="K139" i="26"/>
  <c r="H139" i="26"/>
  <c r="L138" i="26"/>
  <c r="K138" i="26"/>
  <c r="J138" i="26"/>
  <c r="I138" i="26"/>
  <c r="H138" i="26"/>
  <c r="N138" i="26" s="1"/>
  <c r="G138" i="26"/>
  <c r="M138" i="26" s="1"/>
  <c r="L137" i="26"/>
  <c r="K137" i="26"/>
  <c r="L136" i="26"/>
  <c r="K136" i="26"/>
  <c r="J136" i="26"/>
  <c r="I136" i="26"/>
  <c r="H136" i="26"/>
  <c r="N136" i="26" s="1"/>
  <c r="G136" i="26"/>
  <c r="M136" i="26" s="1"/>
  <c r="L135" i="26"/>
  <c r="K135" i="26"/>
  <c r="I135" i="26"/>
  <c r="H135" i="26"/>
  <c r="G135" i="26"/>
  <c r="M135" i="26" s="1"/>
  <c r="L134" i="26"/>
  <c r="K134" i="26"/>
  <c r="J134" i="26"/>
  <c r="I134" i="26"/>
  <c r="H134" i="26"/>
  <c r="N134" i="26" s="1"/>
  <c r="G134" i="26"/>
  <c r="M134" i="26" s="1"/>
  <c r="L133" i="26"/>
  <c r="K133" i="26"/>
  <c r="J133" i="26"/>
  <c r="I133" i="26"/>
  <c r="H133" i="26"/>
  <c r="N133" i="26" s="1"/>
  <c r="G133" i="26"/>
  <c r="M133" i="26" s="1"/>
  <c r="L132" i="26"/>
  <c r="K132" i="26"/>
  <c r="J132" i="26"/>
  <c r="H132" i="26"/>
  <c r="G132" i="26"/>
  <c r="M132" i="26" s="1"/>
  <c r="L131" i="26"/>
  <c r="K131" i="26"/>
  <c r="J131" i="26"/>
  <c r="I131" i="26"/>
  <c r="H131" i="26"/>
  <c r="N131" i="26" s="1"/>
  <c r="G131" i="26"/>
  <c r="M131" i="26" s="1"/>
  <c r="L130" i="26"/>
  <c r="K130" i="26"/>
  <c r="J130" i="26"/>
  <c r="I130" i="26"/>
  <c r="H130" i="26"/>
  <c r="N130" i="26" s="1"/>
  <c r="G130" i="26"/>
  <c r="M130" i="26" s="1"/>
  <c r="L129" i="26"/>
  <c r="K129" i="26"/>
  <c r="J129" i="26"/>
  <c r="H129" i="26"/>
  <c r="G129" i="26"/>
  <c r="M129" i="26" s="1"/>
  <c r="L128" i="26"/>
  <c r="K128" i="26"/>
  <c r="H128" i="26"/>
  <c r="N128" i="26" s="1"/>
  <c r="L127" i="26"/>
  <c r="K127" i="26"/>
  <c r="L126" i="26"/>
  <c r="K126" i="26"/>
  <c r="J126" i="26"/>
  <c r="I126" i="26"/>
  <c r="H126" i="26"/>
  <c r="N126" i="26" s="1"/>
  <c r="G126" i="26"/>
  <c r="M126" i="26" s="1"/>
  <c r="L125" i="26"/>
  <c r="K125" i="26"/>
  <c r="J125" i="26"/>
  <c r="I125" i="26"/>
  <c r="G125" i="26"/>
  <c r="M125" i="26" s="1"/>
  <c r="L124" i="26"/>
  <c r="K124" i="26"/>
  <c r="H124" i="26"/>
  <c r="G124" i="26"/>
  <c r="M124" i="26" s="1"/>
  <c r="L123" i="26"/>
  <c r="K123" i="26"/>
  <c r="I123" i="26"/>
  <c r="N122" i="26"/>
  <c r="L122" i="26"/>
  <c r="K122" i="26"/>
  <c r="J122" i="26"/>
  <c r="I122" i="26"/>
  <c r="H122" i="26"/>
  <c r="G122" i="26"/>
  <c r="M122" i="26" s="1"/>
  <c r="L121" i="26"/>
  <c r="K121" i="26"/>
  <c r="J121" i="26"/>
  <c r="I121" i="26"/>
  <c r="H121" i="26"/>
  <c r="N121" i="26" s="1"/>
  <c r="G121" i="26"/>
  <c r="M121" i="26" s="1"/>
  <c r="L120" i="26"/>
  <c r="K120" i="26"/>
  <c r="H120" i="26"/>
  <c r="G120" i="26"/>
  <c r="L119" i="26"/>
  <c r="K119" i="26"/>
  <c r="J119" i="26"/>
  <c r="I119" i="26"/>
  <c r="H119" i="26"/>
  <c r="N119" i="26" s="1"/>
  <c r="G119" i="26"/>
  <c r="M119" i="26" s="1"/>
  <c r="L118" i="26"/>
  <c r="K118" i="26"/>
  <c r="J118" i="26"/>
  <c r="I118" i="26"/>
  <c r="H118" i="26"/>
  <c r="N118" i="26" s="1"/>
  <c r="G118" i="26"/>
  <c r="M118" i="26" s="1"/>
  <c r="L117" i="26"/>
  <c r="K117" i="26"/>
  <c r="J117" i="26"/>
  <c r="I117" i="26"/>
  <c r="H117" i="26"/>
  <c r="N117" i="26" s="1"/>
  <c r="G117" i="26"/>
  <c r="M117" i="26" s="1"/>
  <c r="L116" i="26"/>
  <c r="K116" i="26"/>
  <c r="J116" i="26"/>
  <c r="I116" i="26"/>
  <c r="H116" i="26"/>
  <c r="N116" i="26" s="1"/>
  <c r="G116" i="26"/>
  <c r="M116" i="26" s="1"/>
  <c r="L115" i="26"/>
  <c r="K115" i="26"/>
  <c r="J115" i="26"/>
  <c r="H115" i="26"/>
  <c r="L114" i="26"/>
  <c r="K114" i="26"/>
  <c r="J114" i="26"/>
  <c r="I114" i="26"/>
  <c r="H114" i="26"/>
  <c r="N114" i="26" s="1"/>
  <c r="G114" i="26"/>
  <c r="M114" i="26" s="1"/>
  <c r="L113" i="26"/>
  <c r="K113" i="26"/>
  <c r="J113" i="26"/>
  <c r="I113" i="26"/>
  <c r="H113" i="26"/>
  <c r="N113" i="26" s="1"/>
  <c r="G113" i="26"/>
  <c r="M113" i="26" s="1"/>
  <c r="N112" i="26"/>
  <c r="L112" i="26"/>
  <c r="K112" i="26"/>
  <c r="J112" i="26"/>
  <c r="I112" i="26"/>
  <c r="H112" i="26"/>
  <c r="G112" i="26"/>
  <c r="M112" i="26" s="1"/>
  <c r="L111" i="26"/>
  <c r="K111" i="26"/>
  <c r="H111" i="26"/>
  <c r="G111" i="26"/>
  <c r="M111" i="26" s="1"/>
  <c r="L110" i="26"/>
  <c r="K110" i="26"/>
  <c r="J110" i="26"/>
  <c r="I110" i="26"/>
  <c r="H110" i="26"/>
  <c r="N110" i="26" s="1"/>
  <c r="G110" i="26"/>
  <c r="M110" i="26" s="1"/>
  <c r="L109" i="26"/>
  <c r="K109" i="26"/>
  <c r="J109" i="26"/>
  <c r="I109" i="26"/>
  <c r="H109" i="26"/>
  <c r="N109" i="26" s="1"/>
  <c r="G109" i="26"/>
  <c r="M109" i="26" s="1"/>
  <c r="L108" i="26"/>
  <c r="K108" i="26"/>
  <c r="I108" i="26"/>
  <c r="H108" i="26"/>
  <c r="G108" i="26"/>
  <c r="M108" i="26" s="1"/>
  <c r="L107" i="26"/>
  <c r="K107" i="26"/>
  <c r="J107" i="26"/>
  <c r="I107" i="26"/>
  <c r="H107" i="26"/>
  <c r="N107" i="26" s="1"/>
  <c r="G107" i="26"/>
  <c r="M107" i="26" s="1"/>
  <c r="L106" i="26"/>
  <c r="K106" i="26"/>
  <c r="J106" i="26"/>
  <c r="H106" i="26"/>
  <c r="N106" i="26" s="1"/>
  <c r="G106" i="26"/>
  <c r="L105" i="26"/>
  <c r="K105" i="26"/>
  <c r="J105" i="26"/>
  <c r="I105" i="26"/>
  <c r="G105" i="26"/>
  <c r="M105" i="26" s="1"/>
  <c r="L104" i="26"/>
  <c r="K104" i="26"/>
  <c r="J104" i="26"/>
  <c r="I104" i="26"/>
  <c r="H104" i="26"/>
  <c r="N104" i="26" s="1"/>
  <c r="G104" i="26"/>
  <c r="M104" i="26" s="1"/>
  <c r="L103" i="26"/>
  <c r="K103" i="26"/>
  <c r="I103" i="26"/>
  <c r="G103" i="26"/>
  <c r="M103" i="26" s="1"/>
  <c r="L102" i="26"/>
  <c r="K102" i="26"/>
  <c r="J102" i="26"/>
  <c r="I102" i="26"/>
  <c r="H102" i="26"/>
  <c r="N102" i="26" s="1"/>
  <c r="G102" i="26"/>
  <c r="M102" i="26" s="1"/>
  <c r="L101" i="26"/>
  <c r="K101" i="26"/>
  <c r="J101" i="26"/>
  <c r="I101" i="26"/>
  <c r="H101" i="26"/>
  <c r="N101" i="26" s="1"/>
  <c r="G101" i="26"/>
  <c r="M101" i="26" s="1"/>
  <c r="L100" i="26"/>
  <c r="K100" i="26"/>
  <c r="J100" i="26"/>
  <c r="I100" i="26"/>
  <c r="H100" i="26"/>
  <c r="N100" i="26" s="1"/>
  <c r="G100" i="26"/>
  <c r="M100" i="26" s="1"/>
  <c r="L99" i="26"/>
  <c r="K99" i="26"/>
  <c r="I99" i="26"/>
  <c r="H99" i="26"/>
  <c r="N99" i="26" s="1"/>
  <c r="G99" i="26"/>
  <c r="M99" i="26" s="1"/>
  <c r="L98" i="26"/>
  <c r="K98" i="26"/>
  <c r="J98" i="26"/>
  <c r="I98" i="26"/>
  <c r="H98" i="26"/>
  <c r="N98" i="26" s="1"/>
  <c r="G98" i="26"/>
  <c r="M98" i="26" s="1"/>
  <c r="L97" i="26"/>
  <c r="K97" i="26"/>
  <c r="J97" i="26"/>
  <c r="H97" i="26"/>
  <c r="G97" i="26"/>
  <c r="M97" i="26" s="1"/>
  <c r="L96" i="26"/>
  <c r="K96" i="26"/>
  <c r="J96" i="26"/>
  <c r="I96" i="26"/>
  <c r="H96" i="26"/>
  <c r="N96" i="26" s="1"/>
  <c r="G96" i="26"/>
  <c r="M96" i="26" s="1"/>
  <c r="N95" i="26"/>
  <c r="L95" i="26"/>
  <c r="K95" i="26"/>
  <c r="J95" i="26"/>
  <c r="I95" i="26"/>
  <c r="H95" i="26"/>
  <c r="G95" i="26"/>
  <c r="M95" i="26" s="1"/>
  <c r="L94" i="26"/>
  <c r="K94" i="26"/>
  <c r="J94" i="26"/>
  <c r="I94" i="26"/>
  <c r="H94" i="26"/>
  <c r="N94" i="26" s="1"/>
  <c r="G94" i="26"/>
  <c r="M94" i="26" s="1"/>
  <c r="L93" i="26"/>
  <c r="K93" i="26"/>
  <c r="J93" i="26"/>
  <c r="I93" i="26"/>
  <c r="H93" i="26"/>
  <c r="N93" i="26" s="1"/>
  <c r="G93" i="26"/>
  <c r="M93" i="26" s="1"/>
  <c r="L92" i="26"/>
  <c r="K92" i="26"/>
  <c r="J92" i="26"/>
  <c r="I92" i="26"/>
  <c r="H92" i="26"/>
  <c r="N92" i="26" s="1"/>
  <c r="G92" i="26"/>
  <c r="M92" i="26" s="1"/>
  <c r="N91" i="26"/>
  <c r="L91" i="26"/>
  <c r="K91" i="26"/>
  <c r="J91" i="26"/>
  <c r="I91" i="26"/>
  <c r="H91" i="26"/>
  <c r="G91" i="26"/>
  <c r="M91" i="26" s="1"/>
  <c r="L90" i="26"/>
  <c r="K90" i="26"/>
  <c r="J90" i="26"/>
  <c r="I90" i="26"/>
  <c r="H90" i="26"/>
  <c r="N90" i="26" s="1"/>
  <c r="G90" i="26"/>
  <c r="M90" i="26" s="1"/>
  <c r="L89" i="26"/>
  <c r="K89" i="26"/>
  <c r="J89" i="26"/>
  <c r="I89" i="26"/>
  <c r="H89" i="26"/>
  <c r="N89" i="26" s="1"/>
  <c r="G89" i="26"/>
  <c r="M89" i="26" s="1"/>
  <c r="L88" i="26"/>
  <c r="K88" i="26"/>
  <c r="J88" i="26"/>
  <c r="I88" i="26"/>
  <c r="H88" i="26"/>
  <c r="N88" i="26" s="1"/>
  <c r="G88" i="26"/>
  <c r="M88" i="26" s="1"/>
  <c r="N87" i="26"/>
  <c r="L87" i="26"/>
  <c r="K87" i="26"/>
  <c r="J87" i="26"/>
  <c r="I87" i="26"/>
  <c r="H87" i="26"/>
  <c r="G87" i="26"/>
  <c r="M87" i="26" s="1"/>
  <c r="L86" i="26"/>
  <c r="K86" i="26"/>
  <c r="H86" i="26"/>
  <c r="G86" i="26"/>
  <c r="M86" i="26" s="1"/>
  <c r="L85" i="26"/>
  <c r="K85" i="26"/>
  <c r="J85" i="26"/>
  <c r="H85" i="26"/>
  <c r="N85" i="26" s="1"/>
  <c r="L84" i="26"/>
  <c r="K84" i="26"/>
  <c r="G84" i="26"/>
  <c r="M84" i="26" s="1"/>
  <c r="L83" i="26"/>
  <c r="K83" i="26"/>
  <c r="J83" i="26"/>
  <c r="I83" i="26"/>
  <c r="H83" i="26"/>
  <c r="N83" i="26" s="1"/>
  <c r="G83" i="26"/>
  <c r="M83" i="26" s="1"/>
  <c r="L82" i="26"/>
  <c r="K82" i="26"/>
  <c r="G82" i="26"/>
  <c r="M82" i="26" s="1"/>
  <c r="F81" i="26"/>
  <c r="J128" i="26" s="1"/>
  <c r="E81" i="26"/>
  <c r="I166" i="26" s="1"/>
  <c r="D81" i="26"/>
  <c r="H177" i="26" s="1"/>
  <c r="N177" i="26" s="1"/>
  <c r="C81" i="26"/>
  <c r="G139" i="26" s="1"/>
  <c r="M139" i="26" s="1"/>
  <c r="N73" i="26"/>
  <c r="L73" i="26"/>
  <c r="K73" i="26"/>
  <c r="J73" i="26"/>
  <c r="I73" i="26"/>
  <c r="H73" i="26"/>
  <c r="G73" i="26"/>
  <c r="M73" i="26" s="1"/>
  <c r="L72" i="26"/>
  <c r="K72" i="26"/>
  <c r="J72" i="26"/>
  <c r="I72" i="26"/>
  <c r="H72" i="26"/>
  <c r="N72" i="26" s="1"/>
  <c r="G72" i="26"/>
  <c r="M72" i="26" s="1"/>
  <c r="L71" i="26"/>
  <c r="K71" i="26"/>
  <c r="J71" i="26"/>
  <c r="I71" i="26"/>
  <c r="G71" i="26"/>
  <c r="L70" i="26"/>
  <c r="K70" i="26"/>
  <c r="J70" i="26"/>
  <c r="I70" i="26"/>
  <c r="H70" i="26"/>
  <c r="N70" i="26" s="1"/>
  <c r="N69" i="26"/>
  <c r="L69" i="26"/>
  <c r="K69" i="26"/>
  <c r="J69" i="26"/>
  <c r="I69" i="26"/>
  <c r="H69" i="26"/>
  <c r="G69" i="26"/>
  <c r="M69" i="26" s="1"/>
  <c r="L68" i="26"/>
  <c r="K68" i="26"/>
  <c r="J68" i="26"/>
  <c r="I68" i="26"/>
  <c r="H68" i="26"/>
  <c r="N68" i="26" s="1"/>
  <c r="G68" i="26"/>
  <c r="M68" i="26" s="1"/>
  <c r="L67" i="26"/>
  <c r="K67" i="26"/>
  <c r="J67" i="26"/>
  <c r="I67" i="26"/>
  <c r="G67" i="26"/>
  <c r="L66" i="26"/>
  <c r="K66" i="26"/>
  <c r="J66" i="26"/>
  <c r="I66" i="26"/>
  <c r="H66" i="26"/>
  <c r="N66" i="26" s="1"/>
  <c r="G66" i="26"/>
  <c r="M66" i="26" s="1"/>
  <c r="L65" i="26"/>
  <c r="K65" i="26"/>
  <c r="J65" i="26"/>
  <c r="I65" i="26"/>
  <c r="H65" i="26"/>
  <c r="N65" i="26" s="1"/>
  <c r="G65" i="26"/>
  <c r="M65" i="26" s="1"/>
  <c r="L64" i="26"/>
  <c r="K64" i="26"/>
  <c r="J64" i="26"/>
  <c r="I64" i="26"/>
  <c r="H64" i="26"/>
  <c r="N64" i="26" s="1"/>
  <c r="G64" i="26"/>
  <c r="M64" i="26" s="1"/>
  <c r="L63" i="26"/>
  <c r="K63" i="26"/>
  <c r="J63" i="26"/>
  <c r="I63" i="26"/>
  <c r="H63" i="26"/>
  <c r="N63" i="26" s="1"/>
  <c r="G63" i="26"/>
  <c r="M63" i="26" s="1"/>
  <c r="N62" i="26"/>
  <c r="L62" i="26"/>
  <c r="K62" i="26"/>
  <c r="J62" i="26"/>
  <c r="I62" i="26"/>
  <c r="H62" i="26"/>
  <c r="G62" i="26"/>
  <c r="M62" i="26" s="1"/>
  <c r="L61" i="26"/>
  <c r="K61" i="26"/>
  <c r="J61" i="26"/>
  <c r="I61" i="26"/>
  <c r="H61" i="26"/>
  <c r="N61" i="26" s="1"/>
  <c r="G61" i="26"/>
  <c r="M61" i="26" s="1"/>
  <c r="L60" i="26"/>
  <c r="K60" i="26"/>
  <c r="J60" i="26"/>
  <c r="I60" i="26"/>
  <c r="H60" i="26"/>
  <c r="N60" i="26" s="1"/>
  <c r="G60" i="26"/>
  <c r="M60" i="26" s="1"/>
  <c r="L59" i="26"/>
  <c r="K59" i="26"/>
  <c r="J59" i="26"/>
  <c r="I59" i="26"/>
  <c r="H59" i="26"/>
  <c r="N59" i="26" s="1"/>
  <c r="G59" i="26"/>
  <c r="M59" i="26" s="1"/>
  <c r="N58" i="26"/>
  <c r="L58" i="26"/>
  <c r="K58" i="26"/>
  <c r="J58" i="26"/>
  <c r="I58" i="26"/>
  <c r="H58" i="26"/>
  <c r="G58" i="26"/>
  <c r="M58" i="26" s="1"/>
  <c r="L57" i="26"/>
  <c r="K57" i="26"/>
  <c r="L56" i="26"/>
  <c r="K56" i="26"/>
  <c r="J56" i="26"/>
  <c r="H56" i="26"/>
  <c r="G56" i="26"/>
  <c r="L55" i="26"/>
  <c r="K55" i="26"/>
  <c r="J55" i="26"/>
  <c r="I55" i="26"/>
  <c r="H55" i="26"/>
  <c r="N55" i="26" s="1"/>
  <c r="G55" i="26"/>
  <c r="M55" i="26" s="1"/>
  <c r="L54" i="26"/>
  <c r="K54" i="26"/>
  <c r="J54" i="26"/>
  <c r="H54" i="26"/>
  <c r="G54" i="26"/>
  <c r="M54" i="26" s="1"/>
  <c r="L53" i="26"/>
  <c r="K53" i="26"/>
  <c r="J53" i="26"/>
  <c r="I53" i="26"/>
  <c r="H53" i="26"/>
  <c r="N53" i="26" s="1"/>
  <c r="G53" i="26"/>
  <c r="M53" i="26" s="1"/>
  <c r="N52" i="26"/>
  <c r="L52" i="26"/>
  <c r="K52" i="26"/>
  <c r="J52" i="26"/>
  <c r="I52" i="26"/>
  <c r="H52" i="26"/>
  <c r="G52" i="26"/>
  <c r="M52" i="26" s="1"/>
  <c r="L51" i="26"/>
  <c r="K51" i="26"/>
  <c r="J51" i="26"/>
  <c r="I51" i="26"/>
  <c r="H51" i="26"/>
  <c r="N51" i="26" s="1"/>
  <c r="G51" i="26"/>
  <c r="M51" i="26" s="1"/>
  <c r="L50" i="26"/>
  <c r="K50" i="26"/>
  <c r="J50" i="26"/>
  <c r="I50" i="26"/>
  <c r="H50" i="26"/>
  <c r="N50" i="26" s="1"/>
  <c r="G50" i="26"/>
  <c r="M50" i="26" s="1"/>
  <c r="L49" i="26"/>
  <c r="K49" i="26"/>
  <c r="J49" i="26"/>
  <c r="I49" i="26"/>
  <c r="H49" i="26"/>
  <c r="N49" i="26" s="1"/>
  <c r="G49" i="26"/>
  <c r="M49" i="26" s="1"/>
  <c r="N48" i="26"/>
  <c r="L48" i="26"/>
  <c r="K48" i="26"/>
  <c r="J48" i="26"/>
  <c r="I48" i="26"/>
  <c r="H48" i="26"/>
  <c r="G48" i="26"/>
  <c r="M48" i="26" s="1"/>
  <c r="L47" i="26"/>
  <c r="K47" i="26"/>
  <c r="J47" i="26"/>
  <c r="I47" i="26"/>
  <c r="H47" i="26"/>
  <c r="N47" i="26" s="1"/>
  <c r="G47" i="26"/>
  <c r="M47" i="26" s="1"/>
  <c r="L46" i="26"/>
  <c r="K46" i="26"/>
  <c r="J46" i="26"/>
  <c r="I46" i="26"/>
  <c r="H46" i="26"/>
  <c r="N46" i="26" s="1"/>
  <c r="G46" i="26"/>
  <c r="M46" i="26" s="1"/>
  <c r="L45" i="26"/>
  <c r="K45" i="26"/>
  <c r="J45" i="26"/>
  <c r="I45" i="26"/>
  <c r="H45" i="26"/>
  <c r="N45" i="26" s="1"/>
  <c r="G45" i="26"/>
  <c r="M45" i="26" s="1"/>
  <c r="L44" i="26"/>
  <c r="K44" i="26"/>
  <c r="J44" i="26"/>
  <c r="I44" i="26"/>
  <c r="H44" i="26"/>
  <c r="N44" i="26" s="1"/>
  <c r="G44" i="26"/>
  <c r="M44" i="26" s="1"/>
  <c r="L43" i="26"/>
  <c r="K43" i="26"/>
  <c r="J43" i="26"/>
  <c r="I43" i="26"/>
  <c r="H43" i="26"/>
  <c r="N43" i="26" s="1"/>
  <c r="G43" i="26"/>
  <c r="M43" i="26" s="1"/>
  <c r="L42" i="26"/>
  <c r="K42" i="26"/>
  <c r="J42" i="26"/>
  <c r="I42" i="26"/>
  <c r="H42" i="26"/>
  <c r="N42" i="26" s="1"/>
  <c r="G42" i="26"/>
  <c r="M42" i="26" s="1"/>
  <c r="L41" i="26"/>
  <c r="K41" i="26"/>
  <c r="J41" i="26"/>
  <c r="I41" i="26"/>
  <c r="H41" i="26"/>
  <c r="N41" i="26" s="1"/>
  <c r="G41" i="26"/>
  <c r="M41" i="26" s="1"/>
  <c r="L40" i="26"/>
  <c r="K40" i="26"/>
  <c r="J40" i="26"/>
  <c r="I40" i="26"/>
  <c r="H40" i="26"/>
  <c r="N40" i="26" s="1"/>
  <c r="G40" i="26"/>
  <c r="M40" i="26" s="1"/>
  <c r="L39" i="26"/>
  <c r="K39" i="26"/>
  <c r="J39" i="26"/>
  <c r="I39" i="26"/>
  <c r="H39" i="26"/>
  <c r="N39" i="26" s="1"/>
  <c r="G39" i="26"/>
  <c r="M39" i="26" s="1"/>
  <c r="L38" i="26"/>
  <c r="K38" i="26"/>
  <c r="J38" i="26"/>
  <c r="I38" i="26"/>
  <c r="H38" i="26"/>
  <c r="N38" i="26" s="1"/>
  <c r="G38" i="26"/>
  <c r="M38" i="26" s="1"/>
  <c r="L37" i="26"/>
  <c r="K37" i="26"/>
  <c r="J37" i="26"/>
  <c r="I37" i="26"/>
  <c r="H37" i="26"/>
  <c r="N37" i="26" s="1"/>
  <c r="G37" i="26"/>
  <c r="M37" i="26" s="1"/>
  <c r="N36" i="26"/>
  <c r="L36" i="26"/>
  <c r="K36" i="26"/>
  <c r="J36" i="26"/>
  <c r="I36" i="26"/>
  <c r="H36" i="26"/>
  <c r="G36" i="26"/>
  <c r="M36" i="26" s="1"/>
  <c r="L35" i="26"/>
  <c r="K35" i="26"/>
  <c r="J35" i="26"/>
  <c r="I35" i="26"/>
  <c r="H35" i="26"/>
  <c r="N35" i="26" s="1"/>
  <c r="G35" i="26"/>
  <c r="M35" i="26" s="1"/>
  <c r="L34" i="26"/>
  <c r="K34" i="26"/>
  <c r="J34" i="26"/>
  <c r="I34" i="26"/>
  <c r="H34" i="26"/>
  <c r="N34" i="26" s="1"/>
  <c r="G34" i="26"/>
  <c r="M34" i="26" s="1"/>
  <c r="L33" i="26"/>
  <c r="K33" i="26"/>
  <c r="L32" i="26"/>
  <c r="K32" i="26"/>
  <c r="J32" i="26"/>
  <c r="I32" i="26"/>
  <c r="H32" i="26"/>
  <c r="N32" i="26" s="1"/>
  <c r="G32" i="26"/>
  <c r="M32" i="26" s="1"/>
  <c r="L31" i="26"/>
  <c r="K31" i="26"/>
  <c r="J31" i="26"/>
  <c r="I31" i="26"/>
  <c r="H31" i="26"/>
  <c r="N31" i="26" s="1"/>
  <c r="G31" i="26"/>
  <c r="M31" i="26" s="1"/>
  <c r="L30" i="26"/>
  <c r="K30" i="26"/>
  <c r="J30" i="26"/>
  <c r="H30" i="26"/>
  <c r="L29" i="26"/>
  <c r="K29" i="26"/>
  <c r="J29" i="26"/>
  <c r="I29" i="26"/>
  <c r="H29" i="26"/>
  <c r="N29" i="26" s="1"/>
  <c r="G29" i="26"/>
  <c r="M29" i="26" s="1"/>
  <c r="L28" i="26"/>
  <c r="K28" i="26"/>
  <c r="J28" i="26"/>
  <c r="I28" i="26"/>
  <c r="H28" i="26"/>
  <c r="N28" i="26" s="1"/>
  <c r="G28" i="26"/>
  <c r="M28" i="26" s="1"/>
  <c r="N27" i="26"/>
  <c r="L27" i="26"/>
  <c r="K27" i="26"/>
  <c r="J27" i="26"/>
  <c r="I27" i="26"/>
  <c r="H27" i="26"/>
  <c r="G27" i="26"/>
  <c r="M27" i="26" s="1"/>
  <c r="L26" i="26"/>
  <c r="K26" i="26"/>
  <c r="I26" i="26"/>
  <c r="H26" i="26"/>
  <c r="N26" i="26" s="1"/>
  <c r="G26" i="26"/>
  <c r="M26" i="26" s="1"/>
  <c r="L25" i="26"/>
  <c r="K25" i="26"/>
  <c r="J25" i="26"/>
  <c r="I25" i="26"/>
  <c r="H25" i="26"/>
  <c r="N25" i="26" s="1"/>
  <c r="G25" i="26"/>
  <c r="M25" i="26" s="1"/>
  <c r="L24" i="26"/>
  <c r="K24" i="26"/>
  <c r="J24" i="26"/>
  <c r="I24" i="26"/>
  <c r="H24" i="26"/>
  <c r="N24" i="26" s="1"/>
  <c r="G24" i="26"/>
  <c r="M24" i="26" s="1"/>
  <c r="N23" i="26"/>
  <c r="L23" i="26"/>
  <c r="K23" i="26"/>
  <c r="J23" i="26"/>
  <c r="I23" i="26"/>
  <c r="H23" i="26"/>
  <c r="G23" i="26"/>
  <c r="M23" i="26" s="1"/>
  <c r="F22" i="26"/>
  <c r="J57" i="26" s="1"/>
  <c r="E22" i="26"/>
  <c r="I57" i="26" s="1"/>
  <c r="D22" i="26"/>
  <c r="H22" i="26" s="1"/>
  <c r="C22" i="26"/>
  <c r="G57" i="26" s="1"/>
  <c r="F14" i="26"/>
  <c r="E14" i="26"/>
  <c r="D14" i="26"/>
  <c r="C14" i="26"/>
  <c r="F13" i="26"/>
  <c r="E13" i="26"/>
  <c r="D13" i="26"/>
  <c r="C13" i="26"/>
  <c r="F12" i="26"/>
  <c r="E12" i="26"/>
  <c r="D12" i="26"/>
  <c r="C12" i="26"/>
  <c r="E11" i="26"/>
  <c r="C11" i="26"/>
  <c r="E10" i="26"/>
  <c r="E9" i="26"/>
  <c r="C9" i="26"/>
  <c r="L640" i="25"/>
  <c r="K640" i="25"/>
  <c r="J640" i="25"/>
  <c r="I640" i="25"/>
  <c r="H640" i="25"/>
  <c r="N640" i="25" s="1"/>
  <c r="G640" i="25"/>
  <c r="M640" i="25" s="1"/>
  <c r="L639" i="25"/>
  <c r="K639" i="25"/>
  <c r="J639" i="25"/>
  <c r="I639" i="25"/>
  <c r="H639" i="25"/>
  <c r="N639" i="25" s="1"/>
  <c r="G639" i="25"/>
  <c r="M639" i="25" s="1"/>
  <c r="N638" i="25"/>
  <c r="L638" i="25"/>
  <c r="K638" i="25"/>
  <c r="J638" i="25"/>
  <c r="I638" i="25"/>
  <c r="H638" i="25"/>
  <c r="G638" i="25"/>
  <c r="M638" i="25" s="1"/>
  <c r="L637" i="25"/>
  <c r="K637" i="25"/>
  <c r="J637" i="25"/>
  <c r="I637" i="25"/>
  <c r="H637" i="25"/>
  <c r="N637" i="25" s="1"/>
  <c r="G637" i="25"/>
  <c r="M637" i="25" s="1"/>
  <c r="L636" i="25"/>
  <c r="K636" i="25"/>
  <c r="I636" i="25"/>
  <c r="H636" i="25"/>
  <c r="N636" i="25" s="1"/>
  <c r="G636" i="25"/>
  <c r="L635" i="25"/>
  <c r="K635" i="25"/>
  <c r="J635" i="25"/>
  <c r="I635" i="25"/>
  <c r="H635" i="25"/>
  <c r="N635" i="25" s="1"/>
  <c r="G635" i="25"/>
  <c r="M635" i="25" s="1"/>
  <c r="L634" i="25"/>
  <c r="K634" i="25"/>
  <c r="J634" i="25"/>
  <c r="I634" i="25"/>
  <c r="H634" i="25"/>
  <c r="N634" i="25" s="1"/>
  <c r="G634" i="25"/>
  <c r="M634" i="25" s="1"/>
  <c r="L633" i="25"/>
  <c r="K633" i="25"/>
  <c r="J633" i="25"/>
  <c r="I633" i="25"/>
  <c r="H633" i="25"/>
  <c r="N633" i="25" s="1"/>
  <c r="G633" i="25"/>
  <c r="M633" i="25" s="1"/>
  <c r="L632" i="25"/>
  <c r="K632" i="25"/>
  <c r="J632" i="25"/>
  <c r="I632" i="25"/>
  <c r="H632" i="25"/>
  <c r="N632" i="25" s="1"/>
  <c r="L631" i="25"/>
  <c r="K631" i="25"/>
  <c r="H631" i="25"/>
  <c r="G631" i="25"/>
  <c r="L630" i="25"/>
  <c r="K630" i="25"/>
  <c r="H630" i="25"/>
  <c r="L629" i="25"/>
  <c r="K629" i="25"/>
  <c r="I629" i="25"/>
  <c r="H629" i="25"/>
  <c r="N629" i="25" s="1"/>
  <c r="G629" i="25"/>
  <c r="M629" i="25" s="1"/>
  <c r="L628" i="25"/>
  <c r="K628" i="25"/>
  <c r="H628" i="25"/>
  <c r="N628" i="25" s="1"/>
  <c r="G628" i="25"/>
  <c r="L627" i="25"/>
  <c r="K627" i="25"/>
  <c r="G627" i="25"/>
  <c r="L626" i="25"/>
  <c r="K626" i="25"/>
  <c r="J626" i="25"/>
  <c r="I626" i="25"/>
  <c r="H626" i="25"/>
  <c r="N626" i="25" s="1"/>
  <c r="G626" i="25"/>
  <c r="M626" i="25" s="1"/>
  <c r="L625" i="25"/>
  <c r="K625" i="25"/>
  <c r="H625" i="25"/>
  <c r="N625" i="25" s="1"/>
  <c r="G625" i="25"/>
  <c r="M625" i="25" s="1"/>
  <c r="N624" i="25"/>
  <c r="L624" i="25"/>
  <c r="K624" i="25"/>
  <c r="J624" i="25"/>
  <c r="I624" i="25"/>
  <c r="H624" i="25"/>
  <c r="G624" i="25"/>
  <c r="M624" i="25" s="1"/>
  <c r="L623" i="25"/>
  <c r="K623" i="25"/>
  <c r="H623" i="25"/>
  <c r="N623" i="25" s="1"/>
  <c r="G623" i="25"/>
  <c r="M623" i="25" s="1"/>
  <c r="L622" i="25"/>
  <c r="K622" i="25"/>
  <c r="J622" i="25"/>
  <c r="I622" i="25"/>
  <c r="H622" i="25"/>
  <c r="N622" i="25" s="1"/>
  <c r="G622" i="25"/>
  <c r="M622" i="25" s="1"/>
  <c r="L621" i="25"/>
  <c r="K621" i="25"/>
  <c r="J621" i="25"/>
  <c r="I621" i="25"/>
  <c r="H621" i="25"/>
  <c r="N621" i="25" s="1"/>
  <c r="L620" i="25"/>
  <c r="K620" i="25"/>
  <c r="J620" i="25"/>
  <c r="I620" i="25"/>
  <c r="G620" i="25"/>
  <c r="L619" i="25"/>
  <c r="K619" i="25"/>
  <c r="J619" i="25"/>
  <c r="I619" i="25"/>
  <c r="H619" i="25"/>
  <c r="N619" i="25" s="1"/>
  <c r="G619" i="25"/>
  <c r="M619" i="25" s="1"/>
  <c r="L618" i="25"/>
  <c r="K618" i="25"/>
  <c r="J618" i="25"/>
  <c r="I618" i="25"/>
  <c r="H618" i="25"/>
  <c r="N618" i="25" s="1"/>
  <c r="G618" i="25"/>
  <c r="M618" i="25" s="1"/>
  <c r="L617" i="25"/>
  <c r="K617" i="25"/>
  <c r="I617" i="25"/>
  <c r="H617" i="25"/>
  <c r="N617" i="25" s="1"/>
  <c r="G617" i="25"/>
  <c r="M617" i="25" s="1"/>
  <c r="L616" i="25"/>
  <c r="K616" i="25"/>
  <c r="L615" i="25"/>
  <c r="K615" i="25"/>
  <c r="L614" i="25"/>
  <c r="K614" i="25"/>
  <c r="J614" i="25"/>
  <c r="I614" i="25"/>
  <c r="H614" i="25"/>
  <c r="N614" i="25" s="1"/>
  <c r="G614" i="25"/>
  <c r="M614" i="25" s="1"/>
  <c r="L613" i="25"/>
  <c r="K613" i="25"/>
  <c r="J613" i="25"/>
  <c r="I613" i="25"/>
  <c r="H613" i="25"/>
  <c r="N613" i="25" s="1"/>
  <c r="G613" i="25"/>
  <c r="M613" i="25" s="1"/>
  <c r="F612" i="25"/>
  <c r="J629" i="25" s="1"/>
  <c r="E612" i="25"/>
  <c r="I631" i="25" s="1"/>
  <c r="D612" i="25"/>
  <c r="H627" i="25" s="1"/>
  <c r="C612" i="25"/>
  <c r="G621" i="25" s="1"/>
  <c r="M621" i="25" s="1"/>
  <c r="L604" i="25"/>
  <c r="K604" i="25"/>
  <c r="J604" i="25"/>
  <c r="I604" i="25"/>
  <c r="H604" i="25"/>
  <c r="N604" i="25" s="1"/>
  <c r="G604" i="25"/>
  <c r="M604" i="25" s="1"/>
  <c r="L603" i="25"/>
  <c r="K603" i="25"/>
  <c r="J603" i="25"/>
  <c r="I603" i="25"/>
  <c r="H603" i="25"/>
  <c r="N603" i="25" s="1"/>
  <c r="G603" i="25"/>
  <c r="M603" i="25" s="1"/>
  <c r="L602" i="25"/>
  <c r="K602" i="25"/>
  <c r="J602" i="25"/>
  <c r="I602" i="25"/>
  <c r="H602" i="25"/>
  <c r="N602" i="25" s="1"/>
  <c r="G602" i="25"/>
  <c r="M602" i="25" s="1"/>
  <c r="N601" i="25"/>
  <c r="L601" i="25"/>
  <c r="K601" i="25"/>
  <c r="J601" i="25"/>
  <c r="I601" i="25"/>
  <c r="H601" i="25"/>
  <c r="G601" i="25"/>
  <c r="M601" i="25" s="1"/>
  <c r="L600" i="25"/>
  <c r="K600" i="25"/>
  <c r="J600" i="25"/>
  <c r="I600" i="25"/>
  <c r="H600" i="25"/>
  <c r="N600" i="25" s="1"/>
  <c r="G600" i="25"/>
  <c r="M600" i="25" s="1"/>
  <c r="L599" i="25"/>
  <c r="K599" i="25"/>
  <c r="J599" i="25"/>
  <c r="I599" i="25"/>
  <c r="H599" i="25"/>
  <c r="N599" i="25" s="1"/>
  <c r="G599" i="25"/>
  <c r="M599" i="25" s="1"/>
  <c r="L598" i="25"/>
  <c r="K598" i="25"/>
  <c r="J598" i="25"/>
  <c r="I598" i="25"/>
  <c r="G598" i="25"/>
  <c r="L597" i="25"/>
  <c r="K597" i="25"/>
  <c r="I597" i="25"/>
  <c r="G597" i="25"/>
  <c r="N596" i="25"/>
  <c r="L596" i="25"/>
  <c r="K596" i="25"/>
  <c r="J596" i="25"/>
  <c r="I596" i="25"/>
  <c r="H596" i="25"/>
  <c r="G596" i="25"/>
  <c r="M596" i="25" s="1"/>
  <c r="L595" i="25"/>
  <c r="K595" i="25"/>
  <c r="J595" i="25"/>
  <c r="I595" i="25"/>
  <c r="H595" i="25"/>
  <c r="N595" i="25" s="1"/>
  <c r="G595" i="25"/>
  <c r="M595" i="25" s="1"/>
  <c r="L594" i="25"/>
  <c r="K594" i="25"/>
  <c r="J594" i="25"/>
  <c r="I594" i="25"/>
  <c r="H594" i="25"/>
  <c r="N594" i="25" s="1"/>
  <c r="G594" i="25"/>
  <c r="M594" i="25" s="1"/>
  <c r="L593" i="25"/>
  <c r="K593" i="25"/>
  <c r="J593" i="25"/>
  <c r="I593" i="25"/>
  <c r="H593" i="25"/>
  <c r="N593" i="25" s="1"/>
  <c r="G593" i="25"/>
  <c r="M593" i="25" s="1"/>
  <c r="L592" i="25"/>
  <c r="K592" i="25"/>
  <c r="J592" i="25"/>
  <c r="I592" i="25"/>
  <c r="H592" i="25"/>
  <c r="N592" i="25" s="1"/>
  <c r="G592" i="25"/>
  <c r="M592" i="25" s="1"/>
  <c r="L591" i="25"/>
  <c r="K591" i="25"/>
  <c r="I591" i="25"/>
  <c r="G591" i="25"/>
  <c r="L590" i="25"/>
  <c r="K590" i="25"/>
  <c r="I590" i="25"/>
  <c r="L589" i="25"/>
  <c r="K589" i="25"/>
  <c r="J589" i="25"/>
  <c r="I589" i="25"/>
  <c r="H589" i="25"/>
  <c r="N589" i="25" s="1"/>
  <c r="G589" i="25"/>
  <c r="M589" i="25" s="1"/>
  <c r="L588" i="25"/>
  <c r="K588" i="25"/>
  <c r="I588" i="25"/>
  <c r="L587" i="25"/>
  <c r="K587" i="25"/>
  <c r="J587" i="25"/>
  <c r="I587" i="25"/>
  <c r="H587" i="25"/>
  <c r="N587" i="25" s="1"/>
  <c r="G587" i="25"/>
  <c r="M587" i="25" s="1"/>
  <c r="L586" i="25"/>
  <c r="K586" i="25"/>
  <c r="J586" i="25"/>
  <c r="I586" i="25"/>
  <c r="H586" i="25"/>
  <c r="N586" i="25" s="1"/>
  <c r="G586" i="25"/>
  <c r="M586" i="25" s="1"/>
  <c r="L585" i="25"/>
  <c r="K585" i="25"/>
  <c r="J585" i="25"/>
  <c r="I585" i="25"/>
  <c r="H585" i="25"/>
  <c r="N585" i="25" s="1"/>
  <c r="G585" i="25"/>
  <c r="M585" i="25" s="1"/>
  <c r="L584" i="25"/>
  <c r="K584" i="25"/>
  <c r="J584" i="25"/>
  <c r="I584" i="25"/>
  <c r="H584" i="25"/>
  <c r="N584" i="25" s="1"/>
  <c r="G584" i="25"/>
  <c r="M584" i="25" s="1"/>
  <c r="L583" i="25"/>
  <c r="K583" i="25"/>
  <c r="I583" i="25"/>
  <c r="G583" i="25"/>
  <c r="L582" i="25"/>
  <c r="K582" i="25"/>
  <c r="J582" i="25"/>
  <c r="I582" i="25"/>
  <c r="H582" i="25"/>
  <c r="N582" i="25" s="1"/>
  <c r="G582" i="25"/>
  <c r="M582" i="25" s="1"/>
  <c r="L581" i="25"/>
  <c r="K581" i="25"/>
  <c r="J581" i="25"/>
  <c r="I581" i="25"/>
  <c r="G581" i="25"/>
  <c r="M581" i="25" s="1"/>
  <c r="L580" i="25"/>
  <c r="K580" i="25"/>
  <c r="J580" i="25"/>
  <c r="I580" i="25"/>
  <c r="H580" i="25"/>
  <c r="N580" i="25" s="1"/>
  <c r="G580" i="25"/>
  <c r="M580" i="25" s="1"/>
  <c r="L579" i="25"/>
  <c r="K579" i="25"/>
  <c r="J579" i="25"/>
  <c r="I579" i="25"/>
  <c r="H579" i="25"/>
  <c r="N579" i="25" s="1"/>
  <c r="G579" i="25"/>
  <c r="M579" i="25" s="1"/>
  <c r="L578" i="25"/>
  <c r="K578" i="25"/>
  <c r="J578" i="25"/>
  <c r="I578" i="25"/>
  <c r="H578" i="25"/>
  <c r="N578" i="25" s="1"/>
  <c r="G578" i="25"/>
  <c r="M578" i="25" s="1"/>
  <c r="L577" i="25"/>
  <c r="K577" i="25"/>
  <c r="J577" i="25"/>
  <c r="I577" i="25"/>
  <c r="H577" i="25"/>
  <c r="N577" i="25" s="1"/>
  <c r="G577" i="25"/>
  <c r="M577" i="25" s="1"/>
  <c r="L576" i="25"/>
  <c r="K576" i="25"/>
  <c r="J576" i="25"/>
  <c r="I576" i="25"/>
  <c r="H576" i="25"/>
  <c r="N576" i="25" s="1"/>
  <c r="G576" i="25"/>
  <c r="M576" i="25" s="1"/>
  <c r="L575" i="25"/>
  <c r="K575" i="25"/>
  <c r="J575" i="25"/>
  <c r="I575" i="25"/>
  <c r="H575" i="25"/>
  <c r="N575" i="25" s="1"/>
  <c r="G575" i="25"/>
  <c r="M575" i="25" s="1"/>
  <c r="L574" i="25"/>
  <c r="K574" i="25"/>
  <c r="J574" i="25"/>
  <c r="I574" i="25"/>
  <c r="H574" i="25"/>
  <c r="N574" i="25" s="1"/>
  <c r="G574" i="25"/>
  <c r="M574" i="25" s="1"/>
  <c r="N573" i="25"/>
  <c r="L573" i="25"/>
  <c r="K573" i="25"/>
  <c r="J573" i="25"/>
  <c r="I573" i="25"/>
  <c r="H573" i="25"/>
  <c r="G573" i="25"/>
  <c r="M573" i="25" s="1"/>
  <c r="L572" i="25"/>
  <c r="K572" i="25"/>
  <c r="J572" i="25"/>
  <c r="I572" i="25"/>
  <c r="H572" i="25"/>
  <c r="N572" i="25" s="1"/>
  <c r="G572" i="25"/>
  <c r="M572" i="25" s="1"/>
  <c r="L571" i="25"/>
  <c r="K571" i="25"/>
  <c r="J571" i="25"/>
  <c r="I571" i="25"/>
  <c r="H571" i="25"/>
  <c r="N571" i="25" s="1"/>
  <c r="G571" i="25"/>
  <c r="M571" i="25" s="1"/>
  <c r="L570" i="25"/>
  <c r="K570" i="25"/>
  <c r="J570" i="25"/>
  <c r="I570" i="25"/>
  <c r="H570" i="25"/>
  <c r="N570" i="25" s="1"/>
  <c r="G570" i="25"/>
  <c r="M570" i="25" s="1"/>
  <c r="N569" i="25"/>
  <c r="L569" i="25"/>
  <c r="K569" i="25"/>
  <c r="J569" i="25"/>
  <c r="I569" i="25"/>
  <c r="H569" i="25"/>
  <c r="G569" i="25"/>
  <c r="M569" i="25" s="1"/>
  <c r="L568" i="25"/>
  <c r="K568" i="25"/>
  <c r="I568" i="25"/>
  <c r="G568" i="25"/>
  <c r="L567" i="25"/>
  <c r="K567" i="25"/>
  <c r="I567" i="25"/>
  <c r="G567" i="25"/>
  <c r="L566" i="25"/>
  <c r="K566" i="25"/>
  <c r="J566" i="25"/>
  <c r="I566" i="25"/>
  <c r="H566" i="25"/>
  <c r="N566" i="25" s="1"/>
  <c r="G566" i="25"/>
  <c r="M566" i="25" s="1"/>
  <c r="N565" i="25"/>
  <c r="L565" i="25"/>
  <c r="K565" i="25"/>
  <c r="J565" i="25"/>
  <c r="I565" i="25"/>
  <c r="H565" i="25"/>
  <c r="G565" i="25"/>
  <c r="M565" i="25" s="1"/>
  <c r="L564" i="25"/>
  <c r="K564" i="25"/>
  <c r="J564" i="25"/>
  <c r="I564" i="25"/>
  <c r="G564" i="25"/>
  <c r="L563" i="25"/>
  <c r="K563" i="25"/>
  <c r="J563" i="25"/>
  <c r="I563" i="25"/>
  <c r="L562" i="25"/>
  <c r="K562" i="25"/>
  <c r="J562" i="25"/>
  <c r="I562" i="25"/>
  <c r="H562" i="25"/>
  <c r="N562" i="25" s="1"/>
  <c r="G562" i="25"/>
  <c r="M562" i="25" s="1"/>
  <c r="L561" i="25"/>
  <c r="K561" i="25"/>
  <c r="J561" i="25"/>
  <c r="I561" i="25"/>
  <c r="H561" i="25"/>
  <c r="N561" i="25" s="1"/>
  <c r="G561" i="25"/>
  <c r="M561" i="25" s="1"/>
  <c r="N560" i="25"/>
  <c r="L560" i="25"/>
  <c r="K560" i="25"/>
  <c r="J560" i="25"/>
  <c r="I560" i="25"/>
  <c r="H560" i="25"/>
  <c r="G560" i="25"/>
  <c r="M560" i="25" s="1"/>
  <c r="L559" i="25"/>
  <c r="K559" i="25"/>
  <c r="J559" i="25"/>
  <c r="I559" i="25"/>
  <c r="H559" i="25"/>
  <c r="N559" i="25" s="1"/>
  <c r="G559" i="25"/>
  <c r="M559" i="25" s="1"/>
  <c r="L558" i="25"/>
  <c r="K558" i="25"/>
  <c r="J558" i="25"/>
  <c r="I558" i="25"/>
  <c r="H558" i="25"/>
  <c r="N558" i="25" s="1"/>
  <c r="G558" i="25"/>
  <c r="M558" i="25" s="1"/>
  <c r="L557" i="25"/>
  <c r="K557" i="25"/>
  <c r="J557" i="25"/>
  <c r="I557" i="25"/>
  <c r="H557" i="25"/>
  <c r="N557" i="25" s="1"/>
  <c r="G557" i="25"/>
  <c r="M557" i="25" s="1"/>
  <c r="L556" i="25"/>
  <c r="K556" i="25"/>
  <c r="J556" i="25"/>
  <c r="I556" i="25"/>
  <c r="H556" i="25"/>
  <c r="N556" i="25" s="1"/>
  <c r="G556" i="25"/>
  <c r="M556" i="25" s="1"/>
  <c r="L555" i="25"/>
  <c r="K555" i="25"/>
  <c r="J555" i="25"/>
  <c r="I555" i="25"/>
  <c r="H555" i="25"/>
  <c r="N555" i="25" s="1"/>
  <c r="G555" i="25"/>
  <c r="M555" i="25" s="1"/>
  <c r="L554" i="25"/>
  <c r="K554" i="25"/>
  <c r="J554" i="25"/>
  <c r="I554" i="25"/>
  <c r="H554" i="25"/>
  <c r="N554" i="25" s="1"/>
  <c r="G554" i="25"/>
  <c r="M554" i="25" s="1"/>
  <c r="L553" i="25"/>
  <c r="K553" i="25"/>
  <c r="J553" i="25"/>
  <c r="I553" i="25"/>
  <c r="H553" i="25"/>
  <c r="N553" i="25" s="1"/>
  <c r="G553" i="25"/>
  <c r="M553" i="25" s="1"/>
  <c r="N552" i="25"/>
  <c r="L552" i="25"/>
  <c r="K552" i="25"/>
  <c r="J552" i="25"/>
  <c r="I552" i="25"/>
  <c r="H552" i="25"/>
  <c r="G552" i="25"/>
  <c r="M552" i="25" s="1"/>
  <c r="L551" i="25"/>
  <c r="K551" i="25"/>
  <c r="J551" i="25"/>
  <c r="I551" i="25"/>
  <c r="H551" i="25"/>
  <c r="N551" i="25" s="1"/>
  <c r="G551" i="25"/>
  <c r="M551" i="25" s="1"/>
  <c r="L550" i="25"/>
  <c r="K550" i="25"/>
  <c r="J550" i="25"/>
  <c r="I550" i="25"/>
  <c r="H550" i="25"/>
  <c r="N550" i="25" s="1"/>
  <c r="G550" i="25"/>
  <c r="M550" i="25" s="1"/>
  <c r="L549" i="25"/>
  <c r="K549" i="25"/>
  <c r="J549" i="25"/>
  <c r="I549" i="25"/>
  <c r="H549" i="25"/>
  <c r="N549" i="25" s="1"/>
  <c r="G549" i="25"/>
  <c r="M549" i="25" s="1"/>
  <c r="N548" i="25"/>
  <c r="L548" i="25"/>
  <c r="K548" i="25"/>
  <c r="J548" i="25"/>
  <c r="I548" i="25"/>
  <c r="H548" i="25"/>
  <c r="G548" i="25"/>
  <c r="M548" i="25" s="1"/>
  <c r="L547" i="25"/>
  <c r="K547" i="25"/>
  <c r="J547" i="25"/>
  <c r="I547" i="25"/>
  <c r="H547" i="25"/>
  <c r="N547" i="25" s="1"/>
  <c r="G547" i="25"/>
  <c r="M547" i="25" s="1"/>
  <c r="L546" i="25"/>
  <c r="K546" i="25"/>
  <c r="J546" i="25"/>
  <c r="I546" i="25"/>
  <c r="H546" i="25"/>
  <c r="N546" i="25" s="1"/>
  <c r="G546" i="25"/>
  <c r="M546" i="25" s="1"/>
  <c r="L545" i="25"/>
  <c r="K545" i="25"/>
  <c r="J545" i="25"/>
  <c r="I545" i="25"/>
  <c r="H545" i="25"/>
  <c r="N545" i="25" s="1"/>
  <c r="G545" i="25"/>
  <c r="M545" i="25" s="1"/>
  <c r="N544" i="25"/>
  <c r="L544" i="25"/>
  <c r="K544" i="25"/>
  <c r="J544" i="25"/>
  <c r="I544" i="25"/>
  <c r="H544" i="25"/>
  <c r="G544" i="25"/>
  <c r="M544" i="25" s="1"/>
  <c r="L543" i="25"/>
  <c r="K543" i="25"/>
  <c r="J543" i="25"/>
  <c r="I543" i="25"/>
  <c r="H543" i="25"/>
  <c r="N543" i="25" s="1"/>
  <c r="G543" i="25"/>
  <c r="M543" i="25" s="1"/>
  <c r="L542" i="25"/>
  <c r="K542" i="25"/>
  <c r="J542" i="25"/>
  <c r="I542" i="25"/>
  <c r="H542" i="25"/>
  <c r="N542" i="25" s="1"/>
  <c r="G542" i="25"/>
  <c r="M542" i="25" s="1"/>
  <c r="L541" i="25"/>
  <c r="K541" i="25"/>
  <c r="J541" i="25"/>
  <c r="I541" i="25"/>
  <c r="H541" i="25"/>
  <c r="N541" i="25" s="1"/>
  <c r="G541" i="25"/>
  <c r="M541" i="25" s="1"/>
  <c r="L540" i="25"/>
  <c r="K540" i="25"/>
  <c r="J540" i="25"/>
  <c r="I540" i="25"/>
  <c r="H540" i="25"/>
  <c r="N540" i="25" s="1"/>
  <c r="L539" i="25"/>
  <c r="K539" i="25"/>
  <c r="H539" i="25"/>
  <c r="N539" i="25" s="1"/>
  <c r="G539" i="25"/>
  <c r="N538" i="25"/>
  <c r="L538" i="25"/>
  <c r="K538" i="25"/>
  <c r="J538" i="25"/>
  <c r="I538" i="25"/>
  <c r="H538" i="25"/>
  <c r="G538" i="25"/>
  <c r="M538" i="25" s="1"/>
  <c r="L537" i="25"/>
  <c r="K537" i="25"/>
  <c r="J537" i="25"/>
  <c r="I537" i="25"/>
  <c r="H537" i="25"/>
  <c r="N537" i="25" s="1"/>
  <c r="G537" i="25"/>
  <c r="M537" i="25" s="1"/>
  <c r="L536" i="25"/>
  <c r="K536" i="25"/>
  <c r="J536" i="25"/>
  <c r="I536" i="25"/>
  <c r="H536" i="25"/>
  <c r="N536" i="25" s="1"/>
  <c r="G536" i="25"/>
  <c r="M536" i="25" s="1"/>
  <c r="L535" i="25"/>
  <c r="K535" i="25"/>
  <c r="J535" i="25"/>
  <c r="I535" i="25"/>
  <c r="H535" i="25"/>
  <c r="N535" i="25" s="1"/>
  <c r="N534" i="25"/>
  <c r="L534" i="25"/>
  <c r="K534" i="25"/>
  <c r="J534" i="25"/>
  <c r="I534" i="25"/>
  <c r="H534" i="25"/>
  <c r="G534" i="25"/>
  <c r="M534" i="25" s="1"/>
  <c r="L533" i="25"/>
  <c r="K533" i="25"/>
  <c r="J533" i="25"/>
  <c r="I533" i="25"/>
  <c r="H533" i="25"/>
  <c r="N533" i="25" s="1"/>
  <c r="G533" i="25"/>
  <c r="M533" i="25" s="1"/>
  <c r="L532" i="25"/>
  <c r="K532" i="25"/>
  <c r="J532" i="25"/>
  <c r="I532" i="25"/>
  <c r="H532" i="25"/>
  <c r="N532" i="25" s="1"/>
  <c r="G532" i="25"/>
  <c r="M532" i="25" s="1"/>
  <c r="L531" i="25"/>
  <c r="K531" i="25"/>
  <c r="J531" i="25"/>
  <c r="I531" i="25"/>
  <c r="H531" i="25"/>
  <c r="N531" i="25" s="1"/>
  <c r="G531" i="25"/>
  <c r="M531" i="25" s="1"/>
  <c r="N530" i="25"/>
  <c r="L530" i="25"/>
  <c r="K530" i="25"/>
  <c r="J530" i="25"/>
  <c r="I530" i="25"/>
  <c r="H530" i="25"/>
  <c r="G530" i="25"/>
  <c r="M530" i="25" s="1"/>
  <c r="L529" i="25"/>
  <c r="K529" i="25"/>
  <c r="J529" i="25"/>
  <c r="I529" i="25"/>
  <c r="H529" i="25"/>
  <c r="N529" i="25" s="1"/>
  <c r="G529" i="25"/>
  <c r="M529" i="25" s="1"/>
  <c r="L528" i="25"/>
  <c r="K528" i="25"/>
  <c r="J528" i="25"/>
  <c r="I528" i="25"/>
  <c r="H528" i="25"/>
  <c r="N528" i="25" s="1"/>
  <c r="G528" i="25"/>
  <c r="M528" i="25" s="1"/>
  <c r="L527" i="25"/>
  <c r="K527" i="25"/>
  <c r="J527" i="25"/>
  <c r="I527" i="25"/>
  <c r="H527" i="25"/>
  <c r="N527" i="25" s="1"/>
  <c r="G527" i="25"/>
  <c r="M527" i="25" s="1"/>
  <c r="L526" i="25"/>
  <c r="K526" i="25"/>
  <c r="J526" i="25"/>
  <c r="I526" i="25"/>
  <c r="H526" i="25"/>
  <c r="N526" i="25" s="1"/>
  <c r="G526" i="25"/>
  <c r="M526" i="25" s="1"/>
  <c r="L525" i="25"/>
  <c r="K525" i="25"/>
  <c r="J525" i="25"/>
  <c r="I525" i="25"/>
  <c r="H525" i="25"/>
  <c r="N525" i="25" s="1"/>
  <c r="G525" i="25"/>
  <c r="M525" i="25" s="1"/>
  <c r="L524" i="25"/>
  <c r="K524" i="25"/>
  <c r="J524" i="25"/>
  <c r="I524" i="25"/>
  <c r="H524" i="25"/>
  <c r="N524" i="25" s="1"/>
  <c r="G524" i="25"/>
  <c r="M524" i="25" s="1"/>
  <c r="L523" i="25"/>
  <c r="K523" i="25"/>
  <c r="J523" i="25"/>
  <c r="I523" i="25"/>
  <c r="H523" i="25"/>
  <c r="N523" i="25" s="1"/>
  <c r="G523" i="25"/>
  <c r="M523" i="25" s="1"/>
  <c r="N522" i="25"/>
  <c r="L522" i="25"/>
  <c r="K522" i="25"/>
  <c r="J522" i="25"/>
  <c r="I522" i="25"/>
  <c r="H522" i="25"/>
  <c r="G522" i="25"/>
  <c r="M522" i="25" s="1"/>
  <c r="L521" i="25"/>
  <c r="K521" i="25"/>
  <c r="J521" i="25"/>
  <c r="I521" i="25"/>
  <c r="H521" i="25"/>
  <c r="N521" i="25" s="1"/>
  <c r="G521" i="25"/>
  <c r="M521" i="25" s="1"/>
  <c r="L520" i="25"/>
  <c r="K520" i="25"/>
  <c r="J520" i="25"/>
  <c r="I520" i="25"/>
  <c r="H520" i="25"/>
  <c r="N520" i="25" s="1"/>
  <c r="G520" i="25"/>
  <c r="M520" i="25" s="1"/>
  <c r="L519" i="25"/>
  <c r="K519" i="25"/>
  <c r="J519" i="25"/>
  <c r="I519" i="25"/>
  <c r="H519" i="25"/>
  <c r="N519" i="25" s="1"/>
  <c r="G519" i="25"/>
  <c r="M519" i="25" s="1"/>
  <c r="L518" i="25"/>
  <c r="K518" i="25"/>
  <c r="J518" i="25"/>
  <c r="I518" i="25"/>
  <c r="G518" i="25"/>
  <c r="M518" i="25" s="1"/>
  <c r="L517" i="25"/>
  <c r="K517" i="25"/>
  <c r="I517" i="25"/>
  <c r="H517" i="25"/>
  <c r="G517" i="25"/>
  <c r="M517" i="25" s="1"/>
  <c r="L516" i="25"/>
  <c r="K516" i="25"/>
  <c r="J516" i="25"/>
  <c r="I516" i="25"/>
  <c r="H516" i="25"/>
  <c r="N516" i="25" s="1"/>
  <c r="G516" i="25"/>
  <c r="M516" i="25" s="1"/>
  <c r="L515" i="25"/>
  <c r="K515" i="25"/>
  <c r="J515" i="25"/>
  <c r="I515" i="25"/>
  <c r="H515" i="25"/>
  <c r="N515" i="25" s="1"/>
  <c r="G515" i="25"/>
  <c r="M515" i="25" s="1"/>
  <c r="L514" i="25"/>
  <c r="K514" i="25"/>
  <c r="I514" i="25"/>
  <c r="H514" i="25"/>
  <c r="N514" i="25" s="1"/>
  <c r="G514" i="25"/>
  <c r="M514" i="25" s="1"/>
  <c r="L513" i="25"/>
  <c r="K513" i="25"/>
  <c r="J513" i="25"/>
  <c r="I513" i="25"/>
  <c r="H513" i="25"/>
  <c r="N513" i="25" s="1"/>
  <c r="G513" i="25"/>
  <c r="M513" i="25" s="1"/>
  <c r="L512" i="25"/>
  <c r="K512" i="25"/>
  <c r="I512" i="25"/>
  <c r="H512" i="25"/>
  <c r="G512" i="25"/>
  <c r="L511" i="25"/>
  <c r="K511" i="25"/>
  <c r="J511" i="25"/>
  <c r="I511" i="25"/>
  <c r="H511" i="25"/>
  <c r="N511" i="25" s="1"/>
  <c r="G511" i="25"/>
  <c r="M511" i="25" s="1"/>
  <c r="N510" i="25"/>
  <c r="L510" i="25"/>
  <c r="K510" i="25"/>
  <c r="J510" i="25"/>
  <c r="I510" i="25"/>
  <c r="H510" i="25"/>
  <c r="G510" i="25"/>
  <c r="M510" i="25" s="1"/>
  <c r="L509" i="25"/>
  <c r="K509" i="25"/>
  <c r="I509" i="25"/>
  <c r="G509" i="25"/>
  <c r="L508" i="25"/>
  <c r="K508" i="25"/>
  <c r="J508" i="25"/>
  <c r="I508" i="25"/>
  <c r="H508" i="25"/>
  <c r="N508" i="25" s="1"/>
  <c r="G508" i="25"/>
  <c r="M508" i="25" s="1"/>
  <c r="L507" i="25"/>
  <c r="K507" i="25"/>
  <c r="J507" i="25"/>
  <c r="I507" i="25"/>
  <c r="H507" i="25"/>
  <c r="N507" i="25" s="1"/>
  <c r="G507" i="25"/>
  <c r="M507" i="25" s="1"/>
  <c r="L506" i="25"/>
  <c r="K506" i="25"/>
  <c r="J506" i="25"/>
  <c r="I506" i="25"/>
  <c r="H506" i="25"/>
  <c r="N506" i="25" s="1"/>
  <c r="G506" i="25"/>
  <c r="M506" i="25" s="1"/>
  <c r="L505" i="25"/>
  <c r="K505" i="25"/>
  <c r="J505" i="25"/>
  <c r="I505" i="25"/>
  <c r="H505" i="25"/>
  <c r="N505" i="25" s="1"/>
  <c r="G505" i="25"/>
  <c r="M505" i="25" s="1"/>
  <c r="L504" i="25"/>
  <c r="K504" i="25"/>
  <c r="J504" i="25"/>
  <c r="I504" i="25"/>
  <c r="H504" i="25"/>
  <c r="N504" i="25" s="1"/>
  <c r="G504" i="25"/>
  <c r="M504" i="25" s="1"/>
  <c r="L503" i="25"/>
  <c r="K503" i="25"/>
  <c r="J503" i="25"/>
  <c r="I503" i="25"/>
  <c r="H503" i="25"/>
  <c r="N503" i="25" s="1"/>
  <c r="G503" i="25"/>
  <c r="M503" i="25" s="1"/>
  <c r="L502" i="25"/>
  <c r="K502" i="25"/>
  <c r="J502" i="25"/>
  <c r="I502" i="25"/>
  <c r="H502" i="25"/>
  <c r="N502" i="25" s="1"/>
  <c r="G502" i="25"/>
  <c r="M502" i="25" s="1"/>
  <c r="N501" i="25"/>
  <c r="L501" i="25"/>
  <c r="K501" i="25"/>
  <c r="J501" i="25"/>
  <c r="I501" i="25"/>
  <c r="H501" i="25"/>
  <c r="G501" i="25"/>
  <c r="M501" i="25" s="1"/>
  <c r="L500" i="25"/>
  <c r="K500" i="25"/>
  <c r="J500" i="25"/>
  <c r="I500" i="25"/>
  <c r="H500" i="25"/>
  <c r="N500" i="25" s="1"/>
  <c r="G500" i="25"/>
  <c r="M500" i="25" s="1"/>
  <c r="L499" i="25"/>
  <c r="K499" i="25"/>
  <c r="I499" i="25"/>
  <c r="G499" i="25"/>
  <c r="L498" i="25"/>
  <c r="K498" i="25"/>
  <c r="J498" i="25"/>
  <c r="I498" i="25"/>
  <c r="G498" i="25"/>
  <c r="L497" i="25"/>
  <c r="K497" i="25"/>
  <c r="J497" i="25"/>
  <c r="I497" i="25"/>
  <c r="H497" i="25"/>
  <c r="N497" i="25" s="1"/>
  <c r="G497" i="25"/>
  <c r="M497" i="25" s="1"/>
  <c r="L496" i="25"/>
  <c r="K496" i="25"/>
  <c r="J496" i="25"/>
  <c r="I496" i="25"/>
  <c r="H496" i="25"/>
  <c r="N496" i="25" s="1"/>
  <c r="G496" i="25"/>
  <c r="M496" i="25" s="1"/>
  <c r="L495" i="25"/>
  <c r="K495" i="25"/>
  <c r="J495" i="25"/>
  <c r="I495" i="25"/>
  <c r="H495" i="25"/>
  <c r="N495" i="25" s="1"/>
  <c r="G495" i="25"/>
  <c r="M495" i="25" s="1"/>
  <c r="L494" i="25"/>
  <c r="K494" i="25"/>
  <c r="J494" i="25"/>
  <c r="I494" i="25"/>
  <c r="H494" i="25"/>
  <c r="N494" i="25" s="1"/>
  <c r="G494" i="25"/>
  <c r="M494" i="25" s="1"/>
  <c r="L493" i="25"/>
  <c r="K493" i="25"/>
  <c r="I493" i="25"/>
  <c r="G493" i="25"/>
  <c r="M493" i="25" s="1"/>
  <c r="L492" i="25"/>
  <c r="K492" i="25"/>
  <c r="J492" i="25"/>
  <c r="I492" i="25"/>
  <c r="H492" i="25"/>
  <c r="N492" i="25" s="1"/>
  <c r="G492" i="25"/>
  <c r="M492" i="25" s="1"/>
  <c r="L491" i="25"/>
  <c r="K491" i="25"/>
  <c r="J491" i="25"/>
  <c r="I491" i="25"/>
  <c r="H491" i="25"/>
  <c r="N491" i="25" s="1"/>
  <c r="G491" i="25"/>
  <c r="M491" i="25" s="1"/>
  <c r="N490" i="25"/>
  <c r="L490" i="25"/>
  <c r="K490" i="25"/>
  <c r="J490" i="25"/>
  <c r="I490" i="25"/>
  <c r="H490" i="25"/>
  <c r="G490" i="25"/>
  <c r="M490" i="25" s="1"/>
  <c r="L489" i="25"/>
  <c r="K489" i="25"/>
  <c r="J489" i="25"/>
  <c r="I489" i="25"/>
  <c r="H489" i="25"/>
  <c r="N489" i="25" s="1"/>
  <c r="G489" i="25"/>
  <c r="M489" i="25" s="1"/>
  <c r="L488" i="25"/>
  <c r="K488" i="25"/>
  <c r="J488" i="25"/>
  <c r="I488" i="25"/>
  <c r="H488" i="25"/>
  <c r="N488" i="25" s="1"/>
  <c r="G488" i="25"/>
  <c r="M488" i="25" s="1"/>
  <c r="L487" i="25"/>
  <c r="K487" i="25"/>
  <c r="J487" i="25"/>
  <c r="I487" i="25"/>
  <c r="G487" i="25"/>
  <c r="L486" i="25"/>
  <c r="K486" i="25"/>
  <c r="J486" i="25"/>
  <c r="I486" i="25"/>
  <c r="G486" i="25"/>
  <c r="L485" i="25"/>
  <c r="K485" i="25"/>
  <c r="J485" i="25"/>
  <c r="I485" i="25"/>
  <c r="G485" i="25"/>
  <c r="M485" i="25" s="1"/>
  <c r="L484" i="25"/>
  <c r="K484" i="25"/>
  <c r="I484" i="25"/>
  <c r="H484" i="25"/>
  <c r="N484" i="25" s="1"/>
  <c r="G484" i="25"/>
  <c r="L483" i="25"/>
  <c r="K483" i="25"/>
  <c r="J483" i="25"/>
  <c r="I483" i="25"/>
  <c r="H483" i="25"/>
  <c r="N483" i="25" s="1"/>
  <c r="G483" i="25"/>
  <c r="M483" i="25" s="1"/>
  <c r="N482" i="25"/>
  <c r="L482" i="25"/>
  <c r="K482" i="25"/>
  <c r="J482" i="25"/>
  <c r="I482" i="25"/>
  <c r="H482" i="25"/>
  <c r="G482" i="25"/>
  <c r="M482" i="25" s="1"/>
  <c r="L481" i="25"/>
  <c r="K481" i="25"/>
  <c r="J481" i="25"/>
  <c r="I481" i="25"/>
  <c r="G481" i="25"/>
  <c r="L480" i="25"/>
  <c r="K480" i="25"/>
  <c r="J480" i="25"/>
  <c r="I480" i="25"/>
  <c r="H480" i="25"/>
  <c r="N480" i="25" s="1"/>
  <c r="G480" i="25"/>
  <c r="M480" i="25" s="1"/>
  <c r="L479" i="25"/>
  <c r="K479" i="25"/>
  <c r="J479" i="25"/>
  <c r="I479" i="25"/>
  <c r="H479" i="25"/>
  <c r="N479" i="25" s="1"/>
  <c r="G479" i="25"/>
  <c r="M479" i="25" s="1"/>
  <c r="N478" i="25"/>
  <c r="L478" i="25"/>
  <c r="K478" i="25"/>
  <c r="J478" i="25"/>
  <c r="I478" i="25"/>
  <c r="H478" i="25"/>
  <c r="G478" i="25"/>
  <c r="M478" i="25" s="1"/>
  <c r="L477" i="25"/>
  <c r="K477" i="25"/>
  <c r="J477" i="25"/>
  <c r="I477" i="25"/>
  <c r="H477" i="25"/>
  <c r="N477" i="25" s="1"/>
  <c r="G477" i="25"/>
  <c r="M477" i="25" s="1"/>
  <c r="L476" i="25"/>
  <c r="K476" i="25"/>
  <c r="J476" i="25"/>
  <c r="I476" i="25"/>
  <c r="H476" i="25"/>
  <c r="N476" i="25" s="1"/>
  <c r="G476" i="25"/>
  <c r="M476" i="25" s="1"/>
  <c r="L475" i="25"/>
  <c r="K475" i="25"/>
  <c r="J475" i="25"/>
  <c r="I475" i="25"/>
  <c r="H475" i="25"/>
  <c r="N475" i="25" s="1"/>
  <c r="G475" i="25"/>
  <c r="M475" i="25" s="1"/>
  <c r="N474" i="25"/>
  <c r="L474" i="25"/>
  <c r="K474" i="25"/>
  <c r="J474" i="25"/>
  <c r="I474" i="25"/>
  <c r="H474" i="25"/>
  <c r="G474" i="25"/>
  <c r="M474" i="25" s="1"/>
  <c r="N473" i="25"/>
  <c r="L473" i="25"/>
  <c r="K473" i="25"/>
  <c r="J473" i="25"/>
  <c r="I473" i="25"/>
  <c r="H473" i="25"/>
  <c r="G473" i="25"/>
  <c r="M473" i="25" s="1"/>
  <c r="L472" i="25"/>
  <c r="K472" i="25"/>
  <c r="J472" i="25"/>
  <c r="I472" i="25"/>
  <c r="H472" i="25"/>
  <c r="N472" i="25" s="1"/>
  <c r="G472" i="25"/>
  <c r="M472" i="25" s="1"/>
  <c r="L471" i="25"/>
  <c r="K471" i="25"/>
  <c r="J471" i="25"/>
  <c r="H471" i="25"/>
  <c r="N471" i="25" s="1"/>
  <c r="G471" i="25"/>
  <c r="L470" i="25"/>
  <c r="K470" i="25"/>
  <c r="J470" i="25"/>
  <c r="I470" i="25"/>
  <c r="H470" i="25"/>
  <c r="N470" i="25" s="1"/>
  <c r="G470" i="25"/>
  <c r="M470" i="25" s="1"/>
  <c r="L469" i="25"/>
  <c r="K469" i="25"/>
  <c r="I469" i="25"/>
  <c r="H469" i="25"/>
  <c r="G469" i="25"/>
  <c r="M469" i="25" s="1"/>
  <c r="L468" i="25"/>
  <c r="K468" i="25"/>
  <c r="J468" i="25"/>
  <c r="I468" i="25"/>
  <c r="H468" i="25"/>
  <c r="N468" i="25" s="1"/>
  <c r="G468" i="25"/>
  <c r="M468" i="25" s="1"/>
  <c r="L467" i="25"/>
  <c r="K467" i="25"/>
  <c r="I467" i="25"/>
  <c r="G467" i="25"/>
  <c r="N466" i="25"/>
  <c r="L466" i="25"/>
  <c r="K466" i="25"/>
  <c r="J466" i="25"/>
  <c r="I466" i="25"/>
  <c r="H466" i="25"/>
  <c r="G466" i="25"/>
  <c r="M466" i="25" s="1"/>
  <c r="L465" i="25"/>
  <c r="K465" i="25"/>
  <c r="J465" i="25"/>
  <c r="I465" i="25"/>
  <c r="H465" i="25"/>
  <c r="N465" i="25" s="1"/>
  <c r="G465" i="25"/>
  <c r="M465" i="25" s="1"/>
  <c r="L464" i="25"/>
  <c r="K464" i="25"/>
  <c r="J464" i="25"/>
  <c r="I464" i="25"/>
  <c r="H464" i="25"/>
  <c r="N464" i="25" s="1"/>
  <c r="G464" i="25"/>
  <c r="M464" i="25" s="1"/>
  <c r="L463" i="25"/>
  <c r="K463" i="25"/>
  <c r="J463" i="25"/>
  <c r="I463" i="25"/>
  <c r="H463" i="25"/>
  <c r="N463" i="25" s="1"/>
  <c r="G463" i="25"/>
  <c r="M463" i="25" s="1"/>
  <c r="L462" i="25"/>
  <c r="K462" i="25"/>
  <c r="J462" i="25"/>
  <c r="I462" i="25"/>
  <c r="H462" i="25"/>
  <c r="N462" i="25" s="1"/>
  <c r="L461" i="25"/>
  <c r="K461" i="25"/>
  <c r="J461" i="25"/>
  <c r="I461" i="25"/>
  <c r="H461" i="25"/>
  <c r="N461" i="25" s="1"/>
  <c r="G461" i="25"/>
  <c r="M461" i="25" s="1"/>
  <c r="L460" i="25"/>
  <c r="K460" i="25"/>
  <c r="N459" i="25"/>
  <c r="L459" i="25"/>
  <c r="K459" i="25"/>
  <c r="J459" i="25"/>
  <c r="I459" i="25"/>
  <c r="H459" i="25"/>
  <c r="G459" i="25"/>
  <c r="M459" i="25" s="1"/>
  <c r="L458" i="25"/>
  <c r="K458" i="25"/>
  <c r="J458" i="25"/>
  <c r="I458" i="25"/>
  <c r="H458" i="25"/>
  <c r="N458" i="25" s="1"/>
  <c r="G458" i="25"/>
  <c r="M458" i="25" s="1"/>
  <c r="L457" i="25"/>
  <c r="K457" i="25"/>
  <c r="J457" i="25"/>
  <c r="I457" i="25"/>
  <c r="H457" i="25"/>
  <c r="N457" i="25" s="1"/>
  <c r="G457" i="25"/>
  <c r="M457" i="25" s="1"/>
  <c r="L456" i="25"/>
  <c r="K456" i="25"/>
  <c r="J456" i="25"/>
  <c r="I456" i="25"/>
  <c r="H456" i="25"/>
  <c r="N456" i="25" s="1"/>
  <c r="G456" i="25"/>
  <c r="M456" i="25" s="1"/>
  <c r="L455" i="25"/>
  <c r="K455" i="25"/>
  <c r="J455" i="25"/>
  <c r="I455" i="25"/>
  <c r="H455" i="25"/>
  <c r="N455" i="25" s="1"/>
  <c r="G455" i="25"/>
  <c r="M455" i="25" s="1"/>
  <c r="L454" i="25"/>
  <c r="K454" i="25"/>
  <c r="J454" i="25"/>
  <c r="I454" i="25"/>
  <c r="H454" i="25"/>
  <c r="N454" i="25" s="1"/>
  <c r="G454" i="25"/>
  <c r="M454" i="25" s="1"/>
  <c r="L453" i="25"/>
  <c r="K453" i="25"/>
  <c r="J453" i="25"/>
  <c r="I453" i="25"/>
  <c r="H453" i="25"/>
  <c r="N453" i="25" s="1"/>
  <c r="G453" i="25"/>
  <c r="M453" i="25" s="1"/>
  <c r="L452" i="25"/>
  <c r="K452" i="25"/>
  <c r="J452" i="25"/>
  <c r="I452" i="25"/>
  <c r="H452" i="25"/>
  <c r="N452" i="25" s="1"/>
  <c r="G452" i="25"/>
  <c r="M452" i="25" s="1"/>
  <c r="L451" i="25"/>
  <c r="K451" i="25"/>
  <c r="J451" i="25"/>
  <c r="I451" i="25"/>
  <c r="H451" i="25"/>
  <c r="N451" i="25" s="1"/>
  <c r="G451" i="25"/>
  <c r="M451" i="25" s="1"/>
  <c r="L450" i="25"/>
  <c r="K450" i="25"/>
  <c r="J450" i="25"/>
  <c r="H450" i="25"/>
  <c r="N449" i="25"/>
  <c r="L449" i="25"/>
  <c r="K449" i="25"/>
  <c r="J449" i="25"/>
  <c r="I449" i="25"/>
  <c r="H449" i="25"/>
  <c r="G449" i="25"/>
  <c r="M449" i="25" s="1"/>
  <c r="L448" i="25"/>
  <c r="K448" i="25"/>
  <c r="J448" i="25"/>
  <c r="I448" i="25"/>
  <c r="H448" i="25"/>
  <c r="N448" i="25" s="1"/>
  <c r="G448" i="25"/>
  <c r="M448" i="25" s="1"/>
  <c r="L447" i="25"/>
  <c r="K447" i="25"/>
  <c r="J447" i="25"/>
  <c r="I447" i="25"/>
  <c r="H447" i="25"/>
  <c r="N447" i="25" s="1"/>
  <c r="G447" i="25"/>
  <c r="M447" i="25" s="1"/>
  <c r="L446" i="25"/>
  <c r="K446" i="25"/>
  <c r="L445" i="25"/>
  <c r="K445" i="25"/>
  <c r="J445" i="25"/>
  <c r="I445" i="25"/>
  <c r="H445" i="25"/>
  <c r="N445" i="25" s="1"/>
  <c r="G445" i="25"/>
  <c r="M445" i="25" s="1"/>
  <c r="L444" i="25"/>
  <c r="K444" i="25"/>
  <c r="J444" i="25"/>
  <c r="I444" i="25"/>
  <c r="H444" i="25"/>
  <c r="N444" i="25" s="1"/>
  <c r="G444" i="25"/>
  <c r="M444" i="25" s="1"/>
  <c r="L443" i="25"/>
  <c r="K443" i="25"/>
  <c r="J443" i="25"/>
  <c r="I443" i="25"/>
  <c r="H443" i="25"/>
  <c r="N443" i="25" s="1"/>
  <c r="G443" i="25"/>
  <c r="M443" i="25" s="1"/>
  <c r="L442" i="25"/>
  <c r="K442" i="25"/>
  <c r="H442" i="25"/>
  <c r="N442" i="25" s="1"/>
  <c r="G442" i="25"/>
  <c r="L441" i="25"/>
  <c r="K441" i="25"/>
  <c r="J441" i="25"/>
  <c r="I441" i="25"/>
  <c r="H441" i="25"/>
  <c r="N441" i="25" s="1"/>
  <c r="G441" i="25"/>
  <c r="M441" i="25" s="1"/>
  <c r="L440" i="25"/>
  <c r="K440" i="25"/>
  <c r="J440" i="25"/>
  <c r="I440" i="25"/>
  <c r="G440" i="25"/>
  <c r="M440" i="25" s="1"/>
  <c r="L439" i="25"/>
  <c r="K439" i="25"/>
  <c r="J439" i="25"/>
  <c r="I439" i="25"/>
  <c r="H439" i="25"/>
  <c r="N439" i="25" s="1"/>
  <c r="G439" i="25"/>
  <c r="M439" i="25" s="1"/>
  <c r="L438" i="25"/>
  <c r="K438" i="25"/>
  <c r="J438" i="25"/>
  <c r="I438" i="25"/>
  <c r="H438" i="25"/>
  <c r="N438" i="25" s="1"/>
  <c r="G438" i="25"/>
  <c r="M438" i="25" s="1"/>
  <c r="L437" i="25"/>
  <c r="K437" i="25"/>
  <c r="I437" i="25"/>
  <c r="H437" i="25"/>
  <c r="G437" i="25"/>
  <c r="M437" i="25" s="1"/>
  <c r="L436" i="25"/>
  <c r="K436" i="25"/>
  <c r="J436" i="25"/>
  <c r="I436" i="25"/>
  <c r="H436" i="25"/>
  <c r="N436" i="25" s="1"/>
  <c r="G436" i="25"/>
  <c r="M436" i="25" s="1"/>
  <c r="L435" i="25"/>
  <c r="K435" i="25"/>
  <c r="H435" i="25"/>
  <c r="G435" i="25"/>
  <c r="L434" i="25"/>
  <c r="K434" i="25"/>
  <c r="J434" i="25"/>
  <c r="I434" i="25"/>
  <c r="H434" i="25"/>
  <c r="N434" i="25" s="1"/>
  <c r="G434" i="25"/>
  <c r="M434" i="25" s="1"/>
  <c r="L433" i="25"/>
  <c r="K433" i="25"/>
  <c r="J433" i="25"/>
  <c r="I433" i="25"/>
  <c r="H433" i="25"/>
  <c r="N433" i="25" s="1"/>
  <c r="G433" i="25"/>
  <c r="M433" i="25" s="1"/>
  <c r="N432" i="25"/>
  <c r="L432" i="25"/>
  <c r="K432" i="25"/>
  <c r="J432" i="25"/>
  <c r="I432" i="25"/>
  <c r="H432" i="25"/>
  <c r="G432" i="25"/>
  <c r="M432" i="25" s="1"/>
  <c r="L431" i="25"/>
  <c r="K431" i="25"/>
  <c r="J431" i="25"/>
  <c r="I431" i="25"/>
  <c r="H431" i="25"/>
  <c r="N431" i="25" s="1"/>
  <c r="G431" i="25"/>
  <c r="M431" i="25" s="1"/>
  <c r="L430" i="25"/>
  <c r="K430" i="25"/>
  <c r="J430" i="25"/>
  <c r="I430" i="25"/>
  <c r="G430" i="25"/>
  <c r="L429" i="25"/>
  <c r="K429" i="25"/>
  <c r="J429" i="25"/>
  <c r="H429" i="25"/>
  <c r="G429" i="25"/>
  <c r="N428" i="25"/>
  <c r="L428" i="25"/>
  <c r="K428" i="25"/>
  <c r="J428" i="25"/>
  <c r="I428" i="25"/>
  <c r="H428" i="25"/>
  <c r="G428" i="25"/>
  <c r="M428" i="25" s="1"/>
  <c r="L427" i="25"/>
  <c r="K427" i="25"/>
  <c r="J427" i="25"/>
  <c r="I427" i="25"/>
  <c r="H427" i="25"/>
  <c r="N427" i="25" s="1"/>
  <c r="G427" i="25"/>
  <c r="M427" i="25" s="1"/>
  <c r="L426" i="25"/>
  <c r="K426" i="25"/>
  <c r="J426" i="25"/>
  <c r="I426" i="25"/>
  <c r="H426" i="25"/>
  <c r="N426" i="25" s="1"/>
  <c r="G426" i="25"/>
  <c r="M426" i="25" s="1"/>
  <c r="L425" i="25"/>
  <c r="K425" i="25"/>
  <c r="J425" i="25"/>
  <c r="I425" i="25"/>
  <c r="H425" i="25"/>
  <c r="N425" i="25" s="1"/>
  <c r="G425" i="25"/>
  <c r="M425" i="25" s="1"/>
  <c r="L424" i="25"/>
  <c r="N424" i="25" s="1"/>
  <c r="K424" i="25"/>
  <c r="H424" i="25"/>
  <c r="L423" i="25"/>
  <c r="K423" i="25"/>
  <c r="L422" i="25"/>
  <c r="K422" i="25"/>
  <c r="L421" i="25"/>
  <c r="K421" i="25"/>
  <c r="J421" i="25"/>
  <c r="I421" i="25"/>
  <c r="H421" i="25"/>
  <c r="N421" i="25" s="1"/>
  <c r="G421" i="25"/>
  <c r="M421" i="25" s="1"/>
  <c r="L420" i="25"/>
  <c r="K420" i="25"/>
  <c r="J420" i="25"/>
  <c r="I420" i="25"/>
  <c r="H420" i="25"/>
  <c r="N420" i="25" s="1"/>
  <c r="G420" i="25"/>
  <c r="M420" i="25" s="1"/>
  <c r="L419" i="25"/>
  <c r="K419" i="25"/>
  <c r="L418" i="25"/>
  <c r="K418" i="25"/>
  <c r="J418" i="25"/>
  <c r="I418" i="25"/>
  <c r="H418" i="25"/>
  <c r="N418" i="25" s="1"/>
  <c r="G418" i="25"/>
  <c r="M418" i="25" s="1"/>
  <c r="L417" i="25"/>
  <c r="K417" i="25"/>
  <c r="J417" i="25"/>
  <c r="I417" i="25"/>
  <c r="H417" i="25"/>
  <c r="N417" i="25" s="1"/>
  <c r="G417" i="25"/>
  <c r="M417" i="25" s="1"/>
  <c r="L416" i="25"/>
  <c r="K416" i="25"/>
  <c r="J416" i="25"/>
  <c r="I416" i="25"/>
  <c r="G416" i="25"/>
  <c r="M416" i="25" s="1"/>
  <c r="L415" i="25"/>
  <c r="K415" i="25"/>
  <c r="J415" i="25"/>
  <c r="I415" i="25"/>
  <c r="H415" i="25"/>
  <c r="N415" i="25" s="1"/>
  <c r="G415" i="25"/>
  <c r="M415" i="25" s="1"/>
  <c r="L414" i="25"/>
  <c r="K414" i="25"/>
  <c r="J414" i="25"/>
  <c r="I414" i="25"/>
  <c r="H414" i="25"/>
  <c r="N414" i="25" s="1"/>
  <c r="G414" i="25"/>
  <c r="M414" i="25" s="1"/>
  <c r="L413" i="25"/>
  <c r="K413" i="25"/>
  <c r="J413" i="25"/>
  <c r="H413" i="25"/>
  <c r="N413" i="25" s="1"/>
  <c r="L412" i="25"/>
  <c r="K412" i="25"/>
  <c r="J412" i="25"/>
  <c r="I412" i="25"/>
  <c r="H412" i="25"/>
  <c r="N412" i="25" s="1"/>
  <c r="G412" i="25"/>
  <c r="M412" i="25" s="1"/>
  <c r="L411" i="25"/>
  <c r="K411" i="25"/>
  <c r="J411" i="25"/>
  <c r="I411" i="25"/>
  <c r="H411" i="25"/>
  <c r="N411" i="25" s="1"/>
  <c r="G411" i="25"/>
  <c r="M411" i="25" s="1"/>
  <c r="L410" i="25"/>
  <c r="K410" i="25"/>
  <c r="H410" i="25"/>
  <c r="N410" i="25" s="1"/>
  <c r="L409" i="25"/>
  <c r="K409" i="25"/>
  <c r="J409" i="25"/>
  <c r="I409" i="25"/>
  <c r="H409" i="25"/>
  <c r="N409" i="25" s="1"/>
  <c r="L408" i="25"/>
  <c r="K408" i="25"/>
  <c r="J408" i="25"/>
  <c r="I408" i="25"/>
  <c r="H408" i="25"/>
  <c r="N408" i="25" s="1"/>
  <c r="L407" i="25"/>
  <c r="K407" i="25"/>
  <c r="J407" i="25"/>
  <c r="I407" i="25"/>
  <c r="H407" i="25"/>
  <c r="N407" i="25" s="1"/>
  <c r="L406" i="25"/>
  <c r="K406" i="25"/>
  <c r="J406" i="25"/>
  <c r="I406" i="25"/>
  <c r="L405" i="25"/>
  <c r="K405" i="25"/>
  <c r="L404" i="25"/>
  <c r="K404" i="25"/>
  <c r="J404" i="25"/>
  <c r="I404" i="25"/>
  <c r="G404" i="25"/>
  <c r="L403" i="25"/>
  <c r="K403" i="25"/>
  <c r="J403" i="25"/>
  <c r="I403" i="25"/>
  <c r="L402" i="25"/>
  <c r="K402" i="25"/>
  <c r="J402" i="25"/>
  <c r="I402" i="25"/>
  <c r="L401" i="25"/>
  <c r="K401" i="25"/>
  <c r="J401" i="25"/>
  <c r="I401" i="25"/>
  <c r="H401" i="25"/>
  <c r="N401" i="25" s="1"/>
  <c r="N400" i="25"/>
  <c r="L400" i="25"/>
  <c r="K400" i="25"/>
  <c r="J400" i="25"/>
  <c r="I400" i="25"/>
  <c r="H400" i="25"/>
  <c r="G400" i="25"/>
  <c r="M400" i="25" s="1"/>
  <c r="L399" i="25"/>
  <c r="K399" i="25"/>
  <c r="J399" i="25"/>
  <c r="I399" i="25"/>
  <c r="H399" i="25"/>
  <c r="N399" i="25" s="1"/>
  <c r="G399" i="25"/>
  <c r="M399" i="25" s="1"/>
  <c r="L398" i="25"/>
  <c r="K398" i="25"/>
  <c r="J398" i="25"/>
  <c r="I398" i="25"/>
  <c r="H398" i="25"/>
  <c r="N398" i="25" s="1"/>
  <c r="G398" i="25"/>
  <c r="M398" i="25" s="1"/>
  <c r="L397" i="25"/>
  <c r="K397" i="25"/>
  <c r="J397" i="25"/>
  <c r="I397" i="25"/>
  <c r="H397" i="25"/>
  <c r="N397" i="25" s="1"/>
  <c r="G397" i="25"/>
  <c r="M397" i="25" s="1"/>
  <c r="N396" i="25"/>
  <c r="L396" i="25"/>
  <c r="K396" i="25"/>
  <c r="J396" i="25"/>
  <c r="I396" i="25"/>
  <c r="H396" i="25"/>
  <c r="G396" i="25"/>
  <c r="M396" i="25" s="1"/>
  <c r="L395" i="25"/>
  <c r="K395" i="25"/>
  <c r="L394" i="25"/>
  <c r="K394" i="25"/>
  <c r="J394" i="25"/>
  <c r="I394" i="25"/>
  <c r="G394" i="25"/>
  <c r="M394" i="25" s="1"/>
  <c r="N393" i="25"/>
  <c r="L393" i="25"/>
  <c r="K393" i="25"/>
  <c r="J393" i="25"/>
  <c r="I393" i="25"/>
  <c r="H393" i="25"/>
  <c r="G393" i="25"/>
  <c r="M393" i="25" s="1"/>
  <c r="L392" i="25"/>
  <c r="K392" i="25"/>
  <c r="G392" i="25"/>
  <c r="M392" i="25" s="1"/>
  <c r="L391" i="25"/>
  <c r="K391" i="25"/>
  <c r="J391" i="25"/>
  <c r="I391" i="25"/>
  <c r="H391" i="25"/>
  <c r="N391" i="25" s="1"/>
  <c r="L390" i="25"/>
  <c r="K390" i="25"/>
  <c r="J390" i="25"/>
  <c r="I390" i="25"/>
  <c r="H390" i="25"/>
  <c r="N390" i="25" s="1"/>
  <c r="G390" i="25"/>
  <c r="M390" i="25" s="1"/>
  <c r="N389" i="25"/>
  <c r="L389" i="25"/>
  <c r="K389" i="25"/>
  <c r="J389" i="25"/>
  <c r="I389" i="25"/>
  <c r="H389" i="25"/>
  <c r="L388" i="25"/>
  <c r="K388" i="25"/>
  <c r="J388" i="25"/>
  <c r="I388" i="25"/>
  <c r="H388" i="25"/>
  <c r="N388" i="25" s="1"/>
  <c r="G388" i="25"/>
  <c r="M388" i="25" s="1"/>
  <c r="L387" i="25"/>
  <c r="K387" i="25"/>
  <c r="J387" i="25"/>
  <c r="I387" i="25"/>
  <c r="H387" i="25"/>
  <c r="N387" i="25" s="1"/>
  <c r="L386" i="25"/>
  <c r="K386" i="25"/>
  <c r="J386" i="25"/>
  <c r="H386" i="25"/>
  <c r="N386" i="25" s="1"/>
  <c r="L385" i="25"/>
  <c r="K385" i="25"/>
  <c r="J385" i="25"/>
  <c r="I385" i="25"/>
  <c r="H385" i="25"/>
  <c r="N385" i="25" s="1"/>
  <c r="G385" i="25"/>
  <c r="M385" i="25" s="1"/>
  <c r="L384" i="25"/>
  <c r="K384" i="25"/>
  <c r="J384" i="25"/>
  <c r="L383" i="25"/>
  <c r="K383" i="25"/>
  <c r="H383" i="25"/>
  <c r="N383" i="25" s="1"/>
  <c r="L382" i="25"/>
  <c r="K382" i="25"/>
  <c r="J382" i="25"/>
  <c r="I382" i="25"/>
  <c r="H382" i="25"/>
  <c r="N382" i="25" s="1"/>
  <c r="G382" i="25"/>
  <c r="M382" i="25" s="1"/>
  <c r="L381" i="25"/>
  <c r="K381" i="25"/>
  <c r="J381" i="25"/>
  <c r="I381" i="25"/>
  <c r="H381" i="25"/>
  <c r="N381" i="25" s="1"/>
  <c r="G381" i="25"/>
  <c r="M381" i="25" s="1"/>
  <c r="L380" i="25"/>
  <c r="K380" i="25"/>
  <c r="H380" i="25"/>
  <c r="N380" i="25" s="1"/>
  <c r="L379" i="25"/>
  <c r="K379" i="25"/>
  <c r="H379" i="25"/>
  <c r="N379" i="25" s="1"/>
  <c r="L378" i="25"/>
  <c r="K378" i="25"/>
  <c r="J378" i="25"/>
  <c r="H378" i="25"/>
  <c r="G378" i="25"/>
  <c r="M378" i="25" s="1"/>
  <c r="L377" i="25"/>
  <c r="K377" i="25"/>
  <c r="L376" i="25"/>
  <c r="K376" i="25"/>
  <c r="J376" i="25"/>
  <c r="I376" i="25"/>
  <c r="H376" i="25"/>
  <c r="N376" i="25" s="1"/>
  <c r="G376" i="25"/>
  <c r="M376" i="25" s="1"/>
  <c r="L375" i="25"/>
  <c r="K375" i="25"/>
  <c r="J375" i="25"/>
  <c r="I375" i="25"/>
  <c r="H375" i="25"/>
  <c r="N375" i="25" s="1"/>
  <c r="G375" i="25"/>
  <c r="M375" i="25" s="1"/>
  <c r="L374" i="25"/>
  <c r="K374" i="25"/>
  <c r="J374" i="25"/>
  <c r="I374" i="25"/>
  <c r="G374" i="25"/>
  <c r="L373" i="25"/>
  <c r="K373" i="25"/>
  <c r="J373" i="25"/>
  <c r="H373" i="25"/>
  <c r="N373" i="25" s="1"/>
  <c r="G373" i="25"/>
  <c r="L372" i="25"/>
  <c r="K372" i="25"/>
  <c r="J372" i="25"/>
  <c r="I372" i="25"/>
  <c r="F371" i="25"/>
  <c r="E371" i="25"/>
  <c r="D371" i="25"/>
  <c r="H567" i="25" s="1"/>
  <c r="N567" i="25" s="1"/>
  <c r="C371" i="25"/>
  <c r="G535" i="25" s="1"/>
  <c r="M535" i="25" s="1"/>
  <c r="L363" i="25"/>
  <c r="K363" i="25"/>
  <c r="J363" i="25"/>
  <c r="I363" i="25"/>
  <c r="H363" i="25"/>
  <c r="N363" i="25" s="1"/>
  <c r="G363" i="25"/>
  <c r="M363" i="25" s="1"/>
  <c r="L362" i="25"/>
  <c r="K362" i="25"/>
  <c r="J362" i="25"/>
  <c r="I362" i="25"/>
  <c r="H362" i="25"/>
  <c r="N362" i="25" s="1"/>
  <c r="G362" i="25"/>
  <c r="M362" i="25" s="1"/>
  <c r="L361" i="25"/>
  <c r="K361" i="25"/>
  <c r="J361" i="25"/>
  <c r="I361" i="25"/>
  <c r="H361" i="25"/>
  <c r="N361" i="25" s="1"/>
  <c r="G361" i="25"/>
  <c r="M361" i="25" s="1"/>
  <c r="L360" i="25"/>
  <c r="K360" i="25"/>
  <c r="J360" i="25"/>
  <c r="I360" i="25"/>
  <c r="H360" i="25"/>
  <c r="N360" i="25" s="1"/>
  <c r="G360" i="25"/>
  <c r="M360" i="25" s="1"/>
  <c r="L359" i="25"/>
  <c r="K359" i="25"/>
  <c r="J359" i="25"/>
  <c r="I359" i="25"/>
  <c r="H359" i="25"/>
  <c r="N359" i="25" s="1"/>
  <c r="G359" i="25"/>
  <c r="M359" i="25" s="1"/>
  <c r="L358" i="25"/>
  <c r="K358" i="25"/>
  <c r="J358" i="25"/>
  <c r="I358" i="25"/>
  <c r="H358" i="25"/>
  <c r="N358" i="25" s="1"/>
  <c r="G358" i="25"/>
  <c r="M358" i="25" s="1"/>
  <c r="N357" i="25"/>
  <c r="L357" i="25"/>
  <c r="K357" i="25"/>
  <c r="J357" i="25"/>
  <c r="I357" i="25"/>
  <c r="H357" i="25"/>
  <c r="G357" i="25"/>
  <c r="M357" i="25" s="1"/>
  <c r="L356" i="25"/>
  <c r="K356" i="25"/>
  <c r="J356" i="25"/>
  <c r="I356" i="25"/>
  <c r="H356" i="25"/>
  <c r="N356" i="25" s="1"/>
  <c r="G356" i="25"/>
  <c r="M356" i="25" s="1"/>
  <c r="N355" i="25"/>
  <c r="L355" i="25"/>
  <c r="K355" i="25"/>
  <c r="J355" i="25"/>
  <c r="I355" i="25"/>
  <c r="H355" i="25"/>
  <c r="G355" i="25"/>
  <c r="M355" i="25" s="1"/>
  <c r="N354" i="25"/>
  <c r="L354" i="25"/>
  <c r="K354" i="25"/>
  <c r="J354" i="25"/>
  <c r="I354" i="25"/>
  <c r="H354" i="25"/>
  <c r="G354" i="25"/>
  <c r="M354" i="25" s="1"/>
  <c r="L353" i="25"/>
  <c r="K353" i="25"/>
  <c r="J353" i="25"/>
  <c r="I353" i="25"/>
  <c r="H353" i="25"/>
  <c r="N353" i="25" s="1"/>
  <c r="G353" i="25"/>
  <c r="M353" i="25" s="1"/>
  <c r="L352" i="25"/>
  <c r="K352" i="25"/>
  <c r="J352" i="25"/>
  <c r="I352" i="25"/>
  <c r="H352" i="25"/>
  <c r="N352" i="25" s="1"/>
  <c r="G352" i="25"/>
  <c r="M352" i="25" s="1"/>
  <c r="L351" i="25"/>
  <c r="K351" i="25"/>
  <c r="J351" i="25"/>
  <c r="I351" i="25"/>
  <c r="H351" i="25"/>
  <c r="N351" i="25" s="1"/>
  <c r="G351" i="25"/>
  <c r="M351" i="25" s="1"/>
  <c r="L350" i="25"/>
  <c r="K350" i="25"/>
  <c r="J350" i="25"/>
  <c r="I350" i="25"/>
  <c r="H350" i="25"/>
  <c r="N350" i="25" s="1"/>
  <c r="G350" i="25"/>
  <c r="M350" i="25" s="1"/>
  <c r="N349" i="25"/>
  <c r="L349" i="25"/>
  <c r="K349" i="25"/>
  <c r="J349" i="25"/>
  <c r="I349" i="25"/>
  <c r="H349" i="25"/>
  <c r="G349" i="25"/>
  <c r="M349" i="25" s="1"/>
  <c r="L348" i="25"/>
  <c r="K348" i="25"/>
  <c r="J348" i="25"/>
  <c r="I348" i="25"/>
  <c r="H348" i="25"/>
  <c r="N348" i="25" s="1"/>
  <c r="G348" i="25"/>
  <c r="M348" i="25" s="1"/>
  <c r="N347" i="25"/>
  <c r="L347" i="25"/>
  <c r="K347" i="25"/>
  <c r="J347" i="25"/>
  <c r="I347" i="25"/>
  <c r="H347" i="25"/>
  <c r="G347" i="25"/>
  <c r="M347" i="25" s="1"/>
  <c r="N346" i="25"/>
  <c r="L346" i="25"/>
  <c r="K346" i="25"/>
  <c r="J346" i="25"/>
  <c r="I346" i="25"/>
  <c r="H346" i="25"/>
  <c r="G346" i="25"/>
  <c r="M346" i="25" s="1"/>
  <c r="L345" i="25"/>
  <c r="K345" i="25"/>
  <c r="J345" i="25"/>
  <c r="I345" i="25"/>
  <c r="H345" i="25"/>
  <c r="N345" i="25" s="1"/>
  <c r="G345" i="25"/>
  <c r="M345" i="25" s="1"/>
  <c r="L344" i="25"/>
  <c r="K344" i="25"/>
  <c r="J344" i="25"/>
  <c r="I344" i="25"/>
  <c r="H344" i="25"/>
  <c r="N344" i="25" s="1"/>
  <c r="G344" i="25"/>
  <c r="M344" i="25" s="1"/>
  <c r="L343" i="25"/>
  <c r="K343" i="25"/>
  <c r="J343" i="25"/>
  <c r="I343" i="25"/>
  <c r="H343" i="25"/>
  <c r="N343" i="25" s="1"/>
  <c r="G343" i="25"/>
  <c r="M343" i="25" s="1"/>
  <c r="L342" i="25"/>
  <c r="K342" i="25"/>
  <c r="J342" i="25"/>
  <c r="I342" i="25"/>
  <c r="G342" i="25"/>
  <c r="L341" i="25"/>
  <c r="K341" i="25"/>
  <c r="J341" i="25"/>
  <c r="I341" i="25"/>
  <c r="H341" i="25"/>
  <c r="N341" i="25" s="1"/>
  <c r="G341" i="25"/>
  <c r="M341" i="25" s="1"/>
  <c r="L340" i="25"/>
  <c r="K340" i="25"/>
  <c r="J340" i="25"/>
  <c r="H340" i="25"/>
  <c r="N340" i="25" s="1"/>
  <c r="G340" i="25"/>
  <c r="M340" i="25" s="1"/>
  <c r="L339" i="25"/>
  <c r="K339" i="25"/>
  <c r="J339" i="25"/>
  <c r="I339" i="25"/>
  <c r="H339" i="25"/>
  <c r="N339" i="25" s="1"/>
  <c r="G339" i="25"/>
  <c r="M339" i="25" s="1"/>
  <c r="L338" i="25"/>
  <c r="K338" i="25"/>
  <c r="I338" i="25"/>
  <c r="G338" i="25"/>
  <c r="N337" i="25"/>
  <c r="L337" i="25"/>
  <c r="K337" i="25"/>
  <c r="J337" i="25"/>
  <c r="I337" i="25"/>
  <c r="H337" i="25"/>
  <c r="G337" i="25"/>
  <c r="M337" i="25" s="1"/>
  <c r="L336" i="25"/>
  <c r="K336" i="25"/>
  <c r="I336" i="25"/>
  <c r="G336" i="25"/>
  <c r="N335" i="25"/>
  <c r="L335" i="25"/>
  <c r="K335" i="25"/>
  <c r="J335" i="25"/>
  <c r="I335" i="25"/>
  <c r="H335" i="25"/>
  <c r="G335" i="25"/>
  <c r="M335" i="25" s="1"/>
  <c r="L334" i="25"/>
  <c r="K334" i="25"/>
  <c r="I334" i="25"/>
  <c r="H334" i="25"/>
  <c r="N334" i="25" s="1"/>
  <c r="G334" i="25"/>
  <c r="N333" i="25"/>
  <c r="L333" i="25"/>
  <c r="K333" i="25"/>
  <c r="J333" i="25"/>
  <c r="I333" i="25"/>
  <c r="H333" i="25"/>
  <c r="G333" i="25"/>
  <c r="M333" i="25" s="1"/>
  <c r="L332" i="25"/>
  <c r="K332" i="25"/>
  <c r="I332" i="25"/>
  <c r="H332" i="25"/>
  <c r="N332" i="25" s="1"/>
  <c r="G332" i="25"/>
  <c r="M332" i="25" s="1"/>
  <c r="L331" i="25"/>
  <c r="K331" i="25"/>
  <c r="J331" i="25"/>
  <c r="I331" i="25"/>
  <c r="H331" i="25"/>
  <c r="N331" i="25" s="1"/>
  <c r="G331" i="25"/>
  <c r="M331" i="25" s="1"/>
  <c r="L330" i="25"/>
  <c r="K330" i="25"/>
  <c r="J330" i="25"/>
  <c r="I330" i="25"/>
  <c r="H330" i="25"/>
  <c r="N330" i="25" s="1"/>
  <c r="G330" i="25"/>
  <c r="M330" i="25" s="1"/>
  <c r="L329" i="25"/>
  <c r="K329" i="25"/>
  <c r="J329" i="25"/>
  <c r="I329" i="25"/>
  <c r="H329" i="25"/>
  <c r="N329" i="25" s="1"/>
  <c r="G329" i="25"/>
  <c r="M329" i="25" s="1"/>
  <c r="L328" i="25"/>
  <c r="K328" i="25"/>
  <c r="J328" i="25"/>
  <c r="I328" i="25"/>
  <c r="H328" i="25"/>
  <c r="N328" i="25" s="1"/>
  <c r="G328" i="25"/>
  <c r="M328" i="25" s="1"/>
  <c r="L327" i="25"/>
  <c r="K327" i="25"/>
  <c r="J327" i="25"/>
  <c r="I327" i="25"/>
  <c r="H327" i="25"/>
  <c r="N327" i="25" s="1"/>
  <c r="L326" i="25"/>
  <c r="K326" i="25"/>
  <c r="J326" i="25"/>
  <c r="I326" i="25"/>
  <c r="H326" i="25"/>
  <c r="N326" i="25" s="1"/>
  <c r="G326" i="25"/>
  <c r="M326" i="25" s="1"/>
  <c r="L325" i="25"/>
  <c r="K325" i="25"/>
  <c r="J325" i="25"/>
  <c r="I325" i="25"/>
  <c r="H325" i="25"/>
  <c r="N325" i="25" s="1"/>
  <c r="G325" i="25"/>
  <c r="M325" i="25" s="1"/>
  <c r="L324" i="25"/>
  <c r="K324" i="25"/>
  <c r="J324" i="25"/>
  <c r="I324" i="25"/>
  <c r="H324" i="25"/>
  <c r="N324" i="25" s="1"/>
  <c r="G324" i="25"/>
  <c r="M324" i="25" s="1"/>
  <c r="L323" i="25"/>
  <c r="K323" i="25"/>
  <c r="J323" i="25"/>
  <c r="I323" i="25"/>
  <c r="H323" i="25"/>
  <c r="N323" i="25" s="1"/>
  <c r="G323" i="25"/>
  <c r="M323" i="25" s="1"/>
  <c r="L322" i="25"/>
  <c r="K322" i="25"/>
  <c r="J322" i="25"/>
  <c r="I322" i="25"/>
  <c r="H322" i="25"/>
  <c r="N322" i="25" s="1"/>
  <c r="G322" i="25"/>
  <c r="M322" i="25" s="1"/>
  <c r="L321" i="25"/>
  <c r="K321" i="25"/>
  <c r="G321" i="25"/>
  <c r="L320" i="25"/>
  <c r="K320" i="25"/>
  <c r="J320" i="25"/>
  <c r="I320" i="25"/>
  <c r="H320" i="25"/>
  <c r="N320" i="25" s="1"/>
  <c r="G320" i="25"/>
  <c r="M320" i="25" s="1"/>
  <c r="N319" i="25"/>
  <c r="L319" i="25"/>
  <c r="K319" i="25"/>
  <c r="J319" i="25"/>
  <c r="I319" i="25"/>
  <c r="H319" i="25"/>
  <c r="G319" i="25"/>
  <c r="M319" i="25" s="1"/>
  <c r="L318" i="25"/>
  <c r="K318" i="25"/>
  <c r="L317" i="25"/>
  <c r="K317" i="25"/>
  <c r="J317" i="25"/>
  <c r="I317" i="25"/>
  <c r="H317" i="25"/>
  <c r="N317" i="25" s="1"/>
  <c r="G317" i="25"/>
  <c r="M317" i="25" s="1"/>
  <c r="L316" i="25"/>
  <c r="K316" i="25"/>
  <c r="J316" i="25"/>
  <c r="I316" i="25"/>
  <c r="H316" i="25"/>
  <c r="N316" i="25" s="1"/>
  <c r="G316" i="25"/>
  <c r="M316" i="25" s="1"/>
  <c r="L315" i="25"/>
  <c r="K315" i="25"/>
  <c r="J315" i="25"/>
  <c r="I315" i="25"/>
  <c r="H315" i="25"/>
  <c r="N315" i="25" s="1"/>
  <c r="G315" i="25"/>
  <c r="M315" i="25" s="1"/>
  <c r="L314" i="25"/>
  <c r="K314" i="25"/>
  <c r="J314" i="25"/>
  <c r="I314" i="25"/>
  <c r="H314" i="25"/>
  <c r="N314" i="25" s="1"/>
  <c r="G314" i="25"/>
  <c r="M314" i="25" s="1"/>
  <c r="L313" i="25"/>
  <c r="K313" i="25"/>
  <c r="J313" i="25"/>
  <c r="I313" i="25"/>
  <c r="H313" i="25"/>
  <c r="N313" i="25" s="1"/>
  <c r="G313" i="25"/>
  <c r="M313" i="25" s="1"/>
  <c r="L312" i="25"/>
  <c r="K312" i="25"/>
  <c r="H312" i="25"/>
  <c r="N312" i="25" s="1"/>
  <c r="L311" i="25"/>
  <c r="K311" i="25"/>
  <c r="J311" i="25"/>
  <c r="I311" i="25"/>
  <c r="G311" i="25"/>
  <c r="L310" i="25"/>
  <c r="K310" i="25"/>
  <c r="J310" i="25"/>
  <c r="I310" i="25"/>
  <c r="H310" i="25"/>
  <c r="N310" i="25" s="1"/>
  <c r="G310" i="25"/>
  <c r="M310" i="25" s="1"/>
  <c r="L309" i="25"/>
  <c r="K309" i="25"/>
  <c r="J309" i="25"/>
  <c r="I309" i="25"/>
  <c r="H309" i="25"/>
  <c r="N309" i="25" s="1"/>
  <c r="G309" i="25"/>
  <c r="M309" i="25" s="1"/>
  <c r="L308" i="25"/>
  <c r="K308" i="25"/>
  <c r="J308" i="25"/>
  <c r="I308" i="25"/>
  <c r="H308" i="25"/>
  <c r="N308" i="25" s="1"/>
  <c r="G308" i="25"/>
  <c r="M308" i="25" s="1"/>
  <c r="L307" i="25"/>
  <c r="K307" i="25"/>
  <c r="J307" i="25"/>
  <c r="I307" i="25"/>
  <c r="H307" i="25"/>
  <c r="N307" i="25" s="1"/>
  <c r="N306" i="25"/>
  <c r="L306" i="25"/>
  <c r="K306" i="25"/>
  <c r="J306" i="25"/>
  <c r="I306" i="25"/>
  <c r="H306" i="25"/>
  <c r="L305" i="25"/>
  <c r="K305" i="25"/>
  <c r="J305" i="25"/>
  <c r="I305" i="25"/>
  <c r="G305" i="25"/>
  <c r="L304" i="25"/>
  <c r="K304" i="25"/>
  <c r="J304" i="25"/>
  <c r="I304" i="25"/>
  <c r="H304" i="25"/>
  <c r="N304" i="25" s="1"/>
  <c r="G304" i="25"/>
  <c r="M304" i="25" s="1"/>
  <c r="L303" i="25"/>
  <c r="K303" i="25"/>
  <c r="J303" i="25"/>
  <c r="I303" i="25"/>
  <c r="H303" i="25"/>
  <c r="N303" i="25" s="1"/>
  <c r="G303" i="25"/>
  <c r="M303" i="25" s="1"/>
  <c r="L302" i="25"/>
  <c r="K302" i="25"/>
  <c r="J302" i="25"/>
  <c r="I302" i="25"/>
  <c r="H302" i="25"/>
  <c r="N302" i="25" s="1"/>
  <c r="G302" i="25"/>
  <c r="M302" i="25" s="1"/>
  <c r="L301" i="25"/>
  <c r="K301" i="25"/>
  <c r="J301" i="25"/>
  <c r="I301" i="25"/>
  <c r="H301" i="25"/>
  <c r="N301" i="25" s="1"/>
  <c r="G301" i="25"/>
  <c r="M301" i="25" s="1"/>
  <c r="L300" i="25"/>
  <c r="K300" i="25"/>
  <c r="J300" i="25"/>
  <c r="I300" i="25"/>
  <c r="H300" i="25"/>
  <c r="N300" i="25" s="1"/>
  <c r="G300" i="25"/>
  <c r="M300" i="25" s="1"/>
  <c r="L299" i="25"/>
  <c r="K299" i="25"/>
  <c r="J299" i="25"/>
  <c r="I299" i="25"/>
  <c r="H299" i="25"/>
  <c r="N299" i="25" s="1"/>
  <c r="G299" i="25"/>
  <c r="M299" i="25" s="1"/>
  <c r="L298" i="25"/>
  <c r="K298" i="25"/>
  <c r="J298" i="25"/>
  <c r="I298" i="25"/>
  <c r="H298" i="25"/>
  <c r="N298" i="25" s="1"/>
  <c r="G298" i="25"/>
  <c r="M298" i="25" s="1"/>
  <c r="L297" i="25"/>
  <c r="K297" i="25"/>
  <c r="J297" i="25"/>
  <c r="H297" i="25"/>
  <c r="N297" i="25" s="1"/>
  <c r="G297" i="25"/>
  <c r="L296" i="25"/>
  <c r="K296" i="25"/>
  <c r="J296" i="25"/>
  <c r="I296" i="25"/>
  <c r="H296" i="25"/>
  <c r="N296" i="25" s="1"/>
  <c r="G296" i="25"/>
  <c r="M296" i="25" s="1"/>
  <c r="L295" i="25"/>
  <c r="K295" i="25"/>
  <c r="I295" i="25"/>
  <c r="H295" i="25"/>
  <c r="N295" i="25" s="1"/>
  <c r="G295" i="25"/>
  <c r="L294" i="25"/>
  <c r="K294" i="25"/>
  <c r="J294" i="25"/>
  <c r="G294" i="25"/>
  <c r="L293" i="25"/>
  <c r="K293" i="25"/>
  <c r="L292" i="25"/>
  <c r="K292" i="25"/>
  <c r="I292" i="25"/>
  <c r="H292" i="25"/>
  <c r="G292" i="25"/>
  <c r="M292" i="25" s="1"/>
  <c r="L291" i="25"/>
  <c r="K291" i="25"/>
  <c r="J291" i="25"/>
  <c r="I291" i="25"/>
  <c r="H291" i="25"/>
  <c r="N291" i="25" s="1"/>
  <c r="G291" i="25"/>
  <c r="M291" i="25" s="1"/>
  <c r="L290" i="25"/>
  <c r="K290" i="25"/>
  <c r="J290" i="25"/>
  <c r="I290" i="25"/>
  <c r="H290" i="25"/>
  <c r="N290" i="25" s="1"/>
  <c r="G290" i="25"/>
  <c r="M290" i="25" s="1"/>
  <c r="L289" i="25"/>
  <c r="K289" i="25"/>
  <c r="J289" i="25"/>
  <c r="I289" i="25"/>
  <c r="H289" i="25"/>
  <c r="N289" i="25" s="1"/>
  <c r="G289" i="25"/>
  <c r="M289" i="25" s="1"/>
  <c r="N288" i="25"/>
  <c r="L288" i="25"/>
  <c r="K288" i="25"/>
  <c r="J288" i="25"/>
  <c r="I288" i="25"/>
  <c r="H288" i="25"/>
  <c r="G288" i="25"/>
  <c r="M288" i="25" s="1"/>
  <c r="L287" i="25"/>
  <c r="K287" i="25"/>
  <c r="J287" i="25"/>
  <c r="I287" i="25"/>
  <c r="H287" i="25"/>
  <c r="N287" i="25" s="1"/>
  <c r="G287" i="25"/>
  <c r="M287" i="25" s="1"/>
  <c r="L286" i="25"/>
  <c r="K286" i="25"/>
  <c r="J286" i="25"/>
  <c r="I286" i="25"/>
  <c r="H286" i="25"/>
  <c r="N286" i="25" s="1"/>
  <c r="G286" i="25"/>
  <c r="M286" i="25" s="1"/>
  <c r="L285" i="25"/>
  <c r="K285" i="25"/>
  <c r="J285" i="25"/>
  <c r="I285" i="25"/>
  <c r="H285" i="25"/>
  <c r="N285" i="25" s="1"/>
  <c r="G285" i="25"/>
  <c r="M285" i="25" s="1"/>
  <c r="L284" i="25"/>
  <c r="K284" i="25"/>
  <c r="J284" i="25"/>
  <c r="I284" i="25"/>
  <c r="H284" i="25"/>
  <c r="N284" i="25" s="1"/>
  <c r="G284" i="25"/>
  <c r="M284" i="25" s="1"/>
  <c r="L283" i="25"/>
  <c r="K283" i="25"/>
  <c r="J283" i="25"/>
  <c r="I283" i="25"/>
  <c r="H283" i="25"/>
  <c r="N283" i="25" s="1"/>
  <c r="G283" i="25"/>
  <c r="M283" i="25" s="1"/>
  <c r="L282" i="25"/>
  <c r="K282" i="25"/>
  <c r="J282" i="25"/>
  <c r="I282" i="25"/>
  <c r="H282" i="25"/>
  <c r="N282" i="25" s="1"/>
  <c r="G282" i="25"/>
  <c r="M282" i="25" s="1"/>
  <c r="L281" i="25"/>
  <c r="K281" i="25"/>
  <c r="J281" i="25"/>
  <c r="I281" i="25"/>
  <c r="L280" i="25"/>
  <c r="K280" i="25"/>
  <c r="J280" i="25"/>
  <c r="I280" i="25"/>
  <c r="H280" i="25"/>
  <c r="N280" i="25" s="1"/>
  <c r="G280" i="25"/>
  <c r="M280" i="25" s="1"/>
  <c r="N279" i="25"/>
  <c r="L279" i="25"/>
  <c r="K279" i="25"/>
  <c r="J279" i="25"/>
  <c r="I279" i="25"/>
  <c r="H279" i="25"/>
  <c r="G279" i="25"/>
  <c r="M279" i="25" s="1"/>
  <c r="L278" i="25"/>
  <c r="K278" i="25"/>
  <c r="J278" i="25"/>
  <c r="I278" i="25"/>
  <c r="H278" i="25"/>
  <c r="N278" i="25" s="1"/>
  <c r="G278" i="25"/>
  <c r="M278" i="25" s="1"/>
  <c r="L277" i="25"/>
  <c r="K277" i="25"/>
  <c r="J277" i="25"/>
  <c r="I277" i="25"/>
  <c r="H277" i="25"/>
  <c r="N277" i="25" s="1"/>
  <c r="G277" i="25"/>
  <c r="M277" i="25" s="1"/>
  <c r="L276" i="25"/>
  <c r="K276" i="25"/>
  <c r="J276" i="25"/>
  <c r="I276" i="25"/>
  <c r="H276" i="25"/>
  <c r="N276" i="25" s="1"/>
  <c r="G276" i="25"/>
  <c r="M276" i="25" s="1"/>
  <c r="L275" i="25"/>
  <c r="K275" i="25"/>
  <c r="J275" i="25"/>
  <c r="I275" i="25"/>
  <c r="H275" i="25"/>
  <c r="N275" i="25" s="1"/>
  <c r="G275" i="25"/>
  <c r="M275" i="25" s="1"/>
  <c r="L274" i="25"/>
  <c r="K274" i="25"/>
  <c r="J274" i="25"/>
  <c r="I274" i="25"/>
  <c r="H274" i="25"/>
  <c r="N274" i="25" s="1"/>
  <c r="G274" i="25"/>
  <c r="M274" i="25" s="1"/>
  <c r="L273" i="25"/>
  <c r="K273" i="25"/>
  <c r="J273" i="25"/>
  <c r="I273" i="25"/>
  <c r="H273" i="25"/>
  <c r="N273" i="25" s="1"/>
  <c r="G273" i="25"/>
  <c r="M273" i="25" s="1"/>
  <c r="L272" i="25"/>
  <c r="K272" i="25"/>
  <c r="J272" i="25"/>
  <c r="I272" i="25"/>
  <c r="H272" i="25"/>
  <c r="N272" i="25" s="1"/>
  <c r="G272" i="25"/>
  <c r="M272" i="25" s="1"/>
  <c r="N271" i="25"/>
  <c r="L271" i="25"/>
  <c r="K271" i="25"/>
  <c r="J271" i="25"/>
  <c r="I271" i="25"/>
  <c r="H271" i="25"/>
  <c r="G271" i="25"/>
  <c r="M271" i="25" s="1"/>
  <c r="L270" i="25"/>
  <c r="K270" i="25"/>
  <c r="J270" i="25"/>
  <c r="H270" i="25"/>
  <c r="N270" i="25" s="1"/>
  <c r="G270" i="25"/>
  <c r="L269" i="25"/>
  <c r="K269" i="25"/>
  <c r="J269" i="25"/>
  <c r="I269" i="25"/>
  <c r="H269" i="25"/>
  <c r="N269" i="25" s="1"/>
  <c r="G269" i="25"/>
  <c r="M269" i="25" s="1"/>
  <c r="L268" i="25"/>
  <c r="K268" i="25"/>
  <c r="J268" i="25"/>
  <c r="I268" i="25"/>
  <c r="H268" i="25"/>
  <c r="N268" i="25" s="1"/>
  <c r="G268" i="25"/>
  <c r="M268" i="25" s="1"/>
  <c r="L267" i="25"/>
  <c r="K267" i="25"/>
  <c r="J267" i="25"/>
  <c r="I267" i="25"/>
  <c r="H267" i="25"/>
  <c r="N267" i="25" s="1"/>
  <c r="G267" i="25"/>
  <c r="M267" i="25" s="1"/>
  <c r="L266" i="25"/>
  <c r="K266" i="25"/>
  <c r="J266" i="25"/>
  <c r="I266" i="25"/>
  <c r="H266" i="25"/>
  <c r="N266" i="25" s="1"/>
  <c r="G266" i="25"/>
  <c r="M266" i="25" s="1"/>
  <c r="L265" i="25"/>
  <c r="K265" i="25"/>
  <c r="J265" i="25"/>
  <c r="I265" i="25"/>
  <c r="H265" i="25"/>
  <c r="N265" i="25" s="1"/>
  <c r="G265" i="25"/>
  <c r="M265" i="25" s="1"/>
  <c r="N264" i="25"/>
  <c r="L264" i="25"/>
  <c r="K264" i="25"/>
  <c r="J264" i="25"/>
  <c r="I264" i="25"/>
  <c r="H264" i="25"/>
  <c r="L263" i="25"/>
  <c r="K263" i="25"/>
  <c r="J263" i="25"/>
  <c r="I263" i="25"/>
  <c r="H263" i="25"/>
  <c r="N263" i="25" s="1"/>
  <c r="G263" i="25"/>
  <c r="M263" i="25" s="1"/>
  <c r="L262" i="25"/>
  <c r="K262" i="25"/>
  <c r="J262" i="25"/>
  <c r="I262" i="25"/>
  <c r="H262" i="25"/>
  <c r="N262" i="25" s="1"/>
  <c r="G262" i="25"/>
  <c r="M262" i="25" s="1"/>
  <c r="L261" i="25"/>
  <c r="K261" i="25"/>
  <c r="J261" i="25"/>
  <c r="I261" i="25"/>
  <c r="L260" i="25"/>
  <c r="K260" i="25"/>
  <c r="J260" i="25"/>
  <c r="I260" i="25"/>
  <c r="H260" i="25"/>
  <c r="N260" i="25" s="1"/>
  <c r="G260" i="25"/>
  <c r="M260" i="25" s="1"/>
  <c r="N259" i="25"/>
  <c r="L259" i="25"/>
  <c r="K259" i="25"/>
  <c r="J259" i="25"/>
  <c r="I259" i="25"/>
  <c r="H259" i="25"/>
  <c r="G259" i="25"/>
  <c r="M259" i="25" s="1"/>
  <c r="L258" i="25"/>
  <c r="K258" i="25"/>
  <c r="J258" i="25"/>
  <c r="I258" i="25"/>
  <c r="L257" i="25"/>
  <c r="K257" i="25"/>
  <c r="J257" i="25"/>
  <c r="I257" i="25"/>
  <c r="G257" i="25"/>
  <c r="M257" i="25" s="1"/>
  <c r="N256" i="25"/>
  <c r="L256" i="25"/>
  <c r="K256" i="25"/>
  <c r="J256" i="25"/>
  <c r="I256" i="25"/>
  <c r="H256" i="25"/>
  <c r="G256" i="25"/>
  <c r="M256" i="25" s="1"/>
  <c r="L255" i="25"/>
  <c r="K255" i="25"/>
  <c r="J255" i="25"/>
  <c r="H255" i="25"/>
  <c r="N255" i="25" s="1"/>
  <c r="L254" i="25"/>
  <c r="K254" i="25"/>
  <c r="J254" i="25"/>
  <c r="I254" i="25"/>
  <c r="H254" i="25"/>
  <c r="N254" i="25" s="1"/>
  <c r="G254" i="25"/>
  <c r="M254" i="25" s="1"/>
  <c r="L253" i="25"/>
  <c r="K253" i="25"/>
  <c r="J253" i="25"/>
  <c r="I253" i="25"/>
  <c r="H253" i="25"/>
  <c r="N253" i="25" s="1"/>
  <c r="G253" i="25"/>
  <c r="M253" i="25" s="1"/>
  <c r="L252" i="25"/>
  <c r="K252" i="25"/>
  <c r="J252" i="25"/>
  <c r="I252" i="25"/>
  <c r="H252" i="25"/>
  <c r="N252" i="25" s="1"/>
  <c r="G252" i="25"/>
  <c r="M252" i="25" s="1"/>
  <c r="L251" i="25"/>
  <c r="K251" i="25"/>
  <c r="J251" i="25"/>
  <c r="I251" i="25"/>
  <c r="H251" i="25"/>
  <c r="N251" i="25" s="1"/>
  <c r="G251" i="25"/>
  <c r="M251" i="25" s="1"/>
  <c r="N250" i="25"/>
  <c r="L250" i="25"/>
  <c r="K250" i="25"/>
  <c r="J250" i="25"/>
  <c r="I250" i="25"/>
  <c r="H250" i="25"/>
  <c r="G250" i="25"/>
  <c r="M250" i="25" s="1"/>
  <c r="L249" i="25"/>
  <c r="K249" i="25"/>
  <c r="J249" i="25"/>
  <c r="I249" i="25"/>
  <c r="H249" i="25"/>
  <c r="N249" i="25" s="1"/>
  <c r="L248" i="25"/>
  <c r="K248" i="25"/>
  <c r="J248" i="25"/>
  <c r="I248" i="25"/>
  <c r="H248" i="25"/>
  <c r="N248" i="25" s="1"/>
  <c r="L247" i="25"/>
  <c r="K247" i="25"/>
  <c r="J247" i="25"/>
  <c r="I247" i="25"/>
  <c r="H247" i="25"/>
  <c r="N247" i="25" s="1"/>
  <c r="G247" i="25"/>
  <c r="M247" i="25" s="1"/>
  <c r="L246" i="25"/>
  <c r="K246" i="25"/>
  <c r="J246" i="25"/>
  <c r="I246" i="25"/>
  <c r="H246" i="25"/>
  <c r="N246" i="25" s="1"/>
  <c r="G246" i="25"/>
  <c r="M246" i="25" s="1"/>
  <c r="L245" i="25"/>
  <c r="K245" i="25"/>
  <c r="J245" i="25"/>
  <c r="I245" i="25"/>
  <c r="L244" i="25"/>
  <c r="K244" i="25"/>
  <c r="J244" i="25"/>
  <c r="I244" i="25"/>
  <c r="H244" i="25"/>
  <c r="N244" i="25" s="1"/>
  <c r="N243" i="25"/>
  <c r="L243" i="25"/>
  <c r="K243" i="25"/>
  <c r="J243" i="25"/>
  <c r="I243" i="25"/>
  <c r="H243" i="25"/>
  <c r="G243" i="25"/>
  <c r="M243" i="25" s="1"/>
  <c r="L242" i="25"/>
  <c r="K242" i="25"/>
  <c r="L241" i="25"/>
  <c r="K241" i="25"/>
  <c r="J241" i="25"/>
  <c r="I241" i="25"/>
  <c r="H241" i="25"/>
  <c r="N241" i="25" s="1"/>
  <c r="G241" i="25"/>
  <c r="M241" i="25" s="1"/>
  <c r="L240" i="25"/>
  <c r="K240" i="25"/>
  <c r="J240" i="25"/>
  <c r="I240" i="25"/>
  <c r="H240" i="25"/>
  <c r="N240" i="25" s="1"/>
  <c r="G240" i="25"/>
  <c r="M240" i="25" s="1"/>
  <c r="L239" i="25"/>
  <c r="K239" i="25"/>
  <c r="J239" i="25"/>
  <c r="I239" i="25"/>
  <c r="H239" i="25"/>
  <c r="N239" i="25" s="1"/>
  <c r="G239" i="25"/>
  <c r="M239" i="25" s="1"/>
  <c r="L238" i="25"/>
  <c r="K238" i="25"/>
  <c r="J238" i="25"/>
  <c r="I238" i="25"/>
  <c r="H238" i="25"/>
  <c r="N238" i="25" s="1"/>
  <c r="G238" i="25"/>
  <c r="M238" i="25" s="1"/>
  <c r="L237" i="25"/>
  <c r="K237" i="25"/>
  <c r="J237" i="25"/>
  <c r="I237" i="25"/>
  <c r="H237" i="25"/>
  <c r="N237" i="25" s="1"/>
  <c r="G237" i="25"/>
  <c r="M237" i="25" s="1"/>
  <c r="N236" i="25"/>
  <c r="L236" i="25"/>
  <c r="K236" i="25"/>
  <c r="J236" i="25"/>
  <c r="I236" i="25"/>
  <c r="H236" i="25"/>
  <c r="G236" i="25"/>
  <c r="M236" i="25" s="1"/>
  <c r="L235" i="25"/>
  <c r="K235" i="25"/>
  <c r="J235" i="25"/>
  <c r="L234" i="25"/>
  <c r="K234" i="25"/>
  <c r="J234" i="25"/>
  <c r="I234" i="25"/>
  <c r="H234" i="25"/>
  <c r="N234" i="25" s="1"/>
  <c r="G234" i="25"/>
  <c r="M234" i="25" s="1"/>
  <c r="N233" i="25"/>
  <c r="L233" i="25"/>
  <c r="K233" i="25"/>
  <c r="J233" i="25"/>
  <c r="I233" i="25"/>
  <c r="H233" i="25"/>
  <c r="G233" i="25"/>
  <c r="M233" i="25" s="1"/>
  <c r="L232" i="25"/>
  <c r="K232" i="25"/>
  <c r="J232" i="25"/>
  <c r="I232" i="25"/>
  <c r="H232" i="25"/>
  <c r="N232" i="25" s="1"/>
  <c r="G232" i="25"/>
  <c r="M232" i="25" s="1"/>
  <c r="L231" i="25"/>
  <c r="K231" i="25"/>
  <c r="J231" i="25"/>
  <c r="I231" i="25"/>
  <c r="H231" i="25"/>
  <c r="N231" i="25" s="1"/>
  <c r="G231" i="25"/>
  <c r="M231" i="25" s="1"/>
  <c r="L230" i="25"/>
  <c r="K230" i="25"/>
  <c r="J230" i="25"/>
  <c r="L229" i="25"/>
  <c r="K229" i="25"/>
  <c r="J229" i="25"/>
  <c r="I229" i="25"/>
  <c r="H229" i="25"/>
  <c r="N229" i="25" s="1"/>
  <c r="G229" i="25"/>
  <c r="M229" i="25" s="1"/>
  <c r="L228" i="25"/>
  <c r="K228" i="25"/>
  <c r="J228" i="25"/>
  <c r="I228" i="25"/>
  <c r="H228" i="25"/>
  <c r="N228" i="25" s="1"/>
  <c r="G228" i="25"/>
  <c r="M228" i="25" s="1"/>
  <c r="L227" i="25"/>
  <c r="K227" i="25"/>
  <c r="I227" i="25"/>
  <c r="L226" i="25"/>
  <c r="K226" i="25"/>
  <c r="H226" i="25"/>
  <c r="G226" i="25"/>
  <c r="M226" i="25" s="1"/>
  <c r="L225" i="25"/>
  <c r="K225" i="25"/>
  <c r="J225" i="25"/>
  <c r="I225" i="25"/>
  <c r="H225" i="25"/>
  <c r="N225" i="25" s="1"/>
  <c r="G225" i="25"/>
  <c r="M225" i="25" s="1"/>
  <c r="L224" i="25"/>
  <c r="K224" i="25"/>
  <c r="J224" i="25"/>
  <c r="I224" i="25"/>
  <c r="H224" i="25"/>
  <c r="N224" i="25" s="1"/>
  <c r="G224" i="25"/>
  <c r="M224" i="25" s="1"/>
  <c r="L223" i="25"/>
  <c r="K223" i="25"/>
  <c r="J223" i="25"/>
  <c r="I223" i="25"/>
  <c r="H223" i="25"/>
  <c r="N223" i="25" s="1"/>
  <c r="G223" i="25"/>
  <c r="M223" i="25" s="1"/>
  <c r="L222" i="25"/>
  <c r="K222" i="25"/>
  <c r="J222" i="25"/>
  <c r="I222" i="25"/>
  <c r="G222" i="25"/>
  <c r="L221" i="25"/>
  <c r="K221" i="25"/>
  <c r="G221" i="25"/>
  <c r="L220" i="25"/>
  <c r="K220" i="25"/>
  <c r="H220" i="25"/>
  <c r="N220" i="25" s="1"/>
  <c r="L219" i="25"/>
  <c r="K219" i="25"/>
  <c r="J219" i="25"/>
  <c r="I219" i="25"/>
  <c r="G219" i="25"/>
  <c r="L218" i="25"/>
  <c r="K218" i="25"/>
  <c r="I218" i="25"/>
  <c r="L217" i="25"/>
  <c r="K217" i="25"/>
  <c r="J217" i="25"/>
  <c r="I217" i="25"/>
  <c r="H217" i="25"/>
  <c r="N217" i="25" s="1"/>
  <c r="G217" i="25"/>
  <c r="M217" i="25" s="1"/>
  <c r="L216" i="25"/>
  <c r="K216" i="25"/>
  <c r="I216" i="25"/>
  <c r="L215" i="25"/>
  <c r="K215" i="25"/>
  <c r="L214" i="25"/>
  <c r="K214" i="25"/>
  <c r="J214" i="25"/>
  <c r="I214" i="25"/>
  <c r="H214" i="25"/>
  <c r="N214" i="25" s="1"/>
  <c r="G214" i="25"/>
  <c r="M214" i="25" s="1"/>
  <c r="L213" i="25"/>
  <c r="K213" i="25"/>
  <c r="J213" i="25"/>
  <c r="I213" i="25"/>
  <c r="H213" i="25"/>
  <c r="N213" i="25" s="1"/>
  <c r="G213" i="25"/>
  <c r="M213" i="25" s="1"/>
  <c r="L212" i="25"/>
  <c r="K212" i="25"/>
  <c r="J212" i="25"/>
  <c r="I212" i="25"/>
  <c r="H212" i="25"/>
  <c r="N212" i="25" s="1"/>
  <c r="G212" i="25"/>
  <c r="M212" i="25" s="1"/>
  <c r="L211" i="25"/>
  <c r="K211" i="25"/>
  <c r="J211" i="25"/>
  <c r="I211" i="25"/>
  <c r="H211" i="25"/>
  <c r="N211" i="25" s="1"/>
  <c r="G211" i="25"/>
  <c r="M211" i="25" s="1"/>
  <c r="L210" i="25"/>
  <c r="K210" i="25"/>
  <c r="J210" i="25"/>
  <c r="I210" i="25"/>
  <c r="H210" i="25"/>
  <c r="N210" i="25" s="1"/>
  <c r="G210" i="25"/>
  <c r="M210" i="25" s="1"/>
  <c r="L209" i="25"/>
  <c r="K209" i="25"/>
  <c r="J209" i="25"/>
  <c r="I209" i="25"/>
  <c r="H209" i="25"/>
  <c r="N209" i="25" s="1"/>
  <c r="L208" i="25"/>
  <c r="K208" i="25"/>
  <c r="J208" i="25"/>
  <c r="I208" i="25"/>
  <c r="H208" i="25"/>
  <c r="N208" i="25" s="1"/>
  <c r="G208" i="25"/>
  <c r="M208" i="25" s="1"/>
  <c r="L207" i="25"/>
  <c r="K207" i="25"/>
  <c r="J207" i="25"/>
  <c r="I207" i="25"/>
  <c r="G207" i="25"/>
  <c r="L206" i="25"/>
  <c r="K206" i="25"/>
  <c r="J206" i="25"/>
  <c r="I206" i="25"/>
  <c r="H206" i="25"/>
  <c r="N206" i="25" s="1"/>
  <c r="G206" i="25"/>
  <c r="M206" i="25" s="1"/>
  <c r="L205" i="25"/>
  <c r="K205" i="25"/>
  <c r="J205" i="25"/>
  <c r="I205" i="25"/>
  <c r="H205" i="25"/>
  <c r="N205" i="25" s="1"/>
  <c r="G205" i="25"/>
  <c r="M205" i="25" s="1"/>
  <c r="L204" i="25"/>
  <c r="K204" i="25"/>
  <c r="J204" i="25"/>
  <c r="I204" i="25"/>
  <c r="H204" i="25"/>
  <c r="N204" i="25" s="1"/>
  <c r="L203" i="25"/>
  <c r="K203" i="25"/>
  <c r="J203" i="25"/>
  <c r="L202" i="25"/>
  <c r="K202" i="25"/>
  <c r="J202" i="25"/>
  <c r="I202" i="25"/>
  <c r="L201" i="25"/>
  <c r="K201" i="25"/>
  <c r="J201" i="25"/>
  <c r="I201" i="25"/>
  <c r="H201" i="25"/>
  <c r="N201" i="25" s="1"/>
  <c r="G201" i="25"/>
  <c r="M201" i="25" s="1"/>
  <c r="L200" i="25"/>
  <c r="K200" i="25"/>
  <c r="J200" i="25"/>
  <c r="I200" i="25"/>
  <c r="H200" i="25"/>
  <c r="N200" i="25" s="1"/>
  <c r="G200" i="25"/>
  <c r="M200" i="25" s="1"/>
  <c r="L199" i="25"/>
  <c r="K199" i="25"/>
  <c r="J199" i="25"/>
  <c r="I199" i="25"/>
  <c r="H199" i="25"/>
  <c r="N199" i="25" s="1"/>
  <c r="G199" i="25"/>
  <c r="M199" i="25" s="1"/>
  <c r="L198" i="25"/>
  <c r="K198" i="25"/>
  <c r="J198" i="25"/>
  <c r="I198" i="25"/>
  <c r="H198" i="25"/>
  <c r="N198" i="25" s="1"/>
  <c r="G198" i="25"/>
  <c r="M198" i="25" s="1"/>
  <c r="L197" i="25"/>
  <c r="K197" i="25"/>
  <c r="J197" i="25"/>
  <c r="G197" i="25"/>
  <c r="L196" i="25"/>
  <c r="K196" i="25"/>
  <c r="J196" i="25"/>
  <c r="I196" i="25"/>
  <c r="H196" i="25"/>
  <c r="N196" i="25" s="1"/>
  <c r="L195" i="25"/>
  <c r="K195" i="25"/>
  <c r="L194" i="25"/>
  <c r="K194" i="25"/>
  <c r="J194" i="25"/>
  <c r="I194" i="25"/>
  <c r="H194" i="25"/>
  <c r="N194" i="25" s="1"/>
  <c r="G194" i="25"/>
  <c r="M194" i="25" s="1"/>
  <c r="L193" i="25"/>
  <c r="K193" i="25"/>
  <c r="I193" i="25"/>
  <c r="H193" i="25"/>
  <c r="N193" i="25" s="1"/>
  <c r="G193" i="25"/>
  <c r="L192" i="25"/>
  <c r="K192" i="25"/>
  <c r="J192" i="25"/>
  <c r="I192" i="25"/>
  <c r="H192" i="25"/>
  <c r="N192" i="25" s="1"/>
  <c r="G192" i="25"/>
  <c r="M192" i="25" s="1"/>
  <c r="L191" i="25"/>
  <c r="K191" i="25"/>
  <c r="J191" i="25"/>
  <c r="I191" i="25"/>
  <c r="H191" i="25"/>
  <c r="N191" i="25" s="1"/>
  <c r="G191" i="25"/>
  <c r="M191" i="25" s="1"/>
  <c r="L190" i="25"/>
  <c r="K190" i="25"/>
  <c r="J190" i="25"/>
  <c r="I190" i="25"/>
  <c r="H190" i="25"/>
  <c r="N190" i="25" s="1"/>
  <c r="G190" i="25"/>
  <c r="M190" i="25" s="1"/>
  <c r="L189" i="25"/>
  <c r="K189" i="25"/>
  <c r="F188" i="25"/>
  <c r="J338" i="25" s="1"/>
  <c r="E188" i="25"/>
  <c r="I340" i="25" s="1"/>
  <c r="D188" i="25"/>
  <c r="H342" i="25" s="1"/>
  <c r="C188" i="25"/>
  <c r="G264" i="25" s="1"/>
  <c r="M264" i="25" s="1"/>
  <c r="L180" i="25"/>
  <c r="K180" i="25"/>
  <c r="J180" i="25"/>
  <c r="I180" i="25"/>
  <c r="H180" i="25"/>
  <c r="N180" i="25" s="1"/>
  <c r="G180" i="25"/>
  <c r="M180" i="25" s="1"/>
  <c r="L179" i="25"/>
  <c r="K179" i="25"/>
  <c r="J179" i="25"/>
  <c r="I179" i="25"/>
  <c r="H179" i="25"/>
  <c r="N179" i="25" s="1"/>
  <c r="G179" i="25"/>
  <c r="M179" i="25" s="1"/>
  <c r="L178" i="25"/>
  <c r="K178" i="25"/>
  <c r="J178" i="25"/>
  <c r="I178" i="25"/>
  <c r="H178" i="25"/>
  <c r="N178" i="25" s="1"/>
  <c r="G178" i="25"/>
  <c r="M178" i="25" s="1"/>
  <c r="L177" i="25"/>
  <c r="K177" i="25"/>
  <c r="J177" i="25"/>
  <c r="I177" i="25"/>
  <c r="H177" i="25"/>
  <c r="N177" i="25" s="1"/>
  <c r="G177" i="25"/>
  <c r="M177" i="25" s="1"/>
  <c r="L176" i="25"/>
  <c r="K176" i="25"/>
  <c r="J176" i="25"/>
  <c r="I176" i="25"/>
  <c r="H176" i="25"/>
  <c r="N176" i="25" s="1"/>
  <c r="G176" i="25"/>
  <c r="M176" i="25" s="1"/>
  <c r="L175" i="25"/>
  <c r="K175" i="25"/>
  <c r="J175" i="25"/>
  <c r="I175" i="25"/>
  <c r="G175" i="25"/>
  <c r="L174" i="25"/>
  <c r="K174" i="25"/>
  <c r="J174" i="25"/>
  <c r="I174" i="25"/>
  <c r="H174" i="25"/>
  <c r="N174" i="25" s="1"/>
  <c r="G174" i="25"/>
  <c r="M174" i="25" s="1"/>
  <c r="L173" i="25"/>
  <c r="K173" i="25"/>
  <c r="J173" i="25"/>
  <c r="I173" i="25"/>
  <c r="H173" i="25"/>
  <c r="N173" i="25" s="1"/>
  <c r="G173" i="25"/>
  <c r="M173" i="25" s="1"/>
  <c r="L172" i="25"/>
  <c r="K172" i="25"/>
  <c r="J172" i="25"/>
  <c r="I172" i="25"/>
  <c r="H172" i="25"/>
  <c r="N172" i="25" s="1"/>
  <c r="G172" i="25"/>
  <c r="M172" i="25" s="1"/>
  <c r="L171" i="25"/>
  <c r="K171" i="25"/>
  <c r="J171" i="25"/>
  <c r="I171" i="25"/>
  <c r="H171" i="25"/>
  <c r="N171" i="25" s="1"/>
  <c r="G171" i="25"/>
  <c r="M171" i="25" s="1"/>
  <c r="L170" i="25"/>
  <c r="K170" i="25"/>
  <c r="J170" i="25"/>
  <c r="I170" i="25"/>
  <c r="H170" i="25"/>
  <c r="N170" i="25" s="1"/>
  <c r="G170" i="25"/>
  <c r="M170" i="25" s="1"/>
  <c r="L169" i="25"/>
  <c r="K169" i="25"/>
  <c r="J169" i="25"/>
  <c r="I169" i="25"/>
  <c r="H169" i="25"/>
  <c r="N169" i="25" s="1"/>
  <c r="G169" i="25"/>
  <c r="M169" i="25" s="1"/>
  <c r="L168" i="25"/>
  <c r="K168" i="25"/>
  <c r="J168" i="25"/>
  <c r="I168" i="25"/>
  <c r="H168" i="25"/>
  <c r="N168" i="25" s="1"/>
  <c r="G168" i="25"/>
  <c r="M168" i="25" s="1"/>
  <c r="L167" i="25"/>
  <c r="K167" i="25"/>
  <c r="J167" i="25"/>
  <c r="I167" i="25"/>
  <c r="H167" i="25"/>
  <c r="N167" i="25" s="1"/>
  <c r="G167" i="25"/>
  <c r="M167" i="25" s="1"/>
  <c r="L166" i="25"/>
  <c r="K166" i="25"/>
  <c r="I166" i="25"/>
  <c r="H166" i="25"/>
  <c r="G166" i="25"/>
  <c r="L165" i="25"/>
  <c r="K165" i="25"/>
  <c r="J165" i="25"/>
  <c r="I165" i="25"/>
  <c r="H165" i="25"/>
  <c r="N165" i="25" s="1"/>
  <c r="G165" i="25"/>
  <c r="M165" i="25" s="1"/>
  <c r="L164" i="25"/>
  <c r="K164" i="25"/>
  <c r="J164" i="25"/>
  <c r="I164" i="25"/>
  <c r="H164" i="25"/>
  <c r="N164" i="25" s="1"/>
  <c r="G164" i="25"/>
  <c r="M164" i="25" s="1"/>
  <c r="L163" i="25"/>
  <c r="K163" i="25"/>
  <c r="J163" i="25"/>
  <c r="I163" i="25"/>
  <c r="H163" i="25"/>
  <c r="N163" i="25" s="1"/>
  <c r="G163" i="25"/>
  <c r="M163" i="25" s="1"/>
  <c r="L162" i="25"/>
  <c r="K162" i="25"/>
  <c r="J162" i="25"/>
  <c r="I162" i="25"/>
  <c r="H162" i="25"/>
  <c r="N162" i="25" s="1"/>
  <c r="G162" i="25"/>
  <c r="M162" i="25" s="1"/>
  <c r="L161" i="25"/>
  <c r="K161" i="25"/>
  <c r="J161" i="25"/>
  <c r="I161" i="25"/>
  <c r="H161" i="25"/>
  <c r="N161" i="25" s="1"/>
  <c r="L160" i="25"/>
  <c r="K160" i="25"/>
  <c r="J160" i="25"/>
  <c r="I160" i="25"/>
  <c r="H160" i="25"/>
  <c r="N160" i="25" s="1"/>
  <c r="G160" i="25"/>
  <c r="M160" i="25" s="1"/>
  <c r="L159" i="25"/>
  <c r="K159" i="25"/>
  <c r="J159" i="25"/>
  <c r="I159" i="25"/>
  <c r="H159" i="25"/>
  <c r="N159" i="25" s="1"/>
  <c r="G159" i="25"/>
  <c r="M159" i="25" s="1"/>
  <c r="L158" i="25"/>
  <c r="K158" i="25"/>
  <c r="J158" i="25"/>
  <c r="I158" i="25"/>
  <c r="H158" i="25"/>
  <c r="N158" i="25" s="1"/>
  <c r="G158" i="25"/>
  <c r="M158" i="25" s="1"/>
  <c r="L157" i="25"/>
  <c r="K157" i="25"/>
  <c r="J157" i="25"/>
  <c r="I157" i="25"/>
  <c r="H157" i="25"/>
  <c r="N157" i="25" s="1"/>
  <c r="G157" i="25"/>
  <c r="M157" i="25" s="1"/>
  <c r="L156" i="25"/>
  <c r="K156" i="25"/>
  <c r="J156" i="25"/>
  <c r="I156" i="25"/>
  <c r="G156" i="25"/>
  <c r="M156" i="25" s="1"/>
  <c r="L155" i="25"/>
  <c r="K155" i="25"/>
  <c r="J155" i="25"/>
  <c r="I155" i="25"/>
  <c r="H155" i="25"/>
  <c r="N155" i="25" s="1"/>
  <c r="G155" i="25"/>
  <c r="M155" i="25" s="1"/>
  <c r="L154" i="25"/>
  <c r="K154" i="25"/>
  <c r="J154" i="25"/>
  <c r="I154" i="25"/>
  <c r="H154" i="25"/>
  <c r="N154" i="25" s="1"/>
  <c r="L153" i="25"/>
  <c r="K153" i="25"/>
  <c r="J153" i="25"/>
  <c r="I153" i="25"/>
  <c r="H153" i="25"/>
  <c r="N153" i="25" s="1"/>
  <c r="G153" i="25"/>
  <c r="M153" i="25" s="1"/>
  <c r="L152" i="25"/>
  <c r="K152" i="25"/>
  <c r="J152" i="25"/>
  <c r="I152" i="25"/>
  <c r="H152" i="25"/>
  <c r="N152" i="25" s="1"/>
  <c r="G152" i="25"/>
  <c r="M152" i="25" s="1"/>
  <c r="L151" i="25"/>
  <c r="K151" i="25"/>
  <c r="J151" i="25"/>
  <c r="I151" i="25"/>
  <c r="H151" i="25"/>
  <c r="N151" i="25" s="1"/>
  <c r="G151" i="25"/>
  <c r="M151" i="25" s="1"/>
  <c r="L150" i="25"/>
  <c r="K150" i="25"/>
  <c r="J150" i="25"/>
  <c r="I150" i="25"/>
  <c r="L149" i="25"/>
  <c r="K149" i="25"/>
  <c r="J149" i="25"/>
  <c r="I149" i="25"/>
  <c r="L148" i="25"/>
  <c r="K148" i="25"/>
  <c r="J148" i="25"/>
  <c r="I148" i="25"/>
  <c r="H148" i="25"/>
  <c r="N148" i="25" s="1"/>
  <c r="G148" i="25"/>
  <c r="M148" i="25" s="1"/>
  <c r="L147" i="25"/>
  <c r="K147" i="25"/>
  <c r="J147" i="25"/>
  <c r="I147" i="25"/>
  <c r="H147" i="25"/>
  <c r="N147" i="25" s="1"/>
  <c r="G147" i="25"/>
  <c r="M147" i="25" s="1"/>
  <c r="L146" i="25"/>
  <c r="K146" i="25"/>
  <c r="J146" i="25"/>
  <c r="I146" i="25"/>
  <c r="H146" i="25"/>
  <c r="N146" i="25" s="1"/>
  <c r="G146" i="25"/>
  <c r="M146" i="25" s="1"/>
  <c r="L145" i="25"/>
  <c r="K145" i="25"/>
  <c r="J145" i="25"/>
  <c r="I145" i="25"/>
  <c r="H145" i="25"/>
  <c r="N145" i="25" s="1"/>
  <c r="G145" i="25"/>
  <c r="M145" i="25" s="1"/>
  <c r="L144" i="25"/>
  <c r="K144" i="25"/>
  <c r="L143" i="25"/>
  <c r="K143" i="25"/>
  <c r="J143" i="25"/>
  <c r="I143" i="25"/>
  <c r="H143" i="25"/>
  <c r="N143" i="25" s="1"/>
  <c r="G143" i="25"/>
  <c r="M143" i="25" s="1"/>
  <c r="L142" i="25"/>
  <c r="K142" i="25"/>
  <c r="J142" i="25"/>
  <c r="I142" i="25"/>
  <c r="L141" i="25"/>
  <c r="K141" i="25"/>
  <c r="J141" i="25"/>
  <c r="I141" i="25"/>
  <c r="L140" i="25"/>
  <c r="K140" i="25"/>
  <c r="J140" i="25"/>
  <c r="I140" i="25"/>
  <c r="H140" i="25"/>
  <c r="N140" i="25" s="1"/>
  <c r="G140" i="25"/>
  <c r="M140" i="25" s="1"/>
  <c r="L139" i="25"/>
  <c r="K139" i="25"/>
  <c r="J139" i="25"/>
  <c r="L138" i="25"/>
  <c r="K138" i="25"/>
  <c r="J138" i="25"/>
  <c r="I138" i="25"/>
  <c r="L137" i="25"/>
  <c r="K137" i="25"/>
  <c r="J137" i="25"/>
  <c r="L136" i="25"/>
  <c r="K136" i="25"/>
  <c r="J136" i="25"/>
  <c r="I136" i="25"/>
  <c r="H136" i="25"/>
  <c r="N136" i="25" s="1"/>
  <c r="L135" i="25"/>
  <c r="K135" i="25"/>
  <c r="J135" i="25"/>
  <c r="I135" i="25"/>
  <c r="L134" i="25"/>
  <c r="K134" i="25"/>
  <c r="J134" i="25"/>
  <c r="I134" i="25"/>
  <c r="H134" i="25"/>
  <c r="N134" i="25" s="1"/>
  <c r="G134" i="25"/>
  <c r="M134" i="25" s="1"/>
  <c r="L133" i="25"/>
  <c r="K133" i="25"/>
  <c r="J133" i="25"/>
  <c r="I133" i="25"/>
  <c r="H133" i="25"/>
  <c r="N133" i="25" s="1"/>
  <c r="L132" i="25"/>
  <c r="K132" i="25"/>
  <c r="J132" i="25"/>
  <c r="I132" i="25"/>
  <c r="H132" i="25"/>
  <c r="N132" i="25" s="1"/>
  <c r="G132" i="25"/>
  <c r="M132" i="25" s="1"/>
  <c r="L131" i="25"/>
  <c r="K131" i="25"/>
  <c r="J131" i="25"/>
  <c r="I131" i="25"/>
  <c r="H131" i="25"/>
  <c r="N131" i="25" s="1"/>
  <c r="G131" i="25"/>
  <c r="M131" i="25" s="1"/>
  <c r="L130" i="25"/>
  <c r="K130" i="25"/>
  <c r="J130" i="25"/>
  <c r="I130" i="25"/>
  <c r="H130" i="25"/>
  <c r="N130" i="25" s="1"/>
  <c r="G130" i="25"/>
  <c r="M130" i="25" s="1"/>
  <c r="L129" i="25"/>
  <c r="K129" i="25"/>
  <c r="J129" i="25"/>
  <c r="I129" i="25"/>
  <c r="G129" i="25"/>
  <c r="L128" i="25"/>
  <c r="K128" i="25"/>
  <c r="J128" i="25"/>
  <c r="I128" i="25"/>
  <c r="L127" i="25"/>
  <c r="K127" i="25"/>
  <c r="J127" i="25"/>
  <c r="I127" i="25"/>
  <c r="L126" i="25"/>
  <c r="K126" i="25"/>
  <c r="J126" i="25"/>
  <c r="I126" i="25"/>
  <c r="L125" i="25"/>
  <c r="K125" i="25"/>
  <c r="J125" i="25"/>
  <c r="I125" i="25"/>
  <c r="H125" i="25"/>
  <c r="N125" i="25" s="1"/>
  <c r="G125" i="25"/>
  <c r="M125" i="25" s="1"/>
  <c r="L124" i="25"/>
  <c r="K124" i="25"/>
  <c r="J124" i="25"/>
  <c r="I124" i="25"/>
  <c r="H124" i="25"/>
  <c r="N124" i="25" s="1"/>
  <c r="G124" i="25"/>
  <c r="M124" i="25" s="1"/>
  <c r="L123" i="25"/>
  <c r="K123" i="25"/>
  <c r="J123" i="25"/>
  <c r="I123" i="25"/>
  <c r="H123" i="25"/>
  <c r="N123" i="25" s="1"/>
  <c r="L122" i="25"/>
  <c r="K122" i="25"/>
  <c r="J122" i="25"/>
  <c r="I122" i="25"/>
  <c r="H122" i="25"/>
  <c r="N122" i="25" s="1"/>
  <c r="G122" i="25"/>
  <c r="M122" i="25" s="1"/>
  <c r="L121" i="25"/>
  <c r="K121" i="25"/>
  <c r="J121" i="25"/>
  <c r="I121" i="25"/>
  <c r="G121" i="25"/>
  <c r="L120" i="25"/>
  <c r="K120" i="25"/>
  <c r="J120" i="25"/>
  <c r="I120" i="25"/>
  <c r="H120" i="25"/>
  <c r="N120" i="25" s="1"/>
  <c r="G120" i="25"/>
  <c r="M120" i="25" s="1"/>
  <c r="L119" i="25"/>
  <c r="K119" i="25"/>
  <c r="J119" i="25"/>
  <c r="I119" i="25"/>
  <c r="H119" i="25"/>
  <c r="N119" i="25" s="1"/>
  <c r="G119" i="25"/>
  <c r="M119" i="25" s="1"/>
  <c r="L118" i="25"/>
  <c r="K118" i="25"/>
  <c r="J118" i="25"/>
  <c r="I118" i="25"/>
  <c r="H118" i="25"/>
  <c r="N118" i="25" s="1"/>
  <c r="G118" i="25"/>
  <c r="M118" i="25" s="1"/>
  <c r="L117" i="25"/>
  <c r="K117" i="25"/>
  <c r="J117" i="25"/>
  <c r="I117" i="25"/>
  <c r="H117" i="25"/>
  <c r="N117" i="25" s="1"/>
  <c r="G117" i="25"/>
  <c r="M117" i="25" s="1"/>
  <c r="L116" i="25"/>
  <c r="K116" i="25"/>
  <c r="I116" i="25"/>
  <c r="L115" i="25"/>
  <c r="K115" i="25"/>
  <c r="J115" i="25"/>
  <c r="I115" i="25"/>
  <c r="G115" i="25"/>
  <c r="M115" i="25" s="1"/>
  <c r="L114" i="25"/>
  <c r="K114" i="25"/>
  <c r="J114" i="25"/>
  <c r="I114" i="25"/>
  <c r="G114" i="25"/>
  <c r="L113" i="25"/>
  <c r="K113" i="25"/>
  <c r="J113" i="25"/>
  <c r="I113" i="25"/>
  <c r="H113" i="25"/>
  <c r="N113" i="25" s="1"/>
  <c r="G113" i="25"/>
  <c r="M113" i="25" s="1"/>
  <c r="L112" i="25"/>
  <c r="K112" i="25"/>
  <c r="J112" i="25"/>
  <c r="I112" i="25"/>
  <c r="H112" i="25"/>
  <c r="N112" i="25" s="1"/>
  <c r="G112" i="25"/>
  <c r="M112" i="25" s="1"/>
  <c r="L111" i="25"/>
  <c r="K111" i="25"/>
  <c r="J111" i="25"/>
  <c r="I111" i="25"/>
  <c r="H111" i="25"/>
  <c r="N111" i="25" s="1"/>
  <c r="L110" i="25"/>
  <c r="K110" i="25"/>
  <c r="J110" i="25"/>
  <c r="I110" i="25"/>
  <c r="H110" i="25"/>
  <c r="N110" i="25" s="1"/>
  <c r="G110" i="25"/>
  <c r="M110" i="25" s="1"/>
  <c r="L109" i="25"/>
  <c r="K109" i="25"/>
  <c r="J109" i="25"/>
  <c r="I109" i="25"/>
  <c r="H109" i="25"/>
  <c r="N109" i="25" s="1"/>
  <c r="G109" i="25"/>
  <c r="M109" i="25" s="1"/>
  <c r="L108" i="25"/>
  <c r="K108" i="25"/>
  <c r="J108" i="25"/>
  <c r="I108" i="25"/>
  <c r="G108" i="25"/>
  <c r="M108" i="25" s="1"/>
  <c r="L107" i="25"/>
  <c r="K107" i="25"/>
  <c r="J107" i="25"/>
  <c r="I107" i="25"/>
  <c r="H107" i="25"/>
  <c r="N107" i="25" s="1"/>
  <c r="G107" i="25"/>
  <c r="M107" i="25" s="1"/>
  <c r="L106" i="25"/>
  <c r="K106" i="25"/>
  <c r="J106" i="25"/>
  <c r="I106" i="25"/>
  <c r="G106" i="25"/>
  <c r="L105" i="25"/>
  <c r="K105" i="25"/>
  <c r="I105" i="25"/>
  <c r="H105" i="25"/>
  <c r="G105" i="25"/>
  <c r="M105" i="25" s="1"/>
  <c r="L104" i="25"/>
  <c r="K104" i="25"/>
  <c r="J104" i="25"/>
  <c r="I104" i="25"/>
  <c r="G104" i="25"/>
  <c r="L103" i="25"/>
  <c r="K103" i="25"/>
  <c r="L102" i="25"/>
  <c r="K102" i="25"/>
  <c r="J102" i="25"/>
  <c r="I102" i="25"/>
  <c r="H102" i="25"/>
  <c r="N102" i="25" s="1"/>
  <c r="G102" i="25"/>
  <c r="M102" i="25" s="1"/>
  <c r="L101" i="25"/>
  <c r="K101" i="25"/>
  <c r="J101" i="25"/>
  <c r="I101" i="25"/>
  <c r="H101" i="25"/>
  <c r="N101" i="25" s="1"/>
  <c r="G101" i="25"/>
  <c r="M101" i="25" s="1"/>
  <c r="L100" i="25"/>
  <c r="K100" i="25"/>
  <c r="J100" i="25"/>
  <c r="L99" i="25"/>
  <c r="K99" i="25"/>
  <c r="J99" i="25"/>
  <c r="I99" i="25"/>
  <c r="H99" i="25"/>
  <c r="N99" i="25" s="1"/>
  <c r="L98" i="25"/>
  <c r="K98" i="25"/>
  <c r="I98" i="25"/>
  <c r="H98" i="25"/>
  <c r="N98" i="25" s="1"/>
  <c r="G98" i="25"/>
  <c r="L97" i="25"/>
  <c r="K97" i="25"/>
  <c r="J97" i="25"/>
  <c r="I97" i="25"/>
  <c r="G97" i="25"/>
  <c r="M97" i="25" s="1"/>
  <c r="L96" i="25"/>
  <c r="K96" i="25"/>
  <c r="J96" i="25"/>
  <c r="I96" i="25"/>
  <c r="H96" i="25"/>
  <c r="N96" i="25" s="1"/>
  <c r="G96" i="25"/>
  <c r="M96" i="25" s="1"/>
  <c r="L95" i="25"/>
  <c r="K95" i="25"/>
  <c r="J95" i="25"/>
  <c r="I95" i="25"/>
  <c r="H95" i="25"/>
  <c r="N95" i="25" s="1"/>
  <c r="G95" i="25"/>
  <c r="M95" i="25" s="1"/>
  <c r="L94" i="25"/>
  <c r="K94" i="25"/>
  <c r="J94" i="25"/>
  <c r="I94" i="25"/>
  <c r="H94" i="25"/>
  <c r="N94" i="25" s="1"/>
  <c r="G94" i="25"/>
  <c r="M94" i="25" s="1"/>
  <c r="L93" i="25"/>
  <c r="K93" i="25"/>
  <c r="J93" i="25"/>
  <c r="I93" i="25"/>
  <c r="L92" i="25"/>
  <c r="K92" i="25"/>
  <c r="J92" i="25"/>
  <c r="I92" i="25"/>
  <c r="H92" i="25"/>
  <c r="N92" i="25" s="1"/>
  <c r="G92" i="25"/>
  <c r="M92" i="25" s="1"/>
  <c r="L91" i="25"/>
  <c r="K91" i="25"/>
  <c r="J91" i="25"/>
  <c r="I91" i="25"/>
  <c r="H91" i="25"/>
  <c r="N91" i="25" s="1"/>
  <c r="G91" i="25"/>
  <c r="M91" i="25" s="1"/>
  <c r="L90" i="25"/>
  <c r="K90" i="25"/>
  <c r="J90" i="25"/>
  <c r="I90" i="25"/>
  <c r="H90" i="25"/>
  <c r="N90" i="25" s="1"/>
  <c r="G90" i="25"/>
  <c r="M90" i="25" s="1"/>
  <c r="L89" i="25"/>
  <c r="K89" i="25"/>
  <c r="J89" i="25"/>
  <c r="I89" i="25"/>
  <c r="H89" i="25"/>
  <c r="N89" i="25" s="1"/>
  <c r="G89" i="25"/>
  <c r="M89" i="25" s="1"/>
  <c r="L88" i="25"/>
  <c r="K88" i="25"/>
  <c r="J88" i="25"/>
  <c r="H88" i="25"/>
  <c r="G88" i="25"/>
  <c r="M88" i="25" s="1"/>
  <c r="L87" i="25"/>
  <c r="K87" i="25"/>
  <c r="J87" i="25"/>
  <c r="I87" i="25"/>
  <c r="H87" i="25"/>
  <c r="N87" i="25" s="1"/>
  <c r="G87" i="25"/>
  <c r="M87" i="25" s="1"/>
  <c r="L86" i="25"/>
  <c r="K86" i="25"/>
  <c r="L85" i="25"/>
  <c r="K85" i="25"/>
  <c r="J85" i="25"/>
  <c r="I85" i="25"/>
  <c r="L84" i="25"/>
  <c r="K84" i="25"/>
  <c r="J84" i="25"/>
  <c r="I84" i="25"/>
  <c r="H84" i="25"/>
  <c r="N84" i="25" s="1"/>
  <c r="L83" i="25"/>
  <c r="K83" i="25"/>
  <c r="J83" i="25"/>
  <c r="I83" i="25"/>
  <c r="H83" i="25"/>
  <c r="N83" i="25" s="1"/>
  <c r="G83" i="25"/>
  <c r="M83" i="25" s="1"/>
  <c r="L82" i="25"/>
  <c r="K82" i="25"/>
  <c r="J82" i="25"/>
  <c r="I82" i="25"/>
  <c r="F81" i="25"/>
  <c r="J166" i="25" s="1"/>
  <c r="E81" i="25"/>
  <c r="I144" i="25" s="1"/>
  <c r="D81" i="25"/>
  <c r="H175" i="25" s="1"/>
  <c r="N175" i="25" s="1"/>
  <c r="C81" i="25"/>
  <c r="G154" i="25" s="1"/>
  <c r="M154" i="25" s="1"/>
  <c r="L73" i="25"/>
  <c r="K73" i="25"/>
  <c r="J73" i="25"/>
  <c r="I73" i="25"/>
  <c r="H73" i="25"/>
  <c r="N73" i="25" s="1"/>
  <c r="L72" i="25"/>
  <c r="K72" i="25"/>
  <c r="J72" i="25"/>
  <c r="I72" i="25"/>
  <c r="H72" i="25"/>
  <c r="N72" i="25" s="1"/>
  <c r="G72" i="25"/>
  <c r="M72" i="25" s="1"/>
  <c r="L71" i="25"/>
  <c r="K71" i="25"/>
  <c r="J71" i="25"/>
  <c r="I71" i="25"/>
  <c r="G71" i="25"/>
  <c r="L70" i="25"/>
  <c r="K70" i="25"/>
  <c r="J70" i="25"/>
  <c r="I70" i="25"/>
  <c r="H70" i="25"/>
  <c r="N70" i="25" s="1"/>
  <c r="L69" i="25"/>
  <c r="K69" i="25"/>
  <c r="J69" i="25"/>
  <c r="I69" i="25"/>
  <c r="H69" i="25"/>
  <c r="N69" i="25" s="1"/>
  <c r="G69" i="25"/>
  <c r="M69" i="25" s="1"/>
  <c r="L68" i="25"/>
  <c r="K68" i="25"/>
  <c r="J68" i="25"/>
  <c r="I68" i="25"/>
  <c r="H68" i="25"/>
  <c r="N68" i="25" s="1"/>
  <c r="G68" i="25"/>
  <c r="M68" i="25" s="1"/>
  <c r="L67" i="25"/>
  <c r="K67" i="25"/>
  <c r="J67" i="25"/>
  <c r="I67" i="25"/>
  <c r="H67" i="25"/>
  <c r="N67" i="25" s="1"/>
  <c r="G67" i="25"/>
  <c r="M67" i="25" s="1"/>
  <c r="L66" i="25"/>
  <c r="K66" i="25"/>
  <c r="J66" i="25"/>
  <c r="I66" i="25"/>
  <c r="H66" i="25"/>
  <c r="N66" i="25" s="1"/>
  <c r="G66" i="25"/>
  <c r="M66" i="25" s="1"/>
  <c r="L65" i="25"/>
  <c r="K65" i="25"/>
  <c r="J65" i="25"/>
  <c r="I65" i="25"/>
  <c r="H65" i="25"/>
  <c r="N65" i="25" s="1"/>
  <c r="G65" i="25"/>
  <c r="M65" i="25" s="1"/>
  <c r="L64" i="25"/>
  <c r="K64" i="25"/>
  <c r="J64" i="25"/>
  <c r="I64" i="25"/>
  <c r="G64" i="25"/>
  <c r="M64" i="25" s="1"/>
  <c r="L63" i="25"/>
  <c r="K63" i="25"/>
  <c r="J63" i="25"/>
  <c r="I63" i="25"/>
  <c r="H63" i="25"/>
  <c r="N63" i="25" s="1"/>
  <c r="G63" i="25"/>
  <c r="M63" i="25" s="1"/>
  <c r="L62" i="25"/>
  <c r="K62" i="25"/>
  <c r="J62" i="25"/>
  <c r="I62" i="25"/>
  <c r="H62" i="25"/>
  <c r="N62" i="25" s="1"/>
  <c r="G62" i="25"/>
  <c r="M62" i="25" s="1"/>
  <c r="L61" i="25"/>
  <c r="K61" i="25"/>
  <c r="J61" i="25"/>
  <c r="I61" i="25"/>
  <c r="H61" i="25"/>
  <c r="N61" i="25" s="1"/>
  <c r="G61" i="25"/>
  <c r="M61" i="25" s="1"/>
  <c r="L60" i="25"/>
  <c r="K60" i="25"/>
  <c r="J60" i="25"/>
  <c r="I60" i="25"/>
  <c r="H60" i="25"/>
  <c r="N60" i="25" s="1"/>
  <c r="G60" i="25"/>
  <c r="M60" i="25" s="1"/>
  <c r="L59" i="25"/>
  <c r="K59" i="25"/>
  <c r="J59" i="25"/>
  <c r="I59" i="25"/>
  <c r="H59" i="25"/>
  <c r="N59" i="25" s="1"/>
  <c r="G59" i="25"/>
  <c r="M59" i="25" s="1"/>
  <c r="L58" i="25"/>
  <c r="K58" i="25"/>
  <c r="J58" i="25"/>
  <c r="I58" i="25"/>
  <c r="H58" i="25"/>
  <c r="N58" i="25" s="1"/>
  <c r="G58" i="25"/>
  <c r="M58" i="25" s="1"/>
  <c r="L57" i="25"/>
  <c r="K57" i="25"/>
  <c r="J57" i="25"/>
  <c r="I57" i="25"/>
  <c r="H57" i="25"/>
  <c r="N57" i="25" s="1"/>
  <c r="L56" i="25"/>
  <c r="K56" i="25"/>
  <c r="J56" i="25"/>
  <c r="I56" i="25"/>
  <c r="H56" i="25"/>
  <c r="N56" i="25" s="1"/>
  <c r="G56" i="25"/>
  <c r="M56" i="25" s="1"/>
  <c r="L55" i="25"/>
  <c r="K55" i="25"/>
  <c r="J55" i="25"/>
  <c r="I55" i="25"/>
  <c r="H55" i="25"/>
  <c r="N55" i="25" s="1"/>
  <c r="G55" i="25"/>
  <c r="M55" i="25" s="1"/>
  <c r="L54" i="25"/>
  <c r="K54" i="25"/>
  <c r="J54" i="25"/>
  <c r="I54" i="25"/>
  <c r="H54" i="25"/>
  <c r="N54" i="25" s="1"/>
  <c r="G54" i="25"/>
  <c r="M54" i="25" s="1"/>
  <c r="L53" i="25"/>
  <c r="K53" i="25"/>
  <c r="J53" i="25"/>
  <c r="I53" i="25"/>
  <c r="H53" i="25"/>
  <c r="N53" i="25" s="1"/>
  <c r="L52" i="25"/>
  <c r="K52" i="25"/>
  <c r="J52" i="25"/>
  <c r="I52" i="25"/>
  <c r="H52" i="25"/>
  <c r="N52" i="25" s="1"/>
  <c r="L51" i="25"/>
  <c r="K51" i="25"/>
  <c r="J51" i="25"/>
  <c r="I51" i="25"/>
  <c r="H51" i="25"/>
  <c r="N51" i="25" s="1"/>
  <c r="G51" i="25"/>
  <c r="M51" i="25" s="1"/>
  <c r="L50" i="25"/>
  <c r="K50" i="25"/>
  <c r="J50" i="25"/>
  <c r="I50" i="25"/>
  <c r="H50" i="25"/>
  <c r="N50" i="25" s="1"/>
  <c r="G50" i="25"/>
  <c r="M50" i="25" s="1"/>
  <c r="L49" i="25"/>
  <c r="K49" i="25"/>
  <c r="J49" i="25"/>
  <c r="I49" i="25"/>
  <c r="H49" i="25"/>
  <c r="N49" i="25" s="1"/>
  <c r="G49" i="25"/>
  <c r="M49" i="25" s="1"/>
  <c r="L48" i="25"/>
  <c r="K48" i="25"/>
  <c r="J48" i="25"/>
  <c r="I48" i="25"/>
  <c r="H48" i="25"/>
  <c r="N48" i="25" s="1"/>
  <c r="G48" i="25"/>
  <c r="M48" i="25" s="1"/>
  <c r="L47" i="25"/>
  <c r="K47" i="25"/>
  <c r="J47" i="25"/>
  <c r="I47" i="25"/>
  <c r="H47" i="25"/>
  <c r="N47" i="25" s="1"/>
  <c r="G47" i="25"/>
  <c r="M47" i="25" s="1"/>
  <c r="L46" i="25"/>
  <c r="K46" i="25"/>
  <c r="J46" i="25"/>
  <c r="I46" i="25"/>
  <c r="H46" i="25"/>
  <c r="N46" i="25" s="1"/>
  <c r="G46" i="25"/>
  <c r="M46" i="25" s="1"/>
  <c r="L45" i="25"/>
  <c r="K45" i="25"/>
  <c r="J45" i="25"/>
  <c r="I45" i="25"/>
  <c r="H45" i="25"/>
  <c r="N45" i="25" s="1"/>
  <c r="G45" i="25"/>
  <c r="M45" i="25" s="1"/>
  <c r="L44" i="25"/>
  <c r="K44" i="25"/>
  <c r="J44" i="25"/>
  <c r="I44" i="25"/>
  <c r="H44" i="25"/>
  <c r="N44" i="25" s="1"/>
  <c r="G44" i="25"/>
  <c r="M44" i="25" s="1"/>
  <c r="L43" i="25"/>
  <c r="K43" i="25"/>
  <c r="J43" i="25"/>
  <c r="I43" i="25"/>
  <c r="H43" i="25"/>
  <c r="N43" i="25" s="1"/>
  <c r="G43" i="25"/>
  <c r="M43" i="25" s="1"/>
  <c r="L42" i="25"/>
  <c r="K42" i="25"/>
  <c r="J42" i="25"/>
  <c r="I42" i="25"/>
  <c r="L41" i="25"/>
  <c r="K41" i="25"/>
  <c r="J41" i="25"/>
  <c r="I41" i="25"/>
  <c r="H41" i="25"/>
  <c r="N41" i="25" s="1"/>
  <c r="G41" i="25"/>
  <c r="M41" i="25" s="1"/>
  <c r="L40" i="25"/>
  <c r="K40" i="25"/>
  <c r="J40" i="25"/>
  <c r="I40" i="25"/>
  <c r="H40" i="25"/>
  <c r="N40" i="25" s="1"/>
  <c r="G40" i="25"/>
  <c r="M40" i="25" s="1"/>
  <c r="L39" i="25"/>
  <c r="K39" i="25"/>
  <c r="J39" i="25"/>
  <c r="I39" i="25"/>
  <c r="L38" i="25"/>
  <c r="K38" i="25"/>
  <c r="J38" i="25"/>
  <c r="I38" i="25"/>
  <c r="H38" i="25"/>
  <c r="N38" i="25" s="1"/>
  <c r="G38" i="25"/>
  <c r="M38" i="25" s="1"/>
  <c r="L37" i="25"/>
  <c r="K37" i="25"/>
  <c r="J37" i="25"/>
  <c r="I37" i="25"/>
  <c r="H37" i="25"/>
  <c r="N37" i="25" s="1"/>
  <c r="G37" i="25"/>
  <c r="M37" i="25" s="1"/>
  <c r="L36" i="25"/>
  <c r="K36" i="25"/>
  <c r="J36" i="25"/>
  <c r="I36" i="25"/>
  <c r="H36" i="25"/>
  <c r="N36" i="25" s="1"/>
  <c r="G36" i="25"/>
  <c r="M36" i="25" s="1"/>
  <c r="L35" i="25"/>
  <c r="K35" i="25"/>
  <c r="J35" i="25"/>
  <c r="I35" i="25"/>
  <c r="H35" i="25"/>
  <c r="N35" i="25" s="1"/>
  <c r="G35" i="25"/>
  <c r="M35" i="25" s="1"/>
  <c r="L34" i="25"/>
  <c r="K34" i="25"/>
  <c r="J34" i="25"/>
  <c r="I34" i="25"/>
  <c r="H34" i="25"/>
  <c r="N34" i="25" s="1"/>
  <c r="G34" i="25"/>
  <c r="M34" i="25" s="1"/>
  <c r="L33" i="25"/>
  <c r="K33" i="25"/>
  <c r="L32" i="25"/>
  <c r="K32" i="25"/>
  <c r="J32" i="25"/>
  <c r="I32" i="25"/>
  <c r="H32" i="25"/>
  <c r="N32" i="25" s="1"/>
  <c r="G32" i="25"/>
  <c r="M32" i="25" s="1"/>
  <c r="L31" i="25"/>
  <c r="K31" i="25"/>
  <c r="J31" i="25"/>
  <c r="I31" i="25"/>
  <c r="G31" i="25"/>
  <c r="M31" i="25" s="1"/>
  <c r="L30" i="25"/>
  <c r="K30" i="25"/>
  <c r="J30" i="25"/>
  <c r="H30" i="25"/>
  <c r="N30" i="25" s="1"/>
  <c r="G30" i="25"/>
  <c r="L29" i="25"/>
  <c r="K29" i="25"/>
  <c r="J29" i="25"/>
  <c r="I29" i="25"/>
  <c r="H29" i="25"/>
  <c r="N29" i="25" s="1"/>
  <c r="G29" i="25"/>
  <c r="M29" i="25" s="1"/>
  <c r="L28" i="25"/>
  <c r="K28" i="25"/>
  <c r="J28" i="25"/>
  <c r="I28" i="25"/>
  <c r="G28" i="25"/>
  <c r="M28" i="25" s="1"/>
  <c r="L27" i="25"/>
  <c r="K27" i="25"/>
  <c r="J27" i="25"/>
  <c r="I27" i="25"/>
  <c r="H27" i="25"/>
  <c r="N27" i="25" s="1"/>
  <c r="G27" i="25"/>
  <c r="M27" i="25" s="1"/>
  <c r="L26" i="25"/>
  <c r="K26" i="25"/>
  <c r="J26" i="25"/>
  <c r="I26" i="25"/>
  <c r="H26" i="25"/>
  <c r="N26" i="25" s="1"/>
  <c r="G26" i="25"/>
  <c r="M26" i="25" s="1"/>
  <c r="L25" i="25"/>
  <c r="K25" i="25"/>
  <c r="J25" i="25"/>
  <c r="I25" i="25"/>
  <c r="H25" i="25"/>
  <c r="N25" i="25" s="1"/>
  <c r="G25" i="25"/>
  <c r="M25" i="25" s="1"/>
  <c r="L24" i="25"/>
  <c r="K24" i="25"/>
  <c r="J24" i="25"/>
  <c r="I24" i="25"/>
  <c r="H24" i="25"/>
  <c r="N24" i="25" s="1"/>
  <c r="G24" i="25"/>
  <c r="M24" i="25" s="1"/>
  <c r="L23" i="25"/>
  <c r="K23" i="25"/>
  <c r="J23" i="25"/>
  <c r="I23" i="25"/>
  <c r="H23" i="25"/>
  <c r="N23" i="25" s="1"/>
  <c r="G23" i="25"/>
  <c r="M23" i="25" s="1"/>
  <c r="F22" i="25"/>
  <c r="J33" i="25" s="1"/>
  <c r="E22" i="25"/>
  <c r="I33" i="25" s="1"/>
  <c r="D22" i="25"/>
  <c r="H71" i="25" s="1"/>
  <c r="N71" i="25" s="1"/>
  <c r="C22" i="25"/>
  <c r="G39" i="25" s="1"/>
  <c r="M39" i="25" s="1"/>
  <c r="E14" i="25"/>
  <c r="D14" i="25"/>
  <c r="C14" i="25"/>
  <c r="F13" i="25"/>
  <c r="E13" i="25"/>
  <c r="D13" i="25"/>
  <c r="L13" i="25" s="1"/>
  <c r="C13" i="25"/>
  <c r="K13" i="25" s="1"/>
  <c r="F12" i="25"/>
  <c r="E12" i="25"/>
  <c r="D12" i="25"/>
  <c r="C12" i="25"/>
  <c r="K12" i="25" s="1"/>
  <c r="F11" i="25"/>
  <c r="D11" i="25"/>
  <c r="C11" i="25"/>
  <c r="F10" i="25"/>
  <c r="E9" i="25"/>
  <c r="D9" i="25"/>
  <c r="L640" i="24"/>
  <c r="K640" i="24"/>
  <c r="L639" i="24"/>
  <c r="K639" i="24"/>
  <c r="H639" i="24"/>
  <c r="G639" i="24"/>
  <c r="M639" i="24" s="1"/>
  <c r="L638" i="24"/>
  <c r="K638" i="24"/>
  <c r="J638" i="24"/>
  <c r="I638" i="24"/>
  <c r="H638" i="24"/>
  <c r="N638" i="24" s="1"/>
  <c r="G638" i="24"/>
  <c r="M638" i="24" s="1"/>
  <c r="L637" i="24"/>
  <c r="K637" i="24"/>
  <c r="H637" i="24"/>
  <c r="N637" i="24" s="1"/>
  <c r="G637" i="24"/>
  <c r="L636" i="24"/>
  <c r="K636" i="24"/>
  <c r="I636" i="24"/>
  <c r="H636" i="24"/>
  <c r="N636" i="24" s="1"/>
  <c r="G636" i="24"/>
  <c r="L635" i="24"/>
  <c r="K635" i="24"/>
  <c r="J635" i="24"/>
  <c r="I635" i="24"/>
  <c r="H635" i="24"/>
  <c r="N635" i="24" s="1"/>
  <c r="G635" i="24"/>
  <c r="M635" i="24" s="1"/>
  <c r="L634" i="24"/>
  <c r="K634" i="24"/>
  <c r="J634" i="24"/>
  <c r="I634" i="24"/>
  <c r="H634" i="24"/>
  <c r="N634" i="24" s="1"/>
  <c r="G634" i="24"/>
  <c r="M634" i="24" s="1"/>
  <c r="L633" i="24"/>
  <c r="K633" i="24"/>
  <c r="I633" i="24"/>
  <c r="L632" i="24"/>
  <c r="K632" i="24"/>
  <c r="J632" i="24"/>
  <c r="I632" i="24"/>
  <c r="H632" i="24"/>
  <c r="N632" i="24" s="1"/>
  <c r="G632" i="24"/>
  <c r="M632" i="24" s="1"/>
  <c r="L631" i="24"/>
  <c r="K631" i="24"/>
  <c r="G631" i="24"/>
  <c r="L630" i="24"/>
  <c r="K630" i="24"/>
  <c r="L629" i="24"/>
  <c r="K629" i="24"/>
  <c r="I629" i="24"/>
  <c r="G629" i="24"/>
  <c r="L628" i="24"/>
  <c r="K628" i="24"/>
  <c r="I628" i="24"/>
  <c r="H628" i="24"/>
  <c r="G628" i="24"/>
  <c r="M628" i="24" s="1"/>
  <c r="L627" i="24"/>
  <c r="K627" i="24"/>
  <c r="J627" i="24"/>
  <c r="I627" i="24"/>
  <c r="L626" i="24"/>
  <c r="K626" i="24"/>
  <c r="J626" i="24"/>
  <c r="I626" i="24"/>
  <c r="G626" i="24"/>
  <c r="L625" i="24"/>
  <c r="K625" i="24"/>
  <c r="J625" i="24"/>
  <c r="I625" i="24"/>
  <c r="H625" i="24"/>
  <c r="N625" i="24" s="1"/>
  <c r="G625" i="24"/>
  <c r="M625" i="24" s="1"/>
  <c r="L624" i="24"/>
  <c r="K624" i="24"/>
  <c r="I624" i="24"/>
  <c r="H624" i="24"/>
  <c r="N624" i="24" s="1"/>
  <c r="G624" i="24"/>
  <c r="L623" i="24"/>
  <c r="K623" i="24"/>
  <c r="H623" i="24"/>
  <c r="N623" i="24" s="1"/>
  <c r="L622" i="24"/>
  <c r="K622" i="24"/>
  <c r="J622" i="24"/>
  <c r="I622" i="24"/>
  <c r="G622" i="24"/>
  <c r="L621" i="24"/>
  <c r="K621" i="24"/>
  <c r="J621" i="24"/>
  <c r="H621" i="24"/>
  <c r="N621" i="24" s="1"/>
  <c r="G621" i="24"/>
  <c r="L620" i="24"/>
  <c r="K620" i="24"/>
  <c r="J620" i="24"/>
  <c r="I620" i="24"/>
  <c r="H620" i="24"/>
  <c r="N620" i="24" s="1"/>
  <c r="G620" i="24"/>
  <c r="M620" i="24" s="1"/>
  <c r="L619" i="24"/>
  <c r="K619" i="24"/>
  <c r="I619" i="24"/>
  <c r="H619" i="24"/>
  <c r="G619" i="24"/>
  <c r="L618" i="24"/>
  <c r="K618" i="24"/>
  <c r="J618" i="24"/>
  <c r="I618" i="24"/>
  <c r="H618" i="24"/>
  <c r="N618" i="24" s="1"/>
  <c r="G618" i="24"/>
  <c r="M618" i="24" s="1"/>
  <c r="L617" i="24"/>
  <c r="K617" i="24"/>
  <c r="G617" i="24"/>
  <c r="L616" i="24"/>
  <c r="K616" i="24"/>
  <c r="L615" i="24"/>
  <c r="K615" i="24"/>
  <c r="L614" i="24"/>
  <c r="K614" i="24"/>
  <c r="I614" i="24"/>
  <c r="G614" i="24"/>
  <c r="L613" i="24"/>
  <c r="K613" i="24"/>
  <c r="G613" i="24"/>
  <c r="F612" i="24"/>
  <c r="J640" i="24" s="1"/>
  <c r="E612" i="24"/>
  <c r="I640" i="24" s="1"/>
  <c r="D612" i="24"/>
  <c r="H640" i="24" s="1"/>
  <c r="C612" i="24"/>
  <c r="G616" i="24" s="1"/>
  <c r="M616" i="24" s="1"/>
  <c r="L604" i="24"/>
  <c r="K604" i="24"/>
  <c r="J604" i="24"/>
  <c r="I604" i="24"/>
  <c r="H604" i="24"/>
  <c r="N604" i="24" s="1"/>
  <c r="G604" i="24"/>
  <c r="M604" i="24" s="1"/>
  <c r="L603" i="24"/>
  <c r="K603" i="24"/>
  <c r="J603" i="24"/>
  <c r="I603" i="24"/>
  <c r="H603" i="24"/>
  <c r="N603" i="24" s="1"/>
  <c r="G603" i="24"/>
  <c r="M603" i="24" s="1"/>
  <c r="L602" i="24"/>
  <c r="K602" i="24"/>
  <c r="I602" i="24"/>
  <c r="H602" i="24"/>
  <c r="N602" i="24" s="1"/>
  <c r="G602" i="24"/>
  <c r="M602" i="24" s="1"/>
  <c r="L601" i="24"/>
  <c r="K601" i="24"/>
  <c r="J601" i="24"/>
  <c r="I601" i="24"/>
  <c r="H601" i="24"/>
  <c r="N601" i="24" s="1"/>
  <c r="G601" i="24"/>
  <c r="M601" i="24" s="1"/>
  <c r="L600" i="24"/>
  <c r="K600" i="24"/>
  <c r="J600" i="24"/>
  <c r="I600" i="24"/>
  <c r="G600" i="24"/>
  <c r="L599" i="24"/>
  <c r="K599" i="24"/>
  <c r="I599" i="24"/>
  <c r="H599" i="24"/>
  <c r="N599" i="24" s="1"/>
  <c r="G599" i="24"/>
  <c r="M599" i="24" s="1"/>
  <c r="L598" i="24"/>
  <c r="K598" i="24"/>
  <c r="I598" i="24"/>
  <c r="G598" i="24"/>
  <c r="M598" i="24" s="1"/>
  <c r="L597" i="24"/>
  <c r="K597" i="24"/>
  <c r="L596" i="24"/>
  <c r="K596" i="24"/>
  <c r="J596" i="24"/>
  <c r="I596" i="24"/>
  <c r="H596" i="24"/>
  <c r="N596" i="24" s="1"/>
  <c r="G596" i="24"/>
  <c r="M596" i="24" s="1"/>
  <c r="L595" i="24"/>
  <c r="K595" i="24"/>
  <c r="J595" i="24"/>
  <c r="I595" i="24"/>
  <c r="H595" i="24"/>
  <c r="N595" i="24" s="1"/>
  <c r="G595" i="24"/>
  <c r="M595" i="24" s="1"/>
  <c r="L594" i="24"/>
  <c r="K594" i="24"/>
  <c r="J594" i="24"/>
  <c r="I594" i="24"/>
  <c r="H594" i="24"/>
  <c r="N594" i="24" s="1"/>
  <c r="G594" i="24"/>
  <c r="M594" i="24" s="1"/>
  <c r="L593" i="24"/>
  <c r="K593" i="24"/>
  <c r="J593" i="24"/>
  <c r="I593" i="24"/>
  <c r="H593" i="24"/>
  <c r="N593" i="24" s="1"/>
  <c r="G593" i="24"/>
  <c r="M593" i="24" s="1"/>
  <c r="L592" i="24"/>
  <c r="K592" i="24"/>
  <c r="J592" i="24"/>
  <c r="I592" i="24"/>
  <c r="H592" i="24"/>
  <c r="N592" i="24" s="1"/>
  <c r="G592" i="24"/>
  <c r="M592" i="24" s="1"/>
  <c r="L591" i="24"/>
  <c r="K591" i="24"/>
  <c r="I591" i="24"/>
  <c r="G591" i="24"/>
  <c r="M591" i="24" s="1"/>
  <c r="L590" i="24"/>
  <c r="K590" i="24"/>
  <c r="L589" i="24"/>
  <c r="K589" i="24"/>
  <c r="I589" i="24"/>
  <c r="G589" i="24"/>
  <c r="L588" i="24"/>
  <c r="K588" i="24"/>
  <c r="I588" i="24"/>
  <c r="G588" i="24"/>
  <c r="L587" i="24"/>
  <c r="K587" i="24"/>
  <c r="J587" i="24"/>
  <c r="I587" i="24"/>
  <c r="H587" i="24"/>
  <c r="N587" i="24" s="1"/>
  <c r="G587" i="24"/>
  <c r="M587" i="24" s="1"/>
  <c r="L586" i="24"/>
  <c r="K586" i="24"/>
  <c r="J586" i="24"/>
  <c r="I586" i="24"/>
  <c r="H586" i="24"/>
  <c r="N586" i="24" s="1"/>
  <c r="G586" i="24"/>
  <c r="M586" i="24" s="1"/>
  <c r="L585" i="24"/>
  <c r="K585" i="24"/>
  <c r="J585" i="24"/>
  <c r="I585" i="24"/>
  <c r="H585" i="24"/>
  <c r="N585" i="24" s="1"/>
  <c r="G585" i="24"/>
  <c r="M585" i="24" s="1"/>
  <c r="L584" i="24"/>
  <c r="K584" i="24"/>
  <c r="J584" i="24"/>
  <c r="I584" i="24"/>
  <c r="H584" i="24"/>
  <c r="N584" i="24" s="1"/>
  <c r="G584" i="24"/>
  <c r="M584" i="24" s="1"/>
  <c r="L583" i="24"/>
  <c r="K583" i="24"/>
  <c r="I583" i="24"/>
  <c r="L582" i="24"/>
  <c r="K582" i="24"/>
  <c r="J582" i="24"/>
  <c r="I582" i="24"/>
  <c r="H582" i="24"/>
  <c r="N582" i="24" s="1"/>
  <c r="G582" i="24"/>
  <c r="M582" i="24" s="1"/>
  <c r="L581" i="24"/>
  <c r="K581" i="24"/>
  <c r="J581" i="24"/>
  <c r="I581" i="24"/>
  <c r="H581" i="24"/>
  <c r="N581" i="24" s="1"/>
  <c r="G581" i="24"/>
  <c r="M581" i="24" s="1"/>
  <c r="L580" i="24"/>
  <c r="K580" i="24"/>
  <c r="I580" i="24"/>
  <c r="G580" i="24"/>
  <c r="L579" i="24"/>
  <c r="K579" i="24"/>
  <c r="J579" i="24"/>
  <c r="I579" i="24"/>
  <c r="H579" i="24"/>
  <c r="N579" i="24" s="1"/>
  <c r="G579" i="24"/>
  <c r="M579" i="24" s="1"/>
  <c r="L578" i="24"/>
  <c r="K578" i="24"/>
  <c r="J578" i="24"/>
  <c r="I578" i="24"/>
  <c r="H578" i="24"/>
  <c r="N578" i="24" s="1"/>
  <c r="G578" i="24"/>
  <c r="M578" i="24" s="1"/>
  <c r="L577" i="24"/>
  <c r="K577" i="24"/>
  <c r="J577" i="24"/>
  <c r="I577" i="24"/>
  <c r="H577" i="24"/>
  <c r="N577" i="24" s="1"/>
  <c r="G577" i="24"/>
  <c r="M577" i="24" s="1"/>
  <c r="L576" i="24"/>
  <c r="K576" i="24"/>
  <c r="J576" i="24"/>
  <c r="I576" i="24"/>
  <c r="H576" i="24"/>
  <c r="N576" i="24" s="1"/>
  <c r="G576" i="24"/>
  <c r="M576" i="24" s="1"/>
  <c r="L575" i="24"/>
  <c r="K575" i="24"/>
  <c r="J575" i="24"/>
  <c r="I575" i="24"/>
  <c r="H575" i="24"/>
  <c r="N575" i="24" s="1"/>
  <c r="G575" i="24"/>
  <c r="M575" i="24" s="1"/>
  <c r="L574" i="24"/>
  <c r="K574" i="24"/>
  <c r="J574" i="24"/>
  <c r="I574" i="24"/>
  <c r="H574" i="24"/>
  <c r="N574" i="24" s="1"/>
  <c r="G574" i="24"/>
  <c r="M574" i="24" s="1"/>
  <c r="L573" i="24"/>
  <c r="K573" i="24"/>
  <c r="J573" i="24"/>
  <c r="I573" i="24"/>
  <c r="H573" i="24"/>
  <c r="N573" i="24" s="1"/>
  <c r="G573" i="24"/>
  <c r="M573" i="24" s="1"/>
  <c r="L572" i="24"/>
  <c r="K572" i="24"/>
  <c r="J572" i="24"/>
  <c r="I572" i="24"/>
  <c r="H572" i="24"/>
  <c r="N572" i="24" s="1"/>
  <c r="G572" i="24"/>
  <c r="M572" i="24" s="1"/>
  <c r="L571" i="24"/>
  <c r="K571" i="24"/>
  <c r="J571" i="24"/>
  <c r="I571" i="24"/>
  <c r="H571" i="24"/>
  <c r="N571" i="24" s="1"/>
  <c r="G571" i="24"/>
  <c r="M571" i="24" s="1"/>
  <c r="L570" i="24"/>
  <c r="K570" i="24"/>
  <c r="J570" i="24"/>
  <c r="I570" i="24"/>
  <c r="H570" i="24"/>
  <c r="N570" i="24" s="1"/>
  <c r="G570" i="24"/>
  <c r="M570" i="24" s="1"/>
  <c r="L569" i="24"/>
  <c r="K569" i="24"/>
  <c r="J569" i="24"/>
  <c r="I569" i="24"/>
  <c r="H569" i="24"/>
  <c r="N569" i="24" s="1"/>
  <c r="G569" i="24"/>
  <c r="M569" i="24" s="1"/>
  <c r="L568" i="24"/>
  <c r="K568" i="24"/>
  <c r="I568" i="24"/>
  <c r="G568" i="24"/>
  <c r="L567" i="24"/>
  <c r="K567" i="24"/>
  <c r="I567" i="24"/>
  <c r="G567" i="24"/>
  <c r="L566" i="24"/>
  <c r="K566" i="24"/>
  <c r="J566" i="24"/>
  <c r="I566" i="24"/>
  <c r="H566" i="24"/>
  <c r="N566" i="24" s="1"/>
  <c r="G566" i="24"/>
  <c r="M566" i="24" s="1"/>
  <c r="L565" i="24"/>
  <c r="K565" i="24"/>
  <c r="J565" i="24"/>
  <c r="I565" i="24"/>
  <c r="H565" i="24"/>
  <c r="N565" i="24" s="1"/>
  <c r="G565" i="24"/>
  <c r="M565" i="24" s="1"/>
  <c r="L564" i="24"/>
  <c r="K564" i="24"/>
  <c r="I564" i="24"/>
  <c r="H564" i="24"/>
  <c r="N564" i="24" s="1"/>
  <c r="L563" i="24"/>
  <c r="K563" i="24"/>
  <c r="J563" i="24"/>
  <c r="I563" i="24"/>
  <c r="H563" i="24"/>
  <c r="N563" i="24" s="1"/>
  <c r="G563" i="24"/>
  <c r="M563" i="24" s="1"/>
  <c r="L562" i="24"/>
  <c r="K562" i="24"/>
  <c r="J562" i="24"/>
  <c r="I562" i="24"/>
  <c r="H562" i="24"/>
  <c r="N562" i="24" s="1"/>
  <c r="G562" i="24"/>
  <c r="M562" i="24" s="1"/>
  <c r="L561" i="24"/>
  <c r="K561" i="24"/>
  <c r="J561" i="24"/>
  <c r="I561" i="24"/>
  <c r="G561" i="24"/>
  <c r="M561" i="24" s="1"/>
  <c r="L560" i="24"/>
  <c r="K560" i="24"/>
  <c r="I560" i="24"/>
  <c r="H560" i="24"/>
  <c r="N560" i="24" s="1"/>
  <c r="G560" i="24"/>
  <c r="M560" i="24" s="1"/>
  <c r="L559" i="24"/>
  <c r="K559" i="24"/>
  <c r="J559" i="24"/>
  <c r="I559" i="24"/>
  <c r="H559" i="24"/>
  <c r="N559" i="24" s="1"/>
  <c r="G559" i="24"/>
  <c r="M559" i="24" s="1"/>
  <c r="L558" i="24"/>
  <c r="K558" i="24"/>
  <c r="I558" i="24"/>
  <c r="H558" i="24"/>
  <c r="N558" i="24" s="1"/>
  <c r="G558" i="24"/>
  <c r="M558" i="24" s="1"/>
  <c r="L557" i="24"/>
  <c r="K557" i="24"/>
  <c r="J557" i="24"/>
  <c r="I557" i="24"/>
  <c r="H557" i="24"/>
  <c r="N557" i="24" s="1"/>
  <c r="G557" i="24"/>
  <c r="M557" i="24" s="1"/>
  <c r="L556" i="24"/>
  <c r="K556" i="24"/>
  <c r="J556" i="24"/>
  <c r="I556" i="24"/>
  <c r="H556" i="24"/>
  <c r="N556" i="24" s="1"/>
  <c r="G556" i="24"/>
  <c r="M556" i="24" s="1"/>
  <c r="L555" i="24"/>
  <c r="K555" i="24"/>
  <c r="J555" i="24"/>
  <c r="I555" i="24"/>
  <c r="H555" i="24"/>
  <c r="N555" i="24" s="1"/>
  <c r="G555" i="24"/>
  <c r="M555" i="24" s="1"/>
  <c r="L554" i="24"/>
  <c r="K554" i="24"/>
  <c r="J554" i="24"/>
  <c r="I554" i="24"/>
  <c r="H554" i="24"/>
  <c r="N554" i="24" s="1"/>
  <c r="G554" i="24"/>
  <c r="M554" i="24" s="1"/>
  <c r="L553" i="24"/>
  <c r="K553" i="24"/>
  <c r="J553" i="24"/>
  <c r="I553" i="24"/>
  <c r="H553" i="24"/>
  <c r="N553" i="24" s="1"/>
  <c r="G553" i="24"/>
  <c r="M553" i="24" s="1"/>
  <c r="L552" i="24"/>
  <c r="K552" i="24"/>
  <c r="J552" i="24"/>
  <c r="I552" i="24"/>
  <c r="H552" i="24"/>
  <c r="N552" i="24" s="1"/>
  <c r="G552" i="24"/>
  <c r="M552" i="24" s="1"/>
  <c r="L551" i="24"/>
  <c r="K551" i="24"/>
  <c r="J551" i="24"/>
  <c r="I551" i="24"/>
  <c r="H551" i="24"/>
  <c r="N551" i="24" s="1"/>
  <c r="G551" i="24"/>
  <c r="M551" i="24" s="1"/>
  <c r="L550" i="24"/>
  <c r="K550" i="24"/>
  <c r="J550" i="24"/>
  <c r="I550" i="24"/>
  <c r="H550" i="24"/>
  <c r="N550" i="24" s="1"/>
  <c r="G550" i="24"/>
  <c r="M550" i="24" s="1"/>
  <c r="L549" i="24"/>
  <c r="K549" i="24"/>
  <c r="J549" i="24"/>
  <c r="I549" i="24"/>
  <c r="H549" i="24"/>
  <c r="N549" i="24" s="1"/>
  <c r="G549" i="24"/>
  <c r="M549" i="24" s="1"/>
  <c r="L548" i="24"/>
  <c r="K548" i="24"/>
  <c r="J548" i="24"/>
  <c r="I548" i="24"/>
  <c r="H548" i="24"/>
  <c r="N548" i="24" s="1"/>
  <c r="G548" i="24"/>
  <c r="M548" i="24" s="1"/>
  <c r="L547" i="24"/>
  <c r="K547" i="24"/>
  <c r="J547" i="24"/>
  <c r="I547" i="24"/>
  <c r="H547" i="24"/>
  <c r="N547" i="24" s="1"/>
  <c r="G547" i="24"/>
  <c r="M547" i="24" s="1"/>
  <c r="L546" i="24"/>
  <c r="K546" i="24"/>
  <c r="H546" i="24"/>
  <c r="G546" i="24"/>
  <c r="L545" i="24"/>
  <c r="K545" i="24"/>
  <c r="J545" i="24"/>
  <c r="I545" i="24"/>
  <c r="H545" i="24"/>
  <c r="N545" i="24" s="1"/>
  <c r="G545" i="24"/>
  <c r="M545" i="24" s="1"/>
  <c r="L544" i="24"/>
  <c r="K544" i="24"/>
  <c r="G544" i="24"/>
  <c r="L543" i="24"/>
  <c r="K543" i="24"/>
  <c r="J543" i="24"/>
  <c r="I543" i="24"/>
  <c r="H543" i="24"/>
  <c r="N543" i="24" s="1"/>
  <c r="G543" i="24"/>
  <c r="M543" i="24" s="1"/>
  <c r="L542" i="24"/>
  <c r="K542" i="24"/>
  <c r="J542" i="24"/>
  <c r="I542" i="24"/>
  <c r="H542" i="24"/>
  <c r="N542" i="24" s="1"/>
  <c r="G542" i="24"/>
  <c r="M542" i="24" s="1"/>
  <c r="L541" i="24"/>
  <c r="K541" i="24"/>
  <c r="G541" i="24"/>
  <c r="L540" i="24"/>
  <c r="K540" i="24"/>
  <c r="G540" i="24"/>
  <c r="L539" i="24"/>
  <c r="K539" i="24"/>
  <c r="L538" i="24"/>
  <c r="K538" i="24"/>
  <c r="J538" i="24"/>
  <c r="I538" i="24"/>
  <c r="H538" i="24"/>
  <c r="N538" i="24" s="1"/>
  <c r="G538" i="24"/>
  <c r="M538" i="24" s="1"/>
  <c r="L537" i="24"/>
  <c r="K537" i="24"/>
  <c r="J537" i="24"/>
  <c r="G537" i="24"/>
  <c r="L536" i="24"/>
  <c r="K536" i="24"/>
  <c r="J536" i="24"/>
  <c r="I536" i="24"/>
  <c r="H536" i="24"/>
  <c r="N536" i="24" s="1"/>
  <c r="G536" i="24"/>
  <c r="M536" i="24" s="1"/>
  <c r="L535" i="24"/>
  <c r="K535" i="24"/>
  <c r="J535" i="24"/>
  <c r="I535" i="24"/>
  <c r="H535" i="24"/>
  <c r="N535" i="24" s="1"/>
  <c r="G535" i="24"/>
  <c r="M535" i="24" s="1"/>
  <c r="L534" i="24"/>
  <c r="K534" i="24"/>
  <c r="J534" i="24"/>
  <c r="I534" i="24"/>
  <c r="H534" i="24"/>
  <c r="N534" i="24" s="1"/>
  <c r="G534" i="24"/>
  <c r="M534" i="24" s="1"/>
  <c r="L533" i="24"/>
  <c r="K533" i="24"/>
  <c r="J533" i="24"/>
  <c r="I533" i="24"/>
  <c r="H533" i="24"/>
  <c r="N533" i="24" s="1"/>
  <c r="G533" i="24"/>
  <c r="M533" i="24" s="1"/>
  <c r="L532" i="24"/>
  <c r="K532" i="24"/>
  <c r="J532" i="24"/>
  <c r="I532" i="24"/>
  <c r="H532" i="24"/>
  <c r="N532" i="24" s="1"/>
  <c r="G532" i="24"/>
  <c r="M532" i="24" s="1"/>
  <c r="L531" i="24"/>
  <c r="K531" i="24"/>
  <c r="J531" i="24"/>
  <c r="I531" i="24"/>
  <c r="H531" i="24"/>
  <c r="N531" i="24" s="1"/>
  <c r="G531" i="24"/>
  <c r="M531" i="24" s="1"/>
  <c r="L530" i="24"/>
  <c r="K530" i="24"/>
  <c r="J530" i="24"/>
  <c r="I530" i="24"/>
  <c r="H530" i="24"/>
  <c r="N530" i="24" s="1"/>
  <c r="G530" i="24"/>
  <c r="M530" i="24" s="1"/>
  <c r="L529" i="24"/>
  <c r="K529" i="24"/>
  <c r="J529" i="24"/>
  <c r="I529" i="24"/>
  <c r="H529" i="24"/>
  <c r="N529" i="24" s="1"/>
  <c r="G529" i="24"/>
  <c r="M529" i="24" s="1"/>
  <c r="L528" i="24"/>
  <c r="K528" i="24"/>
  <c r="J528" i="24"/>
  <c r="I528" i="24"/>
  <c r="H528" i="24"/>
  <c r="N528" i="24" s="1"/>
  <c r="G528" i="24"/>
  <c r="M528" i="24" s="1"/>
  <c r="L527" i="24"/>
  <c r="K527" i="24"/>
  <c r="J527" i="24"/>
  <c r="I527" i="24"/>
  <c r="H527" i="24"/>
  <c r="N527" i="24" s="1"/>
  <c r="G527" i="24"/>
  <c r="M527" i="24" s="1"/>
  <c r="L526" i="24"/>
  <c r="K526" i="24"/>
  <c r="J526" i="24"/>
  <c r="I526" i="24"/>
  <c r="H526" i="24"/>
  <c r="N526" i="24" s="1"/>
  <c r="L525" i="24"/>
  <c r="K525" i="24"/>
  <c r="I525" i="24"/>
  <c r="G525" i="24"/>
  <c r="L524" i="24"/>
  <c r="K524" i="24"/>
  <c r="J524" i="24"/>
  <c r="I524" i="24"/>
  <c r="H524" i="24"/>
  <c r="N524" i="24" s="1"/>
  <c r="G524" i="24"/>
  <c r="M524" i="24" s="1"/>
  <c r="L523" i="24"/>
  <c r="K523" i="24"/>
  <c r="J523" i="24"/>
  <c r="I523" i="24"/>
  <c r="H523" i="24"/>
  <c r="N523" i="24" s="1"/>
  <c r="G523" i="24"/>
  <c r="M523" i="24" s="1"/>
  <c r="L522" i="24"/>
  <c r="K522" i="24"/>
  <c r="J522" i="24"/>
  <c r="I522" i="24"/>
  <c r="H522" i="24"/>
  <c r="N522" i="24" s="1"/>
  <c r="G522" i="24"/>
  <c r="M522" i="24" s="1"/>
  <c r="L521" i="24"/>
  <c r="K521" i="24"/>
  <c r="J521" i="24"/>
  <c r="I521" i="24"/>
  <c r="H521" i="24"/>
  <c r="N521" i="24" s="1"/>
  <c r="G521" i="24"/>
  <c r="M521" i="24" s="1"/>
  <c r="L520" i="24"/>
  <c r="K520" i="24"/>
  <c r="I520" i="24"/>
  <c r="H520" i="24"/>
  <c r="G520" i="24"/>
  <c r="L519" i="24"/>
  <c r="K519" i="24"/>
  <c r="J519" i="24"/>
  <c r="I519" i="24"/>
  <c r="H519" i="24"/>
  <c r="N519" i="24" s="1"/>
  <c r="G519" i="24"/>
  <c r="M519" i="24" s="1"/>
  <c r="L518" i="24"/>
  <c r="K518" i="24"/>
  <c r="I518" i="24"/>
  <c r="H518" i="24"/>
  <c r="N518" i="24" s="1"/>
  <c r="G518" i="24"/>
  <c r="L517" i="24"/>
  <c r="K517" i="24"/>
  <c r="J517" i="24"/>
  <c r="I517" i="24"/>
  <c r="G517" i="24"/>
  <c r="M517" i="24" s="1"/>
  <c r="L516" i="24"/>
  <c r="K516" i="24"/>
  <c r="J516" i="24"/>
  <c r="I516" i="24"/>
  <c r="H516" i="24"/>
  <c r="N516" i="24" s="1"/>
  <c r="G516" i="24"/>
  <c r="M516" i="24" s="1"/>
  <c r="L515" i="24"/>
  <c r="K515" i="24"/>
  <c r="J515" i="24"/>
  <c r="I515" i="24"/>
  <c r="H515" i="24"/>
  <c r="N515" i="24" s="1"/>
  <c r="G515" i="24"/>
  <c r="M515" i="24" s="1"/>
  <c r="L514" i="24"/>
  <c r="K514" i="24"/>
  <c r="I514" i="24"/>
  <c r="G514" i="24"/>
  <c r="M514" i="24" s="1"/>
  <c r="L513" i="24"/>
  <c r="K513" i="24"/>
  <c r="I513" i="24"/>
  <c r="G513" i="24"/>
  <c r="M513" i="24" s="1"/>
  <c r="L512" i="24"/>
  <c r="K512" i="24"/>
  <c r="I512" i="24"/>
  <c r="G512" i="24"/>
  <c r="M512" i="24" s="1"/>
  <c r="L511" i="24"/>
  <c r="K511" i="24"/>
  <c r="I511" i="24"/>
  <c r="H511" i="24"/>
  <c r="N511" i="24" s="1"/>
  <c r="G511" i="24"/>
  <c r="L510" i="24"/>
  <c r="K510" i="24"/>
  <c r="J510" i="24"/>
  <c r="I510" i="24"/>
  <c r="H510" i="24"/>
  <c r="N510" i="24" s="1"/>
  <c r="G510" i="24"/>
  <c r="M510" i="24" s="1"/>
  <c r="L509" i="24"/>
  <c r="K509" i="24"/>
  <c r="I509" i="24"/>
  <c r="H509" i="24"/>
  <c r="G509" i="24"/>
  <c r="M509" i="24" s="1"/>
  <c r="L508" i="24"/>
  <c r="K508" i="24"/>
  <c r="J508" i="24"/>
  <c r="I508" i="24"/>
  <c r="H508" i="24"/>
  <c r="N508" i="24" s="1"/>
  <c r="G508" i="24"/>
  <c r="M508" i="24" s="1"/>
  <c r="L507" i="24"/>
  <c r="K507" i="24"/>
  <c r="I507" i="24"/>
  <c r="G507" i="24"/>
  <c r="L506" i="24"/>
  <c r="K506" i="24"/>
  <c r="J506" i="24"/>
  <c r="I506" i="24"/>
  <c r="H506" i="24"/>
  <c r="N506" i="24" s="1"/>
  <c r="G506" i="24"/>
  <c r="M506" i="24" s="1"/>
  <c r="L505" i="24"/>
  <c r="K505" i="24"/>
  <c r="J505" i="24"/>
  <c r="I505" i="24"/>
  <c r="H505" i="24"/>
  <c r="N505" i="24" s="1"/>
  <c r="G505" i="24"/>
  <c r="M505" i="24" s="1"/>
  <c r="L504" i="24"/>
  <c r="K504" i="24"/>
  <c r="J504" i="24"/>
  <c r="I504" i="24"/>
  <c r="H504" i="24"/>
  <c r="N504" i="24" s="1"/>
  <c r="G504" i="24"/>
  <c r="M504" i="24" s="1"/>
  <c r="L503" i="24"/>
  <c r="K503" i="24"/>
  <c r="J503" i="24"/>
  <c r="I503" i="24"/>
  <c r="H503" i="24"/>
  <c r="N503" i="24" s="1"/>
  <c r="G503" i="24"/>
  <c r="M503" i="24" s="1"/>
  <c r="L502" i="24"/>
  <c r="K502" i="24"/>
  <c r="I502" i="24"/>
  <c r="H502" i="24"/>
  <c r="N502" i="24" s="1"/>
  <c r="G502" i="24"/>
  <c r="L501" i="24"/>
  <c r="K501" i="24"/>
  <c r="J501" i="24"/>
  <c r="I501" i="24"/>
  <c r="H501" i="24"/>
  <c r="N501" i="24" s="1"/>
  <c r="G501" i="24"/>
  <c r="M501" i="24" s="1"/>
  <c r="L500" i="24"/>
  <c r="K500" i="24"/>
  <c r="J500" i="24"/>
  <c r="I500" i="24"/>
  <c r="H500" i="24"/>
  <c r="N500" i="24" s="1"/>
  <c r="G500" i="24"/>
  <c r="M500" i="24" s="1"/>
  <c r="L499" i="24"/>
  <c r="K499" i="24"/>
  <c r="I499" i="24"/>
  <c r="L498" i="24"/>
  <c r="K498" i="24"/>
  <c r="J498" i="24"/>
  <c r="I498" i="24"/>
  <c r="H498" i="24"/>
  <c r="N498" i="24" s="1"/>
  <c r="G498" i="24"/>
  <c r="M498" i="24" s="1"/>
  <c r="L497" i="24"/>
  <c r="K497" i="24"/>
  <c r="I497" i="24"/>
  <c r="G497" i="24"/>
  <c r="L496" i="24"/>
  <c r="K496" i="24"/>
  <c r="I496" i="24"/>
  <c r="H496" i="24"/>
  <c r="N496" i="24" s="1"/>
  <c r="G496" i="24"/>
  <c r="L495" i="24"/>
  <c r="K495" i="24"/>
  <c r="J495" i="24"/>
  <c r="I495" i="24"/>
  <c r="H495" i="24"/>
  <c r="N495" i="24" s="1"/>
  <c r="G495" i="24"/>
  <c r="M495" i="24" s="1"/>
  <c r="L494" i="24"/>
  <c r="K494" i="24"/>
  <c r="I494" i="24"/>
  <c r="H494" i="24"/>
  <c r="G494" i="24"/>
  <c r="M494" i="24" s="1"/>
  <c r="L493" i="24"/>
  <c r="K493" i="24"/>
  <c r="I493" i="24"/>
  <c r="G493" i="24"/>
  <c r="L492" i="24"/>
  <c r="K492" i="24"/>
  <c r="I492" i="24"/>
  <c r="H492" i="24"/>
  <c r="N492" i="24" s="1"/>
  <c r="G492" i="24"/>
  <c r="L491" i="24"/>
  <c r="K491" i="24"/>
  <c r="J491" i="24"/>
  <c r="I491" i="24"/>
  <c r="G491" i="24"/>
  <c r="M491" i="24" s="1"/>
  <c r="L490" i="24"/>
  <c r="K490" i="24"/>
  <c r="J490" i="24"/>
  <c r="I490" i="24"/>
  <c r="H490" i="24"/>
  <c r="N490" i="24" s="1"/>
  <c r="G490" i="24"/>
  <c r="M490" i="24" s="1"/>
  <c r="L489" i="24"/>
  <c r="K489" i="24"/>
  <c r="I489" i="24"/>
  <c r="H489" i="24"/>
  <c r="G489" i="24"/>
  <c r="M489" i="24" s="1"/>
  <c r="L488" i="24"/>
  <c r="K488" i="24"/>
  <c r="J488" i="24"/>
  <c r="I488" i="24"/>
  <c r="H488" i="24"/>
  <c r="N488" i="24" s="1"/>
  <c r="G488" i="24"/>
  <c r="M488" i="24" s="1"/>
  <c r="L487" i="24"/>
  <c r="K487" i="24"/>
  <c r="I487" i="24"/>
  <c r="G487" i="24"/>
  <c r="L486" i="24"/>
  <c r="K486" i="24"/>
  <c r="J486" i="24"/>
  <c r="I486" i="24"/>
  <c r="G486" i="24"/>
  <c r="M486" i="24" s="1"/>
  <c r="L485" i="24"/>
  <c r="K485" i="24"/>
  <c r="I485" i="24"/>
  <c r="G485" i="24"/>
  <c r="M485" i="24" s="1"/>
  <c r="L484" i="24"/>
  <c r="K484" i="24"/>
  <c r="I484" i="24"/>
  <c r="G484" i="24"/>
  <c r="L483" i="24"/>
  <c r="K483" i="24"/>
  <c r="I483" i="24"/>
  <c r="G483" i="24"/>
  <c r="M483" i="24" s="1"/>
  <c r="L482" i="24"/>
  <c r="K482" i="24"/>
  <c r="J482" i="24"/>
  <c r="I482" i="24"/>
  <c r="H482" i="24"/>
  <c r="N482" i="24" s="1"/>
  <c r="G482" i="24"/>
  <c r="M482" i="24" s="1"/>
  <c r="L481" i="24"/>
  <c r="K481" i="24"/>
  <c r="I481" i="24"/>
  <c r="G481" i="24"/>
  <c r="L480" i="24"/>
  <c r="K480" i="24"/>
  <c r="J480" i="24"/>
  <c r="I480" i="24"/>
  <c r="H480" i="24"/>
  <c r="N480" i="24" s="1"/>
  <c r="G480" i="24"/>
  <c r="M480" i="24" s="1"/>
  <c r="L479" i="24"/>
  <c r="K479" i="24"/>
  <c r="J479" i="24"/>
  <c r="I479" i="24"/>
  <c r="H479" i="24"/>
  <c r="N479" i="24" s="1"/>
  <c r="G479" i="24"/>
  <c r="M479" i="24" s="1"/>
  <c r="L478" i="24"/>
  <c r="K478" i="24"/>
  <c r="J478" i="24"/>
  <c r="I478" i="24"/>
  <c r="H478" i="24"/>
  <c r="N478" i="24" s="1"/>
  <c r="G478" i="24"/>
  <c r="M478" i="24" s="1"/>
  <c r="L477" i="24"/>
  <c r="K477" i="24"/>
  <c r="J477" i="24"/>
  <c r="I477" i="24"/>
  <c r="H477" i="24"/>
  <c r="N477" i="24" s="1"/>
  <c r="G477" i="24"/>
  <c r="M477" i="24" s="1"/>
  <c r="L476" i="24"/>
  <c r="K476" i="24"/>
  <c r="J476" i="24"/>
  <c r="I476" i="24"/>
  <c r="H476" i="24"/>
  <c r="N476" i="24" s="1"/>
  <c r="G476" i="24"/>
  <c r="M476" i="24" s="1"/>
  <c r="L475" i="24"/>
  <c r="K475" i="24"/>
  <c r="J475" i="24"/>
  <c r="I475" i="24"/>
  <c r="H475" i="24"/>
  <c r="N475" i="24" s="1"/>
  <c r="G475" i="24"/>
  <c r="M475" i="24" s="1"/>
  <c r="L474" i="24"/>
  <c r="K474" i="24"/>
  <c r="J474" i="24"/>
  <c r="I474" i="24"/>
  <c r="H474" i="24"/>
  <c r="N474" i="24" s="1"/>
  <c r="G474" i="24"/>
  <c r="M474" i="24" s="1"/>
  <c r="L473" i="24"/>
  <c r="K473" i="24"/>
  <c r="J473" i="24"/>
  <c r="I473" i="24"/>
  <c r="G473" i="24"/>
  <c r="M473" i="24" s="1"/>
  <c r="L472" i="24"/>
  <c r="K472" i="24"/>
  <c r="H472" i="24"/>
  <c r="G472" i="24"/>
  <c r="L471" i="24"/>
  <c r="K471" i="24"/>
  <c r="I471" i="24"/>
  <c r="H471" i="24"/>
  <c r="G471" i="24"/>
  <c r="M471" i="24" s="1"/>
  <c r="L470" i="24"/>
  <c r="K470" i="24"/>
  <c r="H470" i="24"/>
  <c r="L469" i="24"/>
  <c r="K469" i="24"/>
  <c r="H469" i="24"/>
  <c r="G469" i="24"/>
  <c r="M469" i="24" s="1"/>
  <c r="L468" i="24"/>
  <c r="K468" i="24"/>
  <c r="J468" i="24"/>
  <c r="I468" i="24"/>
  <c r="H468" i="24"/>
  <c r="N468" i="24" s="1"/>
  <c r="G468" i="24"/>
  <c r="M468" i="24" s="1"/>
  <c r="L467" i="24"/>
  <c r="K467" i="24"/>
  <c r="I467" i="24"/>
  <c r="H467" i="24"/>
  <c r="G467" i="24"/>
  <c r="L466" i="24"/>
  <c r="K466" i="24"/>
  <c r="J466" i="24"/>
  <c r="I466" i="24"/>
  <c r="H466" i="24"/>
  <c r="N466" i="24" s="1"/>
  <c r="G466" i="24"/>
  <c r="M466" i="24" s="1"/>
  <c r="L465" i="24"/>
  <c r="K465" i="24"/>
  <c r="J465" i="24"/>
  <c r="I465" i="24"/>
  <c r="H465" i="24"/>
  <c r="N465" i="24" s="1"/>
  <c r="G465" i="24"/>
  <c r="M465" i="24" s="1"/>
  <c r="L464" i="24"/>
  <c r="K464" i="24"/>
  <c r="J464" i="24"/>
  <c r="I464" i="24"/>
  <c r="H464" i="24"/>
  <c r="N464" i="24" s="1"/>
  <c r="G464" i="24"/>
  <c r="M464" i="24" s="1"/>
  <c r="L463" i="24"/>
  <c r="K463" i="24"/>
  <c r="J463" i="24"/>
  <c r="I463" i="24"/>
  <c r="H463" i="24"/>
  <c r="N463" i="24" s="1"/>
  <c r="G463" i="24"/>
  <c r="M463" i="24" s="1"/>
  <c r="L462" i="24"/>
  <c r="K462" i="24"/>
  <c r="J462" i="24"/>
  <c r="I462" i="24"/>
  <c r="H462" i="24"/>
  <c r="N462" i="24" s="1"/>
  <c r="G462" i="24"/>
  <c r="M462" i="24" s="1"/>
  <c r="L461" i="24"/>
  <c r="K461" i="24"/>
  <c r="J461" i="24"/>
  <c r="I461" i="24"/>
  <c r="L460" i="24"/>
  <c r="K460" i="24"/>
  <c r="G460" i="24"/>
  <c r="L459" i="24"/>
  <c r="K459" i="24"/>
  <c r="I459" i="24"/>
  <c r="G459" i="24"/>
  <c r="M459" i="24" s="1"/>
  <c r="L458" i="24"/>
  <c r="K458" i="24"/>
  <c r="J458" i="24"/>
  <c r="I458" i="24"/>
  <c r="H458" i="24"/>
  <c r="N458" i="24" s="1"/>
  <c r="G458" i="24"/>
  <c r="M458" i="24" s="1"/>
  <c r="L457" i="24"/>
  <c r="K457" i="24"/>
  <c r="J457" i="24"/>
  <c r="I457" i="24"/>
  <c r="H457" i="24"/>
  <c r="N457" i="24" s="1"/>
  <c r="G457" i="24"/>
  <c r="M457" i="24" s="1"/>
  <c r="L456" i="24"/>
  <c r="K456" i="24"/>
  <c r="J456" i="24"/>
  <c r="I456" i="24"/>
  <c r="H456" i="24"/>
  <c r="N456" i="24" s="1"/>
  <c r="G456" i="24"/>
  <c r="M456" i="24" s="1"/>
  <c r="L455" i="24"/>
  <c r="K455" i="24"/>
  <c r="J455" i="24"/>
  <c r="H455" i="24"/>
  <c r="G455" i="24"/>
  <c r="L454" i="24"/>
  <c r="K454" i="24"/>
  <c r="J454" i="24"/>
  <c r="H454" i="24"/>
  <c r="G454" i="24"/>
  <c r="M454" i="24" s="1"/>
  <c r="L453" i="24"/>
  <c r="K453" i="24"/>
  <c r="J453" i="24"/>
  <c r="I453" i="24"/>
  <c r="H453" i="24"/>
  <c r="N453" i="24" s="1"/>
  <c r="G453" i="24"/>
  <c r="M453" i="24" s="1"/>
  <c r="L452" i="24"/>
  <c r="K452" i="24"/>
  <c r="J452" i="24"/>
  <c r="I452" i="24"/>
  <c r="H452" i="24"/>
  <c r="N452" i="24" s="1"/>
  <c r="G452" i="24"/>
  <c r="M452" i="24" s="1"/>
  <c r="L451" i="24"/>
  <c r="K451" i="24"/>
  <c r="J451" i="24"/>
  <c r="I451" i="24"/>
  <c r="H451" i="24"/>
  <c r="N451" i="24" s="1"/>
  <c r="G451" i="24"/>
  <c r="M451" i="24" s="1"/>
  <c r="L450" i="24"/>
  <c r="K450" i="24"/>
  <c r="J450" i="24"/>
  <c r="I450" i="24"/>
  <c r="H450" i="24"/>
  <c r="N450" i="24" s="1"/>
  <c r="G450" i="24"/>
  <c r="M450" i="24" s="1"/>
  <c r="L449" i="24"/>
  <c r="K449" i="24"/>
  <c r="J449" i="24"/>
  <c r="I449" i="24"/>
  <c r="H449" i="24"/>
  <c r="N449" i="24" s="1"/>
  <c r="L448" i="24"/>
  <c r="K448" i="24"/>
  <c r="J448" i="24"/>
  <c r="I448" i="24"/>
  <c r="H448" i="24"/>
  <c r="N448" i="24" s="1"/>
  <c r="G448" i="24"/>
  <c r="M448" i="24" s="1"/>
  <c r="L447" i="24"/>
  <c r="K447" i="24"/>
  <c r="J447" i="24"/>
  <c r="I447" i="24"/>
  <c r="H447" i="24"/>
  <c r="N447" i="24" s="1"/>
  <c r="G447" i="24"/>
  <c r="M447" i="24" s="1"/>
  <c r="L446" i="24"/>
  <c r="K446" i="24"/>
  <c r="I446" i="24"/>
  <c r="G446" i="24"/>
  <c r="L445" i="24"/>
  <c r="K445" i="24"/>
  <c r="J445" i="24"/>
  <c r="I445" i="24"/>
  <c r="H445" i="24"/>
  <c r="N445" i="24" s="1"/>
  <c r="G445" i="24"/>
  <c r="M445" i="24" s="1"/>
  <c r="L444" i="24"/>
  <c r="K444" i="24"/>
  <c r="J444" i="24"/>
  <c r="I444" i="24"/>
  <c r="H444" i="24"/>
  <c r="N444" i="24" s="1"/>
  <c r="G444" i="24"/>
  <c r="M444" i="24" s="1"/>
  <c r="L443" i="24"/>
  <c r="K443" i="24"/>
  <c r="J443" i="24"/>
  <c r="I443" i="24"/>
  <c r="H443" i="24"/>
  <c r="N443" i="24" s="1"/>
  <c r="G443" i="24"/>
  <c r="M443" i="24" s="1"/>
  <c r="L442" i="24"/>
  <c r="K442" i="24"/>
  <c r="J442" i="24"/>
  <c r="H442" i="24"/>
  <c r="N442" i="24" s="1"/>
  <c r="G442" i="24"/>
  <c r="M442" i="24" s="1"/>
  <c r="L441" i="24"/>
  <c r="K441" i="24"/>
  <c r="J441" i="24"/>
  <c r="I441" i="24"/>
  <c r="H441" i="24"/>
  <c r="N441" i="24" s="1"/>
  <c r="G441" i="24"/>
  <c r="M441" i="24" s="1"/>
  <c r="L440" i="24"/>
  <c r="K440" i="24"/>
  <c r="J440" i="24"/>
  <c r="I440" i="24"/>
  <c r="H440" i="24"/>
  <c r="N440" i="24" s="1"/>
  <c r="G440" i="24"/>
  <c r="M440" i="24" s="1"/>
  <c r="L439" i="24"/>
  <c r="K439" i="24"/>
  <c r="J439" i="24"/>
  <c r="I439" i="24"/>
  <c r="H439" i="24"/>
  <c r="N439" i="24" s="1"/>
  <c r="G439" i="24"/>
  <c r="M439" i="24" s="1"/>
  <c r="L438" i="24"/>
  <c r="K438" i="24"/>
  <c r="H438" i="24"/>
  <c r="G438" i="24"/>
  <c r="L437" i="24"/>
  <c r="K437" i="24"/>
  <c r="I437" i="24"/>
  <c r="H437" i="24"/>
  <c r="G437" i="24"/>
  <c r="M437" i="24" s="1"/>
  <c r="L436" i="24"/>
  <c r="K436" i="24"/>
  <c r="I436" i="24"/>
  <c r="H436" i="24"/>
  <c r="N436" i="24" s="1"/>
  <c r="L435" i="24"/>
  <c r="K435" i="24"/>
  <c r="I435" i="24"/>
  <c r="L434" i="24"/>
  <c r="K434" i="24"/>
  <c r="L433" i="24"/>
  <c r="K433" i="24"/>
  <c r="H433" i="24"/>
  <c r="G433" i="24"/>
  <c r="L432" i="24"/>
  <c r="K432" i="24"/>
  <c r="J432" i="24"/>
  <c r="I432" i="24"/>
  <c r="H432" i="24"/>
  <c r="N432" i="24" s="1"/>
  <c r="G432" i="24"/>
  <c r="M432" i="24" s="1"/>
  <c r="L431" i="24"/>
  <c r="K431" i="24"/>
  <c r="J431" i="24"/>
  <c r="I431" i="24"/>
  <c r="H431" i="24"/>
  <c r="N431" i="24" s="1"/>
  <c r="G431" i="24"/>
  <c r="M431" i="24" s="1"/>
  <c r="L430" i="24"/>
  <c r="K430" i="24"/>
  <c r="J430" i="24"/>
  <c r="H430" i="24"/>
  <c r="G430" i="24"/>
  <c r="M430" i="24" s="1"/>
  <c r="L429" i="24"/>
  <c r="K429" i="24"/>
  <c r="J429" i="24"/>
  <c r="I429" i="24"/>
  <c r="H429" i="24"/>
  <c r="N429" i="24" s="1"/>
  <c r="G429" i="24"/>
  <c r="M429" i="24" s="1"/>
  <c r="L428" i="24"/>
  <c r="K428" i="24"/>
  <c r="J428" i="24"/>
  <c r="L427" i="24"/>
  <c r="K427" i="24"/>
  <c r="J427" i="24"/>
  <c r="I427" i="24"/>
  <c r="H427" i="24"/>
  <c r="N427" i="24" s="1"/>
  <c r="G427" i="24"/>
  <c r="M427" i="24" s="1"/>
  <c r="L426" i="24"/>
  <c r="K426" i="24"/>
  <c r="J426" i="24"/>
  <c r="I426" i="24"/>
  <c r="H426" i="24"/>
  <c r="N426" i="24" s="1"/>
  <c r="G426" i="24"/>
  <c r="M426" i="24" s="1"/>
  <c r="L425" i="24"/>
  <c r="K425" i="24"/>
  <c r="J425" i="24"/>
  <c r="I425" i="24"/>
  <c r="H425" i="24"/>
  <c r="N425" i="24" s="1"/>
  <c r="G425" i="24"/>
  <c r="M425" i="24" s="1"/>
  <c r="L424" i="24"/>
  <c r="K424" i="24"/>
  <c r="G424" i="24"/>
  <c r="M424" i="24" s="1"/>
  <c r="L423" i="24"/>
  <c r="K423" i="24"/>
  <c r="L422" i="24"/>
  <c r="K422" i="24"/>
  <c r="L421" i="24"/>
  <c r="K421" i="24"/>
  <c r="J421" i="24"/>
  <c r="I421" i="24"/>
  <c r="H421" i="24"/>
  <c r="N421" i="24" s="1"/>
  <c r="G421" i="24"/>
  <c r="M421" i="24" s="1"/>
  <c r="L420" i="24"/>
  <c r="K420" i="24"/>
  <c r="J420" i="24"/>
  <c r="I420" i="24"/>
  <c r="H420" i="24"/>
  <c r="N420" i="24" s="1"/>
  <c r="G420" i="24"/>
  <c r="M420" i="24" s="1"/>
  <c r="L419" i="24"/>
  <c r="K419" i="24"/>
  <c r="L418" i="24"/>
  <c r="K418" i="24"/>
  <c r="J418" i="24"/>
  <c r="I418" i="24"/>
  <c r="H418" i="24"/>
  <c r="N418" i="24" s="1"/>
  <c r="G418" i="24"/>
  <c r="M418" i="24" s="1"/>
  <c r="L417" i="24"/>
  <c r="K417" i="24"/>
  <c r="J417" i="24"/>
  <c r="I417" i="24"/>
  <c r="H417" i="24"/>
  <c r="N417" i="24" s="1"/>
  <c r="G417" i="24"/>
  <c r="M417" i="24" s="1"/>
  <c r="L416" i="24"/>
  <c r="K416" i="24"/>
  <c r="J416" i="24"/>
  <c r="I416" i="24"/>
  <c r="H416" i="24"/>
  <c r="N416" i="24" s="1"/>
  <c r="G416" i="24"/>
  <c r="M416" i="24" s="1"/>
  <c r="L415" i="24"/>
  <c r="K415" i="24"/>
  <c r="J415" i="24"/>
  <c r="I415" i="24"/>
  <c r="H415" i="24"/>
  <c r="N415" i="24" s="1"/>
  <c r="G415" i="24"/>
  <c r="M415" i="24" s="1"/>
  <c r="L414" i="24"/>
  <c r="K414" i="24"/>
  <c r="J414" i="24"/>
  <c r="I414" i="24"/>
  <c r="H414" i="24"/>
  <c r="N414" i="24" s="1"/>
  <c r="G414" i="24"/>
  <c r="M414" i="24" s="1"/>
  <c r="L413" i="24"/>
  <c r="K413" i="24"/>
  <c r="J413" i="24"/>
  <c r="H413" i="24"/>
  <c r="G413" i="24"/>
  <c r="M413" i="24" s="1"/>
  <c r="L412" i="24"/>
  <c r="K412" i="24"/>
  <c r="J412" i="24"/>
  <c r="I412" i="24"/>
  <c r="H412" i="24"/>
  <c r="N412" i="24" s="1"/>
  <c r="G412" i="24"/>
  <c r="M412" i="24" s="1"/>
  <c r="L411" i="24"/>
  <c r="K411" i="24"/>
  <c r="J411" i="24"/>
  <c r="I411" i="24"/>
  <c r="H411" i="24"/>
  <c r="N411" i="24" s="1"/>
  <c r="G411" i="24"/>
  <c r="M411" i="24" s="1"/>
  <c r="L410" i="24"/>
  <c r="K410" i="24"/>
  <c r="L409" i="24"/>
  <c r="K409" i="24"/>
  <c r="J409" i="24"/>
  <c r="H409" i="24"/>
  <c r="G409" i="24"/>
  <c r="M409" i="24" s="1"/>
  <c r="L408" i="24"/>
  <c r="K408" i="24"/>
  <c r="J408" i="24"/>
  <c r="I408" i="24"/>
  <c r="H408" i="24"/>
  <c r="N408" i="24" s="1"/>
  <c r="G408" i="24"/>
  <c r="M408" i="24" s="1"/>
  <c r="L407" i="24"/>
  <c r="K407" i="24"/>
  <c r="J407" i="24"/>
  <c r="H407" i="24"/>
  <c r="G407" i="24"/>
  <c r="L406" i="24"/>
  <c r="K406" i="24"/>
  <c r="J406" i="24"/>
  <c r="H406" i="24"/>
  <c r="G406" i="24"/>
  <c r="M406" i="24" s="1"/>
  <c r="L405" i="24"/>
  <c r="K405" i="24"/>
  <c r="G405" i="24"/>
  <c r="M405" i="24" s="1"/>
  <c r="L404" i="24"/>
  <c r="K404" i="24"/>
  <c r="I404" i="24"/>
  <c r="H404" i="24"/>
  <c r="N404" i="24" s="1"/>
  <c r="G404" i="24"/>
  <c r="M404" i="24" s="1"/>
  <c r="L403" i="24"/>
  <c r="K403" i="24"/>
  <c r="J403" i="24"/>
  <c r="I403" i="24"/>
  <c r="H403" i="24"/>
  <c r="N403" i="24" s="1"/>
  <c r="G403" i="24"/>
  <c r="M403" i="24" s="1"/>
  <c r="L402" i="24"/>
  <c r="K402" i="24"/>
  <c r="H402" i="24"/>
  <c r="G402" i="24"/>
  <c r="L401" i="24"/>
  <c r="K401" i="24"/>
  <c r="I401" i="24"/>
  <c r="H401" i="24"/>
  <c r="G401" i="24"/>
  <c r="M401" i="24" s="1"/>
  <c r="L400" i="24"/>
  <c r="K400" i="24"/>
  <c r="J400" i="24"/>
  <c r="I400" i="24"/>
  <c r="H400" i="24"/>
  <c r="N400" i="24" s="1"/>
  <c r="G400" i="24"/>
  <c r="M400" i="24" s="1"/>
  <c r="L399" i="24"/>
  <c r="K399" i="24"/>
  <c r="J399" i="24"/>
  <c r="I399" i="24"/>
  <c r="H399" i="24"/>
  <c r="N399" i="24" s="1"/>
  <c r="G399" i="24"/>
  <c r="M399" i="24" s="1"/>
  <c r="L398" i="24"/>
  <c r="K398" i="24"/>
  <c r="J398" i="24"/>
  <c r="I398" i="24"/>
  <c r="H398" i="24"/>
  <c r="N398" i="24" s="1"/>
  <c r="G398" i="24"/>
  <c r="M398" i="24" s="1"/>
  <c r="L397" i="24"/>
  <c r="K397" i="24"/>
  <c r="J397" i="24"/>
  <c r="I397" i="24"/>
  <c r="H397" i="24"/>
  <c r="N397" i="24" s="1"/>
  <c r="G397" i="24"/>
  <c r="M397" i="24" s="1"/>
  <c r="L396" i="24"/>
  <c r="K396" i="24"/>
  <c r="J396" i="24"/>
  <c r="G396" i="24"/>
  <c r="M396" i="24" s="1"/>
  <c r="L395" i="24"/>
  <c r="K395" i="24"/>
  <c r="L394" i="24"/>
  <c r="K394" i="24"/>
  <c r="I394" i="24"/>
  <c r="L393" i="24"/>
  <c r="K393" i="24"/>
  <c r="J393" i="24"/>
  <c r="I393" i="24"/>
  <c r="H393" i="24"/>
  <c r="N393" i="24" s="1"/>
  <c r="G393" i="24"/>
  <c r="M393" i="24" s="1"/>
  <c r="L392" i="24"/>
  <c r="K392" i="24"/>
  <c r="J392" i="24"/>
  <c r="I392" i="24"/>
  <c r="H392" i="24"/>
  <c r="N392" i="24" s="1"/>
  <c r="G392" i="24"/>
  <c r="M392" i="24" s="1"/>
  <c r="L391" i="24"/>
  <c r="K391" i="24"/>
  <c r="L390" i="24"/>
  <c r="K390" i="24"/>
  <c r="J390" i="24"/>
  <c r="I390" i="24"/>
  <c r="H390" i="24"/>
  <c r="N390" i="24" s="1"/>
  <c r="G390" i="24"/>
  <c r="M390" i="24" s="1"/>
  <c r="L389" i="24"/>
  <c r="K389" i="24"/>
  <c r="J389" i="24"/>
  <c r="I389" i="24"/>
  <c r="H389" i="24"/>
  <c r="N389" i="24" s="1"/>
  <c r="G389" i="24"/>
  <c r="M389" i="24" s="1"/>
  <c r="L388" i="24"/>
  <c r="K388" i="24"/>
  <c r="J388" i="24"/>
  <c r="I388" i="24"/>
  <c r="H388" i="24"/>
  <c r="N388" i="24" s="1"/>
  <c r="G388" i="24"/>
  <c r="M388" i="24" s="1"/>
  <c r="L387" i="24"/>
  <c r="K387" i="24"/>
  <c r="H387" i="24"/>
  <c r="N387" i="24" s="1"/>
  <c r="L386" i="24"/>
  <c r="K386" i="24"/>
  <c r="J386" i="24"/>
  <c r="H386" i="24"/>
  <c r="N386" i="24" s="1"/>
  <c r="L385" i="24"/>
  <c r="K385" i="24"/>
  <c r="J385" i="24"/>
  <c r="I385" i="24"/>
  <c r="H385" i="24"/>
  <c r="N385" i="24" s="1"/>
  <c r="G385" i="24"/>
  <c r="M385" i="24" s="1"/>
  <c r="L384" i="24"/>
  <c r="K384" i="24"/>
  <c r="H384" i="24"/>
  <c r="G384" i="24"/>
  <c r="M384" i="24" s="1"/>
  <c r="L383" i="24"/>
  <c r="K383" i="24"/>
  <c r="G383" i="24"/>
  <c r="M383" i="24" s="1"/>
  <c r="L382" i="24"/>
  <c r="K382" i="24"/>
  <c r="J382" i="24"/>
  <c r="I382" i="24"/>
  <c r="H382" i="24"/>
  <c r="N382" i="24" s="1"/>
  <c r="G382" i="24"/>
  <c r="M382" i="24" s="1"/>
  <c r="L381" i="24"/>
  <c r="K381" i="24"/>
  <c r="J381" i="24"/>
  <c r="L380" i="24"/>
  <c r="K380" i="24"/>
  <c r="L379" i="24"/>
  <c r="K379" i="24"/>
  <c r="J379" i="24"/>
  <c r="I379" i="24"/>
  <c r="H379" i="24"/>
  <c r="N379" i="24" s="1"/>
  <c r="G379" i="24"/>
  <c r="M379" i="24" s="1"/>
  <c r="L378" i="24"/>
  <c r="K378" i="24"/>
  <c r="I378" i="24"/>
  <c r="H378" i="24"/>
  <c r="N378" i="24" s="1"/>
  <c r="L377" i="24"/>
  <c r="K377" i="24"/>
  <c r="L376" i="24"/>
  <c r="K376" i="24"/>
  <c r="I376" i="24"/>
  <c r="H376" i="24"/>
  <c r="N376" i="24" s="1"/>
  <c r="G376" i="24"/>
  <c r="L375" i="24"/>
  <c r="K375" i="24"/>
  <c r="J375" i="24"/>
  <c r="I375" i="24"/>
  <c r="H375" i="24"/>
  <c r="N375" i="24" s="1"/>
  <c r="G375" i="24"/>
  <c r="M375" i="24" s="1"/>
  <c r="L374" i="24"/>
  <c r="K374" i="24"/>
  <c r="I374" i="24"/>
  <c r="L373" i="24"/>
  <c r="K373" i="24"/>
  <c r="J373" i="24"/>
  <c r="L372" i="24"/>
  <c r="K372" i="24"/>
  <c r="H372" i="24"/>
  <c r="F371" i="24"/>
  <c r="J602" i="24" s="1"/>
  <c r="E371" i="24"/>
  <c r="I597" i="24" s="1"/>
  <c r="D371" i="24"/>
  <c r="H483" i="24" s="1"/>
  <c r="N483" i="24" s="1"/>
  <c r="C371" i="24"/>
  <c r="G539" i="24" s="1"/>
  <c r="L363" i="24"/>
  <c r="K363" i="24"/>
  <c r="J363" i="24"/>
  <c r="I363" i="24"/>
  <c r="H363" i="24"/>
  <c r="N363" i="24" s="1"/>
  <c r="G363" i="24"/>
  <c r="M363" i="24" s="1"/>
  <c r="L362" i="24"/>
  <c r="K362" i="24"/>
  <c r="J362" i="24"/>
  <c r="I362" i="24"/>
  <c r="H362" i="24"/>
  <c r="N362" i="24" s="1"/>
  <c r="G362" i="24"/>
  <c r="M362" i="24" s="1"/>
  <c r="L361" i="24"/>
  <c r="K361" i="24"/>
  <c r="I361" i="24"/>
  <c r="H361" i="24"/>
  <c r="G361" i="24"/>
  <c r="M361" i="24" s="1"/>
  <c r="L360" i="24"/>
  <c r="K360" i="24"/>
  <c r="J360" i="24"/>
  <c r="I360" i="24"/>
  <c r="H360" i="24"/>
  <c r="N360" i="24" s="1"/>
  <c r="G360" i="24"/>
  <c r="M360" i="24" s="1"/>
  <c r="L359" i="24"/>
  <c r="K359" i="24"/>
  <c r="J359" i="24"/>
  <c r="I359" i="24"/>
  <c r="H359" i="24"/>
  <c r="N359" i="24" s="1"/>
  <c r="G359" i="24"/>
  <c r="M359" i="24" s="1"/>
  <c r="L358" i="24"/>
  <c r="K358" i="24"/>
  <c r="J358" i="24"/>
  <c r="I358" i="24"/>
  <c r="H358" i="24"/>
  <c r="N358" i="24" s="1"/>
  <c r="G358" i="24"/>
  <c r="M358" i="24" s="1"/>
  <c r="L357" i="24"/>
  <c r="K357" i="24"/>
  <c r="J357" i="24"/>
  <c r="I357" i="24"/>
  <c r="H357" i="24"/>
  <c r="N357" i="24" s="1"/>
  <c r="G357" i="24"/>
  <c r="M357" i="24" s="1"/>
  <c r="L356" i="24"/>
  <c r="K356" i="24"/>
  <c r="J356" i="24"/>
  <c r="I356" i="24"/>
  <c r="H356" i="24"/>
  <c r="N356" i="24" s="1"/>
  <c r="G356" i="24"/>
  <c r="M356" i="24" s="1"/>
  <c r="L355" i="24"/>
  <c r="K355" i="24"/>
  <c r="J355" i="24"/>
  <c r="I355" i="24"/>
  <c r="H355" i="24"/>
  <c r="N355" i="24" s="1"/>
  <c r="G355" i="24"/>
  <c r="M355" i="24" s="1"/>
  <c r="L354" i="24"/>
  <c r="K354" i="24"/>
  <c r="J354" i="24"/>
  <c r="I354" i="24"/>
  <c r="H354" i="24"/>
  <c r="N354" i="24" s="1"/>
  <c r="G354" i="24"/>
  <c r="M354" i="24" s="1"/>
  <c r="L353" i="24"/>
  <c r="K353" i="24"/>
  <c r="J353" i="24"/>
  <c r="I353" i="24"/>
  <c r="H353" i="24"/>
  <c r="N353" i="24" s="1"/>
  <c r="G353" i="24"/>
  <c r="M353" i="24" s="1"/>
  <c r="L352" i="24"/>
  <c r="K352" i="24"/>
  <c r="J352" i="24"/>
  <c r="H352" i="24"/>
  <c r="N352" i="24" s="1"/>
  <c r="G352" i="24"/>
  <c r="L351" i="24"/>
  <c r="K351" i="24"/>
  <c r="J351" i="24"/>
  <c r="I351" i="24"/>
  <c r="H351" i="24"/>
  <c r="N351" i="24" s="1"/>
  <c r="G351" i="24"/>
  <c r="M351" i="24" s="1"/>
  <c r="L350" i="24"/>
  <c r="K350" i="24"/>
  <c r="J350" i="24"/>
  <c r="I350" i="24"/>
  <c r="H350" i="24"/>
  <c r="N350" i="24" s="1"/>
  <c r="G350" i="24"/>
  <c r="M350" i="24" s="1"/>
  <c r="L349" i="24"/>
  <c r="K349" i="24"/>
  <c r="J349" i="24"/>
  <c r="I349" i="24"/>
  <c r="H349" i="24"/>
  <c r="N349" i="24" s="1"/>
  <c r="G349" i="24"/>
  <c r="M349" i="24" s="1"/>
  <c r="L348" i="24"/>
  <c r="K348" i="24"/>
  <c r="J348" i="24"/>
  <c r="I348" i="24"/>
  <c r="H348" i="24"/>
  <c r="N348" i="24" s="1"/>
  <c r="G348" i="24"/>
  <c r="M348" i="24" s="1"/>
  <c r="L347" i="24"/>
  <c r="K347" i="24"/>
  <c r="H347" i="24"/>
  <c r="G347" i="24"/>
  <c r="L346" i="24"/>
  <c r="K346" i="24"/>
  <c r="J346" i="24"/>
  <c r="I346" i="24"/>
  <c r="H346" i="24"/>
  <c r="N346" i="24" s="1"/>
  <c r="G346" i="24"/>
  <c r="M346" i="24" s="1"/>
  <c r="L345" i="24"/>
  <c r="K345" i="24"/>
  <c r="J345" i="24"/>
  <c r="I345" i="24"/>
  <c r="H345" i="24"/>
  <c r="N345" i="24" s="1"/>
  <c r="G345" i="24"/>
  <c r="M345" i="24" s="1"/>
  <c r="L344" i="24"/>
  <c r="K344" i="24"/>
  <c r="J344" i="24"/>
  <c r="I344" i="24"/>
  <c r="H344" i="24"/>
  <c r="N344" i="24" s="1"/>
  <c r="G344" i="24"/>
  <c r="M344" i="24" s="1"/>
  <c r="L343" i="24"/>
  <c r="K343" i="24"/>
  <c r="H343" i="24"/>
  <c r="G343" i="24"/>
  <c r="L342" i="24"/>
  <c r="K342" i="24"/>
  <c r="J342" i="24"/>
  <c r="I342" i="24"/>
  <c r="H342" i="24"/>
  <c r="N342" i="24" s="1"/>
  <c r="G342" i="24"/>
  <c r="M342" i="24" s="1"/>
  <c r="L341" i="24"/>
  <c r="K341" i="24"/>
  <c r="J341" i="24"/>
  <c r="I341" i="24"/>
  <c r="H341" i="24"/>
  <c r="N341" i="24" s="1"/>
  <c r="G341" i="24"/>
  <c r="M341" i="24" s="1"/>
  <c r="L340" i="24"/>
  <c r="K340" i="24"/>
  <c r="J340" i="24"/>
  <c r="I340" i="24"/>
  <c r="G340" i="24"/>
  <c r="M340" i="24" s="1"/>
  <c r="L339" i="24"/>
  <c r="K339" i="24"/>
  <c r="J339" i="24"/>
  <c r="I339" i="24"/>
  <c r="H339" i="24"/>
  <c r="N339" i="24" s="1"/>
  <c r="G339" i="24"/>
  <c r="M339" i="24" s="1"/>
  <c r="L338" i="24"/>
  <c r="K338" i="24"/>
  <c r="L337" i="24"/>
  <c r="K337" i="24"/>
  <c r="J337" i="24"/>
  <c r="I337" i="24"/>
  <c r="H337" i="24"/>
  <c r="N337" i="24" s="1"/>
  <c r="G337" i="24"/>
  <c r="M337" i="24" s="1"/>
  <c r="L336" i="24"/>
  <c r="K336" i="24"/>
  <c r="I336" i="24"/>
  <c r="G336" i="24"/>
  <c r="M336" i="24" s="1"/>
  <c r="L335" i="24"/>
  <c r="K335" i="24"/>
  <c r="J335" i="24"/>
  <c r="I335" i="24"/>
  <c r="H335" i="24"/>
  <c r="N335" i="24" s="1"/>
  <c r="G335" i="24"/>
  <c r="M335" i="24" s="1"/>
  <c r="L334" i="24"/>
  <c r="K334" i="24"/>
  <c r="J334" i="24"/>
  <c r="I334" i="24"/>
  <c r="H334" i="24"/>
  <c r="N334" i="24" s="1"/>
  <c r="G334" i="24"/>
  <c r="M334" i="24" s="1"/>
  <c r="L333" i="24"/>
  <c r="K333" i="24"/>
  <c r="I333" i="24"/>
  <c r="H333" i="24"/>
  <c r="N333" i="24" s="1"/>
  <c r="G333" i="24"/>
  <c r="L332" i="24"/>
  <c r="K332" i="24"/>
  <c r="J332" i="24"/>
  <c r="I332" i="24"/>
  <c r="G332" i="24"/>
  <c r="M332" i="24" s="1"/>
  <c r="L331" i="24"/>
  <c r="K331" i="24"/>
  <c r="J331" i="24"/>
  <c r="I331" i="24"/>
  <c r="H331" i="24"/>
  <c r="N331" i="24" s="1"/>
  <c r="G331" i="24"/>
  <c r="M331" i="24" s="1"/>
  <c r="L330" i="24"/>
  <c r="K330" i="24"/>
  <c r="J330" i="24"/>
  <c r="I330" i="24"/>
  <c r="H330" i="24"/>
  <c r="N330" i="24" s="1"/>
  <c r="G330" i="24"/>
  <c r="M330" i="24" s="1"/>
  <c r="L329" i="24"/>
  <c r="K329" i="24"/>
  <c r="J329" i="24"/>
  <c r="I329" i="24"/>
  <c r="H329" i="24"/>
  <c r="N329" i="24" s="1"/>
  <c r="G329" i="24"/>
  <c r="M329" i="24" s="1"/>
  <c r="L328" i="24"/>
  <c r="K328" i="24"/>
  <c r="J328" i="24"/>
  <c r="I328" i="24"/>
  <c r="H328" i="24"/>
  <c r="N328" i="24" s="1"/>
  <c r="G328" i="24"/>
  <c r="M328" i="24" s="1"/>
  <c r="L327" i="24"/>
  <c r="K327" i="24"/>
  <c r="I327" i="24"/>
  <c r="H327" i="24"/>
  <c r="G327" i="24"/>
  <c r="L326" i="24"/>
  <c r="K326" i="24"/>
  <c r="J326" i="24"/>
  <c r="I326" i="24"/>
  <c r="H326" i="24"/>
  <c r="N326" i="24" s="1"/>
  <c r="G326" i="24"/>
  <c r="M326" i="24" s="1"/>
  <c r="L325" i="24"/>
  <c r="K325" i="24"/>
  <c r="J325" i="24"/>
  <c r="I325" i="24"/>
  <c r="H325" i="24"/>
  <c r="N325" i="24" s="1"/>
  <c r="G325" i="24"/>
  <c r="M325" i="24" s="1"/>
  <c r="L324" i="24"/>
  <c r="K324" i="24"/>
  <c r="J324" i="24"/>
  <c r="I324" i="24"/>
  <c r="H324" i="24"/>
  <c r="N324" i="24" s="1"/>
  <c r="G324" i="24"/>
  <c r="M324" i="24" s="1"/>
  <c r="L323" i="24"/>
  <c r="K323" i="24"/>
  <c r="I323" i="24"/>
  <c r="H323" i="24"/>
  <c r="N323" i="24" s="1"/>
  <c r="G323" i="24"/>
  <c r="L322" i="24"/>
  <c r="K322" i="24"/>
  <c r="J322" i="24"/>
  <c r="I322" i="24"/>
  <c r="H322" i="24"/>
  <c r="N322" i="24" s="1"/>
  <c r="G322" i="24"/>
  <c r="M322" i="24" s="1"/>
  <c r="L321" i="24"/>
  <c r="K321" i="24"/>
  <c r="L320" i="24"/>
  <c r="K320" i="24"/>
  <c r="I320" i="24"/>
  <c r="H320" i="24"/>
  <c r="G320" i="24"/>
  <c r="L319" i="24"/>
  <c r="K319" i="24"/>
  <c r="J319" i="24"/>
  <c r="I319" i="24"/>
  <c r="H319" i="24"/>
  <c r="N319" i="24" s="1"/>
  <c r="G319" i="24"/>
  <c r="M319" i="24" s="1"/>
  <c r="L318" i="24"/>
  <c r="K318" i="24"/>
  <c r="J318" i="24"/>
  <c r="I318" i="24"/>
  <c r="H318" i="24"/>
  <c r="N318" i="24" s="1"/>
  <c r="G318" i="24"/>
  <c r="M318" i="24" s="1"/>
  <c r="L317" i="24"/>
  <c r="K317" i="24"/>
  <c r="J317" i="24"/>
  <c r="I317" i="24"/>
  <c r="H317" i="24"/>
  <c r="N317" i="24" s="1"/>
  <c r="G317" i="24"/>
  <c r="M317" i="24" s="1"/>
  <c r="L316" i="24"/>
  <c r="K316" i="24"/>
  <c r="J316" i="24"/>
  <c r="H316" i="24"/>
  <c r="N316" i="24" s="1"/>
  <c r="G316" i="24"/>
  <c r="L315" i="24"/>
  <c r="K315" i="24"/>
  <c r="J315" i="24"/>
  <c r="I315" i="24"/>
  <c r="H315" i="24"/>
  <c r="N315" i="24" s="1"/>
  <c r="G315" i="24"/>
  <c r="M315" i="24" s="1"/>
  <c r="L314" i="24"/>
  <c r="K314" i="24"/>
  <c r="J314" i="24"/>
  <c r="I314" i="24"/>
  <c r="H314" i="24"/>
  <c r="N314" i="24" s="1"/>
  <c r="G314" i="24"/>
  <c r="M314" i="24" s="1"/>
  <c r="L313" i="24"/>
  <c r="K313" i="24"/>
  <c r="J313" i="24"/>
  <c r="I313" i="24"/>
  <c r="H313" i="24"/>
  <c r="N313" i="24" s="1"/>
  <c r="G313" i="24"/>
  <c r="M313" i="24" s="1"/>
  <c r="L312" i="24"/>
  <c r="K312" i="24"/>
  <c r="H312" i="24"/>
  <c r="L311" i="24"/>
  <c r="K311" i="24"/>
  <c r="J311" i="24"/>
  <c r="I311" i="24"/>
  <c r="H311" i="24"/>
  <c r="N311" i="24" s="1"/>
  <c r="G311" i="24"/>
  <c r="M311" i="24" s="1"/>
  <c r="L310" i="24"/>
  <c r="K310" i="24"/>
  <c r="J310" i="24"/>
  <c r="I310" i="24"/>
  <c r="H310" i="24"/>
  <c r="N310" i="24" s="1"/>
  <c r="G310" i="24"/>
  <c r="M310" i="24" s="1"/>
  <c r="L309" i="24"/>
  <c r="K309" i="24"/>
  <c r="L308" i="24"/>
  <c r="K308" i="24"/>
  <c r="H308" i="24"/>
  <c r="N308" i="24" s="1"/>
  <c r="G308" i="24"/>
  <c r="M308" i="24" s="1"/>
  <c r="L307" i="24"/>
  <c r="K307" i="24"/>
  <c r="J307" i="24"/>
  <c r="I307" i="24"/>
  <c r="H307" i="24"/>
  <c r="N307" i="24" s="1"/>
  <c r="G307" i="24"/>
  <c r="M307" i="24" s="1"/>
  <c r="L306" i="24"/>
  <c r="K306" i="24"/>
  <c r="H306" i="24"/>
  <c r="G306" i="24"/>
  <c r="L305" i="24"/>
  <c r="K305" i="24"/>
  <c r="J305" i="24"/>
  <c r="H305" i="24"/>
  <c r="G305" i="24"/>
  <c r="M305" i="24" s="1"/>
  <c r="L304" i="24"/>
  <c r="K304" i="24"/>
  <c r="J304" i="24"/>
  <c r="I304" i="24"/>
  <c r="H304" i="24"/>
  <c r="N304" i="24" s="1"/>
  <c r="G304" i="24"/>
  <c r="M304" i="24" s="1"/>
  <c r="L303" i="24"/>
  <c r="K303" i="24"/>
  <c r="J303" i="24"/>
  <c r="I303" i="24"/>
  <c r="H303" i="24"/>
  <c r="N303" i="24" s="1"/>
  <c r="G303" i="24"/>
  <c r="M303" i="24" s="1"/>
  <c r="L302" i="24"/>
  <c r="K302" i="24"/>
  <c r="J302" i="24"/>
  <c r="I302" i="24"/>
  <c r="H302" i="24"/>
  <c r="N302" i="24" s="1"/>
  <c r="G302" i="24"/>
  <c r="M302" i="24" s="1"/>
  <c r="L301" i="24"/>
  <c r="K301" i="24"/>
  <c r="J301" i="24"/>
  <c r="I301" i="24"/>
  <c r="H301" i="24"/>
  <c r="N301" i="24" s="1"/>
  <c r="G301" i="24"/>
  <c r="M301" i="24" s="1"/>
  <c r="L300" i="24"/>
  <c r="K300" i="24"/>
  <c r="J300" i="24"/>
  <c r="I300" i="24"/>
  <c r="G300" i="24"/>
  <c r="M300" i="24" s="1"/>
  <c r="L299" i="24"/>
  <c r="K299" i="24"/>
  <c r="J299" i="24"/>
  <c r="I299" i="24"/>
  <c r="H299" i="24"/>
  <c r="N299" i="24" s="1"/>
  <c r="G299" i="24"/>
  <c r="M299" i="24" s="1"/>
  <c r="L298" i="24"/>
  <c r="K298" i="24"/>
  <c r="J298" i="24"/>
  <c r="I298" i="24"/>
  <c r="H298" i="24"/>
  <c r="N298" i="24" s="1"/>
  <c r="G298" i="24"/>
  <c r="M298" i="24" s="1"/>
  <c r="L297" i="24"/>
  <c r="K297" i="24"/>
  <c r="J297" i="24"/>
  <c r="I297" i="24"/>
  <c r="H297" i="24"/>
  <c r="N297" i="24" s="1"/>
  <c r="G297" i="24"/>
  <c r="M297" i="24" s="1"/>
  <c r="L296" i="24"/>
  <c r="K296" i="24"/>
  <c r="J296" i="24"/>
  <c r="I296" i="24"/>
  <c r="H296" i="24"/>
  <c r="N296" i="24" s="1"/>
  <c r="G296" i="24"/>
  <c r="M296" i="24" s="1"/>
  <c r="L295" i="24"/>
  <c r="K295" i="24"/>
  <c r="J295" i="24"/>
  <c r="I295" i="24"/>
  <c r="H295" i="24"/>
  <c r="N295" i="24" s="1"/>
  <c r="G295" i="24"/>
  <c r="M295" i="24" s="1"/>
  <c r="L294" i="24"/>
  <c r="K294" i="24"/>
  <c r="J294" i="24"/>
  <c r="G294" i="24"/>
  <c r="L293" i="24"/>
  <c r="K293" i="24"/>
  <c r="L292" i="24"/>
  <c r="K292" i="24"/>
  <c r="L291" i="24"/>
  <c r="K291" i="24"/>
  <c r="J291" i="24"/>
  <c r="I291" i="24"/>
  <c r="H291" i="24"/>
  <c r="N291" i="24" s="1"/>
  <c r="G291" i="24"/>
  <c r="M291" i="24" s="1"/>
  <c r="L290" i="24"/>
  <c r="K290" i="24"/>
  <c r="J290" i="24"/>
  <c r="I290" i="24"/>
  <c r="H290" i="24"/>
  <c r="N290" i="24" s="1"/>
  <c r="G290" i="24"/>
  <c r="M290" i="24" s="1"/>
  <c r="L289" i="24"/>
  <c r="K289" i="24"/>
  <c r="J289" i="24"/>
  <c r="I289" i="24"/>
  <c r="H289" i="24"/>
  <c r="N289" i="24" s="1"/>
  <c r="G289" i="24"/>
  <c r="M289" i="24" s="1"/>
  <c r="L288" i="24"/>
  <c r="K288" i="24"/>
  <c r="J288" i="24"/>
  <c r="I288" i="24"/>
  <c r="H288" i="24"/>
  <c r="N288" i="24" s="1"/>
  <c r="G288" i="24"/>
  <c r="M288" i="24" s="1"/>
  <c r="L287" i="24"/>
  <c r="K287" i="24"/>
  <c r="J287" i="24"/>
  <c r="I287" i="24"/>
  <c r="H287" i="24"/>
  <c r="N287" i="24" s="1"/>
  <c r="G287" i="24"/>
  <c r="M287" i="24" s="1"/>
  <c r="L286" i="24"/>
  <c r="K286" i="24"/>
  <c r="J286" i="24"/>
  <c r="I286" i="24"/>
  <c r="H286" i="24"/>
  <c r="N286" i="24" s="1"/>
  <c r="G286" i="24"/>
  <c r="M286" i="24" s="1"/>
  <c r="L285" i="24"/>
  <c r="K285" i="24"/>
  <c r="J285" i="24"/>
  <c r="I285" i="24"/>
  <c r="H285" i="24"/>
  <c r="N285" i="24" s="1"/>
  <c r="G285" i="24"/>
  <c r="M285" i="24" s="1"/>
  <c r="L284" i="24"/>
  <c r="K284" i="24"/>
  <c r="J284" i="24"/>
  <c r="I284" i="24"/>
  <c r="H284" i="24"/>
  <c r="N284" i="24" s="1"/>
  <c r="G284" i="24"/>
  <c r="M284" i="24" s="1"/>
  <c r="L283" i="24"/>
  <c r="K283" i="24"/>
  <c r="J283" i="24"/>
  <c r="I283" i="24"/>
  <c r="H283" i="24"/>
  <c r="N283" i="24" s="1"/>
  <c r="G283" i="24"/>
  <c r="M283" i="24" s="1"/>
  <c r="L282" i="24"/>
  <c r="K282" i="24"/>
  <c r="J282" i="24"/>
  <c r="I282" i="24"/>
  <c r="H282" i="24"/>
  <c r="N282" i="24" s="1"/>
  <c r="G282" i="24"/>
  <c r="M282" i="24" s="1"/>
  <c r="L281" i="24"/>
  <c r="K281" i="24"/>
  <c r="J281" i="24"/>
  <c r="H281" i="24"/>
  <c r="G281" i="24"/>
  <c r="M281" i="24" s="1"/>
  <c r="L280" i="24"/>
  <c r="K280" i="24"/>
  <c r="J280" i="24"/>
  <c r="I280" i="24"/>
  <c r="H280" i="24"/>
  <c r="N280" i="24" s="1"/>
  <c r="G280" i="24"/>
  <c r="M280" i="24" s="1"/>
  <c r="L279" i="24"/>
  <c r="K279" i="24"/>
  <c r="I279" i="24"/>
  <c r="H279" i="24"/>
  <c r="N279" i="24" s="1"/>
  <c r="G279" i="24"/>
  <c r="L278" i="24"/>
  <c r="K278" i="24"/>
  <c r="J278" i="24"/>
  <c r="I278" i="24"/>
  <c r="H278" i="24"/>
  <c r="N278" i="24" s="1"/>
  <c r="G278" i="24"/>
  <c r="M278" i="24" s="1"/>
  <c r="L277" i="24"/>
  <c r="K277" i="24"/>
  <c r="J277" i="24"/>
  <c r="I277" i="24"/>
  <c r="L276" i="24"/>
  <c r="K276" i="24"/>
  <c r="J276" i="24"/>
  <c r="H276" i="24"/>
  <c r="G276" i="24"/>
  <c r="M276" i="24" s="1"/>
  <c r="L275" i="24"/>
  <c r="K275" i="24"/>
  <c r="J275" i="24"/>
  <c r="I275" i="24"/>
  <c r="H275" i="24"/>
  <c r="N275" i="24" s="1"/>
  <c r="G275" i="24"/>
  <c r="M275" i="24" s="1"/>
  <c r="L274" i="24"/>
  <c r="K274" i="24"/>
  <c r="J274" i="24"/>
  <c r="I274" i="24"/>
  <c r="H274" i="24"/>
  <c r="N274" i="24" s="1"/>
  <c r="G274" i="24"/>
  <c r="M274" i="24" s="1"/>
  <c r="L273" i="24"/>
  <c r="K273" i="24"/>
  <c r="J273" i="24"/>
  <c r="I273" i="24"/>
  <c r="H273" i="24"/>
  <c r="N273" i="24" s="1"/>
  <c r="G273" i="24"/>
  <c r="M273" i="24" s="1"/>
  <c r="L272" i="24"/>
  <c r="K272" i="24"/>
  <c r="I272" i="24"/>
  <c r="H272" i="24"/>
  <c r="N272" i="24" s="1"/>
  <c r="G272" i="24"/>
  <c r="L271" i="24"/>
  <c r="K271" i="24"/>
  <c r="J271" i="24"/>
  <c r="I271" i="24"/>
  <c r="H271" i="24"/>
  <c r="N271" i="24" s="1"/>
  <c r="G271" i="24"/>
  <c r="M271" i="24" s="1"/>
  <c r="L270" i="24"/>
  <c r="K270" i="24"/>
  <c r="J270" i="24"/>
  <c r="H270" i="24"/>
  <c r="G270" i="24"/>
  <c r="M270" i="24" s="1"/>
  <c r="L269" i="24"/>
  <c r="K269" i="24"/>
  <c r="J269" i="24"/>
  <c r="I269" i="24"/>
  <c r="H269" i="24"/>
  <c r="N269" i="24" s="1"/>
  <c r="G269" i="24"/>
  <c r="M269" i="24" s="1"/>
  <c r="L268" i="24"/>
  <c r="K268" i="24"/>
  <c r="J268" i="24"/>
  <c r="I268" i="24"/>
  <c r="H268" i="24"/>
  <c r="N268" i="24" s="1"/>
  <c r="G268" i="24"/>
  <c r="M268" i="24" s="1"/>
  <c r="L267" i="24"/>
  <c r="K267" i="24"/>
  <c r="J267" i="24"/>
  <c r="H267" i="24"/>
  <c r="N267" i="24" s="1"/>
  <c r="G267" i="24"/>
  <c r="L266" i="24"/>
  <c r="K266" i="24"/>
  <c r="J266" i="24"/>
  <c r="I266" i="24"/>
  <c r="H266" i="24"/>
  <c r="N266" i="24" s="1"/>
  <c r="G266" i="24"/>
  <c r="M266" i="24" s="1"/>
  <c r="L265" i="24"/>
  <c r="K265" i="24"/>
  <c r="J265" i="24"/>
  <c r="H265" i="24"/>
  <c r="G265" i="24"/>
  <c r="M265" i="24" s="1"/>
  <c r="L264" i="24"/>
  <c r="K264" i="24"/>
  <c r="J264" i="24"/>
  <c r="I264" i="24"/>
  <c r="H264" i="24"/>
  <c r="N264" i="24" s="1"/>
  <c r="G264" i="24"/>
  <c r="M264" i="24" s="1"/>
  <c r="L263" i="24"/>
  <c r="K263" i="24"/>
  <c r="J263" i="24"/>
  <c r="I263" i="24"/>
  <c r="H263" i="24"/>
  <c r="N263" i="24" s="1"/>
  <c r="G263" i="24"/>
  <c r="M263" i="24" s="1"/>
  <c r="L262" i="24"/>
  <c r="K262" i="24"/>
  <c r="J262" i="24"/>
  <c r="I262" i="24"/>
  <c r="H262" i="24"/>
  <c r="N262" i="24" s="1"/>
  <c r="G262" i="24"/>
  <c r="M262" i="24" s="1"/>
  <c r="L261" i="24"/>
  <c r="K261" i="24"/>
  <c r="J261" i="24"/>
  <c r="L260" i="24"/>
  <c r="K260" i="24"/>
  <c r="J260" i="24"/>
  <c r="I260" i="24"/>
  <c r="H260" i="24"/>
  <c r="N260" i="24" s="1"/>
  <c r="G260" i="24"/>
  <c r="M260" i="24" s="1"/>
  <c r="L259" i="24"/>
  <c r="K259" i="24"/>
  <c r="J259" i="24"/>
  <c r="I259" i="24"/>
  <c r="H259" i="24"/>
  <c r="N259" i="24" s="1"/>
  <c r="G259" i="24"/>
  <c r="M259" i="24" s="1"/>
  <c r="L258" i="24"/>
  <c r="K258" i="24"/>
  <c r="L257" i="24"/>
  <c r="K257" i="24"/>
  <c r="J257" i="24"/>
  <c r="I257" i="24"/>
  <c r="H257" i="24"/>
  <c r="N257" i="24" s="1"/>
  <c r="G257" i="24"/>
  <c r="M257" i="24" s="1"/>
  <c r="L256" i="24"/>
  <c r="K256" i="24"/>
  <c r="J256" i="24"/>
  <c r="I256" i="24"/>
  <c r="H256" i="24"/>
  <c r="N256" i="24" s="1"/>
  <c r="G256" i="24"/>
  <c r="M256" i="24" s="1"/>
  <c r="L255" i="24"/>
  <c r="K255" i="24"/>
  <c r="H255" i="24"/>
  <c r="L254" i="24"/>
  <c r="K254" i="24"/>
  <c r="J254" i="24"/>
  <c r="I254" i="24"/>
  <c r="H254" i="24"/>
  <c r="N254" i="24" s="1"/>
  <c r="G254" i="24"/>
  <c r="M254" i="24" s="1"/>
  <c r="L253" i="24"/>
  <c r="K253" i="24"/>
  <c r="J253" i="24"/>
  <c r="I253" i="24"/>
  <c r="H253" i="24"/>
  <c r="N253" i="24" s="1"/>
  <c r="G253" i="24"/>
  <c r="M253" i="24" s="1"/>
  <c r="L252" i="24"/>
  <c r="K252" i="24"/>
  <c r="I252" i="24"/>
  <c r="H252" i="24"/>
  <c r="G252" i="24"/>
  <c r="L251" i="24"/>
  <c r="K251" i="24"/>
  <c r="J251" i="24"/>
  <c r="I251" i="24"/>
  <c r="H251" i="24"/>
  <c r="N251" i="24" s="1"/>
  <c r="G251" i="24"/>
  <c r="M251" i="24" s="1"/>
  <c r="L250" i="24"/>
  <c r="K250" i="24"/>
  <c r="J250" i="24"/>
  <c r="I250" i="24"/>
  <c r="H250" i="24"/>
  <c r="N250" i="24" s="1"/>
  <c r="G250" i="24"/>
  <c r="M250" i="24" s="1"/>
  <c r="L249" i="24"/>
  <c r="K249" i="24"/>
  <c r="J249" i="24"/>
  <c r="I249" i="24"/>
  <c r="H249" i="24"/>
  <c r="N249" i="24" s="1"/>
  <c r="G249" i="24"/>
  <c r="M249" i="24" s="1"/>
  <c r="L248" i="24"/>
  <c r="K248" i="24"/>
  <c r="L247" i="24"/>
  <c r="K247" i="24"/>
  <c r="J247" i="24"/>
  <c r="I247" i="24"/>
  <c r="H247" i="24"/>
  <c r="N247" i="24" s="1"/>
  <c r="G247" i="24"/>
  <c r="M247" i="24" s="1"/>
  <c r="L246" i="24"/>
  <c r="K246" i="24"/>
  <c r="J246" i="24"/>
  <c r="I246" i="24"/>
  <c r="H246" i="24"/>
  <c r="N246" i="24" s="1"/>
  <c r="G246" i="24"/>
  <c r="M246" i="24" s="1"/>
  <c r="L245" i="24"/>
  <c r="K245" i="24"/>
  <c r="J245" i="24"/>
  <c r="I245" i="24"/>
  <c r="H245" i="24"/>
  <c r="N245" i="24" s="1"/>
  <c r="L244" i="24"/>
  <c r="K244" i="24"/>
  <c r="J244" i="24"/>
  <c r="I244" i="24"/>
  <c r="H244" i="24"/>
  <c r="N244" i="24" s="1"/>
  <c r="G244" i="24"/>
  <c r="M244" i="24" s="1"/>
  <c r="L243" i="24"/>
  <c r="K243" i="24"/>
  <c r="J243" i="24"/>
  <c r="I243" i="24"/>
  <c r="H243" i="24"/>
  <c r="N243" i="24" s="1"/>
  <c r="G243" i="24"/>
  <c r="M243" i="24" s="1"/>
  <c r="L242" i="24"/>
  <c r="K242" i="24"/>
  <c r="I242" i="24"/>
  <c r="H242" i="24"/>
  <c r="N242" i="24" s="1"/>
  <c r="G242" i="24"/>
  <c r="L241" i="24"/>
  <c r="K241" i="24"/>
  <c r="J241" i="24"/>
  <c r="I241" i="24"/>
  <c r="H241" i="24"/>
  <c r="N241" i="24" s="1"/>
  <c r="G241" i="24"/>
  <c r="M241" i="24" s="1"/>
  <c r="L240" i="24"/>
  <c r="K240" i="24"/>
  <c r="J240" i="24"/>
  <c r="I240" i="24"/>
  <c r="H240" i="24"/>
  <c r="N240" i="24" s="1"/>
  <c r="G240" i="24"/>
  <c r="M240" i="24" s="1"/>
  <c r="L239" i="24"/>
  <c r="K239" i="24"/>
  <c r="J239" i="24"/>
  <c r="I239" i="24"/>
  <c r="H239" i="24"/>
  <c r="N239" i="24" s="1"/>
  <c r="G239" i="24"/>
  <c r="M239" i="24" s="1"/>
  <c r="L238" i="24"/>
  <c r="K238" i="24"/>
  <c r="J238" i="24"/>
  <c r="I238" i="24"/>
  <c r="H238" i="24"/>
  <c r="N238" i="24" s="1"/>
  <c r="G238" i="24"/>
  <c r="M238" i="24" s="1"/>
  <c r="L237" i="24"/>
  <c r="K237" i="24"/>
  <c r="J237" i="24"/>
  <c r="I237" i="24"/>
  <c r="H237" i="24"/>
  <c r="N237" i="24" s="1"/>
  <c r="G237" i="24"/>
  <c r="M237" i="24" s="1"/>
  <c r="L236" i="24"/>
  <c r="K236" i="24"/>
  <c r="J236" i="24"/>
  <c r="I236" i="24"/>
  <c r="H236" i="24"/>
  <c r="N236" i="24" s="1"/>
  <c r="G236" i="24"/>
  <c r="M236" i="24" s="1"/>
  <c r="L235" i="24"/>
  <c r="K235" i="24"/>
  <c r="H235" i="24"/>
  <c r="N235" i="24" s="1"/>
  <c r="L234" i="24"/>
  <c r="K234" i="24"/>
  <c r="J234" i="24"/>
  <c r="I234" i="24"/>
  <c r="H234" i="24"/>
  <c r="N234" i="24" s="1"/>
  <c r="G234" i="24"/>
  <c r="M234" i="24" s="1"/>
  <c r="L233" i="24"/>
  <c r="K233" i="24"/>
  <c r="J233" i="24"/>
  <c r="I233" i="24"/>
  <c r="H233" i="24"/>
  <c r="N233" i="24" s="1"/>
  <c r="G233" i="24"/>
  <c r="M233" i="24" s="1"/>
  <c r="L232" i="24"/>
  <c r="K232" i="24"/>
  <c r="J232" i="24"/>
  <c r="I232" i="24"/>
  <c r="H232" i="24"/>
  <c r="N232" i="24" s="1"/>
  <c r="G232" i="24"/>
  <c r="M232" i="24" s="1"/>
  <c r="L231" i="24"/>
  <c r="K231" i="24"/>
  <c r="L230" i="24"/>
  <c r="K230" i="24"/>
  <c r="L229" i="24"/>
  <c r="K229" i="24"/>
  <c r="J229" i="24"/>
  <c r="I229" i="24"/>
  <c r="H229" i="24"/>
  <c r="N229" i="24" s="1"/>
  <c r="G229" i="24"/>
  <c r="M229" i="24" s="1"/>
  <c r="L228" i="24"/>
  <c r="K228" i="24"/>
  <c r="J228" i="24"/>
  <c r="I228" i="24"/>
  <c r="H228" i="24"/>
  <c r="N228" i="24" s="1"/>
  <c r="G228" i="24"/>
  <c r="M228" i="24" s="1"/>
  <c r="L227" i="24"/>
  <c r="K227" i="24"/>
  <c r="L226" i="24"/>
  <c r="K226" i="24"/>
  <c r="I226" i="24"/>
  <c r="G226" i="24"/>
  <c r="M226" i="24" s="1"/>
  <c r="L225" i="24"/>
  <c r="K225" i="24"/>
  <c r="I225" i="24"/>
  <c r="H225" i="24"/>
  <c r="N225" i="24" s="1"/>
  <c r="G225" i="24"/>
  <c r="L224" i="24"/>
  <c r="K224" i="24"/>
  <c r="J224" i="24"/>
  <c r="I224" i="24"/>
  <c r="H224" i="24"/>
  <c r="N224" i="24" s="1"/>
  <c r="G224" i="24"/>
  <c r="M224" i="24" s="1"/>
  <c r="L223" i="24"/>
  <c r="K223" i="24"/>
  <c r="I223" i="24"/>
  <c r="H223" i="24"/>
  <c r="G223" i="24"/>
  <c r="M223" i="24" s="1"/>
  <c r="L222" i="24"/>
  <c r="K222" i="24"/>
  <c r="J222" i="24"/>
  <c r="I222" i="24"/>
  <c r="G222" i="24"/>
  <c r="M222" i="24" s="1"/>
  <c r="L221" i="24"/>
  <c r="K221" i="24"/>
  <c r="G221" i="24"/>
  <c r="L220" i="24"/>
  <c r="K220" i="24"/>
  <c r="L219" i="24"/>
  <c r="K219" i="24"/>
  <c r="I219" i="24"/>
  <c r="G219" i="24"/>
  <c r="L218" i="24"/>
  <c r="K218" i="24"/>
  <c r="I218" i="24"/>
  <c r="L217" i="24"/>
  <c r="K217" i="24"/>
  <c r="J217" i="24"/>
  <c r="I217" i="24"/>
  <c r="H217" i="24"/>
  <c r="N217" i="24" s="1"/>
  <c r="G217" i="24"/>
  <c r="M217" i="24" s="1"/>
  <c r="L216" i="24"/>
  <c r="K216" i="24"/>
  <c r="J216" i="24"/>
  <c r="H216" i="24"/>
  <c r="N216" i="24" s="1"/>
  <c r="G216" i="24"/>
  <c r="L215" i="24"/>
  <c r="K215" i="24"/>
  <c r="H215" i="24"/>
  <c r="L214" i="24"/>
  <c r="K214" i="24"/>
  <c r="J214" i="24"/>
  <c r="I214" i="24"/>
  <c r="H214" i="24"/>
  <c r="N214" i="24" s="1"/>
  <c r="G214" i="24"/>
  <c r="M214" i="24" s="1"/>
  <c r="L213" i="24"/>
  <c r="K213" i="24"/>
  <c r="J213" i="24"/>
  <c r="I213" i="24"/>
  <c r="H213" i="24"/>
  <c r="N213" i="24" s="1"/>
  <c r="G213" i="24"/>
  <c r="M213" i="24" s="1"/>
  <c r="L212" i="24"/>
  <c r="K212" i="24"/>
  <c r="J212" i="24"/>
  <c r="I212" i="24"/>
  <c r="H212" i="24"/>
  <c r="N212" i="24" s="1"/>
  <c r="G212" i="24"/>
  <c r="M212" i="24" s="1"/>
  <c r="L211" i="24"/>
  <c r="K211" i="24"/>
  <c r="J211" i="24"/>
  <c r="I211" i="24"/>
  <c r="H211" i="24"/>
  <c r="N211" i="24" s="1"/>
  <c r="G211" i="24"/>
  <c r="M211" i="24" s="1"/>
  <c r="L210" i="24"/>
  <c r="K210" i="24"/>
  <c r="H210" i="24"/>
  <c r="G210" i="24"/>
  <c r="L209" i="24"/>
  <c r="K209" i="24"/>
  <c r="H209" i="24"/>
  <c r="G209" i="24"/>
  <c r="L208" i="24"/>
  <c r="K208" i="24"/>
  <c r="J208" i="24"/>
  <c r="I208" i="24"/>
  <c r="H208" i="24"/>
  <c r="N208" i="24" s="1"/>
  <c r="L207" i="24"/>
  <c r="K207" i="24"/>
  <c r="J207" i="24"/>
  <c r="I207" i="24"/>
  <c r="G207" i="24"/>
  <c r="M207" i="24" s="1"/>
  <c r="L206" i="24"/>
  <c r="K206" i="24"/>
  <c r="J206" i="24"/>
  <c r="I206" i="24"/>
  <c r="H206" i="24"/>
  <c r="N206" i="24" s="1"/>
  <c r="G206" i="24"/>
  <c r="M206" i="24" s="1"/>
  <c r="L205" i="24"/>
  <c r="K205" i="24"/>
  <c r="J205" i="24"/>
  <c r="I205" i="24"/>
  <c r="H205" i="24"/>
  <c r="N205" i="24" s="1"/>
  <c r="G205" i="24"/>
  <c r="M205" i="24" s="1"/>
  <c r="L204" i="24"/>
  <c r="K204" i="24"/>
  <c r="L203" i="24"/>
  <c r="K203" i="24"/>
  <c r="L202" i="24"/>
  <c r="K202" i="24"/>
  <c r="J202" i="24"/>
  <c r="G202" i="24"/>
  <c r="L201" i="24"/>
  <c r="K201" i="24"/>
  <c r="J201" i="24"/>
  <c r="G201" i="24"/>
  <c r="L200" i="24"/>
  <c r="K200" i="24"/>
  <c r="J200" i="24"/>
  <c r="I200" i="24"/>
  <c r="H200" i="24"/>
  <c r="N200" i="24" s="1"/>
  <c r="G200" i="24"/>
  <c r="M200" i="24" s="1"/>
  <c r="L199" i="24"/>
  <c r="K199" i="24"/>
  <c r="J199" i="24"/>
  <c r="I199" i="24"/>
  <c r="H199" i="24"/>
  <c r="N199" i="24" s="1"/>
  <c r="G199" i="24"/>
  <c r="M199" i="24" s="1"/>
  <c r="L198" i="24"/>
  <c r="K198" i="24"/>
  <c r="J198" i="24"/>
  <c r="I198" i="24"/>
  <c r="H198" i="24"/>
  <c r="N198" i="24" s="1"/>
  <c r="L197" i="24"/>
  <c r="K197" i="24"/>
  <c r="J197" i="24"/>
  <c r="H197" i="24"/>
  <c r="G197" i="24"/>
  <c r="M197" i="24" s="1"/>
  <c r="L196" i="24"/>
  <c r="K196" i="24"/>
  <c r="J196" i="24"/>
  <c r="H196" i="24"/>
  <c r="N196" i="24" s="1"/>
  <c r="G196" i="24"/>
  <c r="L195" i="24"/>
  <c r="K195" i="24"/>
  <c r="H195" i="24"/>
  <c r="N195" i="24" s="1"/>
  <c r="L194" i="24"/>
  <c r="K194" i="24"/>
  <c r="J194" i="24"/>
  <c r="I194" i="24"/>
  <c r="H194" i="24"/>
  <c r="N194" i="24" s="1"/>
  <c r="G194" i="24"/>
  <c r="M194" i="24" s="1"/>
  <c r="L193" i="24"/>
  <c r="K193" i="24"/>
  <c r="L192" i="24"/>
  <c r="K192" i="24"/>
  <c r="J192" i="24"/>
  <c r="I192" i="24"/>
  <c r="H192" i="24"/>
  <c r="N192" i="24" s="1"/>
  <c r="G192" i="24"/>
  <c r="M192" i="24" s="1"/>
  <c r="L191" i="24"/>
  <c r="K191" i="24"/>
  <c r="H191" i="24"/>
  <c r="G191" i="24"/>
  <c r="M191" i="24" s="1"/>
  <c r="L190" i="24"/>
  <c r="K190" i="24"/>
  <c r="I190" i="24"/>
  <c r="H190" i="24"/>
  <c r="L189" i="24"/>
  <c r="K189" i="24"/>
  <c r="F188" i="24"/>
  <c r="J361" i="24" s="1"/>
  <c r="E188" i="24"/>
  <c r="I352" i="24" s="1"/>
  <c r="D188" i="24"/>
  <c r="H336" i="24" s="1"/>
  <c r="N336" i="24" s="1"/>
  <c r="C188" i="24"/>
  <c r="G312" i="24" s="1"/>
  <c r="M312" i="24" s="1"/>
  <c r="L180" i="24"/>
  <c r="K180" i="24"/>
  <c r="J180" i="24"/>
  <c r="I180" i="24"/>
  <c r="H180" i="24"/>
  <c r="N180" i="24" s="1"/>
  <c r="G180" i="24"/>
  <c r="M180" i="24" s="1"/>
  <c r="L179" i="24"/>
  <c r="K179" i="24"/>
  <c r="J179" i="24"/>
  <c r="I179" i="24"/>
  <c r="H179" i="24"/>
  <c r="N179" i="24" s="1"/>
  <c r="G179" i="24"/>
  <c r="M179" i="24" s="1"/>
  <c r="L178" i="24"/>
  <c r="K178" i="24"/>
  <c r="J178" i="24"/>
  <c r="I178" i="24"/>
  <c r="H178" i="24"/>
  <c r="N178" i="24" s="1"/>
  <c r="G178" i="24"/>
  <c r="M178" i="24" s="1"/>
  <c r="L177" i="24"/>
  <c r="K177" i="24"/>
  <c r="L176" i="24"/>
  <c r="K176" i="24"/>
  <c r="J176" i="24"/>
  <c r="I176" i="24"/>
  <c r="H176" i="24"/>
  <c r="N176" i="24" s="1"/>
  <c r="G176" i="24"/>
  <c r="M176" i="24" s="1"/>
  <c r="L175" i="24"/>
  <c r="K175" i="24"/>
  <c r="J175" i="24"/>
  <c r="I175" i="24"/>
  <c r="H175" i="24"/>
  <c r="N175" i="24" s="1"/>
  <c r="G175" i="24"/>
  <c r="M175" i="24" s="1"/>
  <c r="L174" i="24"/>
  <c r="K174" i="24"/>
  <c r="J174" i="24"/>
  <c r="I174" i="24"/>
  <c r="H174" i="24"/>
  <c r="N174" i="24" s="1"/>
  <c r="G174" i="24"/>
  <c r="M174" i="24" s="1"/>
  <c r="L173" i="24"/>
  <c r="K173" i="24"/>
  <c r="J173" i="24"/>
  <c r="I173" i="24"/>
  <c r="H173" i="24"/>
  <c r="N173" i="24" s="1"/>
  <c r="G173" i="24"/>
  <c r="M173" i="24" s="1"/>
  <c r="L172" i="24"/>
  <c r="K172" i="24"/>
  <c r="J172" i="24"/>
  <c r="I172" i="24"/>
  <c r="H172" i="24"/>
  <c r="N172" i="24" s="1"/>
  <c r="G172" i="24"/>
  <c r="M172" i="24" s="1"/>
  <c r="L171" i="24"/>
  <c r="K171" i="24"/>
  <c r="J171" i="24"/>
  <c r="I171" i="24"/>
  <c r="H171" i="24"/>
  <c r="N171" i="24" s="1"/>
  <c r="G171" i="24"/>
  <c r="M171" i="24" s="1"/>
  <c r="L170" i="24"/>
  <c r="K170" i="24"/>
  <c r="J170" i="24"/>
  <c r="I170" i="24"/>
  <c r="H170" i="24"/>
  <c r="N170" i="24" s="1"/>
  <c r="G170" i="24"/>
  <c r="M170" i="24" s="1"/>
  <c r="L169" i="24"/>
  <c r="K169" i="24"/>
  <c r="J169" i="24"/>
  <c r="I169" i="24"/>
  <c r="H169" i="24"/>
  <c r="N169" i="24" s="1"/>
  <c r="G169" i="24"/>
  <c r="M169" i="24" s="1"/>
  <c r="L168" i="24"/>
  <c r="K168" i="24"/>
  <c r="J168" i="24"/>
  <c r="I168" i="24"/>
  <c r="H168" i="24"/>
  <c r="N168" i="24" s="1"/>
  <c r="L167" i="24"/>
  <c r="K167" i="24"/>
  <c r="J167" i="24"/>
  <c r="I167" i="24"/>
  <c r="H167" i="24"/>
  <c r="N167" i="24" s="1"/>
  <c r="G167" i="24"/>
  <c r="M167" i="24" s="1"/>
  <c r="L166" i="24"/>
  <c r="K166" i="24"/>
  <c r="J166" i="24"/>
  <c r="H166" i="24"/>
  <c r="N166" i="24" s="1"/>
  <c r="L165" i="24"/>
  <c r="K165" i="24"/>
  <c r="J165" i="24"/>
  <c r="I165" i="24"/>
  <c r="H165" i="24"/>
  <c r="N165" i="24" s="1"/>
  <c r="G165" i="24"/>
  <c r="M165" i="24" s="1"/>
  <c r="L164" i="24"/>
  <c r="K164" i="24"/>
  <c r="J164" i="24"/>
  <c r="I164" i="24"/>
  <c r="H164" i="24"/>
  <c r="N164" i="24" s="1"/>
  <c r="G164" i="24"/>
  <c r="M164" i="24" s="1"/>
  <c r="L163" i="24"/>
  <c r="K163" i="24"/>
  <c r="J163" i="24"/>
  <c r="I163" i="24"/>
  <c r="H163" i="24"/>
  <c r="N163" i="24" s="1"/>
  <c r="G163" i="24"/>
  <c r="M163" i="24" s="1"/>
  <c r="L162" i="24"/>
  <c r="K162" i="24"/>
  <c r="J162" i="24"/>
  <c r="I162" i="24"/>
  <c r="H162" i="24"/>
  <c r="N162" i="24" s="1"/>
  <c r="G162" i="24"/>
  <c r="M162" i="24" s="1"/>
  <c r="L161" i="24"/>
  <c r="K161" i="24"/>
  <c r="J161" i="24"/>
  <c r="I161" i="24"/>
  <c r="H161" i="24"/>
  <c r="N161" i="24" s="1"/>
  <c r="G161" i="24"/>
  <c r="M161" i="24" s="1"/>
  <c r="L160" i="24"/>
  <c r="K160" i="24"/>
  <c r="J160" i="24"/>
  <c r="I160" i="24"/>
  <c r="H160" i="24"/>
  <c r="N160" i="24" s="1"/>
  <c r="G160" i="24"/>
  <c r="M160" i="24" s="1"/>
  <c r="L159" i="24"/>
  <c r="K159" i="24"/>
  <c r="J159" i="24"/>
  <c r="I159" i="24"/>
  <c r="H159" i="24"/>
  <c r="N159" i="24" s="1"/>
  <c r="G159" i="24"/>
  <c r="M159" i="24" s="1"/>
  <c r="L158" i="24"/>
  <c r="K158" i="24"/>
  <c r="J158" i="24"/>
  <c r="I158" i="24"/>
  <c r="H158" i="24"/>
  <c r="N158" i="24" s="1"/>
  <c r="G158" i="24"/>
  <c r="M158" i="24" s="1"/>
  <c r="L157" i="24"/>
  <c r="K157" i="24"/>
  <c r="J157" i="24"/>
  <c r="I157" i="24"/>
  <c r="H157" i="24"/>
  <c r="N157" i="24" s="1"/>
  <c r="G157" i="24"/>
  <c r="M157" i="24" s="1"/>
  <c r="L156" i="24"/>
  <c r="K156" i="24"/>
  <c r="J156" i="24"/>
  <c r="I156" i="24"/>
  <c r="G156" i="24"/>
  <c r="M156" i="24" s="1"/>
  <c r="L155" i="24"/>
  <c r="K155" i="24"/>
  <c r="J155" i="24"/>
  <c r="I155" i="24"/>
  <c r="H155" i="24"/>
  <c r="N155" i="24" s="1"/>
  <c r="G155" i="24"/>
  <c r="M155" i="24" s="1"/>
  <c r="L154" i="24"/>
  <c r="K154" i="24"/>
  <c r="J154" i="24"/>
  <c r="I154" i="24"/>
  <c r="H154" i="24"/>
  <c r="N154" i="24" s="1"/>
  <c r="G154" i="24"/>
  <c r="M154" i="24" s="1"/>
  <c r="L153" i="24"/>
  <c r="K153" i="24"/>
  <c r="J153" i="24"/>
  <c r="I153" i="24"/>
  <c r="H153" i="24"/>
  <c r="N153" i="24" s="1"/>
  <c r="G153" i="24"/>
  <c r="M153" i="24" s="1"/>
  <c r="L152" i="24"/>
  <c r="K152" i="24"/>
  <c r="L151" i="24"/>
  <c r="K151" i="24"/>
  <c r="J151" i="24"/>
  <c r="I151" i="24"/>
  <c r="H151" i="24"/>
  <c r="N151" i="24" s="1"/>
  <c r="G151" i="24"/>
  <c r="M151" i="24" s="1"/>
  <c r="L150" i="24"/>
  <c r="K150" i="24"/>
  <c r="H150" i="24"/>
  <c r="L149" i="24"/>
  <c r="K149" i="24"/>
  <c r="J149" i="24"/>
  <c r="H149" i="24"/>
  <c r="G149" i="24"/>
  <c r="M149" i="24" s="1"/>
  <c r="L148" i="24"/>
  <c r="K148" i="24"/>
  <c r="J148" i="24"/>
  <c r="I148" i="24"/>
  <c r="H148" i="24"/>
  <c r="N148" i="24" s="1"/>
  <c r="G148" i="24"/>
  <c r="M148" i="24" s="1"/>
  <c r="L147" i="24"/>
  <c r="K147" i="24"/>
  <c r="J147" i="24"/>
  <c r="I147" i="24"/>
  <c r="H147" i="24"/>
  <c r="N147" i="24" s="1"/>
  <c r="G147" i="24"/>
  <c r="M147" i="24" s="1"/>
  <c r="L146" i="24"/>
  <c r="K146" i="24"/>
  <c r="J146" i="24"/>
  <c r="H146" i="24"/>
  <c r="N146" i="24" s="1"/>
  <c r="G146" i="24"/>
  <c r="L145" i="24"/>
  <c r="K145" i="24"/>
  <c r="H145" i="24"/>
  <c r="G145" i="24"/>
  <c r="L144" i="24"/>
  <c r="K144" i="24"/>
  <c r="L143" i="24"/>
  <c r="K143" i="24"/>
  <c r="J143" i="24"/>
  <c r="I143" i="24"/>
  <c r="H143" i="24"/>
  <c r="N143" i="24" s="1"/>
  <c r="G143" i="24"/>
  <c r="M143" i="24" s="1"/>
  <c r="L142" i="24"/>
  <c r="K142" i="24"/>
  <c r="I142" i="24"/>
  <c r="G142" i="24"/>
  <c r="M142" i="24" s="1"/>
  <c r="L141" i="24"/>
  <c r="K141" i="24"/>
  <c r="J141" i="24"/>
  <c r="H141" i="24"/>
  <c r="N141" i="24" s="1"/>
  <c r="L140" i="24"/>
  <c r="K140" i="24"/>
  <c r="J140" i="24"/>
  <c r="I140" i="24"/>
  <c r="H140" i="24"/>
  <c r="N140" i="24" s="1"/>
  <c r="G140" i="24"/>
  <c r="M140" i="24" s="1"/>
  <c r="L139" i="24"/>
  <c r="K139" i="24"/>
  <c r="J139" i="24"/>
  <c r="I139" i="24"/>
  <c r="H139" i="24"/>
  <c r="N139" i="24" s="1"/>
  <c r="G139" i="24"/>
  <c r="M139" i="24" s="1"/>
  <c r="L138" i="24"/>
  <c r="K138" i="24"/>
  <c r="J138" i="24"/>
  <c r="I138" i="24"/>
  <c r="H138" i="24"/>
  <c r="N138" i="24" s="1"/>
  <c r="L137" i="24"/>
  <c r="K137" i="24"/>
  <c r="J137" i="24"/>
  <c r="L136" i="24"/>
  <c r="K136" i="24"/>
  <c r="J136" i="24"/>
  <c r="I136" i="24"/>
  <c r="H136" i="24"/>
  <c r="N136" i="24" s="1"/>
  <c r="G136" i="24"/>
  <c r="M136" i="24" s="1"/>
  <c r="L135" i="24"/>
  <c r="K135" i="24"/>
  <c r="J135" i="24"/>
  <c r="I135" i="24"/>
  <c r="H135" i="24"/>
  <c r="N135" i="24" s="1"/>
  <c r="G135" i="24"/>
  <c r="M135" i="24" s="1"/>
  <c r="L134" i="24"/>
  <c r="K134" i="24"/>
  <c r="J134" i="24"/>
  <c r="I134" i="24"/>
  <c r="H134" i="24"/>
  <c r="N134" i="24" s="1"/>
  <c r="G134" i="24"/>
  <c r="M134" i="24" s="1"/>
  <c r="L133" i="24"/>
  <c r="K133" i="24"/>
  <c r="J133" i="24"/>
  <c r="H133" i="24"/>
  <c r="G133" i="24"/>
  <c r="L132" i="24"/>
  <c r="K132" i="24"/>
  <c r="J132" i="24"/>
  <c r="I132" i="24"/>
  <c r="L131" i="24"/>
  <c r="K131" i="24"/>
  <c r="J131" i="24"/>
  <c r="I131" i="24"/>
  <c r="H131" i="24"/>
  <c r="N131" i="24" s="1"/>
  <c r="G131" i="24"/>
  <c r="M131" i="24" s="1"/>
  <c r="L130" i="24"/>
  <c r="K130" i="24"/>
  <c r="J130" i="24"/>
  <c r="I130" i="24"/>
  <c r="H130" i="24"/>
  <c r="N130" i="24" s="1"/>
  <c r="G130" i="24"/>
  <c r="M130" i="24" s="1"/>
  <c r="L129" i="24"/>
  <c r="K129" i="24"/>
  <c r="J129" i="24"/>
  <c r="I129" i="24"/>
  <c r="G129" i="24"/>
  <c r="M129" i="24" s="1"/>
  <c r="L128" i="24"/>
  <c r="K128" i="24"/>
  <c r="J128" i="24"/>
  <c r="I128" i="24"/>
  <c r="H128" i="24"/>
  <c r="N128" i="24" s="1"/>
  <c r="L127" i="24"/>
  <c r="K127" i="24"/>
  <c r="J127" i="24"/>
  <c r="I127" i="24"/>
  <c r="L126" i="24"/>
  <c r="K126" i="24"/>
  <c r="J126" i="24"/>
  <c r="I126" i="24"/>
  <c r="H126" i="24"/>
  <c r="N126" i="24" s="1"/>
  <c r="G126" i="24"/>
  <c r="M126" i="24" s="1"/>
  <c r="L125" i="24"/>
  <c r="K125" i="24"/>
  <c r="G125" i="24"/>
  <c r="L124" i="24"/>
  <c r="K124" i="24"/>
  <c r="J124" i="24"/>
  <c r="I124" i="24"/>
  <c r="H124" i="24"/>
  <c r="N124" i="24" s="1"/>
  <c r="G124" i="24"/>
  <c r="M124" i="24" s="1"/>
  <c r="L123" i="24"/>
  <c r="K123" i="24"/>
  <c r="H123" i="24"/>
  <c r="N123" i="24" s="1"/>
  <c r="G123" i="24"/>
  <c r="M123" i="24" s="1"/>
  <c r="L122" i="24"/>
  <c r="K122" i="24"/>
  <c r="H122" i="24"/>
  <c r="N122" i="24" s="1"/>
  <c r="G122" i="24"/>
  <c r="M122" i="24" s="1"/>
  <c r="L121" i="24"/>
  <c r="K121" i="24"/>
  <c r="J121" i="24"/>
  <c r="I121" i="24"/>
  <c r="H121" i="24"/>
  <c r="N121" i="24" s="1"/>
  <c r="G121" i="24"/>
  <c r="M121" i="24" s="1"/>
  <c r="L120" i="24"/>
  <c r="K120" i="24"/>
  <c r="I120" i="24"/>
  <c r="G120" i="24"/>
  <c r="L119" i="24"/>
  <c r="K119" i="24"/>
  <c r="J119" i="24"/>
  <c r="I119" i="24"/>
  <c r="H119" i="24"/>
  <c r="N119" i="24" s="1"/>
  <c r="G119" i="24"/>
  <c r="M119" i="24" s="1"/>
  <c r="L118" i="24"/>
  <c r="K118" i="24"/>
  <c r="I118" i="24"/>
  <c r="G118" i="24"/>
  <c r="L117" i="24"/>
  <c r="K117" i="24"/>
  <c r="J117" i="24"/>
  <c r="I117" i="24"/>
  <c r="H117" i="24"/>
  <c r="N117" i="24" s="1"/>
  <c r="G117" i="24"/>
  <c r="M117" i="24" s="1"/>
  <c r="L116" i="24"/>
  <c r="K116" i="24"/>
  <c r="J116" i="24"/>
  <c r="G116" i="24"/>
  <c r="M116" i="24" s="1"/>
  <c r="L115" i="24"/>
  <c r="K115" i="24"/>
  <c r="H115" i="24"/>
  <c r="G115" i="24"/>
  <c r="L114" i="24"/>
  <c r="K114" i="24"/>
  <c r="J114" i="24"/>
  <c r="I114" i="24"/>
  <c r="H114" i="24"/>
  <c r="N114" i="24" s="1"/>
  <c r="G114" i="24"/>
  <c r="M114" i="24" s="1"/>
  <c r="L113" i="24"/>
  <c r="K113" i="24"/>
  <c r="H113" i="24"/>
  <c r="G113" i="24"/>
  <c r="L112" i="24"/>
  <c r="K112" i="24"/>
  <c r="J112" i="24"/>
  <c r="I112" i="24"/>
  <c r="H112" i="24"/>
  <c r="N112" i="24" s="1"/>
  <c r="G112" i="24"/>
  <c r="M112" i="24" s="1"/>
  <c r="L111" i="24"/>
  <c r="K111" i="24"/>
  <c r="L110" i="24"/>
  <c r="K110" i="24"/>
  <c r="J110" i="24"/>
  <c r="I110" i="24"/>
  <c r="H110" i="24"/>
  <c r="N110" i="24" s="1"/>
  <c r="G110" i="24"/>
  <c r="M110" i="24" s="1"/>
  <c r="L109" i="24"/>
  <c r="K109" i="24"/>
  <c r="J109" i="24"/>
  <c r="I109" i="24"/>
  <c r="G109" i="24"/>
  <c r="M109" i="24" s="1"/>
  <c r="L108" i="24"/>
  <c r="K108" i="24"/>
  <c r="J108" i="24"/>
  <c r="I108" i="24"/>
  <c r="H108" i="24"/>
  <c r="N108" i="24" s="1"/>
  <c r="G108" i="24"/>
  <c r="M108" i="24" s="1"/>
  <c r="L107" i="24"/>
  <c r="K107" i="24"/>
  <c r="I107" i="24"/>
  <c r="H107" i="24"/>
  <c r="G107" i="24"/>
  <c r="L106" i="24"/>
  <c r="K106" i="24"/>
  <c r="I106" i="24"/>
  <c r="G106" i="24"/>
  <c r="M106" i="24" s="1"/>
  <c r="L105" i="24"/>
  <c r="K105" i="24"/>
  <c r="I105" i="24"/>
  <c r="H105" i="24"/>
  <c r="N105" i="24" s="1"/>
  <c r="L104" i="24"/>
  <c r="K104" i="24"/>
  <c r="I104" i="24"/>
  <c r="G104" i="24"/>
  <c r="M104" i="24" s="1"/>
  <c r="L103" i="24"/>
  <c r="K103" i="24"/>
  <c r="G103" i="24"/>
  <c r="L102" i="24"/>
  <c r="K102" i="24"/>
  <c r="J102" i="24"/>
  <c r="I102" i="24"/>
  <c r="H102" i="24"/>
  <c r="N102" i="24" s="1"/>
  <c r="G102" i="24"/>
  <c r="M102" i="24" s="1"/>
  <c r="L101" i="24"/>
  <c r="K101" i="24"/>
  <c r="J101" i="24"/>
  <c r="I101" i="24"/>
  <c r="H101" i="24"/>
  <c r="N101" i="24" s="1"/>
  <c r="G101" i="24"/>
  <c r="M101" i="24" s="1"/>
  <c r="L100" i="24"/>
  <c r="K100" i="24"/>
  <c r="L99" i="24"/>
  <c r="K99" i="24"/>
  <c r="H99" i="24"/>
  <c r="L98" i="24"/>
  <c r="K98" i="24"/>
  <c r="J98" i="24"/>
  <c r="H98" i="24"/>
  <c r="N98" i="24" s="1"/>
  <c r="G98" i="24"/>
  <c r="L97" i="24"/>
  <c r="K97" i="24"/>
  <c r="J97" i="24"/>
  <c r="H97" i="24"/>
  <c r="G97" i="24"/>
  <c r="M97" i="24" s="1"/>
  <c r="L96" i="24"/>
  <c r="K96" i="24"/>
  <c r="J96" i="24"/>
  <c r="I96" i="24"/>
  <c r="H96" i="24"/>
  <c r="N96" i="24" s="1"/>
  <c r="G96" i="24"/>
  <c r="M96" i="24" s="1"/>
  <c r="L95" i="24"/>
  <c r="K95" i="24"/>
  <c r="J95" i="24"/>
  <c r="I95" i="24"/>
  <c r="H95" i="24"/>
  <c r="N95" i="24" s="1"/>
  <c r="G95" i="24"/>
  <c r="M95" i="24" s="1"/>
  <c r="N94" i="24"/>
  <c r="L94" i="24"/>
  <c r="K94" i="24"/>
  <c r="J94" i="24"/>
  <c r="I94" i="24"/>
  <c r="H94" i="24"/>
  <c r="G94" i="24"/>
  <c r="M94" i="24" s="1"/>
  <c r="L93" i="24"/>
  <c r="K93" i="24"/>
  <c r="J93" i="24"/>
  <c r="I93" i="24"/>
  <c r="H93" i="24"/>
  <c r="N93" i="24" s="1"/>
  <c r="G93" i="24"/>
  <c r="M93" i="24" s="1"/>
  <c r="N92" i="24"/>
  <c r="L92" i="24"/>
  <c r="K92" i="24"/>
  <c r="J92" i="24"/>
  <c r="I92" i="24"/>
  <c r="H92" i="24"/>
  <c r="G92" i="24"/>
  <c r="M92" i="24" s="1"/>
  <c r="L91" i="24"/>
  <c r="K91" i="24"/>
  <c r="J91" i="24"/>
  <c r="I91" i="24"/>
  <c r="H91" i="24"/>
  <c r="N91" i="24" s="1"/>
  <c r="G91" i="24"/>
  <c r="M91" i="24" s="1"/>
  <c r="L90" i="24"/>
  <c r="K90" i="24"/>
  <c r="J90" i="24"/>
  <c r="I90" i="24"/>
  <c r="H90" i="24"/>
  <c r="N90" i="24" s="1"/>
  <c r="G90" i="24"/>
  <c r="M90" i="24" s="1"/>
  <c r="L89" i="24"/>
  <c r="K89" i="24"/>
  <c r="J89" i="24"/>
  <c r="I89" i="24"/>
  <c r="H89" i="24"/>
  <c r="N89" i="24" s="1"/>
  <c r="G89" i="24"/>
  <c r="M89" i="24" s="1"/>
  <c r="L88" i="24"/>
  <c r="K88" i="24"/>
  <c r="J88" i="24"/>
  <c r="H88" i="24"/>
  <c r="G88" i="24"/>
  <c r="L87" i="24"/>
  <c r="K87" i="24"/>
  <c r="J87" i="24"/>
  <c r="I87" i="24"/>
  <c r="H87" i="24"/>
  <c r="N87" i="24" s="1"/>
  <c r="G87" i="24"/>
  <c r="M87" i="24" s="1"/>
  <c r="L86" i="24"/>
  <c r="K86" i="24"/>
  <c r="J86" i="24"/>
  <c r="H86" i="24"/>
  <c r="G86" i="24"/>
  <c r="M86" i="24" s="1"/>
  <c r="L85" i="24"/>
  <c r="K85" i="24"/>
  <c r="L84" i="24"/>
  <c r="K84" i="24"/>
  <c r="J84" i="24"/>
  <c r="H84" i="24"/>
  <c r="G84" i="24"/>
  <c r="M84" i="24" s="1"/>
  <c r="L83" i="24"/>
  <c r="K83" i="24"/>
  <c r="H83" i="24"/>
  <c r="N83" i="24" s="1"/>
  <c r="L82" i="24"/>
  <c r="K82" i="24"/>
  <c r="G82" i="24"/>
  <c r="M82" i="24" s="1"/>
  <c r="J81" i="24"/>
  <c r="F81" i="24"/>
  <c r="J85" i="24" s="1"/>
  <c r="E81" i="24"/>
  <c r="I177" i="24" s="1"/>
  <c r="D81" i="24"/>
  <c r="H142" i="24" s="1"/>
  <c r="N142" i="24" s="1"/>
  <c r="C81" i="24"/>
  <c r="G166" i="24" s="1"/>
  <c r="L73" i="24"/>
  <c r="K73" i="24"/>
  <c r="J73" i="24"/>
  <c r="I73" i="24"/>
  <c r="H73" i="24"/>
  <c r="N73" i="24" s="1"/>
  <c r="G73" i="24"/>
  <c r="M73" i="24" s="1"/>
  <c r="L72" i="24"/>
  <c r="K72" i="24"/>
  <c r="J72" i="24"/>
  <c r="I72" i="24"/>
  <c r="H72" i="24"/>
  <c r="N72" i="24" s="1"/>
  <c r="G72" i="24"/>
  <c r="M72" i="24" s="1"/>
  <c r="L71" i="24"/>
  <c r="K71" i="24"/>
  <c r="J71" i="24"/>
  <c r="I71" i="24"/>
  <c r="H71" i="24"/>
  <c r="N71" i="24" s="1"/>
  <c r="G71" i="24"/>
  <c r="M71" i="24" s="1"/>
  <c r="N70" i="24"/>
  <c r="L70" i="24"/>
  <c r="K70" i="24"/>
  <c r="J70" i="24"/>
  <c r="I70" i="24"/>
  <c r="H70" i="24"/>
  <c r="G70" i="24"/>
  <c r="M70" i="24" s="1"/>
  <c r="L69" i="24"/>
  <c r="K69" i="24"/>
  <c r="J69" i="24"/>
  <c r="I69" i="24"/>
  <c r="H69" i="24"/>
  <c r="N69" i="24" s="1"/>
  <c r="G69" i="24"/>
  <c r="M69" i="24" s="1"/>
  <c r="L68" i="24"/>
  <c r="K68" i="24"/>
  <c r="J68" i="24"/>
  <c r="I68" i="24"/>
  <c r="H68" i="24"/>
  <c r="N68" i="24" s="1"/>
  <c r="G68" i="24"/>
  <c r="M68" i="24" s="1"/>
  <c r="L67" i="24"/>
  <c r="K67" i="24"/>
  <c r="J67" i="24"/>
  <c r="I67" i="24"/>
  <c r="H67" i="24"/>
  <c r="N67" i="24" s="1"/>
  <c r="L66" i="24"/>
  <c r="K66" i="24"/>
  <c r="J66" i="24"/>
  <c r="I66" i="24"/>
  <c r="H66" i="24"/>
  <c r="N66" i="24" s="1"/>
  <c r="G66" i="24"/>
  <c r="M66" i="24" s="1"/>
  <c r="L65" i="24"/>
  <c r="K65" i="24"/>
  <c r="J65" i="24"/>
  <c r="I65" i="24"/>
  <c r="H65" i="24"/>
  <c r="N65" i="24" s="1"/>
  <c r="G65" i="24"/>
  <c r="M65" i="24" s="1"/>
  <c r="L64" i="24"/>
  <c r="K64" i="24"/>
  <c r="I64" i="24"/>
  <c r="H64" i="24"/>
  <c r="N64" i="24" s="1"/>
  <c r="L63" i="24"/>
  <c r="K63" i="24"/>
  <c r="I63" i="24"/>
  <c r="H63" i="24"/>
  <c r="N63" i="24" s="1"/>
  <c r="G63" i="24"/>
  <c r="M63" i="24" s="1"/>
  <c r="L62" i="24"/>
  <c r="K62" i="24"/>
  <c r="J62" i="24"/>
  <c r="I62" i="24"/>
  <c r="H62" i="24"/>
  <c r="N62" i="24" s="1"/>
  <c r="G62" i="24"/>
  <c r="M62" i="24" s="1"/>
  <c r="L61" i="24"/>
  <c r="K61" i="24"/>
  <c r="J61" i="24"/>
  <c r="I61" i="24"/>
  <c r="H61" i="24"/>
  <c r="N61" i="24" s="1"/>
  <c r="G61" i="24"/>
  <c r="M61" i="24" s="1"/>
  <c r="N60" i="24"/>
  <c r="L60" i="24"/>
  <c r="K60" i="24"/>
  <c r="J60" i="24"/>
  <c r="I60" i="24"/>
  <c r="H60" i="24"/>
  <c r="G60" i="24"/>
  <c r="M60" i="24" s="1"/>
  <c r="L59" i="24"/>
  <c r="K59" i="24"/>
  <c r="J59" i="24"/>
  <c r="I59" i="24"/>
  <c r="H59" i="24"/>
  <c r="N59" i="24" s="1"/>
  <c r="G59" i="24"/>
  <c r="M59" i="24" s="1"/>
  <c r="N58" i="24"/>
  <c r="L58" i="24"/>
  <c r="K58" i="24"/>
  <c r="J58" i="24"/>
  <c r="I58" i="24"/>
  <c r="H58" i="24"/>
  <c r="G58" i="24"/>
  <c r="M58" i="24" s="1"/>
  <c r="L57" i="24"/>
  <c r="K57" i="24"/>
  <c r="J57" i="24"/>
  <c r="I57" i="24"/>
  <c r="H57" i="24"/>
  <c r="N57" i="24" s="1"/>
  <c r="G57" i="24"/>
  <c r="M57" i="24" s="1"/>
  <c r="L56" i="24"/>
  <c r="K56" i="24"/>
  <c r="J56" i="24"/>
  <c r="I56" i="24"/>
  <c r="H56" i="24"/>
  <c r="N56" i="24" s="1"/>
  <c r="G56" i="24"/>
  <c r="M56" i="24" s="1"/>
  <c r="L55" i="24"/>
  <c r="K55" i="24"/>
  <c r="J55" i="24"/>
  <c r="I55" i="24"/>
  <c r="H55" i="24"/>
  <c r="N55" i="24" s="1"/>
  <c r="G55" i="24"/>
  <c r="M55" i="24" s="1"/>
  <c r="L54" i="24"/>
  <c r="K54" i="24"/>
  <c r="J54" i="24"/>
  <c r="I54" i="24"/>
  <c r="H54" i="24"/>
  <c r="N54" i="24" s="1"/>
  <c r="G54" i="24"/>
  <c r="M54" i="24" s="1"/>
  <c r="L53" i="24"/>
  <c r="K53" i="24"/>
  <c r="J53" i="24"/>
  <c r="L52" i="24"/>
  <c r="K52" i="24"/>
  <c r="J52" i="24"/>
  <c r="I52" i="24"/>
  <c r="H52" i="24"/>
  <c r="N52" i="24" s="1"/>
  <c r="G52" i="24"/>
  <c r="M52" i="24" s="1"/>
  <c r="L51" i="24"/>
  <c r="K51" i="24"/>
  <c r="J51" i="24"/>
  <c r="I51" i="24"/>
  <c r="H51" i="24"/>
  <c r="N51" i="24" s="1"/>
  <c r="G51" i="24"/>
  <c r="M51" i="24" s="1"/>
  <c r="L50" i="24"/>
  <c r="K50" i="24"/>
  <c r="J50" i="24"/>
  <c r="I50" i="24"/>
  <c r="H50" i="24"/>
  <c r="N50" i="24" s="1"/>
  <c r="G50" i="24"/>
  <c r="M50" i="24" s="1"/>
  <c r="L49" i="24"/>
  <c r="K49" i="24"/>
  <c r="J49" i="24"/>
  <c r="I49" i="24"/>
  <c r="H49" i="24"/>
  <c r="N49" i="24" s="1"/>
  <c r="G49" i="24"/>
  <c r="M49" i="24" s="1"/>
  <c r="L48" i="24"/>
  <c r="K48" i="24"/>
  <c r="J48" i="24"/>
  <c r="I48" i="24"/>
  <c r="H48" i="24"/>
  <c r="N48" i="24" s="1"/>
  <c r="G48" i="24"/>
  <c r="M48" i="24" s="1"/>
  <c r="L47" i="24"/>
  <c r="K47" i="24"/>
  <c r="J47" i="24"/>
  <c r="H47" i="24"/>
  <c r="N47" i="24" s="1"/>
  <c r="G47" i="24"/>
  <c r="N46" i="24"/>
  <c r="L46" i="24"/>
  <c r="K46" i="24"/>
  <c r="J46" i="24"/>
  <c r="I46" i="24"/>
  <c r="H46" i="24"/>
  <c r="G46" i="24"/>
  <c r="M46" i="24" s="1"/>
  <c r="L45" i="24"/>
  <c r="K45" i="24"/>
  <c r="J45" i="24"/>
  <c r="I45" i="24"/>
  <c r="H45" i="24"/>
  <c r="N45" i="24" s="1"/>
  <c r="G45" i="24"/>
  <c r="M45" i="24" s="1"/>
  <c r="L44" i="24"/>
  <c r="K44" i="24"/>
  <c r="J44" i="24"/>
  <c r="I44" i="24"/>
  <c r="H44" i="24"/>
  <c r="N44" i="24" s="1"/>
  <c r="G44" i="24"/>
  <c r="M44" i="24" s="1"/>
  <c r="L43" i="24"/>
  <c r="K43" i="24"/>
  <c r="J43" i="24"/>
  <c r="I43" i="24"/>
  <c r="H43" i="24"/>
  <c r="N43" i="24" s="1"/>
  <c r="G43" i="24"/>
  <c r="M43" i="24" s="1"/>
  <c r="L42" i="24"/>
  <c r="K42" i="24"/>
  <c r="I42" i="24"/>
  <c r="H42" i="24"/>
  <c r="N42" i="24" s="1"/>
  <c r="G42" i="24"/>
  <c r="M42" i="24" s="1"/>
  <c r="L41" i="24"/>
  <c r="K41" i="24"/>
  <c r="J41" i="24"/>
  <c r="I41" i="24"/>
  <c r="H41" i="24"/>
  <c r="N41" i="24" s="1"/>
  <c r="G41" i="24"/>
  <c r="M41" i="24" s="1"/>
  <c r="N40" i="24"/>
  <c r="L40" i="24"/>
  <c r="K40" i="24"/>
  <c r="J40" i="24"/>
  <c r="I40" i="24"/>
  <c r="H40" i="24"/>
  <c r="G40" i="24"/>
  <c r="M40" i="24" s="1"/>
  <c r="L39" i="24"/>
  <c r="K39" i="24"/>
  <c r="G39" i="24"/>
  <c r="L38" i="24"/>
  <c r="K38" i="24"/>
  <c r="J38" i="24"/>
  <c r="I38" i="24"/>
  <c r="H38" i="24"/>
  <c r="N38" i="24" s="1"/>
  <c r="G38" i="24"/>
  <c r="M38" i="24" s="1"/>
  <c r="N37" i="24"/>
  <c r="L37" i="24"/>
  <c r="K37" i="24"/>
  <c r="J37" i="24"/>
  <c r="I37" i="24"/>
  <c r="H37" i="24"/>
  <c r="G37" i="24"/>
  <c r="M37" i="24" s="1"/>
  <c r="L36" i="24"/>
  <c r="K36" i="24"/>
  <c r="J36" i="24"/>
  <c r="I36" i="24"/>
  <c r="H36" i="24"/>
  <c r="N36" i="24" s="1"/>
  <c r="G36" i="24"/>
  <c r="M36" i="24" s="1"/>
  <c r="L35" i="24"/>
  <c r="K35" i="24"/>
  <c r="J35" i="24"/>
  <c r="I35" i="24"/>
  <c r="H35" i="24"/>
  <c r="N35" i="24" s="1"/>
  <c r="L34" i="24"/>
  <c r="K34" i="24"/>
  <c r="J34" i="24"/>
  <c r="I34" i="24"/>
  <c r="H34" i="24"/>
  <c r="N34" i="24" s="1"/>
  <c r="G34" i="24"/>
  <c r="M34" i="24" s="1"/>
  <c r="L33" i="24"/>
  <c r="K33" i="24"/>
  <c r="J33" i="24"/>
  <c r="I33" i="24"/>
  <c r="L32" i="24"/>
  <c r="K32" i="24"/>
  <c r="J32" i="24"/>
  <c r="H32" i="24"/>
  <c r="L31" i="24"/>
  <c r="K31" i="24"/>
  <c r="J31" i="24"/>
  <c r="H31" i="24"/>
  <c r="G31" i="24"/>
  <c r="M31" i="24" s="1"/>
  <c r="L30" i="24"/>
  <c r="K30" i="24"/>
  <c r="J30" i="24"/>
  <c r="I30" i="24"/>
  <c r="H30" i="24"/>
  <c r="N30" i="24" s="1"/>
  <c r="G30" i="24"/>
  <c r="M30" i="24" s="1"/>
  <c r="L29" i="24"/>
  <c r="K29" i="24"/>
  <c r="J29" i="24"/>
  <c r="I29" i="24"/>
  <c r="G29" i="24"/>
  <c r="L28" i="24"/>
  <c r="K28" i="24"/>
  <c r="J28" i="24"/>
  <c r="I28" i="24"/>
  <c r="H28" i="24"/>
  <c r="N28" i="24" s="1"/>
  <c r="G28" i="24"/>
  <c r="M28" i="24" s="1"/>
  <c r="N27" i="24"/>
  <c r="L27" i="24"/>
  <c r="K27" i="24"/>
  <c r="J27" i="24"/>
  <c r="I27" i="24"/>
  <c r="H27" i="24"/>
  <c r="G27" i="24"/>
  <c r="M27" i="24" s="1"/>
  <c r="L26" i="24"/>
  <c r="K26" i="24"/>
  <c r="I26" i="24"/>
  <c r="H26" i="24"/>
  <c r="N26" i="24" s="1"/>
  <c r="G26" i="24"/>
  <c r="M26" i="24" s="1"/>
  <c r="L25" i="24"/>
  <c r="K25" i="24"/>
  <c r="J25" i="24"/>
  <c r="I25" i="24"/>
  <c r="H25" i="24"/>
  <c r="N25" i="24" s="1"/>
  <c r="G25" i="24"/>
  <c r="M25" i="24" s="1"/>
  <c r="L24" i="24"/>
  <c r="K24" i="24"/>
  <c r="J24" i="24"/>
  <c r="I24" i="24"/>
  <c r="H24" i="24"/>
  <c r="N24" i="24" s="1"/>
  <c r="G24" i="24"/>
  <c r="M24" i="24" s="1"/>
  <c r="N23" i="24"/>
  <c r="L23" i="24"/>
  <c r="K23" i="24"/>
  <c r="J23" i="24"/>
  <c r="I23" i="24"/>
  <c r="H23" i="24"/>
  <c r="G23" i="24"/>
  <c r="M23" i="24" s="1"/>
  <c r="J22" i="24"/>
  <c r="F22" i="24"/>
  <c r="J64" i="24" s="1"/>
  <c r="E22" i="24"/>
  <c r="I53" i="24" s="1"/>
  <c r="D22" i="24"/>
  <c r="H53" i="24" s="1"/>
  <c r="C22" i="24"/>
  <c r="K22" i="24" s="1"/>
  <c r="F14" i="24"/>
  <c r="E14" i="24"/>
  <c r="D14" i="24"/>
  <c r="C14" i="24"/>
  <c r="F13" i="24"/>
  <c r="E13" i="24"/>
  <c r="C13" i="24"/>
  <c r="K13" i="24" s="1"/>
  <c r="E12" i="24"/>
  <c r="D12" i="24"/>
  <c r="C12" i="24"/>
  <c r="F11" i="24"/>
  <c r="C11" i="24"/>
  <c r="E10" i="24"/>
  <c r="D10" i="24"/>
  <c r="F9" i="24"/>
  <c r="J14" i="24" s="1"/>
  <c r="L640" i="23"/>
  <c r="K640" i="23"/>
  <c r="J640" i="23"/>
  <c r="H640" i="23"/>
  <c r="G640" i="23"/>
  <c r="M640" i="23" s="1"/>
  <c r="L639" i="23"/>
  <c r="K639" i="23"/>
  <c r="J639" i="23"/>
  <c r="I639" i="23"/>
  <c r="H639" i="23"/>
  <c r="N639" i="23" s="1"/>
  <c r="G639" i="23"/>
  <c r="M639" i="23" s="1"/>
  <c r="L638" i="23"/>
  <c r="K638" i="23"/>
  <c r="J638" i="23"/>
  <c r="I638" i="23"/>
  <c r="H638" i="23"/>
  <c r="N638" i="23" s="1"/>
  <c r="G638" i="23"/>
  <c r="M638" i="23" s="1"/>
  <c r="L637" i="23"/>
  <c r="K637" i="23"/>
  <c r="J637" i="23"/>
  <c r="I637" i="23"/>
  <c r="H637" i="23"/>
  <c r="N637" i="23" s="1"/>
  <c r="G637" i="23"/>
  <c r="M637" i="23" s="1"/>
  <c r="L636" i="23"/>
  <c r="K636" i="23"/>
  <c r="I636" i="23"/>
  <c r="H636" i="23"/>
  <c r="N636" i="23" s="1"/>
  <c r="G636" i="23"/>
  <c r="M636" i="23" s="1"/>
  <c r="L635" i="23"/>
  <c r="K635" i="23"/>
  <c r="J635" i="23"/>
  <c r="I635" i="23"/>
  <c r="H635" i="23"/>
  <c r="N635" i="23" s="1"/>
  <c r="G635" i="23"/>
  <c r="M635" i="23" s="1"/>
  <c r="L634" i="23"/>
  <c r="K634" i="23"/>
  <c r="J634" i="23"/>
  <c r="I634" i="23"/>
  <c r="H634" i="23"/>
  <c r="N634" i="23" s="1"/>
  <c r="G634" i="23"/>
  <c r="M634" i="23" s="1"/>
  <c r="L633" i="23"/>
  <c r="K633" i="23"/>
  <c r="J633" i="23"/>
  <c r="I633" i="23"/>
  <c r="H633" i="23"/>
  <c r="N633" i="23" s="1"/>
  <c r="G633" i="23"/>
  <c r="M633" i="23" s="1"/>
  <c r="L632" i="23"/>
  <c r="K632" i="23"/>
  <c r="I632" i="23"/>
  <c r="H632" i="23"/>
  <c r="N632" i="23" s="1"/>
  <c r="G632" i="23"/>
  <c r="M632" i="23" s="1"/>
  <c r="L631" i="23"/>
  <c r="K631" i="23"/>
  <c r="L630" i="23"/>
  <c r="K630" i="23"/>
  <c r="J630" i="23"/>
  <c r="L629" i="23"/>
  <c r="K629" i="23"/>
  <c r="L628" i="23"/>
  <c r="K628" i="23"/>
  <c r="L627" i="23"/>
  <c r="K627" i="23"/>
  <c r="L626" i="23"/>
  <c r="K626" i="23"/>
  <c r="J626" i="23"/>
  <c r="I626" i="23"/>
  <c r="H626" i="23"/>
  <c r="N626" i="23" s="1"/>
  <c r="G626" i="23"/>
  <c r="M626" i="23" s="1"/>
  <c r="L625" i="23"/>
  <c r="K625" i="23"/>
  <c r="J625" i="23"/>
  <c r="I625" i="23"/>
  <c r="H625" i="23"/>
  <c r="N625" i="23" s="1"/>
  <c r="G625" i="23"/>
  <c r="M625" i="23" s="1"/>
  <c r="L624" i="23"/>
  <c r="K624" i="23"/>
  <c r="J624" i="23"/>
  <c r="I624" i="23"/>
  <c r="H624" i="23"/>
  <c r="N624" i="23" s="1"/>
  <c r="G624" i="23"/>
  <c r="M624" i="23" s="1"/>
  <c r="L623" i="23"/>
  <c r="K623" i="23"/>
  <c r="J623" i="23"/>
  <c r="H623" i="23"/>
  <c r="N623" i="23" s="1"/>
  <c r="L622" i="23"/>
  <c r="K622" i="23"/>
  <c r="I622" i="23"/>
  <c r="H622" i="23"/>
  <c r="N622" i="23" s="1"/>
  <c r="G622" i="23"/>
  <c r="M622" i="23" s="1"/>
  <c r="L621" i="23"/>
  <c r="K621" i="23"/>
  <c r="H621" i="23"/>
  <c r="N621" i="23" s="1"/>
  <c r="G621" i="23"/>
  <c r="L620" i="23"/>
  <c r="K620" i="23"/>
  <c r="J620" i="23"/>
  <c r="I620" i="23"/>
  <c r="H620" i="23"/>
  <c r="N620" i="23" s="1"/>
  <c r="G620" i="23"/>
  <c r="M620" i="23" s="1"/>
  <c r="L619" i="23"/>
  <c r="K619" i="23"/>
  <c r="J619" i="23"/>
  <c r="I619" i="23"/>
  <c r="G619" i="23"/>
  <c r="M619" i="23" s="1"/>
  <c r="L618" i="23"/>
  <c r="K618" i="23"/>
  <c r="J618" i="23"/>
  <c r="I618" i="23"/>
  <c r="H618" i="23"/>
  <c r="N618" i="23" s="1"/>
  <c r="G618" i="23"/>
  <c r="M618" i="23" s="1"/>
  <c r="L617" i="23"/>
  <c r="K617" i="23"/>
  <c r="J617" i="23"/>
  <c r="I617" i="23"/>
  <c r="G617" i="23"/>
  <c r="L616" i="23"/>
  <c r="K616" i="23"/>
  <c r="L615" i="23"/>
  <c r="K615" i="23"/>
  <c r="L614" i="23"/>
  <c r="K614" i="23"/>
  <c r="I614" i="23"/>
  <c r="G614" i="23"/>
  <c r="M614" i="23" s="1"/>
  <c r="L613" i="23"/>
  <c r="K613" i="23"/>
  <c r="I613" i="23"/>
  <c r="H613" i="23"/>
  <c r="N613" i="23" s="1"/>
  <c r="G613" i="23"/>
  <c r="M613" i="23" s="1"/>
  <c r="J612" i="23"/>
  <c r="F612" i="23"/>
  <c r="J636" i="23" s="1"/>
  <c r="E612" i="23"/>
  <c r="I640" i="23" s="1"/>
  <c r="D612" i="23"/>
  <c r="H630" i="23" s="1"/>
  <c r="C612" i="23"/>
  <c r="K612" i="23" s="1"/>
  <c r="L604" i="23"/>
  <c r="K604" i="23"/>
  <c r="J604" i="23"/>
  <c r="I604" i="23"/>
  <c r="H604" i="23"/>
  <c r="N604" i="23" s="1"/>
  <c r="G604" i="23"/>
  <c r="M604" i="23" s="1"/>
  <c r="L603" i="23"/>
  <c r="K603" i="23"/>
  <c r="J603" i="23"/>
  <c r="I603" i="23"/>
  <c r="H603" i="23"/>
  <c r="N603" i="23" s="1"/>
  <c r="G603" i="23"/>
  <c r="M603" i="23" s="1"/>
  <c r="L602" i="23"/>
  <c r="K602" i="23"/>
  <c r="J602" i="23"/>
  <c r="I602" i="23"/>
  <c r="H602" i="23"/>
  <c r="N602" i="23" s="1"/>
  <c r="G602" i="23"/>
  <c r="M602" i="23" s="1"/>
  <c r="N601" i="23"/>
  <c r="L601" i="23"/>
  <c r="K601" i="23"/>
  <c r="J601" i="23"/>
  <c r="I601" i="23"/>
  <c r="H601" i="23"/>
  <c r="G601" i="23"/>
  <c r="M601" i="23" s="1"/>
  <c r="L600" i="23"/>
  <c r="K600" i="23"/>
  <c r="J600" i="23"/>
  <c r="I600" i="23"/>
  <c r="H600" i="23"/>
  <c r="N600" i="23" s="1"/>
  <c r="G600" i="23"/>
  <c r="M600" i="23" s="1"/>
  <c r="L599" i="23"/>
  <c r="K599" i="23"/>
  <c r="J599" i="23"/>
  <c r="I599" i="23"/>
  <c r="H599" i="23"/>
  <c r="N599" i="23" s="1"/>
  <c r="G599" i="23"/>
  <c r="M599" i="23" s="1"/>
  <c r="L598" i="23"/>
  <c r="K598" i="23"/>
  <c r="J598" i="23"/>
  <c r="I598" i="23"/>
  <c r="G598" i="23"/>
  <c r="M598" i="23" s="1"/>
  <c r="L597" i="23"/>
  <c r="K597" i="23"/>
  <c r="J597" i="23"/>
  <c r="I597" i="23"/>
  <c r="H597" i="23"/>
  <c r="N597" i="23" s="1"/>
  <c r="G597" i="23"/>
  <c r="M597" i="23" s="1"/>
  <c r="L596" i="23"/>
  <c r="K596" i="23"/>
  <c r="J596" i="23"/>
  <c r="I596" i="23"/>
  <c r="N595" i="23"/>
  <c r="L595" i="23"/>
  <c r="K595" i="23"/>
  <c r="J595" i="23"/>
  <c r="I595" i="23"/>
  <c r="H595" i="23"/>
  <c r="G595" i="23"/>
  <c r="M595" i="23" s="1"/>
  <c r="L594" i="23"/>
  <c r="K594" i="23"/>
  <c r="J594" i="23"/>
  <c r="I594" i="23"/>
  <c r="G594" i="23"/>
  <c r="N593" i="23"/>
  <c r="L593" i="23"/>
  <c r="K593" i="23"/>
  <c r="J593" i="23"/>
  <c r="I593" i="23"/>
  <c r="H593" i="23"/>
  <c r="G593" i="23"/>
  <c r="M593" i="23" s="1"/>
  <c r="L592" i="23"/>
  <c r="K592" i="23"/>
  <c r="I592" i="23"/>
  <c r="H592" i="23"/>
  <c r="N592" i="23" s="1"/>
  <c r="G592" i="23"/>
  <c r="N591" i="23"/>
  <c r="L591" i="23"/>
  <c r="K591" i="23"/>
  <c r="J591" i="23"/>
  <c r="I591" i="23"/>
  <c r="H591" i="23"/>
  <c r="G591" i="23"/>
  <c r="M591" i="23" s="1"/>
  <c r="L590" i="23"/>
  <c r="K590" i="23"/>
  <c r="L589" i="23"/>
  <c r="K589" i="23"/>
  <c r="I589" i="23"/>
  <c r="L588" i="23"/>
  <c r="K588" i="23"/>
  <c r="G588" i="23"/>
  <c r="L587" i="23"/>
  <c r="K587" i="23"/>
  <c r="J587" i="23"/>
  <c r="I587" i="23"/>
  <c r="H587" i="23"/>
  <c r="N587" i="23" s="1"/>
  <c r="G587" i="23"/>
  <c r="M587" i="23" s="1"/>
  <c r="L586" i="23"/>
  <c r="K586" i="23"/>
  <c r="J586" i="23"/>
  <c r="I586" i="23"/>
  <c r="H586" i="23"/>
  <c r="N586" i="23" s="1"/>
  <c r="G586" i="23"/>
  <c r="M586" i="23" s="1"/>
  <c r="N585" i="23"/>
  <c r="L585" i="23"/>
  <c r="K585" i="23"/>
  <c r="J585" i="23"/>
  <c r="I585" i="23"/>
  <c r="H585" i="23"/>
  <c r="G585" i="23"/>
  <c r="M585" i="23" s="1"/>
  <c r="L584" i="23"/>
  <c r="K584" i="23"/>
  <c r="J584" i="23"/>
  <c r="I584" i="23"/>
  <c r="H584" i="23"/>
  <c r="N584" i="23" s="1"/>
  <c r="G584" i="23"/>
  <c r="M584" i="23" s="1"/>
  <c r="L583" i="23"/>
  <c r="K583" i="23"/>
  <c r="I583" i="23"/>
  <c r="N582" i="23"/>
  <c r="L582" i="23"/>
  <c r="K582" i="23"/>
  <c r="J582" i="23"/>
  <c r="I582" i="23"/>
  <c r="H582" i="23"/>
  <c r="G582" i="23"/>
  <c r="M582" i="23" s="1"/>
  <c r="L581" i="23"/>
  <c r="K581" i="23"/>
  <c r="J581" i="23"/>
  <c r="I581" i="23"/>
  <c r="G581" i="23"/>
  <c r="L580" i="23"/>
  <c r="K580" i="23"/>
  <c r="J580" i="23"/>
  <c r="I580" i="23"/>
  <c r="G580" i="23"/>
  <c r="M580" i="23" s="1"/>
  <c r="N579" i="23"/>
  <c r="L579" i="23"/>
  <c r="K579" i="23"/>
  <c r="J579" i="23"/>
  <c r="I579" i="23"/>
  <c r="H579" i="23"/>
  <c r="G579" i="23"/>
  <c r="M579" i="23" s="1"/>
  <c r="N578" i="23"/>
  <c r="L578" i="23"/>
  <c r="K578" i="23"/>
  <c r="J578" i="23"/>
  <c r="I578" i="23"/>
  <c r="H578" i="23"/>
  <c r="G578" i="23"/>
  <c r="M578" i="23" s="1"/>
  <c r="L577" i="23"/>
  <c r="K577" i="23"/>
  <c r="J577" i="23"/>
  <c r="I577" i="23"/>
  <c r="G577" i="23"/>
  <c r="L576" i="23"/>
  <c r="K576" i="23"/>
  <c r="J576" i="23"/>
  <c r="I576" i="23"/>
  <c r="G576" i="23"/>
  <c r="M576" i="23" s="1"/>
  <c r="N575" i="23"/>
  <c r="L575" i="23"/>
  <c r="K575" i="23"/>
  <c r="J575" i="23"/>
  <c r="I575" i="23"/>
  <c r="H575" i="23"/>
  <c r="G575" i="23"/>
  <c r="M575" i="23" s="1"/>
  <c r="N574" i="23"/>
  <c r="L574" i="23"/>
  <c r="K574" i="23"/>
  <c r="J574" i="23"/>
  <c r="I574" i="23"/>
  <c r="H574" i="23"/>
  <c r="G574" i="23"/>
  <c r="M574" i="23" s="1"/>
  <c r="L573" i="23"/>
  <c r="K573" i="23"/>
  <c r="J573" i="23"/>
  <c r="I573" i="23"/>
  <c r="H573" i="23"/>
  <c r="N573" i="23" s="1"/>
  <c r="G573" i="23"/>
  <c r="M573" i="23" s="1"/>
  <c r="N572" i="23"/>
  <c r="L572" i="23"/>
  <c r="K572" i="23"/>
  <c r="J572" i="23"/>
  <c r="I572" i="23"/>
  <c r="H572" i="23"/>
  <c r="G572" i="23"/>
  <c r="M572" i="23" s="1"/>
  <c r="N571" i="23"/>
  <c r="L571" i="23"/>
  <c r="K571" i="23"/>
  <c r="J571" i="23"/>
  <c r="I571" i="23"/>
  <c r="H571" i="23"/>
  <c r="L570" i="23"/>
  <c r="K570" i="23"/>
  <c r="J570" i="23"/>
  <c r="I570" i="23"/>
  <c r="H570" i="23"/>
  <c r="N570" i="23" s="1"/>
  <c r="G570" i="23"/>
  <c r="M570" i="23" s="1"/>
  <c r="N569" i="23"/>
  <c r="L569" i="23"/>
  <c r="K569" i="23"/>
  <c r="J569" i="23"/>
  <c r="I569" i="23"/>
  <c r="H569" i="23"/>
  <c r="G569" i="23"/>
  <c r="M569" i="23" s="1"/>
  <c r="L568" i="23"/>
  <c r="K568" i="23"/>
  <c r="I568" i="23"/>
  <c r="H568" i="23"/>
  <c r="N568" i="23" s="1"/>
  <c r="G568" i="23"/>
  <c r="M568" i="23" s="1"/>
  <c r="L567" i="23"/>
  <c r="K567" i="23"/>
  <c r="G567" i="23"/>
  <c r="L566" i="23"/>
  <c r="K566" i="23"/>
  <c r="J566" i="23"/>
  <c r="I566" i="23"/>
  <c r="H566" i="23"/>
  <c r="N566" i="23" s="1"/>
  <c r="G566" i="23"/>
  <c r="M566" i="23" s="1"/>
  <c r="L565" i="23"/>
  <c r="K565" i="23"/>
  <c r="J565" i="23"/>
  <c r="I565" i="23"/>
  <c r="H565" i="23"/>
  <c r="N565" i="23" s="1"/>
  <c r="G565" i="23"/>
  <c r="M565" i="23" s="1"/>
  <c r="L564" i="23"/>
  <c r="K564" i="23"/>
  <c r="G564" i="23"/>
  <c r="L563" i="23"/>
  <c r="K563" i="23"/>
  <c r="J563" i="23"/>
  <c r="I563" i="23"/>
  <c r="H563" i="23"/>
  <c r="N563" i="23" s="1"/>
  <c r="G563" i="23"/>
  <c r="M563" i="23" s="1"/>
  <c r="L562" i="23"/>
  <c r="K562" i="23"/>
  <c r="J562" i="23"/>
  <c r="I562" i="23"/>
  <c r="H562" i="23"/>
  <c r="N562" i="23" s="1"/>
  <c r="G562" i="23"/>
  <c r="M562" i="23" s="1"/>
  <c r="L561" i="23"/>
  <c r="K561" i="23"/>
  <c r="I561" i="23"/>
  <c r="H561" i="23"/>
  <c r="N561" i="23" s="1"/>
  <c r="G561" i="23"/>
  <c r="M561" i="23" s="1"/>
  <c r="L560" i="23"/>
  <c r="K560" i="23"/>
  <c r="J560" i="23"/>
  <c r="I560" i="23"/>
  <c r="H560" i="23"/>
  <c r="N560" i="23" s="1"/>
  <c r="G560" i="23"/>
  <c r="M560" i="23" s="1"/>
  <c r="N559" i="23"/>
  <c r="L559" i="23"/>
  <c r="K559" i="23"/>
  <c r="J559" i="23"/>
  <c r="I559" i="23"/>
  <c r="H559" i="23"/>
  <c r="G559" i="23"/>
  <c r="M559" i="23" s="1"/>
  <c r="L558" i="23"/>
  <c r="K558" i="23"/>
  <c r="J558" i="23"/>
  <c r="I558" i="23"/>
  <c r="H558" i="23"/>
  <c r="N558" i="23" s="1"/>
  <c r="G558" i="23"/>
  <c r="M558" i="23" s="1"/>
  <c r="L557" i="23"/>
  <c r="K557" i="23"/>
  <c r="J557" i="23"/>
  <c r="I557" i="23"/>
  <c r="H557" i="23"/>
  <c r="N557" i="23" s="1"/>
  <c r="G557" i="23"/>
  <c r="M557" i="23" s="1"/>
  <c r="L556" i="23"/>
  <c r="K556" i="23"/>
  <c r="J556" i="23"/>
  <c r="I556" i="23"/>
  <c r="H556" i="23"/>
  <c r="N556" i="23" s="1"/>
  <c r="G556" i="23"/>
  <c r="M556" i="23" s="1"/>
  <c r="L555" i="23"/>
  <c r="K555" i="23"/>
  <c r="J555" i="23"/>
  <c r="I555" i="23"/>
  <c r="H555" i="23"/>
  <c r="N555" i="23" s="1"/>
  <c r="G555" i="23"/>
  <c r="M555" i="23" s="1"/>
  <c r="N554" i="23"/>
  <c r="L554" i="23"/>
  <c r="K554" i="23"/>
  <c r="J554" i="23"/>
  <c r="I554" i="23"/>
  <c r="H554" i="23"/>
  <c r="G554" i="23"/>
  <c r="M554" i="23" s="1"/>
  <c r="N553" i="23"/>
  <c r="L553" i="23"/>
  <c r="K553" i="23"/>
  <c r="J553" i="23"/>
  <c r="I553" i="23"/>
  <c r="H553" i="23"/>
  <c r="G553" i="23"/>
  <c r="M553" i="23" s="1"/>
  <c r="L552" i="23"/>
  <c r="K552" i="23"/>
  <c r="J552" i="23"/>
  <c r="I552" i="23"/>
  <c r="H552" i="23"/>
  <c r="N552" i="23" s="1"/>
  <c r="G552" i="23"/>
  <c r="M552" i="23" s="1"/>
  <c r="N551" i="23"/>
  <c r="L551" i="23"/>
  <c r="K551" i="23"/>
  <c r="J551" i="23"/>
  <c r="I551" i="23"/>
  <c r="H551" i="23"/>
  <c r="G551" i="23"/>
  <c r="M551" i="23" s="1"/>
  <c r="N550" i="23"/>
  <c r="L550" i="23"/>
  <c r="K550" i="23"/>
  <c r="J550" i="23"/>
  <c r="I550" i="23"/>
  <c r="H550" i="23"/>
  <c r="G550" i="23"/>
  <c r="M550" i="23" s="1"/>
  <c r="N549" i="23"/>
  <c r="L549" i="23"/>
  <c r="K549" i="23"/>
  <c r="J549" i="23"/>
  <c r="I549" i="23"/>
  <c r="H549" i="23"/>
  <c r="G549" i="23"/>
  <c r="M549" i="23" s="1"/>
  <c r="L548" i="23"/>
  <c r="K548" i="23"/>
  <c r="J548" i="23"/>
  <c r="I548" i="23"/>
  <c r="H548" i="23"/>
  <c r="N548" i="23" s="1"/>
  <c r="G548" i="23"/>
  <c r="M548" i="23" s="1"/>
  <c r="N547" i="23"/>
  <c r="L547" i="23"/>
  <c r="K547" i="23"/>
  <c r="J547" i="23"/>
  <c r="I547" i="23"/>
  <c r="H547" i="23"/>
  <c r="G547" i="23"/>
  <c r="M547" i="23" s="1"/>
  <c r="L546" i="23"/>
  <c r="K546" i="23"/>
  <c r="H546" i="23"/>
  <c r="N546" i="23" s="1"/>
  <c r="L545" i="23"/>
  <c r="K545" i="23"/>
  <c r="J545" i="23"/>
  <c r="I545" i="23"/>
  <c r="H545" i="23"/>
  <c r="N545" i="23" s="1"/>
  <c r="G545" i="23"/>
  <c r="M545" i="23" s="1"/>
  <c r="N544" i="23"/>
  <c r="L544" i="23"/>
  <c r="K544" i="23"/>
  <c r="J544" i="23"/>
  <c r="I544" i="23"/>
  <c r="H544" i="23"/>
  <c r="G544" i="23"/>
  <c r="M544" i="23" s="1"/>
  <c r="L543" i="23"/>
  <c r="K543" i="23"/>
  <c r="J543" i="23"/>
  <c r="I543" i="23"/>
  <c r="H543" i="23"/>
  <c r="N543" i="23" s="1"/>
  <c r="G543" i="23"/>
  <c r="M543" i="23" s="1"/>
  <c r="L542" i="23"/>
  <c r="K542" i="23"/>
  <c r="J542" i="23"/>
  <c r="I542" i="23"/>
  <c r="H542" i="23"/>
  <c r="N542" i="23" s="1"/>
  <c r="G542" i="23"/>
  <c r="M542" i="23" s="1"/>
  <c r="N541" i="23"/>
  <c r="L541" i="23"/>
  <c r="K541" i="23"/>
  <c r="J541" i="23"/>
  <c r="I541" i="23"/>
  <c r="H541" i="23"/>
  <c r="G541" i="23"/>
  <c r="M541" i="23" s="1"/>
  <c r="N540" i="23"/>
  <c r="L540" i="23"/>
  <c r="K540" i="23"/>
  <c r="J540" i="23"/>
  <c r="I540" i="23"/>
  <c r="H540" i="23"/>
  <c r="G540" i="23"/>
  <c r="M540" i="23" s="1"/>
  <c r="L539" i="23"/>
  <c r="K539" i="23"/>
  <c r="J539" i="23"/>
  <c r="L538" i="23"/>
  <c r="K538" i="23"/>
  <c r="J538" i="23"/>
  <c r="I538" i="23"/>
  <c r="H538" i="23"/>
  <c r="N538" i="23" s="1"/>
  <c r="G538" i="23"/>
  <c r="M538" i="23" s="1"/>
  <c r="N537" i="23"/>
  <c r="L537" i="23"/>
  <c r="K537" i="23"/>
  <c r="J537" i="23"/>
  <c r="I537" i="23"/>
  <c r="H537" i="23"/>
  <c r="G537" i="23"/>
  <c r="M537" i="23" s="1"/>
  <c r="N536" i="23"/>
  <c r="L536" i="23"/>
  <c r="K536" i="23"/>
  <c r="J536" i="23"/>
  <c r="I536" i="23"/>
  <c r="H536" i="23"/>
  <c r="G536" i="23"/>
  <c r="M536" i="23" s="1"/>
  <c r="L535" i="23"/>
  <c r="K535" i="23"/>
  <c r="J535" i="23"/>
  <c r="I535" i="23"/>
  <c r="H535" i="23"/>
  <c r="N535" i="23" s="1"/>
  <c r="G535" i="23"/>
  <c r="M535" i="23" s="1"/>
  <c r="N534" i="23"/>
  <c r="L534" i="23"/>
  <c r="K534" i="23"/>
  <c r="J534" i="23"/>
  <c r="I534" i="23"/>
  <c r="H534" i="23"/>
  <c r="G534" i="23"/>
  <c r="M534" i="23" s="1"/>
  <c r="N533" i="23"/>
  <c r="L533" i="23"/>
  <c r="K533" i="23"/>
  <c r="J533" i="23"/>
  <c r="I533" i="23"/>
  <c r="H533" i="23"/>
  <c r="G533" i="23"/>
  <c r="M533" i="23" s="1"/>
  <c r="N532" i="23"/>
  <c r="L532" i="23"/>
  <c r="K532" i="23"/>
  <c r="J532" i="23"/>
  <c r="I532" i="23"/>
  <c r="H532" i="23"/>
  <c r="G532" i="23"/>
  <c r="M532" i="23" s="1"/>
  <c r="L531" i="23"/>
  <c r="K531" i="23"/>
  <c r="J531" i="23"/>
  <c r="I531" i="23"/>
  <c r="H531" i="23"/>
  <c r="N531" i="23" s="1"/>
  <c r="G531" i="23"/>
  <c r="M531" i="23" s="1"/>
  <c r="N530" i="23"/>
  <c r="L530" i="23"/>
  <c r="K530" i="23"/>
  <c r="J530" i="23"/>
  <c r="I530" i="23"/>
  <c r="H530" i="23"/>
  <c r="G530" i="23"/>
  <c r="M530" i="23" s="1"/>
  <c r="N529" i="23"/>
  <c r="L529" i="23"/>
  <c r="K529" i="23"/>
  <c r="J529" i="23"/>
  <c r="I529" i="23"/>
  <c r="H529" i="23"/>
  <c r="G529" i="23"/>
  <c r="M529" i="23" s="1"/>
  <c r="L528" i="23"/>
  <c r="K528" i="23"/>
  <c r="J528" i="23"/>
  <c r="H528" i="23"/>
  <c r="N528" i="23" s="1"/>
  <c r="G528" i="23"/>
  <c r="M528" i="23" s="1"/>
  <c r="L527" i="23"/>
  <c r="K527" i="23"/>
  <c r="I527" i="23"/>
  <c r="G527" i="23"/>
  <c r="M527" i="23" s="1"/>
  <c r="N526" i="23"/>
  <c r="L526" i="23"/>
  <c r="K526" i="23"/>
  <c r="J526" i="23"/>
  <c r="I526" i="23"/>
  <c r="H526" i="23"/>
  <c r="G526" i="23"/>
  <c r="M526" i="23" s="1"/>
  <c r="L525" i="23"/>
  <c r="K525" i="23"/>
  <c r="J525" i="23"/>
  <c r="I525" i="23"/>
  <c r="H525" i="23"/>
  <c r="N525" i="23" s="1"/>
  <c r="G525" i="23"/>
  <c r="M525" i="23" s="1"/>
  <c r="N524" i="23"/>
  <c r="L524" i="23"/>
  <c r="K524" i="23"/>
  <c r="J524" i="23"/>
  <c r="I524" i="23"/>
  <c r="H524" i="23"/>
  <c r="G524" i="23"/>
  <c r="M524" i="23" s="1"/>
  <c r="L523" i="23"/>
  <c r="K523" i="23"/>
  <c r="J523" i="23"/>
  <c r="I523" i="23"/>
  <c r="H523" i="23"/>
  <c r="N523" i="23" s="1"/>
  <c r="G523" i="23"/>
  <c r="M523" i="23" s="1"/>
  <c r="L522" i="23"/>
  <c r="K522" i="23"/>
  <c r="J522" i="23"/>
  <c r="I522" i="23"/>
  <c r="H522" i="23"/>
  <c r="N522" i="23" s="1"/>
  <c r="G522" i="23"/>
  <c r="M522" i="23" s="1"/>
  <c r="N521" i="23"/>
  <c r="L521" i="23"/>
  <c r="K521" i="23"/>
  <c r="J521" i="23"/>
  <c r="I521" i="23"/>
  <c r="H521" i="23"/>
  <c r="G521" i="23"/>
  <c r="M521" i="23" s="1"/>
  <c r="L520" i="23"/>
  <c r="K520" i="23"/>
  <c r="J520" i="23"/>
  <c r="I520" i="23"/>
  <c r="G520" i="23"/>
  <c r="M520" i="23" s="1"/>
  <c r="N519" i="23"/>
  <c r="L519" i="23"/>
  <c r="K519" i="23"/>
  <c r="J519" i="23"/>
  <c r="I519" i="23"/>
  <c r="H519" i="23"/>
  <c r="G519" i="23"/>
  <c r="M519" i="23" s="1"/>
  <c r="L518" i="23"/>
  <c r="K518" i="23"/>
  <c r="G518" i="23"/>
  <c r="L517" i="23"/>
  <c r="K517" i="23"/>
  <c r="I517" i="23"/>
  <c r="G517" i="23"/>
  <c r="L516" i="23"/>
  <c r="K516" i="23"/>
  <c r="J516" i="23"/>
  <c r="I516" i="23"/>
  <c r="H516" i="23"/>
  <c r="N516" i="23" s="1"/>
  <c r="G516" i="23"/>
  <c r="M516" i="23" s="1"/>
  <c r="N515" i="23"/>
  <c r="L515" i="23"/>
  <c r="K515" i="23"/>
  <c r="J515" i="23"/>
  <c r="I515" i="23"/>
  <c r="H515" i="23"/>
  <c r="G515" i="23"/>
  <c r="M515" i="23" s="1"/>
  <c r="L514" i="23"/>
  <c r="K514" i="23"/>
  <c r="I514" i="23"/>
  <c r="N513" i="23"/>
  <c r="L513" i="23"/>
  <c r="K513" i="23"/>
  <c r="J513" i="23"/>
  <c r="I513" i="23"/>
  <c r="H513" i="23"/>
  <c r="G513" i="23"/>
  <c r="M513" i="23" s="1"/>
  <c r="L512" i="23"/>
  <c r="K512" i="23"/>
  <c r="I512" i="23"/>
  <c r="H512" i="23"/>
  <c r="N512" i="23" s="1"/>
  <c r="G512" i="23"/>
  <c r="M512" i="23" s="1"/>
  <c r="N511" i="23"/>
  <c r="L511" i="23"/>
  <c r="K511" i="23"/>
  <c r="J511" i="23"/>
  <c r="I511" i="23"/>
  <c r="H511" i="23"/>
  <c r="G511" i="23"/>
  <c r="M511" i="23" s="1"/>
  <c r="L510" i="23"/>
  <c r="K510" i="23"/>
  <c r="J510" i="23"/>
  <c r="I510" i="23"/>
  <c r="H510" i="23"/>
  <c r="N510" i="23" s="1"/>
  <c r="G510" i="23"/>
  <c r="M510" i="23" s="1"/>
  <c r="L509" i="23"/>
  <c r="K509" i="23"/>
  <c r="J509" i="23"/>
  <c r="I509" i="23"/>
  <c r="G509" i="23"/>
  <c r="L508" i="23"/>
  <c r="K508" i="23"/>
  <c r="J508" i="23"/>
  <c r="I508" i="23"/>
  <c r="H508" i="23"/>
  <c r="N508" i="23" s="1"/>
  <c r="G508" i="23"/>
  <c r="M508" i="23" s="1"/>
  <c r="L507" i="23"/>
  <c r="K507" i="23"/>
  <c r="I507" i="23"/>
  <c r="H507" i="23"/>
  <c r="N507" i="23" s="1"/>
  <c r="G507" i="23"/>
  <c r="M507" i="23" s="1"/>
  <c r="L506" i="23"/>
  <c r="K506" i="23"/>
  <c r="J506" i="23"/>
  <c r="I506" i="23"/>
  <c r="H506" i="23"/>
  <c r="N506" i="23" s="1"/>
  <c r="G506" i="23"/>
  <c r="M506" i="23" s="1"/>
  <c r="N505" i="23"/>
  <c r="L505" i="23"/>
  <c r="K505" i="23"/>
  <c r="J505" i="23"/>
  <c r="I505" i="23"/>
  <c r="H505" i="23"/>
  <c r="G505" i="23"/>
  <c r="M505" i="23" s="1"/>
  <c r="L504" i="23"/>
  <c r="K504" i="23"/>
  <c r="J504" i="23"/>
  <c r="I504" i="23"/>
  <c r="H504" i="23"/>
  <c r="N504" i="23" s="1"/>
  <c r="G504" i="23"/>
  <c r="M504" i="23" s="1"/>
  <c r="L503" i="23"/>
  <c r="K503" i="23"/>
  <c r="J503" i="23"/>
  <c r="I503" i="23"/>
  <c r="H503" i="23"/>
  <c r="N503" i="23" s="1"/>
  <c r="G503" i="23"/>
  <c r="M503" i="23" s="1"/>
  <c r="N502" i="23"/>
  <c r="L502" i="23"/>
  <c r="K502" i="23"/>
  <c r="J502" i="23"/>
  <c r="I502" i="23"/>
  <c r="H502" i="23"/>
  <c r="G502" i="23"/>
  <c r="M502" i="23" s="1"/>
  <c r="N501" i="23"/>
  <c r="L501" i="23"/>
  <c r="K501" i="23"/>
  <c r="J501" i="23"/>
  <c r="I501" i="23"/>
  <c r="H501" i="23"/>
  <c r="G501" i="23"/>
  <c r="M501" i="23" s="1"/>
  <c r="L500" i="23"/>
  <c r="K500" i="23"/>
  <c r="J500" i="23"/>
  <c r="I500" i="23"/>
  <c r="H500" i="23"/>
  <c r="N500" i="23" s="1"/>
  <c r="G500" i="23"/>
  <c r="M500" i="23" s="1"/>
  <c r="L499" i="23"/>
  <c r="K499" i="23"/>
  <c r="G499" i="23"/>
  <c r="M499" i="23" s="1"/>
  <c r="N498" i="23"/>
  <c r="L498" i="23"/>
  <c r="K498" i="23"/>
  <c r="J498" i="23"/>
  <c r="I498" i="23"/>
  <c r="H498" i="23"/>
  <c r="G498" i="23"/>
  <c r="M498" i="23" s="1"/>
  <c r="L497" i="23"/>
  <c r="K497" i="23"/>
  <c r="J497" i="23"/>
  <c r="I497" i="23"/>
  <c r="H497" i="23"/>
  <c r="N497" i="23" s="1"/>
  <c r="G497" i="23"/>
  <c r="M497" i="23" s="1"/>
  <c r="L496" i="23"/>
  <c r="K496" i="23"/>
  <c r="I496" i="23"/>
  <c r="G496" i="23"/>
  <c r="L495" i="23"/>
  <c r="K495" i="23"/>
  <c r="J495" i="23"/>
  <c r="I495" i="23"/>
  <c r="H495" i="23"/>
  <c r="N495" i="23" s="1"/>
  <c r="G495" i="23"/>
  <c r="M495" i="23" s="1"/>
  <c r="L494" i="23"/>
  <c r="K494" i="23"/>
  <c r="H494" i="23"/>
  <c r="N494" i="23" s="1"/>
  <c r="G494" i="23"/>
  <c r="L493" i="23"/>
  <c r="K493" i="23"/>
  <c r="I493" i="23"/>
  <c r="G493" i="23"/>
  <c r="L492" i="23"/>
  <c r="K492" i="23"/>
  <c r="J492" i="23"/>
  <c r="I492" i="23"/>
  <c r="H492" i="23"/>
  <c r="N492" i="23" s="1"/>
  <c r="G492" i="23"/>
  <c r="M492" i="23" s="1"/>
  <c r="L491" i="23"/>
  <c r="K491" i="23"/>
  <c r="J491" i="23"/>
  <c r="I491" i="23"/>
  <c r="H491" i="23"/>
  <c r="N491" i="23" s="1"/>
  <c r="G491" i="23"/>
  <c r="M491" i="23" s="1"/>
  <c r="N490" i="23"/>
  <c r="L490" i="23"/>
  <c r="K490" i="23"/>
  <c r="J490" i="23"/>
  <c r="I490" i="23"/>
  <c r="H490" i="23"/>
  <c r="G490" i="23"/>
  <c r="M490" i="23" s="1"/>
  <c r="L489" i="23"/>
  <c r="K489" i="23"/>
  <c r="J489" i="23"/>
  <c r="I489" i="23"/>
  <c r="G489" i="23"/>
  <c r="M489" i="23" s="1"/>
  <c r="N488" i="23"/>
  <c r="L488" i="23"/>
  <c r="K488" i="23"/>
  <c r="J488" i="23"/>
  <c r="I488" i="23"/>
  <c r="H488" i="23"/>
  <c r="G488" i="23"/>
  <c r="M488" i="23" s="1"/>
  <c r="N487" i="23"/>
  <c r="L487" i="23"/>
  <c r="K487" i="23"/>
  <c r="J487" i="23"/>
  <c r="I487" i="23"/>
  <c r="H487" i="23"/>
  <c r="G487" i="23"/>
  <c r="M487" i="23" s="1"/>
  <c r="L486" i="23"/>
  <c r="K486" i="23"/>
  <c r="J486" i="23"/>
  <c r="I486" i="23"/>
  <c r="G486" i="23"/>
  <c r="N485" i="23"/>
  <c r="L485" i="23"/>
  <c r="K485" i="23"/>
  <c r="J485" i="23"/>
  <c r="I485" i="23"/>
  <c r="H485" i="23"/>
  <c r="G485" i="23"/>
  <c r="M485" i="23" s="1"/>
  <c r="L484" i="23"/>
  <c r="K484" i="23"/>
  <c r="I484" i="23"/>
  <c r="H484" i="23"/>
  <c r="N484" i="23" s="1"/>
  <c r="G484" i="23"/>
  <c r="M484" i="23" s="1"/>
  <c r="N483" i="23"/>
  <c r="L483" i="23"/>
  <c r="K483" i="23"/>
  <c r="J483" i="23"/>
  <c r="I483" i="23"/>
  <c r="H483" i="23"/>
  <c r="G483" i="23"/>
  <c r="M483" i="23" s="1"/>
  <c r="N482" i="23"/>
  <c r="L482" i="23"/>
  <c r="K482" i="23"/>
  <c r="J482" i="23"/>
  <c r="I482" i="23"/>
  <c r="H482" i="23"/>
  <c r="G482" i="23"/>
  <c r="M482" i="23" s="1"/>
  <c r="L481" i="23"/>
  <c r="K481" i="23"/>
  <c r="J481" i="23"/>
  <c r="I481" i="23"/>
  <c r="H481" i="23"/>
  <c r="N481" i="23" s="1"/>
  <c r="G481" i="23"/>
  <c r="M481" i="23" s="1"/>
  <c r="N480" i="23"/>
  <c r="L480" i="23"/>
  <c r="K480" i="23"/>
  <c r="J480" i="23"/>
  <c r="I480" i="23"/>
  <c r="H480" i="23"/>
  <c r="G480" i="23"/>
  <c r="M480" i="23" s="1"/>
  <c r="N479" i="23"/>
  <c r="L479" i="23"/>
  <c r="K479" i="23"/>
  <c r="J479" i="23"/>
  <c r="I479" i="23"/>
  <c r="H479" i="23"/>
  <c r="G479" i="23"/>
  <c r="M479" i="23" s="1"/>
  <c r="L478" i="23"/>
  <c r="K478" i="23"/>
  <c r="J478" i="23"/>
  <c r="I478" i="23"/>
  <c r="H478" i="23"/>
  <c r="N478" i="23" s="1"/>
  <c r="G478" i="23"/>
  <c r="M478" i="23" s="1"/>
  <c r="L477" i="23"/>
  <c r="K477" i="23"/>
  <c r="J477" i="23"/>
  <c r="I477" i="23"/>
  <c r="H477" i="23"/>
  <c r="N477" i="23" s="1"/>
  <c r="G477" i="23"/>
  <c r="M477" i="23" s="1"/>
  <c r="L476" i="23"/>
  <c r="K476" i="23"/>
  <c r="J476" i="23"/>
  <c r="I476" i="23"/>
  <c r="H476" i="23"/>
  <c r="N476" i="23" s="1"/>
  <c r="G476" i="23"/>
  <c r="M476" i="23" s="1"/>
  <c r="L475" i="23"/>
  <c r="K475" i="23"/>
  <c r="J475" i="23"/>
  <c r="I475" i="23"/>
  <c r="H475" i="23"/>
  <c r="N475" i="23" s="1"/>
  <c r="G475" i="23"/>
  <c r="M475" i="23" s="1"/>
  <c r="N474" i="23"/>
  <c r="L474" i="23"/>
  <c r="K474" i="23"/>
  <c r="J474" i="23"/>
  <c r="I474" i="23"/>
  <c r="H474" i="23"/>
  <c r="G474" i="23"/>
  <c r="M474" i="23" s="1"/>
  <c r="L473" i="23"/>
  <c r="K473" i="23"/>
  <c r="I473" i="23"/>
  <c r="L472" i="23"/>
  <c r="K472" i="23"/>
  <c r="J472" i="23"/>
  <c r="I472" i="23"/>
  <c r="H472" i="23"/>
  <c r="N472" i="23" s="1"/>
  <c r="G472" i="23"/>
  <c r="M472" i="23" s="1"/>
  <c r="L471" i="23"/>
  <c r="K471" i="23"/>
  <c r="L470" i="23"/>
  <c r="K470" i="23"/>
  <c r="L469" i="23"/>
  <c r="K469" i="23"/>
  <c r="J469" i="23"/>
  <c r="I469" i="23"/>
  <c r="H469" i="23"/>
  <c r="N469" i="23" s="1"/>
  <c r="G469" i="23"/>
  <c r="M469" i="23" s="1"/>
  <c r="N468" i="23"/>
  <c r="L468" i="23"/>
  <c r="K468" i="23"/>
  <c r="J468" i="23"/>
  <c r="I468" i="23"/>
  <c r="H468" i="23"/>
  <c r="G468" i="23"/>
  <c r="M468" i="23" s="1"/>
  <c r="L467" i="23"/>
  <c r="K467" i="23"/>
  <c r="I467" i="23"/>
  <c r="G467" i="23"/>
  <c r="L466" i="23"/>
  <c r="K466" i="23"/>
  <c r="J466" i="23"/>
  <c r="I466" i="23"/>
  <c r="H466" i="23"/>
  <c r="N466" i="23" s="1"/>
  <c r="G466" i="23"/>
  <c r="M466" i="23" s="1"/>
  <c r="L465" i="23"/>
  <c r="K465" i="23"/>
  <c r="J465" i="23"/>
  <c r="I465" i="23"/>
  <c r="H465" i="23"/>
  <c r="N465" i="23" s="1"/>
  <c r="G465" i="23"/>
  <c r="M465" i="23" s="1"/>
  <c r="N464" i="23"/>
  <c r="L464" i="23"/>
  <c r="K464" i="23"/>
  <c r="J464" i="23"/>
  <c r="I464" i="23"/>
  <c r="H464" i="23"/>
  <c r="G464" i="23"/>
  <c r="M464" i="23" s="1"/>
  <c r="N463" i="23"/>
  <c r="L463" i="23"/>
  <c r="K463" i="23"/>
  <c r="J463" i="23"/>
  <c r="I463" i="23"/>
  <c r="H463" i="23"/>
  <c r="G463" i="23"/>
  <c r="M463" i="23" s="1"/>
  <c r="L462" i="23"/>
  <c r="K462" i="23"/>
  <c r="I462" i="23"/>
  <c r="H462" i="23"/>
  <c r="N462" i="23" s="1"/>
  <c r="G462" i="23"/>
  <c r="M462" i="23" s="1"/>
  <c r="N461" i="23"/>
  <c r="L461" i="23"/>
  <c r="K461" i="23"/>
  <c r="J461" i="23"/>
  <c r="I461" i="23"/>
  <c r="H461" i="23"/>
  <c r="G461" i="23"/>
  <c r="M461" i="23" s="1"/>
  <c r="N460" i="23"/>
  <c r="L460" i="23"/>
  <c r="K460" i="23"/>
  <c r="J460" i="23"/>
  <c r="I460" i="23"/>
  <c r="H460" i="23"/>
  <c r="G460" i="23"/>
  <c r="M460" i="23" s="1"/>
  <c r="L459" i="23"/>
  <c r="K459" i="23"/>
  <c r="J459" i="23"/>
  <c r="I459" i="23"/>
  <c r="H459" i="23"/>
  <c r="N459" i="23" s="1"/>
  <c r="G459" i="23"/>
  <c r="M459" i="23" s="1"/>
  <c r="N458" i="23"/>
  <c r="L458" i="23"/>
  <c r="K458" i="23"/>
  <c r="J458" i="23"/>
  <c r="I458" i="23"/>
  <c r="H458" i="23"/>
  <c r="G458" i="23"/>
  <c r="M458" i="23" s="1"/>
  <c r="N457" i="23"/>
  <c r="L457" i="23"/>
  <c r="K457" i="23"/>
  <c r="J457" i="23"/>
  <c r="I457" i="23"/>
  <c r="H457" i="23"/>
  <c r="G457" i="23"/>
  <c r="M457" i="23" s="1"/>
  <c r="L456" i="23"/>
  <c r="K456" i="23"/>
  <c r="J456" i="23"/>
  <c r="I456" i="23"/>
  <c r="H456" i="23"/>
  <c r="N456" i="23" s="1"/>
  <c r="G456" i="23"/>
  <c r="M456" i="23" s="1"/>
  <c r="L455" i="23"/>
  <c r="K455" i="23"/>
  <c r="J455" i="23"/>
  <c r="I455" i="23"/>
  <c r="H455" i="23"/>
  <c r="N455" i="23" s="1"/>
  <c r="G455" i="23"/>
  <c r="M455" i="23" s="1"/>
  <c r="L454" i="23"/>
  <c r="K454" i="23"/>
  <c r="J454" i="23"/>
  <c r="I454" i="23"/>
  <c r="H454" i="23"/>
  <c r="N454" i="23" s="1"/>
  <c r="N453" i="23"/>
  <c r="L453" i="23"/>
  <c r="K453" i="23"/>
  <c r="J453" i="23"/>
  <c r="I453" i="23"/>
  <c r="H453" i="23"/>
  <c r="G453" i="23"/>
  <c r="M453" i="23" s="1"/>
  <c r="L452" i="23"/>
  <c r="K452" i="23"/>
  <c r="J452" i="23"/>
  <c r="I452" i="23"/>
  <c r="H452" i="23"/>
  <c r="N452" i="23" s="1"/>
  <c r="G452" i="23"/>
  <c r="M452" i="23" s="1"/>
  <c r="L451" i="23"/>
  <c r="K451" i="23"/>
  <c r="J451" i="23"/>
  <c r="I451" i="23"/>
  <c r="H451" i="23"/>
  <c r="N451" i="23" s="1"/>
  <c r="L450" i="23"/>
  <c r="K450" i="23"/>
  <c r="J450" i="23"/>
  <c r="I450" i="23"/>
  <c r="H450" i="23"/>
  <c r="N450" i="23" s="1"/>
  <c r="L449" i="23"/>
  <c r="K449" i="23"/>
  <c r="J449" i="23"/>
  <c r="I449" i="23"/>
  <c r="H449" i="23"/>
  <c r="N449" i="23" s="1"/>
  <c r="G449" i="23"/>
  <c r="M449" i="23" s="1"/>
  <c r="N448" i="23"/>
  <c r="L448" i="23"/>
  <c r="K448" i="23"/>
  <c r="J448" i="23"/>
  <c r="I448" i="23"/>
  <c r="H448" i="23"/>
  <c r="G448" i="23"/>
  <c r="M448" i="23" s="1"/>
  <c r="L447" i="23"/>
  <c r="K447" i="23"/>
  <c r="J447" i="23"/>
  <c r="I447" i="23"/>
  <c r="H447" i="23"/>
  <c r="N447" i="23" s="1"/>
  <c r="G447" i="23"/>
  <c r="M447" i="23" s="1"/>
  <c r="L446" i="23"/>
  <c r="K446" i="23"/>
  <c r="N445" i="23"/>
  <c r="L445" i="23"/>
  <c r="K445" i="23"/>
  <c r="J445" i="23"/>
  <c r="I445" i="23"/>
  <c r="H445" i="23"/>
  <c r="G445" i="23"/>
  <c r="M445" i="23" s="1"/>
  <c r="L444" i="23"/>
  <c r="K444" i="23"/>
  <c r="J444" i="23"/>
  <c r="I444" i="23"/>
  <c r="H444" i="23"/>
  <c r="N444" i="23" s="1"/>
  <c r="G444" i="23"/>
  <c r="M444" i="23" s="1"/>
  <c r="L443" i="23"/>
  <c r="K443" i="23"/>
  <c r="J443" i="23"/>
  <c r="I443" i="23"/>
  <c r="L442" i="23"/>
  <c r="K442" i="23"/>
  <c r="J442" i="23"/>
  <c r="I442" i="23"/>
  <c r="H442" i="23"/>
  <c r="N442" i="23" s="1"/>
  <c r="G442" i="23"/>
  <c r="M442" i="23" s="1"/>
  <c r="N441" i="23"/>
  <c r="L441" i="23"/>
  <c r="K441" i="23"/>
  <c r="J441" i="23"/>
  <c r="I441" i="23"/>
  <c r="H441" i="23"/>
  <c r="G441" i="23"/>
  <c r="M441" i="23" s="1"/>
  <c r="L440" i="23"/>
  <c r="K440" i="23"/>
  <c r="J440" i="23"/>
  <c r="I440" i="23"/>
  <c r="H440" i="23"/>
  <c r="N440" i="23" s="1"/>
  <c r="G440" i="23"/>
  <c r="M440" i="23" s="1"/>
  <c r="L439" i="23"/>
  <c r="K439" i="23"/>
  <c r="J439" i="23"/>
  <c r="I439" i="23"/>
  <c r="H439" i="23"/>
  <c r="N439" i="23" s="1"/>
  <c r="G439" i="23"/>
  <c r="M439" i="23" s="1"/>
  <c r="L438" i="23"/>
  <c r="K438" i="23"/>
  <c r="G438" i="23"/>
  <c r="L437" i="23"/>
  <c r="K437" i="23"/>
  <c r="I437" i="23"/>
  <c r="G437" i="23"/>
  <c r="M437" i="23" s="1"/>
  <c r="L436" i="23"/>
  <c r="K436" i="23"/>
  <c r="H436" i="23"/>
  <c r="N436" i="23" s="1"/>
  <c r="G436" i="23"/>
  <c r="L435" i="23"/>
  <c r="K435" i="23"/>
  <c r="L434" i="23"/>
  <c r="K434" i="23"/>
  <c r="J434" i="23"/>
  <c r="I434" i="23"/>
  <c r="G434" i="23"/>
  <c r="M434" i="23" s="1"/>
  <c r="L433" i="23"/>
  <c r="K433" i="23"/>
  <c r="J433" i="23"/>
  <c r="I433" i="23"/>
  <c r="H433" i="23"/>
  <c r="N433" i="23" s="1"/>
  <c r="G433" i="23"/>
  <c r="M433" i="23" s="1"/>
  <c r="L432" i="23"/>
  <c r="K432" i="23"/>
  <c r="J432" i="23"/>
  <c r="I432" i="23"/>
  <c r="H432" i="23"/>
  <c r="N432" i="23" s="1"/>
  <c r="G432" i="23"/>
  <c r="M432" i="23" s="1"/>
  <c r="L431" i="23"/>
  <c r="K431" i="23"/>
  <c r="J431" i="23"/>
  <c r="I431" i="23"/>
  <c r="H431" i="23"/>
  <c r="N431" i="23" s="1"/>
  <c r="G431" i="23"/>
  <c r="M431" i="23" s="1"/>
  <c r="L430" i="23"/>
  <c r="K430" i="23"/>
  <c r="I430" i="23"/>
  <c r="H430" i="23"/>
  <c r="N430" i="23" s="1"/>
  <c r="G430" i="23"/>
  <c r="M430" i="23" s="1"/>
  <c r="L429" i="23"/>
  <c r="K429" i="23"/>
  <c r="J429" i="23"/>
  <c r="I429" i="23"/>
  <c r="H429" i="23"/>
  <c r="N429" i="23" s="1"/>
  <c r="G429" i="23"/>
  <c r="M429" i="23" s="1"/>
  <c r="L428" i="23"/>
  <c r="K428" i="23"/>
  <c r="G428" i="23"/>
  <c r="L427" i="23"/>
  <c r="K427" i="23"/>
  <c r="J427" i="23"/>
  <c r="I427" i="23"/>
  <c r="H427" i="23"/>
  <c r="N427" i="23" s="1"/>
  <c r="G427" i="23"/>
  <c r="M427" i="23" s="1"/>
  <c r="L426" i="23"/>
  <c r="K426" i="23"/>
  <c r="J426" i="23"/>
  <c r="H426" i="23"/>
  <c r="N426" i="23" s="1"/>
  <c r="G426" i="23"/>
  <c r="L425" i="23"/>
  <c r="K425" i="23"/>
  <c r="J425" i="23"/>
  <c r="I425" i="23"/>
  <c r="H425" i="23"/>
  <c r="N425" i="23" s="1"/>
  <c r="G425" i="23"/>
  <c r="M425" i="23" s="1"/>
  <c r="L424" i="23"/>
  <c r="K424" i="23"/>
  <c r="L423" i="23"/>
  <c r="K423" i="23"/>
  <c r="L422" i="23"/>
  <c r="K422" i="23"/>
  <c r="N421" i="23"/>
  <c r="L421" i="23"/>
  <c r="K421" i="23"/>
  <c r="J421" i="23"/>
  <c r="I421" i="23"/>
  <c r="H421" i="23"/>
  <c r="G421" i="23"/>
  <c r="M421" i="23" s="1"/>
  <c r="L420" i="23"/>
  <c r="K420" i="23"/>
  <c r="J420" i="23"/>
  <c r="I420" i="23"/>
  <c r="H420" i="23"/>
  <c r="N420" i="23" s="1"/>
  <c r="G420" i="23"/>
  <c r="M420" i="23" s="1"/>
  <c r="L419" i="23"/>
  <c r="K419" i="23"/>
  <c r="N418" i="23"/>
  <c r="L418" i="23"/>
  <c r="K418" i="23"/>
  <c r="J418" i="23"/>
  <c r="I418" i="23"/>
  <c r="H418" i="23"/>
  <c r="G418" i="23"/>
  <c r="M418" i="23" s="1"/>
  <c r="L417" i="23"/>
  <c r="K417" i="23"/>
  <c r="J417" i="23"/>
  <c r="I417" i="23"/>
  <c r="H417" i="23"/>
  <c r="N417" i="23" s="1"/>
  <c r="G417" i="23"/>
  <c r="M417" i="23" s="1"/>
  <c r="L416" i="23"/>
  <c r="K416" i="23"/>
  <c r="J416" i="23"/>
  <c r="I416" i="23"/>
  <c r="H416" i="23"/>
  <c r="N416" i="23" s="1"/>
  <c r="G416" i="23"/>
  <c r="M416" i="23" s="1"/>
  <c r="N415" i="23"/>
  <c r="L415" i="23"/>
  <c r="K415" i="23"/>
  <c r="J415" i="23"/>
  <c r="I415" i="23"/>
  <c r="H415" i="23"/>
  <c r="G415" i="23"/>
  <c r="M415" i="23" s="1"/>
  <c r="L414" i="23"/>
  <c r="K414" i="23"/>
  <c r="J414" i="23"/>
  <c r="I414" i="23"/>
  <c r="H414" i="23"/>
  <c r="N414" i="23" s="1"/>
  <c r="G414" i="23"/>
  <c r="M414" i="23" s="1"/>
  <c r="L413" i="23"/>
  <c r="K413" i="23"/>
  <c r="J413" i="23"/>
  <c r="I413" i="23"/>
  <c r="H413" i="23"/>
  <c r="N413" i="23" s="1"/>
  <c r="G413" i="23"/>
  <c r="M413" i="23" s="1"/>
  <c r="L412" i="23"/>
  <c r="K412" i="23"/>
  <c r="J412" i="23"/>
  <c r="I412" i="23"/>
  <c r="H412" i="23"/>
  <c r="N412" i="23" s="1"/>
  <c r="G412" i="23"/>
  <c r="M412" i="23" s="1"/>
  <c r="L411" i="23"/>
  <c r="K411" i="23"/>
  <c r="J411" i="23"/>
  <c r="I411" i="23"/>
  <c r="H411" i="23"/>
  <c r="N411" i="23" s="1"/>
  <c r="G411" i="23"/>
  <c r="M411" i="23" s="1"/>
  <c r="L410" i="23"/>
  <c r="K410" i="23"/>
  <c r="J410" i="23"/>
  <c r="L409" i="23"/>
  <c r="K409" i="23"/>
  <c r="J409" i="23"/>
  <c r="I409" i="23"/>
  <c r="H409" i="23"/>
  <c r="N409" i="23" s="1"/>
  <c r="G409" i="23"/>
  <c r="M409" i="23" s="1"/>
  <c r="L408" i="23"/>
  <c r="K408" i="23"/>
  <c r="J408" i="23"/>
  <c r="I408" i="23"/>
  <c r="H408" i="23"/>
  <c r="N408" i="23" s="1"/>
  <c r="L407" i="23"/>
  <c r="K407" i="23"/>
  <c r="J407" i="23"/>
  <c r="I407" i="23"/>
  <c r="H407" i="23"/>
  <c r="N407" i="23" s="1"/>
  <c r="L406" i="23"/>
  <c r="K406" i="23"/>
  <c r="L405" i="23"/>
  <c r="K405" i="23"/>
  <c r="G405" i="23"/>
  <c r="L404" i="23"/>
  <c r="K404" i="23"/>
  <c r="I404" i="23"/>
  <c r="G404" i="23"/>
  <c r="N403" i="23"/>
  <c r="L403" i="23"/>
  <c r="K403" i="23"/>
  <c r="J403" i="23"/>
  <c r="I403" i="23"/>
  <c r="H403" i="23"/>
  <c r="G403" i="23"/>
  <c r="M403" i="23" s="1"/>
  <c r="L402" i="23"/>
  <c r="K402" i="23"/>
  <c r="H402" i="23"/>
  <c r="N402" i="23" s="1"/>
  <c r="G402" i="23"/>
  <c r="L401" i="23"/>
  <c r="K401" i="23"/>
  <c r="J401" i="23"/>
  <c r="I401" i="23"/>
  <c r="H401" i="23"/>
  <c r="N401" i="23" s="1"/>
  <c r="L400" i="23"/>
  <c r="K400" i="23"/>
  <c r="J400" i="23"/>
  <c r="I400" i="23"/>
  <c r="H400" i="23"/>
  <c r="N400" i="23" s="1"/>
  <c r="G400" i="23"/>
  <c r="M400" i="23" s="1"/>
  <c r="N399" i="23"/>
  <c r="L399" i="23"/>
  <c r="K399" i="23"/>
  <c r="J399" i="23"/>
  <c r="I399" i="23"/>
  <c r="H399" i="23"/>
  <c r="G399" i="23"/>
  <c r="M399" i="23" s="1"/>
  <c r="N398" i="23"/>
  <c r="L398" i="23"/>
  <c r="K398" i="23"/>
  <c r="H398" i="23"/>
  <c r="G398" i="23"/>
  <c r="M398" i="23" s="1"/>
  <c r="N397" i="23"/>
  <c r="L397" i="23"/>
  <c r="K397" i="23"/>
  <c r="J397" i="23"/>
  <c r="I397" i="23"/>
  <c r="H397" i="23"/>
  <c r="G397" i="23"/>
  <c r="M397" i="23" s="1"/>
  <c r="L396" i="23"/>
  <c r="K396" i="23"/>
  <c r="G396" i="23"/>
  <c r="L395" i="23"/>
  <c r="K395" i="23"/>
  <c r="L394" i="23"/>
  <c r="K394" i="23"/>
  <c r="G394" i="23"/>
  <c r="L393" i="23"/>
  <c r="K393" i="23"/>
  <c r="J393" i="23"/>
  <c r="I393" i="23"/>
  <c r="H393" i="23"/>
  <c r="N393" i="23" s="1"/>
  <c r="G393" i="23"/>
  <c r="M393" i="23" s="1"/>
  <c r="L392" i="23"/>
  <c r="K392" i="23"/>
  <c r="J392" i="23"/>
  <c r="I392" i="23"/>
  <c r="H392" i="23"/>
  <c r="N392" i="23" s="1"/>
  <c r="G392" i="23"/>
  <c r="M392" i="23" s="1"/>
  <c r="L391" i="23"/>
  <c r="K391" i="23"/>
  <c r="L390" i="23"/>
  <c r="K390" i="23"/>
  <c r="J390" i="23"/>
  <c r="I390" i="23"/>
  <c r="H390" i="23"/>
  <c r="N390" i="23" s="1"/>
  <c r="G390" i="23"/>
  <c r="M390" i="23" s="1"/>
  <c r="L389" i="23"/>
  <c r="K389" i="23"/>
  <c r="J389" i="23"/>
  <c r="G389" i="23"/>
  <c r="L388" i="23"/>
  <c r="K388" i="23"/>
  <c r="J388" i="23"/>
  <c r="H388" i="23"/>
  <c r="N388" i="23" s="1"/>
  <c r="G388" i="23"/>
  <c r="M388" i="23" s="1"/>
  <c r="L387" i="23"/>
  <c r="K387" i="23"/>
  <c r="J387" i="23"/>
  <c r="I387" i="23"/>
  <c r="H387" i="23"/>
  <c r="N387" i="23" s="1"/>
  <c r="L386" i="23"/>
  <c r="K386" i="23"/>
  <c r="J386" i="23"/>
  <c r="L385" i="23"/>
  <c r="K385" i="23"/>
  <c r="J385" i="23"/>
  <c r="I385" i="23"/>
  <c r="H385" i="23"/>
  <c r="N385" i="23" s="1"/>
  <c r="G385" i="23"/>
  <c r="M385" i="23" s="1"/>
  <c r="L384" i="23"/>
  <c r="K384" i="23"/>
  <c r="L383" i="23"/>
  <c r="K383" i="23"/>
  <c r="L382" i="23"/>
  <c r="K382" i="23"/>
  <c r="J382" i="23"/>
  <c r="I382" i="23"/>
  <c r="H382" i="23"/>
  <c r="N382" i="23" s="1"/>
  <c r="G382" i="23"/>
  <c r="M382" i="23" s="1"/>
  <c r="L381" i="23"/>
  <c r="K381" i="23"/>
  <c r="J381" i="23"/>
  <c r="H381" i="23"/>
  <c r="N381" i="23" s="1"/>
  <c r="G381" i="23"/>
  <c r="M381" i="23" s="1"/>
  <c r="L380" i="23"/>
  <c r="K380" i="23"/>
  <c r="J380" i="23"/>
  <c r="I380" i="23"/>
  <c r="H380" i="23"/>
  <c r="N380" i="23" s="1"/>
  <c r="N379" i="23"/>
  <c r="L379" i="23"/>
  <c r="K379" i="23"/>
  <c r="J379" i="23"/>
  <c r="I379" i="23"/>
  <c r="H379" i="23"/>
  <c r="G379" i="23"/>
  <c r="M379" i="23" s="1"/>
  <c r="L378" i="23"/>
  <c r="K378" i="23"/>
  <c r="J378" i="23"/>
  <c r="H378" i="23"/>
  <c r="N378" i="23" s="1"/>
  <c r="L377" i="23"/>
  <c r="K377" i="23"/>
  <c r="L376" i="23"/>
  <c r="K376" i="23"/>
  <c r="J376" i="23"/>
  <c r="I376" i="23"/>
  <c r="H376" i="23"/>
  <c r="N376" i="23" s="1"/>
  <c r="G376" i="23"/>
  <c r="M376" i="23" s="1"/>
  <c r="L375" i="23"/>
  <c r="K375" i="23"/>
  <c r="J375" i="23"/>
  <c r="H375" i="23"/>
  <c r="N375" i="23" s="1"/>
  <c r="G375" i="23"/>
  <c r="M375" i="23" s="1"/>
  <c r="L374" i="23"/>
  <c r="K374" i="23"/>
  <c r="J374" i="23"/>
  <c r="I374" i="23"/>
  <c r="H374" i="23"/>
  <c r="N374" i="23" s="1"/>
  <c r="L373" i="23"/>
  <c r="K373" i="23"/>
  <c r="L372" i="23"/>
  <c r="K372" i="23"/>
  <c r="J372" i="23"/>
  <c r="H372" i="23"/>
  <c r="N372" i="23" s="1"/>
  <c r="F371" i="23"/>
  <c r="J583" i="23" s="1"/>
  <c r="E371" i="23"/>
  <c r="D371" i="23"/>
  <c r="H596" i="23" s="1"/>
  <c r="C371" i="23"/>
  <c r="G596" i="23" s="1"/>
  <c r="M596" i="23" s="1"/>
  <c r="N363" i="23"/>
  <c r="L363" i="23"/>
  <c r="K363" i="23"/>
  <c r="J363" i="23"/>
  <c r="I363" i="23"/>
  <c r="H363" i="23"/>
  <c r="G363" i="23"/>
  <c r="M363" i="23" s="1"/>
  <c r="L362" i="23"/>
  <c r="K362" i="23"/>
  <c r="J362" i="23"/>
  <c r="I362" i="23"/>
  <c r="H362" i="23"/>
  <c r="N362" i="23" s="1"/>
  <c r="G362" i="23"/>
  <c r="M362" i="23" s="1"/>
  <c r="L361" i="23"/>
  <c r="K361" i="23"/>
  <c r="J361" i="23"/>
  <c r="I361" i="23"/>
  <c r="H361" i="23"/>
  <c r="N361" i="23" s="1"/>
  <c r="G361" i="23"/>
  <c r="M361" i="23" s="1"/>
  <c r="N360" i="23"/>
  <c r="L360" i="23"/>
  <c r="K360" i="23"/>
  <c r="J360" i="23"/>
  <c r="I360" i="23"/>
  <c r="H360" i="23"/>
  <c r="G360" i="23"/>
  <c r="M360" i="23" s="1"/>
  <c r="N359" i="23"/>
  <c r="L359" i="23"/>
  <c r="K359" i="23"/>
  <c r="J359" i="23"/>
  <c r="I359" i="23"/>
  <c r="H359" i="23"/>
  <c r="G359" i="23"/>
  <c r="M359" i="23" s="1"/>
  <c r="L358" i="23"/>
  <c r="K358" i="23"/>
  <c r="J358" i="23"/>
  <c r="I358" i="23"/>
  <c r="H358" i="23"/>
  <c r="N358" i="23" s="1"/>
  <c r="G358" i="23"/>
  <c r="M358" i="23" s="1"/>
  <c r="N357" i="23"/>
  <c r="L357" i="23"/>
  <c r="K357" i="23"/>
  <c r="J357" i="23"/>
  <c r="I357" i="23"/>
  <c r="H357" i="23"/>
  <c r="G357" i="23"/>
  <c r="M357" i="23" s="1"/>
  <c r="L356" i="23"/>
  <c r="K356" i="23"/>
  <c r="H356" i="23"/>
  <c r="N356" i="23" s="1"/>
  <c r="G356" i="23"/>
  <c r="M356" i="23" s="1"/>
  <c r="N355" i="23"/>
  <c r="L355" i="23"/>
  <c r="K355" i="23"/>
  <c r="J355" i="23"/>
  <c r="I355" i="23"/>
  <c r="H355" i="23"/>
  <c r="G355" i="23"/>
  <c r="M355" i="23" s="1"/>
  <c r="L354" i="23"/>
  <c r="K354" i="23"/>
  <c r="J354" i="23"/>
  <c r="I354" i="23"/>
  <c r="H354" i="23"/>
  <c r="N354" i="23" s="1"/>
  <c r="G354" i="23"/>
  <c r="M354" i="23" s="1"/>
  <c r="L353" i="23"/>
  <c r="K353" i="23"/>
  <c r="J353" i="23"/>
  <c r="I353" i="23"/>
  <c r="H353" i="23"/>
  <c r="N353" i="23" s="1"/>
  <c r="G353" i="23"/>
  <c r="M353" i="23" s="1"/>
  <c r="L352" i="23"/>
  <c r="K352" i="23"/>
  <c r="J352" i="23"/>
  <c r="I352" i="23"/>
  <c r="H352" i="23"/>
  <c r="N352" i="23" s="1"/>
  <c r="G352" i="23"/>
  <c r="M352" i="23" s="1"/>
  <c r="L351" i="23"/>
  <c r="K351" i="23"/>
  <c r="J351" i="23"/>
  <c r="I351" i="23"/>
  <c r="H351" i="23"/>
  <c r="N351" i="23" s="1"/>
  <c r="G351" i="23"/>
  <c r="M351" i="23" s="1"/>
  <c r="L350" i="23"/>
  <c r="K350" i="23"/>
  <c r="J350" i="23"/>
  <c r="I350" i="23"/>
  <c r="H350" i="23"/>
  <c r="N350" i="23" s="1"/>
  <c r="G350" i="23"/>
  <c r="M350" i="23" s="1"/>
  <c r="N349" i="23"/>
  <c r="L349" i="23"/>
  <c r="K349" i="23"/>
  <c r="J349" i="23"/>
  <c r="I349" i="23"/>
  <c r="H349" i="23"/>
  <c r="G349" i="23"/>
  <c r="M349" i="23" s="1"/>
  <c r="L348" i="23"/>
  <c r="K348" i="23"/>
  <c r="J348" i="23"/>
  <c r="I348" i="23"/>
  <c r="H348" i="23"/>
  <c r="N348" i="23" s="1"/>
  <c r="G348" i="23"/>
  <c r="M348" i="23" s="1"/>
  <c r="L347" i="23"/>
  <c r="K347" i="23"/>
  <c r="J347" i="23"/>
  <c r="I347" i="23"/>
  <c r="L346" i="23"/>
  <c r="K346" i="23"/>
  <c r="J346" i="23"/>
  <c r="I346" i="23"/>
  <c r="H346" i="23"/>
  <c r="N346" i="23" s="1"/>
  <c r="G346" i="23"/>
  <c r="M346" i="23" s="1"/>
  <c r="N345" i="23"/>
  <c r="L345" i="23"/>
  <c r="K345" i="23"/>
  <c r="J345" i="23"/>
  <c r="I345" i="23"/>
  <c r="H345" i="23"/>
  <c r="G345" i="23"/>
  <c r="M345" i="23" s="1"/>
  <c r="N344" i="23"/>
  <c r="L344" i="23"/>
  <c r="K344" i="23"/>
  <c r="J344" i="23"/>
  <c r="I344" i="23"/>
  <c r="H344" i="23"/>
  <c r="G344" i="23"/>
  <c r="M344" i="23" s="1"/>
  <c r="L343" i="23"/>
  <c r="K343" i="23"/>
  <c r="J343" i="23"/>
  <c r="I343" i="23"/>
  <c r="G343" i="23"/>
  <c r="N342" i="23"/>
  <c r="L342" i="23"/>
  <c r="K342" i="23"/>
  <c r="J342" i="23"/>
  <c r="I342" i="23"/>
  <c r="H342" i="23"/>
  <c r="G342" i="23"/>
  <c r="M342" i="23" s="1"/>
  <c r="L341" i="23"/>
  <c r="K341" i="23"/>
  <c r="J341" i="23"/>
  <c r="I341" i="23"/>
  <c r="H341" i="23"/>
  <c r="N341" i="23" s="1"/>
  <c r="G341" i="23"/>
  <c r="M341" i="23" s="1"/>
  <c r="L340" i="23"/>
  <c r="K340" i="23"/>
  <c r="J340" i="23"/>
  <c r="I340" i="23"/>
  <c r="G340" i="23"/>
  <c r="M340" i="23" s="1"/>
  <c r="L339" i="23"/>
  <c r="K339" i="23"/>
  <c r="J339" i="23"/>
  <c r="I339" i="23"/>
  <c r="H339" i="23"/>
  <c r="N339" i="23" s="1"/>
  <c r="G339" i="23"/>
  <c r="M339" i="23" s="1"/>
  <c r="L338" i="23"/>
  <c r="K338" i="23"/>
  <c r="I338" i="23"/>
  <c r="G338" i="23"/>
  <c r="M338" i="23" s="1"/>
  <c r="N337" i="23"/>
  <c r="L337" i="23"/>
  <c r="K337" i="23"/>
  <c r="J337" i="23"/>
  <c r="I337" i="23"/>
  <c r="H337" i="23"/>
  <c r="G337" i="23"/>
  <c r="M337" i="23" s="1"/>
  <c r="L336" i="23"/>
  <c r="K336" i="23"/>
  <c r="I336" i="23"/>
  <c r="H336" i="23"/>
  <c r="N336" i="23" s="1"/>
  <c r="G336" i="23"/>
  <c r="M336" i="23" s="1"/>
  <c r="L335" i="23"/>
  <c r="K335" i="23"/>
  <c r="J335" i="23"/>
  <c r="I335" i="23"/>
  <c r="H335" i="23"/>
  <c r="N335" i="23" s="1"/>
  <c r="G335" i="23"/>
  <c r="M335" i="23" s="1"/>
  <c r="L334" i="23"/>
  <c r="K334" i="23"/>
  <c r="J334" i="23"/>
  <c r="I334" i="23"/>
  <c r="H334" i="23"/>
  <c r="N334" i="23" s="1"/>
  <c r="G334" i="23"/>
  <c r="M334" i="23" s="1"/>
  <c r="N333" i="23"/>
  <c r="L333" i="23"/>
  <c r="K333" i="23"/>
  <c r="J333" i="23"/>
  <c r="I333" i="23"/>
  <c r="H333" i="23"/>
  <c r="G333" i="23"/>
  <c r="M333" i="23" s="1"/>
  <c r="N332" i="23"/>
  <c r="L332" i="23"/>
  <c r="K332" i="23"/>
  <c r="J332" i="23"/>
  <c r="I332" i="23"/>
  <c r="H332" i="23"/>
  <c r="G332" i="23"/>
  <c r="M332" i="23" s="1"/>
  <c r="L331" i="23"/>
  <c r="K331" i="23"/>
  <c r="J331" i="23"/>
  <c r="I331" i="23"/>
  <c r="H331" i="23"/>
  <c r="N331" i="23" s="1"/>
  <c r="G331" i="23"/>
  <c r="M331" i="23" s="1"/>
  <c r="N330" i="23"/>
  <c r="L330" i="23"/>
  <c r="K330" i="23"/>
  <c r="J330" i="23"/>
  <c r="I330" i="23"/>
  <c r="H330" i="23"/>
  <c r="G330" i="23"/>
  <c r="M330" i="23" s="1"/>
  <c r="N329" i="23"/>
  <c r="L329" i="23"/>
  <c r="K329" i="23"/>
  <c r="J329" i="23"/>
  <c r="I329" i="23"/>
  <c r="H329" i="23"/>
  <c r="G329" i="23"/>
  <c r="M329" i="23" s="1"/>
  <c r="L328" i="23"/>
  <c r="K328" i="23"/>
  <c r="J328" i="23"/>
  <c r="I328" i="23"/>
  <c r="H328" i="23"/>
  <c r="N328" i="23" s="1"/>
  <c r="G328" i="23"/>
  <c r="M328" i="23" s="1"/>
  <c r="L327" i="23"/>
  <c r="K327" i="23"/>
  <c r="N326" i="23"/>
  <c r="L326" i="23"/>
  <c r="K326" i="23"/>
  <c r="J326" i="23"/>
  <c r="I326" i="23"/>
  <c r="H326" i="23"/>
  <c r="G326" i="23"/>
  <c r="M326" i="23" s="1"/>
  <c r="L325" i="23"/>
  <c r="K325" i="23"/>
  <c r="J325" i="23"/>
  <c r="I325" i="23"/>
  <c r="H325" i="23"/>
  <c r="N325" i="23" s="1"/>
  <c r="G325" i="23"/>
  <c r="M325" i="23" s="1"/>
  <c r="L324" i="23"/>
  <c r="K324" i="23"/>
  <c r="G324" i="23"/>
  <c r="N323" i="23"/>
  <c r="L323" i="23"/>
  <c r="K323" i="23"/>
  <c r="J323" i="23"/>
  <c r="I323" i="23"/>
  <c r="H323" i="23"/>
  <c r="G323" i="23"/>
  <c r="M323" i="23" s="1"/>
  <c r="L322" i="23"/>
  <c r="K322" i="23"/>
  <c r="I322" i="23"/>
  <c r="H322" i="23"/>
  <c r="N322" i="23" s="1"/>
  <c r="G322" i="23"/>
  <c r="M322" i="23" s="1"/>
  <c r="L321" i="23"/>
  <c r="K321" i="23"/>
  <c r="J321" i="23"/>
  <c r="I321" i="23"/>
  <c r="G321" i="23"/>
  <c r="L320" i="23"/>
  <c r="K320" i="23"/>
  <c r="J320" i="23"/>
  <c r="I320" i="23"/>
  <c r="H320" i="23"/>
  <c r="N320" i="23" s="1"/>
  <c r="G320" i="23"/>
  <c r="M320" i="23" s="1"/>
  <c r="L319" i="23"/>
  <c r="K319" i="23"/>
  <c r="J319" i="23"/>
  <c r="I319" i="23"/>
  <c r="H319" i="23"/>
  <c r="N319" i="23" s="1"/>
  <c r="G319" i="23"/>
  <c r="M319" i="23" s="1"/>
  <c r="L318" i="23"/>
  <c r="K318" i="23"/>
  <c r="J318" i="23"/>
  <c r="I318" i="23"/>
  <c r="H318" i="23"/>
  <c r="N318" i="23" s="1"/>
  <c r="G318" i="23"/>
  <c r="M318" i="23" s="1"/>
  <c r="L317" i="23"/>
  <c r="K317" i="23"/>
  <c r="J317" i="23"/>
  <c r="I317" i="23"/>
  <c r="H317" i="23"/>
  <c r="N317" i="23" s="1"/>
  <c r="G317" i="23"/>
  <c r="M317" i="23" s="1"/>
  <c r="L316" i="23"/>
  <c r="K316" i="23"/>
  <c r="I316" i="23"/>
  <c r="L315" i="23"/>
  <c r="K315" i="23"/>
  <c r="J315" i="23"/>
  <c r="I315" i="23"/>
  <c r="H315" i="23"/>
  <c r="N315" i="23" s="1"/>
  <c r="G315" i="23"/>
  <c r="M315" i="23" s="1"/>
  <c r="L314" i="23"/>
  <c r="K314" i="23"/>
  <c r="J314" i="23"/>
  <c r="I314" i="23"/>
  <c r="H314" i="23"/>
  <c r="N314" i="23" s="1"/>
  <c r="G314" i="23"/>
  <c r="M314" i="23" s="1"/>
  <c r="N313" i="23"/>
  <c r="L313" i="23"/>
  <c r="K313" i="23"/>
  <c r="J313" i="23"/>
  <c r="I313" i="23"/>
  <c r="H313" i="23"/>
  <c r="G313" i="23"/>
  <c r="M313" i="23" s="1"/>
  <c r="L312" i="23"/>
  <c r="K312" i="23"/>
  <c r="L311" i="23"/>
  <c r="K311" i="23"/>
  <c r="J311" i="23"/>
  <c r="H311" i="23"/>
  <c r="N311" i="23" s="1"/>
  <c r="G311" i="23"/>
  <c r="L310" i="23"/>
  <c r="K310" i="23"/>
  <c r="I310" i="23"/>
  <c r="G310" i="23"/>
  <c r="L309" i="23"/>
  <c r="K309" i="23"/>
  <c r="I309" i="23"/>
  <c r="H309" i="23"/>
  <c r="N309" i="23" s="1"/>
  <c r="G309" i="23"/>
  <c r="M309" i="23" s="1"/>
  <c r="N308" i="23"/>
  <c r="L308" i="23"/>
  <c r="K308" i="23"/>
  <c r="J308" i="23"/>
  <c r="I308" i="23"/>
  <c r="H308" i="23"/>
  <c r="G308" i="23"/>
  <c r="M308" i="23" s="1"/>
  <c r="L307" i="23"/>
  <c r="K307" i="23"/>
  <c r="J307" i="23"/>
  <c r="I307" i="23"/>
  <c r="H307" i="23"/>
  <c r="N307" i="23" s="1"/>
  <c r="G307" i="23"/>
  <c r="M307" i="23" s="1"/>
  <c r="L306" i="23"/>
  <c r="K306" i="23"/>
  <c r="J306" i="23"/>
  <c r="I306" i="23"/>
  <c r="H306" i="23"/>
  <c r="N306" i="23" s="1"/>
  <c r="G306" i="23"/>
  <c r="M306" i="23" s="1"/>
  <c r="L305" i="23"/>
  <c r="K305" i="23"/>
  <c r="J305" i="23"/>
  <c r="I305" i="23"/>
  <c r="H305" i="23"/>
  <c r="N305" i="23" s="1"/>
  <c r="G305" i="23"/>
  <c r="M305" i="23" s="1"/>
  <c r="L304" i="23"/>
  <c r="K304" i="23"/>
  <c r="J304" i="23"/>
  <c r="I304" i="23"/>
  <c r="H304" i="23"/>
  <c r="N304" i="23" s="1"/>
  <c r="G304" i="23"/>
  <c r="M304" i="23" s="1"/>
  <c r="L303" i="23"/>
  <c r="K303" i="23"/>
  <c r="J303" i="23"/>
  <c r="I303" i="23"/>
  <c r="H303" i="23"/>
  <c r="N303" i="23" s="1"/>
  <c r="G303" i="23"/>
  <c r="M303" i="23" s="1"/>
  <c r="N302" i="23"/>
  <c r="L302" i="23"/>
  <c r="K302" i="23"/>
  <c r="J302" i="23"/>
  <c r="I302" i="23"/>
  <c r="H302" i="23"/>
  <c r="G302" i="23"/>
  <c r="M302" i="23" s="1"/>
  <c r="L301" i="23"/>
  <c r="K301" i="23"/>
  <c r="J301" i="23"/>
  <c r="I301" i="23"/>
  <c r="H301" i="23"/>
  <c r="N301" i="23" s="1"/>
  <c r="G301" i="23"/>
  <c r="M301" i="23" s="1"/>
  <c r="L300" i="23"/>
  <c r="K300" i="23"/>
  <c r="J300" i="23"/>
  <c r="I300" i="23"/>
  <c r="H300" i="23"/>
  <c r="N300" i="23" s="1"/>
  <c r="G300" i="23"/>
  <c r="M300" i="23" s="1"/>
  <c r="N299" i="23"/>
  <c r="L299" i="23"/>
  <c r="K299" i="23"/>
  <c r="J299" i="23"/>
  <c r="I299" i="23"/>
  <c r="H299" i="23"/>
  <c r="G299" i="23"/>
  <c r="M299" i="23" s="1"/>
  <c r="N298" i="23"/>
  <c r="L298" i="23"/>
  <c r="K298" i="23"/>
  <c r="J298" i="23"/>
  <c r="I298" i="23"/>
  <c r="H298" i="23"/>
  <c r="G298" i="23"/>
  <c r="M298" i="23" s="1"/>
  <c r="L297" i="23"/>
  <c r="K297" i="23"/>
  <c r="J297" i="23"/>
  <c r="I297" i="23"/>
  <c r="H297" i="23"/>
  <c r="N297" i="23" s="1"/>
  <c r="G297" i="23"/>
  <c r="M297" i="23" s="1"/>
  <c r="N296" i="23"/>
  <c r="L296" i="23"/>
  <c r="K296" i="23"/>
  <c r="J296" i="23"/>
  <c r="I296" i="23"/>
  <c r="H296" i="23"/>
  <c r="G296" i="23"/>
  <c r="M296" i="23" s="1"/>
  <c r="L295" i="23"/>
  <c r="K295" i="23"/>
  <c r="J295" i="23"/>
  <c r="I295" i="23"/>
  <c r="G295" i="23"/>
  <c r="M295" i="23" s="1"/>
  <c r="L294" i="23"/>
  <c r="K294" i="23"/>
  <c r="H294" i="23"/>
  <c r="N294" i="23" s="1"/>
  <c r="G294" i="23"/>
  <c r="L293" i="23"/>
  <c r="K293" i="23"/>
  <c r="L292" i="23"/>
  <c r="K292" i="23"/>
  <c r="I292" i="23"/>
  <c r="H292" i="23"/>
  <c r="N292" i="23" s="1"/>
  <c r="L291" i="23"/>
  <c r="K291" i="23"/>
  <c r="J291" i="23"/>
  <c r="I291" i="23"/>
  <c r="H291" i="23"/>
  <c r="N291" i="23" s="1"/>
  <c r="G291" i="23"/>
  <c r="M291" i="23" s="1"/>
  <c r="L290" i="23"/>
  <c r="K290" i="23"/>
  <c r="J290" i="23"/>
  <c r="I290" i="23"/>
  <c r="H290" i="23"/>
  <c r="N290" i="23" s="1"/>
  <c r="G290" i="23"/>
  <c r="M290" i="23" s="1"/>
  <c r="N289" i="23"/>
  <c r="L289" i="23"/>
  <c r="K289" i="23"/>
  <c r="J289" i="23"/>
  <c r="I289" i="23"/>
  <c r="H289" i="23"/>
  <c r="G289" i="23"/>
  <c r="M289" i="23" s="1"/>
  <c r="L288" i="23"/>
  <c r="K288" i="23"/>
  <c r="J288" i="23"/>
  <c r="I288" i="23"/>
  <c r="H288" i="23"/>
  <c r="N288" i="23" s="1"/>
  <c r="G288" i="23"/>
  <c r="M288" i="23" s="1"/>
  <c r="L287" i="23"/>
  <c r="K287" i="23"/>
  <c r="J287" i="23"/>
  <c r="I287" i="23"/>
  <c r="H287" i="23"/>
  <c r="N287" i="23" s="1"/>
  <c r="G287" i="23"/>
  <c r="M287" i="23" s="1"/>
  <c r="N286" i="23"/>
  <c r="L286" i="23"/>
  <c r="K286" i="23"/>
  <c r="J286" i="23"/>
  <c r="I286" i="23"/>
  <c r="H286" i="23"/>
  <c r="G286" i="23"/>
  <c r="M286" i="23" s="1"/>
  <c r="N285" i="23"/>
  <c r="L285" i="23"/>
  <c r="K285" i="23"/>
  <c r="J285" i="23"/>
  <c r="I285" i="23"/>
  <c r="H285" i="23"/>
  <c r="G285" i="23"/>
  <c r="M285" i="23" s="1"/>
  <c r="L284" i="23"/>
  <c r="K284" i="23"/>
  <c r="J284" i="23"/>
  <c r="I284" i="23"/>
  <c r="H284" i="23"/>
  <c r="N284" i="23" s="1"/>
  <c r="G284" i="23"/>
  <c r="M284" i="23" s="1"/>
  <c r="N283" i="23"/>
  <c r="L283" i="23"/>
  <c r="K283" i="23"/>
  <c r="J283" i="23"/>
  <c r="I283" i="23"/>
  <c r="H283" i="23"/>
  <c r="G283" i="23"/>
  <c r="M283" i="23" s="1"/>
  <c r="N282" i="23"/>
  <c r="L282" i="23"/>
  <c r="K282" i="23"/>
  <c r="J282" i="23"/>
  <c r="I282" i="23"/>
  <c r="H282" i="23"/>
  <c r="G282" i="23"/>
  <c r="M282" i="23" s="1"/>
  <c r="L281" i="23"/>
  <c r="K281" i="23"/>
  <c r="I281" i="23"/>
  <c r="L280" i="23"/>
  <c r="K280" i="23"/>
  <c r="J280" i="23"/>
  <c r="I280" i="23"/>
  <c r="H280" i="23"/>
  <c r="N280" i="23" s="1"/>
  <c r="G280" i="23"/>
  <c r="M280" i="23" s="1"/>
  <c r="N279" i="23"/>
  <c r="L279" i="23"/>
  <c r="K279" i="23"/>
  <c r="J279" i="23"/>
  <c r="I279" i="23"/>
  <c r="H279" i="23"/>
  <c r="G279" i="23"/>
  <c r="M279" i="23" s="1"/>
  <c r="L278" i="23"/>
  <c r="K278" i="23"/>
  <c r="J278" i="23"/>
  <c r="I278" i="23"/>
  <c r="H278" i="23"/>
  <c r="N278" i="23" s="1"/>
  <c r="G278" i="23"/>
  <c r="M278" i="23" s="1"/>
  <c r="L277" i="23"/>
  <c r="K277" i="23"/>
  <c r="J277" i="23"/>
  <c r="I277" i="23"/>
  <c r="H277" i="23"/>
  <c r="N277" i="23" s="1"/>
  <c r="G277" i="23"/>
  <c r="M277" i="23" s="1"/>
  <c r="L276" i="23"/>
  <c r="K276" i="23"/>
  <c r="J276" i="23"/>
  <c r="I276" i="23"/>
  <c r="H276" i="23"/>
  <c r="N276" i="23" s="1"/>
  <c r="G276" i="23"/>
  <c r="M276" i="23" s="1"/>
  <c r="L275" i="23"/>
  <c r="K275" i="23"/>
  <c r="J275" i="23"/>
  <c r="I275" i="23"/>
  <c r="H275" i="23"/>
  <c r="N275" i="23" s="1"/>
  <c r="G275" i="23"/>
  <c r="M275" i="23" s="1"/>
  <c r="L274" i="23"/>
  <c r="K274" i="23"/>
  <c r="J274" i="23"/>
  <c r="I274" i="23"/>
  <c r="H274" i="23"/>
  <c r="N274" i="23" s="1"/>
  <c r="G274" i="23"/>
  <c r="M274" i="23" s="1"/>
  <c r="N273" i="23"/>
  <c r="L273" i="23"/>
  <c r="K273" i="23"/>
  <c r="J273" i="23"/>
  <c r="I273" i="23"/>
  <c r="H273" i="23"/>
  <c r="G273" i="23"/>
  <c r="M273" i="23" s="1"/>
  <c r="L272" i="23"/>
  <c r="K272" i="23"/>
  <c r="J272" i="23"/>
  <c r="I272" i="23"/>
  <c r="G272" i="23"/>
  <c r="N271" i="23"/>
  <c r="L271" i="23"/>
  <c r="K271" i="23"/>
  <c r="J271" i="23"/>
  <c r="I271" i="23"/>
  <c r="H271" i="23"/>
  <c r="G271" i="23"/>
  <c r="M271" i="23" s="1"/>
  <c r="L270" i="23"/>
  <c r="K270" i="23"/>
  <c r="J270" i="23"/>
  <c r="I270" i="23"/>
  <c r="H270" i="23"/>
  <c r="N270" i="23" s="1"/>
  <c r="G270" i="23"/>
  <c r="M270" i="23" s="1"/>
  <c r="L269" i="23"/>
  <c r="K269" i="23"/>
  <c r="J269" i="23"/>
  <c r="I269" i="23"/>
  <c r="H269" i="23"/>
  <c r="N269" i="23" s="1"/>
  <c r="G269" i="23"/>
  <c r="M269" i="23" s="1"/>
  <c r="N268" i="23"/>
  <c r="L268" i="23"/>
  <c r="K268" i="23"/>
  <c r="J268" i="23"/>
  <c r="I268" i="23"/>
  <c r="H268" i="23"/>
  <c r="G268" i="23"/>
  <c r="M268" i="23" s="1"/>
  <c r="N267" i="23"/>
  <c r="L267" i="23"/>
  <c r="K267" i="23"/>
  <c r="J267" i="23"/>
  <c r="I267" i="23"/>
  <c r="H267" i="23"/>
  <c r="G267" i="23"/>
  <c r="M267" i="23" s="1"/>
  <c r="L266" i="23"/>
  <c r="K266" i="23"/>
  <c r="J266" i="23"/>
  <c r="I266" i="23"/>
  <c r="H266" i="23"/>
  <c r="N266" i="23" s="1"/>
  <c r="G266" i="23"/>
  <c r="M266" i="23" s="1"/>
  <c r="N265" i="23"/>
  <c r="L265" i="23"/>
  <c r="K265" i="23"/>
  <c r="J265" i="23"/>
  <c r="I265" i="23"/>
  <c r="H265" i="23"/>
  <c r="G265" i="23"/>
  <c r="M265" i="23" s="1"/>
  <c r="N264" i="23"/>
  <c r="L264" i="23"/>
  <c r="K264" i="23"/>
  <c r="J264" i="23"/>
  <c r="I264" i="23"/>
  <c r="H264" i="23"/>
  <c r="G264" i="23"/>
  <c r="M264" i="23" s="1"/>
  <c r="N263" i="23"/>
  <c r="L263" i="23"/>
  <c r="K263" i="23"/>
  <c r="H263" i="23"/>
  <c r="L262" i="23"/>
  <c r="K262" i="23"/>
  <c r="J262" i="23"/>
  <c r="I262" i="23"/>
  <c r="H262" i="23"/>
  <c r="N262" i="23" s="1"/>
  <c r="G262" i="23"/>
  <c r="M262" i="23" s="1"/>
  <c r="L261" i="23"/>
  <c r="K261" i="23"/>
  <c r="J261" i="23"/>
  <c r="I261" i="23"/>
  <c r="H261" i="23"/>
  <c r="N261" i="23" s="1"/>
  <c r="L260" i="23"/>
  <c r="K260" i="23"/>
  <c r="J260" i="23"/>
  <c r="I260" i="23"/>
  <c r="H260" i="23"/>
  <c r="N260" i="23" s="1"/>
  <c r="G260" i="23"/>
  <c r="M260" i="23" s="1"/>
  <c r="L259" i="23"/>
  <c r="K259" i="23"/>
  <c r="J259" i="23"/>
  <c r="I259" i="23"/>
  <c r="H259" i="23"/>
  <c r="N259" i="23" s="1"/>
  <c r="G259" i="23"/>
  <c r="M259" i="23" s="1"/>
  <c r="L258" i="23"/>
  <c r="K258" i="23"/>
  <c r="L257" i="23"/>
  <c r="K257" i="23"/>
  <c r="J257" i="23"/>
  <c r="I257" i="23"/>
  <c r="H257" i="23"/>
  <c r="N257" i="23" s="1"/>
  <c r="G257" i="23"/>
  <c r="M257" i="23" s="1"/>
  <c r="L256" i="23"/>
  <c r="K256" i="23"/>
  <c r="H256" i="23"/>
  <c r="N256" i="23" s="1"/>
  <c r="G256" i="23"/>
  <c r="M256" i="23" s="1"/>
  <c r="L255" i="23"/>
  <c r="K255" i="23"/>
  <c r="J255" i="23"/>
  <c r="H255" i="23"/>
  <c r="N255" i="23" s="1"/>
  <c r="L254" i="23"/>
  <c r="K254" i="23"/>
  <c r="J254" i="23"/>
  <c r="I254" i="23"/>
  <c r="H254" i="23"/>
  <c r="N254" i="23" s="1"/>
  <c r="G254" i="23"/>
  <c r="M254" i="23" s="1"/>
  <c r="L253" i="23"/>
  <c r="K253" i="23"/>
  <c r="J253" i="23"/>
  <c r="I253" i="23"/>
  <c r="H253" i="23"/>
  <c r="N253" i="23" s="1"/>
  <c r="G253" i="23"/>
  <c r="M253" i="23" s="1"/>
  <c r="L252" i="23"/>
  <c r="K252" i="23"/>
  <c r="J252" i="23"/>
  <c r="I252" i="23"/>
  <c r="G252" i="23"/>
  <c r="M252" i="23" s="1"/>
  <c r="L251" i="23"/>
  <c r="K251" i="23"/>
  <c r="J251" i="23"/>
  <c r="I251" i="23"/>
  <c r="H251" i="23"/>
  <c r="N251" i="23" s="1"/>
  <c r="G251" i="23"/>
  <c r="M251" i="23" s="1"/>
  <c r="N250" i="23"/>
  <c r="L250" i="23"/>
  <c r="K250" i="23"/>
  <c r="J250" i="23"/>
  <c r="I250" i="23"/>
  <c r="H250" i="23"/>
  <c r="G250" i="23"/>
  <c r="M250" i="23" s="1"/>
  <c r="L249" i="23"/>
  <c r="K249" i="23"/>
  <c r="J249" i="23"/>
  <c r="I249" i="23"/>
  <c r="H249" i="23"/>
  <c r="N249" i="23" s="1"/>
  <c r="L248" i="23"/>
  <c r="K248" i="23"/>
  <c r="J248" i="23"/>
  <c r="N247" i="23"/>
  <c r="L247" i="23"/>
  <c r="K247" i="23"/>
  <c r="H247" i="23"/>
  <c r="G247" i="23"/>
  <c r="M247" i="23" s="1"/>
  <c r="N246" i="23"/>
  <c r="L246" i="23"/>
  <c r="K246" i="23"/>
  <c r="J246" i="23"/>
  <c r="I246" i="23"/>
  <c r="H246" i="23"/>
  <c r="G246" i="23"/>
  <c r="M246" i="23" s="1"/>
  <c r="N245" i="23"/>
  <c r="L245" i="23"/>
  <c r="K245" i="23"/>
  <c r="H245" i="23"/>
  <c r="G245" i="23"/>
  <c r="M245" i="23" s="1"/>
  <c r="L244" i="23"/>
  <c r="K244" i="23"/>
  <c r="J244" i="23"/>
  <c r="H244" i="23"/>
  <c r="N244" i="23" s="1"/>
  <c r="G244" i="23"/>
  <c r="M244" i="23" s="1"/>
  <c r="L243" i="23"/>
  <c r="K243" i="23"/>
  <c r="J243" i="23"/>
  <c r="I243" i="23"/>
  <c r="H243" i="23"/>
  <c r="N243" i="23" s="1"/>
  <c r="G243" i="23"/>
  <c r="M243" i="23" s="1"/>
  <c r="L242" i="23"/>
  <c r="K242" i="23"/>
  <c r="I242" i="23"/>
  <c r="G242" i="23"/>
  <c r="M242" i="23" s="1"/>
  <c r="N241" i="23"/>
  <c r="L241" i="23"/>
  <c r="K241" i="23"/>
  <c r="J241" i="23"/>
  <c r="I241" i="23"/>
  <c r="H241" i="23"/>
  <c r="G241" i="23"/>
  <c r="M241" i="23" s="1"/>
  <c r="L240" i="23"/>
  <c r="K240" i="23"/>
  <c r="J240" i="23"/>
  <c r="I240" i="23"/>
  <c r="H240" i="23"/>
  <c r="N240" i="23" s="1"/>
  <c r="G240" i="23"/>
  <c r="M240" i="23" s="1"/>
  <c r="L239" i="23"/>
  <c r="K239" i="23"/>
  <c r="J239" i="23"/>
  <c r="I239" i="23"/>
  <c r="H239" i="23"/>
  <c r="N239" i="23" s="1"/>
  <c r="G239" i="23"/>
  <c r="M239" i="23" s="1"/>
  <c r="L238" i="23"/>
  <c r="K238" i="23"/>
  <c r="J238" i="23"/>
  <c r="I238" i="23"/>
  <c r="H238" i="23"/>
  <c r="N238" i="23" s="1"/>
  <c r="G238" i="23"/>
  <c r="M238" i="23" s="1"/>
  <c r="L237" i="23"/>
  <c r="K237" i="23"/>
  <c r="J237" i="23"/>
  <c r="I237" i="23"/>
  <c r="H237" i="23"/>
  <c r="N237" i="23" s="1"/>
  <c r="G237" i="23"/>
  <c r="M237" i="23" s="1"/>
  <c r="L236" i="23"/>
  <c r="K236" i="23"/>
  <c r="J236" i="23"/>
  <c r="I236" i="23"/>
  <c r="H236" i="23"/>
  <c r="N236" i="23" s="1"/>
  <c r="G236" i="23"/>
  <c r="M236" i="23" s="1"/>
  <c r="L235" i="23"/>
  <c r="K235" i="23"/>
  <c r="L234" i="23"/>
  <c r="K234" i="23"/>
  <c r="J234" i="23"/>
  <c r="I234" i="23"/>
  <c r="H234" i="23"/>
  <c r="N234" i="23" s="1"/>
  <c r="G234" i="23"/>
  <c r="M234" i="23" s="1"/>
  <c r="L233" i="23"/>
  <c r="K233" i="23"/>
  <c r="J233" i="23"/>
  <c r="I233" i="23"/>
  <c r="H233" i="23"/>
  <c r="N233" i="23" s="1"/>
  <c r="G233" i="23"/>
  <c r="M233" i="23" s="1"/>
  <c r="N232" i="23"/>
  <c r="L232" i="23"/>
  <c r="K232" i="23"/>
  <c r="J232" i="23"/>
  <c r="I232" i="23"/>
  <c r="H232" i="23"/>
  <c r="G232" i="23"/>
  <c r="M232" i="23" s="1"/>
  <c r="L231" i="23"/>
  <c r="K231" i="23"/>
  <c r="J231" i="23"/>
  <c r="I231" i="23"/>
  <c r="H231" i="23"/>
  <c r="N231" i="23" s="1"/>
  <c r="G231" i="23"/>
  <c r="M231" i="23" s="1"/>
  <c r="L230" i="23"/>
  <c r="K230" i="23"/>
  <c r="J230" i="23"/>
  <c r="H230" i="23"/>
  <c r="N230" i="23" s="1"/>
  <c r="L229" i="23"/>
  <c r="K229" i="23"/>
  <c r="J229" i="23"/>
  <c r="I229" i="23"/>
  <c r="H229" i="23"/>
  <c r="N229" i="23" s="1"/>
  <c r="G229" i="23"/>
  <c r="M229" i="23" s="1"/>
  <c r="N228" i="23"/>
  <c r="L228" i="23"/>
  <c r="K228" i="23"/>
  <c r="J228" i="23"/>
  <c r="I228" i="23"/>
  <c r="H228" i="23"/>
  <c r="G228" i="23"/>
  <c r="M228" i="23" s="1"/>
  <c r="L227" i="23"/>
  <c r="K227" i="23"/>
  <c r="J227" i="23"/>
  <c r="I227" i="23"/>
  <c r="H227" i="23"/>
  <c r="N227" i="23" s="1"/>
  <c r="G227" i="23"/>
  <c r="M227" i="23" s="1"/>
  <c r="L226" i="23"/>
  <c r="K226" i="23"/>
  <c r="J226" i="23"/>
  <c r="I226" i="23"/>
  <c r="G226" i="23"/>
  <c r="M226" i="23" s="1"/>
  <c r="L225" i="23"/>
  <c r="K225" i="23"/>
  <c r="J225" i="23"/>
  <c r="I225" i="23"/>
  <c r="G225" i="23"/>
  <c r="M225" i="23" s="1"/>
  <c r="N224" i="23"/>
  <c r="L224" i="23"/>
  <c r="K224" i="23"/>
  <c r="J224" i="23"/>
  <c r="I224" i="23"/>
  <c r="H224" i="23"/>
  <c r="G224" i="23"/>
  <c r="M224" i="23" s="1"/>
  <c r="L223" i="23"/>
  <c r="K223" i="23"/>
  <c r="J223" i="23"/>
  <c r="I223" i="23"/>
  <c r="H223" i="23"/>
  <c r="N223" i="23" s="1"/>
  <c r="G223" i="23"/>
  <c r="M223" i="23" s="1"/>
  <c r="L222" i="23"/>
  <c r="K222" i="23"/>
  <c r="J222" i="23"/>
  <c r="I222" i="23"/>
  <c r="H222" i="23"/>
  <c r="N222" i="23" s="1"/>
  <c r="G222" i="23"/>
  <c r="M222" i="23" s="1"/>
  <c r="L221" i="23"/>
  <c r="K221" i="23"/>
  <c r="G221" i="23"/>
  <c r="L220" i="23"/>
  <c r="K220" i="23"/>
  <c r="J220" i="23"/>
  <c r="I220" i="23"/>
  <c r="G220" i="23"/>
  <c r="M220" i="23" s="1"/>
  <c r="L219" i="23"/>
  <c r="K219" i="23"/>
  <c r="J219" i="23"/>
  <c r="I219" i="23"/>
  <c r="G219" i="23"/>
  <c r="L218" i="23"/>
  <c r="K218" i="23"/>
  <c r="I218" i="23"/>
  <c r="H218" i="23"/>
  <c r="N218" i="23" s="1"/>
  <c r="G218" i="23"/>
  <c r="M218" i="23" s="1"/>
  <c r="L217" i="23"/>
  <c r="K217" i="23"/>
  <c r="J217" i="23"/>
  <c r="I217" i="23"/>
  <c r="H217" i="23"/>
  <c r="N217" i="23" s="1"/>
  <c r="G217" i="23"/>
  <c r="M217" i="23" s="1"/>
  <c r="L216" i="23"/>
  <c r="K216" i="23"/>
  <c r="J216" i="23"/>
  <c r="I216" i="23"/>
  <c r="H216" i="23"/>
  <c r="N216" i="23" s="1"/>
  <c r="L215" i="23"/>
  <c r="K215" i="23"/>
  <c r="J215" i="23"/>
  <c r="I215" i="23"/>
  <c r="H215" i="23"/>
  <c r="N215" i="23" s="1"/>
  <c r="G215" i="23"/>
  <c r="M215" i="23" s="1"/>
  <c r="L214" i="23"/>
  <c r="K214" i="23"/>
  <c r="J214" i="23"/>
  <c r="I214" i="23"/>
  <c r="H214" i="23"/>
  <c r="N214" i="23" s="1"/>
  <c r="G214" i="23"/>
  <c r="M214" i="23" s="1"/>
  <c r="L213" i="23"/>
  <c r="K213" i="23"/>
  <c r="I213" i="23"/>
  <c r="H213" i="23"/>
  <c r="N213" i="23" s="1"/>
  <c r="N212" i="23"/>
  <c r="L212" i="23"/>
  <c r="K212" i="23"/>
  <c r="J212" i="23"/>
  <c r="I212" i="23"/>
  <c r="H212" i="23"/>
  <c r="G212" i="23"/>
  <c r="M212" i="23" s="1"/>
  <c r="N211" i="23"/>
  <c r="L211" i="23"/>
  <c r="K211" i="23"/>
  <c r="J211" i="23"/>
  <c r="I211" i="23"/>
  <c r="H211" i="23"/>
  <c r="G211" i="23"/>
  <c r="M211" i="23" s="1"/>
  <c r="L210" i="23"/>
  <c r="K210" i="23"/>
  <c r="J210" i="23"/>
  <c r="I210" i="23"/>
  <c r="H210" i="23"/>
  <c r="N210" i="23" s="1"/>
  <c r="G210" i="23"/>
  <c r="M210" i="23" s="1"/>
  <c r="L209" i="23"/>
  <c r="K209" i="23"/>
  <c r="J209" i="23"/>
  <c r="G209" i="23"/>
  <c r="L208" i="23"/>
  <c r="K208" i="23"/>
  <c r="J208" i="23"/>
  <c r="I208" i="23"/>
  <c r="H208" i="23"/>
  <c r="N208" i="23" s="1"/>
  <c r="G208" i="23"/>
  <c r="M208" i="23" s="1"/>
  <c r="L207" i="23"/>
  <c r="K207" i="23"/>
  <c r="I207" i="23"/>
  <c r="H207" i="23"/>
  <c r="N207" i="23" s="1"/>
  <c r="G207" i="23"/>
  <c r="N206" i="23"/>
  <c r="L206" i="23"/>
  <c r="K206" i="23"/>
  <c r="J206" i="23"/>
  <c r="I206" i="23"/>
  <c r="H206" i="23"/>
  <c r="G206" i="23"/>
  <c r="M206" i="23" s="1"/>
  <c r="L205" i="23"/>
  <c r="K205" i="23"/>
  <c r="J205" i="23"/>
  <c r="I205" i="23"/>
  <c r="L204" i="23"/>
  <c r="K204" i="23"/>
  <c r="J204" i="23"/>
  <c r="G204" i="23"/>
  <c r="L203" i="23"/>
  <c r="K203" i="23"/>
  <c r="H203" i="23"/>
  <c r="N203" i="23" s="1"/>
  <c r="L202" i="23"/>
  <c r="K202" i="23"/>
  <c r="H202" i="23"/>
  <c r="N202" i="23" s="1"/>
  <c r="L201" i="23"/>
  <c r="K201" i="23"/>
  <c r="J201" i="23"/>
  <c r="I201" i="23"/>
  <c r="H201" i="23"/>
  <c r="N201" i="23" s="1"/>
  <c r="G201" i="23"/>
  <c r="M201" i="23" s="1"/>
  <c r="N200" i="23"/>
  <c r="L200" i="23"/>
  <c r="K200" i="23"/>
  <c r="J200" i="23"/>
  <c r="I200" i="23"/>
  <c r="H200" i="23"/>
  <c r="G200" i="23"/>
  <c r="M200" i="23" s="1"/>
  <c r="L199" i="23"/>
  <c r="K199" i="23"/>
  <c r="J199" i="23"/>
  <c r="I199" i="23"/>
  <c r="H199" i="23"/>
  <c r="N199" i="23" s="1"/>
  <c r="G199" i="23"/>
  <c r="M199" i="23" s="1"/>
  <c r="L198" i="23"/>
  <c r="K198" i="23"/>
  <c r="J198" i="23"/>
  <c r="H198" i="23"/>
  <c r="N198" i="23" s="1"/>
  <c r="G198" i="23"/>
  <c r="M198" i="23" s="1"/>
  <c r="L197" i="23"/>
  <c r="K197" i="23"/>
  <c r="J197" i="23"/>
  <c r="H197" i="23"/>
  <c r="N197" i="23" s="1"/>
  <c r="L196" i="23"/>
  <c r="K196" i="23"/>
  <c r="J196" i="23"/>
  <c r="I196" i="23"/>
  <c r="H196" i="23"/>
  <c r="N196" i="23" s="1"/>
  <c r="G196" i="23"/>
  <c r="M196" i="23" s="1"/>
  <c r="L195" i="23"/>
  <c r="K195" i="23"/>
  <c r="L194" i="23"/>
  <c r="K194" i="23"/>
  <c r="J194" i="23"/>
  <c r="I194" i="23"/>
  <c r="H194" i="23"/>
  <c r="N194" i="23" s="1"/>
  <c r="G194" i="23"/>
  <c r="M194" i="23" s="1"/>
  <c r="L193" i="23"/>
  <c r="K193" i="23"/>
  <c r="H193" i="23"/>
  <c r="L192" i="23"/>
  <c r="K192" i="23"/>
  <c r="J192" i="23"/>
  <c r="I192" i="23"/>
  <c r="H192" i="23"/>
  <c r="N192" i="23" s="1"/>
  <c r="G192" i="23"/>
  <c r="M192" i="23" s="1"/>
  <c r="L191" i="23"/>
  <c r="K191" i="23"/>
  <c r="J191" i="23"/>
  <c r="I191" i="23"/>
  <c r="H191" i="23"/>
  <c r="N191" i="23" s="1"/>
  <c r="G191" i="23"/>
  <c r="M191" i="23" s="1"/>
  <c r="L190" i="23"/>
  <c r="K190" i="23"/>
  <c r="I190" i="23"/>
  <c r="H190" i="23"/>
  <c r="N190" i="23" s="1"/>
  <c r="L189" i="23"/>
  <c r="K189" i="23"/>
  <c r="F188" i="23"/>
  <c r="J356" i="23" s="1"/>
  <c r="E188" i="23"/>
  <c r="I356" i="23" s="1"/>
  <c r="D188" i="23"/>
  <c r="H347" i="23" s="1"/>
  <c r="N347" i="23" s="1"/>
  <c r="C188" i="23"/>
  <c r="G347" i="23" s="1"/>
  <c r="M347" i="23" s="1"/>
  <c r="L180" i="23"/>
  <c r="K180" i="23"/>
  <c r="J180" i="23"/>
  <c r="I180" i="23"/>
  <c r="H180" i="23"/>
  <c r="N180" i="23" s="1"/>
  <c r="G180" i="23"/>
  <c r="M180" i="23" s="1"/>
  <c r="L179" i="23"/>
  <c r="K179" i="23"/>
  <c r="J179" i="23"/>
  <c r="I179" i="23"/>
  <c r="H179" i="23"/>
  <c r="N179" i="23" s="1"/>
  <c r="G179" i="23"/>
  <c r="M179" i="23" s="1"/>
  <c r="N178" i="23"/>
  <c r="L178" i="23"/>
  <c r="K178" i="23"/>
  <c r="J178" i="23"/>
  <c r="I178" i="23"/>
  <c r="H178" i="23"/>
  <c r="G178" i="23"/>
  <c r="M178" i="23" s="1"/>
  <c r="L177" i="23"/>
  <c r="K177" i="23"/>
  <c r="J177" i="23"/>
  <c r="I177" i="23"/>
  <c r="H177" i="23"/>
  <c r="N177" i="23" s="1"/>
  <c r="L176" i="23"/>
  <c r="K176" i="23"/>
  <c r="J176" i="23"/>
  <c r="I176" i="23"/>
  <c r="H176" i="23"/>
  <c r="N176" i="23" s="1"/>
  <c r="G176" i="23"/>
  <c r="M176" i="23" s="1"/>
  <c r="L175" i="23"/>
  <c r="K175" i="23"/>
  <c r="J175" i="23"/>
  <c r="I175" i="23"/>
  <c r="H175" i="23"/>
  <c r="N175" i="23" s="1"/>
  <c r="G175" i="23"/>
  <c r="M175" i="23" s="1"/>
  <c r="L174" i="23"/>
  <c r="K174" i="23"/>
  <c r="I174" i="23"/>
  <c r="H174" i="23"/>
  <c r="N174" i="23" s="1"/>
  <c r="G174" i="23"/>
  <c r="M174" i="23" s="1"/>
  <c r="L173" i="23"/>
  <c r="K173" i="23"/>
  <c r="J173" i="23"/>
  <c r="I173" i="23"/>
  <c r="H173" i="23"/>
  <c r="N173" i="23" s="1"/>
  <c r="G173" i="23"/>
  <c r="M173" i="23" s="1"/>
  <c r="N172" i="23"/>
  <c r="L172" i="23"/>
  <c r="K172" i="23"/>
  <c r="J172" i="23"/>
  <c r="I172" i="23"/>
  <c r="H172" i="23"/>
  <c r="G172" i="23"/>
  <c r="M172" i="23" s="1"/>
  <c r="N171" i="23"/>
  <c r="L171" i="23"/>
  <c r="K171" i="23"/>
  <c r="J171" i="23"/>
  <c r="I171" i="23"/>
  <c r="H171" i="23"/>
  <c r="G171" i="23"/>
  <c r="M171" i="23" s="1"/>
  <c r="L170" i="23"/>
  <c r="K170" i="23"/>
  <c r="J170" i="23"/>
  <c r="I170" i="23"/>
  <c r="H170" i="23"/>
  <c r="N170" i="23" s="1"/>
  <c r="N169" i="23"/>
  <c r="L169" i="23"/>
  <c r="K169" i="23"/>
  <c r="J169" i="23"/>
  <c r="I169" i="23"/>
  <c r="H169" i="23"/>
  <c r="G169" i="23"/>
  <c r="M169" i="23" s="1"/>
  <c r="L168" i="23"/>
  <c r="K168" i="23"/>
  <c r="I168" i="23"/>
  <c r="H168" i="23"/>
  <c r="N168" i="23" s="1"/>
  <c r="G168" i="23"/>
  <c r="M168" i="23" s="1"/>
  <c r="L167" i="23"/>
  <c r="K167" i="23"/>
  <c r="J167" i="23"/>
  <c r="I167" i="23"/>
  <c r="H167" i="23"/>
  <c r="N167" i="23" s="1"/>
  <c r="G167" i="23"/>
  <c r="M167" i="23" s="1"/>
  <c r="L166" i="23"/>
  <c r="K166" i="23"/>
  <c r="I166" i="23"/>
  <c r="H166" i="23"/>
  <c r="N166" i="23" s="1"/>
  <c r="G166" i="23"/>
  <c r="L165" i="23"/>
  <c r="K165" i="23"/>
  <c r="J165" i="23"/>
  <c r="I165" i="23"/>
  <c r="H165" i="23"/>
  <c r="N165" i="23" s="1"/>
  <c r="G165" i="23"/>
  <c r="M165" i="23" s="1"/>
  <c r="L164" i="23"/>
  <c r="K164" i="23"/>
  <c r="J164" i="23"/>
  <c r="I164" i="23"/>
  <c r="H164" i="23"/>
  <c r="N164" i="23" s="1"/>
  <c r="G164" i="23"/>
  <c r="M164" i="23" s="1"/>
  <c r="N163" i="23"/>
  <c r="L163" i="23"/>
  <c r="K163" i="23"/>
  <c r="J163" i="23"/>
  <c r="I163" i="23"/>
  <c r="H163" i="23"/>
  <c r="G163" i="23"/>
  <c r="M163" i="23" s="1"/>
  <c r="L162" i="23"/>
  <c r="K162" i="23"/>
  <c r="J162" i="23"/>
  <c r="I162" i="23"/>
  <c r="H162" i="23"/>
  <c r="N162" i="23" s="1"/>
  <c r="G162" i="23"/>
  <c r="M162" i="23" s="1"/>
  <c r="L161" i="23"/>
  <c r="K161" i="23"/>
  <c r="J161" i="23"/>
  <c r="I161" i="23"/>
  <c r="H161" i="23"/>
  <c r="N161" i="23" s="1"/>
  <c r="N160" i="23"/>
  <c r="L160" i="23"/>
  <c r="K160" i="23"/>
  <c r="J160" i="23"/>
  <c r="I160" i="23"/>
  <c r="H160" i="23"/>
  <c r="G160" i="23"/>
  <c r="M160" i="23" s="1"/>
  <c r="L159" i="23"/>
  <c r="K159" i="23"/>
  <c r="J159" i="23"/>
  <c r="I159" i="23"/>
  <c r="H159" i="23"/>
  <c r="N159" i="23" s="1"/>
  <c r="G159" i="23"/>
  <c r="M159" i="23" s="1"/>
  <c r="L158" i="23"/>
  <c r="K158" i="23"/>
  <c r="J158" i="23"/>
  <c r="I158" i="23"/>
  <c r="H158" i="23"/>
  <c r="N158" i="23" s="1"/>
  <c r="G158" i="23"/>
  <c r="M158" i="23" s="1"/>
  <c r="L157" i="23"/>
  <c r="K157" i="23"/>
  <c r="J157" i="23"/>
  <c r="I157" i="23"/>
  <c r="H157" i="23"/>
  <c r="N157" i="23" s="1"/>
  <c r="G157" i="23"/>
  <c r="M157" i="23" s="1"/>
  <c r="L156" i="23"/>
  <c r="K156" i="23"/>
  <c r="I156" i="23"/>
  <c r="H156" i="23"/>
  <c r="N156" i="23" s="1"/>
  <c r="G156" i="23"/>
  <c r="N155" i="23"/>
  <c r="L155" i="23"/>
  <c r="K155" i="23"/>
  <c r="J155" i="23"/>
  <c r="I155" i="23"/>
  <c r="H155" i="23"/>
  <c r="G155" i="23"/>
  <c r="M155" i="23" s="1"/>
  <c r="L154" i="23"/>
  <c r="K154" i="23"/>
  <c r="J154" i="23"/>
  <c r="I154" i="23"/>
  <c r="G154" i="23"/>
  <c r="N153" i="23"/>
  <c r="L153" i="23"/>
  <c r="K153" i="23"/>
  <c r="J153" i="23"/>
  <c r="I153" i="23"/>
  <c r="H153" i="23"/>
  <c r="G153" i="23"/>
  <c r="M153" i="23" s="1"/>
  <c r="L152" i="23"/>
  <c r="K152" i="23"/>
  <c r="J152" i="23"/>
  <c r="I152" i="23"/>
  <c r="G152" i="23"/>
  <c r="N151" i="23"/>
  <c r="L151" i="23"/>
  <c r="K151" i="23"/>
  <c r="J151" i="23"/>
  <c r="I151" i="23"/>
  <c r="H151" i="23"/>
  <c r="G151" i="23"/>
  <c r="M151" i="23" s="1"/>
  <c r="L150" i="23"/>
  <c r="K150" i="23"/>
  <c r="J150" i="23"/>
  <c r="H150" i="23"/>
  <c r="N150" i="23" s="1"/>
  <c r="N149" i="23"/>
  <c r="L149" i="23"/>
  <c r="K149" i="23"/>
  <c r="J149" i="23"/>
  <c r="I149" i="23"/>
  <c r="H149" i="23"/>
  <c r="G149" i="23"/>
  <c r="M149" i="23" s="1"/>
  <c r="L148" i="23"/>
  <c r="K148" i="23"/>
  <c r="J148" i="23"/>
  <c r="I148" i="23"/>
  <c r="G148" i="23"/>
  <c r="N147" i="23"/>
  <c r="L147" i="23"/>
  <c r="K147" i="23"/>
  <c r="J147" i="23"/>
  <c r="I147" i="23"/>
  <c r="H147" i="23"/>
  <c r="G147" i="23"/>
  <c r="M147" i="23" s="1"/>
  <c r="L146" i="23"/>
  <c r="K146" i="23"/>
  <c r="J146" i="23"/>
  <c r="I146" i="23"/>
  <c r="H146" i="23"/>
  <c r="N146" i="23" s="1"/>
  <c r="G146" i="23"/>
  <c r="M146" i="23" s="1"/>
  <c r="L145" i="23"/>
  <c r="K145" i="23"/>
  <c r="J145" i="23"/>
  <c r="I145" i="23"/>
  <c r="L144" i="23"/>
  <c r="K144" i="23"/>
  <c r="L143" i="23"/>
  <c r="K143" i="23"/>
  <c r="J143" i="23"/>
  <c r="I143" i="23"/>
  <c r="H143" i="23"/>
  <c r="N143" i="23" s="1"/>
  <c r="G143" i="23"/>
  <c r="M143" i="23" s="1"/>
  <c r="L142" i="23"/>
  <c r="K142" i="23"/>
  <c r="L141" i="23"/>
  <c r="K141" i="23"/>
  <c r="L140" i="23"/>
  <c r="K140" i="23"/>
  <c r="J140" i="23"/>
  <c r="I140" i="23"/>
  <c r="H140" i="23"/>
  <c r="N140" i="23" s="1"/>
  <c r="G140" i="23"/>
  <c r="M140" i="23" s="1"/>
  <c r="L139" i="23"/>
  <c r="K139" i="23"/>
  <c r="L138" i="23"/>
  <c r="K138" i="23"/>
  <c r="J138" i="23"/>
  <c r="H138" i="23"/>
  <c r="N138" i="23" s="1"/>
  <c r="G138" i="23"/>
  <c r="M138" i="23" s="1"/>
  <c r="L137" i="23"/>
  <c r="K137" i="23"/>
  <c r="N136" i="23"/>
  <c r="L136" i="23"/>
  <c r="K136" i="23"/>
  <c r="J136" i="23"/>
  <c r="I136" i="23"/>
  <c r="H136" i="23"/>
  <c r="G136" i="23"/>
  <c r="M136" i="23" s="1"/>
  <c r="L135" i="23"/>
  <c r="K135" i="23"/>
  <c r="H135" i="23"/>
  <c r="N135" i="23" s="1"/>
  <c r="L134" i="23"/>
  <c r="K134" i="23"/>
  <c r="J134" i="23"/>
  <c r="I134" i="23"/>
  <c r="H134" i="23"/>
  <c r="N134" i="23" s="1"/>
  <c r="G134" i="23"/>
  <c r="M134" i="23" s="1"/>
  <c r="L133" i="23"/>
  <c r="K133" i="23"/>
  <c r="J133" i="23"/>
  <c r="H133" i="23"/>
  <c r="N133" i="23" s="1"/>
  <c r="L132" i="23"/>
  <c r="K132" i="23"/>
  <c r="G132" i="23"/>
  <c r="N131" i="23"/>
  <c r="L131" i="23"/>
  <c r="K131" i="23"/>
  <c r="J131" i="23"/>
  <c r="I131" i="23"/>
  <c r="H131" i="23"/>
  <c r="G131" i="23"/>
  <c r="M131" i="23" s="1"/>
  <c r="L130" i="23"/>
  <c r="K130" i="23"/>
  <c r="J130" i="23"/>
  <c r="I130" i="23"/>
  <c r="H130" i="23"/>
  <c r="N130" i="23" s="1"/>
  <c r="G130" i="23"/>
  <c r="M130" i="23" s="1"/>
  <c r="L129" i="23"/>
  <c r="K129" i="23"/>
  <c r="J129" i="23"/>
  <c r="I129" i="23"/>
  <c r="G129" i="23"/>
  <c r="M129" i="23" s="1"/>
  <c r="L128" i="23"/>
  <c r="K128" i="23"/>
  <c r="J128" i="23"/>
  <c r="I128" i="23"/>
  <c r="H128" i="23"/>
  <c r="N128" i="23" s="1"/>
  <c r="L127" i="23"/>
  <c r="K127" i="23"/>
  <c r="H127" i="23"/>
  <c r="G127" i="23"/>
  <c r="L126" i="23"/>
  <c r="K126" i="23"/>
  <c r="H126" i="23"/>
  <c r="N126" i="23" s="1"/>
  <c r="G126" i="23"/>
  <c r="M126" i="23" s="1"/>
  <c r="L125" i="23"/>
  <c r="K125" i="23"/>
  <c r="J125" i="23"/>
  <c r="L124" i="23"/>
  <c r="K124" i="23"/>
  <c r="H124" i="23"/>
  <c r="N124" i="23" s="1"/>
  <c r="G124" i="23"/>
  <c r="M124" i="23" s="1"/>
  <c r="L123" i="23"/>
  <c r="K123" i="23"/>
  <c r="I123" i="23"/>
  <c r="N122" i="23"/>
  <c r="L122" i="23"/>
  <c r="K122" i="23"/>
  <c r="J122" i="23"/>
  <c r="I122" i="23"/>
  <c r="H122" i="23"/>
  <c r="G122" i="23"/>
  <c r="M122" i="23" s="1"/>
  <c r="L121" i="23"/>
  <c r="K121" i="23"/>
  <c r="J121" i="23"/>
  <c r="I121" i="23"/>
  <c r="H121" i="23"/>
  <c r="N121" i="23" s="1"/>
  <c r="G121" i="23"/>
  <c r="M121" i="23" s="1"/>
  <c r="N120" i="23"/>
  <c r="L120" i="23"/>
  <c r="K120" i="23"/>
  <c r="J120" i="23"/>
  <c r="I120" i="23"/>
  <c r="H120" i="23"/>
  <c r="G120" i="23"/>
  <c r="M120" i="23" s="1"/>
  <c r="N119" i="23"/>
  <c r="L119" i="23"/>
  <c r="K119" i="23"/>
  <c r="J119" i="23"/>
  <c r="I119" i="23"/>
  <c r="H119" i="23"/>
  <c r="G119" i="23"/>
  <c r="M119" i="23" s="1"/>
  <c r="N118" i="23"/>
  <c r="L118" i="23"/>
  <c r="K118" i="23"/>
  <c r="J118" i="23"/>
  <c r="I118" i="23"/>
  <c r="H118" i="23"/>
  <c r="G118" i="23"/>
  <c r="M118" i="23" s="1"/>
  <c r="L117" i="23"/>
  <c r="K117" i="23"/>
  <c r="J117" i="23"/>
  <c r="I117" i="23"/>
  <c r="H117" i="23"/>
  <c r="N117" i="23" s="1"/>
  <c r="G117" i="23"/>
  <c r="M117" i="23" s="1"/>
  <c r="L116" i="23"/>
  <c r="K116" i="23"/>
  <c r="L115" i="23"/>
  <c r="K115" i="23"/>
  <c r="I115" i="23"/>
  <c r="L114" i="23"/>
  <c r="K114" i="23"/>
  <c r="J114" i="23"/>
  <c r="I114" i="23"/>
  <c r="H114" i="23"/>
  <c r="N114" i="23" s="1"/>
  <c r="G114" i="23"/>
  <c r="M114" i="23" s="1"/>
  <c r="N113" i="23"/>
  <c r="L113" i="23"/>
  <c r="K113" i="23"/>
  <c r="J113" i="23"/>
  <c r="I113" i="23"/>
  <c r="H113" i="23"/>
  <c r="G113" i="23"/>
  <c r="M113" i="23" s="1"/>
  <c r="L112" i="23"/>
  <c r="K112" i="23"/>
  <c r="J112" i="23"/>
  <c r="I112" i="23"/>
  <c r="H112" i="23"/>
  <c r="N112" i="23" s="1"/>
  <c r="G112" i="23"/>
  <c r="M112" i="23" s="1"/>
  <c r="L111" i="23"/>
  <c r="K111" i="23"/>
  <c r="G111" i="23"/>
  <c r="L110" i="23"/>
  <c r="K110" i="23"/>
  <c r="J110" i="23"/>
  <c r="I110" i="23"/>
  <c r="H110" i="23"/>
  <c r="N110" i="23" s="1"/>
  <c r="G110" i="23"/>
  <c r="M110" i="23" s="1"/>
  <c r="N109" i="23"/>
  <c r="L109" i="23"/>
  <c r="K109" i="23"/>
  <c r="J109" i="23"/>
  <c r="I109" i="23"/>
  <c r="H109" i="23"/>
  <c r="G109" i="23"/>
  <c r="M109" i="23" s="1"/>
  <c r="L108" i="23"/>
  <c r="K108" i="23"/>
  <c r="I108" i="23"/>
  <c r="H108" i="23"/>
  <c r="N108" i="23" s="1"/>
  <c r="G108" i="23"/>
  <c r="M108" i="23" s="1"/>
  <c r="L107" i="23"/>
  <c r="K107" i="23"/>
  <c r="J107" i="23"/>
  <c r="I107" i="23"/>
  <c r="H107" i="23"/>
  <c r="N107" i="23" s="1"/>
  <c r="G107" i="23"/>
  <c r="M107" i="23" s="1"/>
  <c r="L106" i="23"/>
  <c r="K106" i="23"/>
  <c r="I106" i="23"/>
  <c r="H106" i="23"/>
  <c r="N106" i="23" s="1"/>
  <c r="G106" i="23"/>
  <c r="L105" i="23"/>
  <c r="K105" i="23"/>
  <c r="J105" i="23"/>
  <c r="I105" i="23"/>
  <c r="H105" i="23"/>
  <c r="N105" i="23" s="1"/>
  <c r="G105" i="23"/>
  <c r="M105" i="23" s="1"/>
  <c r="L104" i="23"/>
  <c r="K104" i="23"/>
  <c r="I104" i="23"/>
  <c r="G104" i="23"/>
  <c r="L103" i="23"/>
  <c r="K103" i="23"/>
  <c r="I103" i="23"/>
  <c r="N102" i="23"/>
  <c r="L102" i="23"/>
  <c r="K102" i="23"/>
  <c r="J102" i="23"/>
  <c r="I102" i="23"/>
  <c r="H102" i="23"/>
  <c r="G102" i="23"/>
  <c r="M102" i="23" s="1"/>
  <c r="L101" i="23"/>
  <c r="K101" i="23"/>
  <c r="H101" i="23"/>
  <c r="N101" i="23" s="1"/>
  <c r="G101" i="23"/>
  <c r="M101" i="23" s="1"/>
  <c r="L100" i="23"/>
  <c r="K100" i="23"/>
  <c r="L99" i="23"/>
  <c r="K99" i="23"/>
  <c r="J99" i="23"/>
  <c r="L98" i="23"/>
  <c r="K98" i="23"/>
  <c r="J98" i="23"/>
  <c r="I98" i="23"/>
  <c r="H98" i="23"/>
  <c r="N98" i="23" s="1"/>
  <c r="G98" i="23"/>
  <c r="M98" i="23" s="1"/>
  <c r="L97" i="23"/>
  <c r="K97" i="23"/>
  <c r="J97" i="23"/>
  <c r="H97" i="23"/>
  <c r="N97" i="23" s="1"/>
  <c r="G97" i="23"/>
  <c r="N96" i="23"/>
  <c r="L96" i="23"/>
  <c r="K96" i="23"/>
  <c r="J96" i="23"/>
  <c r="I96" i="23"/>
  <c r="H96" i="23"/>
  <c r="G96" i="23"/>
  <c r="M96" i="23" s="1"/>
  <c r="L95" i="23"/>
  <c r="K95" i="23"/>
  <c r="J95" i="23"/>
  <c r="I95" i="23"/>
  <c r="H95" i="23"/>
  <c r="N95" i="23" s="1"/>
  <c r="G95" i="23"/>
  <c r="M95" i="23" s="1"/>
  <c r="N94" i="23"/>
  <c r="L94" i="23"/>
  <c r="K94" i="23"/>
  <c r="J94" i="23"/>
  <c r="I94" i="23"/>
  <c r="H94" i="23"/>
  <c r="G94" i="23"/>
  <c r="M94" i="23" s="1"/>
  <c r="N93" i="23"/>
  <c r="L93" i="23"/>
  <c r="K93" i="23"/>
  <c r="J93" i="23"/>
  <c r="I93" i="23"/>
  <c r="H93" i="23"/>
  <c r="G93" i="23"/>
  <c r="M93" i="23" s="1"/>
  <c r="L92" i="23"/>
  <c r="K92" i="23"/>
  <c r="J92" i="23"/>
  <c r="I92" i="23"/>
  <c r="H92" i="23"/>
  <c r="N92" i="23" s="1"/>
  <c r="G92" i="23"/>
  <c r="M92" i="23" s="1"/>
  <c r="L91" i="23"/>
  <c r="K91" i="23"/>
  <c r="I91" i="23"/>
  <c r="G91" i="23"/>
  <c r="L90" i="23"/>
  <c r="K90" i="23"/>
  <c r="J90" i="23"/>
  <c r="I90" i="23"/>
  <c r="H90" i="23"/>
  <c r="N90" i="23" s="1"/>
  <c r="G90" i="23"/>
  <c r="M90" i="23" s="1"/>
  <c r="N89" i="23"/>
  <c r="L89" i="23"/>
  <c r="K89" i="23"/>
  <c r="J89" i="23"/>
  <c r="I89" i="23"/>
  <c r="H89" i="23"/>
  <c r="G89" i="23"/>
  <c r="M89" i="23" s="1"/>
  <c r="L88" i="23"/>
  <c r="K88" i="23"/>
  <c r="J88" i="23"/>
  <c r="I88" i="23"/>
  <c r="H88" i="23"/>
  <c r="N88" i="23" s="1"/>
  <c r="G88" i="23"/>
  <c r="M88" i="23" s="1"/>
  <c r="L87" i="23"/>
  <c r="K87" i="23"/>
  <c r="L86" i="23"/>
  <c r="K86" i="23"/>
  <c r="L85" i="23"/>
  <c r="K85" i="23"/>
  <c r="L84" i="23"/>
  <c r="K84" i="23"/>
  <c r="I84" i="23"/>
  <c r="H84" i="23"/>
  <c r="N84" i="23" s="1"/>
  <c r="L83" i="23"/>
  <c r="K83" i="23"/>
  <c r="J83" i="23"/>
  <c r="H83" i="23"/>
  <c r="N83" i="23" s="1"/>
  <c r="L82" i="23"/>
  <c r="K82" i="23"/>
  <c r="F81" i="23"/>
  <c r="J174" i="23" s="1"/>
  <c r="E81" i="23"/>
  <c r="I150" i="23" s="1"/>
  <c r="D81" i="23"/>
  <c r="C81" i="23"/>
  <c r="G177" i="23" s="1"/>
  <c r="M177" i="23" s="1"/>
  <c r="N73" i="23"/>
  <c r="L73" i="23"/>
  <c r="K73" i="23"/>
  <c r="J73" i="23"/>
  <c r="I73" i="23"/>
  <c r="H73" i="23"/>
  <c r="G73" i="23"/>
  <c r="M73" i="23" s="1"/>
  <c r="N72" i="23"/>
  <c r="L72" i="23"/>
  <c r="K72" i="23"/>
  <c r="J72" i="23"/>
  <c r="I72" i="23"/>
  <c r="H72" i="23"/>
  <c r="G72" i="23"/>
  <c r="M72" i="23" s="1"/>
  <c r="L71" i="23"/>
  <c r="K71" i="23"/>
  <c r="I71" i="23"/>
  <c r="G71" i="23"/>
  <c r="L70" i="23"/>
  <c r="K70" i="23"/>
  <c r="I70" i="23"/>
  <c r="H70" i="23"/>
  <c r="N70" i="23" s="1"/>
  <c r="G70" i="23"/>
  <c r="M70" i="23" s="1"/>
  <c r="N69" i="23"/>
  <c r="L69" i="23"/>
  <c r="K69" i="23"/>
  <c r="J69" i="23"/>
  <c r="I69" i="23"/>
  <c r="H69" i="23"/>
  <c r="G69" i="23"/>
  <c r="M69" i="23" s="1"/>
  <c r="L68" i="23"/>
  <c r="K68" i="23"/>
  <c r="J68" i="23"/>
  <c r="I68" i="23"/>
  <c r="H68" i="23"/>
  <c r="N68" i="23" s="1"/>
  <c r="G68" i="23"/>
  <c r="M68" i="23" s="1"/>
  <c r="L67" i="23"/>
  <c r="K67" i="23"/>
  <c r="J67" i="23"/>
  <c r="I67" i="23"/>
  <c r="G67" i="23"/>
  <c r="M67" i="23" s="1"/>
  <c r="L66" i="23"/>
  <c r="K66" i="23"/>
  <c r="J66" i="23"/>
  <c r="I66" i="23"/>
  <c r="H66" i="23"/>
  <c r="N66" i="23" s="1"/>
  <c r="G66" i="23"/>
  <c r="M66" i="23" s="1"/>
  <c r="L65" i="23"/>
  <c r="K65" i="23"/>
  <c r="J65" i="23"/>
  <c r="I65" i="23"/>
  <c r="G65" i="23"/>
  <c r="M65" i="23" s="1"/>
  <c r="L64" i="23"/>
  <c r="K64" i="23"/>
  <c r="J64" i="23"/>
  <c r="N63" i="23"/>
  <c r="L63" i="23"/>
  <c r="K63" i="23"/>
  <c r="J63" i="23"/>
  <c r="I63" i="23"/>
  <c r="H63" i="23"/>
  <c r="G63" i="23"/>
  <c r="M63" i="23" s="1"/>
  <c r="L62" i="23"/>
  <c r="K62" i="23"/>
  <c r="J62" i="23"/>
  <c r="I62" i="23"/>
  <c r="H62" i="23"/>
  <c r="N62" i="23" s="1"/>
  <c r="G62" i="23"/>
  <c r="M62" i="23" s="1"/>
  <c r="L61" i="23"/>
  <c r="K61" i="23"/>
  <c r="J61" i="23"/>
  <c r="I61" i="23"/>
  <c r="H61" i="23"/>
  <c r="N61" i="23" s="1"/>
  <c r="G61" i="23"/>
  <c r="M61" i="23" s="1"/>
  <c r="N60" i="23"/>
  <c r="L60" i="23"/>
  <c r="K60" i="23"/>
  <c r="J60" i="23"/>
  <c r="I60" i="23"/>
  <c r="H60" i="23"/>
  <c r="G60" i="23"/>
  <c r="M60" i="23" s="1"/>
  <c r="N59" i="23"/>
  <c r="L59" i="23"/>
  <c r="K59" i="23"/>
  <c r="J59" i="23"/>
  <c r="I59" i="23"/>
  <c r="H59" i="23"/>
  <c r="G59" i="23"/>
  <c r="M59" i="23" s="1"/>
  <c r="L58" i="23"/>
  <c r="K58" i="23"/>
  <c r="J58" i="23"/>
  <c r="I58" i="23"/>
  <c r="H58" i="23"/>
  <c r="N58" i="23" s="1"/>
  <c r="G58" i="23"/>
  <c r="M58" i="23" s="1"/>
  <c r="L57" i="23"/>
  <c r="K57" i="23"/>
  <c r="J57" i="23"/>
  <c r="G57" i="23"/>
  <c r="M57" i="23" s="1"/>
  <c r="N56" i="23"/>
  <c r="L56" i="23"/>
  <c r="K56" i="23"/>
  <c r="J56" i="23"/>
  <c r="I56" i="23"/>
  <c r="H56" i="23"/>
  <c r="G56" i="23"/>
  <c r="M56" i="23" s="1"/>
  <c r="L55" i="23"/>
  <c r="K55" i="23"/>
  <c r="L54" i="23"/>
  <c r="K54" i="23"/>
  <c r="J54" i="23"/>
  <c r="I54" i="23"/>
  <c r="H54" i="23"/>
  <c r="N54" i="23" s="1"/>
  <c r="G54" i="23"/>
  <c r="M54" i="23" s="1"/>
  <c r="L53" i="23"/>
  <c r="K53" i="23"/>
  <c r="H53" i="23"/>
  <c r="N53" i="23" s="1"/>
  <c r="L52" i="23"/>
  <c r="K52" i="23"/>
  <c r="I52" i="23"/>
  <c r="H52" i="23"/>
  <c r="N52" i="23" s="1"/>
  <c r="G52" i="23"/>
  <c r="N51" i="23"/>
  <c r="L51" i="23"/>
  <c r="K51" i="23"/>
  <c r="J51" i="23"/>
  <c r="I51" i="23"/>
  <c r="H51" i="23"/>
  <c r="G51" i="23"/>
  <c r="M51" i="23" s="1"/>
  <c r="L50" i="23"/>
  <c r="K50" i="23"/>
  <c r="J50" i="23"/>
  <c r="I50" i="23"/>
  <c r="H50" i="23"/>
  <c r="N50" i="23" s="1"/>
  <c r="G50" i="23"/>
  <c r="M50" i="23" s="1"/>
  <c r="L49" i="23"/>
  <c r="K49" i="23"/>
  <c r="J49" i="23"/>
  <c r="I49" i="23"/>
  <c r="H49" i="23"/>
  <c r="N49" i="23" s="1"/>
  <c r="G49" i="23"/>
  <c r="M49" i="23" s="1"/>
  <c r="L48" i="23"/>
  <c r="K48" i="23"/>
  <c r="J48" i="23"/>
  <c r="I48" i="23"/>
  <c r="G48" i="23"/>
  <c r="M48" i="23" s="1"/>
  <c r="L47" i="23"/>
  <c r="K47" i="23"/>
  <c r="J47" i="23"/>
  <c r="H47" i="23"/>
  <c r="N47" i="23" s="1"/>
  <c r="L46" i="23"/>
  <c r="K46" i="23"/>
  <c r="J46" i="23"/>
  <c r="I46" i="23"/>
  <c r="H46" i="23"/>
  <c r="N46" i="23" s="1"/>
  <c r="G46" i="23"/>
  <c r="M46" i="23" s="1"/>
  <c r="N45" i="23"/>
  <c r="L45" i="23"/>
  <c r="K45" i="23"/>
  <c r="J45" i="23"/>
  <c r="I45" i="23"/>
  <c r="H45" i="23"/>
  <c r="L44" i="23"/>
  <c r="K44" i="23"/>
  <c r="J44" i="23"/>
  <c r="I44" i="23"/>
  <c r="H44" i="23"/>
  <c r="N44" i="23" s="1"/>
  <c r="G44" i="23"/>
  <c r="M44" i="23" s="1"/>
  <c r="L43" i="23"/>
  <c r="K43" i="23"/>
  <c r="J43" i="23"/>
  <c r="I43" i="23"/>
  <c r="H43" i="23"/>
  <c r="N43" i="23" s="1"/>
  <c r="G43" i="23"/>
  <c r="M43" i="23" s="1"/>
  <c r="L42" i="23"/>
  <c r="K42" i="23"/>
  <c r="J42" i="23"/>
  <c r="I42" i="23"/>
  <c r="H42" i="23"/>
  <c r="N42" i="23" s="1"/>
  <c r="G42" i="23"/>
  <c r="M42" i="23" s="1"/>
  <c r="L41" i="23"/>
  <c r="K41" i="23"/>
  <c r="J41" i="23"/>
  <c r="I41" i="23"/>
  <c r="H41" i="23"/>
  <c r="N41" i="23" s="1"/>
  <c r="G41" i="23"/>
  <c r="M41" i="23" s="1"/>
  <c r="N40" i="23"/>
  <c r="L40" i="23"/>
  <c r="K40" i="23"/>
  <c r="J40" i="23"/>
  <c r="I40" i="23"/>
  <c r="H40" i="23"/>
  <c r="G40" i="23"/>
  <c r="M40" i="23" s="1"/>
  <c r="L39" i="23"/>
  <c r="K39" i="23"/>
  <c r="J39" i="23"/>
  <c r="I39" i="23"/>
  <c r="H39" i="23"/>
  <c r="N39" i="23" s="1"/>
  <c r="G39" i="23"/>
  <c r="M39" i="23" s="1"/>
  <c r="L38" i="23"/>
  <c r="K38" i="23"/>
  <c r="J38" i="23"/>
  <c r="I38" i="23"/>
  <c r="H38" i="23"/>
  <c r="N38" i="23" s="1"/>
  <c r="G38" i="23"/>
  <c r="M38" i="23" s="1"/>
  <c r="N37" i="23"/>
  <c r="L37" i="23"/>
  <c r="K37" i="23"/>
  <c r="J37" i="23"/>
  <c r="I37" i="23"/>
  <c r="H37" i="23"/>
  <c r="G37" i="23"/>
  <c r="M37" i="23" s="1"/>
  <c r="N36" i="23"/>
  <c r="L36" i="23"/>
  <c r="K36" i="23"/>
  <c r="J36" i="23"/>
  <c r="I36" i="23"/>
  <c r="H36" i="23"/>
  <c r="G36" i="23"/>
  <c r="M36" i="23" s="1"/>
  <c r="L35" i="23"/>
  <c r="K35" i="23"/>
  <c r="J35" i="23"/>
  <c r="I35" i="23"/>
  <c r="H35" i="23"/>
  <c r="N35" i="23" s="1"/>
  <c r="G35" i="23"/>
  <c r="M35" i="23" s="1"/>
  <c r="N34" i="23"/>
  <c r="L34" i="23"/>
  <c r="K34" i="23"/>
  <c r="J34" i="23"/>
  <c r="I34" i="23"/>
  <c r="H34" i="23"/>
  <c r="G34" i="23"/>
  <c r="M34" i="23" s="1"/>
  <c r="L33" i="23"/>
  <c r="K33" i="23"/>
  <c r="L32" i="23"/>
  <c r="K32" i="23"/>
  <c r="J32" i="23"/>
  <c r="I32" i="23"/>
  <c r="H32" i="23"/>
  <c r="N32" i="23" s="1"/>
  <c r="G32" i="23"/>
  <c r="M32" i="23" s="1"/>
  <c r="L31" i="23"/>
  <c r="K31" i="23"/>
  <c r="I31" i="23"/>
  <c r="H31" i="23"/>
  <c r="N31" i="23" s="1"/>
  <c r="G31" i="23"/>
  <c r="L30" i="23"/>
  <c r="K30" i="23"/>
  <c r="G30" i="23"/>
  <c r="L29" i="23"/>
  <c r="K29" i="23"/>
  <c r="J29" i="23"/>
  <c r="I29" i="23"/>
  <c r="H29" i="23"/>
  <c r="N29" i="23" s="1"/>
  <c r="G29" i="23"/>
  <c r="M29" i="23" s="1"/>
  <c r="L28" i="23"/>
  <c r="K28" i="23"/>
  <c r="J28" i="23"/>
  <c r="I28" i="23"/>
  <c r="G28" i="23"/>
  <c r="M28" i="23" s="1"/>
  <c r="L27" i="23"/>
  <c r="K27" i="23"/>
  <c r="J27" i="23"/>
  <c r="I27" i="23"/>
  <c r="H27" i="23"/>
  <c r="N27" i="23" s="1"/>
  <c r="G27" i="23"/>
  <c r="M27" i="23" s="1"/>
  <c r="L26" i="23"/>
  <c r="K26" i="23"/>
  <c r="J26" i="23"/>
  <c r="H26" i="23"/>
  <c r="N26" i="23" s="1"/>
  <c r="L25" i="23"/>
  <c r="K25" i="23"/>
  <c r="J25" i="23"/>
  <c r="I25" i="23"/>
  <c r="H25" i="23"/>
  <c r="N25" i="23" s="1"/>
  <c r="G25" i="23"/>
  <c r="M25" i="23" s="1"/>
  <c r="L24" i="23"/>
  <c r="K24" i="23"/>
  <c r="J24" i="23"/>
  <c r="I24" i="23"/>
  <c r="H24" i="23"/>
  <c r="N24" i="23" s="1"/>
  <c r="G24" i="23"/>
  <c r="M24" i="23" s="1"/>
  <c r="L23" i="23"/>
  <c r="K23" i="23"/>
  <c r="J23" i="23"/>
  <c r="I23" i="23"/>
  <c r="H23" i="23"/>
  <c r="N23" i="23" s="1"/>
  <c r="G23" i="23"/>
  <c r="M23" i="23" s="1"/>
  <c r="F22" i="23"/>
  <c r="J71" i="23" s="1"/>
  <c r="E22" i="23"/>
  <c r="I64" i="23" s="1"/>
  <c r="D22" i="23"/>
  <c r="H71" i="23" s="1"/>
  <c r="C22" i="23"/>
  <c r="G64" i="23" s="1"/>
  <c r="F14" i="23"/>
  <c r="E14" i="23"/>
  <c r="D14" i="23"/>
  <c r="C14" i="23"/>
  <c r="F13" i="23"/>
  <c r="E13" i="23"/>
  <c r="D13" i="23"/>
  <c r="C13" i="23"/>
  <c r="F12" i="23"/>
  <c r="E12" i="23"/>
  <c r="D12" i="23"/>
  <c r="C12" i="23"/>
  <c r="F11" i="23"/>
  <c r="E11" i="23"/>
  <c r="E10" i="23"/>
  <c r="D10" i="23"/>
  <c r="C10" i="23"/>
  <c r="E9" i="23"/>
  <c r="N640" i="22"/>
  <c r="L640" i="22"/>
  <c r="K640" i="22"/>
  <c r="J640" i="22"/>
  <c r="I640" i="22"/>
  <c r="H640" i="22"/>
  <c r="G640" i="22"/>
  <c r="M640" i="22" s="1"/>
  <c r="L639" i="22"/>
  <c r="K639" i="22"/>
  <c r="J639" i="22"/>
  <c r="I639" i="22"/>
  <c r="H639" i="22"/>
  <c r="N639" i="22" s="1"/>
  <c r="G639" i="22"/>
  <c r="M639" i="22" s="1"/>
  <c r="L638" i="22"/>
  <c r="K638" i="22"/>
  <c r="J638" i="22"/>
  <c r="I638" i="22"/>
  <c r="H638" i="22"/>
  <c r="N638" i="22" s="1"/>
  <c r="G638" i="22"/>
  <c r="M638" i="22" s="1"/>
  <c r="N637" i="22"/>
  <c r="L637" i="22"/>
  <c r="K637" i="22"/>
  <c r="J637" i="22"/>
  <c r="I637" i="22"/>
  <c r="H637" i="22"/>
  <c r="G637" i="22"/>
  <c r="M637" i="22" s="1"/>
  <c r="L636" i="22"/>
  <c r="K636" i="22"/>
  <c r="J636" i="22"/>
  <c r="I636" i="22"/>
  <c r="G636" i="22"/>
  <c r="M636" i="22" s="1"/>
  <c r="N635" i="22"/>
  <c r="L635" i="22"/>
  <c r="K635" i="22"/>
  <c r="J635" i="22"/>
  <c r="I635" i="22"/>
  <c r="H635" i="22"/>
  <c r="G635" i="22"/>
  <c r="M635" i="22" s="1"/>
  <c r="L634" i="22"/>
  <c r="K634" i="22"/>
  <c r="J634" i="22"/>
  <c r="I634" i="22"/>
  <c r="H634" i="22"/>
  <c r="N634" i="22" s="1"/>
  <c r="G634" i="22"/>
  <c r="M634" i="22" s="1"/>
  <c r="L633" i="22"/>
  <c r="K633" i="22"/>
  <c r="I633" i="22"/>
  <c r="H633" i="22"/>
  <c r="N633" i="22" s="1"/>
  <c r="G633" i="22"/>
  <c r="M633" i="22" s="1"/>
  <c r="L632" i="22"/>
  <c r="K632" i="22"/>
  <c r="J632" i="22"/>
  <c r="I632" i="22"/>
  <c r="L631" i="22"/>
  <c r="K631" i="22"/>
  <c r="J631" i="22"/>
  <c r="I631" i="22"/>
  <c r="G631" i="22"/>
  <c r="M631" i="22" s="1"/>
  <c r="L630" i="22"/>
  <c r="K630" i="22"/>
  <c r="L629" i="22"/>
  <c r="K629" i="22"/>
  <c r="J629" i="22"/>
  <c r="H629" i="22"/>
  <c r="N629" i="22" s="1"/>
  <c r="G629" i="22"/>
  <c r="M629" i="22" s="1"/>
  <c r="L628" i="22"/>
  <c r="K628" i="22"/>
  <c r="L627" i="22"/>
  <c r="K627" i="22"/>
  <c r="G627" i="22"/>
  <c r="L626" i="22"/>
  <c r="K626" i="22"/>
  <c r="J626" i="22"/>
  <c r="I626" i="22"/>
  <c r="H626" i="22"/>
  <c r="N626" i="22" s="1"/>
  <c r="G626" i="22"/>
  <c r="M626" i="22" s="1"/>
  <c r="L625" i="22"/>
  <c r="K625" i="22"/>
  <c r="J625" i="22"/>
  <c r="I625" i="22"/>
  <c r="H625" i="22"/>
  <c r="N625" i="22" s="1"/>
  <c r="G625" i="22"/>
  <c r="M625" i="22" s="1"/>
  <c r="L624" i="22"/>
  <c r="K624" i="22"/>
  <c r="J624" i="22"/>
  <c r="I624" i="22"/>
  <c r="H624" i="22"/>
  <c r="N624" i="22" s="1"/>
  <c r="G624" i="22"/>
  <c r="M624" i="22" s="1"/>
  <c r="L623" i="22"/>
  <c r="K623" i="22"/>
  <c r="L622" i="22"/>
  <c r="K622" i="22"/>
  <c r="J622" i="22"/>
  <c r="I622" i="22"/>
  <c r="G622" i="22"/>
  <c r="M622" i="22" s="1"/>
  <c r="L621" i="22"/>
  <c r="K621" i="22"/>
  <c r="I621" i="22"/>
  <c r="H621" i="22"/>
  <c r="G621" i="22"/>
  <c r="M621" i="22" s="1"/>
  <c r="N620" i="22"/>
  <c r="L620" i="22"/>
  <c r="K620" i="22"/>
  <c r="J620" i="22"/>
  <c r="I620" i="22"/>
  <c r="H620" i="22"/>
  <c r="G620" i="22"/>
  <c r="M620" i="22" s="1"/>
  <c r="L619" i="22"/>
  <c r="K619" i="22"/>
  <c r="I619" i="22"/>
  <c r="H619" i="22"/>
  <c r="N619" i="22" s="1"/>
  <c r="G619" i="22"/>
  <c r="M619" i="22" s="1"/>
  <c r="N618" i="22"/>
  <c r="L618" i="22"/>
  <c r="K618" i="22"/>
  <c r="J618" i="22"/>
  <c r="I618" i="22"/>
  <c r="H618" i="22"/>
  <c r="G618" i="22"/>
  <c r="M618" i="22" s="1"/>
  <c r="L617" i="22"/>
  <c r="K617" i="22"/>
  <c r="J617" i="22"/>
  <c r="I617" i="22"/>
  <c r="G617" i="22"/>
  <c r="M617" i="22" s="1"/>
  <c r="L616" i="22"/>
  <c r="K616" i="22"/>
  <c r="L615" i="22"/>
  <c r="K615" i="22"/>
  <c r="L614" i="22"/>
  <c r="K614" i="22"/>
  <c r="J614" i="22"/>
  <c r="I614" i="22"/>
  <c r="L613" i="22"/>
  <c r="K613" i="22"/>
  <c r="J613" i="22"/>
  <c r="I613" i="22"/>
  <c r="F612" i="22"/>
  <c r="J633" i="22" s="1"/>
  <c r="E612" i="22"/>
  <c r="I630" i="22" s="1"/>
  <c r="D612" i="22"/>
  <c r="H636" i="22" s="1"/>
  <c r="N636" i="22" s="1"/>
  <c r="C612" i="22"/>
  <c r="G632" i="22" s="1"/>
  <c r="M632" i="22" s="1"/>
  <c r="L604" i="22"/>
  <c r="K604" i="22"/>
  <c r="J604" i="22"/>
  <c r="I604" i="22"/>
  <c r="H604" i="22"/>
  <c r="N604" i="22" s="1"/>
  <c r="G604" i="22"/>
  <c r="M604" i="22" s="1"/>
  <c r="N603" i="22"/>
  <c r="L603" i="22"/>
  <c r="K603" i="22"/>
  <c r="J603" i="22"/>
  <c r="I603" i="22"/>
  <c r="H603" i="22"/>
  <c r="G603" i="22"/>
  <c r="M603" i="22" s="1"/>
  <c r="L602" i="22"/>
  <c r="K602" i="22"/>
  <c r="J602" i="22"/>
  <c r="I602" i="22"/>
  <c r="H602" i="22"/>
  <c r="N602" i="22" s="1"/>
  <c r="G602" i="22"/>
  <c r="M602" i="22" s="1"/>
  <c r="L601" i="22"/>
  <c r="K601" i="22"/>
  <c r="J601" i="22"/>
  <c r="I601" i="22"/>
  <c r="H601" i="22"/>
  <c r="N601" i="22" s="1"/>
  <c r="G601" i="22"/>
  <c r="M601" i="22" s="1"/>
  <c r="N600" i="22"/>
  <c r="L600" i="22"/>
  <c r="K600" i="22"/>
  <c r="J600" i="22"/>
  <c r="I600" i="22"/>
  <c r="H600" i="22"/>
  <c r="G600" i="22"/>
  <c r="M600" i="22" s="1"/>
  <c r="L599" i="22"/>
  <c r="K599" i="22"/>
  <c r="J599" i="22"/>
  <c r="I599" i="22"/>
  <c r="H599" i="22"/>
  <c r="N599" i="22" s="1"/>
  <c r="G599" i="22"/>
  <c r="M599" i="22" s="1"/>
  <c r="L598" i="22"/>
  <c r="K598" i="22"/>
  <c r="I598" i="22"/>
  <c r="G598" i="22"/>
  <c r="L597" i="22"/>
  <c r="K597" i="22"/>
  <c r="J597" i="22"/>
  <c r="L596" i="22"/>
  <c r="K596" i="22"/>
  <c r="J596" i="22"/>
  <c r="I596" i="22"/>
  <c r="H596" i="22"/>
  <c r="N596" i="22" s="1"/>
  <c r="G596" i="22"/>
  <c r="M596" i="22" s="1"/>
  <c r="L595" i="22"/>
  <c r="K595" i="22"/>
  <c r="J595" i="22"/>
  <c r="I595" i="22"/>
  <c r="H595" i="22"/>
  <c r="N595" i="22" s="1"/>
  <c r="G595" i="22"/>
  <c r="M595" i="22" s="1"/>
  <c r="L594" i="22"/>
  <c r="K594" i="22"/>
  <c r="J594" i="22"/>
  <c r="I594" i="22"/>
  <c r="H594" i="22"/>
  <c r="N594" i="22" s="1"/>
  <c r="G594" i="22"/>
  <c r="M594" i="22" s="1"/>
  <c r="L593" i="22"/>
  <c r="K593" i="22"/>
  <c r="J593" i="22"/>
  <c r="I593" i="22"/>
  <c r="H593" i="22"/>
  <c r="N593" i="22" s="1"/>
  <c r="G593" i="22"/>
  <c r="M593" i="22" s="1"/>
  <c r="L592" i="22"/>
  <c r="K592" i="22"/>
  <c r="J592" i="22"/>
  <c r="I592" i="22"/>
  <c r="H592" i="22"/>
  <c r="N592" i="22" s="1"/>
  <c r="G592" i="22"/>
  <c r="M592" i="22" s="1"/>
  <c r="L591" i="22"/>
  <c r="K591" i="22"/>
  <c r="J591" i="22"/>
  <c r="I591" i="22"/>
  <c r="H591" i="22"/>
  <c r="N591" i="22" s="1"/>
  <c r="G591" i="22"/>
  <c r="M591" i="22" s="1"/>
  <c r="L590" i="22"/>
  <c r="K590" i="22"/>
  <c r="I590" i="22"/>
  <c r="L589" i="22"/>
  <c r="K589" i="22"/>
  <c r="I589" i="22"/>
  <c r="L588" i="22"/>
  <c r="K588" i="22"/>
  <c r="L587" i="22"/>
  <c r="K587" i="22"/>
  <c r="J587" i="22"/>
  <c r="I587" i="22"/>
  <c r="H587" i="22"/>
  <c r="N587" i="22" s="1"/>
  <c r="G587" i="22"/>
  <c r="M587" i="22" s="1"/>
  <c r="N586" i="22"/>
  <c r="L586" i="22"/>
  <c r="K586" i="22"/>
  <c r="J586" i="22"/>
  <c r="I586" i="22"/>
  <c r="H586" i="22"/>
  <c r="G586" i="22"/>
  <c r="M586" i="22" s="1"/>
  <c r="L585" i="22"/>
  <c r="K585" i="22"/>
  <c r="I585" i="22"/>
  <c r="G585" i="22"/>
  <c r="L584" i="22"/>
  <c r="K584" i="22"/>
  <c r="J584" i="22"/>
  <c r="I584" i="22"/>
  <c r="H584" i="22"/>
  <c r="N584" i="22" s="1"/>
  <c r="G584" i="22"/>
  <c r="M584" i="22" s="1"/>
  <c r="L583" i="22"/>
  <c r="K583" i="22"/>
  <c r="L582" i="22"/>
  <c r="K582" i="22"/>
  <c r="J582" i="22"/>
  <c r="I582" i="22"/>
  <c r="H582" i="22"/>
  <c r="N582" i="22" s="1"/>
  <c r="G582" i="22"/>
  <c r="M582" i="22" s="1"/>
  <c r="L581" i="22"/>
  <c r="K581" i="22"/>
  <c r="J581" i="22"/>
  <c r="I581" i="22"/>
  <c r="G581" i="22"/>
  <c r="L580" i="22"/>
  <c r="K580" i="22"/>
  <c r="I580" i="22"/>
  <c r="G580" i="22"/>
  <c r="L579" i="22"/>
  <c r="K579" i="22"/>
  <c r="J579" i="22"/>
  <c r="I579" i="22"/>
  <c r="H579" i="22"/>
  <c r="N579" i="22" s="1"/>
  <c r="G579" i="22"/>
  <c r="M579" i="22" s="1"/>
  <c r="L578" i="22"/>
  <c r="K578" i="22"/>
  <c r="J578" i="22"/>
  <c r="I578" i="22"/>
  <c r="H578" i="22"/>
  <c r="N578" i="22" s="1"/>
  <c r="G578" i="22"/>
  <c r="M578" i="22" s="1"/>
  <c r="N577" i="22"/>
  <c r="L577" i="22"/>
  <c r="K577" i="22"/>
  <c r="J577" i="22"/>
  <c r="I577" i="22"/>
  <c r="H577" i="22"/>
  <c r="G577" i="22"/>
  <c r="M577" i="22" s="1"/>
  <c r="L576" i="22"/>
  <c r="K576" i="22"/>
  <c r="J576" i="22"/>
  <c r="I576" i="22"/>
  <c r="H576" i="22"/>
  <c r="N576" i="22" s="1"/>
  <c r="G576" i="22"/>
  <c r="M576" i="22" s="1"/>
  <c r="L575" i="22"/>
  <c r="K575" i="22"/>
  <c r="J575" i="22"/>
  <c r="I575" i="22"/>
  <c r="H575" i="22"/>
  <c r="N575" i="22" s="1"/>
  <c r="G575" i="22"/>
  <c r="M575" i="22" s="1"/>
  <c r="L574" i="22"/>
  <c r="K574" i="22"/>
  <c r="J574" i="22"/>
  <c r="I574" i="22"/>
  <c r="H574" i="22"/>
  <c r="N574" i="22" s="1"/>
  <c r="G574" i="22"/>
  <c r="M574" i="22" s="1"/>
  <c r="L573" i="22"/>
  <c r="K573" i="22"/>
  <c r="J573" i="22"/>
  <c r="I573" i="22"/>
  <c r="H573" i="22"/>
  <c r="N573" i="22" s="1"/>
  <c r="G573" i="22"/>
  <c r="M573" i="22" s="1"/>
  <c r="L572" i="22"/>
  <c r="K572" i="22"/>
  <c r="J572" i="22"/>
  <c r="I572" i="22"/>
  <c r="H572" i="22"/>
  <c r="N572" i="22" s="1"/>
  <c r="G572" i="22"/>
  <c r="M572" i="22" s="1"/>
  <c r="L571" i="22"/>
  <c r="K571" i="22"/>
  <c r="J571" i="22"/>
  <c r="I571" i="22"/>
  <c r="H571" i="22"/>
  <c r="N571" i="22" s="1"/>
  <c r="G571" i="22"/>
  <c r="M571" i="22" s="1"/>
  <c r="L570" i="22"/>
  <c r="K570" i="22"/>
  <c r="J570" i="22"/>
  <c r="I570" i="22"/>
  <c r="H570" i="22"/>
  <c r="N570" i="22" s="1"/>
  <c r="G570" i="22"/>
  <c r="M570" i="22" s="1"/>
  <c r="L569" i="22"/>
  <c r="K569" i="22"/>
  <c r="J569" i="22"/>
  <c r="I569" i="22"/>
  <c r="H569" i="22"/>
  <c r="N569" i="22" s="1"/>
  <c r="G569" i="22"/>
  <c r="M569" i="22" s="1"/>
  <c r="L568" i="22"/>
  <c r="K568" i="22"/>
  <c r="I568" i="22"/>
  <c r="G568" i="22"/>
  <c r="L567" i="22"/>
  <c r="K567" i="22"/>
  <c r="J567" i="22"/>
  <c r="I567" i="22"/>
  <c r="L566" i="22"/>
  <c r="K566" i="22"/>
  <c r="J566" i="22"/>
  <c r="I566" i="22"/>
  <c r="H566" i="22"/>
  <c r="N566" i="22" s="1"/>
  <c r="G566" i="22"/>
  <c r="M566" i="22" s="1"/>
  <c r="N565" i="22"/>
  <c r="L565" i="22"/>
  <c r="K565" i="22"/>
  <c r="J565" i="22"/>
  <c r="I565" i="22"/>
  <c r="H565" i="22"/>
  <c r="G565" i="22"/>
  <c r="M565" i="22" s="1"/>
  <c r="L564" i="22"/>
  <c r="K564" i="22"/>
  <c r="I564" i="22"/>
  <c r="L563" i="22"/>
  <c r="K563" i="22"/>
  <c r="J563" i="22"/>
  <c r="I563" i="22"/>
  <c r="L562" i="22"/>
  <c r="K562" i="22"/>
  <c r="J562" i="22"/>
  <c r="I562" i="22"/>
  <c r="H562" i="22"/>
  <c r="N562" i="22" s="1"/>
  <c r="G562" i="22"/>
  <c r="M562" i="22" s="1"/>
  <c r="L561" i="22"/>
  <c r="K561" i="22"/>
  <c r="I561" i="22"/>
  <c r="H561" i="22"/>
  <c r="N561" i="22" s="1"/>
  <c r="G561" i="22"/>
  <c r="L560" i="22"/>
  <c r="K560" i="22"/>
  <c r="J560" i="22"/>
  <c r="I560" i="22"/>
  <c r="H560" i="22"/>
  <c r="N560" i="22" s="1"/>
  <c r="G560" i="22"/>
  <c r="M560" i="22" s="1"/>
  <c r="N559" i="22"/>
  <c r="L559" i="22"/>
  <c r="K559" i="22"/>
  <c r="J559" i="22"/>
  <c r="I559" i="22"/>
  <c r="H559" i="22"/>
  <c r="G559" i="22"/>
  <c r="M559" i="22" s="1"/>
  <c r="L558" i="22"/>
  <c r="K558" i="22"/>
  <c r="J558" i="22"/>
  <c r="I558" i="22"/>
  <c r="H558" i="22"/>
  <c r="N558" i="22" s="1"/>
  <c r="G558" i="22"/>
  <c r="M558" i="22" s="1"/>
  <c r="L557" i="22"/>
  <c r="K557" i="22"/>
  <c r="J557" i="22"/>
  <c r="I557" i="22"/>
  <c r="H557" i="22"/>
  <c r="N557" i="22" s="1"/>
  <c r="G557" i="22"/>
  <c r="M557" i="22" s="1"/>
  <c r="L556" i="22"/>
  <c r="K556" i="22"/>
  <c r="J556" i="22"/>
  <c r="I556" i="22"/>
  <c r="H556" i="22"/>
  <c r="N556" i="22" s="1"/>
  <c r="G556" i="22"/>
  <c r="M556" i="22" s="1"/>
  <c r="L555" i="22"/>
  <c r="K555" i="22"/>
  <c r="J555" i="22"/>
  <c r="I555" i="22"/>
  <c r="H555" i="22"/>
  <c r="N555" i="22" s="1"/>
  <c r="G555" i="22"/>
  <c r="M555" i="22" s="1"/>
  <c r="L554" i="22"/>
  <c r="K554" i="22"/>
  <c r="J554" i="22"/>
  <c r="I554" i="22"/>
  <c r="H554" i="22"/>
  <c r="N554" i="22" s="1"/>
  <c r="G554" i="22"/>
  <c r="M554" i="22" s="1"/>
  <c r="L553" i="22"/>
  <c r="K553" i="22"/>
  <c r="J553" i="22"/>
  <c r="I553" i="22"/>
  <c r="H553" i="22"/>
  <c r="N553" i="22" s="1"/>
  <c r="G553" i="22"/>
  <c r="M553" i="22" s="1"/>
  <c r="L552" i="22"/>
  <c r="K552" i="22"/>
  <c r="J552" i="22"/>
  <c r="I552" i="22"/>
  <c r="H552" i="22"/>
  <c r="N552" i="22" s="1"/>
  <c r="G552" i="22"/>
  <c r="M552" i="22" s="1"/>
  <c r="L551" i="22"/>
  <c r="K551" i="22"/>
  <c r="J551" i="22"/>
  <c r="I551" i="22"/>
  <c r="H551" i="22"/>
  <c r="N551" i="22" s="1"/>
  <c r="G551" i="22"/>
  <c r="M551" i="22" s="1"/>
  <c r="L550" i="22"/>
  <c r="K550" i="22"/>
  <c r="J550" i="22"/>
  <c r="I550" i="22"/>
  <c r="H550" i="22"/>
  <c r="N550" i="22" s="1"/>
  <c r="G550" i="22"/>
  <c r="M550" i="22" s="1"/>
  <c r="N549" i="22"/>
  <c r="L549" i="22"/>
  <c r="K549" i="22"/>
  <c r="J549" i="22"/>
  <c r="I549" i="22"/>
  <c r="H549" i="22"/>
  <c r="G549" i="22"/>
  <c r="M549" i="22" s="1"/>
  <c r="L548" i="22"/>
  <c r="K548" i="22"/>
  <c r="J548" i="22"/>
  <c r="I548" i="22"/>
  <c r="H548" i="22"/>
  <c r="N548" i="22" s="1"/>
  <c r="G548" i="22"/>
  <c r="M548" i="22" s="1"/>
  <c r="L547" i="22"/>
  <c r="K547" i="22"/>
  <c r="J547" i="22"/>
  <c r="I547" i="22"/>
  <c r="H547" i="22"/>
  <c r="N547" i="22" s="1"/>
  <c r="G547" i="22"/>
  <c r="M547" i="22" s="1"/>
  <c r="N546" i="22"/>
  <c r="L546" i="22"/>
  <c r="K546" i="22"/>
  <c r="J546" i="22"/>
  <c r="I546" i="22"/>
  <c r="H546" i="22"/>
  <c r="G546" i="22"/>
  <c r="M546" i="22" s="1"/>
  <c r="L545" i="22"/>
  <c r="K545" i="22"/>
  <c r="J545" i="22"/>
  <c r="I545" i="22"/>
  <c r="H545" i="22"/>
  <c r="N545" i="22" s="1"/>
  <c r="G545" i="22"/>
  <c r="M545" i="22" s="1"/>
  <c r="L544" i="22"/>
  <c r="K544" i="22"/>
  <c r="J544" i="22"/>
  <c r="I544" i="22"/>
  <c r="H544" i="22"/>
  <c r="N544" i="22" s="1"/>
  <c r="G544" i="22"/>
  <c r="M544" i="22" s="1"/>
  <c r="N543" i="22"/>
  <c r="L543" i="22"/>
  <c r="K543" i="22"/>
  <c r="J543" i="22"/>
  <c r="I543" i="22"/>
  <c r="H543" i="22"/>
  <c r="G543" i="22"/>
  <c r="M543" i="22" s="1"/>
  <c r="L542" i="22"/>
  <c r="K542" i="22"/>
  <c r="J542" i="22"/>
  <c r="I542" i="22"/>
  <c r="H542" i="22"/>
  <c r="N542" i="22" s="1"/>
  <c r="G542" i="22"/>
  <c r="M542" i="22" s="1"/>
  <c r="L541" i="22"/>
  <c r="K541" i="22"/>
  <c r="J541" i="22"/>
  <c r="I541" i="22"/>
  <c r="H541" i="22"/>
  <c r="N541" i="22" s="1"/>
  <c r="G541" i="22"/>
  <c r="M541" i="22" s="1"/>
  <c r="L540" i="22"/>
  <c r="K540" i="22"/>
  <c r="J540" i="22"/>
  <c r="I540" i="22"/>
  <c r="H540" i="22"/>
  <c r="N540" i="22" s="1"/>
  <c r="G540" i="22"/>
  <c r="M540" i="22" s="1"/>
  <c r="L539" i="22"/>
  <c r="K539" i="22"/>
  <c r="J539" i="22"/>
  <c r="I539" i="22"/>
  <c r="H539" i="22"/>
  <c r="N539" i="22" s="1"/>
  <c r="G539" i="22"/>
  <c r="M539" i="22" s="1"/>
  <c r="L538" i="22"/>
  <c r="K538" i="22"/>
  <c r="J538" i="22"/>
  <c r="I538" i="22"/>
  <c r="H538" i="22"/>
  <c r="N538" i="22" s="1"/>
  <c r="G538" i="22"/>
  <c r="M538" i="22" s="1"/>
  <c r="L537" i="22"/>
  <c r="K537" i="22"/>
  <c r="J537" i="22"/>
  <c r="I537" i="22"/>
  <c r="H537" i="22"/>
  <c r="N537" i="22" s="1"/>
  <c r="G537" i="22"/>
  <c r="M537" i="22" s="1"/>
  <c r="L536" i="22"/>
  <c r="K536" i="22"/>
  <c r="J536" i="22"/>
  <c r="I536" i="22"/>
  <c r="H536" i="22"/>
  <c r="N536" i="22" s="1"/>
  <c r="G536" i="22"/>
  <c r="M536" i="22" s="1"/>
  <c r="L535" i="22"/>
  <c r="K535" i="22"/>
  <c r="J535" i="22"/>
  <c r="I535" i="22"/>
  <c r="H535" i="22"/>
  <c r="N535" i="22" s="1"/>
  <c r="G535" i="22"/>
  <c r="M535" i="22" s="1"/>
  <c r="L534" i="22"/>
  <c r="K534" i="22"/>
  <c r="J534" i="22"/>
  <c r="I534" i="22"/>
  <c r="H534" i="22"/>
  <c r="N534" i="22" s="1"/>
  <c r="G534" i="22"/>
  <c r="M534" i="22" s="1"/>
  <c r="N533" i="22"/>
  <c r="L533" i="22"/>
  <c r="K533" i="22"/>
  <c r="J533" i="22"/>
  <c r="I533" i="22"/>
  <c r="H533" i="22"/>
  <c r="G533" i="22"/>
  <c r="M533" i="22" s="1"/>
  <c r="L532" i="22"/>
  <c r="K532" i="22"/>
  <c r="J532" i="22"/>
  <c r="I532" i="22"/>
  <c r="H532" i="22"/>
  <c r="N532" i="22" s="1"/>
  <c r="G532" i="22"/>
  <c r="M532" i="22" s="1"/>
  <c r="L531" i="22"/>
  <c r="K531" i="22"/>
  <c r="J531" i="22"/>
  <c r="I531" i="22"/>
  <c r="H531" i="22"/>
  <c r="N531" i="22" s="1"/>
  <c r="G531" i="22"/>
  <c r="M531" i="22" s="1"/>
  <c r="N530" i="22"/>
  <c r="L530" i="22"/>
  <c r="K530" i="22"/>
  <c r="J530" i="22"/>
  <c r="I530" i="22"/>
  <c r="H530" i="22"/>
  <c r="G530" i="22"/>
  <c r="M530" i="22" s="1"/>
  <c r="L529" i="22"/>
  <c r="K529" i="22"/>
  <c r="J529" i="22"/>
  <c r="I529" i="22"/>
  <c r="H529" i="22"/>
  <c r="N529" i="22" s="1"/>
  <c r="G529" i="22"/>
  <c r="M529" i="22" s="1"/>
  <c r="L528" i="22"/>
  <c r="K528" i="22"/>
  <c r="J528" i="22"/>
  <c r="I528" i="22"/>
  <c r="H528" i="22"/>
  <c r="N528" i="22" s="1"/>
  <c r="G528" i="22"/>
  <c r="M528" i="22" s="1"/>
  <c r="N527" i="22"/>
  <c r="L527" i="22"/>
  <c r="K527" i="22"/>
  <c r="J527" i="22"/>
  <c r="I527" i="22"/>
  <c r="H527" i="22"/>
  <c r="G527" i="22"/>
  <c r="M527" i="22" s="1"/>
  <c r="L526" i="22"/>
  <c r="K526" i="22"/>
  <c r="J526" i="22"/>
  <c r="I526" i="22"/>
  <c r="H526" i="22"/>
  <c r="N526" i="22" s="1"/>
  <c r="G526" i="22"/>
  <c r="M526" i="22" s="1"/>
  <c r="L525" i="22"/>
  <c r="K525" i="22"/>
  <c r="J525" i="22"/>
  <c r="I525" i="22"/>
  <c r="G525" i="22"/>
  <c r="M525" i="22" s="1"/>
  <c r="L524" i="22"/>
  <c r="K524" i="22"/>
  <c r="J524" i="22"/>
  <c r="I524" i="22"/>
  <c r="H524" i="22"/>
  <c r="N524" i="22" s="1"/>
  <c r="G524" i="22"/>
  <c r="M524" i="22" s="1"/>
  <c r="L523" i="22"/>
  <c r="K523" i="22"/>
  <c r="J523" i="22"/>
  <c r="I523" i="22"/>
  <c r="G523" i="22"/>
  <c r="M523" i="22" s="1"/>
  <c r="L522" i="22"/>
  <c r="K522" i="22"/>
  <c r="J522" i="22"/>
  <c r="I522" i="22"/>
  <c r="H522" i="22"/>
  <c r="N522" i="22" s="1"/>
  <c r="G522" i="22"/>
  <c r="M522" i="22" s="1"/>
  <c r="L521" i="22"/>
  <c r="K521" i="22"/>
  <c r="J521" i="22"/>
  <c r="I521" i="22"/>
  <c r="H521" i="22"/>
  <c r="N521" i="22" s="1"/>
  <c r="G521" i="22"/>
  <c r="M521" i="22" s="1"/>
  <c r="L520" i="22"/>
  <c r="K520" i="22"/>
  <c r="J520" i="22"/>
  <c r="I520" i="22"/>
  <c r="G520" i="22"/>
  <c r="L519" i="22"/>
  <c r="K519" i="22"/>
  <c r="J519" i="22"/>
  <c r="I519" i="22"/>
  <c r="H519" i="22"/>
  <c r="N519" i="22" s="1"/>
  <c r="G519" i="22"/>
  <c r="M519" i="22" s="1"/>
  <c r="L518" i="22"/>
  <c r="K518" i="22"/>
  <c r="J518" i="22"/>
  <c r="I518" i="22"/>
  <c r="H518" i="22"/>
  <c r="N518" i="22" s="1"/>
  <c r="G518" i="22"/>
  <c r="M518" i="22" s="1"/>
  <c r="L517" i="22"/>
  <c r="K517" i="22"/>
  <c r="I517" i="22"/>
  <c r="G517" i="22"/>
  <c r="L516" i="22"/>
  <c r="K516" i="22"/>
  <c r="J516" i="22"/>
  <c r="I516" i="22"/>
  <c r="L515" i="22"/>
  <c r="K515" i="22"/>
  <c r="I515" i="22"/>
  <c r="H515" i="22"/>
  <c r="N515" i="22" s="1"/>
  <c r="G515" i="22"/>
  <c r="L514" i="22"/>
  <c r="K514" i="22"/>
  <c r="J514" i="22"/>
  <c r="I514" i="22"/>
  <c r="G514" i="22"/>
  <c r="L513" i="22"/>
  <c r="K513" i="22"/>
  <c r="J513" i="22"/>
  <c r="I513" i="22"/>
  <c r="G513" i="22"/>
  <c r="L512" i="22"/>
  <c r="K512" i="22"/>
  <c r="I512" i="22"/>
  <c r="L511" i="22"/>
  <c r="K511" i="22"/>
  <c r="J511" i="22"/>
  <c r="I511" i="22"/>
  <c r="G511" i="22"/>
  <c r="M511" i="22" s="1"/>
  <c r="L510" i="22"/>
  <c r="K510" i="22"/>
  <c r="J510" i="22"/>
  <c r="I510" i="22"/>
  <c r="H510" i="22"/>
  <c r="N510" i="22" s="1"/>
  <c r="G510" i="22"/>
  <c r="M510" i="22" s="1"/>
  <c r="L509" i="22"/>
  <c r="K509" i="22"/>
  <c r="I509" i="22"/>
  <c r="G509" i="22"/>
  <c r="M509" i="22" s="1"/>
  <c r="L508" i="22"/>
  <c r="K508" i="22"/>
  <c r="J508" i="22"/>
  <c r="I508" i="22"/>
  <c r="H508" i="22"/>
  <c r="N508" i="22" s="1"/>
  <c r="G508" i="22"/>
  <c r="M508" i="22" s="1"/>
  <c r="L507" i="22"/>
  <c r="K507" i="22"/>
  <c r="I507" i="22"/>
  <c r="G507" i="22"/>
  <c r="N506" i="22"/>
  <c r="L506" i="22"/>
  <c r="K506" i="22"/>
  <c r="J506" i="22"/>
  <c r="I506" i="22"/>
  <c r="H506" i="22"/>
  <c r="G506" i="22"/>
  <c r="M506" i="22" s="1"/>
  <c r="L505" i="22"/>
  <c r="K505" i="22"/>
  <c r="J505" i="22"/>
  <c r="I505" i="22"/>
  <c r="H505" i="22"/>
  <c r="N505" i="22" s="1"/>
  <c r="G505" i="22"/>
  <c r="M505" i="22" s="1"/>
  <c r="L504" i="22"/>
  <c r="K504" i="22"/>
  <c r="J504" i="22"/>
  <c r="I504" i="22"/>
  <c r="G504" i="22"/>
  <c r="M504" i="22" s="1"/>
  <c r="L503" i="22"/>
  <c r="K503" i="22"/>
  <c r="J503" i="22"/>
  <c r="I503" i="22"/>
  <c r="H503" i="22"/>
  <c r="N503" i="22" s="1"/>
  <c r="G503" i="22"/>
  <c r="M503" i="22" s="1"/>
  <c r="N502" i="22"/>
  <c r="L502" i="22"/>
  <c r="K502" i="22"/>
  <c r="J502" i="22"/>
  <c r="I502" i="22"/>
  <c r="H502" i="22"/>
  <c r="G502" i="22"/>
  <c r="M502" i="22" s="1"/>
  <c r="L501" i="22"/>
  <c r="K501" i="22"/>
  <c r="J501" i="22"/>
  <c r="I501" i="22"/>
  <c r="H501" i="22"/>
  <c r="N501" i="22" s="1"/>
  <c r="G501" i="22"/>
  <c r="M501" i="22" s="1"/>
  <c r="L500" i="22"/>
  <c r="K500" i="22"/>
  <c r="J500" i="22"/>
  <c r="I500" i="22"/>
  <c r="H500" i="22"/>
  <c r="N500" i="22" s="1"/>
  <c r="G500" i="22"/>
  <c r="M500" i="22" s="1"/>
  <c r="L499" i="22"/>
  <c r="K499" i="22"/>
  <c r="I499" i="22"/>
  <c r="N498" i="22"/>
  <c r="L498" i="22"/>
  <c r="K498" i="22"/>
  <c r="J498" i="22"/>
  <c r="I498" i="22"/>
  <c r="H498" i="22"/>
  <c r="G498" i="22"/>
  <c r="M498" i="22" s="1"/>
  <c r="L497" i="22"/>
  <c r="K497" i="22"/>
  <c r="J497" i="22"/>
  <c r="I497" i="22"/>
  <c r="H497" i="22"/>
  <c r="N497" i="22" s="1"/>
  <c r="G497" i="22"/>
  <c r="M497" i="22" s="1"/>
  <c r="L496" i="22"/>
  <c r="K496" i="22"/>
  <c r="I496" i="22"/>
  <c r="H496" i="22"/>
  <c r="N496" i="22" s="1"/>
  <c r="G496" i="22"/>
  <c r="M496" i="22" s="1"/>
  <c r="L495" i="22"/>
  <c r="K495" i="22"/>
  <c r="J495" i="22"/>
  <c r="I495" i="22"/>
  <c r="G495" i="22"/>
  <c r="L494" i="22"/>
  <c r="K494" i="22"/>
  <c r="I494" i="22"/>
  <c r="H494" i="22"/>
  <c r="N494" i="22" s="1"/>
  <c r="G494" i="22"/>
  <c r="M494" i="22" s="1"/>
  <c r="L493" i="22"/>
  <c r="K493" i="22"/>
  <c r="I493" i="22"/>
  <c r="G493" i="22"/>
  <c r="M493" i="22" s="1"/>
  <c r="L492" i="22"/>
  <c r="K492" i="22"/>
  <c r="J492" i="22"/>
  <c r="I492" i="22"/>
  <c r="G492" i="22"/>
  <c r="M492" i="22" s="1"/>
  <c r="L491" i="22"/>
  <c r="K491" i="22"/>
  <c r="J491" i="22"/>
  <c r="I491" i="22"/>
  <c r="G491" i="22"/>
  <c r="L490" i="22"/>
  <c r="K490" i="22"/>
  <c r="J490" i="22"/>
  <c r="I490" i="22"/>
  <c r="H490" i="22"/>
  <c r="N490" i="22" s="1"/>
  <c r="G490" i="22"/>
  <c r="M490" i="22" s="1"/>
  <c r="L489" i="22"/>
  <c r="K489" i="22"/>
  <c r="J489" i="22"/>
  <c r="I489" i="22"/>
  <c r="H489" i="22"/>
  <c r="N489" i="22" s="1"/>
  <c r="G489" i="22"/>
  <c r="M489" i="22" s="1"/>
  <c r="N488" i="22"/>
  <c r="L488" i="22"/>
  <c r="K488" i="22"/>
  <c r="J488" i="22"/>
  <c r="I488" i="22"/>
  <c r="H488" i="22"/>
  <c r="G488" i="22"/>
  <c r="M488" i="22" s="1"/>
  <c r="L487" i="22"/>
  <c r="K487" i="22"/>
  <c r="J487" i="22"/>
  <c r="I487" i="22"/>
  <c r="H487" i="22"/>
  <c r="N487" i="22" s="1"/>
  <c r="G487" i="22"/>
  <c r="M487" i="22" s="1"/>
  <c r="L486" i="22"/>
  <c r="K486" i="22"/>
  <c r="J486" i="22"/>
  <c r="I486" i="22"/>
  <c r="G486" i="22"/>
  <c r="L485" i="22"/>
  <c r="K485" i="22"/>
  <c r="J485" i="22"/>
  <c r="I485" i="22"/>
  <c r="G485" i="22"/>
  <c r="M485" i="22" s="1"/>
  <c r="L484" i="22"/>
  <c r="K484" i="22"/>
  <c r="J484" i="22"/>
  <c r="I484" i="22"/>
  <c r="G484" i="22"/>
  <c r="M484" i="22" s="1"/>
  <c r="L483" i="22"/>
  <c r="K483" i="22"/>
  <c r="I483" i="22"/>
  <c r="H483" i="22"/>
  <c r="N483" i="22" s="1"/>
  <c r="G483" i="22"/>
  <c r="L482" i="22"/>
  <c r="K482" i="22"/>
  <c r="J482" i="22"/>
  <c r="I482" i="22"/>
  <c r="H482" i="22"/>
  <c r="N482" i="22" s="1"/>
  <c r="G482" i="22"/>
  <c r="M482" i="22" s="1"/>
  <c r="L481" i="22"/>
  <c r="K481" i="22"/>
  <c r="J481" i="22"/>
  <c r="I481" i="22"/>
  <c r="H481" i="22"/>
  <c r="N481" i="22" s="1"/>
  <c r="G481" i="22"/>
  <c r="M481" i="22" s="1"/>
  <c r="L480" i="22"/>
  <c r="K480" i="22"/>
  <c r="J480" i="22"/>
  <c r="I480" i="22"/>
  <c r="H480" i="22"/>
  <c r="N480" i="22" s="1"/>
  <c r="G480" i="22"/>
  <c r="M480" i="22" s="1"/>
  <c r="L479" i="22"/>
  <c r="K479" i="22"/>
  <c r="J479" i="22"/>
  <c r="I479" i="22"/>
  <c r="H479" i="22"/>
  <c r="N479" i="22" s="1"/>
  <c r="G479" i="22"/>
  <c r="M479" i="22" s="1"/>
  <c r="L478" i="22"/>
  <c r="K478" i="22"/>
  <c r="J478" i="22"/>
  <c r="I478" i="22"/>
  <c r="H478" i="22"/>
  <c r="N478" i="22" s="1"/>
  <c r="G478" i="22"/>
  <c r="M478" i="22" s="1"/>
  <c r="L477" i="22"/>
  <c r="K477" i="22"/>
  <c r="J477" i="22"/>
  <c r="I477" i="22"/>
  <c r="H477" i="22"/>
  <c r="N477" i="22" s="1"/>
  <c r="G477" i="22"/>
  <c r="M477" i="22" s="1"/>
  <c r="L476" i="22"/>
  <c r="K476" i="22"/>
  <c r="J476" i="22"/>
  <c r="I476" i="22"/>
  <c r="H476" i="22"/>
  <c r="N476" i="22" s="1"/>
  <c r="G476" i="22"/>
  <c r="M476" i="22" s="1"/>
  <c r="L475" i="22"/>
  <c r="K475" i="22"/>
  <c r="J475" i="22"/>
  <c r="I475" i="22"/>
  <c r="H475" i="22"/>
  <c r="N475" i="22" s="1"/>
  <c r="G475" i="22"/>
  <c r="M475" i="22" s="1"/>
  <c r="N474" i="22"/>
  <c r="L474" i="22"/>
  <c r="K474" i="22"/>
  <c r="J474" i="22"/>
  <c r="I474" i="22"/>
  <c r="H474" i="22"/>
  <c r="G474" i="22"/>
  <c r="M474" i="22" s="1"/>
  <c r="L473" i="22"/>
  <c r="K473" i="22"/>
  <c r="J473" i="22"/>
  <c r="I473" i="22"/>
  <c r="L472" i="22"/>
  <c r="K472" i="22"/>
  <c r="I472" i="22"/>
  <c r="H472" i="22"/>
  <c r="N472" i="22" s="1"/>
  <c r="G472" i="22"/>
  <c r="L471" i="22"/>
  <c r="K471" i="22"/>
  <c r="J471" i="22"/>
  <c r="I471" i="22"/>
  <c r="G471" i="22"/>
  <c r="L470" i="22"/>
  <c r="K470" i="22"/>
  <c r="G470" i="22"/>
  <c r="L469" i="22"/>
  <c r="K469" i="22"/>
  <c r="I469" i="22"/>
  <c r="H469" i="22"/>
  <c r="N469" i="22" s="1"/>
  <c r="G469" i="22"/>
  <c r="L468" i="22"/>
  <c r="K468" i="22"/>
  <c r="J468" i="22"/>
  <c r="I468" i="22"/>
  <c r="H468" i="22"/>
  <c r="N468" i="22" s="1"/>
  <c r="G468" i="22"/>
  <c r="M468" i="22" s="1"/>
  <c r="L467" i="22"/>
  <c r="K467" i="22"/>
  <c r="I467" i="22"/>
  <c r="G467" i="22"/>
  <c r="L466" i="22"/>
  <c r="K466" i="22"/>
  <c r="J466" i="22"/>
  <c r="I466" i="22"/>
  <c r="G466" i="22"/>
  <c r="L465" i="22"/>
  <c r="K465" i="22"/>
  <c r="J465" i="22"/>
  <c r="I465" i="22"/>
  <c r="H465" i="22"/>
  <c r="N465" i="22" s="1"/>
  <c r="G465" i="22"/>
  <c r="M465" i="22" s="1"/>
  <c r="L464" i="22"/>
  <c r="K464" i="22"/>
  <c r="J464" i="22"/>
  <c r="I464" i="22"/>
  <c r="H464" i="22"/>
  <c r="N464" i="22" s="1"/>
  <c r="G464" i="22"/>
  <c r="M464" i="22" s="1"/>
  <c r="L463" i="22"/>
  <c r="K463" i="22"/>
  <c r="J463" i="22"/>
  <c r="I463" i="22"/>
  <c r="H463" i="22"/>
  <c r="N463" i="22" s="1"/>
  <c r="G463" i="22"/>
  <c r="M463" i="22" s="1"/>
  <c r="L462" i="22"/>
  <c r="K462" i="22"/>
  <c r="I462" i="22"/>
  <c r="G462" i="22"/>
  <c r="L461" i="22"/>
  <c r="K461" i="22"/>
  <c r="J461" i="22"/>
  <c r="I461" i="22"/>
  <c r="H461" i="22"/>
  <c r="N461" i="22" s="1"/>
  <c r="G461" i="22"/>
  <c r="M461" i="22" s="1"/>
  <c r="L460" i="22"/>
  <c r="K460" i="22"/>
  <c r="N459" i="22"/>
  <c r="L459" i="22"/>
  <c r="K459" i="22"/>
  <c r="J459" i="22"/>
  <c r="I459" i="22"/>
  <c r="H459" i="22"/>
  <c r="G459" i="22"/>
  <c r="M459" i="22" s="1"/>
  <c r="L458" i="22"/>
  <c r="K458" i="22"/>
  <c r="J458" i="22"/>
  <c r="I458" i="22"/>
  <c r="H458" i="22"/>
  <c r="N458" i="22" s="1"/>
  <c r="G458" i="22"/>
  <c r="M458" i="22" s="1"/>
  <c r="L457" i="22"/>
  <c r="K457" i="22"/>
  <c r="J457" i="22"/>
  <c r="I457" i="22"/>
  <c r="H457" i="22"/>
  <c r="N457" i="22" s="1"/>
  <c r="G457" i="22"/>
  <c r="M457" i="22" s="1"/>
  <c r="L456" i="22"/>
  <c r="K456" i="22"/>
  <c r="J456" i="22"/>
  <c r="I456" i="22"/>
  <c r="H456" i="22"/>
  <c r="N456" i="22" s="1"/>
  <c r="G456" i="22"/>
  <c r="M456" i="22" s="1"/>
  <c r="L455" i="22"/>
  <c r="K455" i="22"/>
  <c r="J455" i="22"/>
  <c r="I455" i="22"/>
  <c r="H455" i="22"/>
  <c r="N455" i="22" s="1"/>
  <c r="G455" i="22"/>
  <c r="M455" i="22" s="1"/>
  <c r="L454" i="22"/>
  <c r="K454" i="22"/>
  <c r="J454" i="22"/>
  <c r="I454" i="22"/>
  <c r="H454" i="22"/>
  <c r="N454" i="22" s="1"/>
  <c r="L453" i="22"/>
  <c r="K453" i="22"/>
  <c r="J453" i="22"/>
  <c r="I453" i="22"/>
  <c r="H453" i="22"/>
  <c r="N453" i="22" s="1"/>
  <c r="G453" i="22"/>
  <c r="M453" i="22" s="1"/>
  <c r="L452" i="22"/>
  <c r="K452" i="22"/>
  <c r="J452" i="22"/>
  <c r="I452" i="22"/>
  <c r="H452" i="22"/>
  <c r="N452" i="22" s="1"/>
  <c r="G452" i="22"/>
  <c r="M452" i="22" s="1"/>
  <c r="L451" i="22"/>
  <c r="K451" i="22"/>
  <c r="J451" i="22"/>
  <c r="I451" i="22"/>
  <c r="H451" i="22"/>
  <c r="N451" i="22" s="1"/>
  <c r="G451" i="22"/>
  <c r="M451" i="22" s="1"/>
  <c r="L450" i="22"/>
  <c r="K450" i="22"/>
  <c r="J450" i="22"/>
  <c r="I450" i="22"/>
  <c r="H450" i="22"/>
  <c r="N450" i="22" s="1"/>
  <c r="G450" i="22"/>
  <c r="M450" i="22" s="1"/>
  <c r="L449" i="22"/>
  <c r="K449" i="22"/>
  <c r="J449" i="22"/>
  <c r="I449" i="22"/>
  <c r="H449" i="22"/>
  <c r="N449" i="22" s="1"/>
  <c r="N448" i="22"/>
  <c r="L448" i="22"/>
  <c r="K448" i="22"/>
  <c r="J448" i="22"/>
  <c r="I448" i="22"/>
  <c r="H448" i="22"/>
  <c r="G448" i="22"/>
  <c r="M448" i="22" s="1"/>
  <c r="L447" i="22"/>
  <c r="K447" i="22"/>
  <c r="J447" i="22"/>
  <c r="I447" i="22"/>
  <c r="H447" i="22"/>
  <c r="N447" i="22" s="1"/>
  <c r="G447" i="22"/>
  <c r="M447" i="22" s="1"/>
  <c r="L446" i="22"/>
  <c r="K446" i="22"/>
  <c r="L445" i="22"/>
  <c r="K445" i="22"/>
  <c r="J445" i="22"/>
  <c r="I445" i="22"/>
  <c r="H445" i="22"/>
  <c r="N445" i="22" s="1"/>
  <c r="G445" i="22"/>
  <c r="M445" i="22" s="1"/>
  <c r="L444" i="22"/>
  <c r="K444" i="22"/>
  <c r="J444" i="22"/>
  <c r="I444" i="22"/>
  <c r="H444" i="22"/>
  <c r="N444" i="22" s="1"/>
  <c r="G444" i="22"/>
  <c r="M444" i="22" s="1"/>
  <c r="L443" i="22"/>
  <c r="K443" i="22"/>
  <c r="J443" i="22"/>
  <c r="I443" i="22"/>
  <c r="H443" i="22"/>
  <c r="N443" i="22" s="1"/>
  <c r="G443" i="22"/>
  <c r="M443" i="22" s="1"/>
  <c r="L442" i="22"/>
  <c r="K442" i="22"/>
  <c r="J442" i="22"/>
  <c r="I442" i="22"/>
  <c r="H442" i="22"/>
  <c r="N442" i="22" s="1"/>
  <c r="G442" i="22"/>
  <c r="M442" i="22" s="1"/>
  <c r="L441" i="22"/>
  <c r="K441" i="22"/>
  <c r="J441" i="22"/>
  <c r="I441" i="22"/>
  <c r="H441" i="22"/>
  <c r="N441" i="22" s="1"/>
  <c r="G441" i="22"/>
  <c r="M441" i="22" s="1"/>
  <c r="L440" i="22"/>
  <c r="K440" i="22"/>
  <c r="J440" i="22"/>
  <c r="I440" i="22"/>
  <c r="H440" i="22"/>
  <c r="N440" i="22" s="1"/>
  <c r="G440" i="22"/>
  <c r="M440" i="22" s="1"/>
  <c r="N439" i="22"/>
  <c r="L439" i="22"/>
  <c r="K439" i="22"/>
  <c r="J439" i="22"/>
  <c r="I439" i="22"/>
  <c r="H439" i="22"/>
  <c r="G439" i="22"/>
  <c r="M439" i="22" s="1"/>
  <c r="L438" i="22"/>
  <c r="K438" i="22"/>
  <c r="J438" i="22"/>
  <c r="I438" i="22"/>
  <c r="L437" i="22"/>
  <c r="K437" i="22"/>
  <c r="L436" i="22"/>
  <c r="K436" i="22"/>
  <c r="J436" i="22"/>
  <c r="I436" i="22"/>
  <c r="H436" i="22"/>
  <c r="N436" i="22" s="1"/>
  <c r="G436" i="22"/>
  <c r="M436" i="22" s="1"/>
  <c r="L435" i="22"/>
  <c r="K435" i="22"/>
  <c r="L434" i="22"/>
  <c r="K434" i="22"/>
  <c r="I434" i="22"/>
  <c r="L433" i="22"/>
  <c r="K433" i="22"/>
  <c r="J433" i="22"/>
  <c r="I433" i="22"/>
  <c r="H433" i="22"/>
  <c r="N433" i="22" s="1"/>
  <c r="G433" i="22"/>
  <c r="M433" i="22" s="1"/>
  <c r="L432" i="22"/>
  <c r="K432" i="22"/>
  <c r="J432" i="22"/>
  <c r="I432" i="22"/>
  <c r="H432" i="22"/>
  <c r="N432" i="22" s="1"/>
  <c r="G432" i="22"/>
  <c r="M432" i="22" s="1"/>
  <c r="L431" i="22"/>
  <c r="K431" i="22"/>
  <c r="J431" i="22"/>
  <c r="I431" i="22"/>
  <c r="H431" i="22"/>
  <c r="N431" i="22" s="1"/>
  <c r="G431" i="22"/>
  <c r="M431" i="22" s="1"/>
  <c r="N430" i="22"/>
  <c r="L430" i="22"/>
  <c r="K430" i="22"/>
  <c r="J430" i="22"/>
  <c r="I430" i="22"/>
  <c r="H430" i="22"/>
  <c r="G430" i="22"/>
  <c r="M430" i="22" s="1"/>
  <c r="L429" i="22"/>
  <c r="K429" i="22"/>
  <c r="J429" i="22"/>
  <c r="I429" i="22"/>
  <c r="H429" i="22"/>
  <c r="N429" i="22" s="1"/>
  <c r="G429" i="22"/>
  <c r="M429" i="22" s="1"/>
  <c r="L428" i="22"/>
  <c r="K428" i="22"/>
  <c r="J428" i="22"/>
  <c r="I428" i="22"/>
  <c r="H428" i="22"/>
  <c r="N428" i="22" s="1"/>
  <c r="G428" i="22"/>
  <c r="M428" i="22" s="1"/>
  <c r="N427" i="22"/>
  <c r="L427" i="22"/>
  <c r="K427" i="22"/>
  <c r="J427" i="22"/>
  <c r="I427" i="22"/>
  <c r="H427" i="22"/>
  <c r="G427" i="22"/>
  <c r="M427" i="22" s="1"/>
  <c r="L426" i="22"/>
  <c r="K426" i="22"/>
  <c r="J426" i="22"/>
  <c r="I426" i="22"/>
  <c r="H426" i="22"/>
  <c r="N426" i="22" s="1"/>
  <c r="G426" i="22"/>
  <c r="M426" i="22" s="1"/>
  <c r="L425" i="22"/>
  <c r="K425" i="22"/>
  <c r="J425" i="22"/>
  <c r="I425" i="22"/>
  <c r="H425" i="22"/>
  <c r="N425" i="22" s="1"/>
  <c r="G425" i="22"/>
  <c r="M425" i="22" s="1"/>
  <c r="L424" i="22"/>
  <c r="K424" i="22"/>
  <c r="J424" i="22"/>
  <c r="L423" i="22"/>
  <c r="K423" i="22"/>
  <c r="L422" i="22"/>
  <c r="K422" i="22"/>
  <c r="J422" i="22"/>
  <c r="I422" i="22"/>
  <c r="L421" i="22"/>
  <c r="K421" i="22"/>
  <c r="J421" i="22"/>
  <c r="I421" i="22"/>
  <c r="H421" i="22"/>
  <c r="N421" i="22" s="1"/>
  <c r="G421" i="22"/>
  <c r="M421" i="22" s="1"/>
  <c r="L420" i="22"/>
  <c r="K420" i="22"/>
  <c r="J420" i="22"/>
  <c r="I420" i="22"/>
  <c r="H420" i="22"/>
  <c r="N420" i="22" s="1"/>
  <c r="G420" i="22"/>
  <c r="M420" i="22" s="1"/>
  <c r="L419" i="22"/>
  <c r="K419" i="22"/>
  <c r="L418" i="22"/>
  <c r="K418" i="22"/>
  <c r="J418" i="22"/>
  <c r="I418" i="22"/>
  <c r="H418" i="22"/>
  <c r="N418" i="22" s="1"/>
  <c r="G418" i="22"/>
  <c r="M418" i="22" s="1"/>
  <c r="L417" i="22"/>
  <c r="K417" i="22"/>
  <c r="J417" i="22"/>
  <c r="I417" i="22"/>
  <c r="H417" i="22"/>
  <c r="N417" i="22" s="1"/>
  <c r="G417" i="22"/>
  <c r="M417" i="22" s="1"/>
  <c r="N416" i="22"/>
  <c r="L416" i="22"/>
  <c r="K416" i="22"/>
  <c r="J416" i="22"/>
  <c r="I416" i="22"/>
  <c r="H416" i="22"/>
  <c r="G416" i="22"/>
  <c r="M416" i="22" s="1"/>
  <c r="N415" i="22"/>
  <c r="L415" i="22"/>
  <c r="K415" i="22"/>
  <c r="J415" i="22"/>
  <c r="I415" i="22"/>
  <c r="H415" i="22"/>
  <c r="G415" i="22"/>
  <c r="M415" i="22" s="1"/>
  <c r="L414" i="22"/>
  <c r="K414" i="22"/>
  <c r="J414" i="22"/>
  <c r="I414" i="22"/>
  <c r="H414" i="22"/>
  <c r="N414" i="22" s="1"/>
  <c r="G414" i="22"/>
  <c r="M414" i="22" s="1"/>
  <c r="N413" i="22"/>
  <c r="L413" i="22"/>
  <c r="K413" i="22"/>
  <c r="J413" i="22"/>
  <c r="I413" i="22"/>
  <c r="H413" i="22"/>
  <c r="L412" i="22"/>
  <c r="K412" i="22"/>
  <c r="J412" i="22"/>
  <c r="I412" i="22"/>
  <c r="H412" i="22"/>
  <c r="N412" i="22" s="1"/>
  <c r="G412" i="22"/>
  <c r="M412" i="22" s="1"/>
  <c r="L411" i="22"/>
  <c r="K411" i="22"/>
  <c r="J411" i="22"/>
  <c r="I411" i="22"/>
  <c r="H411" i="22"/>
  <c r="N411" i="22" s="1"/>
  <c r="G411" i="22"/>
  <c r="M411" i="22" s="1"/>
  <c r="L410" i="22"/>
  <c r="K410" i="22"/>
  <c r="J410" i="22"/>
  <c r="H410" i="22"/>
  <c r="N410" i="22" s="1"/>
  <c r="L409" i="22"/>
  <c r="K409" i="22"/>
  <c r="J409" i="22"/>
  <c r="I409" i="22"/>
  <c r="H409" i="22"/>
  <c r="N409" i="22" s="1"/>
  <c r="G409" i="22"/>
  <c r="M409" i="22" s="1"/>
  <c r="N408" i="22"/>
  <c r="L408" i="22"/>
  <c r="K408" i="22"/>
  <c r="J408" i="22"/>
  <c r="I408" i="22"/>
  <c r="H408" i="22"/>
  <c r="G408" i="22"/>
  <c r="M408" i="22" s="1"/>
  <c r="N407" i="22"/>
  <c r="L407" i="22"/>
  <c r="K407" i="22"/>
  <c r="J407" i="22"/>
  <c r="I407" i="22"/>
  <c r="H407" i="22"/>
  <c r="G407" i="22"/>
  <c r="M407" i="22" s="1"/>
  <c r="L406" i="22"/>
  <c r="K406" i="22"/>
  <c r="L405" i="22"/>
  <c r="K405" i="22"/>
  <c r="J405" i="22"/>
  <c r="I405" i="22"/>
  <c r="G405" i="22"/>
  <c r="L404" i="22"/>
  <c r="K404" i="22"/>
  <c r="J404" i="22"/>
  <c r="I404" i="22"/>
  <c r="H404" i="22"/>
  <c r="N404" i="22" s="1"/>
  <c r="G404" i="22"/>
  <c r="M404" i="22" s="1"/>
  <c r="N403" i="22"/>
  <c r="L403" i="22"/>
  <c r="K403" i="22"/>
  <c r="J403" i="22"/>
  <c r="I403" i="22"/>
  <c r="H403" i="22"/>
  <c r="G403" i="22"/>
  <c r="M403" i="22" s="1"/>
  <c r="L402" i="22"/>
  <c r="K402" i="22"/>
  <c r="J402" i="22"/>
  <c r="I402" i="22"/>
  <c r="H402" i="22"/>
  <c r="N402" i="22" s="1"/>
  <c r="L401" i="22"/>
  <c r="K401" i="22"/>
  <c r="I401" i="22"/>
  <c r="H401" i="22"/>
  <c r="N401" i="22" s="1"/>
  <c r="G401" i="22"/>
  <c r="L400" i="22"/>
  <c r="K400" i="22"/>
  <c r="J400" i="22"/>
  <c r="I400" i="22"/>
  <c r="G400" i="22"/>
  <c r="L399" i="22"/>
  <c r="K399" i="22"/>
  <c r="J399" i="22"/>
  <c r="I399" i="22"/>
  <c r="H399" i="22"/>
  <c r="N399" i="22" s="1"/>
  <c r="G399" i="22"/>
  <c r="M399" i="22" s="1"/>
  <c r="L398" i="22"/>
  <c r="K398" i="22"/>
  <c r="J398" i="22"/>
  <c r="I398" i="22"/>
  <c r="L397" i="22"/>
  <c r="K397" i="22"/>
  <c r="I397" i="22"/>
  <c r="H397" i="22"/>
  <c r="N397" i="22" s="1"/>
  <c r="G397" i="22"/>
  <c r="M397" i="22" s="1"/>
  <c r="L396" i="22"/>
  <c r="K396" i="22"/>
  <c r="G396" i="22"/>
  <c r="M396" i="22" s="1"/>
  <c r="L395" i="22"/>
  <c r="K395" i="22"/>
  <c r="I395" i="22"/>
  <c r="L394" i="22"/>
  <c r="K394" i="22"/>
  <c r="I394" i="22"/>
  <c r="G394" i="22"/>
  <c r="L393" i="22"/>
  <c r="K393" i="22"/>
  <c r="J393" i="22"/>
  <c r="I393" i="22"/>
  <c r="H393" i="22"/>
  <c r="N393" i="22" s="1"/>
  <c r="G393" i="22"/>
  <c r="M393" i="22" s="1"/>
  <c r="L392" i="22"/>
  <c r="K392" i="22"/>
  <c r="J392" i="22"/>
  <c r="H392" i="22"/>
  <c r="N392" i="22" s="1"/>
  <c r="G392" i="22"/>
  <c r="L391" i="22"/>
  <c r="K391" i="22"/>
  <c r="L390" i="22"/>
  <c r="K390" i="22"/>
  <c r="J390" i="22"/>
  <c r="I390" i="22"/>
  <c r="H390" i="22"/>
  <c r="N390" i="22" s="1"/>
  <c r="G390" i="22"/>
  <c r="M390" i="22" s="1"/>
  <c r="L389" i="22"/>
  <c r="K389" i="22"/>
  <c r="J389" i="22"/>
  <c r="I389" i="22"/>
  <c r="H389" i="22"/>
  <c r="N389" i="22" s="1"/>
  <c r="G389" i="22"/>
  <c r="M389" i="22" s="1"/>
  <c r="L388" i="22"/>
  <c r="K388" i="22"/>
  <c r="J388" i="22"/>
  <c r="I388" i="22"/>
  <c r="H388" i="22"/>
  <c r="N388" i="22" s="1"/>
  <c r="G388" i="22"/>
  <c r="M388" i="22" s="1"/>
  <c r="L387" i="22"/>
  <c r="K387" i="22"/>
  <c r="L386" i="22"/>
  <c r="K386" i="22"/>
  <c r="J386" i="22"/>
  <c r="H386" i="22"/>
  <c r="N386" i="22" s="1"/>
  <c r="L385" i="22"/>
  <c r="K385" i="22"/>
  <c r="J385" i="22"/>
  <c r="I385" i="22"/>
  <c r="H385" i="22"/>
  <c r="N385" i="22" s="1"/>
  <c r="G385" i="22"/>
  <c r="M385" i="22" s="1"/>
  <c r="L384" i="22"/>
  <c r="K384" i="22"/>
  <c r="G384" i="22"/>
  <c r="L383" i="22"/>
  <c r="K383" i="22"/>
  <c r="L382" i="22"/>
  <c r="K382" i="22"/>
  <c r="J382" i="22"/>
  <c r="I382" i="22"/>
  <c r="H382" i="22"/>
  <c r="N382" i="22" s="1"/>
  <c r="G382" i="22"/>
  <c r="M382" i="22" s="1"/>
  <c r="L381" i="22"/>
  <c r="K381" i="22"/>
  <c r="J381" i="22"/>
  <c r="I381" i="22"/>
  <c r="H381" i="22"/>
  <c r="N381" i="22" s="1"/>
  <c r="G381" i="22"/>
  <c r="M381" i="22" s="1"/>
  <c r="N380" i="22"/>
  <c r="L380" i="22"/>
  <c r="K380" i="22"/>
  <c r="J380" i="22"/>
  <c r="I380" i="22"/>
  <c r="H380" i="22"/>
  <c r="G380" i="22"/>
  <c r="M380" i="22" s="1"/>
  <c r="L379" i="22"/>
  <c r="K379" i="22"/>
  <c r="J379" i="22"/>
  <c r="I379" i="22"/>
  <c r="H379" i="22"/>
  <c r="N379" i="22" s="1"/>
  <c r="L378" i="22"/>
  <c r="K378" i="22"/>
  <c r="H378" i="22"/>
  <c r="N378" i="22" s="1"/>
  <c r="L377" i="22"/>
  <c r="K377" i="22"/>
  <c r="L376" i="22"/>
  <c r="K376" i="22"/>
  <c r="J376" i="22"/>
  <c r="I376" i="22"/>
  <c r="H376" i="22"/>
  <c r="N376" i="22" s="1"/>
  <c r="G376" i="22"/>
  <c r="M376" i="22" s="1"/>
  <c r="L375" i="22"/>
  <c r="K375" i="22"/>
  <c r="J375" i="22"/>
  <c r="I375" i="22"/>
  <c r="H375" i="22"/>
  <c r="N375" i="22" s="1"/>
  <c r="G375" i="22"/>
  <c r="M375" i="22" s="1"/>
  <c r="L374" i="22"/>
  <c r="K374" i="22"/>
  <c r="J374" i="22"/>
  <c r="H374" i="22"/>
  <c r="N374" i="22" s="1"/>
  <c r="G374" i="22"/>
  <c r="N373" i="22"/>
  <c r="L373" i="22"/>
  <c r="K373" i="22"/>
  <c r="J373" i="22"/>
  <c r="I373" i="22"/>
  <c r="H373" i="22"/>
  <c r="G373" i="22"/>
  <c r="M373" i="22" s="1"/>
  <c r="L372" i="22"/>
  <c r="K372" i="22"/>
  <c r="J372" i="22"/>
  <c r="H372" i="22"/>
  <c r="N372" i="22" s="1"/>
  <c r="G372" i="22"/>
  <c r="F371" i="22"/>
  <c r="J598" i="22" s="1"/>
  <c r="E371" i="22"/>
  <c r="I597" i="22" s="1"/>
  <c r="D371" i="22"/>
  <c r="H598" i="22" s="1"/>
  <c r="N598" i="22" s="1"/>
  <c r="C371" i="22"/>
  <c r="G563" i="22" s="1"/>
  <c r="M563" i="22" s="1"/>
  <c r="L363" i="22"/>
  <c r="K363" i="22"/>
  <c r="J363" i="22"/>
  <c r="I363" i="22"/>
  <c r="H363" i="22"/>
  <c r="N363" i="22" s="1"/>
  <c r="G363" i="22"/>
  <c r="M363" i="22" s="1"/>
  <c r="L362" i="22"/>
  <c r="K362" i="22"/>
  <c r="J362" i="22"/>
  <c r="I362" i="22"/>
  <c r="H362" i="22"/>
  <c r="N362" i="22" s="1"/>
  <c r="G362" i="22"/>
  <c r="M362" i="22" s="1"/>
  <c r="N361" i="22"/>
  <c r="L361" i="22"/>
  <c r="K361" i="22"/>
  <c r="J361" i="22"/>
  <c r="I361" i="22"/>
  <c r="H361" i="22"/>
  <c r="G361" i="22"/>
  <c r="M361" i="22" s="1"/>
  <c r="L360" i="22"/>
  <c r="K360" i="22"/>
  <c r="J360" i="22"/>
  <c r="I360" i="22"/>
  <c r="H360" i="22"/>
  <c r="N360" i="22" s="1"/>
  <c r="G360" i="22"/>
  <c r="M360" i="22" s="1"/>
  <c r="L359" i="22"/>
  <c r="K359" i="22"/>
  <c r="J359" i="22"/>
  <c r="I359" i="22"/>
  <c r="H359" i="22"/>
  <c r="N359" i="22" s="1"/>
  <c r="G359" i="22"/>
  <c r="M359" i="22" s="1"/>
  <c r="L358" i="22"/>
  <c r="K358" i="22"/>
  <c r="J358" i="22"/>
  <c r="I358" i="22"/>
  <c r="G358" i="22"/>
  <c r="L357" i="22"/>
  <c r="K357" i="22"/>
  <c r="J357" i="22"/>
  <c r="I357" i="22"/>
  <c r="H357" i="22"/>
  <c r="N357" i="22" s="1"/>
  <c r="G357" i="22"/>
  <c r="M357" i="22" s="1"/>
  <c r="L356" i="22"/>
  <c r="K356" i="22"/>
  <c r="J356" i="22"/>
  <c r="I356" i="22"/>
  <c r="H356" i="22"/>
  <c r="N356" i="22" s="1"/>
  <c r="G356" i="22"/>
  <c r="M356" i="22" s="1"/>
  <c r="N355" i="22"/>
  <c r="L355" i="22"/>
  <c r="K355" i="22"/>
  <c r="J355" i="22"/>
  <c r="I355" i="22"/>
  <c r="H355" i="22"/>
  <c r="G355" i="22"/>
  <c r="M355" i="22" s="1"/>
  <c r="L354" i="22"/>
  <c r="K354" i="22"/>
  <c r="J354" i="22"/>
  <c r="I354" i="22"/>
  <c r="H354" i="22"/>
  <c r="N354" i="22" s="1"/>
  <c r="G354" i="22"/>
  <c r="M354" i="22" s="1"/>
  <c r="L353" i="22"/>
  <c r="K353" i="22"/>
  <c r="J353" i="22"/>
  <c r="I353" i="22"/>
  <c r="H353" i="22"/>
  <c r="N353" i="22" s="1"/>
  <c r="G353" i="22"/>
  <c r="M353" i="22" s="1"/>
  <c r="L352" i="22"/>
  <c r="K352" i="22"/>
  <c r="J352" i="22"/>
  <c r="I352" i="22"/>
  <c r="H352" i="22"/>
  <c r="N352" i="22" s="1"/>
  <c r="G352" i="22"/>
  <c r="M352" i="22" s="1"/>
  <c r="L351" i="22"/>
  <c r="K351" i="22"/>
  <c r="J351" i="22"/>
  <c r="I351" i="22"/>
  <c r="H351" i="22"/>
  <c r="N351" i="22" s="1"/>
  <c r="G351" i="22"/>
  <c r="M351" i="22" s="1"/>
  <c r="L350" i="22"/>
  <c r="K350" i="22"/>
  <c r="J350" i="22"/>
  <c r="I350" i="22"/>
  <c r="H350" i="22"/>
  <c r="N350" i="22" s="1"/>
  <c r="G350" i="22"/>
  <c r="M350" i="22" s="1"/>
  <c r="L349" i="22"/>
  <c r="K349" i="22"/>
  <c r="J349" i="22"/>
  <c r="I349" i="22"/>
  <c r="H349" i="22"/>
  <c r="N349" i="22" s="1"/>
  <c r="G349" i="22"/>
  <c r="M349" i="22" s="1"/>
  <c r="L348" i="22"/>
  <c r="K348" i="22"/>
  <c r="J348" i="22"/>
  <c r="I348" i="22"/>
  <c r="H348" i="22"/>
  <c r="N348" i="22" s="1"/>
  <c r="G348" i="22"/>
  <c r="M348" i="22" s="1"/>
  <c r="N347" i="22"/>
  <c r="L347" i="22"/>
  <c r="K347" i="22"/>
  <c r="J347" i="22"/>
  <c r="I347" i="22"/>
  <c r="H347" i="22"/>
  <c r="G347" i="22"/>
  <c r="M347" i="22" s="1"/>
  <c r="L346" i="22"/>
  <c r="K346" i="22"/>
  <c r="J346" i="22"/>
  <c r="I346" i="22"/>
  <c r="H346" i="22"/>
  <c r="N346" i="22" s="1"/>
  <c r="G346" i="22"/>
  <c r="M346" i="22" s="1"/>
  <c r="L345" i="22"/>
  <c r="K345" i="22"/>
  <c r="J345" i="22"/>
  <c r="I345" i="22"/>
  <c r="H345" i="22"/>
  <c r="N345" i="22" s="1"/>
  <c r="G345" i="22"/>
  <c r="M345" i="22" s="1"/>
  <c r="L344" i="22"/>
  <c r="K344" i="22"/>
  <c r="J344" i="22"/>
  <c r="I344" i="22"/>
  <c r="H344" i="22"/>
  <c r="N344" i="22" s="1"/>
  <c r="G344" i="22"/>
  <c r="M344" i="22" s="1"/>
  <c r="L343" i="22"/>
  <c r="K343" i="22"/>
  <c r="J343" i="22"/>
  <c r="I343" i="22"/>
  <c r="H343" i="22"/>
  <c r="N343" i="22" s="1"/>
  <c r="G343" i="22"/>
  <c r="M343" i="22" s="1"/>
  <c r="L342" i="22"/>
  <c r="K342" i="22"/>
  <c r="J342" i="22"/>
  <c r="I342" i="22"/>
  <c r="H342" i="22"/>
  <c r="N342" i="22" s="1"/>
  <c r="G342" i="22"/>
  <c r="M342" i="22" s="1"/>
  <c r="L341" i="22"/>
  <c r="K341" i="22"/>
  <c r="J341" i="22"/>
  <c r="I341" i="22"/>
  <c r="H341" i="22"/>
  <c r="N341" i="22" s="1"/>
  <c r="G341" i="22"/>
  <c r="M341" i="22" s="1"/>
  <c r="L340" i="22"/>
  <c r="K340" i="22"/>
  <c r="I340" i="22"/>
  <c r="G340" i="22"/>
  <c r="L339" i="22"/>
  <c r="K339" i="22"/>
  <c r="J339" i="22"/>
  <c r="I339" i="22"/>
  <c r="H339" i="22"/>
  <c r="N339" i="22" s="1"/>
  <c r="G339" i="22"/>
  <c r="M339" i="22" s="1"/>
  <c r="L338" i="22"/>
  <c r="K338" i="22"/>
  <c r="I338" i="22"/>
  <c r="L337" i="22"/>
  <c r="K337" i="22"/>
  <c r="J337" i="22"/>
  <c r="I337" i="22"/>
  <c r="H337" i="22"/>
  <c r="N337" i="22" s="1"/>
  <c r="G337" i="22"/>
  <c r="M337" i="22" s="1"/>
  <c r="L336" i="22"/>
  <c r="K336" i="22"/>
  <c r="G336" i="22"/>
  <c r="M336" i="22" s="1"/>
  <c r="L335" i="22"/>
  <c r="K335" i="22"/>
  <c r="J335" i="22"/>
  <c r="I335" i="22"/>
  <c r="H335" i="22"/>
  <c r="N335" i="22" s="1"/>
  <c r="G335" i="22"/>
  <c r="M335" i="22" s="1"/>
  <c r="L334" i="22"/>
  <c r="K334" i="22"/>
  <c r="J334" i="22"/>
  <c r="I334" i="22"/>
  <c r="H334" i="22"/>
  <c r="N334" i="22" s="1"/>
  <c r="G334" i="22"/>
  <c r="M334" i="22" s="1"/>
  <c r="L333" i="22"/>
  <c r="K333" i="22"/>
  <c r="J333" i="22"/>
  <c r="I333" i="22"/>
  <c r="H333" i="22"/>
  <c r="N333" i="22" s="1"/>
  <c r="G333" i="22"/>
  <c r="M333" i="22" s="1"/>
  <c r="L332" i="22"/>
  <c r="K332" i="22"/>
  <c r="I332" i="22"/>
  <c r="H332" i="22"/>
  <c r="G332" i="22"/>
  <c r="M332" i="22" s="1"/>
  <c r="N331" i="22"/>
  <c r="L331" i="22"/>
  <c r="K331" i="22"/>
  <c r="J331" i="22"/>
  <c r="I331" i="22"/>
  <c r="H331" i="22"/>
  <c r="G331" i="22"/>
  <c r="M331" i="22" s="1"/>
  <c r="L330" i="22"/>
  <c r="K330" i="22"/>
  <c r="J330" i="22"/>
  <c r="I330" i="22"/>
  <c r="H330" i="22"/>
  <c r="N330" i="22" s="1"/>
  <c r="G330" i="22"/>
  <c r="M330" i="22" s="1"/>
  <c r="L329" i="22"/>
  <c r="K329" i="22"/>
  <c r="J329" i="22"/>
  <c r="I329" i="22"/>
  <c r="H329" i="22"/>
  <c r="N329" i="22" s="1"/>
  <c r="G329" i="22"/>
  <c r="M329" i="22" s="1"/>
  <c r="N328" i="22"/>
  <c r="L328" i="22"/>
  <c r="K328" i="22"/>
  <c r="J328" i="22"/>
  <c r="I328" i="22"/>
  <c r="H328" i="22"/>
  <c r="G328" i="22"/>
  <c r="M328" i="22" s="1"/>
  <c r="L327" i="22"/>
  <c r="K327" i="22"/>
  <c r="J327" i="22"/>
  <c r="I327" i="22"/>
  <c r="G327" i="22"/>
  <c r="L326" i="22"/>
  <c r="K326" i="22"/>
  <c r="J326" i="22"/>
  <c r="I326" i="22"/>
  <c r="H326" i="22"/>
  <c r="N326" i="22" s="1"/>
  <c r="G326" i="22"/>
  <c r="M326" i="22" s="1"/>
  <c r="L325" i="22"/>
  <c r="K325" i="22"/>
  <c r="J325" i="22"/>
  <c r="I325" i="22"/>
  <c r="H325" i="22"/>
  <c r="N325" i="22" s="1"/>
  <c r="G325" i="22"/>
  <c r="M325" i="22" s="1"/>
  <c r="L324" i="22"/>
  <c r="K324" i="22"/>
  <c r="H324" i="22"/>
  <c r="L323" i="22"/>
  <c r="K323" i="22"/>
  <c r="J323" i="22"/>
  <c r="I323" i="22"/>
  <c r="H323" i="22"/>
  <c r="N323" i="22" s="1"/>
  <c r="G323" i="22"/>
  <c r="M323" i="22" s="1"/>
  <c r="L322" i="22"/>
  <c r="K322" i="22"/>
  <c r="J322" i="22"/>
  <c r="I322" i="22"/>
  <c r="H322" i="22"/>
  <c r="N322" i="22" s="1"/>
  <c r="G322" i="22"/>
  <c r="M322" i="22" s="1"/>
  <c r="L321" i="22"/>
  <c r="K321" i="22"/>
  <c r="L320" i="22"/>
  <c r="K320" i="22"/>
  <c r="J320" i="22"/>
  <c r="I320" i="22"/>
  <c r="L319" i="22"/>
  <c r="K319" i="22"/>
  <c r="J319" i="22"/>
  <c r="I319" i="22"/>
  <c r="H319" i="22"/>
  <c r="N319" i="22" s="1"/>
  <c r="G319" i="22"/>
  <c r="M319" i="22" s="1"/>
  <c r="L318" i="22"/>
  <c r="K318" i="22"/>
  <c r="J318" i="22"/>
  <c r="I318" i="22"/>
  <c r="H318" i="22"/>
  <c r="N318" i="22" s="1"/>
  <c r="G318" i="22"/>
  <c r="M318" i="22" s="1"/>
  <c r="N317" i="22"/>
  <c r="L317" i="22"/>
  <c r="K317" i="22"/>
  <c r="J317" i="22"/>
  <c r="I317" i="22"/>
  <c r="H317" i="22"/>
  <c r="G317" i="22"/>
  <c r="M317" i="22" s="1"/>
  <c r="L316" i="22"/>
  <c r="K316" i="22"/>
  <c r="J316" i="22"/>
  <c r="I316" i="22"/>
  <c r="H316" i="22"/>
  <c r="N316" i="22" s="1"/>
  <c r="G316" i="22"/>
  <c r="M316" i="22" s="1"/>
  <c r="L315" i="22"/>
  <c r="K315" i="22"/>
  <c r="J315" i="22"/>
  <c r="I315" i="22"/>
  <c r="H315" i="22"/>
  <c r="N315" i="22" s="1"/>
  <c r="G315" i="22"/>
  <c r="M315" i="22" s="1"/>
  <c r="N314" i="22"/>
  <c r="L314" i="22"/>
  <c r="K314" i="22"/>
  <c r="J314" i="22"/>
  <c r="I314" i="22"/>
  <c r="H314" i="22"/>
  <c r="G314" i="22"/>
  <c r="M314" i="22" s="1"/>
  <c r="L313" i="22"/>
  <c r="K313" i="22"/>
  <c r="J313" i="22"/>
  <c r="I313" i="22"/>
  <c r="H313" i="22"/>
  <c r="N313" i="22" s="1"/>
  <c r="G313" i="22"/>
  <c r="M313" i="22" s="1"/>
  <c r="L312" i="22"/>
  <c r="K312" i="22"/>
  <c r="G312" i="22"/>
  <c r="M312" i="22" s="1"/>
  <c r="N311" i="22"/>
  <c r="L311" i="22"/>
  <c r="K311" i="22"/>
  <c r="J311" i="22"/>
  <c r="I311" i="22"/>
  <c r="H311" i="22"/>
  <c r="G311" i="22"/>
  <c r="M311" i="22" s="1"/>
  <c r="L310" i="22"/>
  <c r="K310" i="22"/>
  <c r="J310" i="22"/>
  <c r="I310" i="22"/>
  <c r="H310" i="22"/>
  <c r="N310" i="22" s="1"/>
  <c r="G310" i="22"/>
  <c r="M310" i="22" s="1"/>
  <c r="L309" i="22"/>
  <c r="K309" i="22"/>
  <c r="J309" i="22"/>
  <c r="I309" i="22"/>
  <c r="H309" i="22"/>
  <c r="N309" i="22" s="1"/>
  <c r="G309" i="22"/>
  <c r="M309" i="22" s="1"/>
  <c r="L308" i="22"/>
  <c r="K308" i="22"/>
  <c r="J308" i="22"/>
  <c r="I308" i="22"/>
  <c r="H308" i="22"/>
  <c r="N308" i="22" s="1"/>
  <c r="G308" i="22"/>
  <c r="M308" i="22" s="1"/>
  <c r="L307" i="22"/>
  <c r="K307" i="22"/>
  <c r="J307" i="22"/>
  <c r="I307" i="22"/>
  <c r="H307" i="22"/>
  <c r="N307" i="22" s="1"/>
  <c r="G307" i="22"/>
  <c r="M307" i="22" s="1"/>
  <c r="L306" i="22"/>
  <c r="K306" i="22"/>
  <c r="J306" i="22"/>
  <c r="I306" i="22"/>
  <c r="H306" i="22"/>
  <c r="N306" i="22" s="1"/>
  <c r="G306" i="22"/>
  <c r="M306" i="22" s="1"/>
  <c r="L305" i="22"/>
  <c r="K305" i="22"/>
  <c r="J305" i="22"/>
  <c r="I305" i="22"/>
  <c r="H305" i="22"/>
  <c r="N305" i="22" s="1"/>
  <c r="G305" i="22"/>
  <c r="M305" i="22" s="1"/>
  <c r="L304" i="22"/>
  <c r="K304" i="22"/>
  <c r="J304" i="22"/>
  <c r="I304" i="22"/>
  <c r="H304" i="22"/>
  <c r="N304" i="22" s="1"/>
  <c r="G304" i="22"/>
  <c r="M304" i="22" s="1"/>
  <c r="L303" i="22"/>
  <c r="K303" i="22"/>
  <c r="J303" i="22"/>
  <c r="I303" i="22"/>
  <c r="H303" i="22"/>
  <c r="N303" i="22" s="1"/>
  <c r="G303" i="22"/>
  <c r="M303" i="22" s="1"/>
  <c r="L302" i="22"/>
  <c r="K302" i="22"/>
  <c r="J302" i="22"/>
  <c r="I302" i="22"/>
  <c r="H302" i="22"/>
  <c r="N302" i="22" s="1"/>
  <c r="G302" i="22"/>
  <c r="M302" i="22" s="1"/>
  <c r="L301" i="22"/>
  <c r="K301" i="22"/>
  <c r="J301" i="22"/>
  <c r="I301" i="22"/>
  <c r="H301" i="22"/>
  <c r="N301" i="22" s="1"/>
  <c r="G301" i="22"/>
  <c r="M301" i="22" s="1"/>
  <c r="L300" i="22"/>
  <c r="K300" i="22"/>
  <c r="I300" i="22"/>
  <c r="G300" i="22"/>
  <c r="M300" i="22" s="1"/>
  <c r="N299" i="22"/>
  <c r="L299" i="22"/>
  <c r="K299" i="22"/>
  <c r="J299" i="22"/>
  <c r="I299" i="22"/>
  <c r="H299" i="22"/>
  <c r="G299" i="22"/>
  <c r="M299" i="22" s="1"/>
  <c r="L298" i="22"/>
  <c r="K298" i="22"/>
  <c r="J298" i="22"/>
  <c r="I298" i="22"/>
  <c r="H298" i="22"/>
  <c r="N298" i="22" s="1"/>
  <c r="G298" i="22"/>
  <c r="M298" i="22" s="1"/>
  <c r="L297" i="22"/>
  <c r="K297" i="22"/>
  <c r="J297" i="22"/>
  <c r="I297" i="22"/>
  <c r="H297" i="22"/>
  <c r="N297" i="22" s="1"/>
  <c r="G297" i="22"/>
  <c r="M297" i="22" s="1"/>
  <c r="L296" i="22"/>
  <c r="K296" i="22"/>
  <c r="J296" i="22"/>
  <c r="I296" i="22"/>
  <c r="H296" i="22"/>
  <c r="N296" i="22" s="1"/>
  <c r="G296" i="22"/>
  <c r="M296" i="22" s="1"/>
  <c r="L295" i="22"/>
  <c r="K295" i="22"/>
  <c r="J295" i="22"/>
  <c r="I295" i="22"/>
  <c r="G295" i="22"/>
  <c r="L294" i="22"/>
  <c r="K294" i="22"/>
  <c r="J294" i="22"/>
  <c r="I294" i="22"/>
  <c r="H294" i="22"/>
  <c r="N294" i="22" s="1"/>
  <c r="G294" i="22"/>
  <c r="M294" i="22" s="1"/>
  <c r="L293" i="22"/>
  <c r="K293" i="22"/>
  <c r="J293" i="22"/>
  <c r="I293" i="22"/>
  <c r="G293" i="22"/>
  <c r="L292" i="22"/>
  <c r="K292" i="22"/>
  <c r="I292" i="22"/>
  <c r="H292" i="22"/>
  <c r="G292" i="22"/>
  <c r="L291" i="22"/>
  <c r="K291" i="22"/>
  <c r="J291" i="22"/>
  <c r="I291" i="22"/>
  <c r="H291" i="22"/>
  <c r="N291" i="22" s="1"/>
  <c r="G291" i="22"/>
  <c r="M291" i="22" s="1"/>
  <c r="L290" i="22"/>
  <c r="K290" i="22"/>
  <c r="J290" i="22"/>
  <c r="I290" i="22"/>
  <c r="H290" i="22"/>
  <c r="N290" i="22" s="1"/>
  <c r="G290" i="22"/>
  <c r="M290" i="22" s="1"/>
  <c r="L289" i="22"/>
  <c r="K289" i="22"/>
  <c r="J289" i="22"/>
  <c r="I289" i="22"/>
  <c r="H289" i="22"/>
  <c r="N289" i="22" s="1"/>
  <c r="G289" i="22"/>
  <c r="M289" i="22" s="1"/>
  <c r="L288" i="22"/>
  <c r="K288" i="22"/>
  <c r="J288" i="22"/>
  <c r="I288" i="22"/>
  <c r="H288" i="22"/>
  <c r="N288" i="22" s="1"/>
  <c r="G288" i="22"/>
  <c r="M288" i="22" s="1"/>
  <c r="L287" i="22"/>
  <c r="K287" i="22"/>
  <c r="J287" i="22"/>
  <c r="I287" i="22"/>
  <c r="H287" i="22"/>
  <c r="N287" i="22" s="1"/>
  <c r="G287" i="22"/>
  <c r="M287" i="22" s="1"/>
  <c r="L286" i="22"/>
  <c r="K286" i="22"/>
  <c r="J286" i="22"/>
  <c r="I286" i="22"/>
  <c r="H286" i="22"/>
  <c r="N286" i="22" s="1"/>
  <c r="G286" i="22"/>
  <c r="M286" i="22" s="1"/>
  <c r="L285" i="22"/>
  <c r="K285" i="22"/>
  <c r="J285" i="22"/>
  <c r="I285" i="22"/>
  <c r="H285" i="22"/>
  <c r="N285" i="22" s="1"/>
  <c r="G285" i="22"/>
  <c r="M285" i="22" s="1"/>
  <c r="L284" i="22"/>
  <c r="K284" i="22"/>
  <c r="J284" i="22"/>
  <c r="I284" i="22"/>
  <c r="H284" i="22"/>
  <c r="N284" i="22" s="1"/>
  <c r="G284" i="22"/>
  <c r="M284" i="22" s="1"/>
  <c r="N283" i="22"/>
  <c r="L283" i="22"/>
  <c r="K283" i="22"/>
  <c r="J283" i="22"/>
  <c r="I283" i="22"/>
  <c r="H283" i="22"/>
  <c r="G283" i="22"/>
  <c r="M283" i="22" s="1"/>
  <c r="L282" i="22"/>
  <c r="K282" i="22"/>
  <c r="J282" i="22"/>
  <c r="I282" i="22"/>
  <c r="H282" i="22"/>
  <c r="N282" i="22" s="1"/>
  <c r="G282" i="22"/>
  <c r="M282" i="22" s="1"/>
  <c r="L281" i="22"/>
  <c r="K281" i="22"/>
  <c r="I281" i="22"/>
  <c r="H281" i="22"/>
  <c r="G281" i="22"/>
  <c r="M281" i="22" s="1"/>
  <c r="L280" i="22"/>
  <c r="K280" i="22"/>
  <c r="J280" i="22"/>
  <c r="I280" i="22"/>
  <c r="H280" i="22"/>
  <c r="N280" i="22" s="1"/>
  <c r="G280" i="22"/>
  <c r="M280" i="22" s="1"/>
  <c r="L279" i="22"/>
  <c r="K279" i="22"/>
  <c r="J279" i="22"/>
  <c r="I279" i="22"/>
  <c r="H279" i="22"/>
  <c r="N279" i="22" s="1"/>
  <c r="G279" i="22"/>
  <c r="M279" i="22" s="1"/>
  <c r="L278" i="22"/>
  <c r="K278" i="22"/>
  <c r="J278" i="22"/>
  <c r="I278" i="22"/>
  <c r="H278" i="22"/>
  <c r="N278" i="22" s="1"/>
  <c r="G278" i="22"/>
  <c r="M278" i="22" s="1"/>
  <c r="L277" i="22"/>
  <c r="K277" i="22"/>
  <c r="J277" i="22"/>
  <c r="I277" i="22"/>
  <c r="H277" i="22"/>
  <c r="N277" i="22" s="1"/>
  <c r="G277" i="22"/>
  <c r="M277" i="22" s="1"/>
  <c r="L276" i="22"/>
  <c r="K276" i="22"/>
  <c r="J276" i="22"/>
  <c r="I276" i="22"/>
  <c r="H276" i="22"/>
  <c r="N276" i="22" s="1"/>
  <c r="G276" i="22"/>
  <c r="M276" i="22" s="1"/>
  <c r="N275" i="22"/>
  <c r="L275" i="22"/>
  <c r="K275" i="22"/>
  <c r="J275" i="22"/>
  <c r="I275" i="22"/>
  <c r="H275" i="22"/>
  <c r="G275" i="22"/>
  <c r="M275" i="22" s="1"/>
  <c r="N274" i="22"/>
  <c r="L274" i="22"/>
  <c r="K274" i="22"/>
  <c r="J274" i="22"/>
  <c r="I274" i="22"/>
  <c r="H274" i="22"/>
  <c r="G274" i="22"/>
  <c r="M274" i="22" s="1"/>
  <c r="L273" i="22"/>
  <c r="K273" i="22"/>
  <c r="J273" i="22"/>
  <c r="I273" i="22"/>
  <c r="H273" i="22"/>
  <c r="N273" i="22" s="1"/>
  <c r="G273" i="22"/>
  <c r="M273" i="22" s="1"/>
  <c r="L272" i="22"/>
  <c r="K272" i="22"/>
  <c r="J272" i="22"/>
  <c r="I272" i="22"/>
  <c r="H272" i="22"/>
  <c r="N272" i="22" s="1"/>
  <c r="G272" i="22"/>
  <c r="M272" i="22" s="1"/>
  <c r="L271" i="22"/>
  <c r="K271" i="22"/>
  <c r="J271" i="22"/>
  <c r="I271" i="22"/>
  <c r="H271" i="22"/>
  <c r="N271" i="22" s="1"/>
  <c r="G271" i="22"/>
  <c r="M271" i="22" s="1"/>
  <c r="N270" i="22"/>
  <c r="L270" i="22"/>
  <c r="K270" i="22"/>
  <c r="J270" i="22"/>
  <c r="I270" i="22"/>
  <c r="H270" i="22"/>
  <c r="G270" i="22"/>
  <c r="M270" i="22" s="1"/>
  <c r="L269" i="22"/>
  <c r="K269" i="22"/>
  <c r="J269" i="22"/>
  <c r="I269" i="22"/>
  <c r="H269" i="22"/>
  <c r="N269" i="22" s="1"/>
  <c r="G269" i="22"/>
  <c r="M269" i="22" s="1"/>
  <c r="L268" i="22"/>
  <c r="K268" i="22"/>
  <c r="J268" i="22"/>
  <c r="I268" i="22"/>
  <c r="H268" i="22"/>
  <c r="N268" i="22" s="1"/>
  <c r="G268" i="22"/>
  <c r="M268" i="22" s="1"/>
  <c r="L267" i="22"/>
  <c r="K267" i="22"/>
  <c r="J267" i="22"/>
  <c r="G267" i="22"/>
  <c r="L266" i="22"/>
  <c r="K266" i="22"/>
  <c r="J266" i="22"/>
  <c r="I266" i="22"/>
  <c r="H266" i="22"/>
  <c r="N266" i="22" s="1"/>
  <c r="G266" i="22"/>
  <c r="M266" i="22" s="1"/>
  <c r="L265" i="22"/>
  <c r="K265" i="22"/>
  <c r="J265" i="22"/>
  <c r="I265" i="22"/>
  <c r="H265" i="22"/>
  <c r="N265" i="22" s="1"/>
  <c r="G265" i="22"/>
  <c r="M265" i="22" s="1"/>
  <c r="N264" i="22"/>
  <c r="L264" i="22"/>
  <c r="K264" i="22"/>
  <c r="J264" i="22"/>
  <c r="I264" i="22"/>
  <c r="H264" i="22"/>
  <c r="G264" i="22"/>
  <c r="M264" i="22" s="1"/>
  <c r="L263" i="22"/>
  <c r="K263" i="22"/>
  <c r="J263" i="22"/>
  <c r="I263" i="22"/>
  <c r="H263" i="22"/>
  <c r="N263" i="22" s="1"/>
  <c r="G263" i="22"/>
  <c r="M263" i="22" s="1"/>
  <c r="L262" i="22"/>
  <c r="K262" i="22"/>
  <c r="J262" i="22"/>
  <c r="I262" i="22"/>
  <c r="H262" i="22"/>
  <c r="N262" i="22" s="1"/>
  <c r="G262" i="22"/>
  <c r="M262" i="22" s="1"/>
  <c r="L261" i="22"/>
  <c r="K261" i="22"/>
  <c r="J261" i="22"/>
  <c r="I261" i="22"/>
  <c r="H261" i="22"/>
  <c r="N261" i="22" s="1"/>
  <c r="G261" i="22"/>
  <c r="M261" i="22" s="1"/>
  <c r="L260" i="22"/>
  <c r="K260" i="22"/>
  <c r="J260" i="22"/>
  <c r="I260" i="22"/>
  <c r="H260" i="22"/>
  <c r="N260" i="22" s="1"/>
  <c r="G260" i="22"/>
  <c r="M260" i="22" s="1"/>
  <c r="L259" i="22"/>
  <c r="K259" i="22"/>
  <c r="J259" i="22"/>
  <c r="I259" i="22"/>
  <c r="H259" i="22"/>
  <c r="N259" i="22" s="1"/>
  <c r="G259" i="22"/>
  <c r="M259" i="22" s="1"/>
  <c r="L258" i="22"/>
  <c r="K258" i="22"/>
  <c r="J258" i="22"/>
  <c r="I258" i="22"/>
  <c r="H258" i="22"/>
  <c r="N258" i="22" s="1"/>
  <c r="G258" i="22"/>
  <c r="M258" i="22" s="1"/>
  <c r="L257" i="22"/>
  <c r="K257" i="22"/>
  <c r="J257" i="22"/>
  <c r="I257" i="22"/>
  <c r="H257" i="22"/>
  <c r="N257" i="22" s="1"/>
  <c r="G257" i="22"/>
  <c r="M257" i="22" s="1"/>
  <c r="L256" i="22"/>
  <c r="K256" i="22"/>
  <c r="J256" i="22"/>
  <c r="I256" i="22"/>
  <c r="H256" i="22"/>
  <c r="N256" i="22" s="1"/>
  <c r="G256" i="22"/>
  <c r="M256" i="22" s="1"/>
  <c r="L255" i="22"/>
  <c r="K255" i="22"/>
  <c r="J255" i="22"/>
  <c r="H255" i="22"/>
  <c r="L254" i="22"/>
  <c r="K254" i="22"/>
  <c r="J254" i="22"/>
  <c r="I254" i="22"/>
  <c r="H254" i="22"/>
  <c r="N254" i="22" s="1"/>
  <c r="G254" i="22"/>
  <c r="M254" i="22" s="1"/>
  <c r="L253" i="22"/>
  <c r="K253" i="22"/>
  <c r="J253" i="22"/>
  <c r="I253" i="22"/>
  <c r="H253" i="22"/>
  <c r="N253" i="22" s="1"/>
  <c r="G253" i="22"/>
  <c r="M253" i="22" s="1"/>
  <c r="L252" i="22"/>
  <c r="K252" i="22"/>
  <c r="J252" i="22"/>
  <c r="I252" i="22"/>
  <c r="H252" i="22"/>
  <c r="N252" i="22" s="1"/>
  <c r="G252" i="22"/>
  <c r="M252" i="22" s="1"/>
  <c r="L251" i="22"/>
  <c r="K251" i="22"/>
  <c r="J251" i="22"/>
  <c r="I251" i="22"/>
  <c r="H251" i="22"/>
  <c r="N251" i="22" s="1"/>
  <c r="G251" i="22"/>
  <c r="M251" i="22" s="1"/>
  <c r="L250" i="22"/>
  <c r="K250" i="22"/>
  <c r="J250" i="22"/>
  <c r="I250" i="22"/>
  <c r="H250" i="22"/>
  <c r="N250" i="22" s="1"/>
  <c r="G250" i="22"/>
  <c r="M250" i="22" s="1"/>
  <c r="L249" i="22"/>
  <c r="K249" i="22"/>
  <c r="J249" i="22"/>
  <c r="I249" i="22"/>
  <c r="G249" i="22"/>
  <c r="L248" i="22"/>
  <c r="K248" i="22"/>
  <c r="I248" i="22"/>
  <c r="G248" i="22"/>
  <c r="L247" i="22"/>
  <c r="K247" i="22"/>
  <c r="J247" i="22"/>
  <c r="I247" i="22"/>
  <c r="H247" i="22"/>
  <c r="N247" i="22" s="1"/>
  <c r="G247" i="22"/>
  <c r="M247" i="22" s="1"/>
  <c r="L246" i="22"/>
  <c r="K246" i="22"/>
  <c r="J246" i="22"/>
  <c r="I246" i="22"/>
  <c r="H246" i="22"/>
  <c r="N246" i="22" s="1"/>
  <c r="G246" i="22"/>
  <c r="M246" i="22" s="1"/>
  <c r="L245" i="22"/>
  <c r="K245" i="22"/>
  <c r="J245" i="22"/>
  <c r="H245" i="22"/>
  <c r="G245" i="22"/>
  <c r="L244" i="22"/>
  <c r="K244" i="22"/>
  <c r="J244" i="22"/>
  <c r="I244" i="22"/>
  <c r="H244" i="22"/>
  <c r="N244" i="22" s="1"/>
  <c r="G244" i="22"/>
  <c r="M244" i="22" s="1"/>
  <c r="L243" i="22"/>
  <c r="K243" i="22"/>
  <c r="J243" i="22"/>
  <c r="I243" i="22"/>
  <c r="H243" i="22"/>
  <c r="N243" i="22" s="1"/>
  <c r="G243" i="22"/>
  <c r="M243" i="22" s="1"/>
  <c r="L242" i="22"/>
  <c r="K242" i="22"/>
  <c r="J242" i="22"/>
  <c r="I242" i="22"/>
  <c r="G242" i="22"/>
  <c r="M242" i="22" s="1"/>
  <c r="L241" i="22"/>
  <c r="K241" i="22"/>
  <c r="J241" i="22"/>
  <c r="I241" i="22"/>
  <c r="H241" i="22"/>
  <c r="N241" i="22" s="1"/>
  <c r="G241" i="22"/>
  <c r="M241" i="22" s="1"/>
  <c r="L240" i="22"/>
  <c r="K240" i="22"/>
  <c r="J240" i="22"/>
  <c r="I240" i="22"/>
  <c r="H240" i="22"/>
  <c r="N240" i="22" s="1"/>
  <c r="G240" i="22"/>
  <c r="M240" i="22" s="1"/>
  <c r="L239" i="22"/>
  <c r="K239" i="22"/>
  <c r="J239" i="22"/>
  <c r="I239" i="22"/>
  <c r="H239" i="22"/>
  <c r="N239" i="22" s="1"/>
  <c r="G239" i="22"/>
  <c r="M239" i="22" s="1"/>
  <c r="N238" i="22"/>
  <c r="L238" i="22"/>
  <c r="K238" i="22"/>
  <c r="J238" i="22"/>
  <c r="I238" i="22"/>
  <c r="H238" i="22"/>
  <c r="G238" i="22"/>
  <c r="M238" i="22" s="1"/>
  <c r="L237" i="22"/>
  <c r="K237" i="22"/>
  <c r="J237" i="22"/>
  <c r="I237" i="22"/>
  <c r="H237" i="22"/>
  <c r="N237" i="22" s="1"/>
  <c r="G237" i="22"/>
  <c r="M237" i="22" s="1"/>
  <c r="L236" i="22"/>
  <c r="K236" i="22"/>
  <c r="J236" i="22"/>
  <c r="I236" i="22"/>
  <c r="H236" i="22"/>
  <c r="N236" i="22" s="1"/>
  <c r="G236" i="22"/>
  <c r="M236" i="22" s="1"/>
  <c r="L235" i="22"/>
  <c r="K235" i="22"/>
  <c r="N234" i="22"/>
  <c r="L234" i="22"/>
  <c r="K234" i="22"/>
  <c r="J234" i="22"/>
  <c r="I234" i="22"/>
  <c r="H234" i="22"/>
  <c r="G234" i="22"/>
  <c r="M234" i="22" s="1"/>
  <c r="L233" i="22"/>
  <c r="K233" i="22"/>
  <c r="J233" i="22"/>
  <c r="I233" i="22"/>
  <c r="H233" i="22"/>
  <c r="N233" i="22" s="1"/>
  <c r="G233" i="22"/>
  <c r="M233" i="22" s="1"/>
  <c r="L232" i="22"/>
  <c r="K232" i="22"/>
  <c r="J232" i="22"/>
  <c r="I232" i="22"/>
  <c r="H232" i="22"/>
  <c r="N232" i="22" s="1"/>
  <c r="G232" i="22"/>
  <c r="M232" i="22" s="1"/>
  <c r="L231" i="22"/>
  <c r="K231" i="22"/>
  <c r="J231" i="22"/>
  <c r="I231" i="22"/>
  <c r="L230" i="22"/>
  <c r="K230" i="22"/>
  <c r="L229" i="22"/>
  <c r="K229" i="22"/>
  <c r="J229" i="22"/>
  <c r="I229" i="22"/>
  <c r="H229" i="22"/>
  <c r="N229" i="22" s="1"/>
  <c r="G229" i="22"/>
  <c r="M229" i="22" s="1"/>
  <c r="N228" i="22"/>
  <c r="L228" i="22"/>
  <c r="K228" i="22"/>
  <c r="J228" i="22"/>
  <c r="I228" i="22"/>
  <c r="H228" i="22"/>
  <c r="G228" i="22"/>
  <c r="M228" i="22" s="1"/>
  <c r="L227" i="22"/>
  <c r="K227" i="22"/>
  <c r="I227" i="22"/>
  <c r="G227" i="22"/>
  <c r="M227" i="22" s="1"/>
  <c r="L226" i="22"/>
  <c r="K226" i="22"/>
  <c r="I226" i="22"/>
  <c r="H226" i="22"/>
  <c r="N226" i="22" s="1"/>
  <c r="G226" i="22"/>
  <c r="L225" i="22"/>
  <c r="K225" i="22"/>
  <c r="J225" i="22"/>
  <c r="I225" i="22"/>
  <c r="H225" i="22"/>
  <c r="N225" i="22" s="1"/>
  <c r="L224" i="22"/>
  <c r="K224" i="22"/>
  <c r="J224" i="22"/>
  <c r="I224" i="22"/>
  <c r="H224" i="22"/>
  <c r="N224" i="22" s="1"/>
  <c r="G224" i="22"/>
  <c r="M224" i="22" s="1"/>
  <c r="L223" i="22"/>
  <c r="K223" i="22"/>
  <c r="I223" i="22"/>
  <c r="H223" i="22"/>
  <c r="N223" i="22" s="1"/>
  <c r="G223" i="22"/>
  <c r="L222" i="22"/>
  <c r="K222" i="22"/>
  <c r="J222" i="22"/>
  <c r="I222" i="22"/>
  <c r="H222" i="22"/>
  <c r="N222" i="22" s="1"/>
  <c r="L221" i="22"/>
  <c r="K221" i="22"/>
  <c r="I221" i="22"/>
  <c r="G221" i="22"/>
  <c r="M221" i="22" s="1"/>
  <c r="L220" i="22"/>
  <c r="K220" i="22"/>
  <c r="L219" i="22"/>
  <c r="K219" i="22"/>
  <c r="I219" i="22"/>
  <c r="G219" i="22"/>
  <c r="L218" i="22"/>
  <c r="K218" i="22"/>
  <c r="G218" i="22"/>
  <c r="L217" i="22"/>
  <c r="K217" i="22"/>
  <c r="J217" i="22"/>
  <c r="I217" i="22"/>
  <c r="H217" i="22"/>
  <c r="N217" i="22" s="1"/>
  <c r="G217" i="22"/>
  <c r="M217" i="22" s="1"/>
  <c r="L216" i="22"/>
  <c r="K216" i="22"/>
  <c r="J216" i="22"/>
  <c r="I216" i="22"/>
  <c r="L215" i="22"/>
  <c r="K215" i="22"/>
  <c r="J215" i="22"/>
  <c r="I215" i="22"/>
  <c r="G215" i="22"/>
  <c r="M215" i="22" s="1"/>
  <c r="L214" i="22"/>
  <c r="K214" i="22"/>
  <c r="J214" i="22"/>
  <c r="I214" i="22"/>
  <c r="H214" i="22"/>
  <c r="N214" i="22" s="1"/>
  <c r="G214" i="22"/>
  <c r="M214" i="22" s="1"/>
  <c r="L213" i="22"/>
  <c r="K213" i="22"/>
  <c r="J213" i="22"/>
  <c r="I213" i="22"/>
  <c r="H213" i="22"/>
  <c r="N213" i="22" s="1"/>
  <c r="G213" i="22"/>
  <c r="M213" i="22" s="1"/>
  <c r="L212" i="22"/>
  <c r="K212" i="22"/>
  <c r="J212" i="22"/>
  <c r="I212" i="22"/>
  <c r="H212" i="22"/>
  <c r="N212" i="22" s="1"/>
  <c r="G212" i="22"/>
  <c r="M212" i="22" s="1"/>
  <c r="L211" i="22"/>
  <c r="K211" i="22"/>
  <c r="J211" i="22"/>
  <c r="I211" i="22"/>
  <c r="H211" i="22"/>
  <c r="N211" i="22" s="1"/>
  <c r="G211" i="22"/>
  <c r="M211" i="22" s="1"/>
  <c r="L210" i="22"/>
  <c r="K210" i="22"/>
  <c r="I210" i="22"/>
  <c r="H210" i="22"/>
  <c r="N210" i="22" s="1"/>
  <c r="G210" i="22"/>
  <c r="M210" i="22" s="1"/>
  <c r="L209" i="22"/>
  <c r="K209" i="22"/>
  <c r="J209" i="22"/>
  <c r="I209" i="22"/>
  <c r="H209" i="22"/>
  <c r="N209" i="22" s="1"/>
  <c r="G209" i="22"/>
  <c r="M209" i="22" s="1"/>
  <c r="L208" i="22"/>
  <c r="K208" i="22"/>
  <c r="J208" i="22"/>
  <c r="I208" i="22"/>
  <c r="H208" i="22"/>
  <c r="N208" i="22" s="1"/>
  <c r="G208" i="22"/>
  <c r="M208" i="22" s="1"/>
  <c r="L207" i="22"/>
  <c r="K207" i="22"/>
  <c r="J207" i="22"/>
  <c r="I207" i="22"/>
  <c r="H207" i="22"/>
  <c r="N207" i="22" s="1"/>
  <c r="G207" i="22"/>
  <c r="M207" i="22" s="1"/>
  <c r="N206" i="22"/>
  <c r="L206" i="22"/>
  <c r="K206" i="22"/>
  <c r="J206" i="22"/>
  <c r="I206" i="22"/>
  <c r="H206" i="22"/>
  <c r="G206" i="22"/>
  <c r="M206" i="22" s="1"/>
  <c r="L205" i="22"/>
  <c r="K205" i="22"/>
  <c r="H205" i="22"/>
  <c r="G205" i="22"/>
  <c r="M205" i="22" s="1"/>
  <c r="L204" i="22"/>
  <c r="K204" i="22"/>
  <c r="H204" i="22"/>
  <c r="G204" i="22"/>
  <c r="L203" i="22"/>
  <c r="K203" i="22"/>
  <c r="H203" i="22"/>
  <c r="L202" i="22"/>
  <c r="K202" i="22"/>
  <c r="J202" i="22"/>
  <c r="H202" i="22"/>
  <c r="L201" i="22"/>
  <c r="K201" i="22"/>
  <c r="J201" i="22"/>
  <c r="I201" i="22"/>
  <c r="H201" i="22"/>
  <c r="N201" i="22" s="1"/>
  <c r="L200" i="22"/>
  <c r="K200" i="22"/>
  <c r="J200" i="22"/>
  <c r="I200" i="22"/>
  <c r="H200" i="22"/>
  <c r="N200" i="22" s="1"/>
  <c r="G200" i="22"/>
  <c r="M200" i="22" s="1"/>
  <c r="L199" i="22"/>
  <c r="K199" i="22"/>
  <c r="J199" i="22"/>
  <c r="I199" i="22"/>
  <c r="H199" i="22"/>
  <c r="N199" i="22" s="1"/>
  <c r="G199" i="22"/>
  <c r="M199" i="22" s="1"/>
  <c r="L198" i="22"/>
  <c r="K198" i="22"/>
  <c r="I198" i="22"/>
  <c r="L197" i="22"/>
  <c r="K197" i="22"/>
  <c r="J197" i="22"/>
  <c r="H197" i="22"/>
  <c r="N197" i="22" s="1"/>
  <c r="G197" i="22"/>
  <c r="M197" i="22" s="1"/>
  <c r="L196" i="22"/>
  <c r="K196" i="22"/>
  <c r="J196" i="22"/>
  <c r="I196" i="22"/>
  <c r="L195" i="22"/>
  <c r="K195" i="22"/>
  <c r="L194" i="22"/>
  <c r="K194" i="22"/>
  <c r="J194" i="22"/>
  <c r="I194" i="22"/>
  <c r="H194" i="22"/>
  <c r="N194" i="22" s="1"/>
  <c r="G194" i="22"/>
  <c r="M194" i="22" s="1"/>
  <c r="L193" i="22"/>
  <c r="K193" i="22"/>
  <c r="G193" i="22"/>
  <c r="N192" i="22"/>
  <c r="L192" i="22"/>
  <c r="K192" i="22"/>
  <c r="J192" i="22"/>
  <c r="I192" i="22"/>
  <c r="H192" i="22"/>
  <c r="G192" i="22"/>
  <c r="M192" i="22" s="1"/>
  <c r="L191" i="22"/>
  <c r="K191" i="22"/>
  <c r="H191" i="22"/>
  <c r="N191" i="22" s="1"/>
  <c r="G191" i="22"/>
  <c r="L190" i="22"/>
  <c r="K190" i="22"/>
  <c r="J190" i="22"/>
  <c r="I190" i="22"/>
  <c r="H190" i="22"/>
  <c r="N190" i="22" s="1"/>
  <c r="G190" i="22"/>
  <c r="M190" i="22" s="1"/>
  <c r="L189" i="22"/>
  <c r="K189" i="22"/>
  <c r="J189" i="22"/>
  <c r="H189" i="22"/>
  <c r="N189" i="22" s="1"/>
  <c r="G189" i="22"/>
  <c r="M189" i="22" s="1"/>
  <c r="F188" i="22"/>
  <c r="J340" i="22" s="1"/>
  <c r="E188" i="22"/>
  <c r="I336" i="22" s="1"/>
  <c r="D188" i="22"/>
  <c r="H312" i="22" s="1"/>
  <c r="N312" i="22" s="1"/>
  <c r="C188" i="22"/>
  <c r="G225" i="22" s="1"/>
  <c r="M225" i="22" s="1"/>
  <c r="N180" i="22"/>
  <c r="L180" i="22"/>
  <c r="K180" i="22"/>
  <c r="J180" i="22"/>
  <c r="I180" i="22"/>
  <c r="H180" i="22"/>
  <c r="G180" i="22"/>
  <c r="M180" i="22" s="1"/>
  <c r="L179" i="22"/>
  <c r="K179" i="22"/>
  <c r="J179" i="22"/>
  <c r="I179" i="22"/>
  <c r="H179" i="22"/>
  <c r="N179" i="22" s="1"/>
  <c r="G179" i="22"/>
  <c r="M179" i="22" s="1"/>
  <c r="L178" i="22"/>
  <c r="K178" i="22"/>
  <c r="J178" i="22"/>
  <c r="I178" i="22"/>
  <c r="H178" i="22"/>
  <c r="N178" i="22" s="1"/>
  <c r="G178" i="22"/>
  <c r="M178" i="22" s="1"/>
  <c r="L177" i="22"/>
  <c r="K177" i="22"/>
  <c r="J177" i="22"/>
  <c r="I177" i="22"/>
  <c r="H177" i="22"/>
  <c r="N177" i="22" s="1"/>
  <c r="N176" i="22"/>
  <c r="L176" i="22"/>
  <c r="K176" i="22"/>
  <c r="J176" i="22"/>
  <c r="I176" i="22"/>
  <c r="H176" i="22"/>
  <c r="G176" i="22"/>
  <c r="M176" i="22" s="1"/>
  <c r="L175" i="22"/>
  <c r="K175" i="22"/>
  <c r="J175" i="22"/>
  <c r="I175" i="22"/>
  <c r="H175" i="22"/>
  <c r="N175" i="22" s="1"/>
  <c r="G175" i="22"/>
  <c r="M175" i="22" s="1"/>
  <c r="L174" i="22"/>
  <c r="K174" i="22"/>
  <c r="J174" i="22"/>
  <c r="I174" i="22"/>
  <c r="H174" i="22"/>
  <c r="N174" i="22" s="1"/>
  <c r="G174" i="22"/>
  <c r="M174" i="22" s="1"/>
  <c r="L173" i="22"/>
  <c r="K173" i="22"/>
  <c r="J173" i="22"/>
  <c r="I173" i="22"/>
  <c r="H173" i="22"/>
  <c r="N173" i="22" s="1"/>
  <c r="G173" i="22"/>
  <c r="M173" i="22" s="1"/>
  <c r="L172" i="22"/>
  <c r="K172" i="22"/>
  <c r="J172" i="22"/>
  <c r="I172" i="22"/>
  <c r="H172" i="22"/>
  <c r="N172" i="22" s="1"/>
  <c r="G172" i="22"/>
  <c r="M172" i="22" s="1"/>
  <c r="L171" i="22"/>
  <c r="K171" i="22"/>
  <c r="J171" i="22"/>
  <c r="I171" i="22"/>
  <c r="H171" i="22"/>
  <c r="N171" i="22" s="1"/>
  <c r="G171" i="22"/>
  <c r="M171" i="22" s="1"/>
  <c r="L170" i="22"/>
  <c r="K170" i="22"/>
  <c r="J170" i="22"/>
  <c r="I170" i="22"/>
  <c r="H170" i="22"/>
  <c r="N170" i="22" s="1"/>
  <c r="G170" i="22"/>
  <c r="M170" i="22" s="1"/>
  <c r="L169" i="22"/>
  <c r="K169" i="22"/>
  <c r="J169" i="22"/>
  <c r="I169" i="22"/>
  <c r="G169" i="22"/>
  <c r="M169" i="22" s="1"/>
  <c r="L168" i="22"/>
  <c r="K168" i="22"/>
  <c r="I168" i="22"/>
  <c r="H168" i="22"/>
  <c r="N168" i="22" s="1"/>
  <c r="G168" i="22"/>
  <c r="M168" i="22" s="1"/>
  <c r="L167" i="22"/>
  <c r="K167" i="22"/>
  <c r="J167" i="22"/>
  <c r="I167" i="22"/>
  <c r="H167" i="22"/>
  <c r="N167" i="22" s="1"/>
  <c r="G167" i="22"/>
  <c r="M167" i="22" s="1"/>
  <c r="L166" i="22"/>
  <c r="K166" i="22"/>
  <c r="J166" i="22"/>
  <c r="H166" i="22"/>
  <c r="N166" i="22" s="1"/>
  <c r="L165" i="22"/>
  <c r="K165" i="22"/>
  <c r="J165" i="22"/>
  <c r="I165" i="22"/>
  <c r="H165" i="22"/>
  <c r="N165" i="22" s="1"/>
  <c r="G165" i="22"/>
  <c r="M165" i="22" s="1"/>
  <c r="L164" i="22"/>
  <c r="K164" i="22"/>
  <c r="J164" i="22"/>
  <c r="I164" i="22"/>
  <c r="H164" i="22"/>
  <c r="N164" i="22" s="1"/>
  <c r="G164" i="22"/>
  <c r="M164" i="22" s="1"/>
  <c r="L163" i="22"/>
  <c r="K163" i="22"/>
  <c r="J163" i="22"/>
  <c r="I163" i="22"/>
  <c r="H163" i="22"/>
  <c r="N163" i="22" s="1"/>
  <c r="G163" i="22"/>
  <c r="M163" i="22" s="1"/>
  <c r="N162" i="22"/>
  <c r="L162" i="22"/>
  <c r="K162" i="22"/>
  <c r="J162" i="22"/>
  <c r="I162" i="22"/>
  <c r="H162" i="22"/>
  <c r="G162" i="22"/>
  <c r="M162" i="22" s="1"/>
  <c r="N161" i="22"/>
  <c r="L161" i="22"/>
  <c r="K161" i="22"/>
  <c r="J161" i="22"/>
  <c r="I161" i="22"/>
  <c r="H161" i="22"/>
  <c r="G161" i="22"/>
  <c r="M161" i="22" s="1"/>
  <c r="L160" i="22"/>
  <c r="K160" i="22"/>
  <c r="J160" i="22"/>
  <c r="I160" i="22"/>
  <c r="H160" i="22"/>
  <c r="N160" i="22" s="1"/>
  <c r="G160" i="22"/>
  <c r="M160" i="22" s="1"/>
  <c r="L159" i="22"/>
  <c r="K159" i="22"/>
  <c r="J159" i="22"/>
  <c r="I159" i="22"/>
  <c r="H159" i="22"/>
  <c r="N159" i="22" s="1"/>
  <c r="G159" i="22"/>
  <c r="M159" i="22" s="1"/>
  <c r="L158" i="22"/>
  <c r="K158" i="22"/>
  <c r="J158" i="22"/>
  <c r="I158" i="22"/>
  <c r="H158" i="22"/>
  <c r="N158" i="22" s="1"/>
  <c r="G158" i="22"/>
  <c r="M158" i="22" s="1"/>
  <c r="L157" i="22"/>
  <c r="K157" i="22"/>
  <c r="J157" i="22"/>
  <c r="I157" i="22"/>
  <c r="H157" i="22"/>
  <c r="N157" i="22" s="1"/>
  <c r="G157" i="22"/>
  <c r="M157" i="22" s="1"/>
  <c r="L156" i="22"/>
  <c r="K156" i="22"/>
  <c r="J156" i="22"/>
  <c r="I156" i="22"/>
  <c r="H156" i="22"/>
  <c r="N156" i="22" s="1"/>
  <c r="G156" i="22"/>
  <c r="M156" i="22" s="1"/>
  <c r="L155" i="22"/>
  <c r="K155" i="22"/>
  <c r="J155" i="22"/>
  <c r="I155" i="22"/>
  <c r="H155" i="22"/>
  <c r="N155" i="22" s="1"/>
  <c r="G155" i="22"/>
  <c r="M155" i="22" s="1"/>
  <c r="N154" i="22"/>
  <c r="L154" i="22"/>
  <c r="K154" i="22"/>
  <c r="J154" i="22"/>
  <c r="I154" i="22"/>
  <c r="H154" i="22"/>
  <c r="G154" i="22"/>
  <c r="M154" i="22" s="1"/>
  <c r="L153" i="22"/>
  <c r="K153" i="22"/>
  <c r="J153" i="22"/>
  <c r="I153" i="22"/>
  <c r="H153" i="22"/>
  <c r="N153" i="22" s="1"/>
  <c r="G153" i="22"/>
  <c r="M153" i="22" s="1"/>
  <c r="L152" i="22"/>
  <c r="K152" i="22"/>
  <c r="J152" i="22"/>
  <c r="H152" i="22"/>
  <c r="G152" i="22"/>
  <c r="L151" i="22"/>
  <c r="K151" i="22"/>
  <c r="J151" i="22"/>
  <c r="I151" i="22"/>
  <c r="H151" i="22"/>
  <c r="N151" i="22" s="1"/>
  <c r="G151" i="22"/>
  <c r="M151" i="22" s="1"/>
  <c r="L150" i="22"/>
  <c r="K150" i="22"/>
  <c r="J150" i="22"/>
  <c r="H150" i="22"/>
  <c r="G150" i="22"/>
  <c r="L149" i="22"/>
  <c r="K149" i="22"/>
  <c r="J149" i="22"/>
  <c r="I149" i="22"/>
  <c r="H149" i="22"/>
  <c r="N149" i="22" s="1"/>
  <c r="G149" i="22"/>
  <c r="M149" i="22" s="1"/>
  <c r="L148" i="22"/>
  <c r="K148" i="22"/>
  <c r="J148" i="22"/>
  <c r="I148" i="22"/>
  <c r="H148" i="22"/>
  <c r="N148" i="22" s="1"/>
  <c r="G148" i="22"/>
  <c r="M148" i="22" s="1"/>
  <c r="L147" i="22"/>
  <c r="K147" i="22"/>
  <c r="I147" i="22"/>
  <c r="H147" i="22"/>
  <c r="N147" i="22" s="1"/>
  <c r="G147" i="22"/>
  <c r="L146" i="22"/>
  <c r="K146" i="22"/>
  <c r="J146" i="22"/>
  <c r="I146" i="22"/>
  <c r="H146" i="22"/>
  <c r="N146" i="22" s="1"/>
  <c r="G146" i="22"/>
  <c r="M146" i="22" s="1"/>
  <c r="L145" i="22"/>
  <c r="K145" i="22"/>
  <c r="L144" i="22"/>
  <c r="K144" i="22"/>
  <c r="L143" i="22"/>
  <c r="K143" i="22"/>
  <c r="J143" i="22"/>
  <c r="I143" i="22"/>
  <c r="H143" i="22"/>
  <c r="N143" i="22" s="1"/>
  <c r="G143" i="22"/>
  <c r="M143" i="22" s="1"/>
  <c r="L142" i="22"/>
  <c r="K142" i="22"/>
  <c r="L141" i="22"/>
  <c r="K141" i="22"/>
  <c r="J141" i="22"/>
  <c r="H141" i="22"/>
  <c r="N141" i="22" s="1"/>
  <c r="G141" i="22"/>
  <c r="L140" i="22"/>
  <c r="K140" i="22"/>
  <c r="J140" i="22"/>
  <c r="I140" i="22"/>
  <c r="H140" i="22"/>
  <c r="N140" i="22" s="1"/>
  <c r="G140" i="22"/>
  <c r="M140" i="22" s="1"/>
  <c r="L139" i="22"/>
  <c r="K139" i="22"/>
  <c r="J139" i="22"/>
  <c r="H139" i="22"/>
  <c r="N139" i="22" s="1"/>
  <c r="L138" i="22"/>
  <c r="K138" i="22"/>
  <c r="J138" i="22"/>
  <c r="I138" i="22"/>
  <c r="H138" i="22"/>
  <c r="N138" i="22" s="1"/>
  <c r="G138" i="22"/>
  <c r="M138" i="22" s="1"/>
  <c r="L137" i="22"/>
  <c r="K137" i="22"/>
  <c r="J137" i="22"/>
  <c r="H137" i="22"/>
  <c r="L136" i="22"/>
  <c r="K136" i="22"/>
  <c r="J136" i="22"/>
  <c r="H136" i="22"/>
  <c r="G136" i="22"/>
  <c r="M136" i="22" s="1"/>
  <c r="N135" i="22"/>
  <c r="L135" i="22"/>
  <c r="K135" i="22"/>
  <c r="J135" i="22"/>
  <c r="I135" i="22"/>
  <c r="H135" i="22"/>
  <c r="L134" i="22"/>
  <c r="K134" i="22"/>
  <c r="J134" i="22"/>
  <c r="I134" i="22"/>
  <c r="H134" i="22"/>
  <c r="N134" i="22" s="1"/>
  <c r="G134" i="22"/>
  <c r="M134" i="22" s="1"/>
  <c r="L133" i="22"/>
  <c r="K133" i="22"/>
  <c r="J133" i="22"/>
  <c r="I133" i="22"/>
  <c r="H133" i="22"/>
  <c r="N133" i="22" s="1"/>
  <c r="G133" i="22"/>
  <c r="M133" i="22" s="1"/>
  <c r="L132" i="22"/>
  <c r="K132" i="22"/>
  <c r="J132" i="22"/>
  <c r="I132" i="22"/>
  <c r="G132" i="22"/>
  <c r="M132" i="22" s="1"/>
  <c r="L131" i="22"/>
  <c r="K131" i="22"/>
  <c r="J131" i="22"/>
  <c r="I131" i="22"/>
  <c r="H131" i="22"/>
  <c r="N131" i="22" s="1"/>
  <c r="G131" i="22"/>
  <c r="M131" i="22" s="1"/>
  <c r="N130" i="22"/>
  <c r="L130" i="22"/>
  <c r="K130" i="22"/>
  <c r="J130" i="22"/>
  <c r="I130" i="22"/>
  <c r="H130" i="22"/>
  <c r="G130" i="22"/>
  <c r="M130" i="22" s="1"/>
  <c r="L129" i="22"/>
  <c r="K129" i="22"/>
  <c r="J129" i="22"/>
  <c r="I129" i="22"/>
  <c r="H129" i="22"/>
  <c r="N129" i="22" s="1"/>
  <c r="G129" i="22"/>
  <c r="M129" i="22" s="1"/>
  <c r="L128" i="22"/>
  <c r="K128" i="22"/>
  <c r="J128" i="22"/>
  <c r="I128" i="22"/>
  <c r="L127" i="22"/>
  <c r="K127" i="22"/>
  <c r="I127" i="22"/>
  <c r="G127" i="22"/>
  <c r="L126" i="22"/>
  <c r="K126" i="22"/>
  <c r="J126" i="22"/>
  <c r="I126" i="22"/>
  <c r="H126" i="22"/>
  <c r="N126" i="22" s="1"/>
  <c r="G126" i="22"/>
  <c r="M126" i="22" s="1"/>
  <c r="L125" i="22"/>
  <c r="K125" i="22"/>
  <c r="J125" i="22"/>
  <c r="I125" i="22"/>
  <c r="H125" i="22"/>
  <c r="N125" i="22" s="1"/>
  <c r="G125" i="22"/>
  <c r="M125" i="22" s="1"/>
  <c r="L124" i="22"/>
  <c r="K124" i="22"/>
  <c r="I124" i="22"/>
  <c r="H124" i="22"/>
  <c r="G124" i="22"/>
  <c r="M124" i="22" s="1"/>
  <c r="L123" i="22"/>
  <c r="K123" i="22"/>
  <c r="J123" i="22"/>
  <c r="H123" i="22"/>
  <c r="N123" i="22" s="1"/>
  <c r="G123" i="22"/>
  <c r="L122" i="22"/>
  <c r="K122" i="22"/>
  <c r="J122" i="22"/>
  <c r="I122" i="22"/>
  <c r="H122" i="22"/>
  <c r="N122" i="22" s="1"/>
  <c r="G122" i="22"/>
  <c r="M122" i="22" s="1"/>
  <c r="L121" i="22"/>
  <c r="K121" i="22"/>
  <c r="J121" i="22"/>
  <c r="I121" i="22"/>
  <c r="H121" i="22"/>
  <c r="N121" i="22" s="1"/>
  <c r="G121" i="22"/>
  <c r="M121" i="22" s="1"/>
  <c r="L120" i="22"/>
  <c r="K120" i="22"/>
  <c r="J120" i="22"/>
  <c r="G120" i="22"/>
  <c r="L119" i="22"/>
  <c r="K119" i="22"/>
  <c r="J119" i="22"/>
  <c r="I119" i="22"/>
  <c r="H119" i="22"/>
  <c r="N119" i="22" s="1"/>
  <c r="G119" i="22"/>
  <c r="M119" i="22" s="1"/>
  <c r="L118" i="22"/>
  <c r="K118" i="22"/>
  <c r="J118" i="22"/>
  <c r="I118" i="22"/>
  <c r="H118" i="22"/>
  <c r="N118" i="22" s="1"/>
  <c r="L117" i="22"/>
  <c r="K117" i="22"/>
  <c r="J117" i="22"/>
  <c r="I117" i="22"/>
  <c r="H117" i="22"/>
  <c r="N117" i="22" s="1"/>
  <c r="G117" i="22"/>
  <c r="M117" i="22" s="1"/>
  <c r="N116" i="22"/>
  <c r="L116" i="22"/>
  <c r="K116" i="22"/>
  <c r="J116" i="22"/>
  <c r="I116" i="22"/>
  <c r="H116" i="22"/>
  <c r="L115" i="22"/>
  <c r="K115" i="22"/>
  <c r="I115" i="22"/>
  <c r="L114" i="22"/>
  <c r="K114" i="22"/>
  <c r="J114" i="22"/>
  <c r="I114" i="22"/>
  <c r="H114" i="22"/>
  <c r="N114" i="22" s="1"/>
  <c r="G114" i="22"/>
  <c r="M114" i="22" s="1"/>
  <c r="N113" i="22"/>
  <c r="L113" i="22"/>
  <c r="K113" i="22"/>
  <c r="J113" i="22"/>
  <c r="I113" i="22"/>
  <c r="H113" i="22"/>
  <c r="G113" i="22"/>
  <c r="M113" i="22" s="1"/>
  <c r="L112" i="22"/>
  <c r="K112" i="22"/>
  <c r="J112" i="22"/>
  <c r="I112" i="22"/>
  <c r="H112" i="22"/>
  <c r="N112" i="22" s="1"/>
  <c r="G112" i="22"/>
  <c r="M112" i="22" s="1"/>
  <c r="L111" i="22"/>
  <c r="K111" i="22"/>
  <c r="H111" i="22"/>
  <c r="N111" i="22" s="1"/>
  <c r="G111" i="22"/>
  <c r="L110" i="22"/>
  <c r="K110" i="22"/>
  <c r="J110" i="22"/>
  <c r="I110" i="22"/>
  <c r="H110" i="22"/>
  <c r="N110" i="22" s="1"/>
  <c r="G110" i="22"/>
  <c r="M110" i="22" s="1"/>
  <c r="N109" i="22"/>
  <c r="L109" i="22"/>
  <c r="K109" i="22"/>
  <c r="J109" i="22"/>
  <c r="I109" i="22"/>
  <c r="H109" i="22"/>
  <c r="G109" i="22"/>
  <c r="M109" i="22" s="1"/>
  <c r="L108" i="22"/>
  <c r="K108" i="22"/>
  <c r="J108" i="22"/>
  <c r="I108" i="22"/>
  <c r="H108" i="22"/>
  <c r="N108" i="22" s="1"/>
  <c r="G108" i="22"/>
  <c r="M108" i="22" s="1"/>
  <c r="L107" i="22"/>
  <c r="K107" i="22"/>
  <c r="J107" i="22"/>
  <c r="I107" i="22"/>
  <c r="H107" i="22"/>
  <c r="N107" i="22" s="1"/>
  <c r="G107" i="22"/>
  <c r="M107" i="22" s="1"/>
  <c r="L106" i="22"/>
  <c r="K106" i="22"/>
  <c r="J106" i="22"/>
  <c r="I106" i="22"/>
  <c r="H106" i="22"/>
  <c r="N106" i="22" s="1"/>
  <c r="G106" i="22"/>
  <c r="M106" i="22" s="1"/>
  <c r="L105" i="22"/>
  <c r="K105" i="22"/>
  <c r="J105" i="22"/>
  <c r="I105" i="22"/>
  <c r="G105" i="22"/>
  <c r="L104" i="22"/>
  <c r="K104" i="22"/>
  <c r="J104" i="22"/>
  <c r="I104" i="22"/>
  <c r="G104" i="22"/>
  <c r="M104" i="22" s="1"/>
  <c r="L103" i="22"/>
  <c r="K103" i="22"/>
  <c r="N102" i="22"/>
  <c r="L102" i="22"/>
  <c r="K102" i="22"/>
  <c r="J102" i="22"/>
  <c r="I102" i="22"/>
  <c r="H102" i="22"/>
  <c r="G102" i="22"/>
  <c r="M102" i="22" s="1"/>
  <c r="L101" i="22"/>
  <c r="K101" i="22"/>
  <c r="J101" i="22"/>
  <c r="I101" i="22"/>
  <c r="H101" i="22"/>
  <c r="N101" i="22" s="1"/>
  <c r="G101" i="22"/>
  <c r="M101" i="22" s="1"/>
  <c r="L100" i="22"/>
  <c r="K100" i="22"/>
  <c r="J100" i="22"/>
  <c r="H100" i="22"/>
  <c r="N100" i="22" s="1"/>
  <c r="G100" i="22"/>
  <c r="L99" i="22"/>
  <c r="K99" i="22"/>
  <c r="J99" i="22"/>
  <c r="H99" i="22"/>
  <c r="N99" i="22" s="1"/>
  <c r="G99" i="22"/>
  <c r="L98" i="22"/>
  <c r="K98" i="22"/>
  <c r="J98" i="22"/>
  <c r="I98" i="22"/>
  <c r="G98" i="22"/>
  <c r="L97" i="22"/>
  <c r="K97" i="22"/>
  <c r="J97" i="22"/>
  <c r="L96" i="22"/>
  <c r="K96" i="22"/>
  <c r="J96" i="22"/>
  <c r="I96" i="22"/>
  <c r="H96" i="22"/>
  <c r="N96" i="22" s="1"/>
  <c r="G96" i="22"/>
  <c r="M96" i="22" s="1"/>
  <c r="L95" i="22"/>
  <c r="K95" i="22"/>
  <c r="J95" i="22"/>
  <c r="I95" i="22"/>
  <c r="H95" i="22"/>
  <c r="N95" i="22" s="1"/>
  <c r="G95" i="22"/>
  <c r="M95" i="22" s="1"/>
  <c r="N94" i="22"/>
  <c r="L94" i="22"/>
  <c r="K94" i="22"/>
  <c r="J94" i="22"/>
  <c r="I94" i="22"/>
  <c r="H94" i="22"/>
  <c r="G94" i="22"/>
  <c r="M94" i="22" s="1"/>
  <c r="L93" i="22"/>
  <c r="K93" i="22"/>
  <c r="G93" i="22"/>
  <c r="L92" i="22"/>
  <c r="K92" i="22"/>
  <c r="J92" i="22"/>
  <c r="I92" i="22"/>
  <c r="H92" i="22"/>
  <c r="N92" i="22" s="1"/>
  <c r="G92" i="22"/>
  <c r="M92" i="22" s="1"/>
  <c r="N91" i="22"/>
  <c r="L91" i="22"/>
  <c r="K91" i="22"/>
  <c r="J91" i="22"/>
  <c r="I91" i="22"/>
  <c r="H91" i="22"/>
  <c r="G91" i="22"/>
  <c r="M91" i="22" s="1"/>
  <c r="N90" i="22"/>
  <c r="L90" i="22"/>
  <c r="K90" i="22"/>
  <c r="J90" i="22"/>
  <c r="I90" i="22"/>
  <c r="H90" i="22"/>
  <c r="G90" i="22"/>
  <c r="M90" i="22" s="1"/>
  <c r="L89" i="22"/>
  <c r="K89" i="22"/>
  <c r="J89" i="22"/>
  <c r="I89" i="22"/>
  <c r="H89" i="22"/>
  <c r="N89" i="22" s="1"/>
  <c r="G89" i="22"/>
  <c r="M89" i="22" s="1"/>
  <c r="L88" i="22"/>
  <c r="K88" i="22"/>
  <c r="J88" i="22"/>
  <c r="I88" i="22"/>
  <c r="H88" i="22"/>
  <c r="N88" i="22" s="1"/>
  <c r="G88" i="22"/>
  <c r="M88" i="22" s="1"/>
  <c r="L87" i="22"/>
  <c r="K87" i="22"/>
  <c r="J87" i="22"/>
  <c r="I87" i="22"/>
  <c r="H87" i="22"/>
  <c r="N87" i="22" s="1"/>
  <c r="G87" i="22"/>
  <c r="M87" i="22" s="1"/>
  <c r="L86" i="22"/>
  <c r="K86" i="22"/>
  <c r="L85" i="22"/>
  <c r="K85" i="22"/>
  <c r="H85" i="22"/>
  <c r="N85" i="22" s="1"/>
  <c r="G85" i="22"/>
  <c r="L84" i="22"/>
  <c r="K84" i="22"/>
  <c r="J84" i="22"/>
  <c r="I84" i="22"/>
  <c r="H84" i="22"/>
  <c r="N84" i="22" s="1"/>
  <c r="G84" i="22"/>
  <c r="M84" i="22" s="1"/>
  <c r="L83" i="22"/>
  <c r="K83" i="22"/>
  <c r="J83" i="22"/>
  <c r="I83" i="22"/>
  <c r="H83" i="22"/>
  <c r="N83" i="22" s="1"/>
  <c r="G83" i="22"/>
  <c r="M83" i="22" s="1"/>
  <c r="L82" i="22"/>
  <c r="K82" i="22"/>
  <c r="G82" i="22"/>
  <c r="F81" i="22"/>
  <c r="J145" i="22" s="1"/>
  <c r="E81" i="22"/>
  <c r="I166" i="22" s="1"/>
  <c r="D81" i="22"/>
  <c r="H144" i="22" s="1"/>
  <c r="N144" i="22" s="1"/>
  <c r="C81" i="22"/>
  <c r="G144" i="22" s="1"/>
  <c r="L73" i="22"/>
  <c r="K73" i="22"/>
  <c r="J73" i="22"/>
  <c r="I73" i="22"/>
  <c r="H73" i="22"/>
  <c r="N73" i="22" s="1"/>
  <c r="G73" i="22"/>
  <c r="M73" i="22" s="1"/>
  <c r="L72" i="22"/>
  <c r="K72" i="22"/>
  <c r="J72" i="22"/>
  <c r="I72" i="22"/>
  <c r="H72" i="22"/>
  <c r="N72" i="22" s="1"/>
  <c r="G72" i="22"/>
  <c r="M72" i="22" s="1"/>
  <c r="N71" i="22"/>
  <c r="L71" i="22"/>
  <c r="K71" i="22"/>
  <c r="J71" i="22"/>
  <c r="I71" i="22"/>
  <c r="H71" i="22"/>
  <c r="G71" i="22"/>
  <c r="M71" i="22" s="1"/>
  <c r="L70" i="22"/>
  <c r="K70" i="22"/>
  <c r="J70" i="22"/>
  <c r="I70" i="22"/>
  <c r="H70" i="22"/>
  <c r="N70" i="22" s="1"/>
  <c r="G70" i="22"/>
  <c r="M70" i="22" s="1"/>
  <c r="L69" i="22"/>
  <c r="K69" i="22"/>
  <c r="J69" i="22"/>
  <c r="I69" i="22"/>
  <c r="H69" i="22"/>
  <c r="N69" i="22" s="1"/>
  <c r="G69" i="22"/>
  <c r="M69" i="22" s="1"/>
  <c r="N68" i="22"/>
  <c r="L68" i="22"/>
  <c r="K68" i="22"/>
  <c r="J68" i="22"/>
  <c r="I68" i="22"/>
  <c r="H68" i="22"/>
  <c r="G68" i="22"/>
  <c r="M68" i="22" s="1"/>
  <c r="L67" i="22"/>
  <c r="K67" i="22"/>
  <c r="J67" i="22"/>
  <c r="I67" i="22"/>
  <c r="G67" i="22"/>
  <c r="L66" i="22"/>
  <c r="K66" i="22"/>
  <c r="J66" i="22"/>
  <c r="I66" i="22"/>
  <c r="H66" i="22"/>
  <c r="N66" i="22" s="1"/>
  <c r="G66" i="22"/>
  <c r="M66" i="22" s="1"/>
  <c r="L65" i="22"/>
  <c r="K65" i="22"/>
  <c r="J65" i="22"/>
  <c r="I65" i="22"/>
  <c r="H65" i="22"/>
  <c r="N65" i="22" s="1"/>
  <c r="G65" i="22"/>
  <c r="M65" i="22" s="1"/>
  <c r="N64" i="22"/>
  <c r="L64" i="22"/>
  <c r="K64" i="22"/>
  <c r="J64" i="22"/>
  <c r="I64" i="22"/>
  <c r="H64" i="22"/>
  <c r="G64" i="22"/>
  <c r="M64" i="22" s="1"/>
  <c r="L63" i="22"/>
  <c r="K63" i="22"/>
  <c r="J63" i="22"/>
  <c r="I63" i="22"/>
  <c r="H63" i="22"/>
  <c r="N63" i="22" s="1"/>
  <c r="G63" i="22"/>
  <c r="M63" i="22" s="1"/>
  <c r="L62" i="22"/>
  <c r="K62" i="22"/>
  <c r="J62" i="22"/>
  <c r="I62" i="22"/>
  <c r="H62" i="22"/>
  <c r="N62" i="22" s="1"/>
  <c r="G62" i="22"/>
  <c r="M62" i="22" s="1"/>
  <c r="L61" i="22"/>
  <c r="K61" i="22"/>
  <c r="J61" i="22"/>
  <c r="I61" i="22"/>
  <c r="H61" i="22"/>
  <c r="N61" i="22" s="1"/>
  <c r="G61" i="22"/>
  <c r="M61" i="22" s="1"/>
  <c r="N60" i="22"/>
  <c r="L60" i="22"/>
  <c r="K60" i="22"/>
  <c r="J60" i="22"/>
  <c r="I60" i="22"/>
  <c r="H60" i="22"/>
  <c r="G60" i="22"/>
  <c r="M60" i="22" s="1"/>
  <c r="N59" i="22"/>
  <c r="L59" i="22"/>
  <c r="K59" i="22"/>
  <c r="J59" i="22"/>
  <c r="I59" i="22"/>
  <c r="H59" i="22"/>
  <c r="G59" i="22"/>
  <c r="M59" i="22" s="1"/>
  <c r="L58" i="22"/>
  <c r="K58" i="22"/>
  <c r="J58" i="22"/>
  <c r="I58" i="22"/>
  <c r="H58" i="22"/>
  <c r="N58" i="22" s="1"/>
  <c r="G58" i="22"/>
  <c r="M58" i="22" s="1"/>
  <c r="L57" i="22"/>
  <c r="K57" i="22"/>
  <c r="J57" i="22"/>
  <c r="I57" i="22"/>
  <c r="H57" i="22"/>
  <c r="N57" i="22" s="1"/>
  <c r="G57" i="22"/>
  <c r="M57" i="22" s="1"/>
  <c r="L56" i="22"/>
  <c r="K56" i="22"/>
  <c r="J56" i="22"/>
  <c r="I56" i="22"/>
  <c r="H56" i="22"/>
  <c r="N56" i="22" s="1"/>
  <c r="G56" i="22"/>
  <c r="M56" i="22" s="1"/>
  <c r="L55" i="22"/>
  <c r="K55" i="22"/>
  <c r="J55" i="22"/>
  <c r="I55" i="22"/>
  <c r="H55" i="22"/>
  <c r="N55" i="22" s="1"/>
  <c r="G55" i="22"/>
  <c r="M55" i="22" s="1"/>
  <c r="L54" i="22"/>
  <c r="K54" i="22"/>
  <c r="J54" i="22"/>
  <c r="I54" i="22"/>
  <c r="H54" i="22"/>
  <c r="N54" i="22" s="1"/>
  <c r="G54" i="22"/>
  <c r="M54" i="22" s="1"/>
  <c r="L53" i="22"/>
  <c r="K53" i="22"/>
  <c r="I53" i="22"/>
  <c r="L52" i="22"/>
  <c r="K52" i="22"/>
  <c r="J52" i="22"/>
  <c r="I52" i="22"/>
  <c r="H52" i="22"/>
  <c r="N52" i="22" s="1"/>
  <c r="G52" i="22"/>
  <c r="M52" i="22" s="1"/>
  <c r="L51" i="22"/>
  <c r="K51" i="22"/>
  <c r="J51" i="22"/>
  <c r="I51" i="22"/>
  <c r="H51" i="22"/>
  <c r="N51" i="22" s="1"/>
  <c r="G51" i="22"/>
  <c r="M51" i="22" s="1"/>
  <c r="M50" i="22"/>
  <c r="L50" i="22"/>
  <c r="K50" i="22"/>
  <c r="J50" i="22"/>
  <c r="I50" i="22"/>
  <c r="H50" i="22"/>
  <c r="N50" i="22" s="1"/>
  <c r="G50" i="22"/>
  <c r="M49" i="22"/>
  <c r="L49" i="22"/>
  <c r="K49" i="22"/>
  <c r="J49" i="22"/>
  <c r="I49" i="22"/>
  <c r="H49" i="22"/>
  <c r="N49" i="22" s="1"/>
  <c r="G49" i="22"/>
  <c r="L48" i="22"/>
  <c r="K48" i="22"/>
  <c r="H48" i="22"/>
  <c r="G48" i="22"/>
  <c r="M48" i="22" s="1"/>
  <c r="L47" i="22"/>
  <c r="K47" i="22"/>
  <c r="H47" i="22"/>
  <c r="G47" i="22"/>
  <c r="M47" i="22" s="1"/>
  <c r="L46" i="22"/>
  <c r="K46" i="22"/>
  <c r="J46" i="22"/>
  <c r="I46" i="22"/>
  <c r="H46" i="22"/>
  <c r="N46" i="22" s="1"/>
  <c r="G46" i="22"/>
  <c r="M46" i="22" s="1"/>
  <c r="L45" i="22"/>
  <c r="K45" i="22"/>
  <c r="J45" i="22"/>
  <c r="I45" i="22"/>
  <c r="H45" i="22"/>
  <c r="N45" i="22" s="1"/>
  <c r="G45" i="22"/>
  <c r="M45" i="22" s="1"/>
  <c r="L44" i="22"/>
  <c r="K44" i="22"/>
  <c r="J44" i="22"/>
  <c r="I44" i="22"/>
  <c r="H44" i="22"/>
  <c r="N44" i="22" s="1"/>
  <c r="G44" i="22"/>
  <c r="M44" i="22" s="1"/>
  <c r="L43" i="22"/>
  <c r="K43" i="22"/>
  <c r="J43" i="22"/>
  <c r="I43" i="22"/>
  <c r="H43" i="22"/>
  <c r="N43" i="22" s="1"/>
  <c r="G43" i="22"/>
  <c r="M43" i="22" s="1"/>
  <c r="M42" i="22"/>
  <c r="L42" i="22"/>
  <c r="K42" i="22"/>
  <c r="J42" i="22"/>
  <c r="I42" i="22"/>
  <c r="H42" i="22"/>
  <c r="N42" i="22" s="1"/>
  <c r="G42" i="22"/>
  <c r="M41" i="22"/>
  <c r="L41" i="22"/>
  <c r="K41" i="22"/>
  <c r="J41" i="22"/>
  <c r="I41" i="22"/>
  <c r="H41" i="22"/>
  <c r="N41" i="22" s="1"/>
  <c r="G41" i="22"/>
  <c r="L40" i="22"/>
  <c r="K40" i="22"/>
  <c r="J40" i="22"/>
  <c r="I40" i="22"/>
  <c r="H40" i="22"/>
  <c r="N40" i="22" s="1"/>
  <c r="G40" i="22"/>
  <c r="M40" i="22" s="1"/>
  <c r="L39" i="22"/>
  <c r="K39" i="22"/>
  <c r="G39" i="22"/>
  <c r="M39" i="22" s="1"/>
  <c r="L38" i="22"/>
  <c r="K38" i="22"/>
  <c r="J38" i="22"/>
  <c r="I38" i="22"/>
  <c r="H38" i="22"/>
  <c r="N38" i="22" s="1"/>
  <c r="G38" i="22"/>
  <c r="M38" i="22" s="1"/>
  <c r="L37" i="22"/>
  <c r="K37" i="22"/>
  <c r="J37" i="22"/>
  <c r="I37" i="22"/>
  <c r="H37" i="22"/>
  <c r="N37" i="22" s="1"/>
  <c r="G37" i="22"/>
  <c r="M37" i="22" s="1"/>
  <c r="M36" i="22"/>
  <c r="L36" i="22"/>
  <c r="K36" i="22"/>
  <c r="J36" i="22"/>
  <c r="I36" i="22"/>
  <c r="H36" i="22"/>
  <c r="N36" i="22" s="1"/>
  <c r="G36" i="22"/>
  <c r="L35" i="22"/>
  <c r="K35" i="22"/>
  <c r="J35" i="22"/>
  <c r="I35" i="22"/>
  <c r="H35" i="22"/>
  <c r="N35" i="22" s="1"/>
  <c r="G35" i="22"/>
  <c r="M35" i="22" s="1"/>
  <c r="L34" i="22"/>
  <c r="K34" i="22"/>
  <c r="J34" i="22"/>
  <c r="I34" i="22"/>
  <c r="H34" i="22"/>
  <c r="N34" i="22" s="1"/>
  <c r="G34" i="22"/>
  <c r="M34" i="22" s="1"/>
  <c r="L33" i="22"/>
  <c r="K33" i="22"/>
  <c r="J33" i="22"/>
  <c r="I33" i="22"/>
  <c r="L32" i="22"/>
  <c r="K32" i="22"/>
  <c r="J32" i="22"/>
  <c r="I32" i="22"/>
  <c r="H32" i="22"/>
  <c r="N32" i="22" s="1"/>
  <c r="L31" i="22"/>
  <c r="K31" i="22"/>
  <c r="J31" i="22"/>
  <c r="I31" i="22"/>
  <c r="H31" i="22"/>
  <c r="N31" i="22" s="1"/>
  <c r="G31" i="22"/>
  <c r="M31" i="22" s="1"/>
  <c r="L30" i="22"/>
  <c r="K30" i="22"/>
  <c r="J30" i="22"/>
  <c r="H30" i="22"/>
  <c r="N30" i="22" s="1"/>
  <c r="L29" i="22"/>
  <c r="K29" i="22"/>
  <c r="J29" i="22"/>
  <c r="I29" i="22"/>
  <c r="H29" i="22"/>
  <c r="N29" i="22" s="1"/>
  <c r="G29" i="22"/>
  <c r="M29" i="22" s="1"/>
  <c r="L28" i="22"/>
  <c r="K28" i="22"/>
  <c r="J28" i="22"/>
  <c r="I28" i="22"/>
  <c r="H28" i="22"/>
  <c r="N28" i="22" s="1"/>
  <c r="G28" i="22"/>
  <c r="M28" i="22" s="1"/>
  <c r="L27" i="22"/>
  <c r="K27" i="22"/>
  <c r="J27" i="22"/>
  <c r="I27" i="22"/>
  <c r="H27" i="22"/>
  <c r="N27" i="22" s="1"/>
  <c r="G27" i="22"/>
  <c r="M27" i="22" s="1"/>
  <c r="L26" i="22"/>
  <c r="K26" i="22"/>
  <c r="J26" i="22"/>
  <c r="I26" i="22"/>
  <c r="H26" i="22"/>
  <c r="N26" i="22" s="1"/>
  <c r="G26" i="22"/>
  <c r="M26" i="22" s="1"/>
  <c r="M25" i="22"/>
  <c r="L25" i="22"/>
  <c r="K25" i="22"/>
  <c r="J25" i="22"/>
  <c r="I25" i="22"/>
  <c r="H25" i="22"/>
  <c r="N25" i="22" s="1"/>
  <c r="G25" i="22"/>
  <c r="M24" i="22"/>
  <c r="L24" i="22"/>
  <c r="K24" i="22"/>
  <c r="J24" i="22"/>
  <c r="I24" i="22"/>
  <c r="H24" i="22"/>
  <c r="N24" i="22" s="1"/>
  <c r="G24" i="22"/>
  <c r="L23" i="22"/>
  <c r="K23" i="22"/>
  <c r="J23" i="22"/>
  <c r="I23" i="22"/>
  <c r="H23" i="22"/>
  <c r="N23" i="22" s="1"/>
  <c r="G23" i="22"/>
  <c r="M23" i="22" s="1"/>
  <c r="F22" i="22"/>
  <c r="J53" i="22" s="1"/>
  <c r="E22" i="22"/>
  <c r="I48" i="22" s="1"/>
  <c r="D22" i="22"/>
  <c r="H53" i="22" s="1"/>
  <c r="N53" i="22" s="1"/>
  <c r="C22" i="22"/>
  <c r="G53" i="22" s="1"/>
  <c r="M53" i="22" s="1"/>
  <c r="F14" i="22"/>
  <c r="E14" i="22"/>
  <c r="D14" i="22"/>
  <c r="C14" i="22"/>
  <c r="F13" i="22"/>
  <c r="E13" i="22"/>
  <c r="D13" i="22"/>
  <c r="L13" i="22" s="1"/>
  <c r="C13" i="22"/>
  <c r="K13" i="22" s="1"/>
  <c r="F12" i="22"/>
  <c r="E12" i="22"/>
  <c r="D12" i="22"/>
  <c r="C12" i="22"/>
  <c r="K12" i="22" s="1"/>
  <c r="F11" i="22"/>
  <c r="D11" i="22"/>
  <c r="C11" i="22"/>
  <c r="F10" i="22"/>
  <c r="E10" i="22"/>
  <c r="D10" i="22"/>
  <c r="C10" i="22"/>
  <c r="F9" i="22"/>
  <c r="D9" i="22"/>
  <c r="C9" i="22"/>
  <c r="L640" i="21"/>
  <c r="K640" i="21"/>
  <c r="J640" i="21"/>
  <c r="I640" i="21"/>
  <c r="H640" i="21"/>
  <c r="N640" i="21" s="1"/>
  <c r="G640" i="21"/>
  <c r="M640" i="21" s="1"/>
  <c r="M639" i="21"/>
  <c r="L639" i="21"/>
  <c r="K639" i="21"/>
  <c r="J639" i="21"/>
  <c r="I639" i="21"/>
  <c r="H639" i="21"/>
  <c r="N639" i="21" s="1"/>
  <c r="G639" i="21"/>
  <c r="L638" i="21"/>
  <c r="K638" i="21"/>
  <c r="J638" i="21"/>
  <c r="I638" i="21"/>
  <c r="H638" i="21"/>
  <c r="N638" i="21" s="1"/>
  <c r="G638" i="21"/>
  <c r="M638" i="21" s="1"/>
  <c r="L637" i="21"/>
  <c r="K637" i="21"/>
  <c r="J637" i="21"/>
  <c r="I637" i="21"/>
  <c r="H637" i="21"/>
  <c r="N637" i="21" s="1"/>
  <c r="G637" i="21"/>
  <c r="M637" i="21" s="1"/>
  <c r="L636" i="21"/>
  <c r="K636" i="21"/>
  <c r="I636" i="21"/>
  <c r="G636" i="21"/>
  <c r="M636" i="21" s="1"/>
  <c r="L635" i="21"/>
  <c r="K635" i="21"/>
  <c r="J635" i="21"/>
  <c r="I635" i="21"/>
  <c r="H635" i="21"/>
  <c r="N635" i="21" s="1"/>
  <c r="G635" i="21"/>
  <c r="M635" i="21" s="1"/>
  <c r="L634" i="21"/>
  <c r="K634" i="21"/>
  <c r="J634" i="21"/>
  <c r="I634" i="21"/>
  <c r="H634" i="21"/>
  <c r="N634" i="21" s="1"/>
  <c r="G634" i="21"/>
  <c r="M634" i="21" s="1"/>
  <c r="M633" i="21"/>
  <c r="L633" i="21"/>
  <c r="K633" i="21"/>
  <c r="J633" i="21"/>
  <c r="I633" i="21"/>
  <c r="H633" i="21"/>
  <c r="N633" i="21" s="1"/>
  <c r="G633" i="21"/>
  <c r="L632" i="21"/>
  <c r="K632" i="21"/>
  <c r="H632" i="21"/>
  <c r="G632" i="21"/>
  <c r="M632" i="21" s="1"/>
  <c r="L631" i="21"/>
  <c r="K631" i="21"/>
  <c r="L630" i="21"/>
  <c r="K630" i="21"/>
  <c r="L629" i="21"/>
  <c r="K629" i="21"/>
  <c r="I629" i="21"/>
  <c r="G629" i="21"/>
  <c r="M629" i="21" s="1"/>
  <c r="L628" i="21"/>
  <c r="K628" i="21"/>
  <c r="M628" i="21" s="1"/>
  <c r="J628" i="21"/>
  <c r="I628" i="21"/>
  <c r="G628" i="21"/>
  <c r="L627" i="21"/>
  <c r="K627" i="21"/>
  <c r="I627" i="21"/>
  <c r="L626" i="21"/>
  <c r="K626" i="21"/>
  <c r="J626" i="21"/>
  <c r="I626" i="21"/>
  <c r="H626" i="21"/>
  <c r="N626" i="21" s="1"/>
  <c r="G626" i="21"/>
  <c r="M626" i="21" s="1"/>
  <c r="L625" i="21"/>
  <c r="K625" i="21"/>
  <c r="I625" i="21"/>
  <c r="H625" i="21"/>
  <c r="N625" i="21" s="1"/>
  <c r="G625" i="21"/>
  <c r="L624" i="21"/>
  <c r="K624" i="21"/>
  <c r="J624" i="21"/>
  <c r="I624" i="21"/>
  <c r="H624" i="21"/>
  <c r="N624" i="21" s="1"/>
  <c r="G624" i="21"/>
  <c r="M624" i="21" s="1"/>
  <c r="L623" i="21"/>
  <c r="K623" i="21"/>
  <c r="L622" i="21"/>
  <c r="K622" i="21"/>
  <c r="J622" i="21"/>
  <c r="I622" i="21"/>
  <c r="H622" i="21"/>
  <c r="N622" i="21" s="1"/>
  <c r="G622" i="21"/>
  <c r="M622" i="21" s="1"/>
  <c r="M621" i="21"/>
  <c r="L621" i="21"/>
  <c r="K621" i="21"/>
  <c r="I621" i="21"/>
  <c r="H621" i="21"/>
  <c r="N621" i="21" s="1"/>
  <c r="G621" i="21"/>
  <c r="L620" i="21"/>
  <c r="K620" i="21"/>
  <c r="J620" i="21"/>
  <c r="I620" i="21"/>
  <c r="H620" i="21"/>
  <c r="N620" i="21" s="1"/>
  <c r="G620" i="21"/>
  <c r="M620" i="21" s="1"/>
  <c r="L619" i="21"/>
  <c r="K619" i="21"/>
  <c r="J619" i="21"/>
  <c r="I619" i="21"/>
  <c r="H619" i="21"/>
  <c r="N619" i="21" s="1"/>
  <c r="G619" i="21"/>
  <c r="M619" i="21" s="1"/>
  <c r="M618" i="21"/>
  <c r="L618" i="21"/>
  <c r="K618" i="21"/>
  <c r="J618" i="21"/>
  <c r="I618" i="21"/>
  <c r="H618" i="21"/>
  <c r="N618" i="21" s="1"/>
  <c r="G618" i="21"/>
  <c r="L617" i="21"/>
  <c r="K617" i="21"/>
  <c r="J617" i="21"/>
  <c r="I617" i="21"/>
  <c r="G617" i="21"/>
  <c r="M617" i="21" s="1"/>
  <c r="L616" i="21"/>
  <c r="K616" i="21"/>
  <c r="L615" i="21"/>
  <c r="K615" i="21"/>
  <c r="L614" i="21"/>
  <c r="K614" i="21"/>
  <c r="G614" i="21"/>
  <c r="M614" i="21" s="1"/>
  <c r="L613" i="21"/>
  <c r="K613" i="21"/>
  <c r="H613" i="21"/>
  <c r="N613" i="21" s="1"/>
  <c r="G613" i="21"/>
  <c r="M613" i="21" s="1"/>
  <c r="F612" i="21"/>
  <c r="J636" i="21" s="1"/>
  <c r="E612" i="21"/>
  <c r="I632" i="21" s="1"/>
  <c r="D612" i="21"/>
  <c r="H636" i="21" s="1"/>
  <c r="N636" i="21" s="1"/>
  <c r="C612" i="21"/>
  <c r="G631" i="21" s="1"/>
  <c r="M631" i="21" s="1"/>
  <c r="L604" i="21"/>
  <c r="K604" i="21"/>
  <c r="J604" i="21"/>
  <c r="I604" i="21"/>
  <c r="H604" i="21"/>
  <c r="N604" i="21" s="1"/>
  <c r="G604" i="21"/>
  <c r="M604" i="21" s="1"/>
  <c r="M603" i="21"/>
  <c r="L603" i="21"/>
  <c r="K603" i="21"/>
  <c r="J603" i="21"/>
  <c r="I603" i="21"/>
  <c r="H603" i="21"/>
  <c r="N603" i="21" s="1"/>
  <c r="G603" i="21"/>
  <c r="L602" i="21"/>
  <c r="K602" i="21"/>
  <c r="J602" i="21"/>
  <c r="I602" i="21"/>
  <c r="H602" i="21"/>
  <c r="N602" i="21" s="1"/>
  <c r="G602" i="21"/>
  <c r="M602" i="21" s="1"/>
  <c r="L601" i="21"/>
  <c r="K601" i="21"/>
  <c r="J601" i="21"/>
  <c r="I601" i="21"/>
  <c r="H601" i="21"/>
  <c r="N601" i="21" s="1"/>
  <c r="G601" i="21"/>
  <c r="M601" i="21" s="1"/>
  <c r="L600" i="21"/>
  <c r="K600" i="21"/>
  <c r="J600" i="21"/>
  <c r="I600" i="21"/>
  <c r="H600" i="21"/>
  <c r="N600" i="21" s="1"/>
  <c r="G600" i="21"/>
  <c r="M600" i="21" s="1"/>
  <c r="L599" i="21"/>
  <c r="K599" i="21"/>
  <c r="J599" i="21"/>
  <c r="I599" i="21"/>
  <c r="H599" i="21"/>
  <c r="N599" i="21" s="1"/>
  <c r="G599" i="21"/>
  <c r="M599" i="21" s="1"/>
  <c r="L598" i="21"/>
  <c r="K598" i="21"/>
  <c r="I598" i="21"/>
  <c r="G598" i="21"/>
  <c r="M598" i="21" s="1"/>
  <c r="L597" i="21"/>
  <c r="K597" i="21"/>
  <c r="I597" i="21"/>
  <c r="G597" i="21"/>
  <c r="M597" i="21" s="1"/>
  <c r="L596" i="21"/>
  <c r="K596" i="21"/>
  <c r="I596" i="21"/>
  <c r="G596" i="21"/>
  <c r="M596" i="21" s="1"/>
  <c r="L595" i="21"/>
  <c r="K595" i="21"/>
  <c r="J595" i="21"/>
  <c r="I595" i="21"/>
  <c r="H595" i="21"/>
  <c r="N595" i="21" s="1"/>
  <c r="G595" i="21"/>
  <c r="M595" i="21" s="1"/>
  <c r="L594" i="21"/>
  <c r="K594" i="21"/>
  <c r="M594" i="21" s="1"/>
  <c r="J594" i="21"/>
  <c r="I594" i="21"/>
  <c r="G594" i="21"/>
  <c r="M593" i="21"/>
  <c r="L593" i="21"/>
  <c r="K593" i="21"/>
  <c r="J593" i="21"/>
  <c r="I593" i="21"/>
  <c r="H593" i="21"/>
  <c r="N593" i="21" s="1"/>
  <c r="G593" i="21"/>
  <c r="L592" i="21"/>
  <c r="K592" i="21"/>
  <c r="I592" i="21"/>
  <c r="G592" i="21"/>
  <c r="M592" i="21" s="1"/>
  <c r="L591" i="21"/>
  <c r="K591" i="21"/>
  <c r="J591" i="21"/>
  <c r="I591" i="21"/>
  <c r="H591" i="21"/>
  <c r="N591" i="21" s="1"/>
  <c r="G591" i="21"/>
  <c r="M591" i="21" s="1"/>
  <c r="L590" i="21"/>
  <c r="K590" i="21"/>
  <c r="M589" i="21"/>
  <c r="L589" i="21"/>
  <c r="K589" i="21"/>
  <c r="J589" i="21"/>
  <c r="I589" i="21"/>
  <c r="H589" i="21"/>
  <c r="N589" i="21" s="1"/>
  <c r="G589" i="21"/>
  <c r="L588" i="21"/>
  <c r="K588" i="21"/>
  <c r="I588" i="21"/>
  <c r="G588" i="21"/>
  <c r="M588" i="21" s="1"/>
  <c r="L587" i="21"/>
  <c r="K587" i="21"/>
  <c r="J587" i="21"/>
  <c r="I587" i="21"/>
  <c r="H587" i="21"/>
  <c r="N587" i="21" s="1"/>
  <c r="G587" i="21"/>
  <c r="M587" i="21" s="1"/>
  <c r="L586" i="21"/>
  <c r="K586" i="21"/>
  <c r="J586" i="21"/>
  <c r="I586" i="21"/>
  <c r="H586" i="21"/>
  <c r="N586" i="21" s="1"/>
  <c r="G586" i="21"/>
  <c r="M586" i="21" s="1"/>
  <c r="L585" i="21"/>
  <c r="K585" i="21"/>
  <c r="J585" i="21"/>
  <c r="I585" i="21"/>
  <c r="H585" i="21"/>
  <c r="N585" i="21" s="1"/>
  <c r="G585" i="21"/>
  <c r="M585" i="21" s="1"/>
  <c r="L584" i="21"/>
  <c r="K584" i="21"/>
  <c r="M584" i="21" s="1"/>
  <c r="J584" i="21"/>
  <c r="I584" i="21"/>
  <c r="G584" i="21"/>
  <c r="L583" i="21"/>
  <c r="K583" i="21"/>
  <c r="I583" i="21"/>
  <c r="G583" i="21"/>
  <c r="M583" i="21" s="1"/>
  <c r="M582" i="21"/>
  <c r="L582" i="21"/>
  <c r="K582" i="21"/>
  <c r="J582" i="21"/>
  <c r="I582" i="21"/>
  <c r="H582" i="21"/>
  <c r="N582" i="21" s="1"/>
  <c r="G582" i="21"/>
  <c r="L581" i="21"/>
  <c r="K581" i="21"/>
  <c r="J581" i="21"/>
  <c r="I581" i="21"/>
  <c r="H581" i="21"/>
  <c r="N581" i="21" s="1"/>
  <c r="G581" i="21"/>
  <c r="M581" i="21" s="1"/>
  <c r="L580" i="21"/>
  <c r="K580" i="21"/>
  <c r="I580" i="21"/>
  <c r="H580" i="21"/>
  <c r="G580" i="21"/>
  <c r="M580" i="21" s="1"/>
  <c r="L579" i="21"/>
  <c r="K579" i="21"/>
  <c r="J579" i="21"/>
  <c r="I579" i="21"/>
  <c r="H579" i="21"/>
  <c r="N579" i="21" s="1"/>
  <c r="G579" i="21"/>
  <c r="M579" i="21" s="1"/>
  <c r="L578" i="21"/>
  <c r="K578" i="21"/>
  <c r="J578" i="21"/>
  <c r="I578" i="21"/>
  <c r="H578" i="21"/>
  <c r="N578" i="21" s="1"/>
  <c r="G578" i="21"/>
  <c r="M578" i="21" s="1"/>
  <c r="L577" i="21"/>
  <c r="K577" i="21"/>
  <c r="J577" i="21"/>
  <c r="I577" i="21"/>
  <c r="H577" i="21"/>
  <c r="N577" i="21" s="1"/>
  <c r="G577" i="21"/>
  <c r="M577" i="21" s="1"/>
  <c r="L576" i="21"/>
  <c r="K576" i="21"/>
  <c r="J576" i="21"/>
  <c r="I576" i="21"/>
  <c r="H576" i="21"/>
  <c r="N576" i="21" s="1"/>
  <c r="G576" i="21"/>
  <c r="M576" i="21" s="1"/>
  <c r="M575" i="21"/>
  <c r="L575" i="21"/>
  <c r="K575" i="21"/>
  <c r="J575" i="21"/>
  <c r="I575" i="21"/>
  <c r="H575" i="21"/>
  <c r="N575" i="21" s="1"/>
  <c r="G575" i="21"/>
  <c r="M574" i="21"/>
  <c r="L574" i="21"/>
  <c r="K574" i="21"/>
  <c r="J574" i="21"/>
  <c r="I574" i="21"/>
  <c r="H574" i="21"/>
  <c r="N574" i="21" s="1"/>
  <c r="G574" i="21"/>
  <c r="L573" i="21"/>
  <c r="K573" i="21"/>
  <c r="J573" i="21"/>
  <c r="I573" i="21"/>
  <c r="H573" i="21"/>
  <c r="N573" i="21" s="1"/>
  <c r="M572" i="21"/>
  <c r="L572" i="21"/>
  <c r="K572" i="21"/>
  <c r="J572" i="21"/>
  <c r="I572" i="21"/>
  <c r="H572" i="21"/>
  <c r="N572" i="21" s="1"/>
  <c r="G572" i="21"/>
  <c r="L571" i="21"/>
  <c r="K571" i="21"/>
  <c r="J571" i="21"/>
  <c r="I571" i="21"/>
  <c r="H571" i="21"/>
  <c r="N571" i="21" s="1"/>
  <c r="G571" i="21"/>
  <c r="M571" i="21" s="1"/>
  <c r="L570" i="21"/>
  <c r="K570" i="21"/>
  <c r="J570" i="21"/>
  <c r="I570" i="21"/>
  <c r="H570" i="21"/>
  <c r="N570" i="21" s="1"/>
  <c r="G570" i="21"/>
  <c r="M570" i="21" s="1"/>
  <c r="L569" i="21"/>
  <c r="K569" i="21"/>
  <c r="J569" i="21"/>
  <c r="I569" i="21"/>
  <c r="H569" i="21"/>
  <c r="N569" i="21" s="1"/>
  <c r="G569" i="21"/>
  <c r="M569" i="21" s="1"/>
  <c r="L568" i="21"/>
  <c r="K568" i="21"/>
  <c r="I568" i="21"/>
  <c r="G568" i="21"/>
  <c r="M568" i="21" s="1"/>
  <c r="L567" i="21"/>
  <c r="K567" i="21"/>
  <c r="J567" i="21"/>
  <c r="I567" i="21"/>
  <c r="L566" i="21"/>
  <c r="K566" i="21"/>
  <c r="J566" i="21"/>
  <c r="I566" i="21"/>
  <c r="H566" i="21"/>
  <c r="N566" i="21" s="1"/>
  <c r="G566" i="21"/>
  <c r="M566" i="21" s="1"/>
  <c r="M565" i="21"/>
  <c r="L565" i="21"/>
  <c r="K565" i="21"/>
  <c r="J565" i="21"/>
  <c r="I565" i="21"/>
  <c r="H565" i="21"/>
  <c r="N565" i="21" s="1"/>
  <c r="G565" i="21"/>
  <c r="L564" i="21"/>
  <c r="K564" i="21"/>
  <c r="M563" i="21"/>
  <c r="L563" i="21"/>
  <c r="K563" i="21"/>
  <c r="J563" i="21"/>
  <c r="I563" i="21"/>
  <c r="G563" i="21"/>
  <c r="L562" i="21"/>
  <c r="K562" i="21"/>
  <c r="J562" i="21"/>
  <c r="I562" i="21"/>
  <c r="H562" i="21"/>
  <c r="N562" i="21" s="1"/>
  <c r="G562" i="21"/>
  <c r="M562" i="21" s="1"/>
  <c r="L561" i="21"/>
  <c r="K561" i="21"/>
  <c r="J561" i="21"/>
  <c r="I561" i="21"/>
  <c r="H561" i="21"/>
  <c r="N561" i="21" s="1"/>
  <c r="G561" i="21"/>
  <c r="M561" i="21" s="1"/>
  <c r="M560" i="21"/>
  <c r="L560" i="21"/>
  <c r="K560" i="21"/>
  <c r="J560" i="21"/>
  <c r="I560" i="21"/>
  <c r="H560" i="21"/>
  <c r="N560" i="21" s="1"/>
  <c r="G560" i="21"/>
  <c r="L559" i="21"/>
  <c r="K559" i="21"/>
  <c r="J559" i="21"/>
  <c r="I559" i="21"/>
  <c r="H559" i="21"/>
  <c r="N559" i="21" s="1"/>
  <c r="G559" i="21"/>
  <c r="M559" i="21" s="1"/>
  <c r="L558" i="21"/>
  <c r="K558" i="21"/>
  <c r="J558" i="21"/>
  <c r="I558" i="21"/>
  <c r="H558" i="21"/>
  <c r="N558" i="21" s="1"/>
  <c r="G558" i="21"/>
  <c r="M558" i="21" s="1"/>
  <c r="L557" i="21"/>
  <c r="K557" i="21"/>
  <c r="J557" i="21"/>
  <c r="I557" i="21"/>
  <c r="H557" i="21"/>
  <c r="N557" i="21" s="1"/>
  <c r="G557" i="21"/>
  <c r="M557" i="21" s="1"/>
  <c r="L556" i="21"/>
  <c r="K556" i="21"/>
  <c r="J556" i="21"/>
  <c r="I556" i="21"/>
  <c r="H556" i="21"/>
  <c r="N556" i="21" s="1"/>
  <c r="G556" i="21"/>
  <c r="M556" i="21" s="1"/>
  <c r="M555" i="21"/>
  <c r="L555" i="21"/>
  <c r="K555" i="21"/>
  <c r="J555" i="21"/>
  <c r="I555" i="21"/>
  <c r="H555" i="21"/>
  <c r="N555" i="21" s="1"/>
  <c r="G555" i="21"/>
  <c r="L554" i="21"/>
  <c r="K554" i="21"/>
  <c r="J554" i="21"/>
  <c r="I554" i="21"/>
  <c r="H554" i="21"/>
  <c r="N554" i="21" s="1"/>
  <c r="G554" i="21"/>
  <c r="M554" i="21" s="1"/>
  <c r="L553" i="21"/>
  <c r="K553" i="21"/>
  <c r="J553" i="21"/>
  <c r="I553" i="21"/>
  <c r="H553" i="21"/>
  <c r="N553" i="21" s="1"/>
  <c r="G553" i="21"/>
  <c r="M553" i="21" s="1"/>
  <c r="M552" i="21"/>
  <c r="L552" i="21"/>
  <c r="K552" i="21"/>
  <c r="J552" i="21"/>
  <c r="I552" i="21"/>
  <c r="H552" i="21"/>
  <c r="N552" i="21" s="1"/>
  <c r="G552" i="21"/>
  <c r="L551" i="21"/>
  <c r="K551" i="21"/>
  <c r="J551" i="21"/>
  <c r="I551" i="21"/>
  <c r="H551" i="21"/>
  <c r="N551" i="21" s="1"/>
  <c r="G551" i="21"/>
  <c r="M551" i="21" s="1"/>
  <c r="L550" i="21"/>
  <c r="K550" i="21"/>
  <c r="J550" i="21"/>
  <c r="I550" i="21"/>
  <c r="H550" i="21"/>
  <c r="N550" i="21" s="1"/>
  <c r="G550" i="21"/>
  <c r="M550" i="21" s="1"/>
  <c r="L549" i="21"/>
  <c r="K549" i="21"/>
  <c r="J549" i="21"/>
  <c r="I549" i="21"/>
  <c r="H549" i="21"/>
  <c r="N549" i="21" s="1"/>
  <c r="G549" i="21"/>
  <c r="M549" i="21" s="1"/>
  <c r="L548" i="21"/>
  <c r="K548" i="21"/>
  <c r="J548" i="21"/>
  <c r="I548" i="21"/>
  <c r="H548" i="21"/>
  <c r="N548" i="21" s="1"/>
  <c r="G548" i="21"/>
  <c r="M548" i="21" s="1"/>
  <c r="M547" i="21"/>
  <c r="L547" i="21"/>
  <c r="K547" i="21"/>
  <c r="J547" i="21"/>
  <c r="I547" i="21"/>
  <c r="H547" i="21"/>
  <c r="N547" i="21" s="1"/>
  <c r="G547" i="21"/>
  <c r="L546" i="21"/>
  <c r="K546" i="21"/>
  <c r="J546" i="21"/>
  <c r="I546" i="21"/>
  <c r="G546" i="21"/>
  <c r="M546" i="21" s="1"/>
  <c r="M545" i="21"/>
  <c r="L545" i="21"/>
  <c r="K545" i="21"/>
  <c r="J545" i="21"/>
  <c r="I545" i="21"/>
  <c r="G545" i="21"/>
  <c r="L544" i="21"/>
  <c r="K544" i="21"/>
  <c r="J544" i="21"/>
  <c r="I544" i="21"/>
  <c r="L543" i="21"/>
  <c r="K543" i="21"/>
  <c r="J543" i="21"/>
  <c r="I543" i="21"/>
  <c r="H543" i="21"/>
  <c r="N543" i="21" s="1"/>
  <c r="G543" i="21"/>
  <c r="M543" i="21" s="1"/>
  <c r="L542" i="21"/>
  <c r="K542" i="21"/>
  <c r="J542" i="21"/>
  <c r="I542" i="21"/>
  <c r="H542" i="21"/>
  <c r="N542" i="21" s="1"/>
  <c r="G542" i="21"/>
  <c r="M542" i="21" s="1"/>
  <c r="L541" i="21"/>
  <c r="K541" i="21"/>
  <c r="J541" i="21"/>
  <c r="I541" i="21"/>
  <c r="H541" i="21"/>
  <c r="N541" i="21" s="1"/>
  <c r="G541" i="21"/>
  <c r="M541" i="21" s="1"/>
  <c r="L540" i="21"/>
  <c r="K540" i="21"/>
  <c r="J540" i="21"/>
  <c r="I540" i="21"/>
  <c r="H540" i="21"/>
  <c r="N540" i="21" s="1"/>
  <c r="G540" i="21"/>
  <c r="M540" i="21" s="1"/>
  <c r="L539" i="21"/>
  <c r="K539" i="21"/>
  <c r="J539" i="21"/>
  <c r="I539" i="21"/>
  <c r="H539" i="21"/>
  <c r="N539" i="21" s="1"/>
  <c r="L538" i="21"/>
  <c r="K538" i="21"/>
  <c r="J538" i="21"/>
  <c r="I538" i="21"/>
  <c r="H538" i="21"/>
  <c r="N538" i="21" s="1"/>
  <c r="G538" i="21"/>
  <c r="M538" i="21" s="1"/>
  <c r="L537" i="21"/>
  <c r="K537" i="21"/>
  <c r="J537" i="21"/>
  <c r="I537" i="21"/>
  <c r="H537" i="21"/>
  <c r="N537" i="21" s="1"/>
  <c r="G537" i="21"/>
  <c r="M537" i="21" s="1"/>
  <c r="L536" i="21"/>
  <c r="K536" i="21"/>
  <c r="J536" i="21"/>
  <c r="I536" i="21"/>
  <c r="H536" i="21"/>
  <c r="N536" i="21" s="1"/>
  <c r="G536" i="21"/>
  <c r="M536" i="21" s="1"/>
  <c r="M535" i="21"/>
  <c r="L535" i="21"/>
  <c r="K535" i="21"/>
  <c r="J535" i="21"/>
  <c r="I535" i="21"/>
  <c r="H535" i="21"/>
  <c r="N535" i="21" s="1"/>
  <c r="G535" i="21"/>
  <c r="M534" i="21"/>
  <c r="L534" i="21"/>
  <c r="K534" i="21"/>
  <c r="J534" i="21"/>
  <c r="I534" i="21"/>
  <c r="H534" i="21"/>
  <c r="N534" i="21" s="1"/>
  <c r="G534" i="21"/>
  <c r="L533" i="21"/>
  <c r="K533" i="21"/>
  <c r="J533" i="21"/>
  <c r="I533" i="21"/>
  <c r="H533" i="21"/>
  <c r="N533" i="21" s="1"/>
  <c r="G533" i="21"/>
  <c r="M533" i="21" s="1"/>
  <c r="L532" i="21"/>
  <c r="K532" i="21"/>
  <c r="J532" i="21"/>
  <c r="I532" i="21"/>
  <c r="H532" i="21"/>
  <c r="N532" i="21" s="1"/>
  <c r="G532" i="21"/>
  <c r="M532" i="21" s="1"/>
  <c r="L531" i="21"/>
  <c r="K531" i="21"/>
  <c r="J531" i="21"/>
  <c r="I531" i="21"/>
  <c r="H531" i="21"/>
  <c r="N531" i="21" s="1"/>
  <c r="G531" i="21"/>
  <c r="M531" i="21" s="1"/>
  <c r="M530" i="21"/>
  <c r="L530" i="21"/>
  <c r="K530" i="21"/>
  <c r="J530" i="21"/>
  <c r="I530" i="21"/>
  <c r="G530" i="21"/>
  <c r="L529" i="21"/>
  <c r="K529" i="21"/>
  <c r="J529" i="21"/>
  <c r="I529" i="21"/>
  <c r="H529" i="21"/>
  <c r="N529" i="21" s="1"/>
  <c r="G529" i="21"/>
  <c r="M529" i="21" s="1"/>
  <c r="L528" i="21"/>
  <c r="K528" i="21"/>
  <c r="J528" i="21"/>
  <c r="I528" i="21"/>
  <c r="H528" i="21"/>
  <c r="N528" i="21" s="1"/>
  <c r="G528" i="21"/>
  <c r="M528" i="21" s="1"/>
  <c r="M527" i="21"/>
  <c r="L527" i="21"/>
  <c r="K527" i="21"/>
  <c r="J527" i="21"/>
  <c r="I527" i="21"/>
  <c r="H527" i="21"/>
  <c r="N527" i="21" s="1"/>
  <c r="G527" i="21"/>
  <c r="L526" i="21"/>
  <c r="K526" i="21"/>
  <c r="J526" i="21"/>
  <c r="I526" i="21"/>
  <c r="H526" i="21"/>
  <c r="N526" i="21" s="1"/>
  <c r="G526" i="21"/>
  <c r="M526" i="21" s="1"/>
  <c r="L525" i="21"/>
  <c r="K525" i="21"/>
  <c r="J525" i="21"/>
  <c r="I525" i="21"/>
  <c r="G525" i="21"/>
  <c r="L524" i="21"/>
  <c r="K524" i="21"/>
  <c r="J524" i="21"/>
  <c r="I524" i="21"/>
  <c r="H524" i="21"/>
  <c r="N524" i="21" s="1"/>
  <c r="G524" i="21"/>
  <c r="M524" i="21" s="1"/>
  <c r="L523" i="21"/>
  <c r="K523" i="21"/>
  <c r="J523" i="21"/>
  <c r="I523" i="21"/>
  <c r="H523" i="21"/>
  <c r="N523" i="21" s="1"/>
  <c r="G523" i="21"/>
  <c r="M523" i="21" s="1"/>
  <c r="L522" i="21"/>
  <c r="K522" i="21"/>
  <c r="J522" i="21"/>
  <c r="I522" i="21"/>
  <c r="H522" i="21"/>
  <c r="N522" i="21" s="1"/>
  <c r="G522" i="21"/>
  <c r="M522" i="21" s="1"/>
  <c r="L521" i="21"/>
  <c r="K521" i="21"/>
  <c r="J521" i="21"/>
  <c r="I521" i="21"/>
  <c r="H521" i="21"/>
  <c r="N521" i="21" s="1"/>
  <c r="G521" i="21"/>
  <c r="M521" i="21" s="1"/>
  <c r="M520" i="21"/>
  <c r="L520" i="21"/>
  <c r="K520" i="21"/>
  <c r="J520" i="21"/>
  <c r="I520" i="21"/>
  <c r="H520" i="21"/>
  <c r="N520" i="21" s="1"/>
  <c r="G520" i="21"/>
  <c r="L519" i="21"/>
  <c r="K519" i="21"/>
  <c r="J519" i="21"/>
  <c r="I519" i="21"/>
  <c r="H519" i="21"/>
  <c r="N519" i="21" s="1"/>
  <c r="G519" i="21"/>
  <c r="M519" i="21" s="1"/>
  <c r="L518" i="21"/>
  <c r="K518" i="21"/>
  <c r="J518" i="21"/>
  <c r="I518" i="21"/>
  <c r="G518" i="21"/>
  <c r="L517" i="21"/>
  <c r="K517" i="21"/>
  <c r="I517" i="21"/>
  <c r="H517" i="21"/>
  <c r="N517" i="21" s="1"/>
  <c r="G517" i="21"/>
  <c r="M517" i="21" s="1"/>
  <c r="L516" i="21"/>
  <c r="K516" i="21"/>
  <c r="J516" i="21"/>
  <c r="I516" i="21"/>
  <c r="H516" i="21"/>
  <c r="N516" i="21" s="1"/>
  <c r="G516" i="21"/>
  <c r="M516" i="21" s="1"/>
  <c r="L515" i="21"/>
  <c r="K515" i="21"/>
  <c r="J515" i="21"/>
  <c r="I515" i="21"/>
  <c r="H515" i="21"/>
  <c r="N515" i="21" s="1"/>
  <c r="G515" i="21"/>
  <c r="M515" i="21" s="1"/>
  <c r="M514" i="21"/>
  <c r="L514" i="21"/>
  <c r="K514" i="21"/>
  <c r="J514" i="21"/>
  <c r="I514" i="21"/>
  <c r="G514" i="21"/>
  <c r="L513" i="21"/>
  <c r="K513" i="21"/>
  <c r="J513" i="21"/>
  <c r="I513" i="21"/>
  <c r="H513" i="21"/>
  <c r="N513" i="21" s="1"/>
  <c r="G513" i="21"/>
  <c r="M513" i="21" s="1"/>
  <c r="L512" i="21"/>
  <c r="K512" i="21"/>
  <c r="J512" i="21"/>
  <c r="I512" i="21"/>
  <c r="H512" i="21"/>
  <c r="N512" i="21" s="1"/>
  <c r="G512" i="21"/>
  <c r="M512" i="21" s="1"/>
  <c r="M511" i="21"/>
  <c r="L511" i="21"/>
  <c r="K511" i="21"/>
  <c r="I511" i="21"/>
  <c r="H511" i="21"/>
  <c r="N511" i="21" s="1"/>
  <c r="G511" i="21"/>
  <c r="L510" i="21"/>
  <c r="K510" i="21"/>
  <c r="J510" i="21"/>
  <c r="I510" i="21"/>
  <c r="H510" i="21"/>
  <c r="N510" i="21" s="1"/>
  <c r="G510" i="21"/>
  <c r="M510" i="21" s="1"/>
  <c r="M509" i="21"/>
  <c r="L509" i="21"/>
  <c r="K509" i="21"/>
  <c r="I509" i="21"/>
  <c r="H509" i="21"/>
  <c r="N509" i="21" s="1"/>
  <c r="G509" i="21"/>
  <c r="L508" i="21"/>
  <c r="K508" i="21"/>
  <c r="J508" i="21"/>
  <c r="I508" i="21"/>
  <c r="H508" i="21"/>
  <c r="N508" i="21" s="1"/>
  <c r="G508" i="21"/>
  <c r="M508" i="21" s="1"/>
  <c r="L507" i="21"/>
  <c r="K507" i="21"/>
  <c r="J507" i="21"/>
  <c r="I507" i="21"/>
  <c r="G507" i="21"/>
  <c r="L506" i="21"/>
  <c r="K506" i="21"/>
  <c r="J506" i="21"/>
  <c r="I506" i="21"/>
  <c r="H506" i="21"/>
  <c r="N506" i="21" s="1"/>
  <c r="G506" i="21"/>
  <c r="M506" i="21" s="1"/>
  <c r="L505" i="21"/>
  <c r="K505" i="21"/>
  <c r="J505" i="21"/>
  <c r="I505" i="21"/>
  <c r="H505" i="21"/>
  <c r="N505" i="21" s="1"/>
  <c r="G505" i="21"/>
  <c r="M505" i="21" s="1"/>
  <c r="L504" i="21"/>
  <c r="K504" i="21"/>
  <c r="J504" i="21"/>
  <c r="I504" i="21"/>
  <c r="H504" i="21"/>
  <c r="N504" i="21" s="1"/>
  <c r="G504" i="21"/>
  <c r="M504" i="21" s="1"/>
  <c r="M503" i="21"/>
  <c r="L503" i="21"/>
  <c r="K503" i="21"/>
  <c r="J503" i="21"/>
  <c r="I503" i="21"/>
  <c r="H503" i="21"/>
  <c r="N503" i="21" s="1"/>
  <c r="G503" i="21"/>
  <c r="M502" i="21"/>
  <c r="L502" i="21"/>
  <c r="K502" i="21"/>
  <c r="J502" i="21"/>
  <c r="I502" i="21"/>
  <c r="H502" i="21"/>
  <c r="N502" i="21" s="1"/>
  <c r="G502" i="21"/>
  <c r="L501" i="21"/>
  <c r="K501" i="21"/>
  <c r="J501" i="21"/>
  <c r="I501" i="21"/>
  <c r="H501" i="21"/>
  <c r="N501" i="21" s="1"/>
  <c r="G501" i="21"/>
  <c r="M501" i="21" s="1"/>
  <c r="L500" i="21"/>
  <c r="K500" i="21"/>
  <c r="J500" i="21"/>
  <c r="I500" i="21"/>
  <c r="H500" i="21"/>
  <c r="N500" i="21" s="1"/>
  <c r="G500" i="21"/>
  <c r="M500" i="21" s="1"/>
  <c r="L499" i="21"/>
  <c r="K499" i="21"/>
  <c r="I499" i="21"/>
  <c r="L498" i="21"/>
  <c r="K498" i="21"/>
  <c r="J498" i="21"/>
  <c r="I498" i="21"/>
  <c r="H498" i="21"/>
  <c r="N498" i="21" s="1"/>
  <c r="G498" i="21"/>
  <c r="M498" i="21" s="1"/>
  <c r="L497" i="21"/>
  <c r="K497" i="21"/>
  <c r="J497" i="21"/>
  <c r="I497" i="21"/>
  <c r="H497" i="21"/>
  <c r="N497" i="21" s="1"/>
  <c r="G497" i="21"/>
  <c r="M497" i="21" s="1"/>
  <c r="L496" i="21"/>
  <c r="K496" i="21"/>
  <c r="I496" i="21"/>
  <c r="G496" i="21"/>
  <c r="M496" i="21" s="1"/>
  <c r="L495" i="21"/>
  <c r="K495" i="21"/>
  <c r="J495" i="21"/>
  <c r="I495" i="21"/>
  <c r="G495" i="21"/>
  <c r="M495" i="21" s="1"/>
  <c r="L494" i="21"/>
  <c r="K494" i="21"/>
  <c r="I494" i="21"/>
  <c r="G494" i="21"/>
  <c r="M494" i="21" s="1"/>
  <c r="L493" i="21"/>
  <c r="K493" i="21"/>
  <c r="I493" i="21"/>
  <c r="G493" i="21"/>
  <c r="M493" i="21" s="1"/>
  <c r="L492" i="21"/>
  <c r="K492" i="21"/>
  <c r="I492" i="21"/>
  <c r="G492" i="21"/>
  <c r="M492" i="21" s="1"/>
  <c r="M491" i="21"/>
  <c r="L491" i="21"/>
  <c r="K491" i="21"/>
  <c r="J491" i="21"/>
  <c r="I491" i="21"/>
  <c r="H491" i="21"/>
  <c r="N491" i="21" s="1"/>
  <c r="G491" i="21"/>
  <c r="L490" i="21"/>
  <c r="K490" i="21"/>
  <c r="J490" i="21"/>
  <c r="I490" i="21"/>
  <c r="H490" i="21"/>
  <c r="N490" i="21" s="1"/>
  <c r="G490" i="21"/>
  <c r="M490" i="21" s="1"/>
  <c r="L489" i="21"/>
  <c r="K489" i="21"/>
  <c r="J489" i="21"/>
  <c r="I489" i="21"/>
  <c r="H489" i="21"/>
  <c r="N489" i="21" s="1"/>
  <c r="G489" i="21"/>
  <c r="M489" i="21" s="1"/>
  <c r="L488" i="21"/>
  <c r="K488" i="21"/>
  <c r="J488" i="21"/>
  <c r="I488" i="21"/>
  <c r="H488" i="21"/>
  <c r="N488" i="21" s="1"/>
  <c r="G488" i="21"/>
  <c r="M488" i="21" s="1"/>
  <c r="L487" i="21"/>
  <c r="K487" i="21"/>
  <c r="J487" i="21"/>
  <c r="I487" i="21"/>
  <c r="H487" i="21"/>
  <c r="N487" i="21" s="1"/>
  <c r="G487" i="21"/>
  <c r="M487" i="21" s="1"/>
  <c r="L486" i="21"/>
  <c r="K486" i="21"/>
  <c r="J486" i="21"/>
  <c r="I486" i="21"/>
  <c r="H486" i="21"/>
  <c r="N486" i="21" s="1"/>
  <c r="G486" i="21"/>
  <c r="M486" i="21" s="1"/>
  <c r="L485" i="21"/>
  <c r="K485" i="21"/>
  <c r="J485" i="21"/>
  <c r="I485" i="21"/>
  <c r="H485" i="21"/>
  <c r="N485" i="21" s="1"/>
  <c r="G485" i="21"/>
  <c r="M485" i="21" s="1"/>
  <c r="M484" i="21"/>
  <c r="L484" i="21"/>
  <c r="K484" i="21"/>
  <c r="I484" i="21"/>
  <c r="H484" i="21"/>
  <c r="N484" i="21" s="1"/>
  <c r="G484" i="21"/>
  <c r="L483" i="21"/>
  <c r="K483" i="21"/>
  <c r="J483" i="21"/>
  <c r="I483" i="21"/>
  <c r="H483" i="21"/>
  <c r="N483" i="21" s="1"/>
  <c r="G483" i="21"/>
  <c r="M483" i="21" s="1"/>
  <c r="L482" i="21"/>
  <c r="K482" i="21"/>
  <c r="J482" i="21"/>
  <c r="I482" i="21"/>
  <c r="H482" i="21"/>
  <c r="N482" i="21" s="1"/>
  <c r="G482" i="21"/>
  <c r="M482" i="21" s="1"/>
  <c r="L481" i="21"/>
  <c r="K481" i="21"/>
  <c r="I481" i="21"/>
  <c r="H481" i="21"/>
  <c r="N481" i="21" s="1"/>
  <c r="G481" i="21"/>
  <c r="M481" i="21" s="1"/>
  <c r="L480" i="21"/>
  <c r="K480" i="21"/>
  <c r="J480" i="21"/>
  <c r="I480" i="21"/>
  <c r="H480" i="21"/>
  <c r="N480" i="21" s="1"/>
  <c r="G480" i="21"/>
  <c r="M480" i="21" s="1"/>
  <c r="L479" i="21"/>
  <c r="K479" i="21"/>
  <c r="J479" i="21"/>
  <c r="I479" i="21"/>
  <c r="H479" i="21"/>
  <c r="N479" i="21" s="1"/>
  <c r="G479" i="21"/>
  <c r="M479" i="21" s="1"/>
  <c r="M478" i="21"/>
  <c r="L478" i="21"/>
  <c r="K478" i="21"/>
  <c r="J478" i="21"/>
  <c r="I478" i="21"/>
  <c r="H478" i="21"/>
  <c r="N478" i="21" s="1"/>
  <c r="G478" i="21"/>
  <c r="M477" i="21"/>
  <c r="L477" i="21"/>
  <c r="K477" i="21"/>
  <c r="J477" i="21"/>
  <c r="I477" i="21"/>
  <c r="H477" i="21"/>
  <c r="N477" i="21" s="1"/>
  <c r="G477" i="21"/>
  <c r="L476" i="21"/>
  <c r="K476" i="21"/>
  <c r="H476" i="21"/>
  <c r="G476" i="21"/>
  <c r="M476" i="21" s="1"/>
  <c r="L475" i="21"/>
  <c r="K475" i="21"/>
  <c r="J475" i="21"/>
  <c r="I475" i="21"/>
  <c r="H475" i="21"/>
  <c r="N475" i="21" s="1"/>
  <c r="G475" i="21"/>
  <c r="M475" i="21" s="1"/>
  <c r="L474" i="21"/>
  <c r="K474" i="21"/>
  <c r="J474" i="21"/>
  <c r="I474" i="21"/>
  <c r="H474" i="21"/>
  <c r="N474" i="21" s="1"/>
  <c r="G474" i="21"/>
  <c r="M474" i="21" s="1"/>
  <c r="L473" i="21"/>
  <c r="K473" i="21"/>
  <c r="L472" i="21"/>
  <c r="K472" i="21"/>
  <c r="J472" i="21"/>
  <c r="I472" i="21"/>
  <c r="H472" i="21"/>
  <c r="N472" i="21" s="1"/>
  <c r="G472" i="21"/>
  <c r="M472" i="21" s="1"/>
  <c r="L471" i="21"/>
  <c r="K471" i="21"/>
  <c r="J471" i="21"/>
  <c r="I471" i="21"/>
  <c r="G471" i="21"/>
  <c r="M471" i="21" s="1"/>
  <c r="L470" i="21"/>
  <c r="K470" i="21"/>
  <c r="G470" i="21"/>
  <c r="M470" i="21" s="1"/>
  <c r="M469" i="21"/>
  <c r="L469" i="21"/>
  <c r="K469" i="21"/>
  <c r="J469" i="21"/>
  <c r="I469" i="21"/>
  <c r="H469" i="21"/>
  <c r="N469" i="21" s="1"/>
  <c r="G469" i="21"/>
  <c r="M468" i="21"/>
  <c r="L468" i="21"/>
  <c r="K468" i="21"/>
  <c r="J468" i="21"/>
  <c r="I468" i="21"/>
  <c r="H468" i="21"/>
  <c r="N468" i="21" s="1"/>
  <c r="G468" i="21"/>
  <c r="L467" i="21"/>
  <c r="K467" i="21"/>
  <c r="J467" i="21"/>
  <c r="I467" i="21"/>
  <c r="G467" i="21"/>
  <c r="M467" i="21" s="1"/>
  <c r="L466" i="21"/>
  <c r="K466" i="21"/>
  <c r="I466" i="21"/>
  <c r="H466" i="21"/>
  <c r="N466" i="21" s="1"/>
  <c r="G466" i="21"/>
  <c r="M466" i="21" s="1"/>
  <c r="L465" i="21"/>
  <c r="K465" i="21"/>
  <c r="J465" i="21"/>
  <c r="I465" i="21"/>
  <c r="H465" i="21"/>
  <c r="N465" i="21" s="1"/>
  <c r="G465" i="21"/>
  <c r="M465" i="21" s="1"/>
  <c r="L464" i="21"/>
  <c r="K464" i="21"/>
  <c r="J464" i="21"/>
  <c r="I464" i="21"/>
  <c r="H464" i="21"/>
  <c r="N464" i="21" s="1"/>
  <c r="G464" i="21"/>
  <c r="M464" i="21" s="1"/>
  <c r="M463" i="21"/>
  <c r="L463" i="21"/>
  <c r="K463" i="21"/>
  <c r="I463" i="21"/>
  <c r="H463" i="21"/>
  <c r="N463" i="21" s="1"/>
  <c r="G463" i="21"/>
  <c r="L462" i="21"/>
  <c r="K462" i="21"/>
  <c r="I462" i="21"/>
  <c r="G462" i="21"/>
  <c r="M462" i="21" s="1"/>
  <c r="M461" i="21"/>
  <c r="L461" i="21"/>
  <c r="K461" i="21"/>
  <c r="J461" i="21"/>
  <c r="I461" i="21"/>
  <c r="H461" i="21"/>
  <c r="N461" i="21" s="1"/>
  <c r="G461" i="21"/>
  <c r="L460" i="21"/>
  <c r="K460" i="21"/>
  <c r="G460" i="21"/>
  <c r="M460" i="21" s="1"/>
  <c r="L459" i="21"/>
  <c r="K459" i="21"/>
  <c r="J459" i="21"/>
  <c r="I459" i="21"/>
  <c r="H459" i="21"/>
  <c r="N459" i="21" s="1"/>
  <c r="G459" i="21"/>
  <c r="M459" i="21" s="1"/>
  <c r="L458" i="21"/>
  <c r="K458" i="21"/>
  <c r="J458" i="21"/>
  <c r="I458" i="21"/>
  <c r="H458" i="21"/>
  <c r="N458" i="21" s="1"/>
  <c r="G458" i="21"/>
  <c r="M458" i="21" s="1"/>
  <c r="L457" i="21"/>
  <c r="K457" i="21"/>
  <c r="J457" i="21"/>
  <c r="I457" i="21"/>
  <c r="H457" i="21"/>
  <c r="N457" i="21" s="1"/>
  <c r="G457" i="21"/>
  <c r="M457" i="21" s="1"/>
  <c r="M456" i="21"/>
  <c r="L456" i="21"/>
  <c r="K456" i="21"/>
  <c r="J456" i="21"/>
  <c r="I456" i="21"/>
  <c r="H456" i="21"/>
  <c r="N456" i="21" s="1"/>
  <c r="G456" i="21"/>
  <c r="L455" i="21"/>
  <c r="K455" i="21"/>
  <c r="J455" i="21"/>
  <c r="I455" i="21"/>
  <c r="H455" i="21"/>
  <c r="N455" i="21" s="1"/>
  <c r="G455" i="21"/>
  <c r="M455" i="21" s="1"/>
  <c r="L454" i="21"/>
  <c r="K454" i="21"/>
  <c r="J454" i="21"/>
  <c r="H454" i="21"/>
  <c r="N454" i="21" s="1"/>
  <c r="G454" i="21"/>
  <c r="L453" i="21"/>
  <c r="K453" i="21"/>
  <c r="J453" i="21"/>
  <c r="I453" i="21"/>
  <c r="H453" i="21"/>
  <c r="N453" i="21" s="1"/>
  <c r="G453" i="21"/>
  <c r="M453" i="21" s="1"/>
  <c r="L452" i="21"/>
  <c r="K452" i="21"/>
  <c r="J452" i="21"/>
  <c r="I452" i="21"/>
  <c r="H452" i="21"/>
  <c r="N452" i="21" s="1"/>
  <c r="G452" i="21"/>
  <c r="M452" i="21" s="1"/>
  <c r="L451" i="21"/>
  <c r="K451" i="21"/>
  <c r="J451" i="21"/>
  <c r="I451" i="21"/>
  <c r="H451" i="21"/>
  <c r="N451" i="21" s="1"/>
  <c r="G451" i="21"/>
  <c r="M451" i="21" s="1"/>
  <c r="L450" i="21"/>
  <c r="K450" i="21"/>
  <c r="J450" i="21"/>
  <c r="I450" i="21"/>
  <c r="H450" i="21"/>
  <c r="N450" i="21" s="1"/>
  <c r="G450" i="21"/>
  <c r="M450" i="21" s="1"/>
  <c r="M449" i="21"/>
  <c r="L449" i="21"/>
  <c r="K449" i="21"/>
  <c r="J449" i="21"/>
  <c r="I449" i="21"/>
  <c r="H449" i="21"/>
  <c r="N449" i="21" s="1"/>
  <c r="G449" i="21"/>
  <c r="L448" i="21"/>
  <c r="K448" i="21"/>
  <c r="J448" i="21"/>
  <c r="I448" i="21"/>
  <c r="H448" i="21"/>
  <c r="N448" i="21" s="1"/>
  <c r="G448" i="21"/>
  <c r="M448" i="21" s="1"/>
  <c r="L447" i="21"/>
  <c r="K447" i="21"/>
  <c r="J447" i="21"/>
  <c r="I447" i="21"/>
  <c r="H447" i="21"/>
  <c r="N447" i="21" s="1"/>
  <c r="G447" i="21"/>
  <c r="M447" i="21" s="1"/>
  <c r="L446" i="21"/>
  <c r="K446" i="21"/>
  <c r="I446" i="21"/>
  <c r="L445" i="21"/>
  <c r="K445" i="21"/>
  <c r="J445" i="21"/>
  <c r="I445" i="21"/>
  <c r="H445" i="21"/>
  <c r="N445" i="21" s="1"/>
  <c r="G445" i="21"/>
  <c r="M445" i="21" s="1"/>
  <c r="L444" i="21"/>
  <c r="K444" i="21"/>
  <c r="J444" i="21"/>
  <c r="I444" i="21"/>
  <c r="H444" i="21"/>
  <c r="N444" i="21" s="1"/>
  <c r="G444" i="21"/>
  <c r="M444" i="21" s="1"/>
  <c r="L443" i="21"/>
  <c r="K443" i="21"/>
  <c r="J443" i="21"/>
  <c r="I443" i="21"/>
  <c r="H443" i="21"/>
  <c r="N443" i="21" s="1"/>
  <c r="G443" i="21"/>
  <c r="M443" i="21" s="1"/>
  <c r="L442" i="21"/>
  <c r="K442" i="21"/>
  <c r="J442" i="21"/>
  <c r="I442" i="21"/>
  <c r="H442" i="21"/>
  <c r="N442" i="21" s="1"/>
  <c r="L441" i="21"/>
  <c r="K441" i="21"/>
  <c r="J441" i="21"/>
  <c r="I441" i="21"/>
  <c r="H441" i="21"/>
  <c r="N441" i="21" s="1"/>
  <c r="G441" i="21"/>
  <c r="M441" i="21" s="1"/>
  <c r="M440" i="21"/>
  <c r="L440" i="21"/>
  <c r="K440" i="21"/>
  <c r="J440" i="21"/>
  <c r="I440" i="21"/>
  <c r="H440" i="21"/>
  <c r="N440" i="21" s="1"/>
  <c r="G440" i="21"/>
  <c r="M439" i="21"/>
  <c r="L439" i="21"/>
  <c r="K439" i="21"/>
  <c r="J439" i="21"/>
  <c r="I439" i="21"/>
  <c r="H439" i="21"/>
  <c r="N439" i="21" s="1"/>
  <c r="G439" i="21"/>
  <c r="L438" i="21"/>
  <c r="K438" i="21"/>
  <c r="J438" i="21"/>
  <c r="I438" i="21"/>
  <c r="H438" i="21"/>
  <c r="N438" i="21" s="1"/>
  <c r="G438" i="21"/>
  <c r="M438" i="21" s="1"/>
  <c r="L437" i="21"/>
  <c r="K437" i="21"/>
  <c r="L436" i="21"/>
  <c r="K436" i="21"/>
  <c r="H436" i="21"/>
  <c r="G436" i="21"/>
  <c r="M436" i="21" s="1"/>
  <c r="L435" i="21"/>
  <c r="K435" i="21"/>
  <c r="L434" i="21"/>
  <c r="K434" i="21"/>
  <c r="I434" i="21"/>
  <c r="G434" i="21"/>
  <c r="M434" i="21" s="1"/>
  <c r="L433" i="21"/>
  <c r="K433" i="21"/>
  <c r="J433" i="21"/>
  <c r="I433" i="21"/>
  <c r="M432" i="21"/>
  <c r="L432" i="21"/>
  <c r="K432" i="21"/>
  <c r="J432" i="21"/>
  <c r="I432" i="21"/>
  <c r="H432" i="21"/>
  <c r="N432" i="21" s="1"/>
  <c r="G432" i="21"/>
  <c r="L431" i="21"/>
  <c r="K431" i="21"/>
  <c r="J431" i="21"/>
  <c r="I431" i="21"/>
  <c r="H431" i="21"/>
  <c r="N431" i="21" s="1"/>
  <c r="G431" i="21"/>
  <c r="M431" i="21" s="1"/>
  <c r="L430" i="21"/>
  <c r="K430" i="21"/>
  <c r="J430" i="21"/>
  <c r="I430" i="21"/>
  <c r="L429" i="21"/>
  <c r="K429" i="21"/>
  <c r="J429" i="21"/>
  <c r="I429" i="21"/>
  <c r="H429" i="21"/>
  <c r="N429" i="21" s="1"/>
  <c r="G429" i="21"/>
  <c r="M429" i="21" s="1"/>
  <c r="L428" i="21"/>
  <c r="K428" i="21"/>
  <c r="L427" i="21"/>
  <c r="K427" i="21"/>
  <c r="J427" i="21"/>
  <c r="I427" i="21"/>
  <c r="H427" i="21"/>
  <c r="N427" i="21" s="1"/>
  <c r="G427" i="21"/>
  <c r="M427" i="21" s="1"/>
  <c r="L426" i="21"/>
  <c r="K426" i="21"/>
  <c r="J426" i="21"/>
  <c r="I426" i="21"/>
  <c r="H426" i="21"/>
  <c r="N426" i="21" s="1"/>
  <c r="G426" i="21"/>
  <c r="M426" i="21" s="1"/>
  <c r="L425" i="21"/>
  <c r="K425" i="21"/>
  <c r="J425" i="21"/>
  <c r="I425" i="21"/>
  <c r="H425" i="21"/>
  <c r="N425" i="21" s="1"/>
  <c r="G425" i="21"/>
  <c r="M425" i="21" s="1"/>
  <c r="M424" i="21"/>
  <c r="L424" i="21"/>
  <c r="K424" i="21"/>
  <c r="G424" i="21"/>
  <c r="L423" i="21"/>
  <c r="K423" i="21"/>
  <c r="H423" i="21"/>
  <c r="G423" i="21"/>
  <c r="M423" i="21" s="1"/>
  <c r="L422" i="21"/>
  <c r="K422" i="21"/>
  <c r="J422" i="21"/>
  <c r="I422" i="21"/>
  <c r="M421" i="21"/>
  <c r="L421" i="21"/>
  <c r="K421" i="21"/>
  <c r="J421" i="21"/>
  <c r="I421" i="21"/>
  <c r="H421" i="21"/>
  <c r="N421" i="21" s="1"/>
  <c r="G421" i="21"/>
  <c r="M420" i="21"/>
  <c r="L420" i="21"/>
  <c r="K420" i="21"/>
  <c r="J420" i="21"/>
  <c r="I420" i="21"/>
  <c r="H420" i="21"/>
  <c r="N420" i="21" s="1"/>
  <c r="G420" i="21"/>
  <c r="L419" i="21"/>
  <c r="K419" i="21"/>
  <c r="M418" i="21"/>
  <c r="L418" i="21"/>
  <c r="K418" i="21"/>
  <c r="J418" i="21"/>
  <c r="I418" i="21"/>
  <c r="H418" i="21"/>
  <c r="N418" i="21" s="1"/>
  <c r="G418" i="21"/>
  <c r="M417" i="21"/>
  <c r="L417" i="21"/>
  <c r="K417" i="21"/>
  <c r="J417" i="21"/>
  <c r="I417" i="21"/>
  <c r="H417" i="21"/>
  <c r="N417" i="21" s="1"/>
  <c r="G417" i="21"/>
  <c r="L416" i="21"/>
  <c r="K416" i="21"/>
  <c r="J416" i="21"/>
  <c r="I416" i="21"/>
  <c r="H416" i="21"/>
  <c r="N416" i="21" s="1"/>
  <c r="G416" i="21"/>
  <c r="M416" i="21" s="1"/>
  <c r="L415" i="21"/>
  <c r="K415" i="21"/>
  <c r="J415" i="21"/>
  <c r="I415" i="21"/>
  <c r="H415" i="21"/>
  <c r="N415" i="21" s="1"/>
  <c r="G415" i="21"/>
  <c r="M415" i="21" s="1"/>
  <c r="L414" i="21"/>
  <c r="K414" i="21"/>
  <c r="J414" i="21"/>
  <c r="I414" i="21"/>
  <c r="H414" i="21"/>
  <c r="N414" i="21" s="1"/>
  <c r="G414" i="21"/>
  <c r="M414" i="21" s="1"/>
  <c r="L413" i="21"/>
  <c r="K413" i="21"/>
  <c r="L412" i="21"/>
  <c r="K412" i="21"/>
  <c r="J412" i="21"/>
  <c r="I412" i="21"/>
  <c r="H412" i="21"/>
  <c r="N412" i="21" s="1"/>
  <c r="G412" i="21"/>
  <c r="M412" i="21" s="1"/>
  <c r="L411" i="21"/>
  <c r="K411" i="21"/>
  <c r="J411" i="21"/>
  <c r="I411" i="21"/>
  <c r="H411" i="21"/>
  <c r="N411" i="21" s="1"/>
  <c r="G411" i="21"/>
  <c r="M411" i="21" s="1"/>
  <c r="M410" i="21"/>
  <c r="L410" i="21"/>
  <c r="K410" i="21"/>
  <c r="J410" i="21"/>
  <c r="I410" i="21"/>
  <c r="H410" i="21"/>
  <c r="N410" i="21" s="1"/>
  <c r="G410" i="21"/>
  <c r="L409" i="21"/>
  <c r="K409" i="21"/>
  <c r="J409" i="21"/>
  <c r="I409" i="21"/>
  <c r="H409" i="21"/>
  <c r="N409" i="21" s="1"/>
  <c r="G409" i="21"/>
  <c r="M409" i="21" s="1"/>
  <c r="L408" i="21"/>
  <c r="K408" i="21"/>
  <c r="J408" i="21"/>
  <c r="H408" i="21"/>
  <c r="N408" i="21" s="1"/>
  <c r="G408" i="21"/>
  <c r="L407" i="21"/>
  <c r="K407" i="21"/>
  <c r="J407" i="21"/>
  <c r="I407" i="21"/>
  <c r="L406" i="21"/>
  <c r="K406" i="21"/>
  <c r="L405" i="21"/>
  <c r="K405" i="21"/>
  <c r="J405" i="21"/>
  <c r="I405" i="21"/>
  <c r="G405" i="21"/>
  <c r="L404" i="21"/>
  <c r="K404" i="21"/>
  <c r="I404" i="21"/>
  <c r="G404" i="21"/>
  <c r="M404" i="21" s="1"/>
  <c r="L403" i="21"/>
  <c r="K403" i="21"/>
  <c r="J403" i="21"/>
  <c r="I403" i="21"/>
  <c r="H403" i="21"/>
  <c r="N403" i="21" s="1"/>
  <c r="G403" i="21"/>
  <c r="M403" i="21" s="1"/>
  <c r="L402" i="21"/>
  <c r="K402" i="21"/>
  <c r="H402" i="21"/>
  <c r="G402" i="21"/>
  <c r="M402" i="21" s="1"/>
  <c r="L401" i="21"/>
  <c r="K401" i="21"/>
  <c r="J401" i="21"/>
  <c r="I401" i="21"/>
  <c r="H401" i="21"/>
  <c r="N401" i="21" s="1"/>
  <c r="L400" i="21"/>
  <c r="K400" i="21"/>
  <c r="J400" i="21"/>
  <c r="I400" i="21"/>
  <c r="H400" i="21"/>
  <c r="N400" i="21" s="1"/>
  <c r="G400" i="21"/>
  <c r="M400" i="21" s="1"/>
  <c r="M399" i="21"/>
  <c r="L399" i="21"/>
  <c r="K399" i="21"/>
  <c r="J399" i="21"/>
  <c r="I399" i="21"/>
  <c r="H399" i="21"/>
  <c r="N399" i="21" s="1"/>
  <c r="G399" i="21"/>
  <c r="L398" i="21"/>
  <c r="K398" i="21"/>
  <c r="J398" i="21"/>
  <c r="I398" i="21"/>
  <c r="H398" i="21"/>
  <c r="N398" i="21" s="1"/>
  <c r="G398" i="21"/>
  <c r="M398" i="21" s="1"/>
  <c r="L397" i="21"/>
  <c r="K397" i="21"/>
  <c r="J397" i="21"/>
  <c r="I397" i="21"/>
  <c r="H397" i="21"/>
  <c r="N397" i="21" s="1"/>
  <c r="G397" i="21"/>
  <c r="M397" i="21" s="1"/>
  <c r="L396" i="21"/>
  <c r="K396" i="21"/>
  <c r="J396" i="21"/>
  <c r="I396" i="21"/>
  <c r="H396" i="21"/>
  <c r="N396" i="21" s="1"/>
  <c r="L395" i="21"/>
  <c r="K395" i="21"/>
  <c r="L394" i="21"/>
  <c r="K394" i="21"/>
  <c r="J394" i="21"/>
  <c r="I394" i="21"/>
  <c r="L393" i="21"/>
  <c r="K393" i="21"/>
  <c r="J393" i="21"/>
  <c r="I393" i="21"/>
  <c r="H393" i="21"/>
  <c r="N393" i="21" s="1"/>
  <c r="G393" i="21"/>
  <c r="M393" i="21" s="1"/>
  <c r="L392" i="21"/>
  <c r="K392" i="21"/>
  <c r="J392" i="21"/>
  <c r="I392" i="21"/>
  <c r="L391" i="21"/>
  <c r="K391" i="21"/>
  <c r="L390" i="21"/>
  <c r="K390" i="21"/>
  <c r="J390" i="21"/>
  <c r="I390" i="21"/>
  <c r="H390" i="21"/>
  <c r="N390" i="21" s="1"/>
  <c r="G390" i="21"/>
  <c r="M390" i="21" s="1"/>
  <c r="L389" i="21"/>
  <c r="K389" i="21"/>
  <c r="J389" i="21"/>
  <c r="I389" i="21"/>
  <c r="H389" i="21"/>
  <c r="N389" i="21" s="1"/>
  <c r="G389" i="21"/>
  <c r="M389" i="21" s="1"/>
  <c r="M388" i="21"/>
  <c r="L388" i="21"/>
  <c r="K388" i="21"/>
  <c r="J388" i="21"/>
  <c r="I388" i="21"/>
  <c r="H388" i="21"/>
  <c r="N388" i="21" s="1"/>
  <c r="G388" i="21"/>
  <c r="L387" i="21"/>
  <c r="K387" i="21"/>
  <c r="J387" i="21"/>
  <c r="I387" i="21"/>
  <c r="L386" i="21"/>
  <c r="K386" i="21"/>
  <c r="J386" i="21"/>
  <c r="I386" i="21"/>
  <c r="H386" i="21"/>
  <c r="N386" i="21" s="1"/>
  <c r="M385" i="21"/>
  <c r="L385" i="21"/>
  <c r="K385" i="21"/>
  <c r="J385" i="21"/>
  <c r="I385" i="21"/>
  <c r="H385" i="21"/>
  <c r="N385" i="21" s="1"/>
  <c r="G385" i="21"/>
  <c r="L384" i="21"/>
  <c r="K384" i="21"/>
  <c r="J384" i="21"/>
  <c r="I384" i="21"/>
  <c r="L383" i="21"/>
  <c r="K383" i="21"/>
  <c r="L382" i="21"/>
  <c r="K382" i="21"/>
  <c r="J382" i="21"/>
  <c r="I382" i="21"/>
  <c r="H382" i="21"/>
  <c r="N382" i="21" s="1"/>
  <c r="G382" i="21"/>
  <c r="M382" i="21" s="1"/>
  <c r="M381" i="21"/>
  <c r="L381" i="21"/>
  <c r="K381" i="21"/>
  <c r="J381" i="21"/>
  <c r="I381" i="21"/>
  <c r="H381" i="21"/>
  <c r="N381" i="21" s="1"/>
  <c r="G381" i="21"/>
  <c r="L380" i="21"/>
  <c r="K380" i="21"/>
  <c r="J380" i="21"/>
  <c r="I380" i="21"/>
  <c r="L379" i="21"/>
  <c r="K379" i="21"/>
  <c r="J379" i="21"/>
  <c r="I379" i="21"/>
  <c r="H379" i="21"/>
  <c r="N379" i="21" s="1"/>
  <c r="G379" i="21"/>
  <c r="M379" i="21" s="1"/>
  <c r="L378" i="21"/>
  <c r="K378" i="21"/>
  <c r="J378" i="21"/>
  <c r="I378" i="21"/>
  <c r="L377" i="21"/>
  <c r="K377" i="21"/>
  <c r="M376" i="21"/>
  <c r="L376" i="21"/>
  <c r="K376" i="21"/>
  <c r="J376" i="21"/>
  <c r="I376" i="21"/>
  <c r="H376" i="21"/>
  <c r="N376" i="21" s="1"/>
  <c r="G376" i="21"/>
  <c r="L375" i="21"/>
  <c r="K375" i="21"/>
  <c r="J375" i="21"/>
  <c r="I375" i="21"/>
  <c r="H375" i="21"/>
  <c r="N375" i="21" s="1"/>
  <c r="G375" i="21"/>
  <c r="M375" i="21" s="1"/>
  <c r="L374" i="21"/>
  <c r="K374" i="21"/>
  <c r="J374" i="21"/>
  <c r="I374" i="21"/>
  <c r="H374" i="21"/>
  <c r="N374" i="21" s="1"/>
  <c r="G374" i="21"/>
  <c r="M374" i="21" s="1"/>
  <c r="L373" i="21"/>
  <c r="K373" i="21"/>
  <c r="J373" i="21"/>
  <c r="I373" i="21"/>
  <c r="H373" i="21"/>
  <c r="N373" i="21" s="1"/>
  <c r="L372" i="21"/>
  <c r="K372" i="21"/>
  <c r="M372" i="21" s="1"/>
  <c r="J372" i="21"/>
  <c r="H372" i="21"/>
  <c r="N372" i="21" s="1"/>
  <c r="G372" i="21"/>
  <c r="F371" i="21"/>
  <c r="J598" i="21" s="1"/>
  <c r="E371" i="21"/>
  <c r="I590" i="21" s="1"/>
  <c r="D371" i="21"/>
  <c r="H598" i="21" s="1"/>
  <c r="N598" i="21" s="1"/>
  <c r="C371" i="21"/>
  <c r="G590" i="21" s="1"/>
  <c r="M590" i="21" s="1"/>
  <c r="M363" i="21"/>
  <c r="L363" i="21"/>
  <c r="K363" i="21"/>
  <c r="J363" i="21"/>
  <c r="I363" i="21"/>
  <c r="H363" i="21"/>
  <c r="N363" i="21" s="1"/>
  <c r="G363" i="21"/>
  <c r="L362" i="21"/>
  <c r="K362" i="21"/>
  <c r="J362" i="21"/>
  <c r="I362" i="21"/>
  <c r="H362" i="21"/>
  <c r="N362" i="21" s="1"/>
  <c r="G362" i="21"/>
  <c r="M362" i="21" s="1"/>
  <c r="L361" i="21"/>
  <c r="K361" i="21"/>
  <c r="J361" i="21"/>
  <c r="I361" i="21"/>
  <c r="H361" i="21"/>
  <c r="N361" i="21" s="1"/>
  <c r="G361" i="21"/>
  <c r="M361" i="21" s="1"/>
  <c r="L360" i="21"/>
  <c r="K360" i="21"/>
  <c r="J360" i="21"/>
  <c r="I360" i="21"/>
  <c r="H360" i="21"/>
  <c r="N360" i="21" s="1"/>
  <c r="G360" i="21"/>
  <c r="M360" i="21" s="1"/>
  <c r="L359" i="21"/>
  <c r="K359" i="21"/>
  <c r="J359" i="21"/>
  <c r="I359" i="21"/>
  <c r="H359" i="21"/>
  <c r="N359" i="21" s="1"/>
  <c r="G359" i="21"/>
  <c r="M359" i="21" s="1"/>
  <c r="L358" i="21"/>
  <c r="K358" i="21"/>
  <c r="J358" i="21"/>
  <c r="I358" i="21"/>
  <c r="H358" i="21"/>
  <c r="N358" i="21" s="1"/>
  <c r="G358" i="21"/>
  <c r="M358" i="21" s="1"/>
  <c r="L357" i="21"/>
  <c r="K357" i="21"/>
  <c r="J357" i="21"/>
  <c r="I357" i="21"/>
  <c r="H357" i="21"/>
  <c r="N357" i="21" s="1"/>
  <c r="G357" i="21"/>
  <c r="M357" i="21" s="1"/>
  <c r="M356" i="21"/>
  <c r="L356" i="21"/>
  <c r="K356" i="21"/>
  <c r="J356" i="21"/>
  <c r="I356" i="21"/>
  <c r="H356" i="21"/>
  <c r="N356" i="21" s="1"/>
  <c r="G356" i="21"/>
  <c r="M355" i="21"/>
  <c r="L355" i="21"/>
  <c r="K355" i="21"/>
  <c r="J355" i="21"/>
  <c r="I355" i="21"/>
  <c r="H355" i="21"/>
  <c r="N355" i="21" s="1"/>
  <c r="G355" i="21"/>
  <c r="L354" i="21"/>
  <c r="K354" i="21"/>
  <c r="J354" i="21"/>
  <c r="I354" i="21"/>
  <c r="H354" i="21"/>
  <c r="N354" i="21" s="1"/>
  <c r="G354" i="21"/>
  <c r="M354" i="21" s="1"/>
  <c r="L353" i="21"/>
  <c r="K353" i="21"/>
  <c r="J353" i="21"/>
  <c r="I353" i="21"/>
  <c r="H353" i="21"/>
  <c r="N353" i="21" s="1"/>
  <c r="G353" i="21"/>
  <c r="M353" i="21" s="1"/>
  <c r="L352" i="21"/>
  <c r="K352" i="21"/>
  <c r="J352" i="21"/>
  <c r="I352" i="21"/>
  <c r="H352" i="21"/>
  <c r="N352" i="21" s="1"/>
  <c r="G352" i="21"/>
  <c r="M352" i="21" s="1"/>
  <c r="L351" i="21"/>
  <c r="K351" i="21"/>
  <c r="J351" i="21"/>
  <c r="I351" i="21"/>
  <c r="H351" i="21"/>
  <c r="N351" i="21" s="1"/>
  <c r="G351" i="21"/>
  <c r="M351" i="21" s="1"/>
  <c r="L350" i="21"/>
  <c r="K350" i="21"/>
  <c r="J350" i="21"/>
  <c r="I350" i="21"/>
  <c r="H350" i="21"/>
  <c r="N350" i="21" s="1"/>
  <c r="G350" i="21"/>
  <c r="M350" i="21" s="1"/>
  <c r="L349" i="21"/>
  <c r="K349" i="21"/>
  <c r="J349" i="21"/>
  <c r="I349" i="21"/>
  <c r="H349" i="21"/>
  <c r="N349" i="21" s="1"/>
  <c r="G349" i="21"/>
  <c r="M349" i="21" s="1"/>
  <c r="M348" i="21"/>
  <c r="L348" i="21"/>
  <c r="K348" i="21"/>
  <c r="J348" i="21"/>
  <c r="I348" i="21"/>
  <c r="H348" i="21"/>
  <c r="N348" i="21" s="1"/>
  <c r="G348" i="21"/>
  <c r="M347" i="21"/>
  <c r="L347" i="21"/>
  <c r="K347" i="21"/>
  <c r="J347" i="21"/>
  <c r="I347" i="21"/>
  <c r="H347" i="21"/>
  <c r="N347" i="21" s="1"/>
  <c r="G347" i="21"/>
  <c r="L346" i="21"/>
  <c r="K346" i="21"/>
  <c r="J346" i="21"/>
  <c r="I346" i="21"/>
  <c r="H346" i="21"/>
  <c r="N346" i="21" s="1"/>
  <c r="G346" i="21"/>
  <c r="M346" i="21" s="1"/>
  <c r="L345" i="21"/>
  <c r="K345" i="21"/>
  <c r="J345" i="21"/>
  <c r="I345" i="21"/>
  <c r="H345" i="21"/>
  <c r="N345" i="21" s="1"/>
  <c r="G345" i="21"/>
  <c r="M345" i="21" s="1"/>
  <c r="L344" i="21"/>
  <c r="K344" i="21"/>
  <c r="J344" i="21"/>
  <c r="I344" i="21"/>
  <c r="H344" i="21"/>
  <c r="N344" i="21" s="1"/>
  <c r="G344" i="21"/>
  <c r="M344" i="21" s="1"/>
  <c r="L343" i="21"/>
  <c r="K343" i="21"/>
  <c r="J343" i="21"/>
  <c r="I343" i="21"/>
  <c r="H343" i="21"/>
  <c r="N343" i="21" s="1"/>
  <c r="G343" i="21"/>
  <c r="M343" i="21" s="1"/>
  <c r="L342" i="21"/>
  <c r="K342" i="21"/>
  <c r="J342" i="21"/>
  <c r="I342" i="21"/>
  <c r="H342" i="21"/>
  <c r="N342" i="21" s="1"/>
  <c r="G342" i="21"/>
  <c r="M342" i="21" s="1"/>
  <c r="L341" i="21"/>
  <c r="K341" i="21"/>
  <c r="J341" i="21"/>
  <c r="I341" i="21"/>
  <c r="H341" i="21"/>
  <c r="N341" i="21" s="1"/>
  <c r="G341" i="21"/>
  <c r="M341" i="21" s="1"/>
  <c r="M340" i="21"/>
  <c r="L340" i="21"/>
  <c r="K340" i="21"/>
  <c r="J340" i="21"/>
  <c r="I340" i="21"/>
  <c r="H340" i="21"/>
  <c r="N340" i="21" s="1"/>
  <c r="G340" i="21"/>
  <c r="M339" i="21"/>
  <c r="L339" i="21"/>
  <c r="K339" i="21"/>
  <c r="J339" i="21"/>
  <c r="I339" i="21"/>
  <c r="H339" i="21"/>
  <c r="N339" i="21" s="1"/>
  <c r="G339" i="21"/>
  <c r="L338" i="21"/>
  <c r="K338" i="21"/>
  <c r="I338" i="21"/>
  <c r="G338" i="21"/>
  <c r="M338" i="21" s="1"/>
  <c r="L337" i="21"/>
  <c r="K337" i="21"/>
  <c r="J337" i="21"/>
  <c r="I337" i="21"/>
  <c r="H337" i="21"/>
  <c r="N337" i="21" s="1"/>
  <c r="G337" i="21"/>
  <c r="M337" i="21" s="1"/>
  <c r="L336" i="21"/>
  <c r="K336" i="21"/>
  <c r="I336" i="21"/>
  <c r="G336" i="21"/>
  <c r="M336" i="21" s="1"/>
  <c r="L335" i="21"/>
  <c r="K335" i="21"/>
  <c r="J335" i="21"/>
  <c r="I335" i="21"/>
  <c r="H335" i="21"/>
  <c r="N335" i="21" s="1"/>
  <c r="G335" i="21"/>
  <c r="M335" i="21" s="1"/>
  <c r="L334" i="21"/>
  <c r="K334" i="21"/>
  <c r="I334" i="21"/>
  <c r="H334" i="21"/>
  <c r="G334" i="21"/>
  <c r="M334" i="21" s="1"/>
  <c r="L333" i="21"/>
  <c r="K333" i="21"/>
  <c r="J333" i="21"/>
  <c r="I333" i="21"/>
  <c r="H333" i="21"/>
  <c r="N333" i="21" s="1"/>
  <c r="G333" i="21"/>
  <c r="M333" i="21" s="1"/>
  <c r="L332" i="21"/>
  <c r="K332" i="21"/>
  <c r="G332" i="21"/>
  <c r="M332" i="21" s="1"/>
  <c r="M331" i="21"/>
  <c r="L331" i="21"/>
  <c r="K331" i="21"/>
  <c r="J331" i="21"/>
  <c r="I331" i="21"/>
  <c r="H331" i="21"/>
  <c r="N331" i="21" s="1"/>
  <c r="G331" i="21"/>
  <c r="L330" i="21"/>
  <c r="K330" i="21"/>
  <c r="J330" i="21"/>
  <c r="I330" i="21"/>
  <c r="H330" i="21"/>
  <c r="N330" i="21" s="1"/>
  <c r="G330" i="21"/>
  <c r="M330" i="21" s="1"/>
  <c r="L329" i="21"/>
  <c r="K329" i="21"/>
  <c r="J329" i="21"/>
  <c r="I329" i="21"/>
  <c r="H329" i="21"/>
  <c r="N329" i="21" s="1"/>
  <c r="G329" i="21"/>
  <c r="M329" i="21" s="1"/>
  <c r="L328" i="21"/>
  <c r="K328" i="21"/>
  <c r="J328" i="21"/>
  <c r="I328" i="21"/>
  <c r="M327" i="21"/>
  <c r="L327" i="21"/>
  <c r="K327" i="21"/>
  <c r="J327" i="21"/>
  <c r="I327" i="21"/>
  <c r="G327" i="21"/>
  <c r="L326" i="21"/>
  <c r="K326" i="21"/>
  <c r="J326" i="21"/>
  <c r="I326" i="21"/>
  <c r="H326" i="21"/>
  <c r="N326" i="21" s="1"/>
  <c r="G326" i="21"/>
  <c r="M326" i="21" s="1"/>
  <c r="L325" i="21"/>
  <c r="K325" i="21"/>
  <c r="J325" i="21"/>
  <c r="I325" i="21"/>
  <c r="H325" i="21"/>
  <c r="N325" i="21" s="1"/>
  <c r="G325" i="21"/>
  <c r="M325" i="21" s="1"/>
  <c r="L324" i="21"/>
  <c r="K324" i="21"/>
  <c r="I324" i="21"/>
  <c r="M323" i="21"/>
  <c r="L323" i="21"/>
  <c r="K323" i="21"/>
  <c r="J323" i="21"/>
  <c r="I323" i="21"/>
  <c r="H323" i="21"/>
  <c r="N323" i="21" s="1"/>
  <c r="G323" i="21"/>
  <c r="L322" i="21"/>
  <c r="K322" i="21"/>
  <c r="J322" i="21"/>
  <c r="I322" i="21"/>
  <c r="H322" i="21"/>
  <c r="N322" i="21" s="1"/>
  <c r="G322" i="21"/>
  <c r="M322" i="21" s="1"/>
  <c r="L321" i="21"/>
  <c r="K321" i="21"/>
  <c r="M320" i="21"/>
  <c r="L320" i="21"/>
  <c r="K320" i="21"/>
  <c r="I320" i="21"/>
  <c r="H320" i="21"/>
  <c r="N320" i="21" s="1"/>
  <c r="G320" i="21"/>
  <c r="L319" i="21"/>
  <c r="K319" i="21"/>
  <c r="J319" i="21"/>
  <c r="I319" i="21"/>
  <c r="H319" i="21"/>
  <c r="N319" i="21" s="1"/>
  <c r="G319" i="21"/>
  <c r="M319" i="21" s="1"/>
  <c r="M318" i="21"/>
  <c r="L318" i="21"/>
  <c r="K318" i="21"/>
  <c r="J318" i="21"/>
  <c r="I318" i="21"/>
  <c r="H318" i="21"/>
  <c r="N318" i="21" s="1"/>
  <c r="G318" i="21"/>
  <c r="L317" i="21"/>
  <c r="K317" i="21"/>
  <c r="J317" i="21"/>
  <c r="I317" i="21"/>
  <c r="H317" i="21"/>
  <c r="N317" i="21" s="1"/>
  <c r="G317" i="21"/>
  <c r="M317" i="21" s="1"/>
  <c r="L316" i="21"/>
  <c r="K316" i="21"/>
  <c r="J316" i="21"/>
  <c r="I316" i="21"/>
  <c r="H316" i="21"/>
  <c r="N316" i="21" s="1"/>
  <c r="L315" i="21"/>
  <c r="K315" i="21"/>
  <c r="J315" i="21"/>
  <c r="I315" i="21"/>
  <c r="H315" i="21"/>
  <c r="N315" i="21" s="1"/>
  <c r="G315" i="21"/>
  <c r="M315" i="21" s="1"/>
  <c r="L314" i="21"/>
  <c r="K314" i="21"/>
  <c r="J314" i="21"/>
  <c r="I314" i="21"/>
  <c r="H314" i="21"/>
  <c r="N314" i="21" s="1"/>
  <c r="G314" i="21"/>
  <c r="M314" i="21" s="1"/>
  <c r="L313" i="21"/>
  <c r="K313" i="21"/>
  <c r="J313" i="21"/>
  <c r="I313" i="21"/>
  <c r="H313" i="21"/>
  <c r="N313" i="21" s="1"/>
  <c r="G313" i="21"/>
  <c r="M313" i="21" s="1"/>
  <c r="L312" i="21"/>
  <c r="K312" i="21"/>
  <c r="I312" i="21"/>
  <c r="G312" i="21"/>
  <c r="M312" i="21" s="1"/>
  <c r="L311" i="21"/>
  <c r="K311" i="21"/>
  <c r="J311" i="21"/>
  <c r="I311" i="21"/>
  <c r="H311" i="21"/>
  <c r="N311" i="21" s="1"/>
  <c r="G311" i="21"/>
  <c r="M311" i="21" s="1"/>
  <c r="M310" i="21"/>
  <c r="L310" i="21"/>
  <c r="K310" i="21"/>
  <c r="J310" i="21"/>
  <c r="I310" i="21"/>
  <c r="H310" i="21"/>
  <c r="N310" i="21" s="1"/>
  <c r="G310" i="21"/>
  <c r="L309" i="21"/>
  <c r="K309" i="21"/>
  <c r="J309" i="21"/>
  <c r="I309" i="21"/>
  <c r="H309" i="21"/>
  <c r="N309" i="21" s="1"/>
  <c r="G309" i="21"/>
  <c r="M309" i="21" s="1"/>
  <c r="L308" i="21"/>
  <c r="K308" i="21"/>
  <c r="J308" i="21"/>
  <c r="I308" i="21"/>
  <c r="H308" i="21"/>
  <c r="N308" i="21" s="1"/>
  <c r="G308" i="21"/>
  <c r="M308" i="21" s="1"/>
  <c r="L307" i="21"/>
  <c r="K307" i="21"/>
  <c r="J307" i="21"/>
  <c r="I307" i="21"/>
  <c r="H307" i="21"/>
  <c r="N307" i="21" s="1"/>
  <c r="G307" i="21"/>
  <c r="M307" i="21" s="1"/>
  <c r="L306" i="21"/>
  <c r="K306" i="21"/>
  <c r="J306" i="21"/>
  <c r="I306" i="21"/>
  <c r="H306" i="21"/>
  <c r="N306" i="21" s="1"/>
  <c r="G306" i="21"/>
  <c r="M306" i="21" s="1"/>
  <c r="M305" i="21"/>
  <c r="L305" i="21"/>
  <c r="K305" i="21"/>
  <c r="J305" i="21"/>
  <c r="I305" i="21"/>
  <c r="H305" i="21"/>
  <c r="N305" i="21" s="1"/>
  <c r="G305" i="21"/>
  <c r="L304" i="21"/>
  <c r="K304" i="21"/>
  <c r="J304" i="21"/>
  <c r="I304" i="21"/>
  <c r="H304" i="21"/>
  <c r="N304" i="21" s="1"/>
  <c r="G304" i="21"/>
  <c r="M304" i="21" s="1"/>
  <c r="L303" i="21"/>
  <c r="K303" i="21"/>
  <c r="J303" i="21"/>
  <c r="I303" i="21"/>
  <c r="H303" i="21"/>
  <c r="N303" i="21" s="1"/>
  <c r="G303" i="21"/>
  <c r="M303" i="21" s="1"/>
  <c r="M302" i="21"/>
  <c r="L302" i="21"/>
  <c r="K302" i="21"/>
  <c r="J302" i="21"/>
  <c r="I302" i="21"/>
  <c r="H302" i="21"/>
  <c r="N302" i="21" s="1"/>
  <c r="G302" i="21"/>
  <c r="L301" i="21"/>
  <c r="K301" i="21"/>
  <c r="J301" i="21"/>
  <c r="I301" i="21"/>
  <c r="H301" i="21"/>
  <c r="N301" i="21" s="1"/>
  <c r="G301" i="21"/>
  <c r="M301" i="21" s="1"/>
  <c r="L300" i="21"/>
  <c r="K300" i="21"/>
  <c r="J300" i="21"/>
  <c r="I300" i="21"/>
  <c r="H300" i="21"/>
  <c r="N300" i="21" s="1"/>
  <c r="G300" i="21"/>
  <c r="M300" i="21" s="1"/>
  <c r="L299" i="21"/>
  <c r="K299" i="21"/>
  <c r="J299" i="21"/>
  <c r="I299" i="21"/>
  <c r="H299" i="21"/>
  <c r="N299" i="21" s="1"/>
  <c r="G299" i="21"/>
  <c r="M299" i="21" s="1"/>
  <c r="L298" i="21"/>
  <c r="K298" i="21"/>
  <c r="J298" i="21"/>
  <c r="I298" i="21"/>
  <c r="H298" i="21"/>
  <c r="N298" i="21" s="1"/>
  <c r="G298" i="21"/>
  <c r="M298" i="21" s="1"/>
  <c r="L297" i="21"/>
  <c r="K297" i="21"/>
  <c r="H297" i="21"/>
  <c r="G297" i="21"/>
  <c r="M297" i="21" s="1"/>
  <c r="M296" i="21"/>
  <c r="L296" i="21"/>
  <c r="K296" i="21"/>
  <c r="J296" i="21"/>
  <c r="I296" i="21"/>
  <c r="H296" i="21"/>
  <c r="N296" i="21" s="1"/>
  <c r="G296" i="21"/>
  <c r="L295" i="21"/>
  <c r="K295" i="21"/>
  <c r="I295" i="21"/>
  <c r="G295" i="21"/>
  <c r="M295" i="21" s="1"/>
  <c r="M294" i="21"/>
  <c r="L294" i="21"/>
  <c r="K294" i="21"/>
  <c r="J294" i="21"/>
  <c r="H294" i="21"/>
  <c r="N294" i="21" s="1"/>
  <c r="G294" i="21"/>
  <c r="L293" i="21"/>
  <c r="K293" i="21"/>
  <c r="I293" i="21"/>
  <c r="H293" i="21"/>
  <c r="N293" i="21" s="1"/>
  <c r="L292" i="21"/>
  <c r="K292" i="21"/>
  <c r="J292" i="21"/>
  <c r="I292" i="21"/>
  <c r="H292" i="21"/>
  <c r="N292" i="21" s="1"/>
  <c r="G292" i="21"/>
  <c r="M292" i="21" s="1"/>
  <c r="L291" i="21"/>
  <c r="K291" i="21"/>
  <c r="J291" i="21"/>
  <c r="I291" i="21"/>
  <c r="H291" i="21"/>
  <c r="N291" i="21" s="1"/>
  <c r="G291" i="21"/>
  <c r="M291" i="21" s="1"/>
  <c r="L290" i="21"/>
  <c r="K290" i="21"/>
  <c r="J290" i="21"/>
  <c r="I290" i="21"/>
  <c r="H290" i="21"/>
  <c r="N290" i="21" s="1"/>
  <c r="G290" i="21"/>
  <c r="M290" i="21" s="1"/>
  <c r="M289" i="21"/>
  <c r="L289" i="21"/>
  <c r="K289" i="21"/>
  <c r="J289" i="21"/>
  <c r="I289" i="21"/>
  <c r="H289" i="21"/>
  <c r="N289" i="21" s="1"/>
  <c r="G289" i="21"/>
  <c r="L288" i="21"/>
  <c r="K288" i="21"/>
  <c r="J288" i="21"/>
  <c r="I288" i="21"/>
  <c r="H288" i="21"/>
  <c r="N288" i="21" s="1"/>
  <c r="G288" i="21"/>
  <c r="M288" i="21" s="1"/>
  <c r="L287" i="21"/>
  <c r="K287" i="21"/>
  <c r="J287" i="21"/>
  <c r="I287" i="21"/>
  <c r="H287" i="21"/>
  <c r="N287" i="21" s="1"/>
  <c r="G287" i="21"/>
  <c r="M287" i="21" s="1"/>
  <c r="M286" i="21"/>
  <c r="L286" i="21"/>
  <c r="K286" i="21"/>
  <c r="J286" i="21"/>
  <c r="I286" i="21"/>
  <c r="H286" i="21"/>
  <c r="N286" i="21" s="1"/>
  <c r="G286" i="21"/>
  <c r="L285" i="21"/>
  <c r="K285" i="21"/>
  <c r="J285" i="21"/>
  <c r="I285" i="21"/>
  <c r="H285" i="21"/>
  <c r="N285" i="21" s="1"/>
  <c r="G285" i="21"/>
  <c r="M285" i="21" s="1"/>
  <c r="L284" i="21"/>
  <c r="K284" i="21"/>
  <c r="J284" i="21"/>
  <c r="I284" i="21"/>
  <c r="H284" i="21"/>
  <c r="N284" i="21" s="1"/>
  <c r="G284" i="21"/>
  <c r="M284" i="21" s="1"/>
  <c r="L283" i="21"/>
  <c r="K283" i="21"/>
  <c r="J283" i="21"/>
  <c r="I283" i="21"/>
  <c r="H283" i="21"/>
  <c r="N283" i="21" s="1"/>
  <c r="G283" i="21"/>
  <c r="M283" i="21" s="1"/>
  <c r="L282" i="21"/>
  <c r="K282" i="21"/>
  <c r="J282" i="21"/>
  <c r="I282" i="21"/>
  <c r="H282" i="21"/>
  <c r="N282" i="21" s="1"/>
  <c r="G282" i="21"/>
  <c r="M282" i="21" s="1"/>
  <c r="M281" i="21"/>
  <c r="L281" i="21"/>
  <c r="K281" i="21"/>
  <c r="J281" i="21"/>
  <c r="I281" i="21"/>
  <c r="G281" i="21"/>
  <c r="L280" i="21"/>
  <c r="K280" i="21"/>
  <c r="J280" i="21"/>
  <c r="I280" i="21"/>
  <c r="H280" i="21"/>
  <c r="N280" i="21" s="1"/>
  <c r="G280" i="21"/>
  <c r="M280" i="21" s="1"/>
  <c r="M279" i="21"/>
  <c r="L279" i="21"/>
  <c r="K279" i="21"/>
  <c r="J279" i="21"/>
  <c r="I279" i="21"/>
  <c r="H279" i="21"/>
  <c r="N279" i="21" s="1"/>
  <c r="G279" i="21"/>
  <c r="M278" i="21"/>
  <c r="L278" i="21"/>
  <c r="K278" i="21"/>
  <c r="J278" i="21"/>
  <c r="I278" i="21"/>
  <c r="H278" i="21"/>
  <c r="N278" i="21" s="1"/>
  <c r="G278" i="21"/>
  <c r="L277" i="21"/>
  <c r="K277" i="21"/>
  <c r="J277" i="21"/>
  <c r="I277" i="21"/>
  <c r="H277" i="21"/>
  <c r="N277" i="21" s="1"/>
  <c r="G277" i="21"/>
  <c r="M277" i="21" s="1"/>
  <c r="L276" i="21"/>
  <c r="K276" i="21"/>
  <c r="J276" i="21"/>
  <c r="I276" i="21"/>
  <c r="G276" i="21"/>
  <c r="L275" i="21"/>
  <c r="K275" i="21"/>
  <c r="J275" i="21"/>
  <c r="I275" i="21"/>
  <c r="H275" i="21"/>
  <c r="N275" i="21" s="1"/>
  <c r="G275" i="21"/>
  <c r="M275" i="21" s="1"/>
  <c r="L274" i="21"/>
  <c r="K274" i="21"/>
  <c r="J274" i="21"/>
  <c r="I274" i="21"/>
  <c r="H274" i="21"/>
  <c r="N274" i="21" s="1"/>
  <c r="G274" i="21"/>
  <c r="M274" i="21" s="1"/>
  <c r="L273" i="21"/>
  <c r="K273" i="21"/>
  <c r="J273" i="21"/>
  <c r="I273" i="21"/>
  <c r="H273" i="21"/>
  <c r="N273" i="21" s="1"/>
  <c r="G273" i="21"/>
  <c r="M273" i="21" s="1"/>
  <c r="M272" i="21"/>
  <c r="L272" i="21"/>
  <c r="K272" i="21"/>
  <c r="J272" i="21"/>
  <c r="I272" i="21"/>
  <c r="H272" i="21"/>
  <c r="N272" i="21" s="1"/>
  <c r="G272" i="21"/>
  <c r="L271" i="21"/>
  <c r="K271" i="21"/>
  <c r="J271" i="21"/>
  <c r="I271" i="21"/>
  <c r="M270" i="21"/>
  <c r="L270" i="21"/>
  <c r="K270" i="21"/>
  <c r="J270" i="21"/>
  <c r="I270" i="21"/>
  <c r="H270" i="21"/>
  <c r="N270" i="21" s="1"/>
  <c r="G270" i="21"/>
  <c r="L269" i="21"/>
  <c r="K269" i="21"/>
  <c r="J269" i="21"/>
  <c r="I269" i="21"/>
  <c r="H269" i="21"/>
  <c r="N269" i="21" s="1"/>
  <c r="G269" i="21"/>
  <c r="M269" i="21" s="1"/>
  <c r="L268" i="21"/>
  <c r="K268" i="21"/>
  <c r="J268" i="21"/>
  <c r="I268" i="21"/>
  <c r="H268" i="21"/>
  <c r="N268" i="21" s="1"/>
  <c r="G268" i="21"/>
  <c r="M268" i="21" s="1"/>
  <c r="L267" i="21"/>
  <c r="K267" i="21"/>
  <c r="J267" i="21"/>
  <c r="I267" i="21"/>
  <c r="H267" i="21"/>
  <c r="N267" i="21" s="1"/>
  <c r="G267" i="21"/>
  <c r="M267" i="21" s="1"/>
  <c r="L266" i="21"/>
  <c r="K266" i="21"/>
  <c r="J266" i="21"/>
  <c r="I266" i="21"/>
  <c r="H266" i="21"/>
  <c r="N266" i="21" s="1"/>
  <c r="G266" i="21"/>
  <c r="M266" i="21" s="1"/>
  <c r="L265" i="21"/>
  <c r="K265" i="21"/>
  <c r="J265" i="21"/>
  <c r="I265" i="21"/>
  <c r="H265" i="21"/>
  <c r="N265" i="21" s="1"/>
  <c r="G265" i="21"/>
  <c r="M265" i="21" s="1"/>
  <c r="L264" i="21"/>
  <c r="K264" i="21"/>
  <c r="J264" i="21"/>
  <c r="I264" i="21"/>
  <c r="H264" i="21"/>
  <c r="N264" i="21" s="1"/>
  <c r="G264" i="21"/>
  <c r="M264" i="21" s="1"/>
  <c r="M263" i="21"/>
  <c r="L263" i="21"/>
  <c r="K263" i="21"/>
  <c r="J263" i="21"/>
  <c r="I263" i="21"/>
  <c r="H263" i="21"/>
  <c r="N263" i="21" s="1"/>
  <c r="G263" i="21"/>
  <c r="M262" i="21"/>
  <c r="L262" i="21"/>
  <c r="K262" i="21"/>
  <c r="J262" i="21"/>
  <c r="I262" i="21"/>
  <c r="H262" i="21"/>
  <c r="N262" i="21" s="1"/>
  <c r="G262" i="21"/>
  <c r="L261" i="21"/>
  <c r="K261" i="21"/>
  <c r="J261" i="21"/>
  <c r="I261" i="21"/>
  <c r="H261" i="21"/>
  <c r="N261" i="21" s="1"/>
  <c r="G261" i="21"/>
  <c r="M261" i="21" s="1"/>
  <c r="L260" i="21"/>
  <c r="K260" i="21"/>
  <c r="J260" i="21"/>
  <c r="I260" i="21"/>
  <c r="H260" i="21"/>
  <c r="N260" i="21" s="1"/>
  <c r="G260" i="21"/>
  <c r="M260" i="21" s="1"/>
  <c r="L259" i="21"/>
  <c r="K259" i="21"/>
  <c r="J259" i="21"/>
  <c r="I259" i="21"/>
  <c r="H259" i="21"/>
  <c r="N259" i="21" s="1"/>
  <c r="G259" i="21"/>
  <c r="M259" i="21" s="1"/>
  <c r="L258" i="21"/>
  <c r="K258" i="21"/>
  <c r="L257" i="21"/>
  <c r="K257" i="21"/>
  <c r="J257" i="21"/>
  <c r="I257" i="21"/>
  <c r="H257" i="21"/>
  <c r="N257" i="21" s="1"/>
  <c r="G257" i="21"/>
  <c r="M257" i="21" s="1"/>
  <c r="L256" i="21"/>
  <c r="K256" i="21"/>
  <c r="J256" i="21"/>
  <c r="I256" i="21"/>
  <c r="H256" i="21"/>
  <c r="N256" i="21" s="1"/>
  <c r="G256" i="21"/>
  <c r="M256" i="21" s="1"/>
  <c r="L255" i="21"/>
  <c r="K255" i="21"/>
  <c r="J255" i="21"/>
  <c r="G255" i="21"/>
  <c r="M255" i="21" s="1"/>
  <c r="M254" i="21"/>
  <c r="L254" i="21"/>
  <c r="K254" i="21"/>
  <c r="I254" i="21"/>
  <c r="H254" i="21"/>
  <c r="N254" i="21" s="1"/>
  <c r="G254" i="21"/>
  <c r="L253" i="21"/>
  <c r="K253" i="21"/>
  <c r="H253" i="21"/>
  <c r="G253" i="21"/>
  <c r="M253" i="21" s="1"/>
  <c r="L252" i="21"/>
  <c r="K252" i="21"/>
  <c r="I252" i="21"/>
  <c r="H252" i="21"/>
  <c r="N252" i="21" s="1"/>
  <c r="G252" i="21"/>
  <c r="M252" i="21" s="1"/>
  <c r="L251" i="21"/>
  <c r="K251" i="21"/>
  <c r="J251" i="21"/>
  <c r="I251" i="21"/>
  <c r="H251" i="21"/>
  <c r="N251" i="21" s="1"/>
  <c r="G251" i="21"/>
  <c r="M251" i="21" s="1"/>
  <c r="L250" i="21"/>
  <c r="K250" i="21"/>
  <c r="J250" i="21"/>
  <c r="I250" i="21"/>
  <c r="H250" i="21"/>
  <c r="N250" i="21" s="1"/>
  <c r="G250" i="21"/>
  <c r="M250" i="21" s="1"/>
  <c r="L249" i="21"/>
  <c r="K249" i="21"/>
  <c r="J249" i="21"/>
  <c r="I249" i="21"/>
  <c r="L248" i="21"/>
  <c r="K248" i="21"/>
  <c r="J248" i="21"/>
  <c r="G248" i="21"/>
  <c r="M248" i="21" s="1"/>
  <c r="L247" i="21"/>
  <c r="K247" i="21"/>
  <c r="J247" i="21"/>
  <c r="I247" i="21"/>
  <c r="H247" i="21"/>
  <c r="N247" i="21" s="1"/>
  <c r="G247" i="21"/>
  <c r="M247" i="21" s="1"/>
  <c r="M246" i="21"/>
  <c r="L246" i="21"/>
  <c r="K246" i="21"/>
  <c r="J246" i="21"/>
  <c r="I246" i="21"/>
  <c r="H246" i="21"/>
  <c r="N246" i="21" s="1"/>
  <c r="G246" i="21"/>
  <c r="L245" i="21"/>
  <c r="K245" i="21"/>
  <c r="J245" i="21"/>
  <c r="I245" i="21"/>
  <c r="H245" i="21"/>
  <c r="N245" i="21" s="1"/>
  <c r="G245" i="21"/>
  <c r="M245" i="21" s="1"/>
  <c r="L244" i="21"/>
  <c r="K244" i="21"/>
  <c r="J244" i="21"/>
  <c r="I244" i="21"/>
  <c r="H244" i="21"/>
  <c r="N244" i="21" s="1"/>
  <c r="G244" i="21"/>
  <c r="M244" i="21" s="1"/>
  <c r="M243" i="21"/>
  <c r="L243" i="21"/>
  <c r="K243" i="21"/>
  <c r="J243" i="21"/>
  <c r="I243" i="21"/>
  <c r="H243" i="21"/>
  <c r="N243" i="21" s="1"/>
  <c r="G243" i="21"/>
  <c r="L242" i="21"/>
  <c r="K242" i="21"/>
  <c r="I242" i="21"/>
  <c r="H242" i="21"/>
  <c r="N242" i="21" s="1"/>
  <c r="G242" i="21"/>
  <c r="M242" i="21" s="1"/>
  <c r="L241" i="21"/>
  <c r="K241" i="21"/>
  <c r="J241" i="21"/>
  <c r="I241" i="21"/>
  <c r="H241" i="21"/>
  <c r="N241" i="21" s="1"/>
  <c r="G241" i="21"/>
  <c r="M241" i="21" s="1"/>
  <c r="L240" i="21"/>
  <c r="K240" i="21"/>
  <c r="J240" i="21"/>
  <c r="I240" i="21"/>
  <c r="H240" i="21"/>
  <c r="N240" i="21" s="1"/>
  <c r="G240" i="21"/>
  <c r="M240" i="21" s="1"/>
  <c r="L239" i="21"/>
  <c r="K239" i="21"/>
  <c r="J239" i="21"/>
  <c r="I239" i="21"/>
  <c r="G239" i="21"/>
  <c r="M239" i="21" s="1"/>
  <c r="L238" i="21"/>
  <c r="K238" i="21"/>
  <c r="J238" i="21"/>
  <c r="I238" i="21"/>
  <c r="G238" i="21"/>
  <c r="M237" i="21"/>
  <c r="L237" i="21"/>
  <c r="K237" i="21"/>
  <c r="J237" i="21"/>
  <c r="I237" i="21"/>
  <c r="H237" i="21"/>
  <c r="N237" i="21" s="1"/>
  <c r="G237" i="21"/>
  <c r="L236" i="21"/>
  <c r="K236" i="21"/>
  <c r="J236" i="21"/>
  <c r="I236" i="21"/>
  <c r="H236" i="21"/>
  <c r="N236" i="21" s="1"/>
  <c r="G236" i="21"/>
  <c r="M236" i="21" s="1"/>
  <c r="L235" i="21"/>
  <c r="K235" i="21"/>
  <c r="H235" i="21"/>
  <c r="N235" i="21" s="1"/>
  <c r="G235" i="21"/>
  <c r="M235" i="21" s="1"/>
  <c r="L234" i="21"/>
  <c r="K234" i="21"/>
  <c r="J234" i="21"/>
  <c r="I234" i="21"/>
  <c r="H234" i="21"/>
  <c r="N234" i="21" s="1"/>
  <c r="G234" i="21"/>
  <c r="M234" i="21" s="1"/>
  <c r="L233" i="21"/>
  <c r="K233" i="21"/>
  <c r="J233" i="21"/>
  <c r="I233" i="21"/>
  <c r="H233" i="21"/>
  <c r="N233" i="21" s="1"/>
  <c r="G233" i="21"/>
  <c r="M233" i="21" s="1"/>
  <c r="L232" i="21"/>
  <c r="K232" i="21"/>
  <c r="J232" i="21"/>
  <c r="I232" i="21"/>
  <c r="H232" i="21"/>
  <c r="N232" i="21" s="1"/>
  <c r="G232" i="21"/>
  <c r="M232" i="21" s="1"/>
  <c r="M231" i="21"/>
  <c r="L231" i="21"/>
  <c r="K231" i="21"/>
  <c r="J231" i="21"/>
  <c r="I231" i="21"/>
  <c r="H231" i="21"/>
  <c r="N231" i="21" s="1"/>
  <c r="G231" i="21"/>
  <c r="L230" i="21"/>
  <c r="K230" i="21"/>
  <c r="H230" i="21"/>
  <c r="N230" i="21" s="1"/>
  <c r="L229" i="21"/>
  <c r="K229" i="21"/>
  <c r="M229" i="21" s="1"/>
  <c r="J229" i="21"/>
  <c r="I229" i="21"/>
  <c r="G229" i="21"/>
  <c r="M228" i="21"/>
  <c r="L228" i="21"/>
  <c r="K228" i="21"/>
  <c r="J228" i="21"/>
  <c r="I228" i="21"/>
  <c r="H228" i="21"/>
  <c r="N228" i="21" s="1"/>
  <c r="G228" i="21"/>
  <c r="L227" i="21"/>
  <c r="K227" i="21"/>
  <c r="J227" i="21"/>
  <c r="I227" i="21"/>
  <c r="G227" i="21"/>
  <c r="M227" i="21" s="1"/>
  <c r="M226" i="21"/>
  <c r="L226" i="21"/>
  <c r="K226" i="21"/>
  <c r="J226" i="21"/>
  <c r="I226" i="21"/>
  <c r="H226" i="21"/>
  <c r="N226" i="21" s="1"/>
  <c r="G226" i="21"/>
  <c r="L225" i="21"/>
  <c r="K225" i="21"/>
  <c r="J225" i="21"/>
  <c r="I225" i="21"/>
  <c r="H225" i="21"/>
  <c r="N225" i="21" s="1"/>
  <c r="G225" i="21"/>
  <c r="M225" i="21" s="1"/>
  <c r="L224" i="21"/>
  <c r="K224" i="21"/>
  <c r="J224" i="21"/>
  <c r="I224" i="21"/>
  <c r="H224" i="21"/>
  <c r="N224" i="21" s="1"/>
  <c r="G224" i="21"/>
  <c r="M224" i="21" s="1"/>
  <c r="L223" i="21"/>
  <c r="K223" i="21"/>
  <c r="J223" i="21"/>
  <c r="H223" i="21"/>
  <c r="N223" i="21" s="1"/>
  <c r="G223" i="21"/>
  <c r="M222" i="21"/>
  <c r="L222" i="21"/>
  <c r="K222" i="21"/>
  <c r="J222" i="21"/>
  <c r="I222" i="21"/>
  <c r="G222" i="21"/>
  <c r="L221" i="21"/>
  <c r="K221" i="21"/>
  <c r="L220" i="21"/>
  <c r="K220" i="21"/>
  <c r="G220" i="21"/>
  <c r="M220" i="21" s="1"/>
  <c r="M219" i="21"/>
  <c r="L219" i="21"/>
  <c r="K219" i="21"/>
  <c r="J219" i="21"/>
  <c r="I219" i="21"/>
  <c r="G219" i="21"/>
  <c r="L218" i="21"/>
  <c r="K218" i="21"/>
  <c r="I218" i="21"/>
  <c r="G218" i="21"/>
  <c r="M218" i="21" s="1"/>
  <c r="L217" i="21"/>
  <c r="K217" i="21"/>
  <c r="J217" i="21"/>
  <c r="I217" i="21"/>
  <c r="H217" i="21"/>
  <c r="N217" i="21" s="1"/>
  <c r="G217" i="21"/>
  <c r="M217" i="21" s="1"/>
  <c r="L216" i="21"/>
  <c r="K216" i="21"/>
  <c r="J216" i="21"/>
  <c r="H216" i="21"/>
  <c r="N216" i="21" s="1"/>
  <c r="G216" i="21"/>
  <c r="L215" i="21"/>
  <c r="K215" i="21"/>
  <c r="J215" i="21"/>
  <c r="I215" i="21"/>
  <c r="H215" i="21"/>
  <c r="N215" i="21" s="1"/>
  <c r="G215" i="21"/>
  <c r="M215" i="21" s="1"/>
  <c r="L214" i="21"/>
  <c r="K214" i="21"/>
  <c r="J214" i="21"/>
  <c r="I214" i="21"/>
  <c r="H214" i="21"/>
  <c r="N214" i="21" s="1"/>
  <c r="G214" i="21"/>
  <c r="M214" i="21" s="1"/>
  <c r="L213" i="21"/>
  <c r="K213" i="21"/>
  <c r="J213" i="21"/>
  <c r="I213" i="21"/>
  <c r="H213" i="21"/>
  <c r="N213" i="21" s="1"/>
  <c r="G213" i="21"/>
  <c r="M213" i="21" s="1"/>
  <c r="M212" i="21"/>
  <c r="L212" i="21"/>
  <c r="K212" i="21"/>
  <c r="J212" i="21"/>
  <c r="I212" i="21"/>
  <c r="H212" i="21"/>
  <c r="N212" i="21" s="1"/>
  <c r="G212" i="21"/>
  <c r="M211" i="21"/>
  <c r="L211" i="21"/>
  <c r="K211" i="21"/>
  <c r="J211" i="21"/>
  <c r="I211" i="21"/>
  <c r="H211" i="21"/>
  <c r="N211" i="21" s="1"/>
  <c r="G211" i="21"/>
  <c r="L210" i="21"/>
  <c r="K210" i="21"/>
  <c r="H210" i="21"/>
  <c r="G210" i="21"/>
  <c r="M210" i="21" s="1"/>
  <c r="L209" i="21"/>
  <c r="K209" i="21"/>
  <c r="I209" i="21"/>
  <c r="H209" i="21"/>
  <c r="N209" i="21" s="1"/>
  <c r="G209" i="21"/>
  <c r="M209" i="21" s="1"/>
  <c r="L208" i="21"/>
  <c r="K208" i="21"/>
  <c r="J208" i="21"/>
  <c r="I208" i="21"/>
  <c r="H208" i="21"/>
  <c r="N208" i="21" s="1"/>
  <c r="G208" i="21"/>
  <c r="M208" i="21" s="1"/>
  <c r="L207" i="21"/>
  <c r="K207" i="21"/>
  <c r="J207" i="21"/>
  <c r="I207" i="21"/>
  <c r="H207" i="21"/>
  <c r="N207" i="21" s="1"/>
  <c r="G207" i="21"/>
  <c r="M207" i="21" s="1"/>
  <c r="L206" i="21"/>
  <c r="K206" i="21"/>
  <c r="I206" i="21"/>
  <c r="H206" i="21"/>
  <c r="N206" i="21" s="1"/>
  <c r="G206" i="21"/>
  <c r="M206" i="21" s="1"/>
  <c r="L205" i="21"/>
  <c r="K205" i="21"/>
  <c r="J205" i="21"/>
  <c r="I205" i="21"/>
  <c r="H205" i="21"/>
  <c r="N205" i="21" s="1"/>
  <c r="G205" i="21"/>
  <c r="M205" i="21" s="1"/>
  <c r="L204" i="21"/>
  <c r="K204" i="21"/>
  <c r="J204" i="21"/>
  <c r="I204" i="21"/>
  <c r="H204" i="21"/>
  <c r="N204" i="21" s="1"/>
  <c r="G204" i="21"/>
  <c r="M204" i="21" s="1"/>
  <c r="L203" i="21"/>
  <c r="K203" i="21"/>
  <c r="J203" i="21"/>
  <c r="L202" i="21"/>
  <c r="K202" i="21"/>
  <c r="J202" i="21"/>
  <c r="I202" i="21"/>
  <c r="H202" i="21"/>
  <c r="N202" i="21" s="1"/>
  <c r="M201" i="21"/>
  <c r="L201" i="21"/>
  <c r="K201" i="21"/>
  <c r="J201" i="21"/>
  <c r="I201" i="21"/>
  <c r="H201" i="21"/>
  <c r="N201" i="21" s="1"/>
  <c r="G201" i="21"/>
  <c r="L200" i="21"/>
  <c r="K200" i="21"/>
  <c r="J200" i="21"/>
  <c r="I200" i="21"/>
  <c r="H200" i="21"/>
  <c r="N200" i="21" s="1"/>
  <c r="G200" i="21"/>
  <c r="M200" i="21" s="1"/>
  <c r="L199" i="21"/>
  <c r="K199" i="21"/>
  <c r="J199" i="21"/>
  <c r="I199" i="21"/>
  <c r="H199" i="21"/>
  <c r="N199" i="21" s="1"/>
  <c r="G199" i="21"/>
  <c r="M199" i="21" s="1"/>
  <c r="L198" i="21"/>
  <c r="K198" i="21"/>
  <c r="J198" i="21"/>
  <c r="I198" i="21"/>
  <c r="H198" i="21"/>
  <c r="N198" i="21" s="1"/>
  <c r="L197" i="21"/>
  <c r="K197" i="21"/>
  <c r="J197" i="21"/>
  <c r="M196" i="21"/>
  <c r="L196" i="21"/>
  <c r="K196" i="21"/>
  <c r="J196" i="21"/>
  <c r="I196" i="21"/>
  <c r="H196" i="21"/>
  <c r="N196" i="21" s="1"/>
  <c r="G196" i="21"/>
  <c r="L195" i="21"/>
  <c r="K195" i="21"/>
  <c r="L194" i="21"/>
  <c r="K194" i="21"/>
  <c r="I194" i="21"/>
  <c r="H194" i="21"/>
  <c r="N194" i="21" s="1"/>
  <c r="G194" i="21"/>
  <c r="L193" i="21"/>
  <c r="K193" i="21"/>
  <c r="J193" i="21"/>
  <c r="I193" i="21"/>
  <c r="G193" i="21"/>
  <c r="M193" i="21" s="1"/>
  <c r="L192" i="21"/>
  <c r="K192" i="21"/>
  <c r="J192" i="21"/>
  <c r="I192" i="21"/>
  <c r="H192" i="21"/>
  <c r="N192" i="21" s="1"/>
  <c r="G192" i="21"/>
  <c r="M192" i="21" s="1"/>
  <c r="L191" i="21"/>
  <c r="K191" i="21"/>
  <c r="J191" i="21"/>
  <c r="I191" i="21"/>
  <c r="H191" i="21"/>
  <c r="N191" i="21" s="1"/>
  <c r="G191" i="21"/>
  <c r="M191" i="21" s="1"/>
  <c r="M190" i="21"/>
  <c r="L190" i="21"/>
  <c r="K190" i="21"/>
  <c r="J190" i="21"/>
  <c r="I190" i="21"/>
  <c r="H190" i="21"/>
  <c r="N190" i="21" s="1"/>
  <c r="G190" i="21"/>
  <c r="L189" i="21"/>
  <c r="K189" i="21"/>
  <c r="J189" i="21"/>
  <c r="F188" i="21"/>
  <c r="J338" i="21" s="1"/>
  <c r="E188" i="21"/>
  <c r="I332" i="21" s="1"/>
  <c r="D188" i="21"/>
  <c r="H338" i="21" s="1"/>
  <c r="N338" i="21" s="1"/>
  <c r="C188" i="21"/>
  <c r="G328" i="21" s="1"/>
  <c r="M328" i="21" s="1"/>
  <c r="L180" i="21"/>
  <c r="K180" i="21"/>
  <c r="J180" i="21"/>
  <c r="I180" i="21"/>
  <c r="H180" i="21"/>
  <c r="N180" i="21" s="1"/>
  <c r="G180" i="21"/>
  <c r="M180" i="21" s="1"/>
  <c r="L179" i="21"/>
  <c r="K179" i="21"/>
  <c r="J179" i="21"/>
  <c r="I179" i="21"/>
  <c r="M178" i="21"/>
  <c r="L178" i="21"/>
  <c r="K178" i="21"/>
  <c r="J178" i="21"/>
  <c r="I178" i="21"/>
  <c r="H178" i="21"/>
  <c r="N178" i="21" s="1"/>
  <c r="G178" i="21"/>
  <c r="M177" i="21"/>
  <c r="L177" i="21"/>
  <c r="K177" i="21"/>
  <c r="J177" i="21"/>
  <c r="I177" i="21"/>
  <c r="H177" i="21"/>
  <c r="N177" i="21" s="1"/>
  <c r="G177" i="21"/>
  <c r="L176" i="21"/>
  <c r="K176" i="21"/>
  <c r="J176" i="21"/>
  <c r="I176" i="21"/>
  <c r="H176" i="21"/>
  <c r="N176" i="21" s="1"/>
  <c r="G176" i="21"/>
  <c r="M176" i="21" s="1"/>
  <c r="L175" i="21"/>
  <c r="K175" i="21"/>
  <c r="J175" i="21"/>
  <c r="I175" i="21"/>
  <c r="H175" i="21"/>
  <c r="N175" i="21" s="1"/>
  <c r="G175" i="21"/>
  <c r="M175" i="21" s="1"/>
  <c r="L174" i="21"/>
  <c r="K174" i="21"/>
  <c r="J174" i="21"/>
  <c r="I174" i="21"/>
  <c r="H174" i="21"/>
  <c r="N174" i="21" s="1"/>
  <c r="G174" i="21"/>
  <c r="M174" i="21" s="1"/>
  <c r="L173" i="21"/>
  <c r="K173" i="21"/>
  <c r="J173" i="21"/>
  <c r="I173" i="21"/>
  <c r="H173" i="21"/>
  <c r="N173" i="21" s="1"/>
  <c r="G173" i="21"/>
  <c r="M173" i="21" s="1"/>
  <c r="L172" i="21"/>
  <c r="K172" i="21"/>
  <c r="J172" i="21"/>
  <c r="I172" i="21"/>
  <c r="H172" i="21"/>
  <c r="N172" i="21" s="1"/>
  <c r="G172" i="21"/>
  <c r="M172" i="21" s="1"/>
  <c r="L171" i="21"/>
  <c r="K171" i="21"/>
  <c r="J171" i="21"/>
  <c r="I171" i="21"/>
  <c r="H171" i="21"/>
  <c r="N171" i="21" s="1"/>
  <c r="G171" i="21"/>
  <c r="M171" i="21" s="1"/>
  <c r="M170" i="21"/>
  <c r="L170" i="21"/>
  <c r="K170" i="21"/>
  <c r="J170" i="21"/>
  <c r="I170" i="21"/>
  <c r="H170" i="21"/>
  <c r="N170" i="21" s="1"/>
  <c r="G170" i="21"/>
  <c r="M169" i="21"/>
  <c r="L169" i="21"/>
  <c r="K169" i="21"/>
  <c r="J169" i="21"/>
  <c r="I169" i="21"/>
  <c r="H169" i="21"/>
  <c r="N169" i="21" s="1"/>
  <c r="G169" i="21"/>
  <c r="L168" i="21"/>
  <c r="K168" i="21"/>
  <c r="J168" i="21"/>
  <c r="I168" i="21"/>
  <c r="H168" i="21"/>
  <c r="N168" i="21" s="1"/>
  <c r="G168" i="21"/>
  <c r="M168" i="21" s="1"/>
  <c r="L167" i="21"/>
  <c r="K167" i="21"/>
  <c r="J167" i="21"/>
  <c r="I167" i="21"/>
  <c r="H167" i="21"/>
  <c r="N167" i="21" s="1"/>
  <c r="G167" i="21"/>
  <c r="M167" i="21" s="1"/>
  <c r="L166" i="21"/>
  <c r="K166" i="21"/>
  <c r="J166" i="21"/>
  <c r="I166" i="21"/>
  <c r="H166" i="21"/>
  <c r="N166" i="21" s="1"/>
  <c r="G166" i="21"/>
  <c r="M166" i="21" s="1"/>
  <c r="L165" i="21"/>
  <c r="K165" i="21"/>
  <c r="J165" i="21"/>
  <c r="I165" i="21"/>
  <c r="H165" i="21"/>
  <c r="N165" i="21" s="1"/>
  <c r="G165" i="21"/>
  <c r="M165" i="21" s="1"/>
  <c r="L164" i="21"/>
  <c r="K164" i="21"/>
  <c r="J164" i="21"/>
  <c r="I164" i="21"/>
  <c r="H164" i="21"/>
  <c r="N164" i="21" s="1"/>
  <c r="G164" i="21"/>
  <c r="M164" i="21" s="1"/>
  <c r="L163" i="21"/>
  <c r="K163" i="21"/>
  <c r="J163" i="21"/>
  <c r="I163" i="21"/>
  <c r="H163" i="21"/>
  <c r="N163" i="21" s="1"/>
  <c r="G163" i="21"/>
  <c r="M163" i="21" s="1"/>
  <c r="M162" i="21"/>
  <c r="L162" i="21"/>
  <c r="K162" i="21"/>
  <c r="J162" i="21"/>
  <c r="I162" i="21"/>
  <c r="H162" i="21"/>
  <c r="N162" i="21" s="1"/>
  <c r="G162" i="21"/>
  <c r="M161" i="21"/>
  <c r="L161" i="21"/>
  <c r="K161" i="21"/>
  <c r="J161" i="21"/>
  <c r="I161" i="21"/>
  <c r="H161" i="21"/>
  <c r="N161" i="21" s="1"/>
  <c r="G161" i="21"/>
  <c r="L160" i="21"/>
  <c r="K160" i="21"/>
  <c r="J160" i="21"/>
  <c r="I160" i="21"/>
  <c r="H160" i="21"/>
  <c r="N160" i="21" s="1"/>
  <c r="G160" i="21"/>
  <c r="M160" i="21" s="1"/>
  <c r="L159" i="21"/>
  <c r="K159" i="21"/>
  <c r="J159" i="21"/>
  <c r="I159" i="21"/>
  <c r="H159" i="21"/>
  <c r="N159" i="21" s="1"/>
  <c r="G159" i="21"/>
  <c r="M159" i="21" s="1"/>
  <c r="L158" i="21"/>
  <c r="K158" i="21"/>
  <c r="J158" i="21"/>
  <c r="I158" i="21"/>
  <c r="H158" i="21"/>
  <c r="N158" i="21" s="1"/>
  <c r="G158" i="21"/>
  <c r="M158" i="21" s="1"/>
  <c r="L157" i="21"/>
  <c r="K157" i="21"/>
  <c r="J157" i="21"/>
  <c r="I157" i="21"/>
  <c r="H157" i="21"/>
  <c r="N157" i="21" s="1"/>
  <c r="G157" i="21"/>
  <c r="M157" i="21" s="1"/>
  <c r="L156" i="21"/>
  <c r="K156" i="21"/>
  <c r="J156" i="21"/>
  <c r="I156" i="21"/>
  <c r="H156" i="21"/>
  <c r="N156" i="21" s="1"/>
  <c r="G156" i="21"/>
  <c r="M156" i="21" s="1"/>
  <c r="L155" i="21"/>
  <c r="K155" i="21"/>
  <c r="J155" i="21"/>
  <c r="I155" i="21"/>
  <c r="H155" i="21"/>
  <c r="N155" i="21" s="1"/>
  <c r="G155" i="21"/>
  <c r="M155" i="21" s="1"/>
  <c r="M154" i="21"/>
  <c r="L154" i="21"/>
  <c r="K154" i="21"/>
  <c r="J154" i="21"/>
  <c r="I154" i="21"/>
  <c r="H154" i="21"/>
  <c r="N154" i="21" s="1"/>
  <c r="G154" i="21"/>
  <c r="M153" i="21"/>
  <c r="L153" i="21"/>
  <c r="K153" i="21"/>
  <c r="J153" i="21"/>
  <c r="I153" i="21"/>
  <c r="H153" i="21"/>
  <c r="N153" i="21" s="1"/>
  <c r="G153" i="21"/>
  <c r="L152" i="21"/>
  <c r="K152" i="21"/>
  <c r="J152" i="21"/>
  <c r="I152" i="21"/>
  <c r="H152" i="21"/>
  <c r="N152" i="21" s="1"/>
  <c r="M151" i="21"/>
  <c r="L151" i="21"/>
  <c r="K151" i="21"/>
  <c r="J151" i="21"/>
  <c r="I151" i="21"/>
  <c r="G151" i="21"/>
  <c r="L150" i="21"/>
  <c r="K150" i="21"/>
  <c r="J150" i="21"/>
  <c r="L149" i="21"/>
  <c r="K149" i="21"/>
  <c r="J149" i="21"/>
  <c r="G149" i="21"/>
  <c r="M149" i="21" s="1"/>
  <c r="L148" i="21"/>
  <c r="K148" i="21"/>
  <c r="J148" i="21"/>
  <c r="I148" i="21"/>
  <c r="H148" i="21"/>
  <c r="N148" i="21" s="1"/>
  <c r="G148" i="21"/>
  <c r="M148" i="21" s="1"/>
  <c r="L147" i="21"/>
  <c r="K147" i="21"/>
  <c r="J147" i="21"/>
  <c r="L146" i="21"/>
  <c r="K146" i="21"/>
  <c r="J146" i="21"/>
  <c r="I146" i="21"/>
  <c r="H146" i="21"/>
  <c r="N146" i="21" s="1"/>
  <c r="G146" i="21"/>
  <c r="M146" i="21" s="1"/>
  <c r="L145" i="21"/>
  <c r="K145" i="21"/>
  <c r="J145" i="21"/>
  <c r="I145" i="21"/>
  <c r="H145" i="21"/>
  <c r="N145" i="21" s="1"/>
  <c r="G145" i="21"/>
  <c r="M145" i="21" s="1"/>
  <c r="L144" i="21"/>
  <c r="K144" i="21"/>
  <c r="M143" i="21"/>
  <c r="L143" i="21"/>
  <c r="K143" i="21"/>
  <c r="J143" i="21"/>
  <c r="I143" i="21"/>
  <c r="G143" i="21"/>
  <c r="L142" i="21"/>
  <c r="K142" i="21"/>
  <c r="J142" i="21"/>
  <c r="I142" i="21"/>
  <c r="H142" i="21"/>
  <c r="N142" i="21" s="1"/>
  <c r="G142" i="21"/>
  <c r="M142" i="21" s="1"/>
  <c r="L141" i="21"/>
  <c r="K141" i="21"/>
  <c r="L140" i="21"/>
  <c r="K140" i="21"/>
  <c r="J140" i="21"/>
  <c r="I140" i="21"/>
  <c r="H140" i="21"/>
  <c r="N140" i="21" s="1"/>
  <c r="G140" i="21"/>
  <c r="M140" i="21" s="1"/>
  <c r="L139" i="21"/>
  <c r="K139" i="21"/>
  <c r="L138" i="21"/>
  <c r="K138" i="21"/>
  <c r="J138" i="21"/>
  <c r="I138" i="21"/>
  <c r="H138" i="21"/>
  <c r="N138" i="21" s="1"/>
  <c r="G138" i="21"/>
  <c r="M138" i="21" s="1"/>
  <c r="L137" i="21"/>
  <c r="K137" i="21"/>
  <c r="M136" i="21"/>
  <c r="L136" i="21"/>
  <c r="K136" i="21"/>
  <c r="J136" i="21"/>
  <c r="I136" i="21"/>
  <c r="H136" i="21"/>
  <c r="N136" i="21" s="1"/>
  <c r="G136" i="21"/>
  <c r="L135" i="21"/>
  <c r="K135" i="21"/>
  <c r="J135" i="21"/>
  <c r="I135" i="21"/>
  <c r="H135" i="21"/>
  <c r="N135" i="21" s="1"/>
  <c r="G135" i="21"/>
  <c r="M135" i="21" s="1"/>
  <c r="L134" i="21"/>
  <c r="K134" i="21"/>
  <c r="J134" i="21"/>
  <c r="I134" i="21"/>
  <c r="H134" i="21"/>
  <c r="N134" i="21" s="1"/>
  <c r="G134" i="21"/>
  <c r="M134" i="21" s="1"/>
  <c r="L133" i="21"/>
  <c r="K133" i="21"/>
  <c r="J133" i="21"/>
  <c r="H133" i="21"/>
  <c r="N133" i="21" s="1"/>
  <c r="L132" i="21"/>
  <c r="K132" i="21"/>
  <c r="J132" i="21"/>
  <c r="I132" i="21"/>
  <c r="L131" i="21"/>
  <c r="K131" i="21"/>
  <c r="J131" i="21"/>
  <c r="I131" i="21"/>
  <c r="H131" i="21"/>
  <c r="N131" i="21" s="1"/>
  <c r="G131" i="21"/>
  <c r="M131" i="21" s="1"/>
  <c r="L130" i="21"/>
  <c r="K130" i="21"/>
  <c r="J130" i="21"/>
  <c r="I130" i="21"/>
  <c r="H130" i="21"/>
  <c r="N130" i="21" s="1"/>
  <c r="G130" i="21"/>
  <c r="M130" i="21" s="1"/>
  <c r="M129" i="21"/>
  <c r="L129" i="21"/>
  <c r="K129" i="21"/>
  <c r="J129" i="21"/>
  <c r="I129" i="21"/>
  <c r="G129" i="21"/>
  <c r="L128" i="21"/>
  <c r="K128" i="21"/>
  <c r="J128" i="21"/>
  <c r="I128" i="21"/>
  <c r="L127" i="21"/>
  <c r="K127" i="21"/>
  <c r="L126" i="21"/>
  <c r="K126" i="21"/>
  <c r="L125" i="21"/>
  <c r="K125" i="21"/>
  <c r="H125" i="21"/>
  <c r="N125" i="21" s="1"/>
  <c r="G125" i="21"/>
  <c r="M125" i="21" s="1"/>
  <c r="L124" i="21"/>
  <c r="K124" i="21"/>
  <c r="J124" i="21"/>
  <c r="I124" i="21"/>
  <c r="H124" i="21"/>
  <c r="N124" i="21" s="1"/>
  <c r="G124" i="21"/>
  <c r="M124" i="21" s="1"/>
  <c r="L123" i="21"/>
  <c r="K123" i="21"/>
  <c r="G123" i="21"/>
  <c r="M123" i="21" s="1"/>
  <c r="L122" i="21"/>
  <c r="K122" i="21"/>
  <c r="J122" i="21"/>
  <c r="I122" i="21"/>
  <c r="H122" i="21"/>
  <c r="N122" i="21" s="1"/>
  <c r="G122" i="21"/>
  <c r="M122" i="21" s="1"/>
  <c r="L121" i="21"/>
  <c r="K121" i="21"/>
  <c r="J121" i="21"/>
  <c r="I121" i="21"/>
  <c r="H121" i="21"/>
  <c r="N121" i="21" s="1"/>
  <c r="G121" i="21"/>
  <c r="M121" i="21" s="1"/>
  <c r="M120" i="21"/>
  <c r="L120" i="21"/>
  <c r="K120" i="21"/>
  <c r="J120" i="21"/>
  <c r="I120" i="21"/>
  <c r="H120" i="21"/>
  <c r="N120" i="21" s="1"/>
  <c r="G120" i="21"/>
  <c r="L119" i="21"/>
  <c r="K119" i="21"/>
  <c r="J119" i="21"/>
  <c r="I119" i="21"/>
  <c r="H119" i="21"/>
  <c r="N119" i="21" s="1"/>
  <c r="G119" i="21"/>
  <c r="M119" i="21" s="1"/>
  <c r="L118" i="21"/>
  <c r="K118" i="21"/>
  <c r="H118" i="21"/>
  <c r="N118" i="21" s="1"/>
  <c r="G118" i="21"/>
  <c r="M118" i="21" s="1"/>
  <c r="L117" i="21"/>
  <c r="K117" i="21"/>
  <c r="J117" i="21"/>
  <c r="I117" i="21"/>
  <c r="H117" i="21"/>
  <c r="N117" i="21" s="1"/>
  <c r="G117" i="21"/>
  <c r="M117" i="21" s="1"/>
  <c r="L116" i="21"/>
  <c r="K116" i="21"/>
  <c r="J116" i="21"/>
  <c r="I116" i="21"/>
  <c r="H116" i="21"/>
  <c r="N116" i="21" s="1"/>
  <c r="G116" i="21"/>
  <c r="M116" i="21" s="1"/>
  <c r="M115" i="21"/>
  <c r="L115" i="21"/>
  <c r="K115" i="21"/>
  <c r="J115" i="21"/>
  <c r="I115" i="21"/>
  <c r="G115" i="21"/>
  <c r="L114" i="21"/>
  <c r="K114" i="21"/>
  <c r="J114" i="21"/>
  <c r="I114" i="21"/>
  <c r="H114" i="21"/>
  <c r="N114" i="21" s="1"/>
  <c r="G114" i="21"/>
  <c r="M114" i="21" s="1"/>
  <c r="L113" i="21"/>
  <c r="K113" i="21"/>
  <c r="J113" i="21"/>
  <c r="I113" i="21"/>
  <c r="H113" i="21"/>
  <c r="N113" i="21" s="1"/>
  <c r="G113" i="21"/>
  <c r="M113" i="21" s="1"/>
  <c r="M112" i="21"/>
  <c r="L112" i="21"/>
  <c r="K112" i="21"/>
  <c r="J112" i="21"/>
  <c r="I112" i="21"/>
  <c r="G112" i="21"/>
  <c r="L111" i="21"/>
  <c r="K111" i="21"/>
  <c r="J111" i="21"/>
  <c r="I111" i="21"/>
  <c r="H111" i="21"/>
  <c r="N111" i="21" s="1"/>
  <c r="L110" i="21"/>
  <c r="K110" i="21"/>
  <c r="J110" i="21"/>
  <c r="I110" i="21"/>
  <c r="H110" i="21"/>
  <c r="N110" i="21" s="1"/>
  <c r="G110" i="21"/>
  <c r="M110" i="21" s="1"/>
  <c r="L109" i="21"/>
  <c r="K109" i="21"/>
  <c r="J109" i="21"/>
  <c r="I109" i="21"/>
  <c r="H109" i="21"/>
  <c r="N109" i="21" s="1"/>
  <c r="G109" i="21"/>
  <c r="M109" i="21" s="1"/>
  <c r="L108" i="21"/>
  <c r="K108" i="21"/>
  <c r="J108" i="21"/>
  <c r="I108" i="21"/>
  <c r="H108" i="21"/>
  <c r="N108" i="21" s="1"/>
  <c r="G108" i="21"/>
  <c r="M108" i="21" s="1"/>
  <c r="L107" i="21"/>
  <c r="K107" i="21"/>
  <c r="J107" i="21"/>
  <c r="I107" i="21"/>
  <c r="H107" i="21"/>
  <c r="N107" i="21" s="1"/>
  <c r="G107" i="21"/>
  <c r="M107" i="21" s="1"/>
  <c r="M106" i="21"/>
  <c r="L106" i="21"/>
  <c r="K106" i="21"/>
  <c r="J106" i="21"/>
  <c r="I106" i="21"/>
  <c r="H106" i="21"/>
  <c r="N106" i="21" s="1"/>
  <c r="G106" i="21"/>
  <c r="L105" i="21"/>
  <c r="K105" i="21"/>
  <c r="J105" i="21"/>
  <c r="I105" i="21"/>
  <c r="G105" i="21"/>
  <c r="M105" i="21" s="1"/>
  <c r="M104" i="21"/>
  <c r="L104" i="21"/>
  <c r="K104" i="21"/>
  <c r="J104" i="21"/>
  <c r="I104" i="21"/>
  <c r="G104" i="21"/>
  <c r="L103" i="21"/>
  <c r="K103" i="21"/>
  <c r="M102" i="21"/>
  <c r="L102" i="21"/>
  <c r="K102" i="21"/>
  <c r="J102" i="21"/>
  <c r="I102" i="21"/>
  <c r="H102" i="21"/>
  <c r="N102" i="21" s="1"/>
  <c r="G102" i="21"/>
  <c r="M101" i="21"/>
  <c r="L101" i="21"/>
  <c r="K101" i="21"/>
  <c r="J101" i="21"/>
  <c r="I101" i="21"/>
  <c r="H101" i="21"/>
  <c r="N101" i="21" s="1"/>
  <c r="G101" i="21"/>
  <c r="L100" i="21"/>
  <c r="K100" i="21"/>
  <c r="J100" i="21"/>
  <c r="I100" i="21"/>
  <c r="L99" i="21"/>
  <c r="K99" i="21"/>
  <c r="J99" i="21"/>
  <c r="I99" i="21"/>
  <c r="G99" i="21"/>
  <c r="M99" i="21" s="1"/>
  <c r="M98" i="21"/>
  <c r="L98" i="21"/>
  <c r="K98" i="21"/>
  <c r="J98" i="21"/>
  <c r="I98" i="21"/>
  <c r="G98" i="21"/>
  <c r="L97" i="21"/>
  <c r="K97" i="21"/>
  <c r="J97" i="21"/>
  <c r="I97" i="21"/>
  <c r="L96" i="21"/>
  <c r="K96" i="21"/>
  <c r="J96" i="21"/>
  <c r="I96" i="21"/>
  <c r="H96" i="21"/>
  <c r="N96" i="21" s="1"/>
  <c r="G96" i="21"/>
  <c r="M96" i="21" s="1"/>
  <c r="L95" i="21"/>
  <c r="K95" i="21"/>
  <c r="J95" i="21"/>
  <c r="I95" i="21"/>
  <c r="H95" i="21"/>
  <c r="N95" i="21" s="1"/>
  <c r="G95" i="21"/>
  <c r="M95" i="21" s="1"/>
  <c r="L94" i="21"/>
  <c r="K94" i="21"/>
  <c r="J94" i="21"/>
  <c r="I94" i="21"/>
  <c r="H94" i="21"/>
  <c r="N94" i="21" s="1"/>
  <c r="G94" i="21"/>
  <c r="M94" i="21" s="1"/>
  <c r="M93" i="21"/>
  <c r="L93" i="21"/>
  <c r="K93" i="21"/>
  <c r="J93" i="21"/>
  <c r="I93" i="21"/>
  <c r="H93" i="21"/>
  <c r="N93" i="21" s="1"/>
  <c r="G93" i="21"/>
  <c r="L92" i="21"/>
  <c r="K92" i="21"/>
  <c r="J92" i="21"/>
  <c r="I92" i="21"/>
  <c r="H92" i="21"/>
  <c r="N92" i="21" s="1"/>
  <c r="G92" i="21"/>
  <c r="M92" i="21" s="1"/>
  <c r="L91" i="21"/>
  <c r="K91" i="21"/>
  <c r="J91" i="21"/>
  <c r="I91" i="21"/>
  <c r="H91" i="21"/>
  <c r="N91" i="21" s="1"/>
  <c r="G91" i="21"/>
  <c r="M91" i="21" s="1"/>
  <c r="M90" i="21"/>
  <c r="L90" i="21"/>
  <c r="K90" i="21"/>
  <c r="J90" i="21"/>
  <c r="I90" i="21"/>
  <c r="H90" i="21"/>
  <c r="N90" i="21" s="1"/>
  <c r="G90" i="21"/>
  <c r="L89" i="21"/>
  <c r="K89" i="21"/>
  <c r="J89" i="21"/>
  <c r="I89" i="21"/>
  <c r="H89" i="21"/>
  <c r="N89" i="21" s="1"/>
  <c r="G89" i="21"/>
  <c r="M89" i="21" s="1"/>
  <c r="L88" i="21"/>
  <c r="K88" i="21"/>
  <c r="J88" i="21"/>
  <c r="I88" i="21"/>
  <c r="H88" i="21"/>
  <c r="N88" i="21" s="1"/>
  <c r="G88" i="21"/>
  <c r="M88" i="21" s="1"/>
  <c r="L87" i="21"/>
  <c r="K87" i="21"/>
  <c r="J87" i="21"/>
  <c r="I87" i="21"/>
  <c r="L86" i="21"/>
  <c r="K86" i="21"/>
  <c r="J86" i="21"/>
  <c r="I86" i="21"/>
  <c r="L85" i="21"/>
  <c r="K85" i="21"/>
  <c r="G85" i="21"/>
  <c r="M85" i="21" s="1"/>
  <c r="L84" i="21"/>
  <c r="K84" i="21"/>
  <c r="J84" i="21"/>
  <c r="I84" i="21"/>
  <c r="H84" i="21"/>
  <c r="N84" i="21" s="1"/>
  <c r="G84" i="21"/>
  <c r="M84" i="21" s="1"/>
  <c r="M83" i="21"/>
  <c r="L83" i="21"/>
  <c r="K83" i="21"/>
  <c r="J83" i="21"/>
  <c r="I83" i="21"/>
  <c r="H83" i="21"/>
  <c r="N83" i="21" s="1"/>
  <c r="G83" i="21"/>
  <c r="L82" i="21"/>
  <c r="K82" i="21"/>
  <c r="F81" i="21"/>
  <c r="J144" i="21" s="1"/>
  <c r="E81" i="21"/>
  <c r="I150" i="21" s="1"/>
  <c r="D81" i="21"/>
  <c r="H179" i="21" s="1"/>
  <c r="N179" i="21" s="1"/>
  <c r="C81" i="21"/>
  <c r="G179" i="21" s="1"/>
  <c r="M179" i="21" s="1"/>
  <c r="L73" i="21"/>
  <c r="K73" i="21"/>
  <c r="J73" i="21"/>
  <c r="I73" i="21"/>
  <c r="H73" i="21"/>
  <c r="N73" i="21" s="1"/>
  <c r="G73" i="21"/>
  <c r="M73" i="21" s="1"/>
  <c r="M72" i="21"/>
  <c r="L72" i="21"/>
  <c r="K72" i="21"/>
  <c r="J72" i="21"/>
  <c r="I72" i="21"/>
  <c r="H72" i="21"/>
  <c r="N72" i="21" s="1"/>
  <c r="G72" i="21"/>
  <c r="L71" i="21"/>
  <c r="K71" i="21"/>
  <c r="J71" i="21"/>
  <c r="I71" i="21"/>
  <c r="H71" i="21"/>
  <c r="N71" i="21" s="1"/>
  <c r="G71" i="21"/>
  <c r="M71" i="21" s="1"/>
  <c r="L70" i="21"/>
  <c r="K70" i="21"/>
  <c r="J70" i="21"/>
  <c r="I70" i="21"/>
  <c r="H70" i="21"/>
  <c r="N70" i="21" s="1"/>
  <c r="G70" i="21"/>
  <c r="M70" i="21" s="1"/>
  <c r="L69" i="21"/>
  <c r="K69" i="21"/>
  <c r="J69" i="21"/>
  <c r="I69" i="21"/>
  <c r="H69" i="21"/>
  <c r="N69" i="21" s="1"/>
  <c r="G69" i="21"/>
  <c r="M69" i="21" s="1"/>
  <c r="L68" i="21"/>
  <c r="K68" i="21"/>
  <c r="J68" i="21"/>
  <c r="I68" i="21"/>
  <c r="H68" i="21"/>
  <c r="N68" i="21" s="1"/>
  <c r="G68" i="21"/>
  <c r="M68" i="21" s="1"/>
  <c r="M67" i="21"/>
  <c r="L67" i="21"/>
  <c r="K67" i="21"/>
  <c r="J67" i="21"/>
  <c r="I67" i="21"/>
  <c r="H67" i="21"/>
  <c r="N67" i="21" s="1"/>
  <c r="G67" i="21"/>
  <c r="L66" i="21"/>
  <c r="K66" i="21"/>
  <c r="J66" i="21"/>
  <c r="I66" i="21"/>
  <c r="H66" i="21"/>
  <c r="N66" i="21" s="1"/>
  <c r="G66" i="21"/>
  <c r="M66" i="21" s="1"/>
  <c r="L65" i="21"/>
  <c r="K65" i="21"/>
  <c r="J65" i="21"/>
  <c r="I65" i="21"/>
  <c r="H65" i="21"/>
  <c r="N65" i="21" s="1"/>
  <c r="G65" i="21"/>
  <c r="M65" i="21" s="1"/>
  <c r="M64" i="21"/>
  <c r="L64" i="21"/>
  <c r="K64" i="21"/>
  <c r="J64" i="21"/>
  <c r="I64" i="21"/>
  <c r="H64" i="21"/>
  <c r="N64" i="21" s="1"/>
  <c r="G64" i="21"/>
  <c r="L63" i="21"/>
  <c r="K63" i="21"/>
  <c r="J63" i="21"/>
  <c r="I63" i="21"/>
  <c r="H63" i="21"/>
  <c r="N63" i="21" s="1"/>
  <c r="G63" i="21"/>
  <c r="M63" i="21" s="1"/>
  <c r="L62" i="21"/>
  <c r="K62" i="21"/>
  <c r="J62" i="21"/>
  <c r="I62" i="21"/>
  <c r="H62" i="21"/>
  <c r="N62" i="21" s="1"/>
  <c r="G62" i="21"/>
  <c r="M62" i="21" s="1"/>
  <c r="L61" i="21"/>
  <c r="K61" i="21"/>
  <c r="J61" i="21"/>
  <c r="I61" i="21"/>
  <c r="H61" i="21"/>
  <c r="N61" i="21" s="1"/>
  <c r="G61" i="21"/>
  <c r="M61" i="21" s="1"/>
  <c r="L60" i="21"/>
  <c r="K60" i="21"/>
  <c r="J60" i="21"/>
  <c r="I60" i="21"/>
  <c r="H60" i="21"/>
  <c r="N60" i="21" s="1"/>
  <c r="G60" i="21"/>
  <c r="M60" i="21" s="1"/>
  <c r="M59" i="21"/>
  <c r="L59" i="21"/>
  <c r="K59" i="21"/>
  <c r="J59" i="21"/>
  <c r="I59" i="21"/>
  <c r="H59" i="21"/>
  <c r="N59" i="21" s="1"/>
  <c r="G59" i="21"/>
  <c r="L58" i="21"/>
  <c r="K58" i="21"/>
  <c r="J58" i="21"/>
  <c r="I58" i="21"/>
  <c r="H58" i="21"/>
  <c r="N58" i="21" s="1"/>
  <c r="G58" i="21"/>
  <c r="M58" i="21" s="1"/>
  <c r="L57" i="21"/>
  <c r="K57" i="21"/>
  <c r="J57" i="21"/>
  <c r="H57" i="21"/>
  <c r="N57" i="21" s="1"/>
  <c r="L56" i="21"/>
  <c r="K56" i="21"/>
  <c r="J56" i="21"/>
  <c r="I56" i="21"/>
  <c r="H56" i="21"/>
  <c r="N56" i="21" s="1"/>
  <c r="G56" i="21"/>
  <c r="M56" i="21" s="1"/>
  <c r="M55" i="21"/>
  <c r="L55" i="21"/>
  <c r="K55" i="21"/>
  <c r="J55" i="21"/>
  <c r="I55" i="21"/>
  <c r="H55" i="21"/>
  <c r="N55" i="21" s="1"/>
  <c r="G55" i="21"/>
  <c r="L54" i="21"/>
  <c r="K54" i="21"/>
  <c r="J54" i="21"/>
  <c r="I54" i="21"/>
  <c r="H54" i="21"/>
  <c r="N54" i="21" s="1"/>
  <c r="G54" i="21"/>
  <c r="M54" i="21" s="1"/>
  <c r="L53" i="21"/>
  <c r="K53" i="21"/>
  <c r="J53" i="21"/>
  <c r="I53" i="21"/>
  <c r="H53" i="21"/>
  <c r="N53" i="21" s="1"/>
  <c r="G53" i="21"/>
  <c r="M53" i="21" s="1"/>
  <c r="L52" i="21"/>
  <c r="K52" i="21"/>
  <c r="J52" i="21"/>
  <c r="I52" i="21"/>
  <c r="H52" i="21"/>
  <c r="N52" i="21" s="1"/>
  <c r="G52" i="21"/>
  <c r="M52" i="21" s="1"/>
  <c r="L51" i="21"/>
  <c r="K51" i="21"/>
  <c r="J51" i="21"/>
  <c r="I51" i="21"/>
  <c r="H51" i="21"/>
  <c r="N51" i="21" s="1"/>
  <c r="G51" i="21"/>
  <c r="M51" i="21" s="1"/>
  <c r="M50" i="21"/>
  <c r="L50" i="21"/>
  <c r="K50" i="21"/>
  <c r="J50" i="21"/>
  <c r="I50" i="21"/>
  <c r="H50" i="21"/>
  <c r="N50" i="21" s="1"/>
  <c r="G50" i="21"/>
  <c r="L49" i="21"/>
  <c r="K49" i="21"/>
  <c r="J49" i="21"/>
  <c r="I49" i="21"/>
  <c r="H49" i="21"/>
  <c r="N49" i="21" s="1"/>
  <c r="G49" i="21"/>
  <c r="M49" i="21" s="1"/>
  <c r="L48" i="21"/>
  <c r="K48" i="21"/>
  <c r="J48" i="21"/>
  <c r="I48" i="21"/>
  <c r="H48" i="21"/>
  <c r="N48" i="21" s="1"/>
  <c r="G48" i="21"/>
  <c r="M48" i="21" s="1"/>
  <c r="M47" i="21"/>
  <c r="L47" i="21"/>
  <c r="K47" i="21"/>
  <c r="J47" i="21"/>
  <c r="I47" i="21"/>
  <c r="H47" i="21"/>
  <c r="N47" i="21" s="1"/>
  <c r="G47" i="21"/>
  <c r="L46" i="21"/>
  <c r="K46" i="21"/>
  <c r="J46" i="21"/>
  <c r="I46" i="21"/>
  <c r="H46" i="21"/>
  <c r="N46" i="21" s="1"/>
  <c r="G46" i="21"/>
  <c r="M46" i="21" s="1"/>
  <c r="L45" i="21"/>
  <c r="K45" i="21"/>
  <c r="J45" i="21"/>
  <c r="I45" i="21"/>
  <c r="H45" i="21"/>
  <c r="N45" i="21" s="1"/>
  <c r="G45" i="21"/>
  <c r="M45" i="21" s="1"/>
  <c r="L44" i="21"/>
  <c r="K44" i="21"/>
  <c r="J44" i="21"/>
  <c r="I44" i="21"/>
  <c r="H44" i="21"/>
  <c r="N44" i="21" s="1"/>
  <c r="G44" i="21"/>
  <c r="M44" i="21" s="1"/>
  <c r="L43" i="21"/>
  <c r="K43" i="21"/>
  <c r="J43" i="21"/>
  <c r="I43" i="21"/>
  <c r="H43" i="21"/>
  <c r="N43" i="21" s="1"/>
  <c r="G43" i="21"/>
  <c r="M43" i="21" s="1"/>
  <c r="M42" i="21"/>
  <c r="L42" i="21"/>
  <c r="K42" i="21"/>
  <c r="J42" i="21"/>
  <c r="I42" i="21"/>
  <c r="H42" i="21"/>
  <c r="N42" i="21" s="1"/>
  <c r="G42" i="21"/>
  <c r="L41" i="21"/>
  <c r="K41" i="21"/>
  <c r="J41" i="21"/>
  <c r="I41" i="21"/>
  <c r="H41" i="21"/>
  <c r="N41" i="21" s="1"/>
  <c r="G41" i="21"/>
  <c r="M41" i="21" s="1"/>
  <c r="L40" i="21"/>
  <c r="K40" i="21"/>
  <c r="J40" i="21"/>
  <c r="I40" i="21"/>
  <c r="H40" i="21"/>
  <c r="N40" i="21" s="1"/>
  <c r="G40" i="21"/>
  <c r="M40" i="21" s="1"/>
  <c r="M39" i="21"/>
  <c r="L39" i="21"/>
  <c r="K39" i="21"/>
  <c r="J39" i="21"/>
  <c r="I39" i="21"/>
  <c r="H39" i="21"/>
  <c r="N39" i="21" s="1"/>
  <c r="G39" i="21"/>
  <c r="L38" i="21"/>
  <c r="K38" i="21"/>
  <c r="J38" i="21"/>
  <c r="I38" i="21"/>
  <c r="H38" i="21"/>
  <c r="N38" i="21" s="1"/>
  <c r="G38" i="21"/>
  <c r="M38" i="21" s="1"/>
  <c r="L37" i="21"/>
  <c r="K37" i="21"/>
  <c r="J37" i="21"/>
  <c r="I37" i="21"/>
  <c r="H37" i="21"/>
  <c r="N37" i="21" s="1"/>
  <c r="G37" i="21"/>
  <c r="M37" i="21" s="1"/>
  <c r="L36" i="21"/>
  <c r="K36" i="21"/>
  <c r="J36" i="21"/>
  <c r="I36" i="21"/>
  <c r="H36" i="21"/>
  <c r="N36" i="21" s="1"/>
  <c r="G36" i="21"/>
  <c r="M36" i="21" s="1"/>
  <c r="L35" i="21"/>
  <c r="K35" i="21"/>
  <c r="J35" i="21"/>
  <c r="I35" i="21"/>
  <c r="H35" i="21"/>
  <c r="N35" i="21" s="1"/>
  <c r="G35" i="21"/>
  <c r="M35" i="21" s="1"/>
  <c r="M34" i="21"/>
  <c r="L34" i="21"/>
  <c r="K34" i="21"/>
  <c r="J34" i="21"/>
  <c r="I34" i="21"/>
  <c r="H34" i="21"/>
  <c r="N34" i="21" s="1"/>
  <c r="G34" i="21"/>
  <c r="L33" i="21"/>
  <c r="K33" i="21"/>
  <c r="L32" i="21"/>
  <c r="K32" i="21"/>
  <c r="J32" i="21"/>
  <c r="I32" i="21"/>
  <c r="L31" i="21"/>
  <c r="K31" i="21"/>
  <c r="J31" i="21"/>
  <c r="I31" i="21"/>
  <c r="H31" i="21"/>
  <c r="N31" i="21" s="1"/>
  <c r="G31" i="21"/>
  <c r="M31" i="21" s="1"/>
  <c r="M30" i="21"/>
  <c r="L30" i="21"/>
  <c r="K30" i="21"/>
  <c r="J30" i="21"/>
  <c r="I30" i="21"/>
  <c r="H30" i="21"/>
  <c r="N30" i="21" s="1"/>
  <c r="G30" i="21"/>
  <c r="L29" i="21"/>
  <c r="K29" i="21"/>
  <c r="J29" i="21"/>
  <c r="I29" i="21"/>
  <c r="H29" i="21"/>
  <c r="N29" i="21" s="1"/>
  <c r="G29" i="21"/>
  <c r="M29" i="21" s="1"/>
  <c r="L28" i="21"/>
  <c r="K28" i="21"/>
  <c r="J28" i="21"/>
  <c r="I28" i="21"/>
  <c r="H28" i="21"/>
  <c r="N28" i="21" s="1"/>
  <c r="G28" i="21"/>
  <c r="M28" i="21" s="1"/>
  <c r="M27" i="21"/>
  <c r="L27" i="21"/>
  <c r="K27" i="21"/>
  <c r="J27" i="21"/>
  <c r="I27" i="21"/>
  <c r="H27" i="21"/>
  <c r="N27" i="21" s="1"/>
  <c r="G27" i="21"/>
  <c r="L26" i="21"/>
  <c r="K26" i="21"/>
  <c r="J26" i="21"/>
  <c r="I26" i="21"/>
  <c r="H26" i="21"/>
  <c r="N26" i="21" s="1"/>
  <c r="G26" i="21"/>
  <c r="M26" i="21" s="1"/>
  <c r="L25" i="21"/>
  <c r="K25" i="21"/>
  <c r="J25" i="21"/>
  <c r="I25" i="21"/>
  <c r="H25" i="21"/>
  <c r="N25" i="21" s="1"/>
  <c r="G25" i="21"/>
  <c r="M25" i="21" s="1"/>
  <c r="L24" i="21"/>
  <c r="K24" i="21"/>
  <c r="J24" i="21"/>
  <c r="I24" i="21"/>
  <c r="H24" i="21"/>
  <c r="N24" i="21" s="1"/>
  <c r="G24" i="21"/>
  <c r="M24" i="21" s="1"/>
  <c r="L23" i="21"/>
  <c r="K23" i="21"/>
  <c r="J23" i="21"/>
  <c r="I23" i="21"/>
  <c r="H23" i="21"/>
  <c r="N23" i="21" s="1"/>
  <c r="G23" i="21"/>
  <c r="M23" i="21" s="1"/>
  <c r="F22" i="21"/>
  <c r="J33" i="21" s="1"/>
  <c r="E22" i="21"/>
  <c r="I57" i="21" s="1"/>
  <c r="D22" i="21"/>
  <c r="H33" i="21" s="1"/>
  <c r="N33" i="21" s="1"/>
  <c r="C22" i="21"/>
  <c r="G57" i="21" s="1"/>
  <c r="M57" i="21" s="1"/>
  <c r="F14" i="21"/>
  <c r="E14" i="21"/>
  <c r="D14" i="21"/>
  <c r="C14" i="21"/>
  <c r="F13" i="21"/>
  <c r="E13" i="21"/>
  <c r="D13" i="21"/>
  <c r="C13" i="21"/>
  <c r="F12" i="21"/>
  <c r="E12" i="21"/>
  <c r="D12" i="21"/>
  <c r="F11" i="21"/>
  <c r="E11" i="21"/>
  <c r="F10" i="21"/>
  <c r="E10" i="21"/>
  <c r="D10" i="21"/>
  <c r="C10" i="21"/>
  <c r="F9" i="21"/>
  <c r="E9" i="21"/>
  <c r="L640" i="20"/>
  <c r="K640" i="20"/>
  <c r="H640" i="20"/>
  <c r="G640" i="20"/>
  <c r="M640" i="20" s="1"/>
  <c r="L639" i="20"/>
  <c r="K639" i="20"/>
  <c r="G639" i="20"/>
  <c r="M639" i="20" s="1"/>
  <c r="L638" i="20"/>
  <c r="K638" i="20"/>
  <c r="J638" i="20"/>
  <c r="I638" i="20"/>
  <c r="H638" i="20"/>
  <c r="N638" i="20" s="1"/>
  <c r="G638" i="20"/>
  <c r="M638" i="20" s="1"/>
  <c r="M637" i="20"/>
  <c r="L637" i="20"/>
  <c r="K637" i="20"/>
  <c r="J637" i="20"/>
  <c r="I637" i="20"/>
  <c r="H637" i="20"/>
  <c r="N637" i="20" s="1"/>
  <c r="G637" i="20"/>
  <c r="L636" i="20"/>
  <c r="K636" i="20"/>
  <c r="I636" i="20"/>
  <c r="G636" i="20"/>
  <c r="M636" i="20" s="1"/>
  <c r="M635" i="20"/>
  <c r="L635" i="20"/>
  <c r="K635" i="20"/>
  <c r="J635" i="20"/>
  <c r="I635" i="20"/>
  <c r="H635" i="20"/>
  <c r="N635" i="20" s="1"/>
  <c r="G635" i="20"/>
  <c r="L634" i="20"/>
  <c r="K634" i="20"/>
  <c r="J634" i="20"/>
  <c r="I634" i="20"/>
  <c r="H634" i="20"/>
  <c r="N634" i="20" s="1"/>
  <c r="G634" i="20"/>
  <c r="M634" i="20" s="1"/>
  <c r="L633" i="20"/>
  <c r="K633" i="20"/>
  <c r="I633" i="20"/>
  <c r="H633" i="20"/>
  <c r="N633" i="20" s="1"/>
  <c r="L632" i="20"/>
  <c r="K632" i="20"/>
  <c r="G632" i="20"/>
  <c r="M632" i="20" s="1"/>
  <c r="L631" i="20"/>
  <c r="K631" i="20"/>
  <c r="I631" i="20"/>
  <c r="G631" i="20"/>
  <c r="M631" i="20" s="1"/>
  <c r="L630" i="20"/>
  <c r="K630" i="20"/>
  <c r="L629" i="20"/>
  <c r="K629" i="20"/>
  <c r="I629" i="20"/>
  <c r="G629" i="20"/>
  <c r="M629" i="20" s="1"/>
  <c r="L628" i="20"/>
  <c r="K628" i="20"/>
  <c r="J628" i="20"/>
  <c r="L627" i="20"/>
  <c r="K627" i="20"/>
  <c r="L626" i="20"/>
  <c r="K626" i="20"/>
  <c r="J626" i="20"/>
  <c r="I626" i="20"/>
  <c r="H626" i="20"/>
  <c r="N626" i="20" s="1"/>
  <c r="G626" i="20"/>
  <c r="M626" i="20" s="1"/>
  <c r="L625" i="20"/>
  <c r="K625" i="20"/>
  <c r="J625" i="20"/>
  <c r="I625" i="20"/>
  <c r="H625" i="20"/>
  <c r="N625" i="20" s="1"/>
  <c r="G625" i="20"/>
  <c r="M625" i="20" s="1"/>
  <c r="L624" i="20"/>
  <c r="K624" i="20"/>
  <c r="J624" i="20"/>
  <c r="I624" i="20"/>
  <c r="H624" i="20"/>
  <c r="N624" i="20" s="1"/>
  <c r="G624" i="20"/>
  <c r="M624" i="20" s="1"/>
  <c r="L623" i="20"/>
  <c r="K623" i="20"/>
  <c r="H623" i="20"/>
  <c r="L622" i="20"/>
  <c r="K622" i="20"/>
  <c r="H622" i="20"/>
  <c r="G622" i="20"/>
  <c r="M622" i="20" s="1"/>
  <c r="M621" i="20"/>
  <c r="L621" i="20"/>
  <c r="K621" i="20"/>
  <c r="J621" i="20"/>
  <c r="H621" i="20"/>
  <c r="N621" i="20" s="1"/>
  <c r="G621" i="20"/>
  <c r="L620" i="20"/>
  <c r="K620" i="20"/>
  <c r="J620" i="20"/>
  <c r="I620" i="20"/>
  <c r="H620" i="20"/>
  <c r="N620" i="20" s="1"/>
  <c r="G620" i="20"/>
  <c r="M620" i="20" s="1"/>
  <c r="M619" i="20"/>
  <c r="L619" i="20"/>
  <c r="K619" i="20"/>
  <c r="J619" i="20"/>
  <c r="I619" i="20"/>
  <c r="G619" i="20"/>
  <c r="L618" i="20"/>
  <c r="K618" i="20"/>
  <c r="J618" i="20"/>
  <c r="I618" i="20"/>
  <c r="H618" i="20"/>
  <c r="N618" i="20" s="1"/>
  <c r="G618" i="20"/>
  <c r="M618" i="20" s="1"/>
  <c r="L617" i="20"/>
  <c r="K617" i="20"/>
  <c r="G617" i="20"/>
  <c r="M617" i="20" s="1"/>
  <c r="L616" i="20"/>
  <c r="K616" i="20"/>
  <c r="L615" i="20"/>
  <c r="K615" i="20"/>
  <c r="L614" i="20"/>
  <c r="K614" i="20"/>
  <c r="L613" i="20"/>
  <c r="K613" i="20"/>
  <c r="I613" i="20"/>
  <c r="G613" i="20"/>
  <c r="M613" i="20" s="1"/>
  <c r="F612" i="20"/>
  <c r="J640" i="20" s="1"/>
  <c r="E612" i="20"/>
  <c r="I640" i="20" s="1"/>
  <c r="D612" i="20"/>
  <c r="H639" i="20" s="1"/>
  <c r="C612" i="20"/>
  <c r="G633" i="20" s="1"/>
  <c r="M633" i="20" s="1"/>
  <c r="M604" i="20"/>
  <c r="L604" i="20"/>
  <c r="K604" i="20"/>
  <c r="J604" i="20"/>
  <c r="I604" i="20"/>
  <c r="H604" i="20"/>
  <c r="N604" i="20" s="1"/>
  <c r="G604" i="20"/>
  <c r="L603" i="20"/>
  <c r="K603" i="20"/>
  <c r="J603" i="20"/>
  <c r="I603" i="20"/>
  <c r="H603" i="20"/>
  <c r="N603" i="20" s="1"/>
  <c r="G603" i="20"/>
  <c r="M603" i="20" s="1"/>
  <c r="L602" i="20"/>
  <c r="K602" i="20"/>
  <c r="J602" i="20"/>
  <c r="I602" i="20"/>
  <c r="H602" i="20"/>
  <c r="N602" i="20" s="1"/>
  <c r="G602" i="20"/>
  <c r="M602" i="20" s="1"/>
  <c r="L601" i="20"/>
  <c r="K601" i="20"/>
  <c r="J601" i="20"/>
  <c r="I601" i="20"/>
  <c r="H601" i="20"/>
  <c r="N601" i="20" s="1"/>
  <c r="G601" i="20"/>
  <c r="M601" i="20" s="1"/>
  <c r="L600" i="20"/>
  <c r="K600" i="20"/>
  <c r="I600" i="20"/>
  <c r="H600" i="20"/>
  <c r="N600" i="20" s="1"/>
  <c r="G600" i="20"/>
  <c r="M600" i="20" s="1"/>
  <c r="L599" i="20"/>
  <c r="K599" i="20"/>
  <c r="J599" i="20"/>
  <c r="I599" i="20"/>
  <c r="H599" i="20"/>
  <c r="N599" i="20" s="1"/>
  <c r="G599" i="20"/>
  <c r="M599" i="20" s="1"/>
  <c r="L598" i="20"/>
  <c r="K598" i="20"/>
  <c r="I598" i="20"/>
  <c r="G598" i="20"/>
  <c r="M598" i="20" s="1"/>
  <c r="L597" i="20"/>
  <c r="K597" i="20"/>
  <c r="G597" i="20"/>
  <c r="M597" i="20" s="1"/>
  <c r="L596" i="20"/>
  <c r="K596" i="20"/>
  <c r="J596" i="20"/>
  <c r="I596" i="20"/>
  <c r="H596" i="20"/>
  <c r="N596" i="20" s="1"/>
  <c r="G596" i="20"/>
  <c r="M596" i="20" s="1"/>
  <c r="L595" i="20"/>
  <c r="K595" i="20"/>
  <c r="J595" i="20"/>
  <c r="I595" i="20"/>
  <c r="H595" i="20"/>
  <c r="N595" i="20" s="1"/>
  <c r="G595" i="20"/>
  <c r="M595" i="20" s="1"/>
  <c r="M594" i="20"/>
  <c r="L594" i="20"/>
  <c r="K594" i="20"/>
  <c r="J594" i="20"/>
  <c r="I594" i="20"/>
  <c r="G594" i="20"/>
  <c r="L593" i="20"/>
  <c r="K593" i="20"/>
  <c r="J593" i="20"/>
  <c r="I593" i="20"/>
  <c r="H593" i="20"/>
  <c r="N593" i="20" s="1"/>
  <c r="G593" i="20"/>
  <c r="M593" i="20" s="1"/>
  <c r="L592" i="20"/>
  <c r="K592" i="20"/>
  <c r="J592" i="20"/>
  <c r="I592" i="20"/>
  <c r="H592" i="20"/>
  <c r="N592" i="20" s="1"/>
  <c r="G592" i="20"/>
  <c r="M592" i="20" s="1"/>
  <c r="L591" i="20"/>
  <c r="K591" i="20"/>
  <c r="I591" i="20"/>
  <c r="G591" i="20"/>
  <c r="M591" i="20" s="1"/>
  <c r="L590" i="20"/>
  <c r="K590" i="20"/>
  <c r="L589" i="20"/>
  <c r="K589" i="20"/>
  <c r="I589" i="20"/>
  <c r="G589" i="20"/>
  <c r="M589" i="20" s="1"/>
  <c r="L588" i="20"/>
  <c r="K588" i="20"/>
  <c r="I588" i="20"/>
  <c r="G588" i="20"/>
  <c r="M588" i="20" s="1"/>
  <c r="L587" i="20"/>
  <c r="K587" i="20"/>
  <c r="J587" i="20"/>
  <c r="I587" i="20"/>
  <c r="H587" i="20"/>
  <c r="N587" i="20" s="1"/>
  <c r="G587" i="20"/>
  <c r="M587" i="20" s="1"/>
  <c r="L586" i="20"/>
  <c r="K586" i="20"/>
  <c r="J586" i="20"/>
  <c r="I586" i="20"/>
  <c r="H586" i="20"/>
  <c r="N586" i="20" s="1"/>
  <c r="G586" i="20"/>
  <c r="M586" i="20" s="1"/>
  <c r="M585" i="20"/>
  <c r="L585" i="20"/>
  <c r="K585" i="20"/>
  <c r="J585" i="20"/>
  <c r="I585" i="20"/>
  <c r="G585" i="20"/>
  <c r="L584" i="20"/>
  <c r="K584" i="20"/>
  <c r="J584" i="20"/>
  <c r="I584" i="20"/>
  <c r="H584" i="20"/>
  <c r="N584" i="20" s="1"/>
  <c r="G584" i="20"/>
  <c r="M584" i="20" s="1"/>
  <c r="L583" i="20"/>
  <c r="K583" i="20"/>
  <c r="I583" i="20"/>
  <c r="G583" i="20"/>
  <c r="M583" i="20" s="1"/>
  <c r="L582" i="20"/>
  <c r="K582" i="20"/>
  <c r="J582" i="20"/>
  <c r="I582" i="20"/>
  <c r="H582" i="20"/>
  <c r="N582" i="20" s="1"/>
  <c r="G582" i="20"/>
  <c r="M582" i="20" s="1"/>
  <c r="M581" i="20"/>
  <c r="L581" i="20"/>
  <c r="K581" i="20"/>
  <c r="J581" i="20"/>
  <c r="I581" i="20"/>
  <c r="H581" i="20"/>
  <c r="N581" i="20" s="1"/>
  <c r="G581" i="20"/>
  <c r="L580" i="20"/>
  <c r="K580" i="20"/>
  <c r="I580" i="20"/>
  <c r="G580" i="20"/>
  <c r="M580" i="20" s="1"/>
  <c r="L579" i="20"/>
  <c r="K579" i="20"/>
  <c r="I579" i="20"/>
  <c r="H579" i="20"/>
  <c r="N579" i="20" s="1"/>
  <c r="G579" i="20"/>
  <c r="M579" i="20" s="1"/>
  <c r="L578" i="20"/>
  <c r="K578" i="20"/>
  <c r="I578" i="20"/>
  <c r="H578" i="20"/>
  <c r="G578" i="20"/>
  <c r="M578" i="20" s="1"/>
  <c r="L577" i="20"/>
  <c r="K577" i="20"/>
  <c r="J577" i="20"/>
  <c r="I577" i="20"/>
  <c r="H577" i="20"/>
  <c r="N577" i="20" s="1"/>
  <c r="G577" i="20"/>
  <c r="M577" i="20" s="1"/>
  <c r="M576" i="20"/>
  <c r="L576" i="20"/>
  <c r="K576" i="20"/>
  <c r="J576" i="20"/>
  <c r="I576" i="20"/>
  <c r="H576" i="20"/>
  <c r="N576" i="20" s="1"/>
  <c r="G576" i="20"/>
  <c r="L575" i="20"/>
  <c r="K575" i="20"/>
  <c r="J575" i="20"/>
  <c r="I575" i="20"/>
  <c r="H575" i="20"/>
  <c r="N575" i="20" s="1"/>
  <c r="G575" i="20"/>
  <c r="M575" i="20" s="1"/>
  <c r="L574" i="20"/>
  <c r="K574" i="20"/>
  <c r="J574" i="20"/>
  <c r="I574" i="20"/>
  <c r="H574" i="20"/>
  <c r="N574" i="20" s="1"/>
  <c r="G574" i="20"/>
  <c r="M574" i="20" s="1"/>
  <c r="M573" i="20"/>
  <c r="L573" i="20"/>
  <c r="K573" i="20"/>
  <c r="J573" i="20"/>
  <c r="I573" i="20"/>
  <c r="H573" i="20"/>
  <c r="N573" i="20" s="1"/>
  <c r="G573" i="20"/>
  <c r="L572" i="20"/>
  <c r="K572" i="20"/>
  <c r="J572" i="20"/>
  <c r="I572" i="20"/>
  <c r="H572" i="20"/>
  <c r="N572" i="20" s="1"/>
  <c r="G572" i="20"/>
  <c r="M572" i="20" s="1"/>
  <c r="L571" i="20"/>
  <c r="K571" i="20"/>
  <c r="J571" i="20"/>
  <c r="I571" i="20"/>
  <c r="H571" i="20"/>
  <c r="N571" i="20" s="1"/>
  <c r="L570" i="20"/>
  <c r="K570" i="20"/>
  <c r="J570" i="20"/>
  <c r="I570" i="20"/>
  <c r="H570" i="20"/>
  <c r="N570" i="20" s="1"/>
  <c r="G570" i="20"/>
  <c r="M570" i="20" s="1"/>
  <c r="L569" i="20"/>
  <c r="K569" i="20"/>
  <c r="I569" i="20"/>
  <c r="H569" i="20"/>
  <c r="G569" i="20"/>
  <c r="M569" i="20" s="1"/>
  <c r="L568" i="20"/>
  <c r="K568" i="20"/>
  <c r="G568" i="20"/>
  <c r="M568" i="20" s="1"/>
  <c r="L567" i="20"/>
  <c r="K567" i="20"/>
  <c r="I567" i="20"/>
  <c r="G567" i="20"/>
  <c r="M567" i="20" s="1"/>
  <c r="L566" i="20"/>
  <c r="K566" i="20"/>
  <c r="J566" i="20"/>
  <c r="I566" i="20"/>
  <c r="H566" i="20"/>
  <c r="N566" i="20" s="1"/>
  <c r="G566" i="20"/>
  <c r="M566" i="20" s="1"/>
  <c r="M565" i="20"/>
  <c r="L565" i="20"/>
  <c r="K565" i="20"/>
  <c r="J565" i="20"/>
  <c r="I565" i="20"/>
  <c r="H565" i="20"/>
  <c r="N565" i="20" s="1"/>
  <c r="G565" i="20"/>
  <c r="L564" i="20"/>
  <c r="K564" i="20"/>
  <c r="I564" i="20"/>
  <c r="G564" i="20"/>
  <c r="M564" i="20" s="1"/>
  <c r="L563" i="20"/>
  <c r="K563" i="20"/>
  <c r="J563" i="20"/>
  <c r="I563" i="20"/>
  <c r="L562" i="20"/>
  <c r="K562" i="20"/>
  <c r="J562" i="20"/>
  <c r="I562" i="20"/>
  <c r="H562" i="20"/>
  <c r="N562" i="20" s="1"/>
  <c r="G562" i="20"/>
  <c r="M562" i="20" s="1"/>
  <c r="M561" i="20"/>
  <c r="L561" i="20"/>
  <c r="K561" i="20"/>
  <c r="J561" i="20"/>
  <c r="I561" i="20"/>
  <c r="G561" i="20"/>
  <c r="L560" i="20"/>
  <c r="K560" i="20"/>
  <c r="J560" i="20"/>
  <c r="I560" i="20"/>
  <c r="H560" i="20"/>
  <c r="N560" i="20" s="1"/>
  <c r="G560" i="20"/>
  <c r="M560" i="20" s="1"/>
  <c r="L559" i="20"/>
  <c r="K559" i="20"/>
  <c r="J559" i="20"/>
  <c r="I559" i="20"/>
  <c r="H559" i="20"/>
  <c r="N559" i="20" s="1"/>
  <c r="G559" i="20"/>
  <c r="M559" i="20" s="1"/>
  <c r="M558" i="20"/>
  <c r="L558" i="20"/>
  <c r="K558" i="20"/>
  <c r="J558" i="20"/>
  <c r="I558" i="20"/>
  <c r="H558" i="20"/>
  <c r="N558" i="20" s="1"/>
  <c r="G558" i="20"/>
  <c r="L557" i="20"/>
  <c r="K557" i="20"/>
  <c r="J557" i="20"/>
  <c r="I557" i="20"/>
  <c r="H557" i="20"/>
  <c r="N557" i="20" s="1"/>
  <c r="G557" i="20"/>
  <c r="M557" i="20" s="1"/>
  <c r="L556" i="20"/>
  <c r="K556" i="20"/>
  <c r="J556" i="20"/>
  <c r="I556" i="20"/>
  <c r="H556" i="20"/>
  <c r="N556" i="20" s="1"/>
  <c r="G556" i="20"/>
  <c r="M556" i="20" s="1"/>
  <c r="M555" i="20"/>
  <c r="L555" i="20"/>
  <c r="K555" i="20"/>
  <c r="J555" i="20"/>
  <c r="I555" i="20"/>
  <c r="H555" i="20"/>
  <c r="N555" i="20" s="1"/>
  <c r="G555" i="20"/>
  <c r="L554" i="20"/>
  <c r="K554" i="20"/>
  <c r="J554" i="20"/>
  <c r="I554" i="20"/>
  <c r="H554" i="20"/>
  <c r="N554" i="20" s="1"/>
  <c r="G554" i="20"/>
  <c r="M554" i="20" s="1"/>
  <c r="L553" i="20"/>
  <c r="K553" i="20"/>
  <c r="J553" i="20"/>
  <c r="I553" i="20"/>
  <c r="H553" i="20"/>
  <c r="N553" i="20" s="1"/>
  <c r="G553" i="20"/>
  <c r="M553" i="20" s="1"/>
  <c r="L552" i="20"/>
  <c r="K552" i="20"/>
  <c r="J552" i="20"/>
  <c r="I552" i="20"/>
  <c r="H552" i="20"/>
  <c r="N552" i="20" s="1"/>
  <c r="G552" i="20"/>
  <c r="M552" i="20" s="1"/>
  <c r="L551" i="20"/>
  <c r="K551" i="20"/>
  <c r="J551" i="20"/>
  <c r="I551" i="20"/>
  <c r="H551" i="20"/>
  <c r="N551" i="20" s="1"/>
  <c r="G551" i="20"/>
  <c r="M551" i="20" s="1"/>
  <c r="M550" i="20"/>
  <c r="L550" i="20"/>
  <c r="K550" i="20"/>
  <c r="J550" i="20"/>
  <c r="I550" i="20"/>
  <c r="H550" i="20"/>
  <c r="N550" i="20" s="1"/>
  <c r="G550" i="20"/>
  <c r="L549" i="20"/>
  <c r="K549" i="20"/>
  <c r="J549" i="20"/>
  <c r="I549" i="20"/>
  <c r="H549" i="20"/>
  <c r="N549" i="20" s="1"/>
  <c r="G549" i="20"/>
  <c r="M549" i="20" s="1"/>
  <c r="L548" i="20"/>
  <c r="K548" i="20"/>
  <c r="J548" i="20"/>
  <c r="I548" i="20"/>
  <c r="H548" i="20"/>
  <c r="N548" i="20" s="1"/>
  <c r="G548" i="20"/>
  <c r="M548" i="20" s="1"/>
  <c r="M547" i="20"/>
  <c r="L547" i="20"/>
  <c r="K547" i="20"/>
  <c r="J547" i="20"/>
  <c r="I547" i="20"/>
  <c r="H547" i="20"/>
  <c r="N547" i="20" s="1"/>
  <c r="G547" i="20"/>
  <c r="L546" i="20"/>
  <c r="K546" i="20"/>
  <c r="G546" i="20"/>
  <c r="M546" i="20" s="1"/>
  <c r="L545" i="20"/>
  <c r="K545" i="20"/>
  <c r="I545" i="20"/>
  <c r="L544" i="20"/>
  <c r="K544" i="20"/>
  <c r="G544" i="20"/>
  <c r="M544" i="20" s="1"/>
  <c r="L543" i="20"/>
  <c r="K543" i="20"/>
  <c r="J543" i="20"/>
  <c r="I543" i="20"/>
  <c r="H543" i="20"/>
  <c r="N543" i="20" s="1"/>
  <c r="G543" i="20"/>
  <c r="M543" i="20" s="1"/>
  <c r="L542" i="20"/>
  <c r="K542" i="20"/>
  <c r="J542" i="20"/>
  <c r="I542" i="20"/>
  <c r="H542" i="20"/>
  <c r="N542" i="20" s="1"/>
  <c r="G542" i="20"/>
  <c r="M542" i="20" s="1"/>
  <c r="M541" i="20"/>
  <c r="L541" i="20"/>
  <c r="K541" i="20"/>
  <c r="J541" i="20"/>
  <c r="I541" i="20"/>
  <c r="H541" i="20"/>
  <c r="N541" i="20" s="1"/>
  <c r="G541" i="20"/>
  <c r="M540" i="20"/>
  <c r="L540" i="20"/>
  <c r="K540" i="20"/>
  <c r="J540" i="20"/>
  <c r="I540" i="20"/>
  <c r="H540" i="20"/>
  <c r="N540" i="20" s="1"/>
  <c r="G540" i="20"/>
  <c r="L539" i="20"/>
  <c r="K539" i="20"/>
  <c r="J539" i="20"/>
  <c r="L538" i="20"/>
  <c r="K538" i="20"/>
  <c r="J538" i="20"/>
  <c r="I538" i="20"/>
  <c r="H538" i="20"/>
  <c r="N538" i="20" s="1"/>
  <c r="G538" i="20"/>
  <c r="M538" i="20" s="1"/>
  <c r="M537" i="20"/>
  <c r="L537" i="20"/>
  <c r="K537" i="20"/>
  <c r="J537" i="20"/>
  <c r="I537" i="20"/>
  <c r="H537" i="20"/>
  <c r="N537" i="20" s="1"/>
  <c r="G537" i="20"/>
  <c r="L536" i="20"/>
  <c r="K536" i="20"/>
  <c r="J536" i="20"/>
  <c r="I536" i="20"/>
  <c r="H536" i="20"/>
  <c r="N536" i="20" s="1"/>
  <c r="G536" i="20"/>
  <c r="M536" i="20" s="1"/>
  <c r="L535" i="20"/>
  <c r="K535" i="20"/>
  <c r="J535" i="20"/>
  <c r="I535" i="20"/>
  <c r="H535" i="20"/>
  <c r="N535" i="20" s="1"/>
  <c r="G535" i="20"/>
  <c r="M535" i="20" s="1"/>
  <c r="L534" i="20"/>
  <c r="K534" i="20"/>
  <c r="J534" i="20"/>
  <c r="I534" i="20"/>
  <c r="H534" i="20"/>
  <c r="N534" i="20" s="1"/>
  <c r="G534" i="20"/>
  <c r="M534" i="20" s="1"/>
  <c r="L533" i="20"/>
  <c r="K533" i="20"/>
  <c r="J533" i="20"/>
  <c r="I533" i="20"/>
  <c r="H533" i="20"/>
  <c r="N533" i="20" s="1"/>
  <c r="G533" i="20"/>
  <c r="M533" i="20" s="1"/>
  <c r="M532" i="20"/>
  <c r="L532" i="20"/>
  <c r="K532" i="20"/>
  <c r="J532" i="20"/>
  <c r="I532" i="20"/>
  <c r="H532" i="20"/>
  <c r="N532" i="20" s="1"/>
  <c r="G532" i="20"/>
  <c r="L531" i="20"/>
  <c r="K531" i="20"/>
  <c r="J531" i="20"/>
  <c r="I531" i="20"/>
  <c r="H531" i="20"/>
  <c r="N531" i="20" s="1"/>
  <c r="G531" i="20"/>
  <c r="M531" i="20" s="1"/>
  <c r="L530" i="20"/>
  <c r="K530" i="20"/>
  <c r="J530" i="20"/>
  <c r="I530" i="20"/>
  <c r="H530" i="20"/>
  <c r="N530" i="20" s="1"/>
  <c r="G530" i="20"/>
  <c r="M530" i="20" s="1"/>
  <c r="M529" i="20"/>
  <c r="L529" i="20"/>
  <c r="K529" i="20"/>
  <c r="J529" i="20"/>
  <c r="I529" i="20"/>
  <c r="H529" i="20"/>
  <c r="N529" i="20" s="1"/>
  <c r="G529" i="20"/>
  <c r="L528" i="20"/>
  <c r="K528" i="20"/>
  <c r="J528" i="20"/>
  <c r="I528" i="20"/>
  <c r="G528" i="20"/>
  <c r="M528" i="20" s="1"/>
  <c r="L527" i="20"/>
  <c r="K527" i="20"/>
  <c r="J527" i="20"/>
  <c r="I527" i="20"/>
  <c r="H527" i="20"/>
  <c r="N527" i="20" s="1"/>
  <c r="G527" i="20"/>
  <c r="M527" i="20" s="1"/>
  <c r="L526" i="20"/>
  <c r="K526" i="20"/>
  <c r="J526" i="20"/>
  <c r="I526" i="20"/>
  <c r="H526" i="20"/>
  <c r="N526" i="20" s="1"/>
  <c r="G526" i="20"/>
  <c r="M526" i="20" s="1"/>
  <c r="L525" i="20"/>
  <c r="K525" i="20"/>
  <c r="G525" i="20"/>
  <c r="M525" i="20" s="1"/>
  <c r="L524" i="20"/>
  <c r="K524" i="20"/>
  <c r="J524" i="20"/>
  <c r="I524" i="20"/>
  <c r="H524" i="20"/>
  <c r="N524" i="20" s="1"/>
  <c r="G524" i="20"/>
  <c r="M524" i="20" s="1"/>
  <c r="L523" i="20"/>
  <c r="K523" i="20"/>
  <c r="J523" i="20"/>
  <c r="I523" i="20"/>
  <c r="H523" i="20"/>
  <c r="N523" i="20" s="1"/>
  <c r="G523" i="20"/>
  <c r="M523" i="20" s="1"/>
  <c r="L522" i="20"/>
  <c r="K522" i="20"/>
  <c r="J522" i="20"/>
  <c r="I522" i="20"/>
  <c r="H522" i="20"/>
  <c r="N522" i="20" s="1"/>
  <c r="G522" i="20"/>
  <c r="M522" i="20" s="1"/>
  <c r="M521" i="20"/>
  <c r="L521" i="20"/>
  <c r="K521" i="20"/>
  <c r="J521" i="20"/>
  <c r="I521" i="20"/>
  <c r="H521" i="20"/>
  <c r="N521" i="20" s="1"/>
  <c r="G521" i="20"/>
  <c r="M520" i="20"/>
  <c r="L520" i="20"/>
  <c r="K520" i="20"/>
  <c r="J520" i="20"/>
  <c r="I520" i="20"/>
  <c r="H520" i="20"/>
  <c r="N520" i="20" s="1"/>
  <c r="G520" i="20"/>
  <c r="L519" i="20"/>
  <c r="K519" i="20"/>
  <c r="J519" i="20"/>
  <c r="I519" i="20"/>
  <c r="H519" i="20"/>
  <c r="N519" i="20" s="1"/>
  <c r="G519" i="20"/>
  <c r="M519" i="20" s="1"/>
  <c r="L518" i="20"/>
  <c r="K518" i="20"/>
  <c r="I518" i="20"/>
  <c r="G518" i="20"/>
  <c r="M518" i="20" s="1"/>
  <c r="L517" i="20"/>
  <c r="K517" i="20"/>
  <c r="I517" i="20"/>
  <c r="G517" i="20"/>
  <c r="M517" i="20" s="1"/>
  <c r="M516" i="20"/>
  <c r="L516" i="20"/>
  <c r="K516" i="20"/>
  <c r="J516" i="20"/>
  <c r="I516" i="20"/>
  <c r="G516" i="20"/>
  <c r="L515" i="20"/>
  <c r="K515" i="20"/>
  <c r="J515" i="20"/>
  <c r="I515" i="20"/>
  <c r="H515" i="20"/>
  <c r="N515" i="20" s="1"/>
  <c r="G515" i="20"/>
  <c r="M515" i="20" s="1"/>
  <c r="L514" i="20"/>
  <c r="K514" i="20"/>
  <c r="I514" i="20"/>
  <c r="G514" i="20"/>
  <c r="M514" i="20" s="1"/>
  <c r="L513" i="20"/>
  <c r="K513" i="20"/>
  <c r="I513" i="20"/>
  <c r="G513" i="20"/>
  <c r="M513" i="20" s="1"/>
  <c r="L512" i="20"/>
  <c r="K512" i="20"/>
  <c r="G512" i="20"/>
  <c r="M512" i="20" s="1"/>
  <c r="L511" i="20"/>
  <c r="K511" i="20"/>
  <c r="I511" i="20"/>
  <c r="H511" i="20"/>
  <c r="G511" i="20"/>
  <c r="M511" i="20" s="1"/>
  <c r="M510" i="20"/>
  <c r="L510" i="20"/>
  <c r="K510" i="20"/>
  <c r="J510" i="20"/>
  <c r="I510" i="20"/>
  <c r="H510" i="20"/>
  <c r="N510" i="20" s="1"/>
  <c r="G510" i="20"/>
  <c r="M509" i="20"/>
  <c r="L509" i="20"/>
  <c r="K509" i="20"/>
  <c r="J509" i="20"/>
  <c r="I509" i="20"/>
  <c r="H509" i="20"/>
  <c r="N509" i="20" s="1"/>
  <c r="G509" i="20"/>
  <c r="L508" i="20"/>
  <c r="K508" i="20"/>
  <c r="J508" i="20"/>
  <c r="I508" i="20"/>
  <c r="H508" i="20"/>
  <c r="N508" i="20" s="1"/>
  <c r="G508" i="20"/>
  <c r="M508" i="20" s="1"/>
  <c r="L507" i="20"/>
  <c r="K507" i="20"/>
  <c r="I507" i="20"/>
  <c r="G507" i="20"/>
  <c r="M507" i="20" s="1"/>
  <c r="L506" i="20"/>
  <c r="K506" i="20"/>
  <c r="J506" i="20"/>
  <c r="I506" i="20"/>
  <c r="H506" i="20"/>
  <c r="N506" i="20" s="1"/>
  <c r="G506" i="20"/>
  <c r="M506" i="20" s="1"/>
  <c r="L505" i="20"/>
  <c r="K505" i="20"/>
  <c r="J505" i="20"/>
  <c r="I505" i="20"/>
  <c r="H505" i="20"/>
  <c r="N505" i="20" s="1"/>
  <c r="G505" i="20"/>
  <c r="M505" i="20" s="1"/>
  <c r="M504" i="20"/>
  <c r="L504" i="20"/>
  <c r="K504" i="20"/>
  <c r="I504" i="20"/>
  <c r="H504" i="20"/>
  <c r="G504" i="20"/>
  <c r="L503" i="20"/>
  <c r="K503" i="20"/>
  <c r="J503" i="20"/>
  <c r="I503" i="20"/>
  <c r="H503" i="20"/>
  <c r="N503" i="20" s="1"/>
  <c r="G503" i="20"/>
  <c r="M503" i="20" s="1"/>
  <c r="L502" i="20"/>
  <c r="K502" i="20"/>
  <c r="J502" i="20"/>
  <c r="I502" i="20"/>
  <c r="H502" i="20"/>
  <c r="N502" i="20" s="1"/>
  <c r="G502" i="20"/>
  <c r="M502" i="20" s="1"/>
  <c r="L501" i="20"/>
  <c r="K501" i="20"/>
  <c r="J501" i="20"/>
  <c r="I501" i="20"/>
  <c r="H501" i="20"/>
  <c r="N501" i="20" s="1"/>
  <c r="G501" i="20"/>
  <c r="M501" i="20" s="1"/>
  <c r="L500" i="20"/>
  <c r="K500" i="20"/>
  <c r="J500" i="20"/>
  <c r="I500" i="20"/>
  <c r="H500" i="20"/>
  <c r="N500" i="20" s="1"/>
  <c r="G500" i="20"/>
  <c r="M500" i="20" s="1"/>
  <c r="L499" i="20"/>
  <c r="K499" i="20"/>
  <c r="I499" i="20"/>
  <c r="G499" i="20"/>
  <c r="M499" i="20" s="1"/>
  <c r="M498" i="20"/>
  <c r="L498" i="20"/>
  <c r="K498" i="20"/>
  <c r="J498" i="20"/>
  <c r="I498" i="20"/>
  <c r="H498" i="20"/>
  <c r="N498" i="20" s="1"/>
  <c r="G498" i="20"/>
  <c r="L497" i="20"/>
  <c r="K497" i="20"/>
  <c r="I497" i="20"/>
  <c r="H497" i="20"/>
  <c r="G497" i="20"/>
  <c r="M497" i="20" s="1"/>
  <c r="L496" i="20"/>
  <c r="K496" i="20"/>
  <c r="I496" i="20"/>
  <c r="G496" i="20"/>
  <c r="M496" i="20" s="1"/>
  <c r="L495" i="20"/>
  <c r="K495" i="20"/>
  <c r="J495" i="20"/>
  <c r="I495" i="20"/>
  <c r="H495" i="20"/>
  <c r="N495" i="20" s="1"/>
  <c r="G495" i="20"/>
  <c r="M495" i="20" s="1"/>
  <c r="L494" i="20"/>
  <c r="K494" i="20"/>
  <c r="J494" i="20"/>
  <c r="I494" i="20"/>
  <c r="G494" i="20"/>
  <c r="M494" i="20" s="1"/>
  <c r="L493" i="20"/>
  <c r="K493" i="20"/>
  <c r="I493" i="20"/>
  <c r="G493" i="20"/>
  <c r="M493" i="20" s="1"/>
  <c r="M492" i="20"/>
  <c r="L492" i="20"/>
  <c r="K492" i="20"/>
  <c r="J492" i="20"/>
  <c r="I492" i="20"/>
  <c r="G492" i="20"/>
  <c r="L491" i="20"/>
  <c r="K491" i="20"/>
  <c r="J491" i="20"/>
  <c r="I491" i="20"/>
  <c r="H491" i="20"/>
  <c r="N491" i="20" s="1"/>
  <c r="G491" i="20"/>
  <c r="M491" i="20" s="1"/>
  <c r="M490" i="20"/>
  <c r="L490" i="20"/>
  <c r="K490" i="20"/>
  <c r="J490" i="20"/>
  <c r="I490" i="20"/>
  <c r="H490" i="20"/>
  <c r="N490" i="20" s="1"/>
  <c r="G490" i="20"/>
  <c r="L489" i="20"/>
  <c r="K489" i="20"/>
  <c r="I489" i="20"/>
  <c r="H489" i="20"/>
  <c r="G489" i="20"/>
  <c r="M489" i="20" s="1"/>
  <c r="L488" i="20"/>
  <c r="K488" i="20"/>
  <c r="J488" i="20"/>
  <c r="I488" i="20"/>
  <c r="H488" i="20"/>
  <c r="N488" i="20" s="1"/>
  <c r="G488" i="20"/>
  <c r="M488" i="20" s="1"/>
  <c r="M487" i="20"/>
  <c r="L487" i="20"/>
  <c r="K487" i="20"/>
  <c r="J487" i="20"/>
  <c r="I487" i="20"/>
  <c r="H487" i="20"/>
  <c r="N487" i="20" s="1"/>
  <c r="G487" i="20"/>
  <c r="L486" i="20"/>
  <c r="K486" i="20"/>
  <c r="I486" i="20"/>
  <c r="H486" i="20"/>
  <c r="G486" i="20"/>
  <c r="M486" i="20" s="1"/>
  <c r="L485" i="20"/>
  <c r="K485" i="20"/>
  <c r="I485" i="20"/>
  <c r="H485" i="20"/>
  <c r="G485" i="20"/>
  <c r="L484" i="20"/>
  <c r="K484" i="20"/>
  <c r="I484" i="20"/>
  <c r="G484" i="20"/>
  <c r="M484" i="20" s="1"/>
  <c r="L483" i="20"/>
  <c r="K483" i="20"/>
  <c r="I483" i="20"/>
  <c r="G483" i="20"/>
  <c r="M483" i="20" s="1"/>
  <c r="L482" i="20"/>
  <c r="K482" i="20"/>
  <c r="J482" i="20"/>
  <c r="I482" i="20"/>
  <c r="H482" i="20"/>
  <c r="N482" i="20" s="1"/>
  <c r="G482" i="20"/>
  <c r="M482" i="20" s="1"/>
  <c r="L481" i="20"/>
  <c r="K481" i="20"/>
  <c r="I481" i="20"/>
  <c r="G481" i="20"/>
  <c r="M481" i="20" s="1"/>
  <c r="L480" i="20"/>
  <c r="K480" i="20"/>
  <c r="J480" i="20"/>
  <c r="I480" i="20"/>
  <c r="H480" i="20"/>
  <c r="N480" i="20" s="1"/>
  <c r="G480" i="20"/>
  <c r="M480" i="20" s="1"/>
  <c r="L479" i="20"/>
  <c r="K479" i="20"/>
  <c r="J479" i="20"/>
  <c r="I479" i="20"/>
  <c r="H479" i="20"/>
  <c r="N479" i="20" s="1"/>
  <c r="G479" i="20"/>
  <c r="M479" i="20" s="1"/>
  <c r="L478" i="20"/>
  <c r="K478" i="20"/>
  <c r="I478" i="20"/>
  <c r="G478" i="20"/>
  <c r="M478" i="20" s="1"/>
  <c r="M477" i="20"/>
  <c r="L477" i="20"/>
  <c r="K477" i="20"/>
  <c r="J477" i="20"/>
  <c r="I477" i="20"/>
  <c r="H477" i="20"/>
  <c r="N477" i="20" s="1"/>
  <c r="G477" i="20"/>
  <c r="M476" i="20"/>
  <c r="L476" i="20"/>
  <c r="K476" i="20"/>
  <c r="J476" i="20"/>
  <c r="I476" i="20"/>
  <c r="H476" i="20"/>
  <c r="N476" i="20" s="1"/>
  <c r="G476" i="20"/>
  <c r="L475" i="20"/>
  <c r="K475" i="20"/>
  <c r="J475" i="20"/>
  <c r="I475" i="20"/>
  <c r="H475" i="20"/>
  <c r="N475" i="20" s="1"/>
  <c r="G475" i="20"/>
  <c r="M475" i="20" s="1"/>
  <c r="L474" i="20"/>
  <c r="K474" i="20"/>
  <c r="J474" i="20"/>
  <c r="I474" i="20"/>
  <c r="H474" i="20"/>
  <c r="N474" i="20" s="1"/>
  <c r="G474" i="20"/>
  <c r="M474" i="20" s="1"/>
  <c r="L473" i="20"/>
  <c r="K473" i="20"/>
  <c r="I473" i="20"/>
  <c r="G473" i="20"/>
  <c r="M473" i="20" s="1"/>
  <c r="L472" i="20"/>
  <c r="K472" i="20"/>
  <c r="H472" i="20"/>
  <c r="N472" i="20" s="1"/>
  <c r="G472" i="20"/>
  <c r="M472" i="20" s="1"/>
  <c r="L471" i="20"/>
  <c r="K471" i="20"/>
  <c r="I471" i="20"/>
  <c r="L470" i="20"/>
  <c r="K470" i="20"/>
  <c r="G470" i="20"/>
  <c r="M470" i="20" s="1"/>
  <c r="L469" i="20"/>
  <c r="K469" i="20"/>
  <c r="J469" i="20"/>
  <c r="I469" i="20"/>
  <c r="H469" i="20"/>
  <c r="N469" i="20" s="1"/>
  <c r="G469" i="20"/>
  <c r="M469" i="20" s="1"/>
  <c r="L468" i="20"/>
  <c r="K468" i="20"/>
  <c r="J468" i="20"/>
  <c r="I468" i="20"/>
  <c r="H468" i="20"/>
  <c r="N468" i="20" s="1"/>
  <c r="G468" i="20"/>
  <c r="M468" i="20" s="1"/>
  <c r="L467" i="20"/>
  <c r="K467" i="20"/>
  <c r="I467" i="20"/>
  <c r="G467" i="20"/>
  <c r="M467" i="20" s="1"/>
  <c r="L466" i="20"/>
  <c r="K466" i="20"/>
  <c r="J466" i="20"/>
  <c r="I466" i="20"/>
  <c r="H466" i="20"/>
  <c r="N466" i="20" s="1"/>
  <c r="G466" i="20"/>
  <c r="M466" i="20" s="1"/>
  <c r="M465" i="20"/>
  <c r="L465" i="20"/>
  <c r="K465" i="20"/>
  <c r="J465" i="20"/>
  <c r="I465" i="20"/>
  <c r="H465" i="20"/>
  <c r="N465" i="20" s="1"/>
  <c r="G465" i="20"/>
  <c r="L464" i="20"/>
  <c r="K464" i="20"/>
  <c r="J464" i="20"/>
  <c r="I464" i="20"/>
  <c r="H464" i="20"/>
  <c r="N464" i="20" s="1"/>
  <c r="G464" i="20"/>
  <c r="M464" i="20" s="1"/>
  <c r="L463" i="20"/>
  <c r="K463" i="20"/>
  <c r="J463" i="20"/>
  <c r="I463" i="20"/>
  <c r="H463" i="20"/>
  <c r="N463" i="20" s="1"/>
  <c r="G463" i="20"/>
  <c r="M463" i="20" s="1"/>
  <c r="L462" i="20"/>
  <c r="K462" i="20"/>
  <c r="J462" i="20"/>
  <c r="I462" i="20"/>
  <c r="G462" i="20"/>
  <c r="M462" i="20" s="1"/>
  <c r="L461" i="20"/>
  <c r="K461" i="20"/>
  <c r="J461" i="20"/>
  <c r="I461" i="20"/>
  <c r="H461" i="20"/>
  <c r="N461" i="20" s="1"/>
  <c r="G461" i="20"/>
  <c r="M461" i="20" s="1"/>
  <c r="L460" i="20"/>
  <c r="K460" i="20"/>
  <c r="L459" i="20"/>
  <c r="K459" i="20"/>
  <c r="J459" i="20"/>
  <c r="I459" i="20"/>
  <c r="H459" i="20"/>
  <c r="N459" i="20" s="1"/>
  <c r="G459" i="20"/>
  <c r="M459" i="20" s="1"/>
  <c r="L458" i="20"/>
  <c r="K458" i="20"/>
  <c r="J458" i="20"/>
  <c r="I458" i="20"/>
  <c r="H458" i="20"/>
  <c r="N458" i="20" s="1"/>
  <c r="G458" i="20"/>
  <c r="M458" i="20" s="1"/>
  <c r="L457" i="20"/>
  <c r="K457" i="20"/>
  <c r="H457" i="20"/>
  <c r="G457" i="20"/>
  <c r="M457" i="20" s="1"/>
  <c r="L456" i="20"/>
  <c r="K456" i="20"/>
  <c r="J456" i="20"/>
  <c r="I456" i="20"/>
  <c r="H456" i="20"/>
  <c r="N456" i="20" s="1"/>
  <c r="G456" i="20"/>
  <c r="M456" i="20" s="1"/>
  <c r="L455" i="20"/>
  <c r="K455" i="20"/>
  <c r="J455" i="20"/>
  <c r="H455" i="20"/>
  <c r="N455" i="20" s="1"/>
  <c r="G455" i="20"/>
  <c r="L454" i="20"/>
  <c r="K454" i="20"/>
  <c r="J454" i="20"/>
  <c r="I454" i="20"/>
  <c r="H454" i="20"/>
  <c r="N454" i="20" s="1"/>
  <c r="L453" i="20"/>
  <c r="K453" i="20"/>
  <c r="J453" i="20"/>
  <c r="I453" i="20"/>
  <c r="H453" i="20"/>
  <c r="N453" i="20" s="1"/>
  <c r="G453" i="20"/>
  <c r="M453" i="20" s="1"/>
  <c r="L452" i="20"/>
  <c r="K452" i="20"/>
  <c r="J452" i="20"/>
  <c r="I452" i="20"/>
  <c r="H452" i="20"/>
  <c r="N452" i="20" s="1"/>
  <c r="G452" i="20"/>
  <c r="M452" i="20" s="1"/>
  <c r="L451" i="20"/>
  <c r="K451" i="20"/>
  <c r="J451" i="20"/>
  <c r="I451" i="20"/>
  <c r="H451" i="20"/>
  <c r="N451" i="20" s="1"/>
  <c r="G451" i="20"/>
  <c r="M451" i="20" s="1"/>
  <c r="L450" i="20"/>
  <c r="K450" i="20"/>
  <c r="J450" i="20"/>
  <c r="I450" i="20"/>
  <c r="H450" i="20"/>
  <c r="N450" i="20" s="1"/>
  <c r="G450" i="20"/>
  <c r="M450" i="20" s="1"/>
  <c r="M449" i="20"/>
  <c r="L449" i="20"/>
  <c r="K449" i="20"/>
  <c r="J449" i="20"/>
  <c r="I449" i="20"/>
  <c r="H449" i="20"/>
  <c r="N449" i="20" s="1"/>
  <c r="G449" i="20"/>
  <c r="M448" i="20"/>
  <c r="L448" i="20"/>
  <c r="K448" i="20"/>
  <c r="J448" i="20"/>
  <c r="I448" i="20"/>
  <c r="H448" i="20"/>
  <c r="N448" i="20" s="1"/>
  <c r="G448" i="20"/>
  <c r="L447" i="20"/>
  <c r="K447" i="20"/>
  <c r="J447" i="20"/>
  <c r="I447" i="20"/>
  <c r="H447" i="20"/>
  <c r="N447" i="20" s="1"/>
  <c r="G447" i="20"/>
  <c r="M447" i="20" s="1"/>
  <c r="L446" i="20"/>
  <c r="K446" i="20"/>
  <c r="L445" i="20"/>
  <c r="K445" i="20"/>
  <c r="J445" i="20"/>
  <c r="I445" i="20"/>
  <c r="H445" i="20"/>
  <c r="N445" i="20" s="1"/>
  <c r="G445" i="20"/>
  <c r="M445" i="20" s="1"/>
  <c r="L444" i="20"/>
  <c r="K444" i="20"/>
  <c r="J444" i="20"/>
  <c r="I444" i="20"/>
  <c r="H444" i="20"/>
  <c r="N444" i="20" s="1"/>
  <c r="G444" i="20"/>
  <c r="M444" i="20" s="1"/>
  <c r="L443" i="20"/>
  <c r="K443" i="20"/>
  <c r="J443" i="20"/>
  <c r="I443" i="20"/>
  <c r="H443" i="20"/>
  <c r="N443" i="20" s="1"/>
  <c r="G443" i="20"/>
  <c r="M443" i="20" s="1"/>
  <c r="M442" i="20"/>
  <c r="L442" i="20"/>
  <c r="K442" i="20"/>
  <c r="J442" i="20"/>
  <c r="H442" i="20"/>
  <c r="N442" i="20" s="1"/>
  <c r="G442" i="20"/>
  <c r="L441" i="20"/>
  <c r="K441" i="20"/>
  <c r="J441" i="20"/>
  <c r="I441" i="20"/>
  <c r="H441" i="20"/>
  <c r="N441" i="20" s="1"/>
  <c r="G441" i="20"/>
  <c r="M441" i="20" s="1"/>
  <c r="L440" i="20"/>
  <c r="K440" i="20"/>
  <c r="J440" i="20"/>
  <c r="I440" i="20"/>
  <c r="H440" i="20"/>
  <c r="N440" i="20" s="1"/>
  <c r="G440" i="20"/>
  <c r="M440" i="20" s="1"/>
  <c r="M439" i="20"/>
  <c r="L439" i="20"/>
  <c r="K439" i="20"/>
  <c r="J439" i="20"/>
  <c r="I439" i="20"/>
  <c r="H439" i="20"/>
  <c r="N439" i="20" s="1"/>
  <c r="G439" i="20"/>
  <c r="L438" i="20"/>
  <c r="K438" i="20"/>
  <c r="J438" i="20"/>
  <c r="L437" i="20"/>
  <c r="K437" i="20"/>
  <c r="M436" i="20"/>
  <c r="L436" i="20"/>
  <c r="K436" i="20"/>
  <c r="J436" i="20"/>
  <c r="I436" i="20"/>
  <c r="H436" i="20"/>
  <c r="N436" i="20" s="1"/>
  <c r="G436" i="20"/>
  <c r="L435" i="20"/>
  <c r="K435" i="20"/>
  <c r="L434" i="20"/>
  <c r="K434" i="20"/>
  <c r="G434" i="20"/>
  <c r="M434" i="20" s="1"/>
  <c r="L433" i="20"/>
  <c r="K433" i="20"/>
  <c r="I433" i="20"/>
  <c r="G433" i="20"/>
  <c r="M433" i="20" s="1"/>
  <c r="L432" i="20"/>
  <c r="K432" i="20"/>
  <c r="J432" i="20"/>
  <c r="I432" i="20"/>
  <c r="H432" i="20"/>
  <c r="N432" i="20" s="1"/>
  <c r="G432" i="20"/>
  <c r="M432" i="20" s="1"/>
  <c r="L431" i="20"/>
  <c r="K431" i="20"/>
  <c r="J431" i="20"/>
  <c r="I431" i="20"/>
  <c r="H431" i="20"/>
  <c r="N431" i="20" s="1"/>
  <c r="G431" i="20"/>
  <c r="M431" i="20" s="1"/>
  <c r="M430" i="20"/>
  <c r="L430" i="20"/>
  <c r="K430" i="20"/>
  <c r="J430" i="20"/>
  <c r="I430" i="20"/>
  <c r="H430" i="20"/>
  <c r="N430" i="20" s="1"/>
  <c r="G430" i="20"/>
  <c r="L429" i="20"/>
  <c r="K429" i="20"/>
  <c r="J429" i="20"/>
  <c r="I429" i="20"/>
  <c r="G429" i="20"/>
  <c r="M429" i="20" s="1"/>
  <c r="L428" i="20"/>
  <c r="K428" i="20"/>
  <c r="L427" i="20"/>
  <c r="K427" i="20"/>
  <c r="J427" i="20"/>
  <c r="I427" i="20"/>
  <c r="H427" i="20"/>
  <c r="N427" i="20" s="1"/>
  <c r="G427" i="20"/>
  <c r="M427" i="20" s="1"/>
  <c r="L426" i="20"/>
  <c r="K426" i="20"/>
  <c r="I426" i="20"/>
  <c r="H426" i="20"/>
  <c r="G426" i="20"/>
  <c r="M426" i="20" s="1"/>
  <c r="L425" i="20"/>
  <c r="K425" i="20"/>
  <c r="J425" i="20"/>
  <c r="I425" i="20"/>
  <c r="H425" i="20"/>
  <c r="N425" i="20" s="1"/>
  <c r="G425" i="20"/>
  <c r="M425" i="20" s="1"/>
  <c r="L424" i="20"/>
  <c r="K424" i="20"/>
  <c r="L423" i="20"/>
  <c r="K423" i="20"/>
  <c r="L422" i="20"/>
  <c r="K422" i="20"/>
  <c r="L421" i="20"/>
  <c r="K421" i="20"/>
  <c r="J421" i="20"/>
  <c r="I421" i="20"/>
  <c r="H421" i="20"/>
  <c r="N421" i="20" s="1"/>
  <c r="G421" i="20"/>
  <c r="M421" i="20" s="1"/>
  <c r="L420" i="20"/>
  <c r="K420" i="20"/>
  <c r="J420" i="20"/>
  <c r="I420" i="20"/>
  <c r="H420" i="20"/>
  <c r="N420" i="20" s="1"/>
  <c r="G420" i="20"/>
  <c r="M420" i="20" s="1"/>
  <c r="L419" i="20"/>
  <c r="K419" i="20"/>
  <c r="L418" i="20"/>
  <c r="K418" i="20"/>
  <c r="J418" i="20"/>
  <c r="I418" i="20"/>
  <c r="H418" i="20"/>
  <c r="N418" i="20" s="1"/>
  <c r="G418" i="20"/>
  <c r="M418" i="20" s="1"/>
  <c r="M417" i="20"/>
  <c r="L417" i="20"/>
  <c r="K417" i="20"/>
  <c r="J417" i="20"/>
  <c r="I417" i="20"/>
  <c r="H417" i="20"/>
  <c r="N417" i="20" s="1"/>
  <c r="G417" i="20"/>
  <c r="M416" i="20"/>
  <c r="L416" i="20"/>
  <c r="K416" i="20"/>
  <c r="J416" i="20"/>
  <c r="I416" i="20"/>
  <c r="H416" i="20"/>
  <c r="N416" i="20" s="1"/>
  <c r="G416" i="20"/>
  <c r="L415" i="20"/>
  <c r="K415" i="20"/>
  <c r="J415" i="20"/>
  <c r="I415" i="20"/>
  <c r="H415" i="20"/>
  <c r="N415" i="20" s="1"/>
  <c r="G415" i="20"/>
  <c r="M415" i="20" s="1"/>
  <c r="L414" i="20"/>
  <c r="K414" i="20"/>
  <c r="J414" i="20"/>
  <c r="I414" i="20"/>
  <c r="H414" i="20"/>
  <c r="N414" i="20" s="1"/>
  <c r="G414" i="20"/>
  <c r="M414" i="20" s="1"/>
  <c r="L413" i="20"/>
  <c r="K413" i="20"/>
  <c r="H413" i="20"/>
  <c r="L412" i="20"/>
  <c r="K412" i="20"/>
  <c r="J412" i="20"/>
  <c r="I412" i="20"/>
  <c r="H412" i="20"/>
  <c r="N412" i="20" s="1"/>
  <c r="G412" i="20"/>
  <c r="M412" i="20" s="1"/>
  <c r="L411" i="20"/>
  <c r="K411" i="20"/>
  <c r="J411" i="20"/>
  <c r="I411" i="20"/>
  <c r="H411" i="20"/>
  <c r="N411" i="20" s="1"/>
  <c r="G411" i="20"/>
  <c r="M411" i="20" s="1"/>
  <c r="L410" i="20"/>
  <c r="K410" i="20"/>
  <c r="H410" i="20"/>
  <c r="L409" i="20"/>
  <c r="K409" i="20"/>
  <c r="J409" i="20"/>
  <c r="I409" i="20"/>
  <c r="H409" i="20"/>
  <c r="N409" i="20" s="1"/>
  <c r="G409" i="20"/>
  <c r="M409" i="20" s="1"/>
  <c r="L408" i="20"/>
  <c r="K408" i="20"/>
  <c r="J408" i="20"/>
  <c r="I408" i="20"/>
  <c r="H408" i="20"/>
  <c r="N408" i="20" s="1"/>
  <c r="L407" i="20"/>
  <c r="K407" i="20"/>
  <c r="J407" i="20"/>
  <c r="I407" i="20"/>
  <c r="H407" i="20"/>
  <c r="N407" i="20" s="1"/>
  <c r="L406" i="20"/>
  <c r="K406" i="20"/>
  <c r="L405" i="20"/>
  <c r="K405" i="20"/>
  <c r="I405" i="20"/>
  <c r="H405" i="20"/>
  <c r="M404" i="20"/>
  <c r="L404" i="20"/>
  <c r="K404" i="20"/>
  <c r="J404" i="20"/>
  <c r="I404" i="20"/>
  <c r="G404" i="20"/>
  <c r="L403" i="20"/>
  <c r="K403" i="20"/>
  <c r="J403" i="20"/>
  <c r="I403" i="20"/>
  <c r="H403" i="20"/>
  <c r="N403" i="20" s="1"/>
  <c r="G403" i="20"/>
  <c r="M403" i="20" s="1"/>
  <c r="L402" i="20"/>
  <c r="K402" i="20"/>
  <c r="J402" i="20"/>
  <c r="I402" i="20"/>
  <c r="H402" i="20"/>
  <c r="N402" i="20" s="1"/>
  <c r="L401" i="20"/>
  <c r="K401" i="20"/>
  <c r="J401" i="20"/>
  <c r="I401" i="20"/>
  <c r="L400" i="20"/>
  <c r="K400" i="20"/>
  <c r="J400" i="20"/>
  <c r="I400" i="20"/>
  <c r="H400" i="20"/>
  <c r="N400" i="20" s="1"/>
  <c r="G400" i="20"/>
  <c r="M400" i="20" s="1"/>
  <c r="M399" i="20"/>
  <c r="L399" i="20"/>
  <c r="K399" i="20"/>
  <c r="J399" i="20"/>
  <c r="I399" i="20"/>
  <c r="H399" i="20"/>
  <c r="N399" i="20" s="1"/>
  <c r="G399" i="20"/>
  <c r="L398" i="20"/>
  <c r="K398" i="20"/>
  <c r="J398" i="20"/>
  <c r="H398" i="20"/>
  <c r="N398" i="20" s="1"/>
  <c r="G398" i="20"/>
  <c r="M398" i="20" s="1"/>
  <c r="L397" i="20"/>
  <c r="K397" i="20"/>
  <c r="J397" i="20"/>
  <c r="I397" i="20"/>
  <c r="H397" i="20"/>
  <c r="N397" i="20" s="1"/>
  <c r="G397" i="20"/>
  <c r="M397" i="20" s="1"/>
  <c r="L396" i="20"/>
  <c r="K396" i="20"/>
  <c r="L395" i="20"/>
  <c r="K395" i="20"/>
  <c r="L394" i="20"/>
  <c r="K394" i="20"/>
  <c r="G394" i="20"/>
  <c r="M394" i="20" s="1"/>
  <c r="L393" i="20"/>
  <c r="K393" i="20"/>
  <c r="J393" i="20"/>
  <c r="I393" i="20"/>
  <c r="H393" i="20"/>
  <c r="N393" i="20" s="1"/>
  <c r="G393" i="20"/>
  <c r="M393" i="20" s="1"/>
  <c r="L392" i="20"/>
  <c r="K392" i="20"/>
  <c r="J392" i="20"/>
  <c r="I392" i="20"/>
  <c r="H392" i="20"/>
  <c r="N392" i="20" s="1"/>
  <c r="L391" i="20"/>
  <c r="K391" i="20"/>
  <c r="M390" i="20"/>
  <c r="L390" i="20"/>
  <c r="K390" i="20"/>
  <c r="J390" i="20"/>
  <c r="I390" i="20"/>
  <c r="H390" i="20"/>
  <c r="N390" i="20" s="1"/>
  <c r="G390" i="20"/>
  <c r="L389" i="20"/>
  <c r="K389" i="20"/>
  <c r="J389" i="20"/>
  <c r="I389" i="20"/>
  <c r="H389" i="20"/>
  <c r="N389" i="20" s="1"/>
  <c r="G389" i="20"/>
  <c r="M389" i="20" s="1"/>
  <c r="L388" i="20"/>
  <c r="K388" i="20"/>
  <c r="J388" i="20"/>
  <c r="I388" i="20"/>
  <c r="H388" i="20"/>
  <c r="N388" i="20" s="1"/>
  <c r="G388" i="20"/>
  <c r="M388" i="20" s="1"/>
  <c r="L387" i="20"/>
  <c r="K387" i="20"/>
  <c r="J387" i="20"/>
  <c r="I387" i="20"/>
  <c r="H387" i="20"/>
  <c r="N387" i="20" s="1"/>
  <c r="G387" i="20"/>
  <c r="M387" i="20" s="1"/>
  <c r="L386" i="20"/>
  <c r="K386" i="20"/>
  <c r="H386" i="20"/>
  <c r="L385" i="20"/>
  <c r="K385" i="20"/>
  <c r="J385" i="20"/>
  <c r="I385" i="20"/>
  <c r="H385" i="20"/>
  <c r="N385" i="20" s="1"/>
  <c r="G385" i="20"/>
  <c r="M385" i="20" s="1"/>
  <c r="L384" i="20"/>
  <c r="K384" i="20"/>
  <c r="L383" i="20"/>
  <c r="K383" i="20"/>
  <c r="L382" i="20"/>
  <c r="K382" i="20"/>
  <c r="J382" i="20"/>
  <c r="I382" i="20"/>
  <c r="H382" i="20"/>
  <c r="N382" i="20" s="1"/>
  <c r="G382" i="20"/>
  <c r="M382" i="20" s="1"/>
  <c r="L381" i="20"/>
  <c r="K381" i="20"/>
  <c r="J381" i="20"/>
  <c r="H381" i="20"/>
  <c r="N381" i="20" s="1"/>
  <c r="L380" i="20"/>
  <c r="K380" i="20"/>
  <c r="I380" i="20"/>
  <c r="G380" i="20"/>
  <c r="M380" i="20" s="1"/>
  <c r="L379" i="20"/>
  <c r="K379" i="20"/>
  <c r="J379" i="20"/>
  <c r="L378" i="20"/>
  <c r="K378" i="20"/>
  <c r="J378" i="20"/>
  <c r="H378" i="20"/>
  <c r="G378" i="20"/>
  <c r="M378" i="20" s="1"/>
  <c r="L377" i="20"/>
  <c r="K377" i="20"/>
  <c r="M376" i="20"/>
  <c r="L376" i="20"/>
  <c r="K376" i="20"/>
  <c r="J376" i="20"/>
  <c r="I376" i="20"/>
  <c r="H376" i="20"/>
  <c r="N376" i="20" s="1"/>
  <c r="G376" i="20"/>
  <c r="L375" i="20"/>
  <c r="K375" i="20"/>
  <c r="J375" i="20"/>
  <c r="I375" i="20"/>
  <c r="H375" i="20"/>
  <c r="N375" i="20" s="1"/>
  <c r="G375" i="20"/>
  <c r="M375" i="20" s="1"/>
  <c r="L374" i="20"/>
  <c r="K374" i="20"/>
  <c r="H374" i="20"/>
  <c r="L373" i="20"/>
  <c r="K373" i="20"/>
  <c r="H373" i="20"/>
  <c r="G373" i="20"/>
  <c r="M373" i="20" s="1"/>
  <c r="L372" i="20"/>
  <c r="K372" i="20"/>
  <c r="J372" i="20"/>
  <c r="H372" i="20"/>
  <c r="N372" i="20" s="1"/>
  <c r="F371" i="20"/>
  <c r="J600" i="20" s="1"/>
  <c r="E371" i="20"/>
  <c r="D371" i="20"/>
  <c r="H513" i="20" s="1"/>
  <c r="N513" i="20" s="1"/>
  <c r="C371" i="20"/>
  <c r="G590" i="20" s="1"/>
  <c r="M590" i="20" s="1"/>
  <c r="L363" i="20"/>
  <c r="K363" i="20"/>
  <c r="J363" i="20"/>
  <c r="I363" i="20"/>
  <c r="H363" i="20"/>
  <c r="N363" i="20" s="1"/>
  <c r="G363" i="20"/>
  <c r="M363" i="20" s="1"/>
  <c r="L362" i="20"/>
  <c r="K362" i="20"/>
  <c r="J362" i="20"/>
  <c r="I362" i="20"/>
  <c r="H362" i="20"/>
  <c r="N362" i="20" s="1"/>
  <c r="G362" i="20"/>
  <c r="M362" i="20" s="1"/>
  <c r="L361" i="20"/>
  <c r="K361" i="20"/>
  <c r="J361" i="20"/>
  <c r="I361" i="20"/>
  <c r="H361" i="20"/>
  <c r="N361" i="20" s="1"/>
  <c r="G361" i="20"/>
  <c r="M361" i="20" s="1"/>
  <c r="L360" i="20"/>
  <c r="K360" i="20"/>
  <c r="J360" i="20"/>
  <c r="I360" i="20"/>
  <c r="H360" i="20"/>
  <c r="N360" i="20" s="1"/>
  <c r="G360" i="20"/>
  <c r="M360" i="20" s="1"/>
  <c r="L359" i="20"/>
  <c r="K359" i="20"/>
  <c r="J359" i="20"/>
  <c r="I359" i="20"/>
  <c r="H359" i="20"/>
  <c r="N359" i="20" s="1"/>
  <c r="G359" i="20"/>
  <c r="M359" i="20" s="1"/>
  <c r="L358" i="20"/>
  <c r="K358" i="20"/>
  <c r="J358" i="20"/>
  <c r="I358" i="20"/>
  <c r="H358" i="20"/>
  <c r="N358" i="20" s="1"/>
  <c r="G358" i="20"/>
  <c r="M358" i="20" s="1"/>
  <c r="M357" i="20"/>
  <c r="L357" i="20"/>
  <c r="K357" i="20"/>
  <c r="J357" i="20"/>
  <c r="I357" i="20"/>
  <c r="H357" i="20"/>
  <c r="N357" i="20" s="1"/>
  <c r="G357" i="20"/>
  <c r="M356" i="20"/>
  <c r="L356" i="20"/>
  <c r="K356" i="20"/>
  <c r="J356" i="20"/>
  <c r="I356" i="20"/>
  <c r="H356" i="20"/>
  <c r="N356" i="20" s="1"/>
  <c r="G356" i="20"/>
  <c r="L355" i="20"/>
  <c r="K355" i="20"/>
  <c r="J355" i="20"/>
  <c r="I355" i="20"/>
  <c r="H355" i="20"/>
  <c r="N355" i="20" s="1"/>
  <c r="G355" i="20"/>
  <c r="M355" i="20" s="1"/>
  <c r="L354" i="20"/>
  <c r="K354" i="20"/>
  <c r="J354" i="20"/>
  <c r="I354" i="20"/>
  <c r="H354" i="20"/>
  <c r="N354" i="20" s="1"/>
  <c r="G354" i="20"/>
  <c r="M354" i="20" s="1"/>
  <c r="L353" i="20"/>
  <c r="K353" i="20"/>
  <c r="J353" i="20"/>
  <c r="I353" i="20"/>
  <c r="H353" i="20"/>
  <c r="N353" i="20" s="1"/>
  <c r="G353" i="20"/>
  <c r="M353" i="20" s="1"/>
  <c r="L352" i="20"/>
  <c r="K352" i="20"/>
  <c r="J352" i="20"/>
  <c r="I352" i="20"/>
  <c r="H352" i="20"/>
  <c r="N352" i="20" s="1"/>
  <c r="G352" i="20"/>
  <c r="M352" i="20" s="1"/>
  <c r="L351" i="20"/>
  <c r="K351" i="20"/>
  <c r="J351" i="20"/>
  <c r="I351" i="20"/>
  <c r="H351" i="20"/>
  <c r="N351" i="20" s="1"/>
  <c r="G351" i="20"/>
  <c r="M351" i="20" s="1"/>
  <c r="L350" i="20"/>
  <c r="K350" i="20"/>
  <c r="J350" i="20"/>
  <c r="I350" i="20"/>
  <c r="H350" i="20"/>
  <c r="N350" i="20" s="1"/>
  <c r="G350" i="20"/>
  <c r="M350" i="20" s="1"/>
  <c r="M349" i="20"/>
  <c r="L349" i="20"/>
  <c r="K349" i="20"/>
  <c r="J349" i="20"/>
  <c r="I349" i="20"/>
  <c r="H349" i="20"/>
  <c r="N349" i="20" s="1"/>
  <c r="G349" i="20"/>
  <c r="M348" i="20"/>
  <c r="L348" i="20"/>
  <c r="K348" i="20"/>
  <c r="J348" i="20"/>
  <c r="I348" i="20"/>
  <c r="H348" i="20"/>
  <c r="N348" i="20" s="1"/>
  <c r="G348" i="20"/>
  <c r="L347" i="20"/>
  <c r="K347" i="20"/>
  <c r="H347" i="20"/>
  <c r="L346" i="20"/>
  <c r="K346" i="20"/>
  <c r="J346" i="20"/>
  <c r="I346" i="20"/>
  <c r="H346" i="20"/>
  <c r="N346" i="20" s="1"/>
  <c r="G346" i="20"/>
  <c r="M346" i="20" s="1"/>
  <c r="M345" i="20"/>
  <c r="L345" i="20"/>
  <c r="K345" i="20"/>
  <c r="J345" i="20"/>
  <c r="I345" i="20"/>
  <c r="H345" i="20"/>
  <c r="N345" i="20" s="1"/>
  <c r="G345" i="20"/>
  <c r="L344" i="20"/>
  <c r="K344" i="20"/>
  <c r="J344" i="20"/>
  <c r="I344" i="20"/>
  <c r="H344" i="20"/>
  <c r="N344" i="20" s="1"/>
  <c r="G344" i="20"/>
  <c r="M344" i="20" s="1"/>
  <c r="L343" i="20"/>
  <c r="K343" i="20"/>
  <c r="J343" i="20"/>
  <c r="H343" i="20"/>
  <c r="G343" i="20"/>
  <c r="M343" i="20" s="1"/>
  <c r="L342" i="20"/>
  <c r="K342" i="20"/>
  <c r="I342" i="20"/>
  <c r="H342" i="20"/>
  <c r="N342" i="20" s="1"/>
  <c r="G342" i="20"/>
  <c r="M342" i="20" s="1"/>
  <c r="L341" i="20"/>
  <c r="K341" i="20"/>
  <c r="J341" i="20"/>
  <c r="I341" i="20"/>
  <c r="H341" i="20"/>
  <c r="N341" i="20" s="1"/>
  <c r="G341" i="20"/>
  <c r="M341" i="20" s="1"/>
  <c r="L340" i="20"/>
  <c r="K340" i="20"/>
  <c r="M339" i="20"/>
  <c r="L339" i="20"/>
  <c r="K339" i="20"/>
  <c r="J339" i="20"/>
  <c r="I339" i="20"/>
  <c r="H339" i="20"/>
  <c r="N339" i="20" s="1"/>
  <c r="G339" i="20"/>
  <c r="L338" i="20"/>
  <c r="K338" i="20"/>
  <c r="I338" i="20"/>
  <c r="G338" i="20"/>
  <c r="M338" i="20" s="1"/>
  <c r="M337" i="20"/>
  <c r="L337" i="20"/>
  <c r="K337" i="20"/>
  <c r="J337" i="20"/>
  <c r="I337" i="20"/>
  <c r="H337" i="20"/>
  <c r="N337" i="20" s="1"/>
  <c r="G337" i="20"/>
  <c r="L336" i="20"/>
  <c r="K336" i="20"/>
  <c r="I336" i="20"/>
  <c r="G336" i="20"/>
  <c r="M336" i="20" s="1"/>
  <c r="L335" i="20"/>
  <c r="K335" i="20"/>
  <c r="J335" i="20"/>
  <c r="I335" i="20"/>
  <c r="H335" i="20"/>
  <c r="N335" i="20" s="1"/>
  <c r="G335" i="20"/>
  <c r="M335" i="20" s="1"/>
  <c r="L334" i="20"/>
  <c r="K334" i="20"/>
  <c r="J334" i="20"/>
  <c r="I334" i="20"/>
  <c r="H334" i="20"/>
  <c r="N334" i="20" s="1"/>
  <c r="G334" i="20"/>
  <c r="M334" i="20" s="1"/>
  <c r="L333" i="20"/>
  <c r="K333" i="20"/>
  <c r="J333" i="20"/>
  <c r="I333" i="20"/>
  <c r="G333" i="20"/>
  <c r="L332" i="20"/>
  <c r="K332" i="20"/>
  <c r="I332" i="20"/>
  <c r="G332" i="20"/>
  <c r="M332" i="20" s="1"/>
  <c r="M331" i="20"/>
  <c r="L331" i="20"/>
  <c r="K331" i="20"/>
  <c r="J331" i="20"/>
  <c r="I331" i="20"/>
  <c r="H331" i="20"/>
  <c r="N331" i="20" s="1"/>
  <c r="G331" i="20"/>
  <c r="M330" i="20"/>
  <c r="L330" i="20"/>
  <c r="K330" i="20"/>
  <c r="J330" i="20"/>
  <c r="I330" i="20"/>
  <c r="H330" i="20"/>
  <c r="N330" i="20" s="1"/>
  <c r="G330" i="20"/>
  <c r="L329" i="20"/>
  <c r="K329" i="20"/>
  <c r="J329" i="20"/>
  <c r="I329" i="20"/>
  <c r="H329" i="20"/>
  <c r="N329" i="20" s="1"/>
  <c r="G329" i="20"/>
  <c r="M329" i="20" s="1"/>
  <c r="L328" i="20"/>
  <c r="K328" i="20"/>
  <c r="J328" i="20"/>
  <c r="I328" i="20"/>
  <c r="H328" i="20"/>
  <c r="N328" i="20" s="1"/>
  <c r="G328" i="20"/>
  <c r="M328" i="20" s="1"/>
  <c r="L327" i="20"/>
  <c r="K327" i="20"/>
  <c r="J327" i="20"/>
  <c r="G327" i="20"/>
  <c r="M327" i="20" s="1"/>
  <c r="L326" i="20"/>
  <c r="K326" i="20"/>
  <c r="J326" i="20"/>
  <c r="I326" i="20"/>
  <c r="H326" i="20"/>
  <c r="N326" i="20" s="1"/>
  <c r="G326" i="20"/>
  <c r="M326" i="20" s="1"/>
  <c r="M325" i="20"/>
  <c r="L325" i="20"/>
  <c r="K325" i="20"/>
  <c r="J325" i="20"/>
  <c r="I325" i="20"/>
  <c r="H325" i="20"/>
  <c r="N325" i="20" s="1"/>
  <c r="G325" i="20"/>
  <c r="M324" i="20"/>
  <c r="L324" i="20"/>
  <c r="K324" i="20"/>
  <c r="J324" i="20"/>
  <c r="I324" i="20"/>
  <c r="H324" i="20"/>
  <c r="N324" i="20" s="1"/>
  <c r="G324" i="20"/>
  <c r="L323" i="20"/>
  <c r="K323" i="20"/>
  <c r="J323" i="20"/>
  <c r="I323" i="20"/>
  <c r="H323" i="20"/>
  <c r="N323" i="20" s="1"/>
  <c r="G323" i="20"/>
  <c r="M323" i="20" s="1"/>
  <c r="L322" i="20"/>
  <c r="K322" i="20"/>
  <c r="J322" i="20"/>
  <c r="I322" i="20"/>
  <c r="H322" i="20"/>
  <c r="N322" i="20" s="1"/>
  <c r="G322" i="20"/>
  <c r="M322" i="20" s="1"/>
  <c r="L321" i="20"/>
  <c r="K321" i="20"/>
  <c r="L320" i="20"/>
  <c r="K320" i="20"/>
  <c r="J320" i="20"/>
  <c r="I320" i="20"/>
  <c r="G320" i="20"/>
  <c r="M320" i="20" s="1"/>
  <c r="L319" i="20"/>
  <c r="K319" i="20"/>
  <c r="J319" i="20"/>
  <c r="I319" i="20"/>
  <c r="H319" i="20"/>
  <c r="N319" i="20" s="1"/>
  <c r="G319" i="20"/>
  <c r="M319" i="20" s="1"/>
  <c r="M318" i="20"/>
  <c r="L318" i="20"/>
  <c r="K318" i="20"/>
  <c r="J318" i="20"/>
  <c r="I318" i="20"/>
  <c r="H318" i="20"/>
  <c r="N318" i="20" s="1"/>
  <c r="G318" i="20"/>
  <c r="L317" i="20"/>
  <c r="K317" i="20"/>
  <c r="J317" i="20"/>
  <c r="I317" i="20"/>
  <c r="H317" i="20"/>
  <c r="N317" i="20" s="1"/>
  <c r="G317" i="20"/>
  <c r="M317" i="20" s="1"/>
  <c r="L316" i="20"/>
  <c r="K316" i="20"/>
  <c r="J316" i="20"/>
  <c r="I316" i="20"/>
  <c r="L315" i="20"/>
  <c r="K315" i="20"/>
  <c r="J315" i="20"/>
  <c r="I315" i="20"/>
  <c r="H315" i="20"/>
  <c r="N315" i="20" s="1"/>
  <c r="G315" i="20"/>
  <c r="M315" i="20" s="1"/>
  <c r="M314" i="20"/>
  <c r="L314" i="20"/>
  <c r="K314" i="20"/>
  <c r="J314" i="20"/>
  <c r="I314" i="20"/>
  <c r="H314" i="20"/>
  <c r="N314" i="20" s="1"/>
  <c r="G314" i="20"/>
  <c r="L313" i="20"/>
  <c r="K313" i="20"/>
  <c r="J313" i="20"/>
  <c r="I313" i="20"/>
  <c r="H313" i="20"/>
  <c r="N313" i="20" s="1"/>
  <c r="G313" i="20"/>
  <c r="M313" i="20" s="1"/>
  <c r="L312" i="20"/>
  <c r="K312" i="20"/>
  <c r="I312" i="20"/>
  <c r="G312" i="20"/>
  <c r="M312" i="20" s="1"/>
  <c r="L311" i="20"/>
  <c r="K311" i="20"/>
  <c r="J311" i="20"/>
  <c r="I311" i="20"/>
  <c r="H311" i="20"/>
  <c r="N311" i="20" s="1"/>
  <c r="G311" i="20"/>
  <c r="M311" i="20" s="1"/>
  <c r="L310" i="20"/>
  <c r="K310" i="20"/>
  <c r="J310" i="20"/>
  <c r="I310" i="20"/>
  <c r="H310" i="20"/>
  <c r="N310" i="20" s="1"/>
  <c r="G310" i="20"/>
  <c r="M310" i="20" s="1"/>
  <c r="L309" i="20"/>
  <c r="K309" i="20"/>
  <c r="J309" i="20"/>
  <c r="I309" i="20"/>
  <c r="H309" i="20"/>
  <c r="N309" i="20" s="1"/>
  <c r="G309" i="20"/>
  <c r="M309" i="20" s="1"/>
  <c r="M308" i="20"/>
  <c r="L308" i="20"/>
  <c r="K308" i="20"/>
  <c r="J308" i="20"/>
  <c r="I308" i="20"/>
  <c r="G308" i="20"/>
  <c r="L307" i="20"/>
  <c r="K307" i="20"/>
  <c r="J307" i="20"/>
  <c r="I307" i="20"/>
  <c r="H307" i="20"/>
  <c r="N307" i="20" s="1"/>
  <c r="G307" i="20"/>
  <c r="M307" i="20" s="1"/>
  <c r="L306" i="20"/>
  <c r="K306" i="20"/>
  <c r="G306" i="20"/>
  <c r="M306" i="20" s="1"/>
  <c r="L305" i="20"/>
  <c r="K305" i="20"/>
  <c r="J305" i="20"/>
  <c r="I305" i="20"/>
  <c r="H305" i="20"/>
  <c r="N305" i="20" s="1"/>
  <c r="G305" i="20"/>
  <c r="M305" i="20" s="1"/>
  <c r="L304" i="20"/>
  <c r="K304" i="20"/>
  <c r="J304" i="20"/>
  <c r="I304" i="20"/>
  <c r="H304" i="20"/>
  <c r="N304" i="20" s="1"/>
  <c r="G304" i="20"/>
  <c r="M304" i="20" s="1"/>
  <c r="M303" i="20"/>
  <c r="L303" i="20"/>
  <c r="K303" i="20"/>
  <c r="J303" i="20"/>
  <c r="I303" i="20"/>
  <c r="H303" i="20"/>
  <c r="N303" i="20" s="1"/>
  <c r="G303" i="20"/>
  <c r="L302" i="20"/>
  <c r="K302" i="20"/>
  <c r="J302" i="20"/>
  <c r="I302" i="20"/>
  <c r="H302" i="20"/>
  <c r="N302" i="20" s="1"/>
  <c r="G302" i="20"/>
  <c r="M302" i="20" s="1"/>
  <c r="L301" i="20"/>
  <c r="K301" i="20"/>
  <c r="J301" i="20"/>
  <c r="I301" i="20"/>
  <c r="H301" i="20"/>
  <c r="N301" i="20" s="1"/>
  <c r="G301" i="20"/>
  <c r="M301" i="20" s="1"/>
  <c r="L300" i="20"/>
  <c r="K300" i="20"/>
  <c r="I300" i="20"/>
  <c r="G300" i="20"/>
  <c r="M300" i="20" s="1"/>
  <c r="L299" i="20"/>
  <c r="K299" i="20"/>
  <c r="J299" i="20"/>
  <c r="I299" i="20"/>
  <c r="H299" i="20"/>
  <c r="N299" i="20" s="1"/>
  <c r="L298" i="20"/>
  <c r="K298" i="20"/>
  <c r="J298" i="20"/>
  <c r="I298" i="20"/>
  <c r="H298" i="20"/>
  <c r="N298" i="20" s="1"/>
  <c r="G298" i="20"/>
  <c r="M298" i="20" s="1"/>
  <c r="L297" i="20"/>
  <c r="K297" i="20"/>
  <c r="M297" i="20" s="1"/>
  <c r="J297" i="20"/>
  <c r="I297" i="20"/>
  <c r="G297" i="20"/>
  <c r="M296" i="20"/>
  <c r="L296" i="20"/>
  <c r="K296" i="20"/>
  <c r="J296" i="20"/>
  <c r="I296" i="20"/>
  <c r="H296" i="20"/>
  <c r="N296" i="20" s="1"/>
  <c r="G296" i="20"/>
  <c r="L295" i="20"/>
  <c r="K295" i="20"/>
  <c r="J295" i="20"/>
  <c r="I295" i="20"/>
  <c r="H295" i="20"/>
  <c r="N295" i="20" s="1"/>
  <c r="G295" i="20"/>
  <c r="M295" i="20" s="1"/>
  <c r="L294" i="20"/>
  <c r="K294" i="20"/>
  <c r="I294" i="20"/>
  <c r="H294" i="20"/>
  <c r="L293" i="20"/>
  <c r="K293" i="20"/>
  <c r="L292" i="20"/>
  <c r="K292" i="20"/>
  <c r="J292" i="20"/>
  <c r="I292" i="20"/>
  <c r="G292" i="20"/>
  <c r="M292" i="20" s="1"/>
  <c r="L291" i="20"/>
  <c r="K291" i="20"/>
  <c r="J291" i="20"/>
  <c r="I291" i="20"/>
  <c r="H291" i="20"/>
  <c r="N291" i="20" s="1"/>
  <c r="G291" i="20"/>
  <c r="M291" i="20" s="1"/>
  <c r="L290" i="20"/>
  <c r="K290" i="20"/>
  <c r="J290" i="20"/>
  <c r="I290" i="20"/>
  <c r="H290" i="20"/>
  <c r="N290" i="20" s="1"/>
  <c r="G290" i="20"/>
  <c r="M290" i="20" s="1"/>
  <c r="L289" i="20"/>
  <c r="K289" i="20"/>
  <c r="J289" i="20"/>
  <c r="I289" i="20"/>
  <c r="H289" i="20"/>
  <c r="N289" i="20" s="1"/>
  <c r="G289" i="20"/>
  <c r="M289" i="20" s="1"/>
  <c r="L288" i="20"/>
  <c r="K288" i="20"/>
  <c r="J288" i="20"/>
  <c r="I288" i="20"/>
  <c r="H288" i="20"/>
  <c r="N288" i="20" s="1"/>
  <c r="G288" i="20"/>
  <c r="M288" i="20" s="1"/>
  <c r="L287" i="20"/>
  <c r="K287" i="20"/>
  <c r="J287" i="20"/>
  <c r="I287" i="20"/>
  <c r="H287" i="20"/>
  <c r="N287" i="20" s="1"/>
  <c r="G287" i="20"/>
  <c r="M287" i="20" s="1"/>
  <c r="M286" i="20"/>
  <c r="L286" i="20"/>
  <c r="K286" i="20"/>
  <c r="J286" i="20"/>
  <c r="I286" i="20"/>
  <c r="H286" i="20"/>
  <c r="N286" i="20" s="1"/>
  <c r="G286" i="20"/>
  <c r="M285" i="20"/>
  <c r="L285" i="20"/>
  <c r="K285" i="20"/>
  <c r="J285" i="20"/>
  <c r="I285" i="20"/>
  <c r="H285" i="20"/>
  <c r="N285" i="20" s="1"/>
  <c r="G285" i="20"/>
  <c r="L284" i="20"/>
  <c r="K284" i="20"/>
  <c r="J284" i="20"/>
  <c r="I284" i="20"/>
  <c r="H284" i="20"/>
  <c r="N284" i="20" s="1"/>
  <c r="G284" i="20"/>
  <c r="M284" i="20" s="1"/>
  <c r="L283" i="20"/>
  <c r="K283" i="20"/>
  <c r="J283" i="20"/>
  <c r="I283" i="20"/>
  <c r="H283" i="20"/>
  <c r="N283" i="20" s="1"/>
  <c r="G283" i="20"/>
  <c r="M283" i="20" s="1"/>
  <c r="L282" i="20"/>
  <c r="K282" i="20"/>
  <c r="J282" i="20"/>
  <c r="I282" i="20"/>
  <c r="H282" i="20"/>
  <c r="N282" i="20" s="1"/>
  <c r="G282" i="20"/>
  <c r="M282" i="20" s="1"/>
  <c r="L281" i="20"/>
  <c r="K281" i="20"/>
  <c r="J281" i="20"/>
  <c r="I281" i="20"/>
  <c r="L280" i="20"/>
  <c r="K280" i="20"/>
  <c r="J280" i="20"/>
  <c r="I280" i="20"/>
  <c r="H280" i="20"/>
  <c r="N280" i="20" s="1"/>
  <c r="G280" i="20"/>
  <c r="M280" i="20" s="1"/>
  <c r="L279" i="20"/>
  <c r="K279" i="20"/>
  <c r="I279" i="20"/>
  <c r="H279" i="20"/>
  <c r="G279" i="20"/>
  <c r="M279" i="20" s="1"/>
  <c r="L278" i="20"/>
  <c r="K278" i="20"/>
  <c r="J278" i="20"/>
  <c r="I278" i="20"/>
  <c r="H278" i="20"/>
  <c r="N278" i="20" s="1"/>
  <c r="G278" i="20"/>
  <c r="M278" i="20" s="1"/>
  <c r="M277" i="20"/>
  <c r="L277" i="20"/>
  <c r="K277" i="20"/>
  <c r="J277" i="20"/>
  <c r="I277" i="20"/>
  <c r="H277" i="20"/>
  <c r="N277" i="20" s="1"/>
  <c r="G277" i="20"/>
  <c r="L276" i="20"/>
  <c r="K276" i="20"/>
  <c r="J276" i="20"/>
  <c r="I276" i="20"/>
  <c r="H276" i="20"/>
  <c r="N276" i="20" s="1"/>
  <c r="G276" i="20"/>
  <c r="M276" i="20" s="1"/>
  <c r="L275" i="20"/>
  <c r="K275" i="20"/>
  <c r="J275" i="20"/>
  <c r="I275" i="20"/>
  <c r="H275" i="20"/>
  <c r="N275" i="20" s="1"/>
  <c r="G275" i="20"/>
  <c r="M275" i="20" s="1"/>
  <c r="M274" i="20"/>
  <c r="L274" i="20"/>
  <c r="K274" i="20"/>
  <c r="J274" i="20"/>
  <c r="I274" i="20"/>
  <c r="H274" i="20"/>
  <c r="N274" i="20" s="1"/>
  <c r="G274" i="20"/>
  <c r="L273" i="20"/>
  <c r="K273" i="20"/>
  <c r="J273" i="20"/>
  <c r="I273" i="20"/>
  <c r="H273" i="20"/>
  <c r="N273" i="20" s="1"/>
  <c r="G273" i="20"/>
  <c r="M273" i="20" s="1"/>
  <c r="L272" i="20"/>
  <c r="K272" i="20"/>
  <c r="J272" i="20"/>
  <c r="I272" i="20"/>
  <c r="H272" i="20"/>
  <c r="N272" i="20" s="1"/>
  <c r="G272" i="20"/>
  <c r="M272" i="20" s="1"/>
  <c r="L271" i="20"/>
  <c r="K271" i="20"/>
  <c r="J271" i="20"/>
  <c r="I271" i="20"/>
  <c r="H271" i="20"/>
  <c r="N271" i="20" s="1"/>
  <c r="G271" i="20"/>
  <c r="M271" i="20" s="1"/>
  <c r="L270" i="20"/>
  <c r="K270" i="20"/>
  <c r="J270" i="20"/>
  <c r="I270" i="20"/>
  <c r="H270" i="20"/>
  <c r="N270" i="20" s="1"/>
  <c r="G270" i="20"/>
  <c r="M270" i="20" s="1"/>
  <c r="M269" i="20"/>
  <c r="L269" i="20"/>
  <c r="K269" i="20"/>
  <c r="J269" i="20"/>
  <c r="I269" i="20"/>
  <c r="H269" i="20"/>
  <c r="N269" i="20" s="1"/>
  <c r="G269" i="20"/>
  <c r="L268" i="20"/>
  <c r="K268" i="20"/>
  <c r="J268" i="20"/>
  <c r="I268" i="20"/>
  <c r="H268" i="20"/>
  <c r="N268" i="20" s="1"/>
  <c r="G268" i="20"/>
  <c r="M268" i="20" s="1"/>
  <c r="L267" i="20"/>
  <c r="K267" i="20"/>
  <c r="J267" i="20"/>
  <c r="I267" i="20"/>
  <c r="H267" i="20"/>
  <c r="N267" i="20" s="1"/>
  <c r="G267" i="20"/>
  <c r="M267" i="20" s="1"/>
  <c r="M266" i="20"/>
  <c r="L266" i="20"/>
  <c r="K266" i="20"/>
  <c r="J266" i="20"/>
  <c r="I266" i="20"/>
  <c r="H266" i="20"/>
  <c r="N266" i="20" s="1"/>
  <c r="G266" i="20"/>
  <c r="L265" i="20"/>
  <c r="K265" i="20"/>
  <c r="I265" i="20"/>
  <c r="H265" i="20"/>
  <c r="N265" i="20" s="1"/>
  <c r="G265" i="20"/>
  <c r="M265" i="20" s="1"/>
  <c r="L264" i="20"/>
  <c r="K264" i="20"/>
  <c r="J264" i="20"/>
  <c r="I264" i="20"/>
  <c r="H264" i="20"/>
  <c r="N264" i="20" s="1"/>
  <c r="G264" i="20"/>
  <c r="M264" i="20" s="1"/>
  <c r="L263" i="20"/>
  <c r="K263" i="20"/>
  <c r="J263" i="20"/>
  <c r="I263" i="20"/>
  <c r="L262" i="20"/>
  <c r="K262" i="20"/>
  <c r="J262" i="20"/>
  <c r="I262" i="20"/>
  <c r="H262" i="20"/>
  <c r="N262" i="20" s="1"/>
  <c r="G262" i="20"/>
  <c r="M262" i="20" s="1"/>
  <c r="L261" i="20"/>
  <c r="K261" i="20"/>
  <c r="J261" i="20"/>
  <c r="H261" i="20"/>
  <c r="L260" i="20"/>
  <c r="K260" i="20"/>
  <c r="J260" i="20"/>
  <c r="I260" i="20"/>
  <c r="H260" i="20"/>
  <c r="N260" i="20" s="1"/>
  <c r="G260" i="20"/>
  <c r="M260" i="20" s="1"/>
  <c r="L259" i="20"/>
  <c r="K259" i="20"/>
  <c r="J259" i="20"/>
  <c r="I259" i="20"/>
  <c r="H259" i="20"/>
  <c r="N259" i="20" s="1"/>
  <c r="G259" i="20"/>
  <c r="M259" i="20" s="1"/>
  <c r="L258" i="20"/>
  <c r="K258" i="20"/>
  <c r="L257" i="20"/>
  <c r="K257" i="20"/>
  <c r="J257" i="20"/>
  <c r="I257" i="20"/>
  <c r="H257" i="20"/>
  <c r="N257" i="20" s="1"/>
  <c r="L256" i="20"/>
  <c r="K256" i="20"/>
  <c r="J256" i="20"/>
  <c r="I256" i="20"/>
  <c r="G256" i="20"/>
  <c r="L255" i="20"/>
  <c r="K255" i="20"/>
  <c r="J255" i="20"/>
  <c r="H255" i="20"/>
  <c r="N255" i="20" s="1"/>
  <c r="G255" i="20"/>
  <c r="M255" i="20" s="1"/>
  <c r="L254" i="20"/>
  <c r="K254" i="20"/>
  <c r="J254" i="20"/>
  <c r="H254" i="20"/>
  <c r="N254" i="20" s="1"/>
  <c r="G254" i="20"/>
  <c r="L253" i="20"/>
  <c r="K253" i="20"/>
  <c r="J253" i="20"/>
  <c r="I253" i="20"/>
  <c r="H253" i="20"/>
  <c r="N253" i="20" s="1"/>
  <c r="G253" i="20"/>
  <c r="M253" i="20" s="1"/>
  <c r="L252" i="20"/>
  <c r="K252" i="20"/>
  <c r="I252" i="20"/>
  <c r="G252" i="20"/>
  <c r="M252" i="20" s="1"/>
  <c r="L251" i="20"/>
  <c r="K251" i="20"/>
  <c r="J251" i="20"/>
  <c r="I251" i="20"/>
  <c r="H251" i="20"/>
  <c r="N251" i="20" s="1"/>
  <c r="G251" i="20"/>
  <c r="M251" i="20" s="1"/>
  <c r="L250" i="20"/>
  <c r="K250" i="20"/>
  <c r="J250" i="20"/>
  <c r="I250" i="20"/>
  <c r="H250" i="20"/>
  <c r="N250" i="20" s="1"/>
  <c r="G250" i="20"/>
  <c r="M250" i="20" s="1"/>
  <c r="L249" i="20"/>
  <c r="K249" i="20"/>
  <c r="J249" i="20"/>
  <c r="I249" i="20"/>
  <c r="H249" i="20"/>
  <c r="N249" i="20" s="1"/>
  <c r="G249" i="20"/>
  <c r="M249" i="20" s="1"/>
  <c r="L248" i="20"/>
  <c r="K248" i="20"/>
  <c r="L247" i="20"/>
  <c r="K247" i="20"/>
  <c r="J247" i="20"/>
  <c r="I247" i="20"/>
  <c r="H247" i="20"/>
  <c r="N247" i="20" s="1"/>
  <c r="G247" i="20"/>
  <c r="M247" i="20" s="1"/>
  <c r="L246" i="20"/>
  <c r="K246" i="20"/>
  <c r="J246" i="20"/>
  <c r="I246" i="20"/>
  <c r="H246" i="20"/>
  <c r="N246" i="20" s="1"/>
  <c r="G246" i="20"/>
  <c r="M246" i="20" s="1"/>
  <c r="L245" i="20"/>
  <c r="K245" i="20"/>
  <c r="J245" i="20"/>
  <c r="I245" i="20"/>
  <c r="H245" i="20"/>
  <c r="N245" i="20" s="1"/>
  <c r="G245" i="20"/>
  <c r="M245" i="20" s="1"/>
  <c r="L244" i="20"/>
  <c r="K244" i="20"/>
  <c r="J244" i="20"/>
  <c r="I244" i="20"/>
  <c r="H244" i="20"/>
  <c r="N244" i="20" s="1"/>
  <c r="G244" i="20"/>
  <c r="M244" i="20" s="1"/>
  <c r="L243" i="20"/>
  <c r="K243" i="20"/>
  <c r="J243" i="20"/>
  <c r="I243" i="20"/>
  <c r="H243" i="20"/>
  <c r="N243" i="20" s="1"/>
  <c r="G243" i="20"/>
  <c r="M243" i="20" s="1"/>
  <c r="L242" i="20"/>
  <c r="K242" i="20"/>
  <c r="G242" i="20"/>
  <c r="L241" i="20"/>
  <c r="K241" i="20"/>
  <c r="J241" i="20"/>
  <c r="I241" i="20"/>
  <c r="H241" i="20"/>
  <c r="N241" i="20" s="1"/>
  <c r="G241" i="20"/>
  <c r="M241" i="20" s="1"/>
  <c r="L240" i="20"/>
  <c r="K240" i="20"/>
  <c r="J240" i="20"/>
  <c r="I240" i="20"/>
  <c r="H240" i="20"/>
  <c r="N240" i="20" s="1"/>
  <c r="G240" i="20"/>
  <c r="M240" i="20" s="1"/>
  <c r="L239" i="20"/>
  <c r="K239" i="20"/>
  <c r="J239" i="20"/>
  <c r="I239" i="20"/>
  <c r="H239" i="20"/>
  <c r="N239" i="20" s="1"/>
  <c r="G239" i="20"/>
  <c r="M239" i="20" s="1"/>
  <c r="L238" i="20"/>
  <c r="K238" i="20"/>
  <c r="J238" i="20"/>
  <c r="I238" i="20"/>
  <c r="H238" i="20"/>
  <c r="N238" i="20" s="1"/>
  <c r="G238" i="20"/>
  <c r="M238" i="20" s="1"/>
  <c r="M237" i="20"/>
  <c r="L237" i="20"/>
  <c r="K237" i="20"/>
  <c r="J237" i="20"/>
  <c r="I237" i="20"/>
  <c r="H237" i="20"/>
  <c r="N237" i="20" s="1"/>
  <c r="G237" i="20"/>
  <c r="L236" i="20"/>
  <c r="K236" i="20"/>
  <c r="J236" i="20"/>
  <c r="I236" i="20"/>
  <c r="H236" i="20"/>
  <c r="N236" i="20" s="1"/>
  <c r="G236" i="20"/>
  <c r="M236" i="20" s="1"/>
  <c r="L235" i="20"/>
  <c r="K235" i="20"/>
  <c r="L234" i="20"/>
  <c r="K234" i="20"/>
  <c r="J234" i="20"/>
  <c r="I234" i="20"/>
  <c r="H234" i="20"/>
  <c r="N234" i="20" s="1"/>
  <c r="G234" i="20"/>
  <c r="M234" i="20" s="1"/>
  <c r="L233" i="20"/>
  <c r="K233" i="20"/>
  <c r="J233" i="20"/>
  <c r="H233" i="20"/>
  <c r="N233" i="20" s="1"/>
  <c r="G233" i="20"/>
  <c r="M233" i="20" s="1"/>
  <c r="L232" i="20"/>
  <c r="K232" i="20"/>
  <c r="J232" i="20"/>
  <c r="I232" i="20"/>
  <c r="H232" i="20"/>
  <c r="N232" i="20" s="1"/>
  <c r="G232" i="20"/>
  <c r="M232" i="20" s="1"/>
  <c r="L231" i="20"/>
  <c r="K231" i="20"/>
  <c r="I231" i="20"/>
  <c r="L230" i="20"/>
  <c r="K230" i="20"/>
  <c r="L229" i="20"/>
  <c r="K229" i="20"/>
  <c r="J229" i="20"/>
  <c r="I229" i="20"/>
  <c r="H229" i="20"/>
  <c r="N229" i="20" s="1"/>
  <c r="G229" i="20"/>
  <c r="M229" i="20" s="1"/>
  <c r="L228" i="20"/>
  <c r="K228" i="20"/>
  <c r="J228" i="20"/>
  <c r="I228" i="20"/>
  <c r="H228" i="20"/>
  <c r="N228" i="20" s="1"/>
  <c r="G228" i="20"/>
  <c r="M228" i="20" s="1"/>
  <c r="L227" i="20"/>
  <c r="K227" i="20"/>
  <c r="G227" i="20"/>
  <c r="M227" i="20" s="1"/>
  <c r="L226" i="20"/>
  <c r="K226" i="20"/>
  <c r="L225" i="20"/>
  <c r="K225" i="20"/>
  <c r="I225" i="20"/>
  <c r="G225" i="20"/>
  <c r="M224" i="20"/>
  <c r="L224" i="20"/>
  <c r="K224" i="20"/>
  <c r="J224" i="20"/>
  <c r="I224" i="20"/>
  <c r="H224" i="20"/>
  <c r="N224" i="20" s="1"/>
  <c r="G224" i="20"/>
  <c r="L223" i="20"/>
  <c r="K223" i="20"/>
  <c r="I223" i="20"/>
  <c r="G223" i="20"/>
  <c r="L222" i="20"/>
  <c r="K222" i="20"/>
  <c r="J222" i="20"/>
  <c r="I222" i="20"/>
  <c r="H222" i="20"/>
  <c r="N222" i="20" s="1"/>
  <c r="G222" i="20"/>
  <c r="M222" i="20" s="1"/>
  <c r="L221" i="20"/>
  <c r="K221" i="20"/>
  <c r="G221" i="20"/>
  <c r="M221" i="20" s="1"/>
  <c r="L220" i="20"/>
  <c r="K220" i="20"/>
  <c r="L219" i="20"/>
  <c r="K219" i="20"/>
  <c r="I219" i="20"/>
  <c r="L218" i="20"/>
  <c r="K218" i="20"/>
  <c r="G218" i="20"/>
  <c r="M218" i="20" s="1"/>
  <c r="M217" i="20"/>
  <c r="L217" i="20"/>
  <c r="K217" i="20"/>
  <c r="J217" i="20"/>
  <c r="I217" i="20"/>
  <c r="H217" i="20"/>
  <c r="N217" i="20" s="1"/>
  <c r="G217" i="20"/>
  <c r="L216" i="20"/>
  <c r="K216" i="20"/>
  <c r="J216" i="20"/>
  <c r="I216" i="20"/>
  <c r="L215" i="20"/>
  <c r="K215" i="20"/>
  <c r="J215" i="20"/>
  <c r="H215" i="20"/>
  <c r="N215" i="20" s="1"/>
  <c r="G215" i="20"/>
  <c r="M215" i="20" s="1"/>
  <c r="L214" i="20"/>
  <c r="K214" i="20"/>
  <c r="J214" i="20"/>
  <c r="I214" i="20"/>
  <c r="L213" i="20"/>
  <c r="K213" i="20"/>
  <c r="J213" i="20"/>
  <c r="I213" i="20"/>
  <c r="L212" i="20"/>
  <c r="K212" i="20"/>
  <c r="J212" i="20"/>
  <c r="I212" i="20"/>
  <c r="H212" i="20"/>
  <c r="N212" i="20" s="1"/>
  <c r="G212" i="20"/>
  <c r="M212" i="20" s="1"/>
  <c r="L211" i="20"/>
  <c r="K211" i="20"/>
  <c r="J211" i="20"/>
  <c r="I211" i="20"/>
  <c r="H211" i="20"/>
  <c r="N211" i="20" s="1"/>
  <c r="G211" i="20"/>
  <c r="M211" i="20" s="1"/>
  <c r="L210" i="20"/>
  <c r="K210" i="20"/>
  <c r="I210" i="20"/>
  <c r="L209" i="20"/>
  <c r="K209" i="20"/>
  <c r="H209" i="20"/>
  <c r="G209" i="20"/>
  <c r="L208" i="20"/>
  <c r="K208" i="20"/>
  <c r="J208" i="20"/>
  <c r="I208" i="20"/>
  <c r="H208" i="20"/>
  <c r="N208" i="20" s="1"/>
  <c r="G208" i="20"/>
  <c r="M208" i="20" s="1"/>
  <c r="L207" i="20"/>
  <c r="K207" i="20"/>
  <c r="H207" i="20"/>
  <c r="N207" i="20" s="1"/>
  <c r="G207" i="20"/>
  <c r="M207" i="20" s="1"/>
  <c r="L206" i="20"/>
  <c r="K206" i="20"/>
  <c r="J206" i="20"/>
  <c r="I206" i="20"/>
  <c r="H206" i="20"/>
  <c r="N206" i="20" s="1"/>
  <c r="G206" i="20"/>
  <c r="M206" i="20" s="1"/>
  <c r="L205" i="20"/>
  <c r="K205" i="20"/>
  <c r="J205" i="20"/>
  <c r="H205" i="20"/>
  <c r="G205" i="20"/>
  <c r="M205" i="20" s="1"/>
  <c r="L204" i="20"/>
  <c r="K204" i="20"/>
  <c r="L203" i="20"/>
  <c r="K203" i="20"/>
  <c r="H203" i="20"/>
  <c r="L202" i="20"/>
  <c r="K202" i="20"/>
  <c r="J202" i="20"/>
  <c r="G202" i="20"/>
  <c r="M202" i="20" s="1"/>
  <c r="L201" i="20"/>
  <c r="K201" i="20"/>
  <c r="I201" i="20"/>
  <c r="H201" i="20"/>
  <c r="G201" i="20"/>
  <c r="M201" i="20" s="1"/>
  <c r="L200" i="20"/>
  <c r="K200" i="20"/>
  <c r="J200" i="20"/>
  <c r="I200" i="20"/>
  <c r="H200" i="20"/>
  <c r="N200" i="20" s="1"/>
  <c r="G200" i="20"/>
  <c r="M200" i="20" s="1"/>
  <c r="M199" i="20"/>
  <c r="L199" i="20"/>
  <c r="K199" i="20"/>
  <c r="J199" i="20"/>
  <c r="I199" i="20"/>
  <c r="H199" i="20"/>
  <c r="N199" i="20" s="1"/>
  <c r="G199" i="20"/>
  <c r="L198" i="20"/>
  <c r="K198" i="20"/>
  <c r="J198" i="20"/>
  <c r="H198" i="20"/>
  <c r="N198" i="20" s="1"/>
  <c r="L197" i="20"/>
  <c r="K197" i="20"/>
  <c r="J197" i="20"/>
  <c r="L196" i="20"/>
  <c r="K196" i="20"/>
  <c r="I196" i="20"/>
  <c r="H196" i="20"/>
  <c r="G196" i="20"/>
  <c r="M196" i="20" s="1"/>
  <c r="L195" i="20"/>
  <c r="K195" i="20"/>
  <c r="G195" i="20"/>
  <c r="M195" i="20" s="1"/>
  <c r="L194" i="20"/>
  <c r="K194" i="20"/>
  <c r="J194" i="20"/>
  <c r="I194" i="20"/>
  <c r="H194" i="20"/>
  <c r="N194" i="20" s="1"/>
  <c r="G194" i="20"/>
  <c r="M194" i="20" s="1"/>
  <c r="L193" i="20"/>
  <c r="K193" i="20"/>
  <c r="L192" i="20"/>
  <c r="K192" i="20"/>
  <c r="J192" i="20"/>
  <c r="I192" i="20"/>
  <c r="H192" i="20"/>
  <c r="N192" i="20" s="1"/>
  <c r="G192" i="20"/>
  <c r="M192" i="20" s="1"/>
  <c r="L191" i="20"/>
  <c r="K191" i="20"/>
  <c r="J191" i="20"/>
  <c r="I191" i="20"/>
  <c r="H191" i="20"/>
  <c r="N191" i="20" s="1"/>
  <c r="G191" i="20"/>
  <c r="M191" i="20" s="1"/>
  <c r="L190" i="20"/>
  <c r="K190" i="20"/>
  <c r="J190" i="20"/>
  <c r="I190" i="20"/>
  <c r="H190" i="20"/>
  <c r="N190" i="20" s="1"/>
  <c r="G190" i="20"/>
  <c r="M190" i="20" s="1"/>
  <c r="L189" i="20"/>
  <c r="K189" i="20"/>
  <c r="H189" i="20"/>
  <c r="G189" i="20"/>
  <c r="M189" i="20" s="1"/>
  <c r="F188" i="20"/>
  <c r="J347" i="20" s="1"/>
  <c r="E188" i="20"/>
  <c r="I343" i="20" s="1"/>
  <c r="D188" i="20"/>
  <c r="H340" i="20" s="1"/>
  <c r="N340" i="20" s="1"/>
  <c r="C188" i="20"/>
  <c r="G263" i="20" s="1"/>
  <c r="M263" i="20" s="1"/>
  <c r="L180" i="20"/>
  <c r="K180" i="20"/>
  <c r="J180" i="20"/>
  <c r="I180" i="20"/>
  <c r="H180" i="20"/>
  <c r="N180" i="20" s="1"/>
  <c r="G180" i="20"/>
  <c r="M180" i="20" s="1"/>
  <c r="L179" i="20"/>
  <c r="K179" i="20"/>
  <c r="J179" i="20"/>
  <c r="I179" i="20"/>
  <c r="H179" i="20"/>
  <c r="N179" i="20" s="1"/>
  <c r="G179" i="20"/>
  <c r="M179" i="20" s="1"/>
  <c r="L178" i="20"/>
  <c r="K178" i="20"/>
  <c r="I178" i="20"/>
  <c r="H178" i="20"/>
  <c r="G178" i="20"/>
  <c r="L177" i="20"/>
  <c r="K177" i="20"/>
  <c r="I177" i="20"/>
  <c r="L176" i="20"/>
  <c r="K176" i="20"/>
  <c r="J176" i="20"/>
  <c r="I176" i="20"/>
  <c r="H176" i="20"/>
  <c r="N176" i="20" s="1"/>
  <c r="G176" i="20"/>
  <c r="M176" i="20" s="1"/>
  <c r="M175" i="20"/>
  <c r="L175" i="20"/>
  <c r="K175" i="20"/>
  <c r="J175" i="20"/>
  <c r="I175" i="20"/>
  <c r="H175" i="20"/>
  <c r="N175" i="20" s="1"/>
  <c r="G175" i="20"/>
  <c r="M174" i="20"/>
  <c r="L174" i="20"/>
  <c r="K174" i="20"/>
  <c r="J174" i="20"/>
  <c r="I174" i="20"/>
  <c r="H174" i="20"/>
  <c r="N174" i="20" s="1"/>
  <c r="G174" i="20"/>
  <c r="L173" i="20"/>
  <c r="K173" i="20"/>
  <c r="J173" i="20"/>
  <c r="I173" i="20"/>
  <c r="H173" i="20"/>
  <c r="N173" i="20" s="1"/>
  <c r="G173" i="20"/>
  <c r="M173" i="20" s="1"/>
  <c r="L172" i="20"/>
  <c r="K172" i="20"/>
  <c r="J172" i="20"/>
  <c r="I172" i="20"/>
  <c r="H172" i="20"/>
  <c r="N172" i="20" s="1"/>
  <c r="G172" i="20"/>
  <c r="M172" i="20" s="1"/>
  <c r="L171" i="20"/>
  <c r="K171" i="20"/>
  <c r="J171" i="20"/>
  <c r="I171" i="20"/>
  <c r="H171" i="20"/>
  <c r="N171" i="20" s="1"/>
  <c r="G171" i="20"/>
  <c r="M171" i="20" s="1"/>
  <c r="L170" i="20"/>
  <c r="K170" i="20"/>
  <c r="J170" i="20"/>
  <c r="I170" i="20"/>
  <c r="H170" i="20"/>
  <c r="N170" i="20" s="1"/>
  <c r="G170" i="20"/>
  <c r="M170" i="20" s="1"/>
  <c r="L169" i="20"/>
  <c r="K169" i="20"/>
  <c r="J169" i="20"/>
  <c r="I169" i="20"/>
  <c r="H169" i="20"/>
  <c r="N169" i="20" s="1"/>
  <c r="G169" i="20"/>
  <c r="M169" i="20" s="1"/>
  <c r="L168" i="20"/>
  <c r="K168" i="20"/>
  <c r="I168" i="20"/>
  <c r="H168" i="20"/>
  <c r="G168" i="20"/>
  <c r="L167" i="20"/>
  <c r="K167" i="20"/>
  <c r="J167" i="20"/>
  <c r="I167" i="20"/>
  <c r="H167" i="20"/>
  <c r="N167" i="20" s="1"/>
  <c r="G167" i="20"/>
  <c r="M167" i="20" s="1"/>
  <c r="L166" i="20"/>
  <c r="K166" i="20"/>
  <c r="J166" i="20"/>
  <c r="I166" i="20"/>
  <c r="G166" i="20"/>
  <c r="L165" i="20"/>
  <c r="K165" i="20"/>
  <c r="J165" i="20"/>
  <c r="I165" i="20"/>
  <c r="H165" i="20"/>
  <c r="N165" i="20" s="1"/>
  <c r="G165" i="20"/>
  <c r="M165" i="20" s="1"/>
  <c r="L164" i="20"/>
  <c r="K164" i="20"/>
  <c r="J164" i="20"/>
  <c r="I164" i="20"/>
  <c r="H164" i="20"/>
  <c r="N164" i="20" s="1"/>
  <c r="G164" i="20"/>
  <c r="M164" i="20" s="1"/>
  <c r="L163" i="20"/>
  <c r="K163" i="20"/>
  <c r="J163" i="20"/>
  <c r="I163" i="20"/>
  <c r="H163" i="20"/>
  <c r="N163" i="20" s="1"/>
  <c r="G163" i="20"/>
  <c r="M163" i="20" s="1"/>
  <c r="L162" i="20"/>
  <c r="K162" i="20"/>
  <c r="J162" i="20"/>
  <c r="I162" i="20"/>
  <c r="H162" i="20"/>
  <c r="N162" i="20" s="1"/>
  <c r="G162" i="20"/>
  <c r="M162" i="20" s="1"/>
  <c r="L161" i="20"/>
  <c r="K161" i="20"/>
  <c r="J161" i="20"/>
  <c r="I161" i="20"/>
  <c r="H161" i="20"/>
  <c r="N161" i="20" s="1"/>
  <c r="L160" i="20"/>
  <c r="K160" i="20"/>
  <c r="J160" i="20"/>
  <c r="I160" i="20"/>
  <c r="H160" i="20"/>
  <c r="N160" i="20" s="1"/>
  <c r="G160" i="20"/>
  <c r="M160" i="20" s="1"/>
  <c r="L159" i="20"/>
  <c r="K159" i="20"/>
  <c r="J159" i="20"/>
  <c r="I159" i="20"/>
  <c r="H159" i="20"/>
  <c r="N159" i="20" s="1"/>
  <c r="G159" i="20"/>
  <c r="M159" i="20" s="1"/>
  <c r="L158" i="20"/>
  <c r="K158" i="20"/>
  <c r="J158" i="20"/>
  <c r="I158" i="20"/>
  <c r="H158" i="20"/>
  <c r="N158" i="20" s="1"/>
  <c r="L157" i="20"/>
  <c r="K157" i="20"/>
  <c r="J157" i="20"/>
  <c r="I157" i="20"/>
  <c r="H157" i="20"/>
  <c r="N157" i="20" s="1"/>
  <c r="G157" i="20"/>
  <c r="M157" i="20" s="1"/>
  <c r="L156" i="20"/>
  <c r="K156" i="20"/>
  <c r="J156" i="20"/>
  <c r="L155" i="20"/>
  <c r="K155" i="20"/>
  <c r="J155" i="20"/>
  <c r="I155" i="20"/>
  <c r="H155" i="20"/>
  <c r="N155" i="20" s="1"/>
  <c r="L154" i="20"/>
  <c r="K154" i="20"/>
  <c r="J154" i="20"/>
  <c r="I154" i="20"/>
  <c r="G154" i="20"/>
  <c r="M154" i="20" s="1"/>
  <c r="L153" i="20"/>
  <c r="K153" i="20"/>
  <c r="J153" i="20"/>
  <c r="I153" i="20"/>
  <c r="H153" i="20"/>
  <c r="N153" i="20" s="1"/>
  <c r="G153" i="20"/>
  <c r="M153" i="20" s="1"/>
  <c r="L152" i="20"/>
  <c r="K152" i="20"/>
  <c r="J152" i="20"/>
  <c r="I152" i="20"/>
  <c r="H152" i="20"/>
  <c r="N152" i="20" s="1"/>
  <c r="G152" i="20"/>
  <c r="M152" i="20" s="1"/>
  <c r="L151" i="20"/>
  <c r="K151" i="20"/>
  <c r="J151" i="20"/>
  <c r="I151" i="20"/>
  <c r="H151" i="20"/>
  <c r="N151" i="20" s="1"/>
  <c r="G151" i="20"/>
  <c r="M151" i="20" s="1"/>
  <c r="L150" i="20"/>
  <c r="K150" i="20"/>
  <c r="J150" i="20"/>
  <c r="I150" i="20"/>
  <c r="H150" i="20"/>
  <c r="N150" i="20" s="1"/>
  <c r="G150" i="20"/>
  <c r="M150" i="20" s="1"/>
  <c r="L149" i="20"/>
  <c r="K149" i="20"/>
  <c r="J149" i="20"/>
  <c r="G149" i="20"/>
  <c r="L148" i="20"/>
  <c r="K148" i="20"/>
  <c r="J148" i="20"/>
  <c r="I148" i="20"/>
  <c r="H148" i="20"/>
  <c r="N148" i="20" s="1"/>
  <c r="L147" i="20"/>
  <c r="K147" i="20"/>
  <c r="J147" i="20"/>
  <c r="H147" i="20"/>
  <c r="N147" i="20" s="1"/>
  <c r="L146" i="20"/>
  <c r="K146" i="20"/>
  <c r="J146" i="20"/>
  <c r="I146" i="20"/>
  <c r="H146" i="20"/>
  <c r="N146" i="20" s="1"/>
  <c r="G146" i="20"/>
  <c r="M146" i="20" s="1"/>
  <c r="L145" i="20"/>
  <c r="K145" i="20"/>
  <c r="J145" i="20"/>
  <c r="I145" i="20"/>
  <c r="G145" i="20"/>
  <c r="L144" i="20"/>
  <c r="K144" i="20"/>
  <c r="L143" i="20"/>
  <c r="K143" i="20"/>
  <c r="J143" i="20"/>
  <c r="I143" i="20"/>
  <c r="H143" i="20"/>
  <c r="N143" i="20" s="1"/>
  <c r="G143" i="20"/>
  <c r="M143" i="20" s="1"/>
  <c r="L142" i="20"/>
  <c r="K142" i="20"/>
  <c r="I142" i="20"/>
  <c r="L141" i="20"/>
  <c r="K141" i="20"/>
  <c r="G141" i="20"/>
  <c r="L140" i="20"/>
  <c r="K140" i="20"/>
  <c r="J140" i="20"/>
  <c r="I140" i="20"/>
  <c r="H140" i="20"/>
  <c r="N140" i="20" s="1"/>
  <c r="G140" i="20"/>
  <c r="M140" i="20" s="1"/>
  <c r="L139" i="20"/>
  <c r="K139" i="20"/>
  <c r="L138" i="20"/>
  <c r="K138" i="20"/>
  <c r="J138" i="20"/>
  <c r="I138" i="20"/>
  <c r="H138" i="20"/>
  <c r="N138" i="20" s="1"/>
  <c r="G138" i="20"/>
  <c r="M138" i="20" s="1"/>
  <c r="L137" i="20"/>
  <c r="K137" i="20"/>
  <c r="J137" i="20"/>
  <c r="M136" i="20"/>
  <c r="L136" i="20"/>
  <c r="K136" i="20"/>
  <c r="J136" i="20"/>
  <c r="I136" i="20"/>
  <c r="H136" i="20"/>
  <c r="N136" i="20" s="1"/>
  <c r="G136" i="20"/>
  <c r="L135" i="20"/>
  <c r="K135" i="20"/>
  <c r="J135" i="20"/>
  <c r="L134" i="20"/>
  <c r="K134" i="20"/>
  <c r="J134" i="20"/>
  <c r="I134" i="20"/>
  <c r="H134" i="20"/>
  <c r="N134" i="20" s="1"/>
  <c r="G134" i="20"/>
  <c r="M134" i="20" s="1"/>
  <c r="L133" i="20"/>
  <c r="K133" i="20"/>
  <c r="H133" i="20"/>
  <c r="G133" i="20"/>
  <c r="M132" i="20"/>
  <c r="L132" i="20"/>
  <c r="K132" i="20"/>
  <c r="J132" i="20"/>
  <c r="I132" i="20"/>
  <c r="G132" i="20"/>
  <c r="L131" i="20"/>
  <c r="K131" i="20"/>
  <c r="J131" i="20"/>
  <c r="I131" i="20"/>
  <c r="H131" i="20"/>
  <c r="N131" i="20" s="1"/>
  <c r="G131" i="20"/>
  <c r="M131" i="20" s="1"/>
  <c r="L130" i="20"/>
  <c r="K130" i="20"/>
  <c r="J130" i="20"/>
  <c r="I130" i="20"/>
  <c r="H130" i="20"/>
  <c r="N130" i="20" s="1"/>
  <c r="G130" i="20"/>
  <c r="M130" i="20" s="1"/>
  <c r="L129" i="20"/>
  <c r="K129" i="20"/>
  <c r="I129" i="20"/>
  <c r="H129" i="20"/>
  <c r="N129" i="20" s="1"/>
  <c r="L128" i="20"/>
  <c r="K128" i="20"/>
  <c r="J128" i="20"/>
  <c r="I128" i="20"/>
  <c r="H128" i="20"/>
  <c r="N128" i="20" s="1"/>
  <c r="G128" i="20"/>
  <c r="M128" i="20" s="1"/>
  <c r="L127" i="20"/>
  <c r="K127" i="20"/>
  <c r="J127" i="20"/>
  <c r="H127" i="20"/>
  <c r="G127" i="20"/>
  <c r="M127" i="20" s="1"/>
  <c r="L126" i="20"/>
  <c r="K126" i="20"/>
  <c r="J126" i="20"/>
  <c r="I126" i="20"/>
  <c r="H126" i="20"/>
  <c r="N126" i="20" s="1"/>
  <c r="L125" i="20"/>
  <c r="K125" i="20"/>
  <c r="I125" i="20"/>
  <c r="G125" i="20"/>
  <c r="M125" i="20" s="1"/>
  <c r="L124" i="20"/>
  <c r="K124" i="20"/>
  <c r="I124" i="20"/>
  <c r="G124" i="20"/>
  <c r="M124" i="20" s="1"/>
  <c r="L123" i="20"/>
  <c r="K123" i="20"/>
  <c r="H123" i="20"/>
  <c r="G123" i="20"/>
  <c r="M123" i="20" s="1"/>
  <c r="L122" i="20"/>
  <c r="K122" i="20"/>
  <c r="J122" i="20"/>
  <c r="I122" i="20"/>
  <c r="G122" i="20"/>
  <c r="M122" i="20" s="1"/>
  <c r="L121" i="20"/>
  <c r="K121" i="20"/>
  <c r="J121" i="20"/>
  <c r="H121" i="20"/>
  <c r="N121" i="20" s="1"/>
  <c r="L120" i="20"/>
  <c r="K120" i="20"/>
  <c r="J120" i="20"/>
  <c r="I120" i="20"/>
  <c r="H120" i="20"/>
  <c r="N120" i="20" s="1"/>
  <c r="G120" i="20"/>
  <c r="M120" i="20" s="1"/>
  <c r="L119" i="20"/>
  <c r="K119" i="20"/>
  <c r="J119" i="20"/>
  <c r="I119" i="20"/>
  <c r="G119" i="20"/>
  <c r="M119" i="20" s="1"/>
  <c r="L118" i="20"/>
  <c r="K118" i="20"/>
  <c r="L117" i="20"/>
  <c r="K117" i="20"/>
  <c r="I117" i="20"/>
  <c r="H117" i="20"/>
  <c r="G117" i="20"/>
  <c r="M117" i="20" s="1"/>
  <c r="L116" i="20"/>
  <c r="K116" i="20"/>
  <c r="L115" i="20"/>
  <c r="K115" i="20"/>
  <c r="L114" i="20"/>
  <c r="K114" i="20"/>
  <c r="I114" i="20"/>
  <c r="H114" i="20"/>
  <c r="G114" i="20"/>
  <c r="L113" i="20"/>
  <c r="K113" i="20"/>
  <c r="J113" i="20"/>
  <c r="I113" i="20"/>
  <c r="H113" i="20"/>
  <c r="N113" i="20" s="1"/>
  <c r="G113" i="20"/>
  <c r="M113" i="20" s="1"/>
  <c r="L112" i="20"/>
  <c r="K112" i="20"/>
  <c r="J112" i="20"/>
  <c r="I112" i="20"/>
  <c r="H112" i="20"/>
  <c r="N112" i="20" s="1"/>
  <c r="G112" i="20"/>
  <c r="M112" i="20" s="1"/>
  <c r="L111" i="20"/>
  <c r="K111" i="20"/>
  <c r="L110" i="20"/>
  <c r="K110" i="20"/>
  <c r="J110" i="20"/>
  <c r="I110" i="20"/>
  <c r="H110" i="20"/>
  <c r="N110" i="20" s="1"/>
  <c r="G110" i="20"/>
  <c r="M110" i="20" s="1"/>
  <c r="L109" i="20"/>
  <c r="K109" i="20"/>
  <c r="J109" i="20"/>
  <c r="I109" i="20"/>
  <c r="H109" i="20"/>
  <c r="N109" i="20" s="1"/>
  <c r="G109" i="20"/>
  <c r="M109" i="20" s="1"/>
  <c r="L108" i="20"/>
  <c r="K108" i="20"/>
  <c r="J108" i="20"/>
  <c r="I108" i="20"/>
  <c r="G108" i="20"/>
  <c r="M108" i="20" s="1"/>
  <c r="L107" i="20"/>
  <c r="K107" i="20"/>
  <c r="I107" i="20"/>
  <c r="G107" i="20"/>
  <c r="M107" i="20" s="1"/>
  <c r="L106" i="20"/>
  <c r="K106" i="20"/>
  <c r="J106" i="20"/>
  <c r="G106" i="20"/>
  <c r="M106" i="20" s="1"/>
  <c r="L105" i="20"/>
  <c r="K105" i="20"/>
  <c r="I105" i="20"/>
  <c r="L104" i="20"/>
  <c r="K104" i="20"/>
  <c r="I104" i="20"/>
  <c r="G104" i="20"/>
  <c r="M104" i="20" s="1"/>
  <c r="L103" i="20"/>
  <c r="K103" i="20"/>
  <c r="L102" i="20"/>
  <c r="K102" i="20"/>
  <c r="J102" i="20"/>
  <c r="I102" i="20"/>
  <c r="H102" i="20"/>
  <c r="N102" i="20" s="1"/>
  <c r="G102" i="20"/>
  <c r="M102" i="20" s="1"/>
  <c r="L101" i="20"/>
  <c r="K101" i="20"/>
  <c r="I101" i="20"/>
  <c r="H101" i="20"/>
  <c r="G101" i="20"/>
  <c r="M101" i="20" s="1"/>
  <c r="L100" i="20"/>
  <c r="K100" i="20"/>
  <c r="J100" i="20"/>
  <c r="I100" i="20"/>
  <c r="L99" i="20"/>
  <c r="K99" i="20"/>
  <c r="G99" i="20"/>
  <c r="L98" i="20"/>
  <c r="K98" i="20"/>
  <c r="J98" i="20"/>
  <c r="I98" i="20"/>
  <c r="H98" i="20"/>
  <c r="N98" i="20" s="1"/>
  <c r="G98" i="20"/>
  <c r="M98" i="20" s="1"/>
  <c r="L97" i="20"/>
  <c r="K97" i="20"/>
  <c r="J97" i="20"/>
  <c r="H97" i="20"/>
  <c r="N97" i="20" s="1"/>
  <c r="G97" i="20"/>
  <c r="M97" i="20" s="1"/>
  <c r="L96" i="20"/>
  <c r="K96" i="20"/>
  <c r="J96" i="20"/>
  <c r="I96" i="20"/>
  <c r="H96" i="20"/>
  <c r="N96" i="20" s="1"/>
  <c r="G96" i="20"/>
  <c r="M96" i="20" s="1"/>
  <c r="L95" i="20"/>
  <c r="K95" i="20"/>
  <c r="J95" i="20"/>
  <c r="I95" i="20"/>
  <c r="H95" i="20"/>
  <c r="N95" i="20" s="1"/>
  <c r="G95" i="20"/>
  <c r="M95" i="20" s="1"/>
  <c r="L94" i="20"/>
  <c r="K94" i="20"/>
  <c r="J94" i="20"/>
  <c r="I94" i="20"/>
  <c r="H94" i="20"/>
  <c r="N94" i="20" s="1"/>
  <c r="G94" i="20"/>
  <c r="M94" i="20" s="1"/>
  <c r="L93" i="20"/>
  <c r="K93" i="20"/>
  <c r="J93" i="20"/>
  <c r="I93" i="20"/>
  <c r="H93" i="20"/>
  <c r="N93" i="20" s="1"/>
  <c r="G93" i="20"/>
  <c r="M93" i="20" s="1"/>
  <c r="L92" i="20"/>
  <c r="K92" i="20"/>
  <c r="J92" i="20"/>
  <c r="I92" i="20"/>
  <c r="H92" i="20"/>
  <c r="N92" i="20" s="1"/>
  <c r="L91" i="20"/>
  <c r="K91" i="20"/>
  <c r="J91" i="20"/>
  <c r="I91" i="20"/>
  <c r="H91" i="20"/>
  <c r="N91" i="20" s="1"/>
  <c r="G91" i="20"/>
  <c r="M91" i="20" s="1"/>
  <c r="L90" i="20"/>
  <c r="K90" i="20"/>
  <c r="J90" i="20"/>
  <c r="I90" i="20"/>
  <c r="H90" i="20"/>
  <c r="N90" i="20" s="1"/>
  <c r="G90" i="20"/>
  <c r="M90" i="20" s="1"/>
  <c r="L89" i="20"/>
  <c r="K89" i="20"/>
  <c r="J89" i="20"/>
  <c r="I89" i="20"/>
  <c r="H89" i="20"/>
  <c r="N89" i="20" s="1"/>
  <c r="G89" i="20"/>
  <c r="M89" i="20" s="1"/>
  <c r="M88" i="20"/>
  <c r="L88" i="20"/>
  <c r="K88" i="20"/>
  <c r="J88" i="20"/>
  <c r="H88" i="20"/>
  <c r="N88" i="20" s="1"/>
  <c r="G88" i="20"/>
  <c r="L87" i="20"/>
  <c r="K87" i="20"/>
  <c r="J87" i="20"/>
  <c r="I87" i="20"/>
  <c r="L86" i="20"/>
  <c r="K86" i="20"/>
  <c r="L85" i="20"/>
  <c r="K85" i="20"/>
  <c r="H85" i="20"/>
  <c r="G85" i="20"/>
  <c r="M85" i="20" s="1"/>
  <c r="L84" i="20"/>
  <c r="K84" i="20"/>
  <c r="J84" i="20"/>
  <c r="I84" i="20"/>
  <c r="G84" i="20"/>
  <c r="M84" i="20" s="1"/>
  <c r="L83" i="20"/>
  <c r="K83" i="20"/>
  <c r="I83" i="20"/>
  <c r="G83" i="20"/>
  <c r="M83" i="20" s="1"/>
  <c r="L82" i="20"/>
  <c r="K82" i="20"/>
  <c r="F81" i="20"/>
  <c r="J178" i="20" s="1"/>
  <c r="E81" i="20"/>
  <c r="I149" i="20" s="1"/>
  <c r="D81" i="20"/>
  <c r="H156" i="20" s="1"/>
  <c r="N156" i="20" s="1"/>
  <c r="C81" i="20"/>
  <c r="G155" i="20" s="1"/>
  <c r="L73" i="20"/>
  <c r="K73" i="20"/>
  <c r="J73" i="20"/>
  <c r="I73" i="20"/>
  <c r="H73" i="20"/>
  <c r="N73" i="20" s="1"/>
  <c r="G73" i="20"/>
  <c r="M73" i="20" s="1"/>
  <c r="L72" i="20"/>
  <c r="K72" i="20"/>
  <c r="J72" i="20"/>
  <c r="I72" i="20"/>
  <c r="H72" i="20"/>
  <c r="N72" i="20" s="1"/>
  <c r="G72" i="20"/>
  <c r="M72" i="20" s="1"/>
  <c r="L71" i="20"/>
  <c r="K71" i="20"/>
  <c r="I71" i="20"/>
  <c r="H71" i="20"/>
  <c r="G71" i="20"/>
  <c r="M71" i="20" s="1"/>
  <c r="L70" i="20"/>
  <c r="K70" i="20"/>
  <c r="J70" i="20"/>
  <c r="H70" i="20"/>
  <c r="N70" i="20" s="1"/>
  <c r="G70" i="20"/>
  <c r="M70" i="20" s="1"/>
  <c r="L69" i="20"/>
  <c r="K69" i="20"/>
  <c r="J69" i="20"/>
  <c r="I69" i="20"/>
  <c r="H69" i="20"/>
  <c r="N69" i="20" s="1"/>
  <c r="G69" i="20"/>
  <c r="M69" i="20" s="1"/>
  <c r="L68" i="20"/>
  <c r="K68" i="20"/>
  <c r="J68" i="20"/>
  <c r="I68" i="20"/>
  <c r="H68" i="20"/>
  <c r="N68" i="20" s="1"/>
  <c r="G68" i="20"/>
  <c r="M68" i="20" s="1"/>
  <c r="L67" i="20"/>
  <c r="K67" i="20"/>
  <c r="J67" i="20"/>
  <c r="G67" i="20"/>
  <c r="M67" i="20" s="1"/>
  <c r="L66" i="20"/>
  <c r="K66" i="20"/>
  <c r="I66" i="20"/>
  <c r="H66" i="20"/>
  <c r="G66" i="20"/>
  <c r="M66" i="20" s="1"/>
  <c r="L65" i="20"/>
  <c r="K65" i="20"/>
  <c r="M65" i="20" s="1"/>
  <c r="I65" i="20"/>
  <c r="H65" i="20"/>
  <c r="N65" i="20" s="1"/>
  <c r="G65" i="20"/>
  <c r="L64" i="20"/>
  <c r="K64" i="20"/>
  <c r="J64" i="20"/>
  <c r="I64" i="20"/>
  <c r="H64" i="20"/>
  <c r="N64" i="20" s="1"/>
  <c r="G64" i="20"/>
  <c r="M64" i="20" s="1"/>
  <c r="L63" i="20"/>
  <c r="K63" i="20"/>
  <c r="J63" i="20"/>
  <c r="I63" i="20"/>
  <c r="H63" i="20"/>
  <c r="N63" i="20" s="1"/>
  <c r="G63" i="20"/>
  <c r="M63" i="20" s="1"/>
  <c r="L62" i="20"/>
  <c r="K62" i="20"/>
  <c r="J62" i="20"/>
  <c r="I62" i="20"/>
  <c r="H62" i="20"/>
  <c r="N62" i="20" s="1"/>
  <c r="G62" i="20"/>
  <c r="M62" i="20" s="1"/>
  <c r="L61" i="20"/>
  <c r="K61" i="20"/>
  <c r="J61" i="20"/>
  <c r="I61" i="20"/>
  <c r="H61" i="20"/>
  <c r="N61" i="20" s="1"/>
  <c r="G61" i="20"/>
  <c r="M61" i="20" s="1"/>
  <c r="L60" i="20"/>
  <c r="K60" i="20"/>
  <c r="J60" i="20"/>
  <c r="I60" i="20"/>
  <c r="H60" i="20"/>
  <c r="N60" i="20" s="1"/>
  <c r="G60" i="20"/>
  <c r="M60" i="20" s="1"/>
  <c r="L59" i="20"/>
  <c r="K59" i="20"/>
  <c r="J59" i="20"/>
  <c r="I59" i="20"/>
  <c r="H59" i="20"/>
  <c r="N59" i="20" s="1"/>
  <c r="G59" i="20"/>
  <c r="M59" i="20" s="1"/>
  <c r="L58" i="20"/>
  <c r="K58" i="20"/>
  <c r="J58" i="20"/>
  <c r="I58" i="20"/>
  <c r="H58" i="20"/>
  <c r="N58" i="20" s="1"/>
  <c r="G58" i="20"/>
  <c r="M58" i="20" s="1"/>
  <c r="L57" i="20"/>
  <c r="K57" i="20"/>
  <c r="I57" i="20"/>
  <c r="H57" i="20"/>
  <c r="G57" i="20"/>
  <c r="M57" i="20" s="1"/>
  <c r="L56" i="20"/>
  <c r="K56" i="20"/>
  <c r="J56" i="20"/>
  <c r="I56" i="20"/>
  <c r="H56" i="20"/>
  <c r="N56" i="20" s="1"/>
  <c r="L55" i="20"/>
  <c r="K55" i="20"/>
  <c r="J55" i="20"/>
  <c r="I55" i="20"/>
  <c r="H55" i="20"/>
  <c r="N55" i="20" s="1"/>
  <c r="G55" i="20"/>
  <c r="M55" i="20" s="1"/>
  <c r="L54" i="20"/>
  <c r="K54" i="20"/>
  <c r="J54" i="20"/>
  <c r="I54" i="20"/>
  <c r="H54" i="20"/>
  <c r="N54" i="20" s="1"/>
  <c r="G54" i="20"/>
  <c r="M54" i="20" s="1"/>
  <c r="L53" i="20"/>
  <c r="K53" i="20"/>
  <c r="I53" i="20"/>
  <c r="L52" i="20"/>
  <c r="K52" i="20"/>
  <c r="J52" i="20"/>
  <c r="I52" i="20"/>
  <c r="H52" i="20"/>
  <c r="N52" i="20" s="1"/>
  <c r="G52" i="20"/>
  <c r="M52" i="20" s="1"/>
  <c r="L51" i="20"/>
  <c r="K51" i="20"/>
  <c r="J51" i="20"/>
  <c r="I51" i="20"/>
  <c r="H51" i="20"/>
  <c r="N51" i="20" s="1"/>
  <c r="G51" i="20"/>
  <c r="M51" i="20" s="1"/>
  <c r="L50" i="20"/>
  <c r="K50" i="20"/>
  <c r="J50" i="20"/>
  <c r="I50" i="20"/>
  <c r="H50" i="20"/>
  <c r="N50" i="20" s="1"/>
  <c r="G50" i="20"/>
  <c r="M50" i="20" s="1"/>
  <c r="L49" i="20"/>
  <c r="K49" i="20"/>
  <c r="J49" i="20"/>
  <c r="I49" i="20"/>
  <c r="H49" i="20"/>
  <c r="N49" i="20" s="1"/>
  <c r="G49" i="20"/>
  <c r="M49" i="20" s="1"/>
  <c r="L48" i="20"/>
  <c r="K48" i="20"/>
  <c r="J48" i="20"/>
  <c r="H48" i="20"/>
  <c r="N48" i="20" s="1"/>
  <c r="G48" i="20"/>
  <c r="M48" i="20" s="1"/>
  <c r="L47" i="20"/>
  <c r="K47" i="20"/>
  <c r="J47" i="20"/>
  <c r="I47" i="20"/>
  <c r="H47" i="20"/>
  <c r="N47" i="20" s="1"/>
  <c r="G47" i="20"/>
  <c r="M47" i="20" s="1"/>
  <c r="L46" i="20"/>
  <c r="K46" i="20"/>
  <c r="J46" i="20"/>
  <c r="I46" i="20"/>
  <c r="H46" i="20"/>
  <c r="N46" i="20" s="1"/>
  <c r="G46" i="20"/>
  <c r="M46" i="20" s="1"/>
  <c r="L45" i="20"/>
  <c r="K45" i="20"/>
  <c r="J45" i="20"/>
  <c r="I45" i="20"/>
  <c r="H45" i="20"/>
  <c r="N45" i="20" s="1"/>
  <c r="G45" i="20"/>
  <c r="M45" i="20" s="1"/>
  <c r="M44" i="20"/>
  <c r="L44" i="20"/>
  <c r="K44" i="20"/>
  <c r="J44" i="20"/>
  <c r="I44" i="20"/>
  <c r="H44" i="20"/>
  <c r="N44" i="20" s="1"/>
  <c r="G44" i="20"/>
  <c r="L43" i="20"/>
  <c r="K43" i="20"/>
  <c r="J43" i="20"/>
  <c r="I43" i="20"/>
  <c r="H43" i="20"/>
  <c r="N43" i="20" s="1"/>
  <c r="G43" i="20"/>
  <c r="M43" i="20" s="1"/>
  <c r="L42" i="20"/>
  <c r="K42" i="20"/>
  <c r="J42" i="20"/>
  <c r="I42" i="20"/>
  <c r="H42" i="20"/>
  <c r="N42" i="20" s="1"/>
  <c r="G42" i="20"/>
  <c r="M42" i="20" s="1"/>
  <c r="L41" i="20"/>
  <c r="K41" i="20"/>
  <c r="I41" i="20"/>
  <c r="H41" i="20"/>
  <c r="G41" i="20"/>
  <c r="M40" i="20"/>
  <c r="L40" i="20"/>
  <c r="K40" i="20"/>
  <c r="J40" i="20"/>
  <c r="I40" i="20"/>
  <c r="G40" i="20"/>
  <c r="L39" i="20"/>
  <c r="K39" i="20"/>
  <c r="J39" i="20"/>
  <c r="I39" i="20"/>
  <c r="H39" i="20"/>
  <c r="N39" i="20" s="1"/>
  <c r="L38" i="20"/>
  <c r="K38" i="20"/>
  <c r="J38" i="20"/>
  <c r="I38" i="20"/>
  <c r="H38" i="20"/>
  <c r="N38" i="20" s="1"/>
  <c r="G38" i="20"/>
  <c r="M38" i="20" s="1"/>
  <c r="L37" i="20"/>
  <c r="K37" i="20"/>
  <c r="J37" i="20"/>
  <c r="I37" i="20"/>
  <c r="H37" i="20"/>
  <c r="N37" i="20" s="1"/>
  <c r="G37" i="20"/>
  <c r="M37" i="20" s="1"/>
  <c r="L36" i="20"/>
  <c r="K36" i="20"/>
  <c r="J36" i="20"/>
  <c r="I36" i="20"/>
  <c r="H36" i="20"/>
  <c r="N36" i="20" s="1"/>
  <c r="G36" i="20"/>
  <c r="M36" i="20" s="1"/>
  <c r="L35" i="20"/>
  <c r="K35" i="20"/>
  <c r="J35" i="20"/>
  <c r="I35" i="20"/>
  <c r="H35" i="20"/>
  <c r="N35" i="20" s="1"/>
  <c r="G35" i="20"/>
  <c r="M35" i="20" s="1"/>
  <c r="L34" i="20"/>
  <c r="K34" i="20"/>
  <c r="J34" i="20"/>
  <c r="I34" i="20"/>
  <c r="H34" i="20"/>
  <c r="N34" i="20" s="1"/>
  <c r="G34" i="20"/>
  <c r="M34" i="20" s="1"/>
  <c r="L33" i="20"/>
  <c r="K33" i="20"/>
  <c r="H33" i="20"/>
  <c r="L32" i="20"/>
  <c r="K32" i="20"/>
  <c r="G32" i="20"/>
  <c r="L31" i="20"/>
  <c r="K31" i="20"/>
  <c r="J31" i="20"/>
  <c r="I31" i="20"/>
  <c r="H31" i="20"/>
  <c r="N31" i="20" s="1"/>
  <c r="G31" i="20"/>
  <c r="M31" i="20" s="1"/>
  <c r="L30" i="20"/>
  <c r="K30" i="20"/>
  <c r="J30" i="20"/>
  <c r="H30" i="20"/>
  <c r="N30" i="20" s="1"/>
  <c r="G30" i="20"/>
  <c r="M30" i="20" s="1"/>
  <c r="L29" i="20"/>
  <c r="K29" i="20"/>
  <c r="J29" i="20"/>
  <c r="I29" i="20"/>
  <c r="H29" i="20"/>
  <c r="N29" i="20" s="1"/>
  <c r="G29" i="20"/>
  <c r="M29" i="20" s="1"/>
  <c r="L28" i="20"/>
  <c r="K28" i="20"/>
  <c r="J28" i="20"/>
  <c r="I28" i="20"/>
  <c r="H28" i="20"/>
  <c r="N28" i="20" s="1"/>
  <c r="G28" i="20"/>
  <c r="M28" i="20" s="1"/>
  <c r="L27" i="20"/>
  <c r="K27" i="20"/>
  <c r="J27" i="20"/>
  <c r="I27" i="20"/>
  <c r="H27" i="20"/>
  <c r="N27" i="20" s="1"/>
  <c r="G27" i="20"/>
  <c r="M27" i="20" s="1"/>
  <c r="L26" i="20"/>
  <c r="K26" i="20"/>
  <c r="J26" i="20"/>
  <c r="I26" i="20"/>
  <c r="H26" i="20"/>
  <c r="N26" i="20" s="1"/>
  <c r="G26" i="20"/>
  <c r="M26" i="20" s="1"/>
  <c r="L25" i="20"/>
  <c r="K25" i="20"/>
  <c r="J25" i="20"/>
  <c r="I25" i="20"/>
  <c r="H25" i="20"/>
  <c r="N25" i="20" s="1"/>
  <c r="G25" i="20"/>
  <c r="M25" i="20" s="1"/>
  <c r="L24" i="20"/>
  <c r="K24" i="20"/>
  <c r="J24" i="20"/>
  <c r="I24" i="20"/>
  <c r="H24" i="20"/>
  <c r="N24" i="20" s="1"/>
  <c r="G24" i="20"/>
  <c r="M24" i="20" s="1"/>
  <c r="L23" i="20"/>
  <c r="K23" i="20"/>
  <c r="J23" i="20"/>
  <c r="I23" i="20"/>
  <c r="H23" i="20"/>
  <c r="N23" i="20" s="1"/>
  <c r="G23" i="20"/>
  <c r="M23" i="20" s="1"/>
  <c r="F22" i="20"/>
  <c r="J71" i="20" s="1"/>
  <c r="E22" i="20"/>
  <c r="I32" i="20" s="1"/>
  <c r="D22" i="20"/>
  <c r="D10" i="20" s="1"/>
  <c r="C22" i="20"/>
  <c r="G33" i="20" s="1"/>
  <c r="F14" i="20"/>
  <c r="E14" i="20"/>
  <c r="K14" i="20" s="1"/>
  <c r="D14" i="20"/>
  <c r="C14" i="20"/>
  <c r="F13" i="20"/>
  <c r="E13" i="20"/>
  <c r="D13" i="20"/>
  <c r="L13" i="20" s="1"/>
  <c r="C13" i="20"/>
  <c r="F12" i="20"/>
  <c r="E12" i="20"/>
  <c r="F11" i="20"/>
  <c r="C11" i="20"/>
  <c r="F10" i="20"/>
  <c r="F9" i="20"/>
  <c r="D9" i="20"/>
  <c r="C9" i="20"/>
  <c r="L640" i="19"/>
  <c r="K640" i="19"/>
  <c r="J640" i="19"/>
  <c r="I640" i="19"/>
  <c r="H640" i="19"/>
  <c r="N640" i="19" s="1"/>
  <c r="G640" i="19"/>
  <c r="M640" i="19" s="1"/>
  <c r="M639" i="19"/>
  <c r="L639" i="19"/>
  <c r="K639" i="19"/>
  <c r="J639" i="19"/>
  <c r="I639" i="19"/>
  <c r="H639" i="19"/>
  <c r="N639" i="19" s="1"/>
  <c r="G639" i="19"/>
  <c r="L638" i="19"/>
  <c r="K638" i="19"/>
  <c r="J638" i="19"/>
  <c r="I638" i="19"/>
  <c r="H638" i="19"/>
  <c r="N638" i="19" s="1"/>
  <c r="G638" i="19"/>
  <c r="M638" i="19" s="1"/>
  <c r="L637" i="19"/>
  <c r="K637" i="19"/>
  <c r="J637" i="19"/>
  <c r="I637" i="19"/>
  <c r="H637" i="19"/>
  <c r="N637" i="19" s="1"/>
  <c r="G637" i="19"/>
  <c r="M637" i="19" s="1"/>
  <c r="L636" i="19"/>
  <c r="K636" i="19"/>
  <c r="J636" i="19"/>
  <c r="I636" i="19"/>
  <c r="H636" i="19"/>
  <c r="N636" i="19" s="1"/>
  <c r="G636" i="19"/>
  <c r="M636" i="19" s="1"/>
  <c r="L635" i="19"/>
  <c r="K635" i="19"/>
  <c r="J635" i="19"/>
  <c r="I635" i="19"/>
  <c r="H635" i="19"/>
  <c r="N635" i="19" s="1"/>
  <c r="G635" i="19"/>
  <c r="M635" i="19" s="1"/>
  <c r="M634" i="19"/>
  <c r="L634" i="19"/>
  <c r="K634" i="19"/>
  <c r="J634" i="19"/>
  <c r="I634" i="19"/>
  <c r="H634" i="19"/>
  <c r="N634" i="19" s="1"/>
  <c r="G634" i="19"/>
  <c r="L633" i="19"/>
  <c r="K633" i="19"/>
  <c r="J633" i="19"/>
  <c r="I633" i="19"/>
  <c r="H633" i="19"/>
  <c r="N633" i="19" s="1"/>
  <c r="G633" i="19"/>
  <c r="M633" i="19" s="1"/>
  <c r="L632" i="19"/>
  <c r="K632" i="19"/>
  <c r="J632" i="19"/>
  <c r="I632" i="19"/>
  <c r="H632" i="19"/>
  <c r="N632" i="19" s="1"/>
  <c r="G632" i="19"/>
  <c r="M632" i="19" s="1"/>
  <c r="L631" i="19"/>
  <c r="K631" i="19"/>
  <c r="J631" i="19"/>
  <c r="I631" i="19"/>
  <c r="H631" i="19"/>
  <c r="N631" i="19" s="1"/>
  <c r="G631" i="19"/>
  <c r="M631" i="19" s="1"/>
  <c r="L630" i="19"/>
  <c r="K630" i="19"/>
  <c r="I630" i="19"/>
  <c r="G630" i="19"/>
  <c r="L629" i="19"/>
  <c r="K629" i="19"/>
  <c r="J629" i="19"/>
  <c r="I629" i="19"/>
  <c r="H629" i="19"/>
  <c r="N629" i="19" s="1"/>
  <c r="G629" i="19"/>
  <c r="M629" i="19" s="1"/>
  <c r="L628" i="19"/>
  <c r="K628" i="19"/>
  <c r="J628" i="19"/>
  <c r="I628" i="19"/>
  <c r="M627" i="19"/>
  <c r="L627" i="19"/>
  <c r="K627" i="19"/>
  <c r="J627" i="19"/>
  <c r="I627" i="19"/>
  <c r="H627" i="19"/>
  <c r="N627" i="19" s="1"/>
  <c r="G627" i="19"/>
  <c r="L626" i="19"/>
  <c r="K626" i="19"/>
  <c r="J626" i="19"/>
  <c r="I626" i="19"/>
  <c r="H626" i="19"/>
  <c r="N626" i="19" s="1"/>
  <c r="G626" i="19"/>
  <c r="M626" i="19" s="1"/>
  <c r="L625" i="19"/>
  <c r="K625" i="19"/>
  <c r="J625" i="19"/>
  <c r="I625" i="19"/>
  <c r="H625" i="19"/>
  <c r="N625" i="19" s="1"/>
  <c r="G625" i="19"/>
  <c r="M625" i="19" s="1"/>
  <c r="L624" i="19"/>
  <c r="K624" i="19"/>
  <c r="J624" i="19"/>
  <c r="I624" i="19"/>
  <c r="H624" i="19"/>
  <c r="N624" i="19" s="1"/>
  <c r="G624" i="19"/>
  <c r="M624" i="19" s="1"/>
  <c r="L623" i="19"/>
  <c r="K623" i="19"/>
  <c r="J623" i="19"/>
  <c r="I623" i="19"/>
  <c r="H623" i="19"/>
  <c r="N623" i="19" s="1"/>
  <c r="G623" i="19"/>
  <c r="M623" i="19" s="1"/>
  <c r="L622" i="19"/>
  <c r="K622" i="19"/>
  <c r="J622" i="19"/>
  <c r="I622" i="19"/>
  <c r="H622" i="19"/>
  <c r="N622" i="19" s="1"/>
  <c r="G622" i="19"/>
  <c r="M622" i="19" s="1"/>
  <c r="L621" i="19"/>
  <c r="K621" i="19"/>
  <c r="J621" i="19"/>
  <c r="I621" i="19"/>
  <c r="H621" i="19"/>
  <c r="N621" i="19" s="1"/>
  <c r="G621" i="19"/>
  <c r="M621" i="19" s="1"/>
  <c r="L620" i="19"/>
  <c r="K620" i="19"/>
  <c r="J620" i="19"/>
  <c r="I620" i="19"/>
  <c r="H620" i="19"/>
  <c r="N620" i="19" s="1"/>
  <c r="G620" i="19"/>
  <c r="M620" i="19" s="1"/>
  <c r="L619" i="19"/>
  <c r="K619" i="19"/>
  <c r="J619" i="19"/>
  <c r="I619" i="19"/>
  <c r="H619" i="19"/>
  <c r="N619" i="19" s="1"/>
  <c r="G619" i="19"/>
  <c r="M619" i="19" s="1"/>
  <c r="L618" i="19"/>
  <c r="K618" i="19"/>
  <c r="J618" i="19"/>
  <c r="I618" i="19"/>
  <c r="H618" i="19"/>
  <c r="N618" i="19" s="1"/>
  <c r="G618" i="19"/>
  <c r="M618" i="19" s="1"/>
  <c r="L617" i="19"/>
  <c r="K617" i="19"/>
  <c r="J617" i="19"/>
  <c r="I617" i="19"/>
  <c r="H617" i="19"/>
  <c r="N617" i="19" s="1"/>
  <c r="G617" i="19"/>
  <c r="M617" i="19" s="1"/>
  <c r="L616" i="19"/>
  <c r="K616" i="19"/>
  <c r="J616" i="19"/>
  <c r="H616" i="19"/>
  <c r="N616" i="19" s="1"/>
  <c r="M615" i="19"/>
  <c r="L615" i="19"/>
  <c r="K615" i="19"/>
  <c r="J615" i="19"/>
  <c r="I615" i="19"/>
  <c r="H615" i="19"/>
  <c r="N615" i="19" s="1"/>
  <c r="G615" i="19"/>
  <c r="L614" i="19"/>
  <c r="K614" i="19"/>
  <c r="J614" i="19"/>
  <c r="I614" i="19"/>
  <c r="H614" i="19"/>
  <c r="N614" i="19" s="1"/>
  <c r="G614" i="19"/>
  <c r="M614" i="19" s="1"/>
  <c r="L613" i="19"/>
  <c r="K613" i="19"/>
  <c r="J613" i="19"/>
  <c r="I613" i="19"/>
  <c r="H613" i="19"/>
  <c r="N613" i="19" s="1"/>
  <c r="G613" i="19"/>
  <c r="M613" i="19" s="1"/>
  <c r="F612" i="19"/>
  <c r="J630" i="19" s="1"/>
  <c r="E612" i="19"/>
  <c r="K612" i="19" s="1"/>
  <c r="D612" i="19"/>
  <c r="H628" i="19" s="1"/>
  <c r="C612" i="19"/>
  <c r="G612" i="19" s="1"/>
  <c r="L604" i="19"/>
  <c r="K604" i="19"/>
  <c r="J604" i="19"/>
  <c r="I604" i="19"/>
  <c r="H604" i="19"/>
  <c r="N604" i="19" s="1"/>
  <c r="G604" i="19"/>
  <c r="M604" i="19" s="1"/>
  <c r="L603" i="19"/>
  <c r="K603" i="19"/>
  <c r="J603" i="19"/>
  <c r="I603" i="19"/>
  <c r="H603" i="19"/>
  <c r="N603" i="19" s="1"/>
  <c r="G603" i="19"/>
  <c r="M603" i="19" s="1"/>
  <c r="L602" i="19"/>
  <c r="K602" i="19"/>
  <c r="J602" i="19"/>
  <c r="I602" i="19"/>
  <c r="H602" i="19"/>
  <c r="N602" i="19" s="1"/>
  <c r="G602" i="19"/>
  <c r="M602" i="19" s="1"/>
  <c r="L601" i="19"/>
  <c r="K601" i="19"/>
  <c r="J601" i="19"/>
  <c r="I601" i="19"/>
  <c r="H601" i="19"/>
  <c r="N601" i="19" s="1"/>
  <c r="G601" i="19"/>
  <c r="M601" i="19" s="1"/>
  <c r="L600" i="19"/>
  <c r="K600" i="19"/>
  <c r="J600" i="19"/>
  <c r="I600" i="19"/>
  <c r="H600" i="19"/>
  <c r="N600" i="19" s="1"/>
  <c r="G600" i="19"/>
  <c r="M600" i="19" s="1"/>
  <c r="L599" i="19"/>
  <c r="K599" i="19"/>
  <c r="J599" i="19"/>
  <c r="I599" i="19"/>
  <c r="H599" i="19"/>
  <c r="N599" i="19" s="1"/>
  <c r="G599" i="19"/>
  <c r="M599" i="19" s="1"/>
  <c r="L598" i="19"/>
  <c r="K598" i="19"/>
  <c r="J598" i="19"/>
  <c r="I598" i="19"/>
  <c r="H598" i="19"/>
  <c r="N598" i="19" s="1"/>
  <c r="G598" i="19"/>
  <c r="M598" i="19" s="1"/>
  <c r="L597" i="19"/>
  <c r="K597" i="19"/>
  <c r="J597" i="19"/>
  <c r="I597" i="19"/>
  <c r="H597" i="19"/>
  <c r="N597" i="19" s="1"/>
  <c r="G597" i="19"/>
  <c r="M597" i="19" s="1"/>
  <c r="L596" i="19"/>
  <c r="K596" i="19"/>
  <c r="J596" i="19"/>
  <c r="I596" i="19"/>
  <c r="H596" i="19"/>
  <c r="N596" i="19" s="1"/>
  <c r="G596" i="19"/>
  <c r="M596" i="19" s="1"/>
  <c r="L595" i="19"/>
  <c r="K595" i="19"/>
  <c r="J595" i="19"/>
  <c r="I595" i="19"/>
  <c r="H595" i="19"/>
  <c r="N595" i="19" s="1"/>
  <c r="G595" i="19"/>
  <c r="M595" i="19" s="1"/>
  <c r="M594" i="19"/>
  <c r="L594" i="19"/>
  <c r="K594" i="19"/>
  <c r="J594" i="19"/>
  <c r="I594" i="19"/>
  <c r="H594" i="19"/>
  <c r="N594" i="19" s="1"/>
  <c r="G594" i="19"/>
  <c r="L593" i="19"/>
  <c r="K593" i="19"/>
  <c r="J593" i="19"/>
  <c r="I593" i="19"/>
  <c r="H593" i="19"/>
  <c r="N593" i="19" s="1"/>
  <c r="G593" i="19"/>
  <c r="M593" i="19" s="1"/>
  <c r="L592" i="19"/>
  <c r="K592" i="19"/>
  <c r="J592" i="19"/>
  <c r="I592" i="19"/>
  <c r="H592" i="19"/>
  <c r="N592" i="19" s="1"/>
  <c r="G592" i="19"/>
  <c r="M592" i="19" s="1"/>
  <c r="L591" i="19"/>
  <c r="K591" i="19"/>
  <c r="J591" i="19"/>
  <c r="I591" i="19"/>
  <c r="H591" i="19"/>
  <c r="N591" i="19" s="1"/>
  <c r="G591" i="19"/>
  <c r="M591" i="19" s="1"/>
  <c r="L590" i="19"/>
  <c r="K590" i="19"/>
  <c r="I590" i="19"/>
  <c r="G590" i="19"/>
  <c r="M590" i="19" s="1"/>
  <c r="L589" i="19"/>
  <c r="K589" i="19"/>
  <c r="J589" i="19"/>
  <c r="I589" i="19"/>
  <c r="H589" i="19"/>
  <c r="N589" i="19" s="1"/>
  <c r="G589" i="19"/>
  <c r="M589" i="19" s="1"/>
  <c r="L588" i="19"/>
  <c r="K588" i="19"/>
  <c r="I588" i="19"/>
  <c r="H588" i="19"/>
  <c r="G588" i="19"/>
  <c r="M588" i="19" s="1"/>
  <c r="L587" i="19"/>
  <c r="K587" i="19"/>
  <c r="J587" i="19"/>
  <c r="I587" i="19"/>
  <c r="H587" i="19"/>
  <c r="N587" i="19" s="1"/>
  <c r="G587" i="19"/>
  <c r="M587" i="19" s="1"/>
  <c r="L586" i="19"/>
  <c r="K586" i="19"/>
  <c r="J586" i="19"/>
  <c r="I586" i="19"/>
  <c r="H586" i="19"/>
  <c r="N586" i="19" s="1"/>
  <c r="G586" i="19"/>
  <c r="M586" i="19" s="1"/>
  <c r="L585" i="19"/>
  <c r="K585" i="19"/>
  <c r="I585" i="19"/>
  <c r="H585" i="19"/>
  <c r="G585" i="19"/>
  <c r="L584" i="19"/>
  <c r="K584" i="19"/>
  <c r="J584" i="19"/>
  <c r="I584" i="19"/>
  <c r="H584" i="19"/>
  <c r="N584" i="19" s="1"/>
  <c r="G584" i="19"/>
  <c r="M584" i="19" s="1"/>
  <c r="L583" i="19"/>
  <c r="K583" i="19"/>
  <c r="J583" i="19"/>
  <c r="I583" i="19"/>
  <c r="H583" i="19"/>
  <c r="N583" i="19" s="1"/>
  <c r="G583" i="19"/>
  <c r="M583" i="19" s="1"/>
  <c r="L582" i="19"/>
  <c r="K582" i="19"/>
  <c r="J582" i="19"/>
  <c r="I582" i="19"/>
  <c r="H582" i="19"/>
  <c r="N582" i="19" s="1"/>
  <c r="G582" i="19"/>
  <c r="M582" i="19" s="1"/>
  <c r="L581" i="19"/>
  <c r="K581" i="19"/>
  <c r="J581" i="19"/>
  <c r="I581" i="19"/>
  <c r="H581" i="19"/>
  <c r="N581" i="19" s="1"/>
  <c r="G581" i="19"/>
  <c r="M581" i="19" s="1"/>
  <c r="L580" i="19"/>
  <c r="K580" i="19"/>
  <c r="J580" i="19"/>
  <c r="I580" i="19"/>
  <c r="H580" i="19"/>
  <c r="N580" i="19" s="1"/>
  <c r="G580" i="19"/>
  <c r="M580" i="19" s="1"/>
  <c r="L579" i="19"/>
  <c r="K579" i="19"/>
  <c r="J579" i="19"/>
  <c r="I579" i="19"/>
  <c r="H579" i="19"/>
  <c r="N579" i="19" s="1"/>
  <c r="G579" i="19"/>
  <c r="M579" i="19" s="1"/>
  <c r="L578" i="19"/>
  <c r="K578" i="19"/>
  <c r="J578" i="19"/>
  <c r="I578" i="19"/>
  <c r="H578" i="19"/>
  <c r="N578" i="19" s="1"/>
  <c r="G578" i="19"/>
  <c r="M578" i="19" s="1"/>
  <c r="M577" i="19"/>
  <c r="L577" i="19"/>
  <c r="K577" i="19"/>
  <c r="J577" i="19"/>
  <c r="I577" i="19"/>
  <c r="H577" i="19"/>
  <c r="N577" i="19" s="1"/>
  <c r="G577" i="19"/>
  <c r="M576" i="19"/>
  <c r="L576" i="19"/>
  <c r="K576" i="19"/>
  <c r="J576" i="19"/>
  <c r="I576" i="19"/>
  <c r="H576" i="19"/>
  <c r="N576" i="19" s="1"/>
  <c r="G576" i="19"/>
  <c r="L575" i="19"/>
  <c r="K575" i="19"/>
  <c r="J575" i="19"/>
  <c r="I575" i="19"/>
  <c r="H575" i="19"/>
  <c r="N575" i="19" s="1"/>
  <c r="G575" i="19"/>
  <c r="M575" i="19" s="1"/>
  <c r="L574" i="19"/>
  <c r="K574" i="19"/>
  <c r="J574" i="19"/>
  <c r="I574" i="19"/>
  <c r="H574" i="19"/>
  <c r="N574" i="19" s="1"/>
  <c r="G574" i="19"/>
  <c r="M574" i="19" s="1"/>
  <c r="L573" i="19"/>
  <c r="K573" i="19"/>
  <c r="J573" i="19"/>
  <c r="I573" i="19"/>
  <c r="H573" i="19"/>
  <c r="N573" i="19" s="1"/>
  <c r="G573" i="19"/>
  <c r="M573" i="19" s="1"/>
  <c r="L572" i="19"/>
  <c r="K572" i="19"/>
  <c r="J572" i="19"/>
  <c r="I572" i="19"/>
  <c r="H572" i="19"/>
  <c r="N572" i="19" s="1"/>
  <c r="G572" i="19"/>
  <c r="M572" i="19" s="1"/>
  <c r="L571" i="19"/>
  <c r="K571" i="19"/>
  <c r="J571" i="19"/>
  <c r="I571" i="19"/>
  <c r="H571" i="19"/>
  <c r="N571" i="19" s="1"/>
  <c r="G571" i="19"/>
  <c r="M571" i="19" s="1"/>
  <c r="L570" i="19"/>
  <c r="K570" i="19"/>
  <c r="J570" i="19"/>
  <c r="I570" i="19"/>
  <c r="H570" i="19"/>
  <c r="N570" i="19" s="1"/>
  <c r="G570" i="19"/>
  <c r="M570" i="19" s="1"/>
  <c r="L569" i="19"/>
  <c r="K569" i="19"/>
  <c r="J569" i="19"/>
  <c r="I569" i="19"/>
  <c r="H569" i="19"/>
  <c r="N569" i="19" s="1"/>
  <c r="G569" i="19"/>
  <c r="M569" i="19" s="1"/>
  <c r="L568" i="19"/>
  <c r="K568" i="19"/>
  <c r="J568" i="19"/>
  <c r="I568" i="19"/>
  <c r="H568" i="19"/>
  <c r="N568" i="19" s="1"/>
  <c r="G568" i="19"/>
  <c r="M568" i="19" s="1"/>
  <c r="L567" i="19"/>
  <c r="K567" i="19"/>
  <c r="J567" i="19"/>
  <c r="I567" i="19"/>
  <c r="H567" i="19"/>
  <c r="N567" i="19" s="1"/>
  <c r="G567" i="19"/>
  <c r="M567" i="19" s="1"/>
  <c r="L566" i="19"/>
  <c r="K566" i="19"/>
  <c r="J566" i="19"/>
  <c r="I566" i="19"/>
  <c r="H566" i="19"/>
  <c r="N566" i="19" s="1"/>
  <c r="G566" i="19"/>
  <c r="M566" i="19" s="1"/>
  <c r="L565" i="19"/>
  <c r="K565" i="19"/>
  <c r="J565" i="19"/>
  <c r="I565" i="19"/>
  <c r="H565" i="19"/>
  <c r="N565" i="19" s="1"/>
  <c r="G565" i="19"/>
  <c r="M565" i="19" s="1"/>
  <c r="L564" i="19"/>
  <c r="K564" i="19"/>
  <c r="J564" i="19"/>
  <c r="I564" i="19"/>
  <c r="H564" i="19"/>
  <c r="N564" i="19" s="1"/>
  <c r="G564" i="19"/>
  <c r="M564" i="19" s="1"/>
  <c r="L563" i="19"/>
  <c r="K563" i="19"/>
  <c r="J563" i="19"/>
  <c r="I563" i="19"/>
  <c r="H563" i="19"/>
  <c r="N563" i="19" s="1"/>
  <c r="G563" i="19"/>
  <c r="M563" i="19" s="1"/>
  <c r="L562" i="19"/>
  <c r="K562" i="19"/>
  <c r="J562" i="19"/>
  <c r="I562" i="19"/>
  <c r="H562" i="19"/>
  <c r="N562" i="19" s="1"/>
  <c r="G562" i="19"/>
  <c r="M562" i="19" s="1"/>
  <c r="M561" i="19"/>
  <c r="L561" i="19"/>
  <c r="K561" i="19"/>
  <c r="J561" i="19"/>
  <c r="I561" i="19"/>
  <c r="H561" i="19"/>
  <c r="N561" i="19" s="1"/>
  <c r="G561" i="19"/>
  <c r="M560" i="19"/>
  <c r="L560" i="19"/>
  <c r="K560" i="19"/>
  <c r="J560" i="19"/>
  <c r="I560" i="19"/>
  <c r="H560" i="19"/>
  <c r="N560" i="19" s="1"/>
  <c r="G560" i="19"/>
  <c r="L559" i="19"/>
  <c r="K559" i="19"/>
  <c r="J559" i="19"/>
  <c r="I559" i="19"/>
  <c r="H559" i="19"/>
  <c r="N559" i="19" s="1"/>
  <c r="G559" i="19"/>
  <c r="M559" i="19" s="1"/>
  <c r="L558" i="19"/>
  <c r="K558" i="19"/>
  <c r="J558" i="19"/>
  <c r="I558" i="19"/>
  <c r="H558" i="19"/>
  <c r="N558" i="19" s="1"/>
  <c r="G558" i="19"/>
  <c r="M558" i="19" s="1"/>
  <c r="L557" i="19"/>
  <c r="K557" i="19"/>
  <c r="J557" i="19"/>
  <c r="I557" i="19"/>
  <c r="H557" i="19"/>
  <c r="N557" i="19" s="1"/>
  <c r="G557" i="19"/>
  <c r="M557" i="19" s="1"/>
  <c r="L556" i="19"/>
  <c r="K556" i="19"/>
  <c r="J556" i="19"/>
  <c r="I556" i="19"/>
  <c r="H556" i="19"/>
  <c r="N556" i="19" s="1"/>
  <c r="G556" i="19"/>
  <c r="M556" i="19" s="1"/>
  <c r="L555" i="19"/>
  <c r="K555" i="19"/>
  <c r="J555" i="19"/>
  <c r="I555" i="19"/>
  <c r="H555" i="19"/>
  <c r="N555" i="19" s="1"/>
  <c r="G555" i="19"/>
  <c r="M555" i="19" s="1"/>
  <c r="L554" i="19"/>
  <c r="K554" i="19"/>
  <c r="J554" i="19"/>
  <c r="I554" i="19"/>
  <c r="H554" i="19"/>
  <c r="N554" i="19" s="1"/>
  <c r="G554" i="19"/>
  <c r="M554" i="19" s="1"/>
  <c r="L553" i="19"/>
  <c r="K553" i="19"/>
  <c r="J553" i="19"/>
  <c r="I553" i="19"/>
  <c r="H553" i="19"/>
  <c r="N553" i="19" s="1"/>
  <c r="G553" i="19"/>
  <c r="M553" i="19" s="1"/>
  <c r="L552" i="19"/>
  <c r="K552" i="19"/>
  <c r="J552" i="19"/>
  <c r="I552" i="19"/>
  <c r="H552" i="19"/>
  <c r="N552" i="19" s="1"/>
  <c r="G552" i="19"/>
  <c r="M552" i="19" s="1"/>
  <c r="L551" i="19"/>
  <c r="K551" i="19"/>
  <c r="J551" i="19"/>
  <c r="I551" i="19"/>
  <c r="H551" i="19"/>
  <c r="N551" i="19" s="1"/>
  <c r="G551" i="19"/>
  <c r="M551" i="19" s="1"/>
  <c r="L550" i="19"/>
  <c r="K550" i="19"/>
  <c r="J550" i="19"/>
  <c r="I550" i="19"/>
  <c r="H550" i="19"/>
  <c r="N550" i="19" s="1"/>
  <c r="G550" i="19"/>
  <c r="M550" i="19" s="1"/>
  <c r="L549" i="19"/>
  <c r="K549" i="19"/>
  <c r="J549" i="19"/>
  <c r="I549" i="19"/>
  <c r="H549" i="19"/>
  <c r="N549" i="19" s="1"/>
  <c r="G549" i="19"/>
  <c r="M549" i="19" s="1"/>
  <c r="L548" i="19"/>
  <c r="K548" i="19"/>
  <c r="J548" i="19"/>
  <c r="I548" i="19"/>
  <c r="H548" i="19"/>
  <c r="N548" i="19" s="1"/>
  <c r="G548" i="19"/>
  <c r="M548" i="19" s="1"/>
  <c r="L547" i="19"/>
  <c r="K547" i="19"/>
  <c r="J547" i="19"/>
  <c r="I547" i="19"/>
  <c r="H547" i="19"/>
  <c r="N547" i="19" s="1"/>
  <c r="G547" i="19"/>
  <c r="M547" i="19" s="1"/>
  <c r="L546" i="19"/>
  <c r="K546" i="19"/>
  <c r="J546" i="19"/>
  <c r="I546" i="19"/>
  <c r="H546" i="19"/>
  <c r="N546" i="19" s="1"/>
  <c r="G546" i="19"/>
  <c r="M546" i="19" s="1"/>
  <c r="M545" i="19"/>
  <c r="L545" i="19"/>
  <c r="K545" i="19"/>
  <c r="J545" i="19"/>
  <c r="I545" i="19"/>
  <c r="H545" i="19"/>
  <c r="N545" i="19" s="1"/>
  <c r="G545" i="19"/>
  <c r="M544" i="19"/>
  <c r="L544" i="19"/>
  <c r="K544" i="19"/>
  <c r="J544" i="19"/>
  <c r="I544" i="19"/>
  <c r="H544" i="19"/>
  <c r="N544" i="19" s="1"/>
  <c r="G544" i="19"/>
  <c r="L543" i="19"/>
  <c r="K543" i="19"/>
  <c r="J543" i="19"/>
  <c r="I543" i="19"/>
  <c r="H543" i="19"/>
  <c r="N543" i="19" s="1"/>
  <c r="G543" i="19"/>
  <c r="M543" i="19" s="1"/>
  <c r="L542" i="19"/>
  <c r="K542" i="19"/>
  <c r="J542" i="19"/>
  <c r="I542" i="19"/>
  <c r="H542" i="19"/>
  <c r="N542" i="19" s="1"/>
  <c r="G542" i="19"/>
  <c r="M542" i="19" s="1"/>
  <c r="L541" i="19"/>
  <c r="K541" i="19"/>
  <c r="J541" i="19"/>
  <c r="I541" i="19"/>
  <c r="H541" i="19"/>
  <c r="N541" i="19" s="1"/>
  <c r="G541" i="19"/>
  <c r="M541" i="19" s="1"/>
  <c r="L540" i="19"/>
  <c r="K540" i="19"/>
  <c r="J540" i="19"/>
  <c r="I540" i="19"/>
  <c r="H540" i="19"/>
  <c r="N540" i="19" s="1"/>
  <c r="G540" i="19"/>
  <c r="M540" i="19" s="1"/>
  <c r="L539" i="19"/>
  <c r="K539" i="19"/>
  <c r="J539" i="19"/>
  <c r="I539" i="19"/>
  <c r="H539" i="19"/>
  <c r="N539" i="19" s="1"/>
  <c r="G539" i="19"/>
  <c r="M539" i="19" s="1"/>
  <c r="L538" i="19"/>
  <c r="K538" i="19"/>
  <c r="J538" i="19"/>
  <c r="I538" i="19"/>
  <c r="H538" i="19"/>
  <c r="N538" i="19" s="1"/>
  <c r="G538" i="19"/>
  <c r="M538" i="19" s="1"/>
  <c r="L537" i="19"/>
  <c r="K537" i="19"/>
  <c r="J537" i="19"/>
  <c r="I537" i="19"/>
  <c r="H537" i="19"/>
  <c r="N537" i="19" s="1"/>
  <c r="G537" i="19"/>
  <c r="M537" i="19" s="1"/>
  <c r="L536" i="19"/>
  <c r="K536" i="19"/>
  <c r="J536" i="19"/>
  <c r="I536" i="19"/>
  <c r="H536" i="19"/>
  <c r="N536" i="19" s="1"/>
  <c r="G536" i="19"/>
  <c r="M536" i="19" s="1"/>
  <c r="L535" i="19"/>
  <c r="K535" i="19"/>
  <c r="J535" i="19"/>
  <c r="I535" i="19"/>
  <c r="H535" i="19"/>
  <c r="N535" i="19" s="1"/>
  <c r="G535" i="19"/>
  <c r="M535" i="19" s="1"/>
  <c r="L534" i="19"/>
  <c r="K534" i="19"/>
  <c r="J534" i="19"/>
  <c r="I534" i="19"/>
  <c r="H534" i="19"/>
  <c r="N534" i="19" s="1"/>
  <c r="G534" i="19"/>
  <c r="M534" i="19" s="1"/>
  <c r="L533" i="19"/>
  <c r="K533" i="19"/>
  <c r="J533" i="19"/>
  <c r="I533" i="19"/>
  <c r="H533" i="19"/>
  <c r="N533" i="19" s="1"/>
  <c r="G533" i="19"/>
  <c r="M533" i="19" s="1"/>
  <c r="L532" i="19"/>
  <c r="K532" i="19"/>
  <c r="J532" i="19"/>
  <c r="I532" i="19"/>
  <c r="H532" i="19"/>
  <c r="N532" i="19" s="1"/>
  <c r="G532" i="19"/>
  <c r="M532" i="19" s="1"/>
  <c r="L531" i="19"/>
  <c r="K531" i="19"/>
  <c r="J531" i="19"/>
  <c r="I531" i="19"/>
  <c r="H531" i="19"/>
  <c r="N531" i="19" s="1"/>
  <c r="G531" i="19"/>
  <c r="M531" i="19" s="1"/>
  <c r="L530" i="19"/>
  <c r="K530" i="19"/>
  <c r="J530" i="19"/>
  <c r="I530" i="19"/>
  <c r="H530" i="19"/>
  <c r="N530" i="19" s="1"/>
  <c r="G530" i="19"/>
  <c r="M530" i="19" s="1"/>
  <c r="M529" i="19"/>
  <c r="L529" i="19"/>
  <c r="K529" i="19"/>
  <c r="J529" i="19"/>
  <c r="I529" i="19"/>
  <c r="H529" i="19"/>
  <c r="N529" i="19" s="1"/>
  <c r="G529" i="19"/>
  <c r="M528" i="19"/>
  <c r="L528" i="19"/>
  <c r="K528" i="19"/>
  <c r="J528" i="19"/>
  <c r="I528" i="19"/>
  <c r="H528" i="19"/>
  <c r="N528" i="19" s="1"/>
  <c r="G528" i="19"/>
  <c r="L527" i="19"/>
  <c r="K527" i="19"/>
  <c r="J527" i="19"/>
  <c r="I527" i="19"/>
  <c r="H527" i="19"/>
  <c r="N527" i="19" s="1"/>
  <c r="G527" i="19"/>
  <c r="M527" i="19" s="1"/>
  <c r="L526" i="19"/>
  <c r="K526" i="19"/>
  <c r="J526" i="19"/>
  <c r="I526" i="19"/>
  <c r="H526" i="19"/>
  <c r="N526" i="19" s="1"/>
  <c r="G526" i="19"/>
  <c r="M526" i="19" s="1"/>
  <c r="L525" i="19"/>
  <c r="K525" i="19"/>
  <c r="J525" i="19"/>
  <c r="I525" i="19"/>
  <c r="H525" i="19"/>
  <c r="N525" i="19" s="1"/>
  <c r="G525" i="19"/>
  <c r="M525" i="19" s="1"/>
  <c r="L524" i="19"/>
  <c r="K524" i="19"/>
  <c r="J524" i="19"/>
  <c r="I524" i="19"/>
  <c r="H524" i="19"/>
  <c r="N524" i="19" s="1"/>
  <c r="G524" i="19"/>
  <c r="M524" i="19" s="1"/>
  <c r="L523" i="19"/>
  <c r="K523" i="19"/>
  <c r="J523" i="19"/>
  <c r="I523" i="19"/>
  <c r="H523" i="19"/>
  <c r="N523" i="19" s="1"/>
  <c r="G523" i="19"/>
  <c r="M523" i="19" s="1"/>
  <c r="L522" i="19"/>
  <c r="K522" i="19"/>
  <c r="J522" i="19"/>
  <c r="I522" i="19"/>
  <c r="H522" i="19"/>
  <c r="N522" i="19" s="1"/>
  <c r="G522" i="19"/>
  <c r="M522" i="19" s="1"/>
  <c r="L521" i="19"/>
  <c r="K521" i="19"/>
  <c r="J521" i="19"/>
  <c r="I521" i="19"/>
  <c r="H521" i="19"/>
  <c r="N521" i="19" s="1"/>
  <c r="G521" i="19"/>
  <c r="M521" i="19" s="1"/>
  <c r="L520" i="19"/>
  <c r="K520" i="19"/>
  <c r="J520" i="19"/>
  <c r="I520" i="19"/>
  <c r="H520" i="19"/>
  <c r="N520" i="19" s="1"/>
  <c r="G520" i="19"/>
  <c r="M520" i="19" s="1"/>
  <c r="L519" i="19"/>
  <c r="K519" i="19"/>
  <c r="J519" i="19"/>
  <c r="I519" i="19"/>
  <c r="H519" i="19"/>
  <c r="N519" i="19" s="1"/>
  <c r="G519" i="19"/>
  <c r="M519" i="19" s="1"/>
  <c r="L518" i="19"/>
  <c r="K518" i="19"/>
  <c r="J518" i="19"/>
  <c r="I518" i="19"/>
  <c r="H518" i="19"/>
  <c r="N518" i="19" s="1"/>
  <c r="G518" i="19"/>
  <c r="M518" i="19" s="1"/>
  <c r="L517" i="19"/>
  <c r="K517" i="19"/>
  <c r="J517" i="19"/>
  <c r="I517" i="19"/>
  <c r="H517" i="19"/>
  <c r="N517" i="19" s="1"/>
  <c r="G517" i="19"/>
  <c r="M517" i="19" s="1"/>
  <c r="L516" i="19"/>
  <c r="K516" i="19"/>
  <c r="J516" i="19"/>
  <c r="I516" i="19"/>
  <c r="H516" i="19"/>
  <c r="N516" i="19" s="1"/>
  <c r="G516" i="19"/>
  <c r="M516" i="19" s="1"/>
  <c r="L515" i="19"/>
  <c r="K515" i="19"/>
  <c r="J515" i="19"/>
  <c r="I515" i="19"/>
  <c r="H515" i="19"/>
  <c r="N515" i="19" s="1"/>
  <c r="G515" i="19"/>
  <c r="M515" i="19" s="1"/>
  <c r="L514" i="19"/>
  <c r="K514" i="19"/>
  <c r="J514" i="19"/>
  <c r="I514" i="19"/>
  <c r="H514" i="19"/>
  <c r="N514" i="19" s="1"/>
  <c r="G514" i="19"/>
  <c r="M514" i="19" s="1"/>
  <c r="M513" i="19"/>
  <c r="L513" i="19"/>
  <c r="K513" i="19"/>
  <c r="J513" i="19"/>
  <c r="I513" i="19"/>
  <c r="H513" i="19"/>
  <c r="N513" i="19" s="1"/>
  <c r="G513" i="19"/>
  <c r="M512" i="19"/>
  <c r="L512" i="19"/>
  <c r="K512" i="19"/>
  <c r="J512" i="19"/>
  <c r="I512" i="19"/>
  <c r="H512" i="19"/>
  <c r="N512" i="19" s="1"/>
  <c r="G512" i="19"/>
  <c r="L511" i="19"/>
  <c r="K511" i="19"/>
  <c r="J511" i="19"/>
  <c r="I511" i="19"/>
  <c r="H511" i="19"/>
  <c r="N511" i="19" s="1"/>
  <c r="G511" i="19"/>
  <c r="M511" i="19" s="1"/>
  <c r="L510" i="19"/>
  <c r="K510" i="19"/>
  <c r="J510" i="19"/>
  <c r="I510" i="19"/>
  <c r="H510" i="19"/>
  <c r="N510" i="19" s="1"/>
  <c r="G510" i="19"/>
  <c r="M510" i="19" s="1"/>
  <c r="L509" i="19"/>
  <c r="K509" i="19"/>
  <c r="J509" i="19"/>
  <c r="I509" i="19"/>
  <c r="H509" i="19"/>
  <c r="N509" i="19" s="1"/>
  <c r="G509" i="19"/>
  <c r="M509" i="19" s="1"/>
  <c r="L508" i="19"/>
  <c r="K508" i="19"/>
  <c r="J508" i="19"/>
  <c r="I508" i="19"/>
  <c r="H508" i="19"/>
  <c r="N508" i="19" s="1"/>
  <c r="G508" i="19"/>
  <c r="M508" i="19" s="1"/>
  <c r="L507" i="19"/>
  <c r="K507" i="19"/>
  <c r="J507" i="19"/>
  <c r="I507" i="19"/>
  <c r="H507" i="19"/>
  <c r="N507" i="19" s="1"/>
  <c r="G507" i="19"/>
  <c r="M507" i="19" s="1"/>
  <c r="L506" i="19"/>
  <c r="K506" i="19"/>
  <c r="J506" i="19"/>
  <c r="I506" i="19"/>
  <c r="H506" i="19"/>
  <c r="N506" i="19" s="1"/>
  <c r="G506" i="19"/>
  <c r="M506" i="19" s="1"/>
  <c r="L505" i="19"/>
  <c r="K505" i="19"/>
  <c r="J505" i="19"/>
  <c r="I505" i="19"/>
  <c r="H505" i="19"/>
  <c r="N505" i="19" s="1"/>
  <c r="G505" i="19"/>
  <c r="M505" i="19" s="1"/>
  <c r="L504" i="19"/>
  <c r="K504" i="19"/>
  <c r="J504" i="19"/>
  <c r="I504" i="19"/>
  <c r="H504" i="19"/>
  <c r="N504" i="19" s="1"/>
  <c r="G504" i="19"/>
  <c r="M504" i="19" s="1"/>
  <c r="L503" i="19"/>
  <c r="K503" i="19"/>
  <c r="J503" i="19"/>
  <c r="I503" i="19"/>
  <c r="H503" i="19"/>
  <c r="N503" i="19" s="1"/>
  <c r="G503" i="19"/>
  <c r="M503" i="19" s="1"/>
  <c r="L502" i="19"/>
  <c r="K502" i="19"/>
  <c r="J502" i="19"/>
  <c r="I502" i="19"/>
  <c r="H502" i="19"/>
  <c r="N502" i="19" s="1"/>
  <c r="G502" i="19"/>
  <c r="M502" i="19" s="1"/>
  <c r="L501" i="19"/>
  <c r="K501" i="19"/>
  <c r="J501" i="19"/>
  <c r="I501" i="19"/>
  <c r="H501" i="19"/>
  <c r="N501" i="19" s="1"/>
  <c r="G501" i="19"/>
  <c r="M501" i="19" s="1"/>
  <c r="L500" i="19"/>
  <c r="K500" i="19"/>
  <c r="J500" i="19"/>
  <c r="I500" i="19"/>
  <c r="H500" i="19"/>
  <c r="N500" i="19" s="1"/>
  <c r="G500" i="19"/>
  <c r="M500" i="19" s="1"/>
  <c r="L499" i="19"/>
  <c r="K499" i="19"/>
  <c r="J499" i="19"/>
  <c r="I499" i="19"/>
  <c r="H499" i="19"/>
  <c r="N499" i="19" s="1"/>
  <c r="G499" i="19"/>
  <c r="M499" i="19" s="1"/>
  <c r="L498" i="19"/>
  <c r="K498" i="19"/>
  <c r="J498" i="19"/>
  <c r="I498" i="19"/>
  <c r="H498" i="19"/>
  <c r="N498" i="19" s="1"/>
  <c r="G498" i="19"/>
  <c r="M498" i="19" s="1"/>
  <c r="M497" i="19"/>
  <c r="L497" i="19"/>
  <c r="K497" i="19"/>
  <c r="J497" i="19"/>
  <c r="I497" i="19"/>
  <c r="H497" i="19"/>
  <c r="N497" i="19" s="1"/>
  <c r="G497" i="19"/>
  <c r="M496" i="19"/>
  <c r="L496" i="19"/>
  <c r="K496" i="19"/>
  <c r="J496" i="19"/>
  <c r="I496" i="19"/>
  <c r="H496" i="19"/>
  <c r="N496" i="19" s="1"/>
  <c r="G496" i="19"/>
  <c r="L495" i="19"/>
  <c r="K495" i="19"/>
  <c r="J495" i="19"/>
  <c r="I495" i="19"/>
  <c r="H495" i="19"/>
  <c r="N495" i="19" s="1"/>
  <c r="G495" i="19"/>
  <c r="M495" i="19" s="1"/>
  <c r="L494" i="19"/>
  <c r="K494" i="19"/>
  <c r="J494" i="19"/>
  <c r="I494" i="19"/>
  <c r="H494" i="19"/>
  <c r="N494" i="19" s="1"/>
  <c r="G494" i="19"/>
  <c r="M494" i="19" s="1"/>
  <c r="L493" i="19"/>
  <c r="K493" i="19"/>
  <c r="J493" i="19"/>
  <c r="I493" i="19"/>
  <c r="H493" i="19"/>
  <c r="N493" i="19" s="1"/>
  <c r="G493" i="19"/>
  <c r="M493" i="19" s="1"/>
  <c r="L492" i="19"/>
  <c r="K492" i="19"/>
  <c r="J492" i="19"/>
  <c r="I492" i="19"/>
  <c r="H492" i="19"/>
  <c r="N492" i="19" s="1"/>
  <c r="G492" i="19"/>
  <c r="M492" i="19" s="1"/>
  <c r="L491" i="19"/>
  <c r="K491" i="19"/>
  <c r="J491" i="19"/>
  <c r="I491" i="19"/>
  <c r="H491" i="19"/>
  <c r="N491" i="19" s="1"/>
  <c r="G491" i="19"/>
  <c r="M491" i="19" s="1"/>
  <c r="L490" i="19"/>
  <c r="K490" i="19"/>
  <c r="J490" i="19"/>
  <c r="I490" i="19"/>
  <c r="H490" i="19"/>
  <c r="N490" i="19" s="1"/>
  <c r="G490" i="19"/>
  <c r="M490" i="19" s="1"/>
  <c r="L489" i="19"/>
  <c r="K489" i="19"/>
  <c r="J489" i="19"/>
  <c r="I489" i="19"/>
  <c r="H489" i="19"/>
  <c r="N489" i="19" s="1"/>
  <c r="G489" i="19"/>
  <c r="M489" i="19" s="1"/>
  <c r="L488" i="19"/>
  <c r="K488" i="19"/>
  <c r="J488" i="19"/>
  <c r="I488" i="19"/>
  <c r="H488" i="19"/>
  <c r="N488" i="19" s="1"/>
  <c r="G488" i="19"/>
  <c r="M488" i="19" s="1"/>
  <c r="L487" i="19"/>
  <c r="K487" i="19"/>
  <c r="J487" i="19"/>
  <c r="I487" i="19"/>
  <c r="H487" i="19"/>
  <c r="N487" i="19" s="1"/>
  <c r="G487" i="19"/>
  <c r="M487" i="19" s="1"/>
  <c r="L486" i="19"/>
  <c r="K486" i="19"/>
  <c r="J486" i="19"/>
  <c r="I486" i="19"/>
  <c r="H486" i="19"/>
  <c r="N486" i="19" s="1"/>
  <c r="G486" i="19"/>
  <c r="M486" i="19" s="1"/>
  <c r="L485" i="19"/>
  <c r="K485" i="19"/>
  <c r="J485" i="19"/>
  <c r="I485" i="19"/>
  <c r="H485" i="19"/>
  <c r="N485" i="19" s="1"/>
  <c r="G485" i="19"/>
  <c r="M485" i="19" s="1"/>
  <c r="L484" i="19"/>
  <c r="K484" i="19"/>
  <c r="J484" i="19"/>
  <c r="I484" i="19"/>
  <c r="H484" i="19"/>
  <c r="N484" i="19" s="1"/>
  <c r="G484" i="19"/>
  <c r="M484" i="19" s="1"/>
  <c r="L483" i="19"/>
  <c r="K483" i="19"/>
  <c r="J483" i="19"/>
  <c r="I483" i="19"/>
  <c r="H483" i="19"/>
  <c r="N483" i="19" s="1"/>
  <c r="G483" i="19"/>
  <c r="M483" i="19" s="1"/>
  <c r="L482" i="19"/>
  <c r="K482" i="19"/>
  <c r="J482" i="19"/>
  <c r="I482" i="19"/>
  <c r="H482" i="19"/>
  <c r="N482" i="19" s="1"/>
  <c r="G482" i="19"/>
  <c r="M482" i="19" s="1"/>
  <c r="M481" i="19"/>
  <c r="L481" i="19"/>
  <c r="K481" i="19"/>
  <c r="J481" i="19"/>
  <c r="I481" i="19"/>
  <c r="H481" i="19"/>
  <c r="N481" i="19" s="1"/>
  <c r="G481" i="19"/>
  <c r="M480" i="19"/>
  <c r="L480" i="19"/>
  <c r="K480" i="19"/>
  <c r="J480" i="19"/>
  <c r="I480" i="19"/>
  <c r="H480" i="19"/>
  <c r="N480" i="19" s="1"/>
  <c r="G480" i="19"/>
  <c r="L479" i="19"/>
  <c r="K479" i="19"/>
  <c r="J479" i="19"/>
  <c r="I479" i="19"/>
  <c r="H479" i="19"/>
  <c r="N479" i="19" s="1"/>
  <c r="G479" i="19"/>
  <c r="M479" i="19" s="1"/>
  <c r="L478" i="19"/>
  <c r="K478" i="19"/>
  <c r="J478" i="19"/>
  <c r="I478" i="19"/>
  <c r="H478" i="19"/>
  <c r="N478" i="19" s="1"/>
  <c r="G478" i="19"/>
  <c r="M478" i="19" s="1"/>
  <c r="L477" i="19"/>
  <c r="K477" i="19"/>
  <c r="J477" i="19"/>
  <c r="I477" i="19"/>
  <c r="H477" i="19"/>
  <c r="N477" i="19" s="1"/>
  <c r="G477" i="19"/>
  <c r="M477" i="19" s="1"/>
  <c r="L476" i="19"/>
  <c r="K476" i="19"/>
  <c r="J476" i="19"/>
  <c r="I476" i="19"/>
  <c r="H476" i="19"/>
  <c r="N476" i="19" s="1"/>
  <c r="G476" i="19"/>
  <c r="M476" i="19" s="1"/>
  <c r="L475" i="19"/>
  <c r="K475" i="19"/>
  <c r="J475" i="19"/>
  <c r="I475" i="19"/>
  <c r="H475" i="19"/>
  <c r="N475" i="19" s="1"/>
  <c r="G475" i="19"/>
  <c r="M475" i="19" s="1"/>
  <c r="L474" i="19"/>
  <c r="K474" i="19"/>
  <c r="J474" i="19"/>
  <c r="I474" i="19"/>
  <c r="H474" i="19"/>
  <c r="N474" i="19" s="1"/>
  <c r="G474" i="19"/>
  <c r="M474" i="19" s="1"/>
  <c r="L473" i="19"/>
  <c r="K473" i="19"/>
  <c r="J473" i="19"/>
  <c r="I473" i="19"/>
  <c r="H473" i="19"/>
  <c r="N473" i="19" s="1"/>
  <c r="G473" i="19"/>
  <c r="M473" i="19" s="1"/>
  <c r="L472" i="19"/>
  <c r="K472" i="19"/>
  <c r="J472" i="19"/>
  <c r="I472" i="19"/>
  <c r="H472" i="19"/>
  <c r="N472" i="19" s="1"/>
  <c r="G472" i="19"/>
  <c r="M472" i="19" s="1"/>
  <c r="L471" i="19"/>
  <c r="K471" i="19"/>
  <c r="J471" i="19"/>
  <c r="I471" i="19"/>
  <c r="H471" i="19"/>
  <c r="N471" i="19" s="1"/>
  <c r="G471" i="19"/>
  <c r="M471" i="19" s="1"/>
  <c r="L470" i="19"/>
  <c r="K470" i="19"/>
  <c r="J470" i="19"/>
  <c r="I470" i="19"/>
  <c r="H470" i="19"/>
  <c r="N470" i="19" s="1"/>
  <c r="G470" i="19"/>
  <c r="M470" i="19" s="1"/>
  <c r="L469" i="19"/>
  <c r="K469" i="19"/>
  <c r="J469" i="19"/>
  <c r="I469" i="19"/>
  <c r="H469" i="19"/>
  <c r="N469" i="19" s="1"/>
  <c r="G469" i="19"/>
  <c r="M469" i="19" s="1"/>
  <c r="L468" i="19"/>
  <c r="K468" i="19"/>
  <c r="J468" i="19"/>
  <c r="I468" i="19"/>
  <c r="H468" i="19"/>
  <c r="N468" i="19" s="1"/>
  <c r="G468" i="19"/>
  <c r="M468" i="19" s="1"/>
  <c r="L467" i="19"/>
  <c r="K467" i="19"/>
  <c r="J467" i="19"/>
  <c r="I467" i="19"/>
  <c r="H467" i="19"/>
  <c r="N467" i="19" s="1"/>
  <c r="G467" i="19"/>
  <c r="M467" i="19" s="1"/>
  <c r="L466" i="19"/>
  <c r="K466" i="19"/>
  <c r="J466" i="19"/>
  <c r="I466" i="19"/>
  <c r="H466" i="19"/>
  <c r="N466" i="19" s="1"/>
  <c r="G466" i="19"/>
  <c r="M466" i="19" s="1"/>
  <c r="M465" i="19"/>
  <c r="L465" i="19"/>
  <c r="K465" i="19"/>
  <c r="J465" i="19"/>
  <c r="I465" i="19"/>
  <c r="H465" i="19"/>
  <c r="N465" i="19" s="1"/>
  <c r="G465" i="19"/>
  <c r="M464" i="19"/>
  <c r="L464" i="19"/>
  <c r="K464" i="19"/>
  <c r="J464" i="19"/>
  <c r="I464" i="19"/>
  <c r="H464" i="19"/>
  <c r="N464" i="19" s="1"/>
  <c r="G464" i="19"/>
  <c r="L463" i="19"/>
  <c r="K463" i="19"/>
  <c r="J463" i="19"/>
  <c r="I463" i="19"/>
  <c r="H463" i="19"/>
  <c r="N463" i="19" s="1"/>
  <c r="G463" i="19"/>
  <c r="M463" i="19" s="1"/>
  <c r="L462" i="19"/>
  <c r="K462" i="19"/>
  <c r="J462" i="19"/>
  <c r="I462" i="19"/>
  <c r="H462" i="19"/>
  <c r="N462" i="19" s="1"/>
  <c r="G462" i="19"/>
  <c r="M462" i="19" s="1"/>
  <c r="L461" i="19"/>
  <c r="K461" i="19"/>
  <c r="J461" i="19"/>
  <c r="I461" i="19"/>
  <c r="H461" i="19"/>
  <c r="N461" i="19" s="1"/>
  <c r="G461" i="19"/>
  <c r="M461" i="19" s="1"/>
  <c r="L460" i="19"/>
  <c r="K460" i="19"/>
  <c r="J460" i="19"/>
  <c r="I460" i="19"/>
  <c r="H460" i="19"/>
  <c r="N460" i="19" s="1"/>
  <c r="G460" i="19"/>
  <c r="M460" i="19" s="1"/>
  <c r="L459" i="19"/>
  <c r="K459" i="19"/>
  <c r="J459" i="19"/>
  <c r="I459" i="19"/>
  <c r="H459" i="19"/>
  <c r="N459" i="19" s="1"/>
  <c r="G459" i="19"/>
  <c r="M459" i="19" s="1"/>
  <c r="L458" i="19"/>
  <c r="K458" i="19"/>
  <c r="J458" i="19"/>
  <c r="I458" i="19"/>
  <c r="H458" i="19"/>
  <c r="N458" i="19" s="1"/>
  <c r="G458" i="19"/>
  <c r="M458" i="19" s="1"/>
  <c r="L457" i="19"/>
  <c r="K457" i="19"/>
  <c r="J457" i="19"/>
  <c r="I457" i="19"/>
  <c r="H457" i="19"/>
  <c r="N457" i="19" s="1"/>
  <c r="G457" i="19"/>
  <c r="M457" i="19" s="1"/>
  <c r="L456" i="19"/>
  <c r="K456" i="19"/>
  <c r="J456" i="19"/>
  <c r="I456" i="19"/>
  <c r="H456" i="19"/>
  <c r="N456" i="19" s="1"/>
  <c r="G456" i="19"/>
  <c r="M456" i="19" s="1"/>
  <c r="L455" i="19"/>
  <c r="K455" i="19"/>
  <c r="J455" i="19"/>
  <c r="I455" i="19"/>
  <c r="H455" i="19"/>
  <c r="N455" i="19" s="1"/>
  <c r="G455" i="19"/>
  <c r="M455" i="19" s="1"/>
  <c r="L454" i="19"/>
  <c r="K454" i="19"/>
  <c r="J454" i="19"/>
  <c r="I454" i="19"/>
  <c r="H454" i="19"/>
  <c r="N454" i="19" s="1"/>
  <c r="G454" i="19"/>
  <c r="M454" i="19" s="1"/>
  <c r="L453" i="19"/>
  <c r="K453" i="19"/>
  <c r="J453" i="19"/>
  <c r="I453" i="19"/>
  <c r="H453" i="19"/>
  <c r="N453" i="19" s="1"/>
  <c r="G453" i="19"/>
  <c r="M453" i="19" s="1"/>
  <c r="L452" i="19"/>
  <c r="K452" i="19"/>
  <c r="J452" i="19"/>
  <c r="I452" i="19"/>
  <c r="H452" i="19"/>
  <c r="N452" i="19" s="1"/>
  <c r="G452" i="19"/>
  <c r="M452" i="19" s="1"/>
  <c r="L451" i="19"/>
  <c r="K451" i="19"/>
  <c r="J451" i="19"/>
  <c r="I451" i="19"/>
  <c r="H451" i="19"/>
  <c r="N451" i="19" s="1"/>
  <c r="G451" i="19"/>
  <c r="M451" i="19" s="1"/>
  <c r="L450" i="19"/>
  <c r="K450" i="19"/>
  <c r="J450" i="19"/>
  <c r="I450" i="19"/>
  <c r="H450" i="19"/>
  <c r="N450" i="19" s="1"/>
  <c r="G450" i="19"/>
  <c r="M450" i="19" s="1"/>
  <c r="M449" i="19"/>
  <c r="L449" i="19"/>
  <c r="K449" i="19"/>
  <c r="J449" i="19"/>
  <c r="I449" i="19"/>
  <c r="H449" i="19"/>
  <c r="N449" i="19" s="1"/>
  <c r="G449" i="19"/>
  <c r="M448" i="19"/>
  <c r="L448" i="19"/>
  <c r="K448" i="19"/>
  <c r="J448" i="19"/>
  <c r="I448" i="19"/>
  <c r="H448" i="19"/>
  <c r="N448" i="19" s="1"/>
  <c r="G448" i="19"/>
  <c r="L447" i="19"/>
  <c r="K447" i="19"/>
  <c r="J447" i="19"/>
  <c r="I447" i="19"/>
  <c r="H447" i="19"/>
  <c r="N447" i="19" s="1"/>
  <c r="G447" i="19"/>
  <c r="M447" i="19" s="1"/>
  <c r="L446" i="19"/>
  <c r="K446" i="19"/>
  <c r="J446" i="19"/>
  <c r="I446" i="19"/>
  <c r="L445" i="19"/>
  <c r="K445" i="19"/>
  <c r="J445" i="19"/>
  <c r="I445" i="19"/>
  <c r="H445" i="19"/>
  <c r="N445" i="19" s="1"/>
  <c r="G445" i="19"/>
  <c r="M445" i="19" s="1"/>
  <c r="L444" i="19"/>
  <c r="K444" i="19"/>
  <c r="J444" i="19"/>
  <c r="I444" i="19"/>
  <c r="H444" i="19"/>
  <c r="N444" i="19" s="1"/>
  <c r="G444" i="19"/>
  <c r="M444" i="19" s="1"/>
  <c r="L443" i="19"/>
  <c r="K443" i="19"/>
  <c r="J443" i="19"/>
  <c r="I443" i="19"/>
  <c r="H443" i="19"/>
  <c r="N443" i="19" s="1"/>
  <c r="G443" i="19"/>
  <c r="M443" i="19" s="1"/>
  <c r="L442" i="19"/>
  <c r="K442" i="19"/>
  <c r="J442" i="19"/>
  <c r="I442" i="19"/>
  <c r="H442" i="19"/>
  <c r="N442" i="19" s="1"/>
  <c r="G442" i="19"/>
  <c r="M442" i="19" s="1"/>
  <c r="L441" i="19"/>
  <c r="K441" i="19"/>
  <c r="J441" i="19"/>
  <c r="I441" i="19"/>
  <c r="H441" i="19"/>
  <c r="N441" i="19" s="1"/>
  <c r="G441" i="19"/>
  <c r="M441" i="19" s="1"/>
  <c r="L440" i="19"/>
  <c r="K440" i="19"/>
  <c r="J440" i="19"/>
  <c r="I440" i="19"/>
  <c r="H440" i="19"/>
  <c r="N440" i="19" s="1"/>
  <c r="G440" i="19"/>
  <c r="M440" i="19" s="1"/>
  <c r="L439" i="19"/>
  <c r="K439" i="19"/>
  <c r="J439" i="19"/>
  <c r="I439" i="19"/>
  <c r="H439" i="19"/>
  <c r="N439" i="19" s="1"/>
  <c r="G439" i="19"/>
  <c r="M439" i="19" s="1"/>
  <c r="L438" i="19"/>
  <c r="K438" i="19"/>
  <c r="J438" i="19"/>
  <c r="I438" i="19"/>
  <c r="H438" i="19"/>
  <c r="N438" i="19" s="1"/>
  <c r="G438" i="19"/>
  <c r="M438" i="19" s="1"/>
  <c r="L437" i="19"/>
  <c r="K437" i="19"/>
  <c r="J437" i="19"/>
  <c r="I437" i="19"/>
  <c r="H437" i="19"/>
  <c r="N437" i="19" s="1"/>
  <c r="G437" i="19"/>
  <c r="M437" i="19" s="1"/>
  <c r="M436" i="19"/>
  <c r="L436" i="19"/>
  <c r="K436" i="19"/>
  <c r="J436" i="19"/>
  <c r="I436" i="19"/>
  <c r="H436" i="19"/>
  <c r="N436" i="19" s="1"/>
  <c r="G436" i="19"/>
  <c r="L435" i="19"/>
  <c r="K435" i="19"/>
  <c r="J435" i="19"/>
  <c r="I435" i="19"/>
  <c r="H435" i="19"/>
  <c r="N435" i="19" s="1"/>
  <c r="G435" i="19"/>
  <c r="M435" i="19" s="1"/>
  <c r="L434" i="19"/>
  <c r="K434" i="19"/>
  <c r="J434" i="19"/>
  <c r="I434" i="19"/>
  <c r="H434" i="19"/>
  <c r="N434" i="19" s="1"/>
  <c r="G434" i="19"/>
  <c r="M434" i="19" s="1"/>
  <c r="M433" i="19"/>
  <c r="L433" i="19"/>
  <c r="K433" i="19"/>
  <c r="J433" i="19"/>
  <c r="I433" i="19"/>
  <c r="H433" i="19"/>
  <c r="N433" i="19" s="1"/>
  <c r="G433" i="19"/>
  <c r="L432" i="19"/>
  <c r="K432" i="19"/>
  <c r="J432" i="19"/>
  <c r="I432" i="19"/>
  <c r="H432" i="19"/>
  <c r="N432" i="19" s="1"/>
  <c r="G432" i="19"/>
  <c r="M432" i="19" s="1"/>
  <c r="L431" i="19"/>
  <c r="K431" i="19"/>
  <c r="J431" i="19"/>
  <c r="I431" i="19"/>
  <c r="H431" i="19"/>
  <c r="N431" i="19" s="1"/>
  <c r="G431" i="19"/>
  <c r="M431" i="19" s="1"/>
  <c r="L430" i="19"/>
  <c r="K430" i="19"/>
  <c r="J430" i="19"/>
  <c r="I430" i="19"/>
  <c r="H430" i="19"/>
  <c r="N430" i="19" s="1"/>
  <c r="G430" i="19"/>
  <c r="M430" i="19" s="1"/>
  <c r="L429" i="19"/>
  <c r="K429" i="19"/>
  <c r="J429" i="19"/>
  <c r="I429" i="19"/>
  <c r="H429" i="19"/>
  <c r="N429" i="19" s="1"/>
  <c r="G429" i="19"/>
  <c r="M429" i="19" s="1"/>
  <c r="L428" i="19"/>
  <c r="K428" i="19"/>
  <c r="J428" i="19"/>
  <c r="H428" i="19"/>
  <c r="N428" i="19" s="1"/>
  <c r="G428" i="19"/>
  <c r="M428" i="19" s="1"/>
  <c r="L427" i="19"/>
  <c r="K427" i="19"/>
  <c r="J427" i="19"/>
  <c r="I427" i="19"/>
  <c r="H427" i="19"/>
  <c r="N427" i="19" s="1"/>
  <c r="G427" i="19"/>
  <c r="M427" i="19" s="1"/>
  <c r="L426" i="19"/>
  <c r="K426" i="19"/>
  <c r="J426" i="19"/>
  <c r="I426" i="19"/>
  <c r="H426" i="19"/>
  <c r="N426" i="19" s="1"/>
  <c r="G426" i="19"/>
  <c r="M426" i="19" s="1"/>
  <c r="L425" i="19"/>
  <c r="K425" i="19"/>
  <c r="J425" i="19"/>
  <c r="I425" i="19"/>
  <c r="H425" i="19"/>
  <c r="N425" i="19" s="1"/>
  <c r="G425" i="19"/>
  <c r="M425" i="19" s="1"/>
  <c r="L424" i="19"/>
  <c r="K424" i="19"/>
  <c r="J424" i="19"/>
  <c r="H424" i="19"/>
  <c r="N424" i="19" s="1"/>
  <c r="L423" i="19"/>
  <c r="K423" i="19"/>
  <c r="J423" i="19"/>
  <c r="G423" i="19"/>
  <c r="M423" i="19" s="1"/>
  <c r="L422" i="19"/>
  <c r="K422" i="19"/>
  <c r="J422" i="19"/>
  <c r="I422" i="19"/>
  <c r="H422" i="19"/>
  <c r="N422" i="19" s="1"/>
  <c r="G422" i="19"/>
  <c r="M422" i="19" s="1"/>
  <c r="M421" i="19"/>
  <c r="L421" i="19"/>
  <c r="K421" i="19"/>
  <c r="J421" i="19"/>
  <c r="I421" i="19"/>
  <c r="H421" i="19"/>
  <c r="N421" i="19" s="1"/>
  <c r="G421" i="19"/>
  <c r="L420" i="19"/>
  <c r="K420" i="19"/>
  <c r="J420" i="19"/>
  <c r="I420" i="19"/>
  <c r="H420" i="19"/>
  <c r="N420" i="19" s="1"/>
  <c r="G420" i="19"/>
  <c r="M420" i="19" s="1"/>
  <c r="L419" i="19"/>
  <c r="K419" i="19"/>
  <c r="I419" i="19"/>
  <c r="G419" i="19"/>
  <c r="M419" i="19" s="1"/>
  <c r="L418" i="19"/>
  <c r="K418" i="19"/>
  <c r="J418" i="19"/>
  <c r="I418" i="19"/>
  <c r="H418" i="19"/>
  <c r="N418" i="19" s="1"/>
  <c r="G418" i="19"/>
  <c r="M418" i="19" s="1"/>
  <c r="M417" i="19"/>
  <c r="L417" i="19"/>
  <c r="K417" i="19"/>
  <c r="J417" i="19"/>
  <c r="I417" i="19"/>
  <c r="H417" i="19"/>
  <c r="N417" i="19" s="1"/>
  <c r="G417" i="19"/>
  <c r="L416" i="19"/>
  <c r="K416" i="19"/>
  <c r="J416" i="19"/>
  <c r="I416" i="19"/>
  <c r="H416" i="19"/>
  <c r="N416" i="19" s="1"/>
  <c r="G416" i="19"/>
  <c r="M416" i="19" s="1"/>
  <c r="L415" i="19"/>
  <c r="K415" i="19"/>
  <c r="J415" i="19"/>
  <c r="I415" i="19"/>
  <c r="H415" i="19"/>
  <c r="N415" i="19" s="1"/>
  <c r="G415" i="19"/>
  <c r="M415" i="19" s="1"/>
  <c r="L414" i="19"/>
  <c r="K414" i="19"/>
  <c r="J414" i="19"/>
  <c r="I414" i="19"/>
  <c r="H414" i="19"/>
  <c r="N414" i="19" s="1"/>
  <c r="G414" i="19"/>
  <c r="M414" i="19" s="1"/>
  <c r="L413" i="19"/>
  <c r="K413" i="19"/>
  <c r="J413" i="19"/>
  <c r="H413" i="19"/>
  <c r="G413" i="19"/>
  <c r="M413" i="19" s="1"/>
  <c r="L412" i="19"/>
  <c r="K412" i="19"/>
  <c r="J412" i="19"/>
  <c r="I412" i="19"/>
  <c r="H412" i="19"/>
  <c r="N412" i="19" s="1"/>
  <c r="G412" i="19"/>
  <c r="M412" i="19" s="1"/>
  <c r="L411" i="19"/>
  <c r="K411" i="19"/>
  <c r="J411" i="19"/>
  <c r="I411" i="19"/>
  <c r="H411" i="19"/>
  <c r="N411" i="19" s="1"/>
  <c r="G411" i="19"/>
  <c r="M411" i="19" s="1"/>
  <c r="L410" i="19"/>
  <c r="K410" i="19"/>
  <c r="J410" i="19"/>
  <c r="I410" i="19"/>
  <c r="H410" i="19"/>
  <c r="N410" i="19" s="1"/>
  <c r="L409" i="19"/>
  <c r="K409" i="19"/>
  <c r="J409" i="19"/>
  <c r="I409" i="19"/>
  <c r="H409" i="19"/>
  <c r="N409" i="19" s="1"/>
  <c r="G409" i="19"/>
  <c r="M409" i="19" s="1"/>
  <c r="L408" i="19"/>
  <c r="K408" i="19"/>
  <c r="J408" i="19"/>
  <c r="I408" i="19"/>
  <c r="H408" i="19"/>
  <c r="N408" i="19" s="1"/>
  <c r="G408" i="19"/>
  <c r="M408" i="19" s="1"/>
  <c r="L407" i="19"/>
  <c r="K407" i="19"/>
  <c r="J407" i="19"/>
  <c r="I407" i="19"/>
  <c r="H407" i="19"/>
  <c r="N407" i="19" s="1"/>
  <c r="G407" i="19"/>
  <c r="M407" i="19" s="1"/>
  <c r="L406" i="19"/>
  <c r="K406" i="19"/>
  <c r="J406" i="19"/>
  <c r="I406" i="19"/>
  <c r="L405" i="19"/>
  <c r="K405" i="19"/>
  <c r="J405" i="19"/>
  <c r="I405" i="19"/>
  <c r="H405" i="19"/>
  <c r="N405" i="19" s="1"/>
  <c r="G405" i="19"/>
  <c r="M405" i="19" s="1"/>
  <c r="L404" i="19"/>
  <c r="K404" i="19"/>
  <c r="J404" i="19"/>
  <c r="I404" i="19"/>
  <c r="H404" i="19"/>
  <c r="N404" i="19" s="1"/>
  <c r="G404" i="19"/>
  <c r="M404" i="19" s="1"/>
  <c r="L403" i="19"/>
  <c r="K403" i="19"/>
  <c r="J403" i="19"/>
  <c r="I403" i="19"/>
  <c r="H403" i="19"/>
  <c r="N403" i="19" s="1"/>
  <c r="G403" i="19"/>
  <c r="M403" i="19" s="1"/>
  <c r="M402" i="19"/>
  <c r="L402" i="19"/>
  <c r="K402" i="19"/>
  <c r="J402" i="19"/>
  <c r="I402" i="19"/>
  <c r="H402" i="19"/>
  <c r="N402" i="19" s="1"/>
  <c r="G402" i="19"/>
  <c r="L401" i="19"/>
  <c r="K401" i="19"/>
  <c r="J401" i="19"/>
  <c r="I401" i="19"/>
  <c r="H401" i="19"/>
  <c r="N401" i="19" s="1"/>
  <c r="G401" i="19"/>
  <c r="M401" i="19" s="1"/>
  <c r="L400" i="19"/>
  <c r="K400" i="19"/>
  <c r="J400" i="19"/>
  <c r="I400" i="19"/>
  <c r="H400" i="19"/>
  <c r="N400" i="19" s="1"/>
  <c r="G400" i="19"/>
  <c r="M400" i="19" s="1"/>
  <c r="L399" i="19"/>
  <c r="K399" i="19"/>
  <c r="J399" i="19"/>
  <c r="I399" i="19"/>
  <c r="H399" i="19"/>
  <c r="N399" i="19" s="1"/>
  <c r="G399" i="19"/>
  <c r="M399" i="19" s="1"/>
  <c r="L398" i="19"/>
  <c r="K398" i="19"/>
  <c r="J398" i="19"/>
  <c r="I398" i="19"/>
  <c r="H398" i="19"/>
  <c r="N398" i="19" s="1"/>
  <c r="G398" i="19"/>
  <c r="M398" i="19" s="1"/>
  <c r="M397" i="19"/>
  <c r="L397" i="19"/>
  <c r="K397" i="19"/>
  <c r="J397" i="19"/>
  <c r="I397" i="19"/>
  <c r="H397" i="19"/>
  <c r="N397" i="19" s="1"/>
  <c r="G397" i="19"/>
  <c r="L396" i="19"/>
  <c r="K396" i="19"/>
  <c r="J396" i="19"/>
  <c r="I396" i="19"/>
  <c r="H396" i="19"/>
  <c r="N396" i="19" s="1"/>
  <c r="G396" i="19"/>
  <c r="M396" i="19" s="1"/>
  <c r="L395" i="19"/>
  <c r="K395" i="19"/>
  <c r="J395" i="19"/>
  <c r="I395" i="19"/>
  <c r="G395" i="19"/>
  <c r="M395" i="19" s="1"/>
  <c r="L394" i="19"/>
  <c r="K394" i="19"/>
  <c r="I394" i="19"/>
  <c r="H394" i="19"/>
  <c r="G394" i="19"/>
  <c r="M394" i="19" s="1"/>
  <c r="L393" i="19"/>
  <c r="K393" i="19"/>
  <c r="J393" i="19"/>
  <c r="I393" i="19"/>
  <c r="H393" i="19"/>
  <c r="N393" i="19" s="1"/>
  <c r="G393" i="19"/>
  <c r="M393" i="19" s="1"/>
  <c r="L392" i="19"/>
  <c r="K392" i="19"/>
  <c r="J392" i="19"/>
  <c r="I392" i="19"/>
  <c r="H392" i="19"/>
  <c r="N392" i="19" s="1"/>
  <c r="G392" i="19"/>
  <c r="M392" i="19" s="1"/>
  <c r="L391" i="19"/>
  <c r="K391" i="19"/>
  <c r="J391" i="19"/>
  <c r="I391" i="19"/>
  <c r="H391" i="19"/>
  <c r="N391" i="19" s="1"/>
  <c r="G391" i="19"/>
  <c r="M391" i="19" s="1"/>
  <c r="L390" i="19"/>
  <c r="K390" i="19"/>
  <c r="J390" i="19"/>
  <c r="I390" i="19"/>
  <c r="H390" i="19"/>
  <c r="N390" i="19" s="1"/>
  <c r="G390" i="19"/>
  <c r="M390" i="19" s="1"/>
  <c r="L389" i="19"/>
  <c r="K389" i="19"/>
  <c r="J389" i="19"/>
  <c r="I389" i="19"/>
  <c r="H389" i="19"/>
  <c r="N389" i="19" s="1"/>
  <c r="G389" i="19"/>
  <c r="M389" i="19" s="1"/>
  <c r="L388" i="19"/>
  <c r="K388" i="19"/>
  <c r="J388" i="19"/>
  <c r="I388" i="19"/>
  <c r="H388" i="19"/>
  <c r="N388" i="19" s="1"/>
  <c r="G388" i="19"/>
  <c r="M388" i="19" s="1"/>
  <c r="L387" i="19"/>
  <c r="K387" i="19"/>
  <c r="J387" i="19"/>
  <c r="I387" i="19"/>
  <c r="H387" i="19"/>
  <c r="N387" i="19" s="1"/>
  <c r="G387" i="19"/>
  <c r="M387" i="19" s="1"/>
  <c r="L386" i="19"/>
  <c r="K386" i="19"/>
  <c r="M386" i="19" s="1"/>
  <c r="J386" i="19"/>
  <c r="H386" i="19"/>
  <c r="N386" i="19" s="1"/>
  <c r="G386" i="19"/>
  <c r="L385" i="19"/>
  <c r="K385" i="19"/>
  <c r="J385" i="19"/>
  <c r="I385" i="19"/>
  <c r="H385" i="19"/>
  <c r="N385" i="19" s="1"/>
  <c r="G385" i="19"/>
  <c r="M385" i="19" s="1"/>
  <c r="L384" i="19"/>
  <c r="K384" i="19"/>
  <c r="J384" i="19"/>
  <c r="I384" i="19"/>
  <c r="H384" i="19"/>
  <c r="N384" i="19" s="1"/>
  <c r="G384" i="19"/>
  <c r="M384" i="19" s="1"/>
  <c r="M383" i="19"/>
  <c r="L383" i="19"/>
  <c r="K383" i="19"/>
  <c r="J383" i="19"/>
  <c r="I383" i="19"/>
  <c r="H383" i="19"/>
  <c r="N383" i="19" s="1"/>
  <c r="G383" i="19"/>
  <c r="L382" i="19"/>
  <c r="K382" i="19"/>
  <c r="J382" i="19"/>
  <c r="I382" i="19"/>
  <c r="H382" i="19"/>
  <c r="N382" i="19" s="1"/>
  <c r="G382" i="19"/>
  <c r="M382" i="19" s="1"/>
  <c r="L381" i="19"/>
  <c r="K381" i="19"/>
  <c r="J381" i="19"/>
  <c r="I381" i="19"/>
  <c r="H381" i="19"/>
  <c r="N381" i="19" s="1"/>
  <c r="G381" i="19"/>
  <c r="M381" i="19" s="1"/>
  <c r="L380" i="19"/>
  <c r="K380" i="19"/>
  <c r="J380" i="19"/>
  <c r="I380" i="19"/>
  <c r="H380" i="19"/>
  <c r="N380" i="19" s="1"/>
  <c r="G380" i="19"/>
  <c r="M380" i="19" s="1"/>
  <c r="L379" i="19"/>
  <c r="K379" i="19"/>
  <c r="J379" i="19"/>
  <c r="I379" i="19"/>
  <c r="H379" i="19"/>
  <c r="N379" i="19" s="1"/>
  <c r="G379" i="19"/>
  <c r="M379" i="19" s="1"/>
  <c r="L378" i="19"/>
  <c r="K378" i="19"/>
  <c r="J378" i="19"/>
  <c r="I378" i="19"/>
  <c r="H378" i="19"/>
  <c r="N378" i="19" s="1"/>
  <c r="L377" i="19"/>
  <c r="K377" i="19"/>
  <c r="J377" i="19"/>
  <c r="H377" i="19"/>
  <c r="N377" i="19" s="1"/>
  <c r="L376" i="19"/>
  <c r="K376" i="19"/>
  <c r="J376" i="19"/>
  <c r="I376" i="19"/>
  <c r="H376" i="19"/>
  <c r="N376" i="19" s="1"/>
  <c r="G376" i="19"/>
  <c r="M376" i="19" s="1"/>
  <c r="L375" i="19"/>
  <c r="K375" i="19"/>
  <c r="J375" i="19"/>
  <c r="I375" i="19"/>
  <c r="H375" i="19"/>
  <c r="N375" i="19" s="1"/>
  <c r="G375" i="19"/>
  <c r="M375" i="19" s="1"/>
  <c r="L374" i="19"/>
  <c r="K374" i="19"/>
  <c r="J374" i="19"/>
  <c r="H374" i="19"/>
  <c r="G374" i="19"/>
  <c r="M374" i="19" s="1"/>
  <c r="L373" i="19"/>
  <c r="K373" i="19"/>
  <c r="J373" i="19"/>
  <c r="I373" i="19"/>
  <c r="H373" i="19"/>
  <c r="N373" i="19" s="1"/>
  <c r="G373" i="19"/>
  <c r="M373" i="19" s="1"/>
  <c r="L372" i="19"/>
  <c r="K372" i="19"/>
  <c r="J372" i="19"/>
  <c r="I372" i="19"/>
  <c r="H372" i="19"/>
  <c r="N372" i="19" s="1"/>
  <c r="G372" i="19"/>
  <c r="M372" i="19" s="1"/>
  <c r="F371" i="19"/>
  <c r="J590" i="19" s="1"/>
  <c r="E371" i="19"/>
  <c r="I423" i="19" s="1"/>
  <c r="D371" i="19"/>
  <c r="H406" i="19" s="1"/>
  <c r="N406" i="19" s="1"/>
  <c r="C371" i="19"/>
  <c r="L363" i="19"/>
  <c r="K363" i="19"/>
  <c r="J363" i="19"/>
  <c r="I363" i="19"/>
  <c r="H363" i="19"/>
  <c r="N363" i="19" s="1"/>
  <c r="G363" i="19"/>
  <c r="M363" i="19" s="1"/>
  <c r="L362" i="19"/>
  <c r="K362" i="19"/>
  <c r="J362" i="19"/>
  <c r="I362" i="19"/>
  <c r="H362" i="19"/>
  <c r="N362" i="19" s="1"/>
  <c r="G362" i="19"/>
  <c r="M362" i="19" s="1"/>
  <c r="L361" i="19"/>
  <c r="K361" i="19"/>
  <c r="J361" i="19"/>
  <c r="I361" i="19"/>
  <c r="H361" i="19"/>
  <c r="N361" i="19" s="1"/>
  <c r="G361" i="19"/>
  <c r="M361" i="19" s="1"/>
  <c r="L360" i="19"/>
  <c r="K360" i="19"/>
  <c r="J360" i="19"/>
  <c r="I360" i="19"/>
  <c r="H360" i="19"/>
  <c r="N360" i="19" s="1"/>
  <c r="G360" i="19"/>
  <c r="M360" i="19" s="1"/>
  <c r="L359" i="19"/>
  <c r="K359" i="19"/>
  <c r="J359" i="19"/>
  <c r="I359" i="19"/>
  <c r="H359" i="19"/>
  <c r="N359" i="19" s="1"/>
  <c r="G359" i="19"/>
  <c r="M359" i="19" s="1"/>
  <c r="L358" i="19"/>
  <c r="K358" i="19"/>
  <c r="J358" i="19"/>
  <c r="I358" i="19"/>
  <c r="H358" i="19"/>
  <c r="N358" i="19" s="1"/>
  <c r="G358" i="19"/>
  <c r="M358" i="19" s="1"/>
  <c r="L357" i="19"/>
  <c r="K357" i="19"/>
  <c r="J357" i="19"/>
  <c r="I357" i="19"/>
  <c r="H357" i="19"/>
  <c r="N357" i="19" s="1"/>
  <c r="G357" i="19"/>
  <c r="M357" i="19" s="1"/>
  <c r="L356" i="19"/>
  <c r="K356" i="19"/>
  <c r="J356" i="19"/>
  <c r="I356" i="19"/>
  <c r="H356" i="19"/>
  <c r="N356" i="19" s="1"/>
  <c r="G356" i="19"/>
  <c r="M356" i="19" s="1"/>
  <c r="L355" i="19"/>
  <c r="K355" i="19"/>
  <c r="J355" i="19"/>
  <c r="I355" i="19"/>
  <c r="H355" i="19"/>
  <c r="N355" i="19" s="1"/>
  <c r="G355" i="19"/>
  <c r="M355" i="19" s="1"/>
  <c r="L354" i="19"/>
  <c r="K354" i="19"/>
  <c r="J354" i="19"/>
  <c r="I354" i="19"/>
  <c r="H354" i="19"/>
  <c r="N354" i="19" s="1"/>
  <c r="G354" i="19"/>
  <c r="M354" i="19" s="1"/>
  <c r="L353" i="19"/>
  <c r="K353" i="19"/>
  <c r="J353" i="19"/>
  <c r="I353" i="19"/>
  <c r="H353" i="19"/>
  <c r="N353" i="19" s="1"/>
  <c r="G353" i="19"/>
  <c r="M353" i="19" s="1"/>
  <c r="M352" i="19"/>
  <c r="L352" i="19"/>
  <c r="K352" i="19"/>
  <c r="J352" i="19"/>
  <c r="I352" i="19"/>
  <c r="H352" i="19"/>
  <c r="N352" i="19" s="1"/>
  <c r="G352" i="19"/>
  <c r="L351" i="19"/>
  <c r="K351" i="19"/>
  <c r="J351" i="19"/>
  <c r="I351" i="19"/>
  <c r="H351" i="19"/>
  <c r="N351" i="19" s="1"/>
  <c r="G351" i="19"/>
  <c r="M351" i="19" s="1"/>
  <c r="L350" i="19"/>
  <c r="K350" i="19"/>
  <c r="J350" i="19"/>
  <c r="I350" i="19"/>
  <c r="H350" i="19"/>
  <c r="N350" i="19" s="1"/>
  <c r="G350" i="19"/>
  <c r="M350" i="19" s="1"/>
  <c r="M349" i="19"/>
  <c r="L349" i="19"/>
  <c r="K349" i="19"/>
  <c r="J349" i="19"/>
  <c r="I349" i="19"/>
  <c r="H349" i="19"/>
  <c r="N349" i="19" s="1"/>
  <c r="G349" i="19"/>
  <c r="L348" i="19"/>
  <c r="K348" i="19"/>
  <c r="J348" i="19"/>
  <c r="I348" i="19"/>
  <c r="H348" i="19"/>
  <c r="N348" i="19" s="1"/>
  <c r="G348" i="19"/>
  <c r="M348" i="19" s="1"/>
  <c r="L347" i="19"/>
  <c r="K347" i="19"/>
  <c r="J347" i="19"/>
  <c r="H347" i="19"/>
  <c r="N347" i="19" s="1"/>
  <c r="G347" i="19"/>
  <c r="M347" i="19" s="1"/>
  <c r="L346" i="19"/>
  <c r="K346" i="19"/>
  <c r="J346" i="19"/>
  <c r="I346" i="19"/>
  <c r="H346" i="19"/>
  <c r="N346" i="19" s="1"/>
  <c r="G346" i="19"/>
  <c r="M346" i="19" s="1"/>
  <c r="M345" i="19"/>
  <c r="L345" i="19"/>
  <c r="K345" i="19"/>
  <c r="J345" i="19"/>
  <c r="I345" i="19"/>
  <c r="H345" i="19"/>
  <c r="N345" i="19" s="1"/>
  <c r="G345" i="19"/>
  <c r="L344" i="19"/>
  <c r="K344" i="19"/>
  <c r="J344" i="19"/>
  <c r="I344" i="19"/>
  <c r="H344" i="19"/>
  <c r="N344" i="19" s="1"/>
  <c r="G344" i="19"/>
  <c r="M344" i="19" s="1"/>
  <c r="L343" i="19"/>
  <c r="K343" i="19"/>
  <c r="J343" i="19"/>
  <c r="I343" i="19"/>
  <c r="L342" i="19"/>
  <c r="K342" i="19"/>
  <c r="J342" i="19"/>
  <c r="I342" i="19"/>
  <c r="H342" i="19"/>
  <c r="N342" i="19" s="1"/>
  <c r="G342" i="19"/>
  <c r="M342" i="19" s="1"/>
  <c r="L341" i="19"/>
  <c r="K341" i="19"/>
  <c r="J341" i="19"/>
  <c r="I341" i="19"/>
  <c r="H341" i="19"/>
  <c r="N341" i="19" s="1"/>
  <c r="G341" i="19"/>
  <c r="M341" i="19" s="1"/>
  <c r="L340" i="19"/>
  <c r="K340" i="19"/>
  <c r="J340" i="19"/>
  <c r="I340" i="19"/>
  <c r="H340" i="19"/>
  <c r="N340" i="19" s="1"/>
  <c r="G340" i="19"/>
  <c r="M340" i="19" s="1"/>
  <c r="L339" i="19"/>
  <c r="K339" i="19"/>
  <c r="J339" i="19"/>
  <c r="I339" i="19"/>
  <c r="H339" i="19"/>
  <c r="N339" i="19" s="1"/>
  <c r="G339" i="19"/>
  <c r="M339" i="19" s="1"/>
  <c r="L338" i="19"/>
  <c r="K338" i="19"/>
  <c r="J338" i="19"/>
  <c r="I338" i="19"/>
  <c r="L337" i="19"/>
  <c r="K337" i="19"/>
  <c r="J337" i="19"/>
  <c r="I337" i="19"/>
  <c r="H337" i="19"/>
  <c r="N337" i="19" s="1"/>
  <c r="G337" i="19"/>
  <c r="M337" i="19" s="1"/>
  <c r="L336" i="19"/>
  <c r="K336" i="19"/>
  <c r="I336" i="19"/>
  <c r="H336" i="19"/>
  <c r="G336" i="19"/>
  <c r="M336" i="19" s="1"/>
  <c r="L335" i="19"/>
  <c r="K335" i="19"/>
  <c r="J335" i="19"/>
  <c r="I335" i="19"/>
  <c r="H335" i="19"/>
  <c r="N335" i="19" s="1"/>
  <c r="G335" i="19"/>
  <c r="M335" i="19" s="1"/>
  <c r="M334" i="19"/>
  <c r="L334" i="19"/>
  <c r="K334" i="19"/>
  <c r="J334" i="19"/>
  <c r="I334" i="19"/>
  <c r="H334" i="19"/>
  <c r="N334" i="19" s="1"/>
  <c r="G334" i="19"/>
  <c r="L333" i="19"/>
  <c r="K333" i="19"/>
  <c r="J333" i="19"/>
  <c r="I333" i="19"/>
  <c r="H333" i="19"/>
  <c r="N333" i="19" s="1"/>
  <c r="G333" i="19"/>
  <c r="M333" i="19" s="1"/>
  <c r="L332" i="19"/>
  <c r="K332" i="19"/>
  <c r="J332" i="19"/>
  <c r="I332" i="19"/>
  <c r="H332" i="19"/>
  <c r="N332" i="19" s="1"/>
  <c r="G332" i="19"/>
  <c r="M332" i="19" s="1"/>
  <c r="L331" i="19"/>
  <c r="K331" i="19"/>
  <c r="J331" i="19"/>
  <c r="I331" i="19"/>
  <c r="H331" i="19"/>
  <c r="N331" i="19" s="1"/>
  <c r="G331" i="19"/>
  <c r="M331" i="19" s="1"/>
  <c r="L330" i="19"/>
  <c r="K330" i="19"/>
  <c r="J330" i="19"/>
  <c r="I330" i="19"/>
  <c r="H330" i="19"/>
  <c r="N330" i="19" s="1"/>
  <c r="G330" i="19"/>
  <c r="M330" i="19" s="1"/>
  <c r="L329" i="19"/>
  <c r="K329" i="19"/>
  <c r="J329" i="19"/>
  <c r="I329" i="19"/>
  <c r="H329" i="19"/>
  <c r="N329" i="19" s="1"/>
  <c r="G329" i="19"/>
  <c r="M329" i="19" s="1"/>
  <c r="L328" i="19"/>
  <c r="K328" i="19"/>
  <c r="J328" i="19"/>
  <c r="I328" i="19"/>
  <c r="H328" i="19"/>
  <c r="N328" i="19" s="1"/>
  <c r="G328" i="19"/>
  <c r="M328" i="19" s="1"/>
  <c r="L327" i="19"/>
  <c r="K327" i="19"/>
  <c r="J327" i="19"/>
  <c r="I327" i="19"/>
  <c r="H327" i="19"/>
  <c r="N327" i="19" s="1"/>
  <c r="G327" i="19"/>
  <c r="M327" i="19" s="1"/>
  <c r="L326" i="19"/>
  <c r="K326" i="19"/>
  <c r="J326" i="19"/>
  <c r="I326" i="19"/>
  <c r="H326" i="19"/>
  <c r="N326" i="19" s="1"/>
  <c r="G326" i="19"/>
  <c r="M326" i="19" s="1"/>
  <c r="L325" i="19"/>
  <c r="K325" i="19"/>
  <c r="J325" i="19"/>
  <c r="I325" i="19"/>
  <c r="H325" i="19"/>
  <c r="N325" i="19" s="1"/>
  <c r="G325" i="19"/>
  <c r="M325" i="19" s="1"/>
  <c r="L324" i="19"/>
  <c r="K324" i="19"/>
  <c r="J324" i="19"/>
  <c r="I324" i="19"/>
  <c r="L323" i="19"/>
  <c r="K323" i="19"/>
  <c r="J323" i="19"/>
  <c r="I323" i="19"/>
  <c r="H323" i="19"/>
  <c r="N323" i="19" s="1"/>
  <c r="G323" i="19"/>
  <c r="M323" i="19" s="1"/>
  <c r="M322" i="19"/>
  <c r="L322" i="19"/>
  <c r="K322" i="19"/>
  <c r="J322" i="19"/>
  <c r="I322" i="19"/>
  <c r="H322" i="19"/>
  <c r="N322" i="19" s="1"/>
  <c r="G322" i="19"/>
  <c r="M321" i="19"/>
  <c r="L321" i="19"/>
  <c r="K321" i="19"/>
  <c r="J321" i="19"/>
  <c r="I321" i="19"/>
  <c r="H321" i="19"/>
  <c r="N321" i="19" s="1"/>
  <c r="G321" i="19"/>
  <c r="L320" i="19"/>
  <c r="K320" i="19"/>
  <c r="J320" i="19"/>
  <c r="I320" i="19"/>
  <c r="H320" i="19"/>
  <c r="N320" i="19" s="1"/>
  <c r="G320" i="19"/>
  <c r="M320" i="19" s="1"/>
  <c r="L319" i="19"/>
  <c r="K319" i="19"/>
  <c r="J319" i="19"/>
  <c r="I319" i="19"/>
  <c r="H319" i="19"/>
  <c r="N319" i="19" s="1"/>
  <c r="G319" i="19"/>
  <c r="M319" i="19" s="1"/>
  <c r="L318" i="19"/>
  <c r="K318" i="19"/>
  <c r="J318" i="19"/>
  <c r="I318" i="19"/>
  <c r="H318" i="19"/>
  <c r="N318" i="19" s="1"/>
  <c r="G318" i="19"/>
  <c r="M318" i="19" s="1"/>
  <c r="L317" i="19"/>
  <c r="K317" i="19"/>
  <c r="J317" i="19"/>
  <c r="I317" i="19"/>
  <c r="H317" i="19"/>
  <c r="N317" i="19" s="1"/>
  <c r="G317" i="19"/>
  <c r="M317" i="19" s="1"/>
  <c r="L316" i="19"/>
  <c r="K316" i="19"/>
  <c r="J316" i="19"/>
  <c r="I316" i="19"/>
  <c r="H316" i="19"/>
  <c r="N316" i="19" s="1"/>
  <c r="G316" i="19"/>
  <c r="M316" i="19" s="1"/>
  <c r="L315" i="19"/>
  <c r="K315" i="19"/>
  <c r="J315" i="19"/>
  <c r="I315" i="19"/>
  <c r="H315" i="19"/>
  <c r="N315" i="19" s="1"/>
  <c r="G315" i="19"/>
  <c r="M315" i="19" s="1"/>
  <c r="L314" i="19"/>
  <c r="K314" i="19"/>
  <c r="J314" i="19"/>
  <c r="I314" i="19"/>
  <c r="H314" i="19"/>
  <c r="N314" i="19" s="1"/>
  <c r="G314" i="19"/>
  <c r="M314" i="19" s="1"/>
  <c r="L313" i="19"/>
  <c r="K313" i="19"/>
  <c r="J313" i="19"/>
  <c r="I313" i="19"/>
  <c r="H313" i="19"/>
  <c r="N313" i="19" s="1"/>
  <c r="G313" i="19"/>
  <c r="M313" i="19" s="1"/>
  <c r="L312" i="19"/>
  <c r="K312" i="19"/>
  <c r="J312" i="19"/>
  <c r="I312" i="19"/>
  <c r="H312" i="19"/>
  <c r="N312" i="19" s="1"/>
  <c r="G312" i="19"/>
  <c r="M312" i="19" s="1"/>
  <c r="L311" i="19"/>
  <c r="K311" i="19"/>
  <c r="J311" i="19"/>
  <c r="I311" i="19"/>
  <c r="H311" i="19"/>
  <c r="N311" i="19" s="1"/>
  <c r="G311" i="19"/>
  <c r="M311" i="19" s="1"/>
  <c r="L310" i="19"/>
  <c r="K310" i="19"/>
  <c r="J310" i="19"/>
  <c r="I310" i="19"/>
  <c r="H310" i="19"/>
  <c r="N310" i="19" s="1"/>
  <c r="G310" i="19"/>
  <c r="M310" i="19" s="1"/>
  <c r="L309" i="19"/>
  <c r="K309" i="19"/>
  <c r="J309" i="19"/>
  <c r="I309" i="19"/>
  <c r="H309" i="19"/>
  <c r="N309" i="19" s="1"/>
  <c r="G309" i="19"/>
  <c r="M309" i="19" s="1"/>
  <c r="L308" i="19"/>
  <c r="K308" i="19"/>
  <c r="J308" i="19"/>
  <c r="I308" i="19"/>
  <c r="H308" i="19"/>
  <c r="N308" i="19" s="1"/>
  <c r="G308" i="19"/>
  <c r="M308" i="19" s="1"/>
  <c r="L307" i="19"/>
  <c r="K307" i="19"/>
  <c r="J307" i="19"/>
  <c r="I307" i="19"/>
  <c r="H307" i="19"/>
  <c r="N307" i="19" s="1"/>
  <c r="G307" i="19"/>
  <c r="M307" i="19" s="1"/>
  <c r="M306" i="19"/>
  <c r="L306" i="19"/>
  <c r="K306" i="19"/>
  <c r="J306" i="19"/>
  <c r="I306" i="19"/>
  <c r="H306" i="19"/>
  <c r="N306" i="19" s="1"/>
  <c r="G306" i="19"/>
  <c r="M305" i="19"/>
  <c r="L305" i="19"/>
  <c r="K305" i="19"/>
  <c r="J305" i="19"/>
  <c r="I305" i="19"/>
  <c r="H305" i="19"/>
  <c r="N305" i="19" s="1"/>
  <c r="G305" i="19"/>
  <c r="L304" i="19"/>
  <c r="K304" i="19"/>
  <c r="J304" i="19"/>
  <c r="I304" i="19"/>
  <c r="H304" i="19"/>
  <c r="N304" i="19" s="1"/>
  <c r="G304" i="19"/>
  <c r="M304" i="19" s="1"/>
  <c r="L303" i="19"/>
  <c r="K303" i="19"/>
  <c r="J303" i="19"/>
  <c r="I303" i="19"/>
  <c r="H303" i="19"/>
  <c r="N303" i="19" s="1"/>
  <c r="G303" i="19"/>
  <c r="M303" i="19" s="1"/>
  <c r="L302" i="19"/>
  <c r="K302" i="19"/>
  <c r="J302" i="19"/>
  <c r="I302" i="19"/>
  <c r="H302" i="19"/>
  <c r="N302" i="19" s="1"/>
  <c r="G302" i="19"/>
  <c r="M302" i="19" s="1"/>
  <c r="L301" i="19"/>
  <c r="K301" i="19"/>
  <c r="J301" i="19"/>
  <c r="I301" i="19"/>
  <c r="H301" i="19"/>
  <c r="N301" i="19" s="1"/>
  <c r="G301" i="19"/>
  <c r="M301" i="19" s="1"/>
  <c r="L300" i="19"/>
  <c r="K300" i="19"/>
  <c r="J300" i="19"/>
  <c r="I300" i="19"/>
  <c r="H300" i="19"/>
  <c r="N300" i="19" s="1"/>
  <c r="G300" i="19"/>
  <c r="M300" i="19" s="1"/>
  <c r="L299" i="19"/>
  <c r="K299" i="19"/>
  <c r="J299" i="19"/>
  <c r="I299" i="19"/>
  <c r="H299" i="19"/>
  <c r="N299" i="19" s="1"/>
  <c r="G299" i="19"/>
  <c r="M299" i="19" s="1"/>
  <c r="L298" i="19"/>
  <c r="K298" i="19"/>
  <c r="J298" i="19"/>
  <c r="I298" i="19"/>
  <c r="H298" i="19"/>
  <c r="N298" i="19" s="1"/>
  <c r="G298" i="19"/>
  <c r="M298" i="19" s="1"/>
  <c r="L297" i="19"/>
  <c r="K297" i="19"/>
  <c r="J297" i="19"/>
  <c r="I297" i="19"/>
  <c r="H297" i="19"/>
  <c r="N297" i="19" s="1"/>
  <c r="G297" i="19"/>
  <c r="M297" i="19" s="1"/>
  <c r="L296" i="19"/>
  <c r="K296" i="19"/>
  <c r="J296" i="19"/>
  <c r="I296" i="19"/>
  <c r="H296" i="19"/>
  <c r="N296" i="19" s="1"/>
  <c r="G296" i="19"/>
  <c r="M296" i="19" s="1"/>
  <c r="L295" i="19"/>
  <c r="K295" i="19"/>
  <c r="J295" i="19"/>
  <c r="I295" i="19"/>
  <c r="H295" i="19"/>
  <c r="N295" i="19" s="1"/>
  <c r="G295" i="19"/>
  <c r="M295" i="19" s="1"/>
  <c r="L294" i="19"/>
  <c r="K294" i="19"/>
  <c r="J294" i="19"/>
  <c r="I294" i="19"/>
  <c r="H294" i="19"/>
  <c r="N294" i="19" s="1"/>
  <c r="G294" i="19"/>
  <c r="M294" i="19" s="1"/>
  <c r="L293" i="19"/>
  <c r="K293" i="19"/>
  <c r="J293" i="19"/>
  <c r="I293" i="19"/>
  <c r="G293" i="19"/>
  <c r="M293" i="19" s="1"/>
  <c r="L292" i="19"/>
  <c r="K292" i="19"/>
  <c r="J292" i="19"/>
  <c r="I292" i="19"/>
  <c r="G292" i="19"/>
  <c r="M292" i="19" s="1"/>
  <c r="L291" i="19"/>
  <c r="K291" i="19"/>
  <c r="J291" i="19"/>
  <c r="I291" i="19"/>
  <c r="H291" i="19"/>
  <c r="N291" i="19" s="1"/>
  <c r="G291" i="19"/>
  <c r="M291" i="19" s="1"/>
  <c r="L290" i="19"/>
  <c r="K290" i="19"/>
  <c r="J290" i="19"/>
  <c r="I290" i="19"/>
  <c r="H290" i="19"/>
  <c r="N290" i="19" s="1"/>
  <c r="G290" i="19"/>
  <c r="M290" i="19" s="1"/>
  <c r="L289" i="19"/>
  <c r="K289" i="19"/>
  <c r="J289" i="19"/>
  <c r="I289" i="19"/>
  <c r="H289" i="19"/>
  <c r="N289" i="19" s="1"/>
  <c r="G289" i="19"/>
  <c r="M289" i="19" s="1"/>
  <c r="L288" i="19"/>
  <c r="K288" i="19"/>
  <c r="J288" i="19"/>
  <c r="I288" i="19"/>
  <c r="H288" i="19"/>
  <c r="N288" i="19" s="1"/>
  <c r="G288" i="19"/>
  <c r="M288" i="19" s="1"/>
  <c r="L287" i="19"/>
  <c r="K287" i="19"/>
  <c r="J287" i="19"/>
  <c r="I287" i="19"/>
  <c r="H287" i="19"/>
  <c r="N287" i="19" s="1"/>
  <c r="G287" i="19"/>
  <c r="M287" i="19" s="1"/>
  <c r="L286" i="19"/>
  <c r="K286" i="19"/>
  <c r="J286" i="19"/>
  <c r="I286" i="19"/>
  <c r="H286" i="19"/>
  <c r="N286" i="19" s="1"/>
  <c r="G286" i="19"/>
  <c r="M286" i="19" s="1"/>
  <c r="L285" i="19"/>
  <c r="K285" i="19"/>
  <c r="J285" i="19"/>
  <c r="I285" i="19"/>
  <c r="H285" i="19"/>
  <c r="N285" i="19" s="1"/>
  <c r="G285" i="19"/>
  <c r="M285" i="19" s="1"/>
  <c r="L284" i="19"/>
  <c r="K284" i="19"/>
  <c r="J284" i="19"/>
  <c r="I284" i="19"/>
  <c r="H284" i="19"/>
  <c r="N284" i="19" s="1"/>
  <c r="G284" i="19"/>
  <c r="M284" i="19" s="1"/>
  <c r="L283" i="19"/>
  <c r="K283" i="19"/>
  <c r="J283" i="19"/>
  <c r="I283" i="19"/>
  <c r="H283" i="19"/>
  <c r="N283" i="19" s="1"/>
  <c r="G283" i="19"/>
  <c r="M283" i="19" s="1"/>
  <c r="M282" i="19"/>
  <c r="L282" i="19"/>
  <c r="K282" i="19"/>
  <c r="J282" i="19"/>
  <c r="I282" i="19"/>
  <c r="H282" i="19"/>
  <c r="N282" i="19" s="1"/>
  <c r="G282" i="19"/>
  <c r="M281" i="19"/>
  <c r="L281" i="19"/>
  <c r="K281" i="19"/>
  <c r="J281" i="19"/>
  <c r="I281" i="19"/>
  <c r="H281" i="19"/>
  <c r="N281" i="19" s="1"/>
  <c r="G281" i="19"/>
  <c r="L280" i="19"/>
  <c r="K280" i="19"/>
  <c r="J280" i="19"/>
  <c r="I280" i="19"/>
  <c r="H280" i="19"/>
  <c r="N280" i="19" s="1"/>
  <c r="G280" i="19"/>
  <c r="M280" i="19" s="1"/>
  <c r="L279" i="19"/>
  <c r="K279" i="19"/>
  <c r="J279" i="19"/>
  <c r="I279" i="19"/>
  <c r="H279" i="19"/>
  <c r="N279" i="19" s="1"/>
  <c r="G279" i="19"/>
  <c r="M279" i="19" s="1"/>
  <c r="L278" i="19"/>
  <c r="K278" i="19"/>
  <c r="J278" i="19"/>
  <c r="I278" i="19"/>
  <c r="H278" i="19"/>
  <c r="N278" i="19" s="1"/>
  <c r="G278" i="19"/>
  <c r="M278" i="19" s="1"/>
  <c r="L277" i="19"/>
  <c r="K277" i="19"/>
  <c r="J277" i="19"/>
  <c r="I277" i="19"/>
  <c r="H277" i="19"/>
  <c r="N277" i="19" s="1"/>
  <c r="G277" i="19"/>
  <c r="M277" i="19" s="1"/>
  <c r="L276" i="19"/>
  <c r="K276" i="19"/>
  <c r="J276" i="19"/>
  <c r="I276" i="19"/>
  <c r="H276" i="19"/>
  <c r="N276" i="19" s="1"/>
  <c r="G276" i="19"/>
  <c r="M276" i="19" s="1"/>
  <c r="L275" i="19"/>
  <c r="K275" i="19"/>
  <c r="J275" i="19"/>
  <c r="I275" i="19"/>
  <c r="H275" i="19"/>
  <c r="N275" i="19" s="1"/>
  <c r="G275" i="19"/>
  <c r="M275" i="19" s="1"/>
  <c r="L274" i="19"/>
  <c r="K274" i="19"/>
  <c r="J274" i="19"/>
  <c r="I274" i="19"/>
  <c r="H274" i="19"/>
  <c r="N274" i="19" s="1"/>
  <c r="G274" i="19"/>
  <c r="M274" i="19" s="1"/>
  <c r="L273" i="19"/>
  <c r="K273" i="19"/>
  <c r="J273" i="19"/>
  <c r="I273" i="19"/>
  <c r="H273" i="19"/>
  <c r="N273" i="19" s="1"/>
  <c r="G273" i="19"/>
  <c r="M273" i="19" s="1"/>
  <c r="L272" i="19"/>
  <c r="K272" i="19"/>
  <c r="J272" i="19"/>
  <c r="I272" i="19"/>
  <c r="H272" i="19"/>
  <c r="N272" i="19" s="1"/>
  <c r="G272" i="19"/>
  <c r="M272" i="19" s="1"/>
  <c r="L271" i="19"/>
  <c r="K271" i="19"/>
  <c r="J271" i="19"/>
  <c r="I271" i="19"/>
  <c r="H271" i="19"/>
  <c r="N271" i="19" s="1"/>
  <c r="G271" i="19"/>
  <c r="M271" i="19" s="1"/>
  <c r="L270" i="19"/>
  <c r="K270" i="19"/>
  <c r="J270" i="19"/>
  <c r="I270" i="19"/>
  <c r="H270" i="19"/>
  <c r="N270" i="19" s="1"/>
  <c r="G270" i="19"/>
  <c r="M270" i="19" s="1"/>
  <c r="L269" i="19"/>
  <c r="K269" i="19"/>
  <c r="J269" i="19"/>
  <c r="I269" i="19"/>
  <c r="H269" i="19"/>
  <c r="N269" i="19" s="1"/>
  <c r="G269" i="19"/>
  <c r="M269" i="19" s="1"/>
  <c r="L268" i="19"/>
  <c r="K268" i="19"/>
  <c r="J268" i="19"/>
  <c r="I268" i="19"/>
  <c r="H268" i="19"/>
  <c r="N268" i="19" s="1"/>
  <c r="G268" i="19"/>
  <c r="M268" i="19" s="1"/>
  <c r="L267" i="19"/>
  <c r="K267" i="19"/>
  <c r="J267" i="19"/>
  <c r="I267" i="19"/>
  <c r="H267" i="19"/>
  <c r="N267" i="19" s="1"/>
  <c r="G267" i="19"/>
  <c r="M267" i="19" s="1"/>
  <c r="M266" i="19"/>
  <c r="L266" i="19"/>
  <c r="K266" i="19"/>
  <c r="J266" i="19"/>
  <c r="I266" i="19"/>
  <c r="H266" i="19"/>
  <c r="N266" i="19" s="1"/>
  <c r="G266" i="19"/>
  <c r="M265" i="19"/>
  <c r="L265" i="19"/>
  <c r="K265" i="19"/>
  <c r="J265" i="19"/>
  <c r="I265" i="19"/>
  <c r="H265" i="19"/>
  <c r="N265" i="19" s="1"/>
  <c r="G265" i="19"/>
  <c r="L264" i="19"/>
  <c r="K264" i="19"/>
  <c r="J264" i="19"/>
  <c r="I264" i="19"/>
  <c r="H264" i="19"/>
  <c r="N264" i="19" s="1"/>
  <c r="G264" i="19"/>
  <c r="M264" i="19" s="1"/>
  <c r="L263" i="19"/>
  <c r="K263" i="19"/>
  <c r="J263" i="19"/>
  <c r="I263" i="19"/>
  <c r="H263" i="19"/>
  <c r="N263" i="19" s="1"/>
  <c r="G263" i="19"/>
  <c r="M263" i="19" s="1"/>
  <c r="L262" i="19"/>
  <c r="K262" i="19"/>
  <c r="J262" i="19"/>
  <c r="I262" i="19"/>
  <c r="H262" i="19"/>
  <c r="N262" i="19" s="1"/>
  <c r="G262" i="19"/>
  <c r="M262" i="19" s="1"/>
  <c r="L261" i="19"/>
  <c r="K261" i="19"/>
  <c r="J261" i="19"/>
  <c r="I261" i="19"/>
  <c r="H261" i="19"/>
  <c r="N261" i="19" s="1"/>
  <c r="G261" i="19"/>
  <c r="M261" i="19" s="1"/>
  <c r="L260" i="19"/>
  <c r="K260" i="19"/>
  <c r="J260" i="19"/>
  <c r="I260" i="19"/>
  <c r="H260" i="19"/>
  <c r="N260" i="19" s="1"/>
  <c r="G260" i="19"/>
  <c r="M260" i="19" s="1"/>
  <c r="L259" i="19"/>
  <c r="K259" i="19"/>
  <c r="J259" i="19"/>
  <c r="I259" i="19"/>
  <c r="H259" i="19"/>
  <c r="N259" i="19" s="1"/>
  <c r="G259" i="19"/>
  <c r="M259" i="19" s="1"/>
  <c r="L258" i="19"/>
  <c r="K258" i="19"/>
  <c r="I258" i="19"/>
  <c r="H258" i="19"/>
  <c r="N258" i="19" s="1"/>
  <c r="G258" i="19"/>
  <c r="M258" i="19" s="1"/>
  <c r="L257" i="19"/>
  <c r="K257" i="19"/>
  <c r="J257" i="19"/>
  <c r="I257" i="19"/>
  <c r="H257" i="19"/>
  <c r="N257" i="19" s="1"/>
  <c r="G257" i="19"/>
  <c r="M257" i="19" s="1"/>
  <c r="L256" i="19"/>
  <c r="K256" i="19"/>
  <c r="J256" i="19"/>
  <c r="I256" i="19"/>
  <c r="H256" i="19"/>
  <c r="N256" i="19" s="1"/>
  <c r="G256" i="19"/>
  <c r="M256" i="19" s="1"/>
  <c r="L255" i="19"/>
  <c r="K255" i="19"/>
  <c r="J255" i="19"/>
  <c r="H255" i="19"/>
  <c r="G255" i="19"/>
  <c r="L254" i="19"/>
  <c r="K254" i="19"/>
  <c r="J254" i="19"/>
  <c r="I254" i="19"/>
  <c r="H254" i="19"/>
  <c r="N254" i="19" s="1"/>
  <c r="G254" i="19"/>
  <c r="M254" i="19" s="1"/>
  <c r="L253" i="19"/>
  <c r="K253" i="19"/>
  <c r="J253" i="19"/>
  <c r="I253" i="19"/>
  <c r="H253" i="19"/>
  <c r="N253" i="19" s="1"/>
  <c r="G253" i="19"/>
  <c r="M253" i="19" s="1"/>
  <c r="L252" i="19"/>
  <c r="K252" i="19"/>
  <c r="J252" i="19"/>
  <c r="I252" i="19"/>
  <c r="H252" i="19"/>
  <c r="N252" i="19" s="1"/>
  <c r="G252" i="19"/>
  <c r="M252" i="19" s="1"/>
  <c r="M251" i="19"/>
  <c r="L251" i="19"/>
  <c r="K251" i="19"/>
  <c r="J251" i="19"/>
  <c r="I251" i="19"/>
  <c r="H251" i="19"/>
  <c r="N251" i="19" s="1"/>
  <c r="G251" i="19"/>
  <c r="L250" i="19"/>
  <c r="K250" i="19"/>
  <c r="J250" i="19"/>
  <c r="I250" i="19"/>
  <c r="H250" i="19"/>
  <c r="N250" i="19" s="1"/>
  <c r="G250" i="19"/>
  <c r="M250" i="19" s="1"/>
  <c r="L249" i="19"/>
  <c r="K249" i="19"/>
  <c r="J249" i="19"/>
  <c r="I249" i="19"/>
  <c r="H249" i="19"/>
  <c r="N249" i="19" s="1"/>
  <c r="G249" i="19"/>
  <c r="M249" i="19" s="1"/>
  <c r="L248" i="19"/>
  <c r="K248" i="19"/>
  <c r="J248" i="19"/>
  <c r="I248" i="19"/>
  <c r="H248" i="19"/>
  <c r="N248" i="19" s="1"/>
  <c r="G248" i="19"/>
  <c r="M248" i="19" s="1"/>
  <c r="L247" i="19"/>
  <c r="K247" i="19"/>
  <c r="J247" i="19"/>
  <c r="I247" i="19"/>
  <c r="H247" i="19"/>
  <c r="N247" i="19" s="1"/>
  <c r="G247" i="19"/>
  <c r="M247" i="19" s="1"/>
  <c r="L246" i="19"/>
  <c r="K246" i="19"/>
  <c r="J246" i="19"/>
  <c r="I246" i="19"/>
  <c r="H246" i="19"/>
  <c r="N246" i="19" s="1"/>
  <c r="G246" i="19"/>
  <c r="M246" i="19" s="1"/>
  <c r="L245" i="19"/>
  <c r="K245" i="19"/>
  <c r="J245" i="19"/>
  <c r="I245" i="19"/>
  <c r="H245" i="19"/>
  <c r="N245" i="19" s="1"/>
  <c r="G245" i="19"/>
  <c r="M245" i="19" s="1"/>
  <c r="L244" i="19"/>
  <c r="K244" i="19"/>
  <c r="J244" i="19"/>
  <c r="I244" i="19"/>
  <c r="H244" i="19"/>
  <c r="N244" i="19" s="1"/>
  <c r="G244" i="19"/>
  <c r="M244" i="19" s="1"/>
  <c r="L243" i="19"/>
  <c r="K243" i="19"/>
  <c r="J243" i="19"/>
  <c r="I243" i="19"/>
  <c r="H243" i="19"/>
  <c r="N243" i="19" s="1"/>
  <c r="G243" i="19"/>
  <c r="M243" i="19" s="1"/>
  <c r="M242" i="19"/>
  <c r="L242" i="19"/>
  <c r="K242" i="19"/>
  <c r="J242" i="19"/>
  <c r="I242" i="19"/>
  <c r="G242" i="19"/>
  <c r="L241" i="19"/>
  <c r="K241" i="19"/>
  <c r="J241" i="19"/>
  <c r="I241" i="19"/>
  <c r="H241" i="19"/>
  <c r="N241" i="19" s="1"/>
  <c r="G241" i="19"/>
  <c r="M241" i="19" s="1"/>
  <c r="L240" i="19"/>
  <c r="K240" i="19"/>
  <c r="J240" i="19"/>
  <c r="I240" i="19"/>
  <c r="H240" i="19"/>
  <c r="N240" i="19" s="1"/>
  <c r="G240" i="19"/>
  <c r="M240" i="19" s="1"/>
  <c r="L239" i="19"/>
  <c r="K239" i="19"/>
  <c r="J239" i="19"/>
  <c r="I239" i="19"/>
  <c r="H239" i="19"/>
  <c r="N239" i="19" s="1"/>
  <c r="G239" i="19"/>
  <c r="M239" i="19" s="1"/>
  <c r="L238" i="19"/>
  <c r="K238" i="19"/>
  <c r="J238" i="19"/>
  <c r="I238" i="19"/>
  <c r="H238" i="19"/>
  <c r="N238" i="19" s="1"/>
  <c r="G238" i="19"/>
  <c r="M238" i="19" s="1"/>
  <c r="L237" i="19"/>
  <c r="K237" i="19"/>
  <c r="J237" i="19"/>
  <c r="I237" i="19"/>
  <c r="H237" i="19"/>
  <c r="N237" i="19" s="1"/>
  <c r="G237" i="19"/>
  <c r="M237" i="19" s="1"/>
  <c r="L236" i="19"/>
  <c r="K236" i="19"/>
  <c r="J236" i="19"/>
  <c r="I236" i="19"/>
  <c r="H236" i="19"/>
  <c r="N236" i="19" s="1"/>
  <c r="G236" i="19"/>
  <c r="M236" i="19" s="1"/>
  <c r="L235" i="19"/>
  <c r="K235" i="19"/>
  <c r="J235" i="19"/>
  <c r="I235" i="19"/>
  <c r="H235" i="19"/>
  <c r="N235" i="19" s="1"/>
  <c r="G235" i="19"/>
  <c r="M235" i="19" s="1"/>
  <c r="L234" i="19"/>
  <c r="K234" i="19"/>
  <c r="J234" i="19"/>
  <c r="I234" i="19"/>
  <c r="H234" i="19"/>
  <c r="N234" i="19" s="1"/>
  <c r="G234" i="19"/>
  <c r="M234" i="19" s="1"/>
  <c r="L233" i="19"/>
  <c r="K233" i="19"/>
  <c r="J233" i="19"/>
  <c r="I233" i="19"/>
  <c r="H233" i="19"/>
  <c r="N233" i="19" s="1"/>
  <c r="G233" i="19"/>
  <c r="M233" i="19" s="1"/>
  <c r="L232" i="19"/>
  <c r="K232" i="19"/>
  <c r="J232" i="19"/>
  <c r="I232" i="19"/>
  <c r="H232" i="19"/>
  <c r="N232" i="19" s="1"/>
  <c r="G232" i="19"/>
  <c r="M232" i="19" s="1"/>
  <c r="L231" i="19"/>
  <c r="K231" i="19"/>
  <c r="J231" i="19"/>
  <c r="I231" i="19"/>
  <c r="H231" i="19"/>
  <c r="N231" i="19" s="1"/>
  <c r="G231" i="19"/>
  <c r="M231" i="19" s="1"/>
  <c r="L230" i="19"/>
  <c r="K230" i="19"/>
  <c r="J230" i="19"/>
  <c r="I230" i="19"/>
  <c r="H230" i="19"/>
  <c r="N230" i="19" s="1"/>
  <c r="G230" i="19"/>
  <c r="M230" i="19" s="1"/>
  <c r="L229" i="19"/>
  <c r="K229" i="19"/>
  <c r="J229" i="19"/>
  <c r="I229" i="19"/>
  <c r="H229" i="19"/>
  <c r="N229" i="19" s="1"/>
  <c r="G229" i="19"/>
  <c r="M229" i="19" s="1"/>
  <c r="L228" i="19"/>
  <c r="K228" i="19"/>
  <c r="J228" i="19"/>
  <c r="I228" i="19"/>
  <c r="H228" i="19"/>
  <c r="N228" i="19" s="1"/>
  <c r="G228" i="19"/>
  <c r="M228" i="19" s="1"/>
  <c r="M227" i="19"/>
  <c r="L227" i="19"/>
  <c r="K227" i="19"/>
  <c r="I227" i="19"/>
  <c r="H227" i="19"/>
  <c r="N227" i="19" s="1"/>
  <c r="G227" i="19"/>
  <c r="L226" i="19"/>
  <c r="K226" i="19"/>
  <c r="J226" i="19"/>
  <c r="I226" i="19"/>
  <c r="H226" i="19"/>
  <c r="N226" i="19" s="1"/>
  <c r="G226" i="19"/>
  <c r="M226" i="19" s="1"/>
  <c r="L225" i="19"/>
  <c r="K225" i="19"/>
  <c r="J225" i="19"/>
  <c r="I225" i="19"/>
  <c r="H225" i="19"/>
  <c r="N225" i="19" s="1"/>
  <c r="G225" i="19"/>
  <c r="M225" i="19" s="1"/>
  <c r="L224" i="19"/>
  <c r="K224" i="19"/>
  <c r="J224" i="19"/>
  <c r="I224" i="19"/>
  <c r="H224" i="19"/>
  <c r="N224" i="19" s="1"/>
  <c r="G224" i="19"/>
  <c r="M224" i="19" s="1"/>
  <c r="L223" i="19"/>
  <c r="K223" i="19"/>
  <c r="J223" i="19"/>
  <c r="I223" i="19"/>
  <c r="H223" i="19"/>
  <c r="N223" i="19" s="1"/>
  <c r="G223" i="19"/>
  <c r="M223" i="19" s="1"/>
  <c r="L222" i="19"/>
  <c r="K222" i="19"/>
  <c r="J222" i="19"/>
  <c r="I222" i="19"/>
  <c r="H222" i="19"/>
  <c r="N222" i="19" s="1"/>
  <c r="G222" i="19"/>
  <c r="M222" i="19" s="1"/>
  <c r="L221" i="19"/>
  <c r="K221" i="19"/>
  <c r="J221" i="19"/>
  <c r="I221" i="19"/>
  <c r="H221" i="19"/>
  <c r="N221" i="19" s="1"/>
  <c r="G221" i="19"/>
  <c r="M221" i="19" s="1"/>
  <c r="L220" i="19"/>
  <c r="K220" i="19"/>
  <c r="J220" i="19"/>
  <c r="I220" i="19"/>
  <c r="H220" i="19"/>
  <c r="N220" i="19" s="1"/>
  <c r="G220" i="19"/>
  <c r="M220" i="19" s="1"/>
  <c r="L219" i="19"/>
  <c r="K219" i="19"/>
  <c r="J219" i="19"/>
  <c r="I219" i="19"/>
  <c r="H219" i="19"/>
  <c r="N219" i="19" s="1"/>
  <c r="G219" i="19"/>
  <c r="M219" i="19" s="1"/>
  <c r="L218" i="19"/>
  <c r="K218" i="19"/>
  <c r="I218" i="19"/>
  <c r="H218" i="19"/>
  <c r="G218" i="19"/>
  <c r="L217" i="19"/>
  <c r="K217" i="19"/>
  <c r="J217" i="19"/>
  <c r="I217" i="19"/>
  <c r="H217" i="19"/>
  <c r="N217" i="19" s="1"/>
  <c r="G217" i="19"/>
  <c r="M217" i="19" s="1"/>
  <c r="L216" i="19"/>
  <c r="K216" i="19"/>
  <c r="J216" i="19"/>
  <c r="I216" i="19"/>
  <c r="H216" i="19"/>
  <c r="N216" i="19" s="1"/>
  <c r="G216" i="19"/>
  <c r="M216" i="19" s="1"/>
  <c r="L215" i="19"/>
  <c r="K215" i="19"/>
  <c r="J215" i="19"/>
  <c r="I215" i="19"/>
  <c r="H215" i="19"/>
  <c r="N215" i="19" s="1"/>
  <c r="G215" i="19"/>
  <c r="M215" i="19" s="1"/>
  <c r="L214" i="19"/>
  <c r="K214" i="19"/>
  <c r="J214" i="19"/>
  <c r="I214" i="19"/>
  <c r="H214" i="19"/>
  <c r="N214" i="19" s="1"/>
  <c r="G214" i="19"/>
  <c r="M214" i="19" s="1"/>
  <c r="L213" i="19"/>
  <c r="K213" i="19"/>
  <c r="J213" i="19"/>
  <c r="I213" i="19"/>
  <c r="H213" i="19"/>
  <c r="N213" i="19" s="1"/>
  <c r="G213" i="19"/>
  <c r="M213" i="19" s="1"/>
  <c r="M212" i="19"/>
  <c r="L212" i="19"/>
  <c r="K212" i="19"/>
  <c r="J212" i="19"/>
  <c r="I212" i="19"/>
  <c r="H212" i="19"/>
  <c r="N212" i="19" s="1"/>
  <c r="G212" i="19"/>
  <c r="L211" i="19"/>
  <c r="K211" i="19"/>
  <c r="J211" i="19"/>
  <c r="I211" i="19"/>
  <c r="H211" i="19"/>
  <c r="N211" i="19" s="1"/>
  <c r="G211" i="19"/>
  <c r="M211" i="19" s="1"/>
  <c r="L210" i="19"/>
  <c r="K210" i="19"/>
  <c r="J210" i="19"/>
  <c r="I210" i="19"/>
  <c r="H210" i="19"/>
  <c r="N210" i="19" s="1"/>
  <c r="G210" i="19"/>
  <c r="M210" i="19" s="1"/>
  <c r="M209" i="19"/>
  <c r="L209" i="19"/>
  <c r="K209" i="19"/>
  <c r="J209" i="19"/>
  <c r="I209" i="19"/>
  <c r="H209" i="19"/>
  <c r="N209" i="19" s="1"/>
  <c r="G209" i="19"/>
  <c r="L208" i="19"/>
  <c r="K208" i="19"/>
  <c r="J208" i="19"/>
  <c r="I208" i="19"/>
  <c r="H208" i="19"/>
  <c r="N208" i="19" s="1"/>
  <c r="G208" i="19"/>
  <c r="M208" i="19" s="1"/>
  <c r="L207" i="19"/>
  <c r="K207" i="19"/>
  <c r="J207" i="19"/>
  <c r="I207" i="19"/>
  <c r="H207" i="19"/>
  <c r="N207" i="19" s="1"/>
  <c r="G207" i="19"/>
  <c r="M207" i="19" s="1"/>
  <c r="L206" i="19"/>
  <c r="K206" i="19"/>
  <c r="J206" i="19"/>
  <c r="I206" i="19"/>
  <c r="H206" i="19"/>
  <c r="N206" i="19" s="1"/>
  <c r="G206" i="19"/>
  <c r="M206" i="19" s="1"/>
  <c r="L205" i="19"/>
  <c r="K205" i="19"/>
  <c r="J205" i="19"/>
  <c r="I205" i="19"/>
  <c r="H205" i="19"/>
  <c r="N205" i="19" s="1"/>
  <c r="G205" i="19"/>
  <c r="M205" i="19" s="1"/>
  <c r="L204" i="19"/>
  <c r="K204" i="19"/>
  <c r="J204" i="19"/>
  <c r="I204" i="19"/>
  <c r="H204" i="19"/>
  <c r="N204" i="19" s="1"/>
  <c r="G204" i="19"/>
  <c r="M204" i="19" s="1"/>
  <c r="L203" i="19"/>
  <c r="K203" i="19"/>
  <c r="J203" i="19"/>
  <c r="I203" i="19"/>
  <c r="H203" i="19"/>
  <c r="N203" i="19" s="1"/>
  <c r="G203" i="19"/>
  <c r="M203" i="19" s="1"/>
  <c r="L202" i="19"/>
  <c r="K202" i="19"/>
  <c r="J202" i="19"/>
  <c r="I202" i="19"/>
  <c r="H202" i="19"/>
  <c r="N202" i="19" s="1"/>
  <c r="G202" i="19"/>
  <c r="M202" i="19" s="1"/>
  <c r="L201" i="19"/>
  <c r="K201" i="19"/>
  <c r="J201" i="19"/>
  <c r="I201" i="19"/>
  <c r="H201" i="19"/>
  <c r="N201" i="19" s="1"/>
  <c r="G201" i="19"/>
  <c r="M201" i="19" s="1"/>
  <c r="L200" i="19"/>
  <c r="K200" i="19"/>
  <c r="J200" i="19"/>
  <c r="I200" i="19"/>
  <c r="H200" i="19"/>
  <c r="N200" i="19" s="1"/>
  <c r="G200" i="19"/>
  <c r="M200" i="19" s="1"/>
  <c r="L199" i="19"/>
  <c r="K199" i="19"/>
  <c r="J199" i="19"/>
  <c r="I199" i="19"/>
  <c r="H199" i="19"/>
  <c r="N199" i="19" s="1"/>
  <c r="G199" i="19"/>
  <c r="M199" i="19" s="1"/>
  <c r="L198" i="19"/>
  <c r="K198" i="19"/>
  <c r="J198" i="19"/>
  <c r="I198" i="19"/>
  <c r="H198" i="19"/>
  <c r="N198" i="19" s="1"/>
  <c r="G198" i="19"/>
  <c r="M198" i="19" s="1"/>
  <c r="L197" i="19"/>
  <c r="K197" i="19"/>
  <c r="J197" i="19"/>
  <c r="I197" i="19"/>
  <c r="H197" i="19"/>
  <c r="N197" i="19" s="1"/>
  <c r="G197" i="19"/>
  <c r="M197" i="19" s="1"/>
  <c r="M196" i="19"/>
  <c r="L196" i="19"/>
  <c r="K196" i="19"/>
  <c r="J196" i="19"/>
  <c r="I196" i="19"/>
  <c r="H196" i="19"/>
  <c r="N196" i="19" s="1"/>
  <c r="G196" i="19"/>
  <c r="L195" i="19"/>
  <c r="K195" i="19"/>
  <c r="J195" i="19"/>
  <c r="I195" i="19"/>
  <c r="H195" i="19"/>
  <c r="N195" i="19" s="1"/>
  <c r="G195" i="19"/>
  <c r="M195" i="19" s="1"/>
  <c r="L194" i="19"/>
  <c r="K194" i="19"/>
  <c r="J194" i="19"/>
  <c r="I194" i="19"/>
  <c r="H194" i="19"/>
  <c r="N194" i="19" s="1"/>
  <c r="G194" i="19"/>
  <c r="M194" i="19" s="1"/>
  <c r="M193" i="19"/>
  <c r="L193" i="19"/>
  <c r="K193" i="19"/>
  <c r="J193" i="19"/>
  <c r="I193" i="19"/>
  <c r="H193" i="19"/>
  <c r="N193" i="19" s="1"/>
  <c r="G193" i="19"/>
  <c r="L192" i="19"/>
  <c r="K192" i="19"/>
  <c r="J192" i="19"/>
  <c r="I192" i="19"/>
  <c r="H192" i="19"/>
  <c r="N192" i="19" s="1"/>
  <c r="G192" i="19"/>
  <c r="M192" i="19" s="1"/>
  <c r="L191" i="19"/>
  <c r="K191" i="19"/>
  <c r="J191" i="19"/>
  <c r="I191" i="19"/>
  <c r="H191" i="19"/>
  <c r="N191" i="19" s="1"/>
  <c r="G191" i="19"/>
  <c r="M191" i="19" s="1"/>
  <c r="L190" i="19"/>
  <c r="K190" i="19"/>
  <c r="J190" i="19"/>
  <c r="I190" i="19"/>
  <c r="H190" i="19"/>
  <c r="N190" i="19" s="1"/>
  <c r="G190" i="19"/>
  <c r="M190" i="19" s="1"/>
  <c r="L189" i="19"/>
  <c r="K189" i="19"/>
  <c r="I189" i="19"/>
  <c r="L188" i="19"/>
  <c r="F188" i="19"/>
  <c r="J336" i="19" s="1"/>
  <c r="E188" i="19"/>
  <c r="D188" i="19"/>
  <c r="H242" i="19" s="1"/>
  <c r="N242" i="19" s="1"/>
  <c r="C188" i="19"/>
  <c r="G189" i="19" s="1"/>
  <c r="M189" i="19" s="1"/>
  <c r="L180" i="19"/>
  <c r="K180" i="19"/>
  <c r="J180" i="19"/>
  <c r="I180" i="19"/>
  <c r="H180" i="19"/>
  <c r="N180" i="19" s="1"/>
  <c r="G180" i="19"/>
  <c r="M180" i="19" s="1"/>
  <c r="L179" i="19"/>
  <c r="K179" i="19"/>
  <c r="J179" i="19"/>
  <c r="I179" i="19"/>
  <c r="H179" i="19"/>
  <c r="N179" i="19" s="1"/>
  <c r="G179" i="19"/>
  <c r="M179" i="19" s="1"/>
  <c r="L178" i="19"/>
  <c r="K178" i="19"/>
  <c r="J178" i="19"/>
  <c r="I178" i="19"/>
  <c r="H178" i="19"/>
  <c r="N178" i="19" s="1"/>
  <c r="G178" i="19"/>
  <c r="M178" i="19" s="1"/>
  <c r="L177" i="19"/>
  <c r="K177" i="19"/>
  <c r="J177" i="19"/>
  <c r="I177" i="19"/>
  <c r="H177" i="19"/>
  <c r="N177" i="19" s="1"/>
  <c r="G177" i="19"/>
  <c r="M177" i="19" s="1"/>
  <c r="L176" i="19"/>
  <c r="K176" i="19"/>
  <c r="J176" i="19"/>
  <c r="I176" i="19"/>
  <c r="H176" i="19"/>
  <c r="N176" i="19" s="1"/>
  <c r="G176" i="19"/>
  <c r="M176" i="19" s="1"/>
  <c r="M175" i="19"/>
  <c r="L175" i="19"/>
  <c r="K175" i="19"/>
  <c r="J175" i="19"/>
  <c r="I175" i="19"/>
  <c r="H175" i="19"/>
  <c r="N175" i="19" s="1"/>
  <c r="G175" i="19"/>
  <c r="L174" i="19"/>
  <c r="K174" i="19"/>
  <c r="J174" i="19"/>
  <c r="I174" i="19"/>
  <c r="H174" i="19"/>
  <c r="N174" i="19" s="1"/>
  <c r="G174" i="19"/>
  <c r="M174" i="19" s="1"/>
  <c r="L173" i="19"/>
  <c r="K173" i="19"/>
  <c r="J173" i="19"/>
  <c r="I173" i="19"/>
  <c r="H173" i="19"/>
  <c r="N173" i="19" s="1"/>
  <c r="G173" i="19"/>
  <c r="M173" i="19" s="1"/>
  <c r="M172" i="19"/>
  <c r="L172" i="19"/>
  <c r="K172" i="19"/>
  <c r="J172" i="19"/>
  <c r="I172" i="19"/>
  <c r="H172" i="19"/>
  <c r="N172" i="19" s="1"/>
  <c r="G172" i="19"/>
  <c r="L171" i="19"/>
  <c r="K171" i="19"/>
  <c r="J171" i="19"/>
  <c r="I171" i="19"/>
  <c r="H171" i="19"/>
  <c r="N171" i="19" s="1"/>
  <c r="G171" i="19"/>
  <c r="M171" i="19" s="1"/>
  <c r="L170" i="19"/>
  <c r="K170" i="19"/>
  <c r="J170" i="19"/>
  <c r="I170" i="19"/>
  <c r="H170" i="19"/>
  <c r="N170" i="19" s="1"/>
  <c r="G170" i="19"/>
  <c r="M170" i="19" s="1"/>
  <c r="L169" i="19"/>
  <c r="K169" i="19"/>
  <c r="J169" i="19"/>
  <c r="I169" i="19"/>
  <c r="H169" i="19"/>
  <c r="N169" i="19" s="1"/>
  <c r="G169" i="19"/>
  <c r="M169" i="19" s="1"/>
  <c r="L168" i="19"/>
  <c r="K168" i="19"/>
  <c r="J168" i="19"/>
  <c r="I168" i="19"/>
  <c r="H168" i="19"/>
  <c r="N168" i="19" s="1"/>
  <c r="G168" i="19"/>
  <c r="M168" i="19" s="1"/>
  <c r="L167" i="19"/>
  <c r="K167" i="19"/>
  <c r="J167" i="19"/>
  <c r="I167" i="19"/>
  <c r="H167" i="19"/>
  <c r="N167" i="19" s="1"/>
  <c r="G167" i="19"/>
  <c r="M167" i="19" s="1"/>
  <c r="L166" i="19"/>
  <c r="K166" i="19"/>
  <c r="J166" i="19"/>
  <c r="I166" i="19"/>
  <c r="H166" i="19"/>
  <c r="N166" i="19" s="1"/>
  <c r="L165" i="19"/>
  <c r="K165" i="19"/>
  <c r="J165" i="19"/>
  <c r="I165" i="19"/>
  <c r="H165" i="19"/>
  <c r="N165" i="19" s="1"/>
  <c r="G165" i="19"/>
  <c r="M165" i="19" s="1"/>
  <c r="L164" i="19"/>
  <c r="K164" i="19"/>
  <c r="J164" i="19"/>
  <c r="I164" i="19"/>
  <c r="H164" i="19"/>
  <c r="N164" i="19" s="1"/>
  <c r="G164" i="19"/>
  <c r="M164" i="19" s="1"/>
  <c r="L163" i="19"/>
  <c r="K163" i="19"/>
  <c r="J163" i="19"/>
  <c r="I163" i="19"/>
  <c r="H163" i="19"/>
  <c r="N163" i="19" s="1"/>
  <c r="G163" i="19"/>
  <c r="M163" i="19" s="1"/>
  <c r="L162" i="19"/>
  <c r="K162" i="19"/>
  <c r="J162" i="19"/>
  <c r="I162" i="19"/>
  <c r="H162" i="19"/>
  <c r="N162" i="19" s="1"/>
  <c r="G162" i="19"/>
  <c r="M162" i="19" s="1"/>
  <c r="L161" i="19"/>
  <c r="K161" i="19"/>
  <c r="J161" i="19"/>
  <c r="I161" i="19"/>
  <c r="H161" i="19"/>
  <c r="N161" i="19" s="1"/>
  <c r="G161" i="19"/>
  <c r="M161" i="19" s="1"/>
  <c r="L160" i="19"/>
  <c r="K160" i="19"/>
  <c r="J160" i="19"/>
  <c r="I160" i="19"/>
  <c r="H160" i="19"/>
  <c r="N160" i="19" s="1"/>
  <c r="G160" i="19"/>
  <c r="M160" i="19" s="1"/>
  <c r="L159" i="19"/>
  <c r="K159" i="19"/>
  <c r="J159" i="19"/>
  <c r="I159" i="19"/>
  <c r="H159" i="19"/>
  <c r="N159" i="19" s="1"/>
  <c r="G159" i="19"/>
  <c r="M159" i="19" s="1"/>
  <c r="L158" i="19"/>
  <c r="K158" i="19"/>
  <c r="J158" i="19"/>
  <c r="I158" i="19"/>
  <c r="H158" i="19"/>
  <c r="N158" i="19" s="1"/>
  <c r="G158" i="19"/>
  <c r="M158" i="19" s="1"/>
  <c r="L157" i="19"/>
  <c r="K157" i="19"/>
  <c r="J157" i="19"/>
  <c r="I157" i="19"/>
  <c r="H157" i="19"/>
  <c r="N157" i="19" s="1"/>
  <c r="G157" i="19"/>
  <c r="M157" i="19" s="1"/>
  <c r="L156" i="19"/>
  <c r="K156" i="19"/>
  <c r="J156" i="19"/>
  <c r="I156" i="19"/>
  <c r="H156" i="19"/>
  <c r="N156" i="19" s="1"/>
  <c r="G156" i="19"/>
  <c r="M156" i="19" s="1"/>
  <c r="M155" i="19"/>
  <c r="L155" i="19"/>
  <c r="K155" i="19"/>
  <c r="J155" i="19"/>
  <c r="I155" i="19"/>
  <c r="H155" i="19"/>
  <c r="N155" i="19" s="1"/>
  <c r="G155" i="19"/>
  <c r="L154" i="19"/>
  <c r="K154" i="19"/>
  <c r="J154" i="19"/>
  <c r="I154" i="19"/>
  <c r="H154" i="19"/>
  <c r="N154" i="19" s="1"/>
  <c r="G154" i="19"/>
  <c r="M154" i="19" s="1"/>
  <c r="L153" i="19"/>
  <c r="K153" i="19"/>
  <c r="J153" i="19"/>
  <c r="I153" i="19"/>
  <c r="H153" i="19"/>
  <c r="N153" i="19" s="1"/>
  <c r="G153" i="19"/>
  <c r="M153" i="19" s="1"/>
  <c r="M152" i="19"/>
  <c r="L152" i="19"/>
  <c r="K152" i="19"/>
  <c r="J152" i="19"/>
  <c r="I152" i="19"/>
  <c r="H152" i="19"/>
  <c r="N152" i="19" s="1"/>
  <c r="G152" i="19"/>
  <c r="L151" i="19"/>
  <c r="K151" i="19"/>
  <c r="J151" i="19"/>
  <c r="I151" i="19"/>
  <c r="H151" i="19"/>
  <c r="N151" i="19" s="1"/>
  <c r="G151" i="19"/>
  <c r="M151" i="19" s="1"/>
  <c r="L150" i="19"/>
  <c r="K150" i="19"/>
  <c r="J150" i="19"/>
  <c r="I150" i="19"/>
  <c r="H150" i="19"/>
  <c r="N150" i="19" s="1"/>
  <c r="L149" i="19"/>
  <c r="K149" i="19"/>
  <c r="J149" i="19"/>
  <c r="I149" i="19"/>
  <c r="H149" i="19"/>
  <c r="N149" i="19" s="1"/>
  <c r="G149" i="19"/>
  <c r="M149" i="19" s="1"/>
  <c r="M148" i="19"/>
  <c r="L148" i="19"/>
  <c r="K148" i="19"/>
  <c r="J148" i="19"/>
  <c r="H148" i="19"/>
  <c r="N148" i="19" s="1"/>
  <c r="G148" i="19"/>
  <c r="L147" i="19"/>
  <c r="K147" i="19"/>
  <c r="J147" i="19"/>
  <c r="I147" i="19"/>
  <c r="H147" i="19"/>
  <c r="N147" i="19" s="1"/>
  <c r="L146" i="19"/>
  <c r="K146" i="19"/>
  <c r="J146" i="19"/>
  <c r="I146" i="19"/>
  <c r="H146" i="19"/>
  <c r="N146" i="19" s="1"/>
  <c r="G146" i="19"/>
  <c r="M146" i="19" s="1"/>
  <c r="L145" i="19"/>
  <c r="K145" i="19"/>
  <c r="J145" i="19"/>
  <c r="I145" i="19"/>
  <c r="H145" i="19"/>
  <c r="N145" i="19" s="1"/>
  <c r="G145" i="19"/>
  <c r="M145" i="19" s="1"/>
  <c r="L144" i="19"/>
  <c r="K144" i="19"/>
  <c r="L143" i="19"/>
  <c r="K143" i="19"/>
  <c r="J143" i="19"/>
  <c r="I143" i="19"/>
  <c r="H143" i="19"/>
  <c r="N143" i="19" s="1"/>
  <c r="G143" i="19"/>
  <c r="M143" i="19" s="1"/>
  <c r="L142" i="19"/>
  <c r="K142" i="19"/>
  <c r="J142" i="19"/>
  <c r="I142" i="19"/>
  <c r="H142" i="19"/>
  <c r="N142" i="19" s="1"/>
  <c r="G142" i="19"/>
  <c r="M142" i="19" s="1"/>
  <c r="M141" i="19"/>
  <c r="L141" i="19"/>
  <c r="K141" i="19"/>
  <c r="J141" i="19"/>
  <c r="I141" i="19"/>
  <c r="H141" i="19"/>
  <c r="N141" i="19" s="1"/>
  <c r="G141" i="19"/>
  <c r="M140" i="19"/>
  <c r="L140" i="19"/>
  <c r="K140" i="19"/>
  <c r="J140" i="19"/>
  <c r="I140" i="19"/>
  <c r="H140" i="19"/>
  <c r="N140" i="19" s="1"/>
  <c r="G140" i="19"/>
  <c r="L139" i="19"/>
  <c r="K139" i="19"/>
  <c r="J139" i="19"/>
  <c r="L138" i="19"/>
  <c r="K138" i="19"/>
  <c r="J138" i="19"/>
  <c r="I138" i="19"/>
  <c r="H138" i="19"/>
  <c r="N138" i="19" s="1"/>
  <c r="G138" i="19"/>
  <c r="M138" i="19" s="1"/>
  <c r="M137" i="19"/>
  <c r="L137" i="19"/>
  <c r="K137" i="19"/>
  <c r="J137" i="19"/>
  <c r="I137" i="19"/>
  <c r="H137" i="19"/>
  <c r="N137" i="19" s="1"/>
  <c r="G137" i="19"/>
  <c r="L136" i="19"/>
  <c r="K136" i="19"/>
  <c r="J136" i="19"/>
  <c r="I136" i="19"/>
  <c r="H136" i="19"/>
  <c r="N136" i="19" s="1"/>
  <c r="G136" i="19"/>
  <c r="M136" i="19" s="1"/>
  <c r="L135" i="19"/>
  <c r="K135" i="19"/>
  <c r="J135" i="19"/>
  <c r="I135" i="19"/>
  <c r="H135" i="19"/>
  <c r="N135" i="19" s="1"/>
  <c r="G135" i="19"/>
  <c r="M135" i="19" s="1"/>
  <c r="L134" i="19"/>
  <c r="K134" i="19"/>
  <c r="J134" i="19"/>
  <c r="I134" i="19"/>
  <c r="H134" i="19"/>
  <c r="N134" i="19" s="1"/>
  <c r="G134" i="19"/>
  <c r="M134" i="19" s="1"/>
  <c r="L133" i="19"/>
  <c r="K133" i="19"/>
  <c r="J133" i="19"/>
  <c r="G133" i="19"/>
  <c r="L132" i="19"/>
  <c r="K132" i="19"/>
  <c r="J132" i="19"/>
  <c r="I132" i="19"/>
  <c r="H132" i="19"/>
  <c r="N132" i="19" s="1"/>
  <c r="L131" i="19"/>
  <c r="K131" i="19"/>
  <c r="J131" i="19"/>
  <c r="I131" i="19"/>
  <c r="H131" i="19"/>
  <c r="N131" i="19" s="1"/>
  <c r="G131" i="19"/>
  <c r="M131" i="19" s="1"/>
  <c r="L130" i="19"/>
  <c r="K130" i="19"/>
  <c r="J130" i="19"/>
  <c r="I130" i="19"/>
  <c r="H130" i="19"/>
  <c r="N130" i="19" s="1"/>
  <c r="G130" i="19"/>
  <c r="M130" i="19" s="1"/>
  <c r="L129" i="19"/>
  <c r="K129" i="19"/>
  <c r="J129" i="19"/>
  <c r="I129" i="19"/>
  <c r="H129" i="19"/>
  <c r="N129" i="19" s="1"/>
  <c r="G129" i="19"/>
  <c r="M129" i="19" s="1"/>
  <c r="L128" i="19"/>
  <c r="K128" i="19"/>
  <c r="J128" i="19"/>
  <c r="I128" i="19"/>
  <c r="H128" i="19"/>
  <c r="N128" i="19" s="1"/>
  <c r="G128" i="19"/>
  <c r="M128" i="19" s="1"/>
  <c r="L127" i="19"/>
  <c r="K127" i="19"/>
  <c r="J127" i="19"/>
  <c r="I127" i="19"/>
  <c r="G127" i="19"/>
  <c r="M127" i="19" s="1"/>
  <c r="L126" i="19"/>
  <c r="K126" i="19"/>
  <c r="J126" i="19"/>
  <c r="I126" i="19"/>
  <c r="H126" i="19"/>
  <c r="N126" i="19" s="1"/>
  <c r="G126" i="19"/>
  <c r="M126" i="19" s="1"/>
  <c r="L125" i="19"/>
  <c r="K125" i="19"/>
  <c r="J125" i="19"/>
  <c r="I125" i="19"/>
  <c r="H125" i="19"/>
  <c r="N125" i="19" s="1"/>
  <c r="G125" i="19"/>
  <c r="M125" i="19" s="1"/>
  <c r="M124" i="19"/>
  <c r="L124" i="19"/>
  <c r="K124" i="19"/>
  <c r="J124" i="19"/>
  <c r="I124" i="19"/>
  <c r="H124" i="19"/>
  <c r="N124" i="19" s="1"/>
  <c r="G124" i="19"/>
  <c r="L123" i="19"/>
  <c r="K123" i="19"/>
  <c r="J123" i="19"/>
  <c r="I123" i="19"/>
  <c r="H123" i="19"/>
  <c r="N123" i="19" s="1"/>
  <c r="G123" i="19"/>
  <c r="M123" i="19" s="1"/>
  <c r="L122" i="19"/>
  <c r="K122" i="19"/>
  <c r="J122" i="19"/>
  <c r="I122" i="19"/>
  <c r="H122" i="19"/>
  <c r="N122" i="19" s="1"/>
  <c r="G122" i="19"/>
  <c r="M122" i="19" s="1"/>
  <c r="L121" i="19"/>
  <c r="K121" i="19"/>
  <c r="J121" i="19"/>
  <c r="I121" i="19"/>
  <c r="G121" i="19"/>
  <c r="M120" i="19"/>
  <c r="L120" i="19"/>
  <c r="K120" i="19"/>
  <c r="J120" i="19"/>
  <c r="I120" i="19"/>
  <c r="H120" i="19"/>
  <c r="N120" i="19" s="1"/>
  <c r="G120" i="19"/>
  <c r="L119" i="19"/>
  <c r="K119" i="19"/>
  <c r="J119" i="19"/>
  <c r="I119" i="19"/>
  <c r="H119" i="19"/>
  <c r="N119" i="19" s="1"/>
  <c r="G119" i="19"/>
  <c r="M119" i="19" s="1"/>
  <c r="L118" i="19"/>
  <c r="K118" i="19"/>
  <c r="J118" i="19"/>
  <c r="I118" i="19"/>
  <c r="H118" i="19"/>
  <c r="N118" i="19" s="1"/>
  <c r="G118" i="19"/>
  <c r="M118" i="19" s="1"/>
  <c r="L117" i="19"/>
  <c r="K117" i="19"/>
  <c r="J117" i="19"/>
  <c r="I117" i="19"/>
  <c r="H117" i="19"/>
  <c r="N117" i="19" s="1"/>
  <c r="G117" i="19"/>
  <c r="M117" i="19" s="1"/>
  <c r="L116" i="19"/>
  <c r="K116" i="19"/>
  <c r="J116" i="19"/>
  <c r="I116" i="19"/>
  <c r="H116" i="19"/>
  <c r="N116" i="19" s="1"/>
  <c r="G116" i="19"/>
  <c r="M116" i="19" s="1"/>
  <c r="L115" i="19"/>
  <c r="K115" i="19"/>
  <c r="J115" i="19"/>
  <c r="I115" i="19"/>
  <c r="H115" i="19"/>
  <c r="N115" i="19" s="1"/>
  <c r="G115" i="19"/>
  <c r="M115" i="19" s="1"/>
  <c r="L114" i="19"/>
  <c r="K114" i="19"/>
  <c r="J114" i="19"/>
  <c r="I114" i="19"/>
  <c r="H114" i="19"/>
  <c r="N114" i="19" s="1"/>
  <c r="G114" i="19"/>
  <c r="M114" i="19" s="1"/>
  <c r="M113" i="19"/>
  <c r="L113" i="19"/>
  <c r="K113" i="19"/>
  <c r="J113" i="19"/>
  <c r="I113" i="19"/>
  <c r="H113" i="19"/>
  <c r="N113" i="19" s="1"/>
  <c r="G113" i="19"/>
  <c r="L112" i="19"/>
  <c r="K112" i="19"/>
  <c r="J112" i="19"/>
  <c r="I112" i="19"/>
  <c r="H112" i="19"/>
  <c r="N112" i="19" s="1"/>
  <c r="G112" i="19"/>
  <c r="M112" i="19" s="1"/>
  <c r="L111" i="19"/>
  <c r="K111" i="19"/>
  <c r="J111" i="19"/>
  <c r="I111" i="19"/>
  <c r="H111" i="19"/>
  <c r="N111" i="19" s="1"/>
  <c r="G111" i="19"/>
  <c r="M111" i="19" s="1"/>
  <c r="L110" i="19"/>
  <c r="K110" i="19"/>
  <c r="J110" i="19"/>
  <c r="I110" i="19"/>
  <c r="H110" i="19"/>
  <c r="N110" i="19" s="1"/>
  <c r="G110" i="19"/>
  <c r="M110" i="19" s="1"/>
  <c r="L109" i="19"/>
  <c r="K109" i="19"/>
  <c r="J109" i="19"/>
  <c r="I109" i="19"/>
  <c r="H109" i="19"/>
  <c r="N109" i="19" s="1"/>
  <c r="G109" i="19"/>
  <c r="M109" i="19" s="1"/>
  <c r="L108" i="19"/>
  <c r="K108" i="19"/>
  <c r="J108" i="19"/>
  <c r="I108" i="19"/>
  <c r="H108" i="19"/>
  <c r="N108" i="19" s="1"/>
  <c r="G108" i="19"/>
  <c r="M108" i="19" s="1"/>
  <c r="L107" i="19"/>
  <c r="K107" i="19"/>
  <c r="J107" i="19"/>
  <c r="I107" i="19"/>
  <c r="H107" i="19"/>
  <c r="N107" i="19" s="1"/>
  <c r="G107" i="19"/>
  <c r="M107" i="19" s="1"/>
  <c r="L106" i="19"/>
  <c r="K106" i="19"/>
  <c r="J106" i="19"/>
  <c r="I106" i="19"/>
  <c r="H106" i="19"/>
  <c r="N106" i="19" s="1"/>
  <c r="G106" i="19"/>
  <c r="M106" i="19" s="1"/>
  <c r="L105" i="19"/>
  <c r="K105" i="19"/>
  <c r="J105" i="19"/>
  <c r="I105" i="19"/>
  <c r="H105" i="19"/>
  <c r="N105" i="19" s="1"/>
  <c r="G105" i="19"/>
  <c r="M105" i="19" s="1"/>
  <c r="M104" i="19"/>
  <c r="L104" i="19"/>
  <c r="K104" i="19"/>
  <c r="J104" i="19"/>
  <c r="I104" i="19"/>
  <c r="H104" i="19"/>
  <c r="N104" i="19" s="1"/>
  <c r="G104" i="19"/>
  <c r="L103" i="19"/>
  <c r="K103" i="19"/>
  <c r="J103" i="19"/>
  <c r="I103" i="19"/>
  <c r="H103" i="19"/>
  <c r="N103" i="19" s="1"/>
  <c r="G103" i="19"/>
  <c r="M103" i="19" s="1"/>
  <c r="L102" i="19"/>
  <c r="K102" i="19"/>
  <c r="J102" i="19"/>
  <c r="I102" i="19"/>
  <c r="H102" i="19"/>
  <c r="N102" i="19" s="1"/>
  <c r="G102" i="19"/>
  <c r="M102" i="19" s="1"/>
  <c r="L101" i="19"/>
  <c r="K101" i="19"/>
  <c r="I101" i="19"/>
  <c r="H101" i="19"/>
  <c r="G101" i="19"/>
  <c r="M101" i="19" s="1"/>
  <c r="L100" i="19"/>
  <c r="K100" i="19"/>
  <c r="J100" i="19"/>
  <c r="I100" i="19"/>
  <c r="G100" i="19"/>
  <c r="M100" i="19" s="1"/>
  <c r="L99" i="19"/>
  <c r="K99" i="19"/>
  <c r="J99" i="19"/>
  <c r="I99" i="19"/>
  <c r="H99" i="19"/>
  <c r="N99" i="19" s="1"/>
  <c r="L98" i="19"/>
  <c r="K98" i="19"/>
  <c r="I98" i="19"/>
  <c r="H98" i="19"/>
  <c r="G98" i="19"/>
  <c r="M98" i="19" s="1"/>
  <c r="L97" i="19"/>
  <c r="K97" i="19"/>
  <c r="J97" i="19"/>
  <c r="I97" i="19"/>
  <c r="H97" i="19"/>
  <c r="N97" i="19" s="1"/>
  <c r="G97" i="19"/>
  <c r="M97" i="19" s="1"/>
  <c r="L96" i="19"/>
  <c r="K96" i="19"/>
  <c r="J96" i="19"/>
  <c r="I96" i="19"/>
  <c r="H96" i="19"/>
  <c r="N96" i="19" s="1"/>
  <c r="G96" i="19"/>
  <c r="M96" i="19" s="1"/>
  <c r="L95" i="19"/>
  <c r="K95" i="19"/>
  <c r="J95" i="19"/>
  <c r="I95" i="19"/>
  <c r="H95" i="19"/>
  <c r="N95" i="19" s="1"/>
  <c r="G95" i="19"/>
  <c r="M95" i="19" s="1"/>
  <c r="L94" i="19"/>
  <c r="K94" i="19"/>
  <c r="J94" i="19"/>
  <c r="I94" i="19"/>
  <c r="H94" i="19"/>
  <c r="N94" i="19" s="1"/>
  <c r="G94" i="19"/>
  <c r="M94" i="19" s="1"/>
  <c r="L93" i="19"/>
  <c r="K93" i="19"/>
  <c r="J93" i="19"/>
  <c r="I93" i="19"/>
  <c r="H93" i="19"/>
  <c r="N93" i="19" s="1"/>
  <c r="G93" i="19"/>
  <c r="M93" i="19" s="1"/>
  <c r="L92" i="19"/>
  <c r="K92" i="19"/>
  <c r="J92" i="19"/>
  <c r="I92" i="19"/>
  <c r="H92" i="19"/>
  <c r="N92" i="19" s="1"/>
  <c r="G92" i="19"/>
  <c r="M92" i="19" s="1"/>
  <c r="M91" i="19"/>
  <c r="L91" i="19"/>
  <c r="K91" i="19"/>
  <c r="J91" i="19"/>
  <c r="I91" i="19"/>
  <c r="H91" i="19"/>
  <c r="N91" i="19" s="1"/>
  <c r="G91" i="19"/>
  <c r="L90" i="19"/>
  <c r="K90" i="19"/>
  <c r="J90" i="19"/>
  <c r="I90" i="19"/>
  <c r="H90" i="19"/>
  <c r="N90" i="19" s="1"/>
  <c r="G90" i="19"/>
  <c r="M90" i="19" s="1"/>
  <c r="L89" i="19"/>
  <c r="K89" i="19"/>
  <c r="J89" i="19"/>
  <c r="I89" i="19"/>
  <c r="H89" i="19"/>
  <c r="N89" i="19" s="1"/>
  <c r="G89" i="19"/>
  <c r="M89" i="19" s="1"/>
  <c r="L88" i="19"/>
  <c r="K88" i="19"/>
  <c r="J88" i="19"/>
  <c r="I88" i="19"/>
  <c r="H88" i="19"/>
  <c r="N88" i="19" s="1"/>
  <c r="G88" i="19"/>
  <c r="M88" i="19" s="1"/>
  <c r="L87" i="19"/>
  <c r="K87" i="19"/>
  <c r="J87" i="19"/>
  <c r="I87" i="19"/>
  <c r="L86" i="19"/>
  <c r="K86" i="19"/>
  <c r="J86" i="19"/>
  <c r="L85" i="19"/>
  <c r="K85" i="19"/>
  <c r="J85" i="19"/>
  <c r="H85" i="19"/>
  <c r="N85" i="19" s="1"/>
  <c r="G85" i="19"/>
  <c r="L84" i="19"/>
  <c r="K84" i="19"/>
  <c r="J84" i="19"/>
  <c r="I84" i="19"/>
  <c r="H84" i="19"/>
  <c r="N84" i="19" s="1"/>
  <c r="G84" i="19"/>
  <c r="M84" i="19" s="1"/>
  <c r="L83" i="19"/>
  <c r="K83" i="19"/>
  <c r="J83" i="19"/>
  <c r="I83" i="19"/>
  <c r="H83" i="19"/>
  <c r="N83" i="19" s="1"/>
  <c r="G83" i="19"/>
  <c r="M83" i="19" s="1"/>
  <c r="L82" i="19"/>
  <c r="K82" i="19"/>
  <c r="J82" i="19"/>
  <c r="H82" i="19"/>
  <c r="N82" i="19" s="1"/>
  <c r="F81" i="19"/>
  <c r="J144" i="19" s="1"/>
  <c r="E81" i="19"/>
  <c r="I81" i="19" s="1"/>
  <c r="D81" i="19"/>
  <c r="C81" i="19"/>
  <c r="G147" i="19" s="1"/>
  <c r="M147" i="19" s="1"/>
  <c r="L73" i="19"/>
  <c r="K73" i="19"/>
  <c r="J73" i="19"/>
  <c r="I73" i="19"/>
  <c r="H73" i="19"/>
  <c r="N73" i="19" s="1"/>
  <c r="G73" i="19"/>
  <c r="M73" i="19" s="1"/>
  <c r="L72" i="19"/>
  <c r="K72" i="19"/>
  <c r="J72" i="19"/>
  <c r="I72" i="19"/>
  <c r="H72" i="19"/>
  <c r="N72" i="19" s="1"/>
  <c r="G72" i="19"/>
  <c r="M72" i="19" s="1"/>
  <c r="L71" i="19"/>
  <c r="K71" i="19"/>
  <c r="J71" i="19"/>
  <c r="I71" i="19"/>
  <c r="H71" i="19"/>
  <c r="N71" i="19" s="1"/>
  <c r="G71" i="19"/>
  <c r="M71" i="19" s="1"/>
  <c r="L70" i="19"/>
  <c r="K70" i="19"/>
  <c r="J70" i="19"/>
  <c r="I70" i="19"/>
  <c r="H70" i="19"/>
  <c r="N70" i="19" s="1"/>
  <c r="G70" i="19"/>
  <c r="M70" i="19" s="1"/>
  <c r="L69" i="19"/>
  <c r="K69" i="19"/>
  <c r="J69" i="19"/>
  <c r="I69" i="19"/>
  <c r="H69" i="19"/>
  <c r="N69" i="19" s="1"/>
  <c r="G69" i="19"/>
  <c r="M69" i="19" s="1"/>
  <c r="L68" i="19"/>
  <c r="K68" i="19"/>
  <c r="J68" i="19"/>
  <c r="I68" i="19"/>
  <c r="H68" i="19"/>
  <c r="N68" i="19" s="1"/>
  <c r="G68" i="19"/>
  <c r="M68" i="19" s="1"/>
  <c r="L67" i="19"/>
  <c r="K67" i="19"/>
  <c r="J67" i="19"/>
  <c r="I67" i="19"/>
  <c r="H67" i="19"/>
  <c r="N67" i="19" s="1"/>
  <c r="G67" i="19"/>
  <c r="M67" i="19" s="1"/>
  <c r="L66" i="19"/>
  <c r="K66" i="19"/>
  <c r="J66" i="19"/>
  <c r="I66" i="19"/>
  <c r="H66" i="19"/>
  <c r="N66" i="19" s="1"/>
  <c r="G66" i="19"/>
  <c r="M66" i="19" s="1"/>
  <c r="M65" i="19"/>
  <c r="L65" i="19"/>
  <c r="K65" i="19"/>
  <c r="J65" i="19"/>
  <c r="I65" i="19"/>
  <c r="H65" i="19"/>
  <c r="N65" i="19" s="1"/>
  <c r="G65" i="19"/>
  <c r="L64" i="19"/>
  <c r="K64" i="19"/>
  <c r="J64" i="19"/>
  <c r="I64" i="19"/>
  <c r="H64" i="19"/>
  <c r="N64" i="19" s="1"/>
  <c r="G64" i="19"/>
  <c r="M64" i="19" s="1"/>
  <c r="L63" i="19"/>
  <c r="K63" i="19"/>
  <c r="J63" i="19"/>
  <c r="I63" i="19"/>
  <c r="H63" i="19"/>
  <c r="N63" i="19" s="1"/>
  <c r="G63" i="19"/>
  <c r="M63" i="19" s="1"/>
  <c r="L62" i="19"/>
  <c r="K62" i="19"/>
  <c r="J62" i="19"/>
  <c r="I62" i="19"/>
  <c r="H62" i="19"/>
  <c r="N62" i="19" s="1"/>
  <c r="G62" i="19"/>
  <c r="M62" i="19" s="1"/>
  <c r="L61" i="19"/>
  <c r="K61" i="19"/>
  <c r="J61" i="19"/>
  <c r="I61" i="19"/>
  <c r="H61" i="19"/>
  <c r="N61" i="19" s="1"/>
  <c r="G61" i="19"/>
  <c r="M61" i="19" s="1"/>
  <c r="M60" i="19"/>
  <c r="L60" i="19"/>
  <c r="K60" i="19"/>
  <c r="J60" i="19"/>
  <c r="I60" i="19"/>
  <c r="H60" i="19"/>
  <c r="N60" i="19" s="1"/>
  <c r="G60" i="19"/>
  <c r="L59" i="19"/>
  <c r="K59" i="19"/>
  <c r="J59" i="19"/>
  <c r="I59" i="19"/>
  <c r="H59" i="19"/>
  <c r="N59" i="19" s="1"/>
  <c r="G59" i="19"/>
  <c r="M59" i="19" s="1"/>
  <c r="L58" i="19"/>
  <c r="K58" i="19"/>
  <c r="J58" i="19"/>
  <c r="I58" i="19"/>
  <c r="H58" i="19"/>
  <c r="N58" i="19" s="1"/>
  <c r="G58" i="19"/>
  <c r="M58" i="19" s="1"/>
  <c r="L57" i="19"/>
  <c r="K57" i="19"/>
  <c r="J57" i="19"/>
  <c r="I57" i="19"/>
  <c r="H57" i="19"/>
  <c r="N57" i="19" s="1"/>
  <c r="G57" i="19"/>
  <c r="M57" i="19" s="1"/>
  <c r="L56" i="19"/>
  <c r="K56" i="19"/>
  <c r="J56" i="19"/>
  <c r="I56" i="19"/>
  <c r="H56" i="19"/>
  <c r="N56" i="19" s="1"/>
  <c r="G56" i="19"/>
  <c r="M56" i="19" s="1"/>
  <c r="L55" i="19"/>
  <c r="K55" i="19"/>
  <c r="J55" i="19"/>
  <c r="I55" i="19"/>
  <c r="H55" i="19"/>
  <c r="N55" i="19" s="1"/>
  <c r="G55" i="19"/>
  <c r="M55" i="19" s="1"/>
  <c r="L54" i="19"/>
  <c r="K54" i="19"/>
  <c r="J54" i="19"/>
  <c r="I54" i="19"/>
  <c r="H54" i="19"/>
  <c r="N54" i="19" s="1"/>
  <c r="G54" i="19"/>
  <c r="M54" i="19" s="1"/>
  <c r="L53" i="19"/>
  <c r="K53" i="19"/>
  <c r="J53" i="19"/>
  <c r="I53" i="19"/>
  <c r="H53" i="19"/>
  <c r="N53" i="19" s="1"/>
  <c r="G53" i="19"/>
  <c r="M53" i="19" s="1"/>
  <c r="L52" i="19"/>
  <c r="K52" i="19"/>
  <c r="J52" i="19"/>
  <c r="I52" i="19"/>
  <c r="H52" i="19"/>
  <c r="N52" i="19" s="1"/>
  <c r="G52" i="19"/>
  <c r="M52" i="19" s="1"/>
  <c r="L51" i="19"/>
  <c r="K51" i="19"/>
  <c r="J51" i="19"/>
  <c r="I51" i="19"/>
  <c r="H51" i="19"/>
  <c r="N51" i="19" s="1"/>
  <c r="G51" i="19"/>
  <c r="M51" i="19" s="1"/>
  <c r="L50" i="19"/>
  <c r="K50" i="19"/>
  <c r="J50" i="19"/>
  <c r="I50" i="19"/>
  <c r="H50" i="19"/>
  <c r="N50" i="19" s="1"/>
  <c r="G50" i="19"/>
  <c r="M50" i="19" s="1"/>
  <c r="M49" i="19"/>
  <c r="L49" i="19"/>
  <c r="K49" i="19"/>
  <c r="J49" i="19"/>
  <c r="I49" i="19"/>
  <c r="H49" i="19"/>
  <c r="N49" i="19" s="1"/>
  <c r="G49" i="19"/>
  <c r="L48" i="19"/>
  <c r="K48" i="19"/>
  <c r="J48" i="19"/>
  <c r="I48" i="19"/>
  <c r="H48" i="19"/>
  <c r="N48" i="19" s="1"/>
  <c r="G48" i="19"/>
  <c r="M48" i="19" s="1"/>
  <c r="L47" i="19"/>
  <c r="K47" i="19"/>
  <c r="J47" i="19"/>
  <c r="I47" i="19"/>
  <c r="H47" i="19"/>
  <c r="N47" i="19" s="1"/>
  <c r="G47" i="19"/>
  <c r="M47" i="19" s="1"/>
  <c r="L46" i="19"/>
  <c r="K46" i="19"/>
  <c r="J46" i="19"/>
  <c r="I46" i="19"/>
  <c r="H46" i="19"/>
  <c r="N46" i="19" s="1"/>
  <c r="G46" i="19"/>
  <c r="M46" i="19" s="1"/>
  <c r="N45" i="19"/>
  <c r="L45" i="19"/>
  <c r="K45" i="19"/>
  <c r="J45" i="19"/>
  <c r="I45" i="19"/>
  <c r="H45" i="19"/>
  <c r="G45" i="19"/>
  <c r="M45" i="19" s="1"/>
  <c r="N44" i="19"/>
  <c r="L44" i="19"/>
  <c r="K44" i="19"/>
  <c r="J44" i="19"/>
  <c r="I44" i="19"/>
  <c r="H44" i="19"/>
  <c r="G44" i="19"/>
  <c r="M44" i="19" s="1"/>
  <c r="L43" i="19"/>
  <c r="K43" i="19"/>
  <c r="J43" i="19"/>
  <c r="I43" i="19"/>
  <c r="H43" i="19"/>
  <c r="N43" i="19" s="1"/>
  <c r="G43" i="19"/>
  <c r="M43" i="19" s="1"/>
  <c r="L42" i="19"/>
  <c r="K42" i="19"/>
  <c r="J42" i="19"/>
  <c r="I42" i="19"/>
  <c r="H42" i="19"/>
  <c r="N42" i="19" s="1"/>
  <c r="G42" i="19"/>
  <c r="M42" i="19" s="1"/>
  <c r="L41" i="19"/>
  <c r="K41" i="19"/>
  <c r="J41" i="19"/>
  <c r="I41" i="19"/>
  <c r="H41" i="19"/>
  <c r="N41" i="19" s="1"/>
  <c r="G41" i="19"/>
  <c r="M41" i="19" s="1"/>
  <c r="L40" i="19"/>
  <c r="K40" i="19"/>
  <c r="J40" i="19"/>
  <c r="I40" i="19"/>
  <c r="H40" i="19"/>
  <c r="N40" i="19" s="1"/>
  <c r="G40" i="19"/>
  <c r="M40" i="19" s="1"/>
  <c r="L39" i="19"/>
  <c r="K39" i="19"/>
  <c r="J39" i="19"/>
  <c r="I39" i="19"/>
  <c r="H39" i="19"/>
  <c r="N39" i="19" s="1"/>
  <c r="G39" i="19"/>
  <c r="M39" i="19" s="1"/>
  <c r="L38" i="19"/>
  <c r="K38" i="19"/>
  <c r="J38" i="19"/>
  <c r="I38" i="19"/>
  <c r="H38" i="19"/>
  <c r="N38" i="19" s="1"/>
  <c r="G38" i="19"/>
  <c r="M38" i="19" s="1"/>
  <c r="N37" i="19"/>
  <c r="L37" i="19"/>
  <c r="K37" i="19"/>
  <c r="J37" i="19"/>
  <c r="I37" i="19"/>
  <c r="H37" i="19"/>
  <c r="G37" i="19"/>
  <c r="M37" i="19" s="1"/>
  <c r="N36" i="19"/>
  <c r="L36" i="19"/>
  <c r="K36" i="19"/>
  <c r="J36" i="19"/>
  <c r="I36" i="19"/>
  <c r="H36" i="19"/>
  <c r="G36" i="19"/>
  <c r="M36" i="19" s="1"/>
  <c r="L35" i="19"/>
  <c r="K35" i="19"/>
  <c r="J35" i="19"/>
  <c r="I35" i="19"/>
  <c r="H35" i="19"/>
  <c r="N35" i="19" s="1"/>
  <c r="G35" i="19"/>
  <c r="M35" i="19" s="1"/>
  <c r="L34" i="19"/>
  <c r="K34" i="19"/>
  <c r="J34" i="19"/>
  <c r="I34" i="19"/>
  <c r="H34" i="19"/>
  <c r="N34" i="19" s="1"/>
  <c r="G34" i="19"/>
  <c r="M34" i="19" s="1"/>
  <c r="L33" i="19"/>
  <c r="K33" i="19"/>
  <c r="I33" i="19"/>
  <c r="H33" i="19"/>
  <c r="N33" i="19" s="1"/>
  <c r="G33" i="19"/>
  <c r="L32" i="19"/>
  <c r="K32" i="19"/>
  <c r="J32" i="19"/>
  <c r="I32" i="19"/>
  <c r="H32" i="19"/>
  <c r="N32" i="19" s="1"/>
  <c r="G32" i="19"/>
  <c r="M32" i="19" s="1"/>
  <c r="L31" i="19"/>
  <c r="K31" i="19"/>
  <c r="J31" i="19"/>
  <c r="I31" i="19"/>
  <c r="H31" i="19"/>
  <c r="N31" i="19" s="1"/>
  <c r="G31" i="19"/>
  <c r="M31" i="19" s="1"/>
  <c r="N30" i="19"/>
  <c r="L30" i="19"/>
  <c r="K30" i="19"/>
  <c r="J30" i="19"/>
  <c r="I30" i="19"/>
  <c r="H30" i="19"/>
  <c r="G30" i="19"/>
  <c r="M30" i="19" s="1"/>
  <c r="L29" i="19"/>
  <c r="K29" i="19"/>
  <c r="J29" i="19"/>
  <c r="I29" i="19"/>
  <c r="H29" i="19"/>
  <c r="N29" i="19" s="1"/>
  <c r="G29" i="19"/>
  <c r="M29" i="19" s="1"/>
  <c r="L28" i="19"/>
  <c r="K28" i="19"/>
  <c r="J28" i="19"/>
  <c r="I28" i="19"/>
  <c r="H28" i="19"/>
  <c r="N28" i="19" s="1"/>
  <c r="G28" i="19"/>
  <c r="M28" i="19" s="1"/>
  <c r="L27" i="19"/>
  <c r="K27" i="19"/>
  <c r="J27" i="19"/>
  <c r="I27" i="19"/>
  <c r="H27" i="19"/>
  <c r="N27" i="19" s="1"/>
  <c r="G27" i="19"/>
  <c r="M27" i="19" s="1"/>
  <c r="L26" i="19"/>
  <c r="K26" i="19"/>
  <c r="J26" i="19"/>
  <c r="I26" i="19"/>
  <c r="H26" i="19"/>
  <c r="N26" i="19" s="1"/>
  <c r="G26" i="19"/>
  <c r="M26" i="19" s="1"/>
  <c r="N25" i="19"/>
  <c r="L25" i="19"/>
  <c r="K25" i="19"/>
  <c r="J25" i="19"/>
  <c r="I25" i="19"/>
  <c r="H25" i="19"/>
  <c r="G25" i="19"/>
  <c r="M25" i="19" s="1"/>
  <c r="L24" i="19"/>
  <c r="K24" i="19"/>
  <c r="J24" i="19"/>
  <c r="I24" i="19"/>
  <c r="H24" i="19"/>
  <c r="N24" i="19" s="1"/>
  <c r="G24" i="19"/>
  <c r="M24" i="19" s="1"/>
  <c r="L23" i="19"/>
  <c r="K23" i="19"/>
  <c r="J23" i="19"/>
  <c r="I23" i="19"/>
  <c r="H23" i="19"/>
  <c r="N23" i="19" s="1"/>
  <c r="G23" i="19"/>
  <c r="M23" i="19" s="1"/>
  <c r="F22" i="19"/>
  <c r="J33" i="19" s="1"/>
  <c r="E22" i="19"/>
  <c r="I22" i="19" s="1"/>
  <c r="D22" i="19"/>
  <c r="L22" i="19" s="1"/>
  <c r="C22" i="19"/>
  <c r="K22" i="19" s="1"/>
  <c r="F14" i="19"/>
  <c r="E14" i="19"/>
  <c r="D14" i="19"/>
  <c r="C14" i="19"/>
  <c r="K14" i="19" s="1"/>
  <c r="F13" i="19"/>
  <c r="E13" i="19"/>
  <c r="D13" i="19"/>
  <c r="L13" i="19" s="1"/>
  <c r="C13" i="19"/>
  <c r="F12" i="19"/>
  <c r="E12" i="19"/>
  <c r="D12" i="19"/>
  <c r="L12" i="19" s="1"/>
  <c r="C12" i="19"/>
  <c r="K12" i="19" s="1"/>
  <c r="F11" i="19"/>
  <c r="E11" i="19"/>
  <c r="D11" i="19"/>
  <c r="C11" i="19"/>
  <c r="F10" i="19"/>
  <c r="E10" i="19"/>
  <c r="D10" i="19"/>
  <c r="C10" i="19"/>
  <c r="K10" i="19" s="1"/>
  <c r="F9" i="19"/>
  <c r="E9" i="19"/>
  <c r="D9" i="19"/>
  <c r="C9" i="19"/>
  <c r="N640" i="18"/>
  <c r="L640" i="18"/>
  <c r="K640" i="18"/>
  <c r="J640" i="18"/>
  <c r="I640" i="18"/>
  <c r="H640" i="18"/>
  <c r="G640" i="18"/>
  <c r="M640" i="18" s="1"/>
  <c r="L639" i="18"/>
  <c r="K639" i="18"/>
  <c r="J639" i="18"/>
  <c r="I639" i="18"/>
  <c r="H639" i="18"/>
  <c r="N639" i="18" s="1"/>
  <c r="G639" i="18"/>
  <c r="M639" i="18" s="1"/>
  <c r="L638" i="18"/>
  <c r="K638" i="18"/>
  <c r="J638" i="18"/>
  <c r="I638" i="18"/>
  <c r="H638" i="18"/>
  <c r="N638" i="18" s="1"/>
  <c r="G638" i="18"/>
  <c r="M638" i="18" s="1"/>
  <c r="L637" i="18"/>
  <c r="K637" i="18"/>
  <c r="I637" i="18"/>
  <c r="H637" i="18"/>
  <c r="N637" i="18" s="1"/>
  <c r="G637" i="18"/>
  <c r="L636" i="18"/>
  <c r="K636" i="18"/>
  <c r="I636" i="18"/>
  <c r="G636" i="18"/>
  <c r="M636" i="18" s="1"/>
  <c r="L635" i="18"/>
  <c r="K635" i="18"/>
  <c r="J635" i="18"/>
  <c r="I635" i="18"/>
  <c r="H635" i="18"/>
  <c r="N635" i="18" s="1"/>
  <c r="G635" i="18"/>
  <c r="M635" i="18" s="1"/>
  <c r="L634" i="18"/>
  <c r="K634" i="18"/>
  <c r="J634" i="18"/>
  <c r="I634" i="18"/>
  <c r="H634" i="18"/>
  <c r="N634" i="18" s="1"/>
  <c r="G634" i="18"/>
  <c r="M634" i="18" s="1"/>
  <c r="L633" i="18"/>
  <c r="K633" i="18"/>
  <c r="I633" i="18"/>
  <c r="H633" i="18"/>
  <c r="N633" i="18" s="1"/>
  <c r="G633" i="18"/>
  <c r="L632" i="18"/>
  <c r="K632" i="18"/>
  <c r="J632" i="18"/>
  <c r="I632" i="18"/>
  <c r="H632" i="18"/>
  <c r="N632" i="18" s="1"/>
  <c r="G632" i="18"/>
  <c r="M632" i="18" s="1"/>
  <c r="L631" i="18"/>
  <c r="K631" i="18"/>
  <c r="H631" i="18"/>
  <c r="G631" i="18"/>
  <c r="M631" i="18" s="1"/>
  <c r="L630" i="18"/>
  <c r="K630" i="18"/>
  <c r="G630" i="18"/>
  <c r="L629" i="18"/>
  <c r="K629" i="18"/>
  <c r="J629" i="18"/>
  <c r="I629" i="18"/>
  <c r="H629" i="18"/>
  <c r="N629" i="18" s="1"/>
  <c r="G629" i="18"/>
  <c r="M629" i="18" s="1"/>
  <c r="L628" i="18"/>
  <c r="K628" i="18"/>
  <c r="I628" i="18"/>
  <c r="H628" i="18"/>
  <c r="N628" i="18" s="1"/>
  <c r="G628" i="18"/>
  <c r="L627" i="18"/>
  <c r="K627" i="18"/>
  <c r="L626" i="18"/>
  <c r="K626" i="18"/>
  <c r="J626" i="18"/>
  <c r="I626" i="18"/>
  <c r="H626" i="18"/>
  <c r="N626" i="18" s="1"/>
  <c r="G626" i="18"/>
  <c r="M626" i="18" s="1"/>
  <c r="L625" i="18"/>
  <c r="K625" i="18"/>
  <c r="J625" i="18"/>
  <c r="I625" i="18"/>
  <c r="N624" i="18"/>
  <c r="L624" i="18"/>
  <c r="K624" i="18"/>
  <c r="J624" i="18"/>
  <c r="I624" i="18"/>
  <c r="H624" i="18"/>
  <c r="G624" i="18"/>
  <c r="M624" i="18" s="1"/>
  <c r="L623" i="18"/>
  <c r="K623" i="18"/>
  <c r="J623" i="18"/>
  <c r="I623" i="18"/>
  <c r="H623" i="18"/>
  <c r="N623" i="18" s="1"/>
  <c r="G623" i="18"/>
  <c r="M623" i="18" s="1"/>
  <c r="L622" i="18"/>
  <c r="K622" i="18"/>
  <c r="J622" i="18"/>
  <c r="I622" i="18"/>
  <c r="G622" i="18"/>
  <c r="L621" i="18"/>
  <c r="K621" i="18"/>
  <c r="J621" i="18"/>
  <c r="I621" i="18"/>
  <c r="H621" i="18"/>
  <c r="N621" i="18" s="1"/>
  <c r="G621" i="18"/>
  <c r="M621" i="18" s="1"/>
  <c r="L620" i="18"/>
  <c r="K620" i="18"/>
  <c r="I620" i="18"/>
  <c r="H620" i="18"/>
  <c r="N620" i="18" s="1"/>
  <c r="G620" i="18"/>
  <c r="M620" i="18" s="1"/>
  <c r="L619" i="18"/>
  <c r="K619" i="18"/>
  <c r="J619" i="18"/>
  <c r="I619" i="18"/>
  <c r="H619" i="18"/>
  <c r="N619" i="18" s="1"/>
  <c r="G619" i="18"/>
  <c r="M619" i="18" s="1"/>
  <c r="L618" i="18"/>
  <c r="K618" i="18"/>
  <c r="J618" i="18"/>
  <c r="I618" i="18"/>
  <c r="H618" i="18"/>
  <c r="N618" i="18" s="1"/>
  <c r="G618" i="18"/>
  <c r="M618" i="18" s="1"/>
  <c r="L617" i="18"/>
  <c r="K617" i="18"/>
  <c r="J617" i="18"/>
  <c r="I617" i="18"/>
  <c r="H617" i="18"/>
  <c r="N617" i="18" s="1"/>
  <c r="G617" i="18"/>
  <c r="M617" i="18" s="1"/>
  <c r="L616" i="18"/>
  <c r="K616" i="18"/>
  <c r="L615" i="18"/>
  <c r="K615" i="18"/>
  <c r="H615" i="18"/>
  <c r="N615" i="18" s="1"/>
  <c r="L614" i="18"/>
  <c r="K614" i="18"/>
  <c r="J614" i="18"/>
  <c r="I614" i="18"/>
  <c r="N613" i="18"/>
  <c r="L613" i="18"/>
  <c r="K613" i="18"/>
  <c r="J613" i="18"/>
  <c r="I613" i="18"/>
  <c r="H613" i="18"/>
  <c r="G613" i="18"/>
  <c r="M613" i="18" s="1"/>
  <c r="F612" i="18"/>
  <c r="J637" i="18" s="1"/>
  <c r="E612" i="18"/>
  <c r="I631" i="18" s="1"/>
  <c r="D612" i="18"/>
  <c r="H636" i="18" s="1"/>
  <c r="N636" i="18" s="1"/>
  <c r="C612" i="18"/>
  <c r="G627" i="18" s="1"/>
  <c r="L604" i="18"/>
  <c r="K604" i="18"/>
  <c r="J604" i="18"/>
  <c r="I604" i="18"/>
  <c r="H604" i="18"/>
  <c r="N604" i="18" s="1"/>
  <c r="G604" i="18"/>
  <c r="M604" i="18" s="1"/>
  <c r="L603" i="18"/>
  <c r="K603" i="18"/>
  <c r="J603" i="18"/>
  <c r="I603" i="18"/>
  <c r="H603" i="18"/>
  <c r="N603" i="18" s="1"/>
  <c r="G603" i="18"/>
  <c r="M603" i="18" s="1"/>
  <c r="L602" i="18"/>
  <c r="K602" i="18"/>
  <c r="J602" i="18"/>
  <c r="I602" i="18"/>
  <c r="H602" i="18"/>
  <c r="N602" i="18" s="1"/>
  <c r="G602" i="18"/>
  <c r="M602" i="18" s="1"/>
  <c r="L601" i="18"/>
  <c r="K601" i="18"/>
  <c r="J601" i="18"/>
  <c r="I601" i="18"/>
  <c r="H601" i="18"/>
  <c r="N601" i="18" s="1"/>
  <c r="G601" i="18"/>
  <c r="M601" i="18" s="1"/>
  <c r="L600" i="18"/>
  <c r="K600" i="18"/>
  <c r="J600" i="18"/>
  <c r="I600" i="18"/>
  <c r="H600" i="18"/>
  <c r="N600" i="18" s="1"/>
  <c r="G600" i="18"/>
  <c r="M600" i="18" s="1"/>
  <c r="L599" i="18"/>
  <c r="K599" i="18"/>
  <c r="J599" i="18"/>
  <c r="I599" i="18"/>
  <c r="H599" i="18"/>
  <c r="N599" i="18" s="1"/>
  <c r="G599" i="18"/>
  <c r="M599" i="18" s="1"/>
  <c r="L598" i="18"/>
  <c r="K598" i="18"/>
  <c r="I598" i="18"/>
  <c r="H598" i="18"/>
  <c r="N598" i="18" s="1"/>
  <c r="G598" i="18"/>
  <c r="L597" i="18"/>
  <c r="K597" i="18"/>
  <c r="J597" i="18"/>
  <c r="I597" i="18"/>
  <c r="H597" i="18"/>
  <c r="N597" i="18" s="1"/>
  <c r="G597" i="18"/>
  <c r="M597" i="18" s="1"/>
  <c r="L596" i="18"/>
  <c r="K596" i="18"/>
  <c r="J596" i="18"/>
  <c r="I596" i="18"/>
  <c r="H596" i="18"/>
  <c r="N596" i="18" s="1"/>
  <c r="G596" i="18"/>
  <c r="M596" i="18" s="1"/>
  <c r="L595" i="18"/>
  <c r="K595" i="18"/>
  <c r="J595" i="18"/>
  <c r="I595" i="18"/>
  <c r="H595" i="18"/>
  <c r="N595" i="18" s="1"/>
  <c r="G595" i="18"/>
  <c r="M595" i="18" s="1"/>
  <c r="N594" i="18"/>
  <c r="L594" i="18"/>
  <c r="K594" i="18"/>
  <c r="J594" i="18"/>
  <c r="I594" i="18"/>
  <c r="H594" i="18"/>
  <c r="G594" i="18"/>
  <c r="M594" i="18" s="1"/>
  <c r="L593" i="18"/>
  <c r="K593" i="18"/>
  <c r="J593" i="18"/>
  <c r="I593" i="18"/>
  <c r="H593" i="18"/>
  <c r="N593" i="18" s="1"/>
  <c r="G593" i="18"/>
  <c r="M593" i="18" s="1"/>
  <c r="L592" i="18"/>
  <c r="K592" i="18"/>
  <c r="J592" i="18"/>
  <c r="I592" i="18"/>
  <c r="H592" i="18"/>
  <c r="N592" i="18" s="1"/>
  <c r="G592" i="18"/>
  <c r="M592" i="18" s="1"/>
  <c r="L591" i="18"/>
  <c r="K591" i="18"/>
  <c r="I591" i="18"/>
  <c r="H591" i="18"/>
  <c r="N591" i="18" s="1"/>
  <c r="G591" i="18"/>
  <c r="L590" i="18"/>
  <c r="K590" i="18"/>
  <c r="I590" i="18"/>
  <c r="G590" i="18"/>
  <c r="L589" i="18"/>
  <c r="K589" i="18"/>
  <c r="I589" i="18"/>
  <c r="H589" i="18"/>
  <c r="N589" i="18" s="1"/>
  <c r="G589" i="18"/>
  <c r="M589" i="18" s="1"/>
  <c r="L588" i="18"/>
  <c r="K588" i="18"/>
  <c r="I588" i="18"/>
  <c r="G588" i="18"/>
  <c r="M588" i="18" s="1"/>
  <c r="L587" i="18"/>
  <c r="K587" i="18"/>
  <c r="J587" i="18"/>
  <c r="I587" i="18"/>
  <c r="H587" i="18"/>
  <c r="N587" i="18" s="1"/>
  <c r="G587" i="18"/>
  <c r="M587" i="18" s="1"/>
  <c r="N586" i="18"/>
  <c r="L586" i="18"/>
  <c r="K586" i="18"/>
  <c r="J586" i="18"/>
  <c r="I586" i="18"/>
  <c r="H586" i="18"/>
  <c r="G586" i="18"/>
  <c r="M586" i="18" s="1"/>
  <c r="L585" i="18"/>
  <c r="K585" i="18"/>
  <c r="J585" i="18"/>
  <c r="I585" i="18"/>
  <c r="H585" i="18"/>
  <c r="N585" i="18" s="1"/>
  <c r="G585" i="18"/>
  <c r="M585" i="18" s="1"/>
  <c r="L584" i="18"/>
  <c r="K584" i="18"/>
  <c r="J584" i="18"/>
  <c r="I584" i="18"/>
  <c r="H584" i="18"/>
  <c r="N584" i="18" s="1"/>
  <c r="G584" i="18"/>
  <c r="M584" i="18" s="1"/>
  <c r="L583" i="18"/>
  <c r="K583" i="18"/>
  <c r="I583" i="18"/>
  <c r="G583" i="18"/>
  <c r="M583" i="18" s="1"/>
  <c r="L582" i="18"/>
  <c r="K582" i="18"/>
  <c r="J582" i="18"/>
  <c r="I582" i="18"/>
  <c r="H582" i="18"/>
  <c r="N582" i="18" s="1"/>
  <c r="G582" i="18"/>
  <c r="M582" i="18" s="1"/>
  <c r="L581" i="18"/>
  <c r="K581" i="18"/>
  <c r="J581" i="18"/>
  <c r="I581" i="18"/>
  <c r="H581" i="18"/>
  <c r="N581" i="18" s="1"/>
  <c r="G581" i="18"/>
  <c r="M581" i="18" s="1"/>
  <c r="L580" i="18"/>
  <c r="K580" i="18"/>
  <c r="J580" i="18"/>
  <c r="I580" i="18"/>
  <c r="H580" i="18"/>
  <c r="N580" i="18" s="1"/>
  <c r="G580" i="18"/>
  <c r="M580" i="18" s="1"/>
  <c r="L579" i="18"/>
  <c r="K579" i="18"/>
  <c r="J579" i="18"/>
  <c r="I579" i="18"/>
  <c r="H579" i="18"/>
  <c r="N579" i="18" s="1"/>
  <c r="G579" i="18"/>
  <c r="M579" i="18" s="1"/>
  <c r="L578" i="18"/>
  <c r="K578" i="18"/>
  <c r="J578" i="18"/>
  <c r="I578" i="18"/>
  <c r="H578" i="18"/>
  <c r="N578" i="18" s="1"/>
  <c r="G578" i="18"/>
  <c r="M578" i="18" s="1"/>
  <c r="N577" i="18"/>
  <c r="L577" i="18"/>
  <c r="K577" i="18"/>
  <c r="J577" i="18"/>
  <c r="I577" i="18"/>
  <c r="H577" i="18"/>
  <c r="G577" i="18"/>
  <c r="M577" i="18" s="1"/>
  <c r="L576" i="18"/>
  <c r="K576" i="18"/>
  <c r="J576" i="18"/>
  <c r="I576" i="18"/>
  <c r="H576" i="18"/>
  <c r="N576" i="18" s="1"/>
  <c r="G576" i="18"/>
  <c r="M576" i="18" s="1"/>
  <c r="L575" i="18"/>
  <c r="K575" i="18"/>
  <c r="J575" i="18"/>
  <c r="I575" i="18"/>
  <c r="H575" i="18"/>
  <c r="N575" i="18" s="1"/>
  <c r="G575" i="18"/>
  <c r="M575" i="18" s="1"/>
  <c r="L574" i="18"/>
  <c r="K574" i="18"/>
  <c r="J574" i="18"/>
  <c r="I574" i="18"/>
  <c r="H574" i="18"/>
  <c r="N574" i="18" s="1"/>
  <c r="G574" i="18"/>
  <c r="M574" i="18" s="1"/>
  <c r="L573" i="18"/>
  <c r="K573" i="18"/>
  <c r="J573" i="18"/>
  <c r="I573" i="18"/>
  <c r="H573" i="18"/>
  <c r="N573" i="18" s="1"/>
  <c r="G573" i="18"/>
  <c r="M573" i="18" s="1"/>
  <c r="L572" i="18"/>
  <c r="K572" i="18"/>
  <c r="J572" i="18"/>
  <c r="I572" i="18"/>
  <c r="H572" i="18"/>
  <c r="N572" i="18" s="1"/>
  <c r="G572" i="18"/>
  <c r="M572" i="18" s="1"/>
  <c r="L571" i="18"/>
  <c r="K571" i="18"/>
  <c r="J571" i="18"/>
  <c r="I571" i="18"/>
  <c r="H571" i="18"/>
  <c r="N571" i="18" s="1"/>
  <c r="G571" i="18"/>
  <c r="M571" i="18" s="1"/>
  <c r="L570" i="18"/>
  <c r="K570" i="18"/>
  <c r="J570" i="18"/>
  <c r="I570" i="18"/>
  <c r="H570" i="18"/>
  <c r="N570" i="18" s="1"/>
  <c r="G570" i="18"/>
  <c r="M570" i="18" s="1"/>
  <c r="N569" i="18"/>
  <c r="L569" i="18"/>
  <c r="K569" i="18"/>
  <c r="J569" i="18"/>
  <c r="I569" i="18"/>
  <c r="H569" i="18"/>
  <c r="G569" i="18"/>
  <c r="M569" i="18" s="1"/>
  <c r="L568" i="18"/>
  <c r="K568" i="18"/>
  <c r="I568" i="18"/>
  <c r="H568" i="18"/>
  <c r="N568" i="18" s="1"/>
  <c r="G568" i="18"/>
  <c r="M568" i="18" s="1"/>
  <c r="L567" i="18"/>
  <c r="K567" i="18"/>
  <c r="I567" i="18"/>
  <c r="H567" i="18"/>
  <c r="N567" i="18" s="1"/>
  <c r="G567" i="18"/>
  <c r="L566" i="18"/>
  <c r="K566" i="18"/>
  <c r="J566" i="18"/>
  <c r="I566" i="18"/>
  <c r="H566" i="18"/>
  <c r="N566" i="18" s="1"/>
  <c r="G566" i="18"/>
  <c r="M566" i="18" s="1"/>
  <c r="L565" i="18"/>
  <c r="K565" i="18"/>
  <c r="J565" i="18"/>
  <c r="I565" i="18"/>
  <c r="H565" i="18"/>
  <c r="N565" i="18" s="1"/>
  <c r="G565" i="18"/>
  <c r="M565" i="18" s="1"/>
  <c r="L564" i="18"/>
  <c r="K564" i="18"/>
  <c r="J564" i="18"/>
  <c r="I564" i="18"/>
  <c r="G564" i="18"/>
  <c r="M564" i="18" s="1"/>
  <c r="L563" i="18"/>
  <c r="K563" i="18"/>
  <c r="J563" i="18"/>
  <c r="I563" i="18"/>
  <c r="H563" i="18"/>
  <c r="N563" i="18" s="1"/>
  <c r="G563" i="18"/>
  <c r="M563" i="18" s="1"/>
  <c r="N562" i="18"/>
  <c r="L562" i="18"/>
  <c r="K562" i="18"/>
  <c r="J562" i="18"/>
  <c r="I562" i="18"/>
  <c r="H562" i="18"/>
  <c r="G562" i="18"/>
  <c r="M562" i="18" s="1"/>
  <c r="L561" i="18"/>
  <c r="K561" i="18"/>
  <c r="I561" i="18"/>
  <c r="L560" i="18"/>
  <c r="K560" i="18"/>
  <c r="H560" i="18"/>
  <c r="G560" i="18"/>
  <c r="M560" i="18" s="1"/>
  <c r="L559" i="18"/>
  <c r="K559" i="18"/>
  <c r="J559" i="18"/>
  <c r="I559" i="18"/>
  <c r="H559" i="18"/>
  <c r="N559" i="18" s="1"/>
  <c r="G559" i="18"/>
  <c r="M559" i="18" s="1"/>
  <c r="L558" i="18"/>
  <c r="K558" i="18"/>
  <c r="J558" i="18"/>
  <c r="I558" i="18"/>
  <c r="H558" i="18"/>
  <c r="N558" i="18" s="1"/>
  <c r="G558" i="18"/>
  <c r="M558" i="18" s="1"/>
  <c r="L557" i="18"/>
  <c r="K557" i="18"/>
  <c r="J557" i="18"/>
  <c r="I557" i="18"/>
  <c r="H557" i="18"/>
  <c r="N557" i="18" s="1"/>
  <c r="G557" i="18"/>
  <c r="M557" i="18" s="1"/>
  <c r="N556" i="18"/>
  <c r="L556" i="18"/>
  <c r="K556" i="18"/>
  <c r="J556" i="18"/>
  <c r="I556" i="18"/>
  <c r="H556" i="18"/>
  <c r="G556" i="18"/>
  <c r="M556" i="18" s="1"/>
  <c r="N555" i="18"/>
  <c r="L555" i="18"/>
  <c r="K555" i="18"/>
  <c r="J555" i="18"/>
  <c r="I555" i="18"/>
  <c r="H555" i="18"/>
  <c r="G555" i="18"/>
  <c r="M555" i="18" s="1"/>
  <c r="L554" i="18"/>
  <c r="K554" i="18"/>
  <c r="J554" i="18"/>
  <c r="I554" i="18"/>
  <c r="H554" i="18"/>
  <c r="N554" i="18" s="1"/>
  <c r="G554" i="18"/>
  <c r="M554" i="18" s="1"/>
  <c r="L553" i="18"/>
  <c r="K553" i="18"/>
  <c r="I553" i="18"/>
  <c r="H553" i="18"/>
  <c r="N553" i="18" s="1"/>
  <c r="G553" i="18"/>
  <c r="L552" i="18"/>
  <c r="K552" i="18"/>
  <c r="J552" i="18"/>
  <c r="I552" i="18"/>
  <c r="H552" i="18"/>
  <c r="N552" i="18" s="1"/>
  <c r="G552" i="18"/>
  <c r="M552" i="18" s="1"/>
  <c r="L551" i="18"/>
  <c r="K551" i="18"/>
  <c r="J551" i="18"/>
  <c r="I551" i="18"/>
  <c r="H551" i="18"/>
  <c r="N551" i="18" s="1"/>
  <c r="G551" i="18"/>
  <c r="M551" i="18" s="1"/>
  <c r="L550" i="18"/>
  <c r="K550" i="18"/>
  <c r="J550" i="18"/>
  <c r="I550" i="18"/>
  <c r="H550" i="18"/>
  <c r="N550" i="18" s="1"/>
  <c r="G550" i="18"/>
  <c r="M550" i="18" s="1"/>
  <c r="N549" i="18"/>
  <c r="L549" i="18"/>
  <c r="K549" i="18"/>
  <c r="J549" i="18"/>
  <c r="I549" i="18"/>
  <c r="H549" i="18"/>
  <c r="G549" i="18"/>
  <c r="M549" i="18" s="1"/>
  <c r="N548" i="18"/>
  <c r="L548" i="18"/>
  <c r="K548" i="18"/>
  <c r="J548" i="18"/>
  <c r="I548" i="18"/>
  <c r="H548" i="18"/>
  <c r="G548" i="18"/>
  <c r="M548" i="18" s="1"/>
  <c r="L547" i="18"/>
  <c r="K547" i="18"/>
  <c r="J547" i="18"/>
  <c r="I547" i="18"/>
  <c r="H547" i="18"/>
  <c r="N547" i="18" s="1"/>
  <c r="G547" i="18"/>
  <c r="M547" i="18" s="1"/>
  <c r="L546" i="18"/>
  <c r="K546" i="18"/>
  <c r="J546" i="18"/>
  <c r="I546" i="18"/>
  <c r="H546" i="18"/>
  <c r="N546" i="18" s="1"/>
  <c r="G546" i="18"/>
  <c r="M546" i="18" s="1"/>
  <c r="L545" i="18"/>
  <c r="K545" i="18"/>
  <c r="J545" i="18"/>
  <c r="I545" i="18"/>
  <c r="H545" i="18"/>
  <c r="N545" i="18" s="1"/>
  <c r="G545" i="18"/>
  <c r="M545" i="18" s="1"/>
  <c r="L544" i="18"/>
  <c r="K544" i="18"/>
  <c r="J544" i="18"/>
  <c r="I544" i="18"/>
  <c r="H544" i="18"/>
  <c r="N544" i="18" s="1"/>
  <c r="G544" i="18"/>
  <c r="M544" i="18" s="1"/>
  <c r="L543" i="18"/>
  <c r="K543" i="18"/>
  <c r="J543" i="18"/>
  <c r="I543" i="18"/>
  <c r="H543" i="18"/>
  <c r="N543" i="18" s="1"/>
  <c r="G543" i="18"/>
  <c r="M543" i="18" s="1"/>
  <c r="L542" i="18"/>
  <c r="K542" i="18"/>
  <c r="J542" i="18"/>
  <c r="I542" i="18"/>
  <c r="H542" i="18"/>
  <c r="N542" i="18" s="1"/>
  <c r="G542" i="18"/>
  <c r="M542" i="18" s="1"/>
  <c r="N541" i="18"/>
  <c r="L541" i="18"/>
  <c r="K541" i="18"/>
  <c r="J541" i="18"/>
  <c r="I541" i="18"/>
  <c r="H541" i="18"/>
  <c r="G541" i="18"/>
  <c r="M541" i="18" s="1"/>
  <c r="N540" i="18"/>
  <c r="L540" i="18"/>
  <c r="K540" i="18"/>
  <c r="J540" i="18"/>
  <c r="I540" i="18"/>
  <c r="H540" i="18"/>
  <c r="G540" i="18"/>
  <c r="M540" i="18" s="1"/>
  <c r="L539" i="18"/>
  <c r="K539" i="18"/>
  <c r="J539" i="18"/>
  <c r="I539" i="18"/>
  <c r="H539" i="18"/>
  <c r="N539" i="18" s="1"/>
  <c r="G539" i="18"/>
  <c r="M539" i="18" s="1"/>
  <c r="L538" i="18"/>
  <c r="K538" i="18"/>
  <c r="J538" i="18"/>
  <c r="I538" i="18"/>
  <c r="H538" i="18"/>
  <c r="N538" i="18" s="1"/>
  <c r="G538" i="18"/>
  <c r="M538" i="18" s="1"/>
  <c r="L537" i="18"/>
  <c r="K537" i="18"/>
  <c r="J537" i="18"/>
  <c r="I537" i="18"/>
  <c r="H537" i="18"/>
  <c r="N537" i="18" s="1"/>
  <c r="G537" i="18"/>
  <c r="M537" i="18" s="1"/>
  <c r="L536" i="18"/>
  <c r="K536" i="18"/>
  <c r="J536" i="18"/>
  <c r="I536" i="18"/>
  <c r="H536" i="18"/>
  <c r="N536" i="18" s="1"/>
  <c r="G536" i="18"/>
  <c r="M536" i="18" s="1"/>
  <c r="L535" i="18"/>
  <c r="K535" i="18"/>
  <c r="J535" i="18"/>
  <c r="I535" i="18"/>
  <c r="H535" i="18"/>
  <c r="N535" i="18" s="1"/>
  <c r="G535" i="18"/>
  <c r="M535" i="18" s="1"/>
  <c r="L534" i="18"/>
  <c r="K534" i="18"/>
  <c r="J534" i="18"/>
  <c r="I534" i="18"/>
  <c r="H534" i="18"/>
  <c r="N534" i="18" s="1"/>
  <c r="G534" i="18"/>
  <c r="M534" i="18" s="1"/>
  <c r="N533" i="18"/>
  <c r="L533" i="18"/>
  <c r="K533" i="18"/>
  <c r="J533" i="18"/>
  <c r="I533" i="18"/>
  <c r="H533" i="18"/>
  <c r="G533" i="18"/>
  <c r="M533" i="18" s="1"/>
  <c r="N532" i="18"/>
  <c r="L532" i="18"/>
  <c r="K532" i="18"/>
  <c r="J532" i="18"/>
  <c r="I532" i="18"/>
  <c r="H532" i="18"/>
  <c r="G532" i="18"/>
  <c r="M532" i="18" s="1"/>
  <c r="L531" i="18"/>
  <c r="K531" i="18"/>
  <c r="J531" i="18"/>
  <c r="I531" i="18"/>
  <c r="H531" i="18"/>
  <c r="N531" i="18" s="1"/>
  <c r="G531" i="18"/>
  <c r="M531" i="18" s="1"/>
  <c r="L530" i="18"/>
  <c r="K530" i="18"/>
  <c r="J530" i="18"/>
  <c r="I530" i="18"/>
  <c r="H530" i="18"/>
  <c r="N530" i="18" s="1"/>
  <c r="G530" i="18"/>
  <c r="M530" i="18" s="1"/>
  <c r="L529" i="18"/>
  <c r="K529" i="18"/>
  <c r="J529" i="18"/>
  <c r="I529" i="18"/>
  <c r="H529" i="18"/>
  <c r="N529" i="18" s="1"/>
  <c r="G529" i="18"/>
  <c r="M529" i="18" s="1"/>
  <c r="L528" i="18"/>
  <c r="K528" i="18"/>
  <c r="J528" i="18"/>
  <c r="I528" i="18"/>
  <c r="H528" i="18"/>
  <c r="N528" i="18" s="1"/>
  <c r="G528" i="18"/>
  <c r="M528" i="18" s="1"/>
  <c r="L527" i="18"/>
  <c r="K527" i="18"/>
  <c r="J527" i="18"/>
  <c r="I527" i="18"/>
  <c r="H527" i="18"/>
  <c r="N527" i="18" s="1"/>
  <c r="G527" i="18"/>
  <c r="M527" i="18" s="1"/>
  <c r="L526" i="18"/>
  <c r="K526" i="18"/>
  <c r="J526" i="18"/>
  <c r="I526" i="18"/>
  <c r="H526" i="18"/>
  <c r="N526" i="18" s="1"/>
  <c r="G526" i="18"/>
  <c r="M526" i="18" s="1"/>
  <c r="L525" i="18"/>
  <c r="K525" i="18"/>
  <c r="I525" i="18"/>
  <c r="H525" i="18"/>
  <c r="N525" i="18" s="1"/>
  <c r="G525" i="18"/>
  <c r="L524" i="18"/>
  <c r="K524" i="18"/>
  <c r="J524" i="18"/>
  <c r="I524" i="18"/>
  <c r="H524" i="18"/>
  <c r="N524" i="18" s="1"/>
  <c r="G524" i="18"/>
  <c r="M524" i="18" s="1"/>
  <c r="L523" i="18"/>
  <c r="K523" i="18"/>
  <c r="J523" i="18"/>
  <c r="I523" i="18"/>
  <c r="H523" i="18"/>
  <c r="N523" i="18" s="1"/>
  <c r="G523" i="18"/>
  <c r="M523" i="18" s="1"/>
  <c r="L522" i="18"/>
  <c r="K522" i="18"/>
  <c r="J522" i="18"/>
  <c r="I522" i="18"/>
  <c r="H522" i="18"/>
  <c r="N522" i="18" s="1"/>
  <c r="G522" i="18"/>
  <c r="M522" i="18" s="1"/>
  <c r="N521" i="18"/>
  <c r="L521" i="18"/>
  <c r="K521" i="18"/>
  <c r="J521" i="18"/>
  <c r="I521" i="18"/>
  <c r="H521" i="18"/>
  <c r="G521" i="18"/>
  <c r="M521" i="18" s="1"/>
  <c r="L520" i="18"/>
  <c r="K520" i="18"/>
  <c r="J520" i="18"/>
  <c r="I520" i="18"/>
  <c r="H520" i="18"/>
  <c r="N520" i="18" s="1"/>
  <c r="G520" i="18"/>
  <c r="M520" i="18" s="1"/>
  <c r="L519" i="18"/>
  <c r="K519" i="18"/>
  <c r="J519" i="18"/>
  <c r="I519" i="18"/>
  <c r="H519" i="18"/>
  <c r="N519" i="18" s="1"/>
  <c r="G519" i="18"/>
  <c r="M519" i="18" s="1"/>
  <c r="N518" i="18"/>
  <c r="L518" i="18"/>
  <c r="K518" i="18"/>
  <c r="J518" i="18"/>
  <c r="I518" i="18"/>
  <c r="H518" i="18"/>
  <c r="G518" i="18"/>
  <c r="M518" i="18" s="1"/>
  <c r="L517" i="18"/>
  <c r="K517" i="18"/>
  <c r="J517" i="18"/>
  <c r="I517" i="18"/>
  <c r="H517" i="18"/>
  <c r="N517" i="18" s="1"/>
  <c r="G517" i="18"/>
  <c r="M517" i="18" s="1"/>
  <c r="L516" i="18"/>
  <c r="K516" i="18"/>
  <c r="J516" i="18"/>
  <c r="I516" i="18"/>
  <c r="H516" i="18"/>
  <c r="N516" i="18" s="1"/>
  <c r="G516" i="18"/>
  <c r="M516" i="18" s="1"/>
  <c r="L515" i="18"/>
  <c r="K515" i="18"/>
  <c r="J515" i="18"/>
  <c r="I515" i="18"/>
  <c r="H515" i="18"/>
  <c r="N515" i="18" s="1"/>
  <c r="G515" i="18"/>
  <c r="M515" i="18" s="1"/>
  <c r="L514" i="18"/>
  <c r="K514" i="18"/>
  <c r="J514" i="18"/>
  <c r="I514" i="18"/>
  <c r="H514" i="18"/>
  <c r="N514" i="18" s="1"/>
  <c r="G514" i="18"/>
  <c r="M514" i="18" s="1"/>
  <c r="L513" i="18"/>
  <c r="K513" i="18"/>
  <c r="I513" i="18"/>
  <c r="H513" i="18"/>
  <c r="N513" i="18" s="1"/>
  <c r="G513" i="18"/>
  <c r="M513" i="18" s="1"/>
  <c r="L512" i="18"/>
  <c r="K512" i="18"/>
  <c r="J512" i="18"/>
  <c r="I512" i="18"/>
  <c r="H512" i="18"/>
  <c r="N512" i="18" s="1"/>
  <c r="G512" i="18"/>
  <c r="M512" i="18" s="1"/>
  <c r="N511" i="18"/>
  <c r="L511" i="18"/>
  <c r="K511" i="18"/>
  <c r="J511" i="18"/>
  <c r="I511" i="18"/>
  <c r="H511" i="18"/>
  <c r="G511" i="18"/>
  <c r="M511" i="18" s="1"/>
  <c r="L510" i="18"/>
  <c r="K510" i="18"/>
  <c r="J510" i="18"/>
  <c r="I510" i="18"/>
  <c r="H510" i="18"/>
  <c r="N510" i="18" s="1"/>
  <c r="G510" i="18"/>
  <c r="M510" i="18" s="1"/>
  <c r="L509" i="18"/>
  <c r="K509" i="18"/>
  <c r="I509" i="18"/>
  <c r="H509" i="18"/>
  <c r="N509" i="18" s="1"/>
  <c r="G509" i="18"/>
  <c r="M509" i="18" s="1"/>
  <c r="L508" i="18"/>
  <c r="K508" i="18"/>
  <c r="J508" i="18"/>
  <c r="I508" i="18"/>
  <c r="H508" i="18"/>
  <c r="N508" i="18" s="1"/>
  <c r="G508" i="18"/>
  <c r="M508" i="18" s="1"/>
  <c r="L507" i="18"/>
  <c r="K507" i="18"/>
  <c r="J507" i="18"/>
  <c r="I507" i="18"/>
  <c r="H507" i="18"/>
  <c r="N507" i="18" s="1"/>
  <c r="G507" i="18"/>
  <c r="M507" i="18" s="1"/>
  <c r="L506" i="18"/>
  <c r="K506" i="18"/>
  <c r="J506" i="18"/>
  <c r="I506" i="18"/>
  <c r="H506" i="18"/>
  <c r="N506" i="18" s="1"/>
  <c r="G506" i="18"/>
  <c r="M506" i="18" s="1"/>
  <c r="L505" i="18"/>
  <c r="K505" i="18"/>
  <c r="J505" i="18"/>
  <c r="I505" i="18"/>
  <c r="H505" i="18"/>
  <c r="N505" i="18" s="1"/>
  <c r="G505" i="18"/>
  <c r="M505" i="18" s="1"/>
  <c r="L504" i="18"/>
  <c r="K504" i="18"/>
  <c r="I504" i="18"/>
  <c r="H504" i="18"/>
  <c r="N504" i="18" s="1"/>
  <c r="G504" i="18"/>
  <c r="L503" i="18"/>
  <c r="K503" i="18"/>
  <c r="J503" i="18"/>
  <c r="I503" i="18"/>
  <c r="H503" i="18"/>
  <c r="N503" i="18" s="1"/>
  <c r="G503" i="18"/>
  <c r="M503" i="18" s="1"/>
  <c r="L502" i="18"/>
  <c r="K502" i="18"/>
  <c r="J502" i="18"/>
  <c r="I502" i="18"/>
  <c r="H502" i="18"/>
  <c r="N502" i="18" s="1"/>
  <c r="G502" i="18"/>
  <c r="M502" i="18" s="1"/>
  <c r="L501" i="18"/>
  <c r="K501" i="18"/>
  <c r="J501" i="18"/>
  <c r="I501" i="18"/>
  <c r="H501" i="18"/>
  <c r="N501" i="18" s="1"/>
  <c r="G501" i="18"/>
  <c r="M501" i="18" s="1"/>
  <c r="N500" i="18"/>
  <c r="L500" i="18"/>
  <c r="K500" i="18"/>
  <c r="J500" i="18"/>
  <c r="I500" i="18"/>
  <c r="H500" i="18"/>
  <c r="G500" i="18"/>
  <c r="M500" i="18" s="1"/>
  <c r="L499" i="18"/>
  <c r="K499" i="18"/>
  <c r="I499" i="18"/>
  <c r="G499" i="18"/>
  <c r="L498" i="18"/>
  <c r="K498" i="18"/>
  <c r="J498" i="18"/>
  <c r="I498" i="18"/>
  <c r="H498" i="18"/>
  <c r="N498" i="18" s="1"/>
  <c r="G498" i="18"/>
  <c r="M498" i="18" s="1"/>
  <c r="L497" i="18"/>
  <c r="K497" i="18"/>
  <c r="J497" i="18"/>
  <c r="I497" i="18"/>
  <c r="H497" i="18"/>
  <c r="N497" i="18" s="1"/>
  <c r="G497" i="18"/>
  <c r="M497" i="18" s="1"/>
  <c r="L496" i="18"/>
  <c r="K496" i="18"/>
  <c r="I496" i="18"/>
  <c r="H496" i="18"/>
  <c r="N496" i="18" s="1"/>
  <c r="G496" i="18"/>
  <c r="L495" i="18"/>
  <c r="K495" i="18"/>
  <c r="J495" i="18"/>
  <c r="I495" i="18"/>
  <c r="H495" i="18"/>
  <c r="N495" i="18" s="1"/>
  <c r="G495" i="18"/>
  <c r="M495" i="18" s="1"/>
  <c r="L494" i="18"/>
  <c r="K494" i="18"/>
  <c r="I494" i="18"/>
  <c r="H494" i="18"/>
  <c r="N494" i="18" s="1"/>
  <c r="G494" i="18"/>
  <c r="L493" i="18"/>
  <c r="K493" i="18"/>
  <c r="I493" i="18"/>
  <c r="H493" i="18"/>
  <c r="N493" i="18" s="1"/>
  <c r="G493" i="18"/>
  <c r="M493" i="18" s="1"/>
  <c r="L492" i="18"/>
  <c r="K492" i="18"/>
  <c r="I492" i="18"/>
  <c r="H492" i="18"/>
  <c r="N492" i="18" s="1"/>
  <c r="G492" i="18"/>
  <c r="L491" i="18"/>
  <c r="K491" i="18"/>
  <c r="J491" i="18"/>
  <c r="I491" i="18"/>
  <c r="H491" i="18"/>
  <c r="N491" i="18" s="1"/>
  <c r="G491" i="18"/>
  <c r="M491" i="18" s="1"/>
  <c r="L490" i="18"/>
  <c r="K490" i="18"/>
  <c r="J490" i="18"/>
  <c r="I490" i="18"/>
  <c r="H490" i="18"/>
  <c r="N490" i="18" s="1"/>
  <c r="G490" i="18"/>
  <c r="M490" i="18" s="1"/>
  <c r="L489" i="18"/>
  <c r="K489" i="18"/>
  <c r="J489" i="18"/>
  <c r="I489" i="18"/>
  <c r="H489" i="18"/>
  <c r="N489" i="18" s="1"/>
  <c r="G489" i="18"/>
  <c r="M489" i="18" s="1"/>
  <c r="N488" i="18"/>
  <c r="L488" i="18"/>
  <c r="K488" i="18"/>
  <c r="J488" i="18"/>
  <c r="I488" i="18"/>
  <c r="H488" i="18"/>
  <c r="G488" i="18"/>
  <c r="M488" i="18" s="1"/>
  <c r="N487" i="18"/>
  <c r="L487" i="18"/>
  <c r="K487" i="18"/>
  <c r="J487" i="18"/>
  <c r="I487" i="18"/>
  <c r="H487" i="18"/>
  <c r="G487" i="18"/>
  <c r="M487" i="18" s="1"/>
  <c r="L486" i="18"/>
  <c r="K486" i="18"/>
  <c r="J486" i="18"/>
  <c r="I486" i="18"/>
  <c r="H486" i="18"/>
  <c r="N486" i="18" s="1"/>
  <c r="G486" i="18"/>
  <c r="M486" i="18" s="1"/>
  <c r="L485" i="18"/>
  <c r="K485" i="18"/>
  <c r="I485" i="18"/>
  <c r="H485" i="18"/>
  <c r="N485" i="18" s="1"/>
  <c r="G485" i="18"/>
  <c r="L484" i="18"/>
  <c r="K484" i="18"/>
  <c r="I484" i="18"/>
  <c r="H484" i="18"/>
  <c r="N484" i="18" s="1"/>
  <c r="G484" i="18"/>
  <c r="M484" i="18" s="1"/>
  <c r="L483" i="18"/>
  <c r="K483" i="18"/>
  <c r="J483" i="18"/>
  <c r="I483" i="18"/>
  <c r="G483" i="18"/>
  <c r="L482" i="18"/>
  <c r="K482" i="18"/>
  <c r="J482" i="18"/>
  <c r="I482" i="18"/>
  <c r="H482" i="18"/>
  <c r="N482" i="18" s="1"/>
  <c r="G482" i="18"/>
  <c r="M482" i="18" s="1"/>
  <c r="L481" i="18"/>
  <c r="K481" i="18"/>
  <c r="J481" i="18"/>
  <c r="I481" i="18"/>
  <c r="H481" i="18"/>
  <c r="N481" i="18" s="1"/>
  <c r="G481" i="18"/>
  <c r="M481" i="18" s="1"/>
  <c r="N480" i="18"/>
  <c r="L480" i="18"/>
  <c r="K480" i="18"/>
  <c r="J480" i="18"/>
  <c r="I480" i="18"/>
  <c r="H480" i="18"/>
  <c r="G480" i="18"/>
  <c r="M480" i="18" s="1"/>
  <c r="L479" i="18"/>
  <c r="K479" i="18"/>
  <c r="J479" i="18"/>
  <c r="I479" i="18"/>
  <c r="H479" i="18"/>
  <c r="N479" i="18" s="1"/>
  <c r="G479" i="18"/>
  <c r="M479" i="18" s="1"/>
  <c r="L478" i="18"/>
  <c r="K478" i="18"/>
  <c r="J478" i="18"/>
  <c r="I478" i="18"/>
  <c r="H478" i="18"/>
  <c r="N478" i="18" s="1"/>
  <c r="G478" i="18"/>
  <c r="M478" i="18" s="1"/>
  <c r="L477" i="18"/>
  <c r="K477" i="18"/>
  <c r="J477" i="18"/>
  <c r="I477" i="18"/>
  <c r="H477" i="18"/>
  <c r="N477" i="18" s="1"/>
  <c r="G477" i="18"/>
  <c r="M477" i="18" s="1"/>
  <c r="L476" i="18"/>
  <c r="K476" i="18"/>
  <c r="J476" i="18"/>
  <c r="I476" i="18"/>
  <c r="H476" i="18"/>
  <c r="N476" i="18" s="1"/>
  <c r="G476" i="18"/>
  <c r="M476" i="18" s="1"/>
  <c r="N475" i="18"/>
  <c r="L475" i="18"/>
  <c r="K475" i="18"/>
  <c r="J475" i="18"/>
  <c r="I475" i="18"/>
  <c r="H475" i="18"/>
  <c r="G475" i="18"/>
  <c r="M475" i="18" s="1"/>
  <c r="L474" i="18"/>
  <c r="K474" i="18"/>
  <c r="J474" i="18"/>
  <c r="I474" i="18"/>
  <c r="H474" i="18"/>
  <c r="N474" i="18" s="1"/>
  <c r="G474" i="18"/>
  <c r="M474" i="18" s="1"/>
  <c r="L473" i="18"/>
  <c r="K473" i="18"/>
  <c r="J473" i="18"/>
  <c r="I473" i="18"/>
  <c r="H473" i="18"/>
  <c r="N473" i="18" s="1"/>
  <c r="G473" i="18"/>
  <c r="M473" i="18" s="1"/>
  <c r="N472" i="18"/>
  <c r="L472" i="18"/>
  <c r="K472" i="18"/>
  <c r="J472" i="18"/>
  <c r="I472" i="18"/>
  <c r="H472" i="18"/>
  <c r="G472" i="18"/>
  <c r="M472" i="18" s="1"/>
  <c r="L471" i="18"/>
  <c r="K471" i="18"/>
  <c r="J471" i="18"/>
  <c r="I471" i="18"/>
  <c r="H471" i="18"/>
  <c r="N471" i="18" s="1"/>
  <c r="G471" i="18"/>
  <c r="M471" i="18" s="1"/>
  <c r="L470" i="18"/>
  <c r="K470" i="18"/>
  <c r="J470" i="18"/>
  <c r="I470" i="18"/>
  <c r="H470" i="18"/>
  <c r="N470" i="18" s="1"/>
  <c r="G470" i="18"/>
  <c r="M470" i="18" s="1"/>
  <c r="L469" i="18"/>
  <c r="K469" i="18"/>
  <c r="J469" i="18"/>
  <c r="I469" i="18"/>
  <c r="H469" i="18"/>
  <c r="N469" i="18" s="1"/>
  <c r="G469" i="18"/>
  <c r="M469" i="18" s="1"/>
  <c r="L468" i="18"/>
  <c r="K468" i="18"/>
  <c r="I468" i="18"/>
  <c r="H468" i="18"/>
  <c r="N468" i="18" s="1"/>
  <c r="G468" i="18"/>
  <c r="L467" i="18"/>
  <c r="K467" i="18"/>
  <c r="I467" i="18"/>
  <c r="G467" i="18"/>
  <c r="L466" i="18"/>
  <c r="K466" i="18"/>
  <c r="J466" i="18"/>
  <c r="I466" i="18"/>
  <c r="H466" i="18"/>
  <c r="N466" i="18" s="1"/>
  <c r="G466" i="18"/>
  <c r="M466" i="18" s="1"/>
  <c r="L465" i="18"/>
  <c r="K465" i="18"/>
  <c r="J465" i="18"/>
  <c r="I465" i="18"/>
  <c r="G465" i="18"/>
  <c r="L464" i="18"/>
  <c r="K464" i="18"/>
  <c r="I464" i="18"/>
  <c r="H464" i="18"/>
  <c r="N464" i="18" s="1"/>
  <c r="G464" i="18"/>
  <c r="M464" i="18" s="1"/>
  <c r="L463" i="18"/>
  <c r="K463" i="18"/>
  <c r="J463" i="18"/>
  <c r="I463" i="18"/>
  <c r="H463" i="18"/>
  <c r="N463" i="18" s="1"/>
  <c r="G463" i="18"/>
  <c r="M463" i="18" s="1"/>
  <c r="L462" i="18"/>
  <c r="K462" i="18"/>
  <c r="J462" i="18"/>
  <c r="I462" i="18"/>
  <c r="G462" i="18"/>
  <c r="M462" i="18" s="1"/>
  <c r="L461" i="18"/>
  <c r="K461" i="18"/>
  <c r="J461" i="18"/>
  <c r="I461" i="18"/>
  <c r="H461" i="18"/>
  <c r="N461" i="18" s="1"/>
  <c r="G461" i="18"/>
  <c r="M461" i="18" s="1"/>
  <c r="L460" i="18"/>
  <c r="K460" i="18"/>
  <c r="I460" i="18"/>
  <c r="L459" i="18"/>
  <c r="K459" i="18"/>
  <c r="J459" i="18"/>
  <c r="I459" i="18"/>
  <c r="G459" i="18"/>
  <c r="L458" i="18"/>
  <c r="K458" i="18"/>
  <c r="J458" i="18"/>
  <c r="I458" i="18"/>
  <c r="H458" i="18"/>
  <c r="N458" i="18" s="1"/>
  <c r="G458" i="18"/>
  <c r="M458" i="18" s="1"/>
  <c r="L457" i="18"/>
  <c r="K457" i="18"/>
  <c r="J457" i="18"/>
  <c r="I457" i="18"/>
  <c r="H457" i="18"/>
  <c r="N457" i="18" s="1"/>
  <c r="G457" i="18"/>
  <c r="M457" i="18" s="1"/>
  <c r="L456" i="18"/>
  <c r="K456" i="18"/>
  <c r="J456" i="18"/>
  <c r="I456" i="18"/>
  <c r="H456" i="18"/>
  <c r="N456" i="18" s="1"/>
  <c r="G456" i="18"/>
  <c r="M456" i="18" s="1"/>
  <c r="N455" i="18"/>
  <c r="L455" i="18"/>
  <c r="K455" i="18"/>
  <c r="J455" i="18"/>
  <c r="I455" i="18"/>
  <c r="H455" i="18"/>
  <c r="G455" i="18"/>
  <c r="M455" i="18" s="1"/>
  <c r="N454" i="18"/>
  <c r="L454" i="18"/>
  <c r="K454" i="18"/>
  <c r="J454" i="18"/>
  <c r="I454" i="18"/>
  <c r="H454" i="18"/>
  <c r="G454" i="18"/>
  <c r="M454" i="18" s="1"/>
  <c r="L453" i="18"/>
  <c r="K453" i="18"/>
  <c r="J453" i="18"/>
  <c r="I453" i="18"/>
  <c r="H453" i="18"/>
  <c r="N453" i="18" s="1"/>
  <c r="G453" i="18"/>
  <c r="M453" i="18" s="1"/>
  <c r="L452" i="18"/>
  <c r="K452" i="18"/>
  <c r="J452" i="18"/>
  <c r="I452" i="18"/>
  <c r="H452" i="18"/>
  <c r="N452" i="18" s="1"/>
  <c r="G452" i="18"/>
  <c r="M452" i="18" s="1"/>
  <c r="L451" i="18"/>
  <c r="K451" i="18"/>
  <c r="J451" i="18"/>
  <c r="I451" i="18"/>
  <c r="H451" i="18"/>
  <c r="N451" i="18" s="1"/>
  <c r="G451" i="18"/>
  <c r="M451" i="18" s="1"/>
  <c r="L450" i="18"/>
  <c r="K450" i="18"/>
  <c r="J450" i="18"/>
  <c r="I450" i="18"/>
  <c r="H450" i="18"/>
  <c r="N450" i="18" s="1"/>
  <c r="G450" i="18"/>
  <c r="M450" i="18" s="1"/>
  <c r="L449" i="18"/>
  <c r="K449" i="18"/>
  <c r="J449" i="18"/>
  <c r="I449" i="18"/>
  <c r="H449" i="18"/>
  <c r="N449" i="18" s="1"/>
  <c r="G449" i="18"/>
  <c r="M449" i="18" s="1"/>
  <c r="L448" i="18"/>
  <c r="K448" i="18"/>
  <c r="J448" i="18"/>
  <c r="I448" i="18"/>
  <c r="H448" i="18"/>
  <c r="N448" i="18" s="1"/>
  <c r="G448" i="18"/>
  <c r="M448" i="18" s="1"/>
  <c r="N447" i="18"/>
  <c r="L447" i="18"/>
  <c r="K447" i="18"/>
  <c r="J447" i="18"/>
  <c r="I447" i="18"/>
  <c r="H447" i="18"/>
  <c r="G447" i="18"/>
  <c r="M447" i="18" s="1"/>
  <c r="L446" i="18"/>
  <c r="K446" i="18"/>
  <c r="I446" i="18"/>
  <c r="G446" i="18"/>
  <c r="N445" i="18"/>
  <c r="L445" i="18"/>
  <c r="K445" i="18"/>
  <c r="J445" i="18"/>
  <c r="I445" i="18"/>
  <c r="H445" i="18"/>
  <c r="G445" i="18"/>
  <c r="M445" i="18" s="1"/>
  <c r="L444" i="18"/>
  <c r="K444" i="18"/>
  <c r="J444" i="18"/>
  <c r="I444" i="18"/>
  <c r="H444" i="18"/>
  <c r="N444" i="18" s="1"/>
  <c r="G444" i="18"/>
  <c r="M444" i="18" s="1"/>
  <c r="L443" i="18"/>
  <c r="K443" i="18"/>
  <c r="J443" i="18"/>
  <c r="I443" i="18"/>
  <c r="H443" i="18"/>
  <c r="N443" i="18" s="1"/>
  <c r="G443" i="18"/>
  <c r="M443" i="18" s="1"/>
  <c r="L442" i="18"/>
  <c r="K442" i="18"/>
  <c r="J442" i="18"/>
  <c r="I442" i="18"/>
  <c r="H442" i="18"/>
  <c r="N442" i="18" s="1"/>
  <c r="G442" i="18"/>
  <c r="M442" i="18" s="1"/>
  <c r="L441" i="18"/>
  <c r="K441" i="18"/>
  <c r="J441" i="18"/>
  <c r="I441" i="18"/>
  <c r="H441" i="18"/>
  <c r="N441" i="18" s="1"/>
  <c r="G441" i="18"/>
  <c r="M441" i="18" s="1"/>
  <c r="L440" i="18"/>
  <c r="K440" i="18"/>
  <c r="J440" i="18"/>
  <c r="I440" i="18"/>
  <c r="H440" i="18"/>
  <c r="N440" i="18" s="1"/>
  <c r="G440" i="18"/>
  <c r="M440" i="18" s="1"/>
  <c r="L439" i="18"/>
  <c r="K439" i="18"/>
  <c r="J439" i="18"/>
  <c r="I439" i="18"/>
  <c r="H439" i="18"/>
  <c r="N439" i="18" s="1"/>
  <c r="G439" i="18"/>
  <c r="M439" i="18" s="1"/>
  <c r="N438" i="18"/>
  <c r="L438" i="18"/>
  <c r="K438" i="18"/>
  <c r="J438" i="18"/>
  <c r="I438" i="18"/>
  <c r="H438" i="18"/>
  <c r="G438" i="18"/>
  <c r="M438" i="18" s="1"/>
  <c r="L437" i="18"/>
  <c r="K437" i="18"/>
  <c r="L436" i="18"/>
  <c r="K436" i="18"/>
  <c r="I436" i="18"/>
  <c r="H436" i="18"/>
  <c r="N436" i="18" s="1"/>
  <c r="L435" i="18"/>
  <c r="K435" i="18"/>
  <c r="J435" i="18"/>
  <c r="G435" i="18"/>
  <c r="L434" i="18"/>
  <c r="K434" i="18"/>
  <c r="J434" i="18"/>
  <c r="H434" i="18"/>
  <c r="N434" i="18" s="1"/>
  <c r="G434" i="18"/>
  <c r="M434" i="18" s="1"/>
  <c r="L433" i="18"/>
  <c r="K433" i="18"/>
  <c r="J433" i="18"/>
  <c r="I433" i="18"/>
  <c r="H433" i="18"/>
  <c r="N433" i="18" s="1"/>
  <c r="G433" i="18"/>
  <c r="M433" i="18" s="1"/>
  <c r="L432" i="18"/>
  <c r="K432" i="18"/>
  <c r="J432" i="18"/>
  <c r="I432" i="18"/>
  <c r="H432" i="18"/>
  <c r="N432" i="18" s="1"/>
  <c r="G432" i="18"/>
  <c r="M432" i="18" s="1"/>
  <c r="L431" i="18"/>
  <c r="K431" i="18"/>
  <c r="J431" i="18"/>
  <c r="I431" i="18"/>
  <c r="H431" i="18"/>
  <c r="N431" i="18" s="1"/>
  <c r="G431" i="18"/>
  <c r="M431" i="18" s="1"/>
  <c r="L430" i="18"/>
  <c r="K430" i="18"/>
  <c r="J430" i="18"/>
  <c r="I430" i="18"/>
  <c r="H430" i="18"/>
  <c r="N430" i="18" s="1"/>
  <c r="G430" i="18"/>
  <c r="M430" i="18" s="1"/>
  <c r="N429" i="18"/>
  <c r="L429" i="18"/>
  <c r="K429" i="18"/>
  <c r="J429" i="18"/>
  <c r="I429" i="18"/>
  <c r="H429" i="18"/>
  <c r="G429" i="18"/>
  <c r="M429" i="18" s="1"/>
  <c r="L428" i="18"/>
  <c r="K428" i="18"/>
  <c r="J428" i="18"/>
  <c r="H428" i="18"/>
  <c r="N428" i="18" s="1"/>
  <c r="G428" i="18"/>
  <c r="M428" i="18" s="1"/>
  <c r="L427" i="18"/>
  <c r="K427" i="18"/>
  <c r="J427" i="18"/>
  <c r="I427" i="18"/>
  <c r="H427" i="18"/>
  <c r="N427" i="18" s="1"/>
  <c r="G427" i="18"/>
  <c r="M427" i="18" s="1"/>
  <c r="L426" i="18"/>
  <c r="K426" i="18"/>
  <c r="J426" i="18"/>
  <c r="I426" i="18"/>
  <c r="H426" i="18"/>
  <c r="N426" i="18" s="1"/>
  <c r="G426" i="18"/>
  <c r="M426" i="18" s="1"/>
  <c r="L425" i="18"/>
  <c r="K425" i="18"/>
  <c r="J425" i="18"/>
  <c r="I425" i="18"/>
  <c r="H425" i="18"/>
  <c r="N425" i="18" s="1"/>
  <c r="G425" i="18"/>
  <c r="M425" i="18" s="1"/>
  <c r="L424" i="18"/>
  <c r="K424" i="18"/>
  <c r="H424" i="18"/>
  <c r="G424" i="18"/>
  <c r="L423" i="18"/>
  <c r="K423" i="18"/>
  <c r="H423" i="18"/>
  <c r="N423" i="18" s="1"/>
  <c r="G423" i="18"/>
  <c r="M423" i="18" s="1"/>
  <c r="L422" i="18"/>
  <c r="K422" i="18"/>
  <c r="J422" i="18"/>
  <c r="H422" i="18"/>
  <c r="N422" i="18" s="1"/>
  <c r="G422" i="18"/>
  <c r="L421" i="18"/>
  <c r="K421" i="18"/>
  <c r="J421" i="18"/>
  <c r="I421" i="18"/>
  <c r="H421" i="18"/>
  <c r="N421" i="18" s="1"/>
  <c r="G421" i="18"/>
  <c r="M421" i="18" s="1"/>
  <c r="L420" i="18"/>
  <c r="K420" i="18"/>
  <c r="J420" i="18"/>
  <c r="I420" i="18"/>
  <c r="H420" i="18"/>
  <c r="N420" i="18" s="1"/>
  <c r="G420" i="18"/>
  <c r="M420" i="18" s="1"/>
  <c r="L419" i="18"/>
  <c r="K419" i="18"/>
  <c r="L418" i="18"/>
  <c r="K418" i="18"/>
  <c r="J418" i="18"/>
  <c r="I418" i="18"/>
  <c r="H418" i="18"/>
  <c r="N418" i="18" s="1"/>
  <c r="G418" i="18"/>
  <c r="M418" i="18" s="1"/>
  <c r="L417" i="18"/>
  <c r="K417" i="18"/>
  <c r="J417" i="18"/>
  <c r="I417" i="18"/>
  <c r="H417" i="18"/>
  <c r="N417" i="18" s="1"/>
  <c r="G417" i="18"/>
  <c r="M417" i="18" s="1"/>
  <c r="N416" i="18"/>
  <c r="L416" i="18"/>
  <c r="K416" i="18"/>
  <c r="J416" i="18"/>
  <c r="I416" i="18"/>
  <c r="H416" i="18"/>
  <c r="G416" i="18"/>
  <c r="M416" i="18" s="1"/>
  <c r="N415" i="18"/>
  <c r="L415" i="18"/>
  <c r="K415" i="18"/>
  <c r="J415" i="18"/>
  <c r="I415" i="18"/>
  <c r="H415" i="18"/>
  <c r="G415" i="18"/>
  <c r="M415" i="18" s="1"/>
  <c r="L414" i="18"/>
  <c r="K414" i="18"/>
  <c r="J414" i="18"/>
  <c r="I414" i="18"/>
  <c r="H414" i="18"/>
  <c r="N414" i="18" s="1"/>
  <c r="G414" i="18"/>
  <c r="M414" i="18" s="1"/>
  <c r="L413" i="18"/>
  <c r="K413" i="18"/>
  <c r="J413" i="18"/>
  <c r="N412" i="18"/>
  <c r="L412" i="18"/>
  <c r="K412" i="18"/>
  <c r="J412" i="18"/>
  <c r="I412" i="18"/>
  <c r="H412" i="18"/>
  <c r="G412" i="18"/>
  <c r="M412" i="18" s="1"/>
  <c r="L411" i="18"/>
  <c r="K411" i="18"/>
  <c r="J411" i="18"/>
  <c r="I411" i="18"/>
  <c r="H411" i="18"/>
  <c r="N411" i="18" s="1"/>
  <c r="G411" i="18"/>
  <c r="M411" i="18" s="1"/>
  <c r="L410" i="18"/>
  <c r="K410" i="18"/>
  <c r="I410" i="18"/>
  <c r="H410" i="18"/>
  <c r="N410" i="18" s="1"/>
  <c r="G410" i="18"/>
  <c r="M410" i="18" s="1"/>
  <c r="L409" i="18"/>
  <c r="K409" i="18"/>
  <c r="J409" i="18"/>
  <c r="I409" i="18"/>
  <c r="H409" i="18"/>
  <c r="N409" i="18" s="1"/>
  <c r="G409" i="18"/>
  <c r="M409" i="18" s="1"/>
  <c r="L408" i="18"/>
  <c r="K408" i="18"/>
  <c r="J408" i="18"/>
  <c r="H408" i="18"/>
  <c r="N408" i="18" s="1"/>
  <c r="G408" i="18"/>
  <c r="M408" i="18" s="1"/>
  <c r="L407" i="18"/>
  <c r="K407" i="18"/>
  <c r="J407" i="18"/>
  <c r="I407" i="18"/>
  <c r="H407" i="18"/>
  <c r="N407" i="18" s="1"/>
  <c r="L406" i="18"/>
  <c r="K406" i="18"/>
  <c r="J406" i="18"/>
  <c r="L405" i="18"/>
  <c r="K405" i="18"/>
  <c r="J405" i="18"/>
  <c r="I405" i="18"/>
  <c r="H405" i="18"/>
  <c r="N405" i="18" s="1"/>
  <c r="G405" i="18"/>
  <c r="M405" i="18" s="1"/>
  <c r="L404" i="18"/>
  <c r="K404" i="18"/>
  <c r="I404" i="18"/>
  <c r="H404" i="18"/>
  <c r="N404" i="18" s="1"/>
  <c r="G404" i="18"/>
  <c r="L403" i="18"/>
  <c r="K403" i="18"/>
  <c r="J403" i="18"/>
  <c r="I403" i="18"/>
  <c r="H403" i="18"/>
  <c r="N403" i="18" s="1"/>
  <c r="G403" i="18"/>
  <c r="M403" i="18" s="1"/>
  <c r="L402" i="18"/>
  <c r="K402" i="18"/>
  <c r="J402" i="18"/>
  <c r="I402" i="18"/>
  <c r="H402" i="18"/>
  <c r="N402" i="18" s="1"/>
  <c r="G402" i="18"/>
  <c r="M402" i="18" s="1"/>
  <c r="L401" i="18"/>
  <c r="K401" i="18"/>
  <c r="J401" i="18"/>
  <c r="I401" i="18"/>
  <c r="H401" i="18"/>
  <c r="N401" i="18" s="1"/>
  <c r="G401" i="18"/>
  <c r="M401" i="18" s="1"/>
  <c r="N400" i="18"/>
  <c r="L400" i="18"/>
  <c r="K400" i="18"/>
  <c r="J400" i="18"/>
  <c r="I400" i="18"/>
  <c r="H400" i="18"/>
  <c r="G400" i="18"/>
  <c r="M400" i="18" s="1"/>
  <c r="N399" i="18"/>
  <c r="L399" i="18"/>
  <c r="K399" i="18"/>
  <c r="J399" i="18"/>
  <c r="I399" i="18"/>
  <c r="H399" i="18"/>
  <c r="G399" i="18"/>
  <c r="M399" i="18" s="1"/>
  <c r="L398" i="18"/>
  <c r="K398" i="18"/>
  <c r="J398" i="18"/>
  <c r="I398" i="18"/>
  <c r="H398" i="18"/>
  <c r="N398" i="18" s="1"/>
  <c r="G398" i="18"/>
  <c r="M398" i="18" s="1"/>
  <c r="L397" i="18"/>
  <c r="K397" i="18"/>
  <c r="J397" i="18"/>
  <c r="I397" i="18"/>
  <c r="H397" i="18"/>
  <c r="N397" i="18" s="1"/>
  <c r="G397" i="18"/>
  <c r="M397" i="18" s="1"/>
  <c r="L396" i="18"/>
  <c r="K396" i="18"/>
  <c r="I396" i="18"/>
  <c r="H396" i="18"/>
  <c r="N396" i="18" s="1"/>
  <c r="L395" i="18"/>
  <c r="K395" i="18"/>
  <c r="I395" i="18"/>
  <c r="L394" i="18"/>
  <c r="K394" i="18"/>
  <c r="J394" i="18"/>
  <c r="I394" i="18"/>
  <c r="H394" i="18"/>
  <c r="N394" i="18" s="1"/>
  <c r="G394" i="18"/>
  <c r="M394" i="18" s="1"/>
  <c r="N393" i="18"/>
  <c r="L393" i="18"/>
  <c r="K393" i="18"/>
  <c r="J393" i="18"/>
  <c r="I393" i="18"/>
  <c r="H393" i="18"/>
  <c r="G393" i="18"/>
  <c r="M393" i="18" s="1"/>
  <c r="L392" i="18"/>
  <c r="K392" i="18"/>
  <c r="J392" i="18"/>
  <c r="I392" i="18"/>
  <c r="H392" i="18"/>
  <c r="N392" i="18" s="1"/>
  <c r="G392" i="18"/>
  <c r="M392" i="18" s="1"/>
  <c r="L391" i="18"/>
  <c r="K391" i="18"/>
  <c r="G391" i="18"/>
  <c r="M391" i="18" s="1"/>
  <c r="N390" i="18"/>
  <c r="L390" i="18"/>
  <c r="K390" i="18"/>
  <c r="J390" i="18"/>
  <c r="I390" i="18"/>
  <c r="H390" i="18"/>
  <c r="G390" i="18"/>
  <c r="M390" i="18" s="1"/>
  <c r="N389" i="18"/>
  <c r="L389" i="18"/>
  <c r="K389" i="18"/>
  <c r="J389" i="18"/>
  <c r="I389" i="18"/>
  <c r="H389" i="18"/>
  <c r="G389" i="18"/>
  <c r="M389" i="18" s="1"/>
  <c r="L388" i="18"/>
  <c r="K388" i="18"/>
  <c r="J388" i="18"/>
  <c r="I388" i="18"/>
  <c r="H388" i="18"/>
  <c r="N388" i="18" s="1"/>
  <c r="G388" i="18"/>
  <c r="M388" i="18" s="1"/>
  <c r="L387" i="18"/>
  <c r="K387" i="18"/>
  <c r="I387" i="18"/>
  <c r="H387" i="18"/>
  <c r="N387" i="18" s="1"/>
  <c r="L386" i="18"/>
  <c r="K386" i="18"/>
  <c r="J386" i="18"/>
  <c r="I386" i="18"/>
  <c r="H386" i="18"/>
  <c r="N386" i="18" s="1"/>
  <c r="G386" i="18"/>
  <c r="M386" i="18" s="1"/>
  <c r="L385" i="18"/>
  <c r="K385" i="18"/>
  <c r="J385" i="18"/>
  <c r="I385" i="18"/>
  <c r="H385" i="18"/>
  <c r="N385" i="18" s="1"/>
  <c r="G385" i="18"/>
  <c r="M385" i="18" s="1"/>
  <c r="N384" i="18"/>
  <c r="L384" i="18"/>
  <c r="K384" i="18"/>
  <c r="J384" i="18"/>
  <c r="I384" i="18"/>
  <c r="H384" i="18"/>
  <c r="G384" i="18"/>
  <c r="M384" i="18" s="1"/>
  <c r="L383" i="18"/>
  <c r="K383" i="18"/>
  <c r="L382" i="18"/>
  <c r="K382" i="18"/>
  <c r="J382" i="18"/>
  <c r="I382" i="18"/>
  <c r="H382" i="18"/>
  <c r="N382" i="18" s="1"/>
  <c r="G382" i="18"/>
  <c r="M382" i="18" s="1"/>
  <c r="N381" i="18"/>
  <c r="L381" i="18"/>
  <c r="K381" i="18"/>
  <c r="J381" i="18"/>
  <c r="I381" i="18"/>
  <c r="H381" i="18"/>
  <c r="G381" i="18"/>
  <c r="M381" i="18" s="1"/>
  <c r="L380" i="18"/>
  <c r="K380" i="18"/>
  <c r="J380" i="18"/>
  <c r="I380" i="18"/>
  <c r="H380" i="18"/>
  <c r="N380" i="18" s="1"/>
  <c r="G380" i="18"/>
  <c r="M380" i="18" s="1"/>
  <c r="L379" i="18"/>
  <c r="K379" i="18"/>
  <c r="J379" i="18"/>
  <c r="I379" i="18"/>
  <c r="H379" i="18"/>
  <c r="N379" i="18" s="1"/>
  <c r="G379" i="18"/>
  <c r="M379" i="18" s="1"/>
  <c r="L378" i="18"/>
  <c r="K378" i="18"/>
  <c r="J378" i="18"/>
  <c r="I378" i="18"/>
  <c r="H378" i="18"/>
  <c r="N378" i="18" s="1"/>
  <c r="G378" i="18"/>
  <c r="M378" i="18" s="1"/>
  <c r="L377" i="18"/>
  <c r="K377" i="18"/>
  <c r="H377" i="18"/>
  <c r="N377" i="18" s="1"/>
  <c r="N376" i="18"/>
  <c r="L376" i="18"/>
  <c r="K376" i="18"/>
  <c r="J376" i="18"/>
  <c r="I376" i="18"/>
  <c r="H376" i="18"/>
  <c r="G376" i="18"/>
  <c r="M376" i="18" s="1"/>
  <c r="N375" i="18"/>
  <c r="L375" i="18"/>
  <c r="K375" i="18"/>
  <c r="J375" i="18"/>
  <c r="I375" i="18"/>
  <c r="H375" i="18"/>
  <c r="G375" i="18"/>
  <c r="M375" i="18" s="1"/>
  <c r="L374" i="18"/>
  <c r="K374" i="18"/>
  <c r="J374" i="18"/>
  <c r="I374" i="18"/>
  <c r="G374" i="18"/>
  <c r="L373" i="18"/>
  <c r="K373" i="18"/>
  <c r="I373" i="18"/>
  <c r="H373" i="18"/>
  <c r="N373" i="18" s="1"/>
  <c r="G373" i="18"/>
  <c r="M373" i="18" s="1"/>
  <c r="L372" i="18"/>
  <c r="K372" i="18"/>
  <c r="J372" i="18"/>
  <c r="H372" i="18"/>
  <c r="N372" i="18" s="1"/>
  <c r="F371" i="18"/>
  <c r="J446" i="18" s="1"/>
  <c r="E371" i="18"/>
  <c r="I560" i="18" s="1"/>
  <c r="D371" i="18"/>
  <c r="H590" i="18" s="1"/>
  <c r="N590" i="18" s="1"/>
  <c r="C371" i="18"/>
  <c r="L363" i="18"/>
  <c r="K363" i="18"/>
  <c r="J363" i="18"/>
  <c r="I363" i="18"/>
  <c r="H363" i="18"/>
  <c r="N363" i="18" s="1"/>
  <c r="G363" i="18"/>
  <c r="M363" i="18" s="1"/>
  <c r="L362" i="18"/>
  <c r="K362" i="18"/>
  <c r="J362" i="18"/>
  <c r="I362" i="18"/>
  <c r="H362" i="18"/>
  <c r="N362" i="18" s="1"/>
  <c r="G362" i="18"/>
  <c r="M362" i="18" s="1"/>
  <c r="N361" i="18"/>
  <c r="L361" i="18"/>
  <c r="K361" i="18"/>
  <c r="J361" i="18"/>
  <c r="I361" i="18"/>
  <c r="H361" i="18"/>
  <c r="G361" i="18"/>
  <c r="M361" i="18" s="1"/>
  <c r="L360" i="18"/>
  <c r="K360" i="18"/>
  <c r="J360" i="18"/>
  <c r="I360" i="18"/>
  <c r="H360" i="18"/>
  <c r="N360" i="18" s="1"/>
  <c r="G360" i="18"/>
  <c r="M360" i="18" s="1"/>
  <c r="L359" i="18"/>
  <c r="K359" i="18"/>
  <c r="J359" i="18"/>
  <c r="I359" i="18"/>
  <c r="H359" i="18"/>
  <c r="N359" i="18" s="1"/>
  <c r="G359" i="18"/>
  <c r="M359" i="18" s="1"/>
  <c r="L358" i="18"/>
  <c r="K358" i="18"/>
  <c r="J358" i="18"/>
  <c r="I358" i="18"/>
  <c r="H358" i="18"/>
  <c r="N358" i="18" s="1"/>
  <c r="G358" i="18"/>
  <c r="M358" i="18" s="1"/>
  <c r="L357" i="18"/>
  <c r="K357" i="18"/>
  <c r="J357" i="18"/>
  <c r="I357" i="18"/>
  <c r="H357" i="18"/>
  <c r="N357" i="18" s="1"/>
  <c r="G357" i="18"/>
  <c r="M357" i="18" s="1"/>
  <c r="L356" i="18"/>
  <c r="K356" i="18"/>
  <c r="J356" i="18"/>
  <c r="I356" i="18"/>
  <c r="H356" i="18"/>
  <c r="N356" i="18" s="1"/>
  <c r="G356" i="18"/>
  <c r="M356" i="18" s="1"/>
  <c r="L355" i="18"/>
  <c r="K355" i="18"/>
  <c r="J355" i="18"/>
  <c r="I355" i="18"/>
  <c r="H355" i="18"/>
  <c r="N355" i="18" s="1"/>
  <c r="G355" i="18"/>
  <c r="M355" i="18" s="1"/>
  <c r="L354" i="18"/>
  <c r="K354" i="18"/>
  <c r="J354" i="18"/>
  <c r="I354" i="18"/>
  <c r="H354" i="18"/>
  <c r="N354" i="18" s="1"/>
  <c r="G354" i="18"/>
  <c r="M354" i="18" s="1"/>
  <c r="N353" i="18"/>
  <c r="L353" i="18"/>
  <c r="K353" i="18"/>
  <c r="J353" i="18"/>
  <c r="I353" i="18"/>
  <c r="H353" i="18"/>
  <c r="G353" i="18"/>
  <c r="M353" i="18" s="1"/>
  <c r="N352" i="18"/>
  <c r="L352" i="18"/>
  <c r="K352" i="18"/>
  <c r="J352" i="18"/>
  <c r="I352" i="18"/>
  <c r="H352" i="18"/>
  <c r="G352" i="18"/>
  <c r="M352" i="18" s="1"/>
  <c r="L351" i="18"/>
  <c r="K351" i="18"/>
  <c r="J351" i="18"/>
  <c r="I351" i="18"/>
  <c r="H351" i="18"/>
  <c r="N351" i="18" s="1"/>
  <c r="G351" i="18"/>
  <c r="M351" i="18" s="1"/>
  <c r="L350" i="18"/>
  <c r="K350" i="18"/>
  <c r="J350" i="18"/>
  <c r="I350" i="18"/>
  <c r="H350" i="18"/>
  <c r="N350" i="18" s="1"/>
  <c r="G350" i="18"/>
  <c r="M350" i="18" s="1"/>
  <c r="L349" i="18"/>
  <c r="K349" i="18"/>
  <c r="J349" i="18"/>
  <c r="I349" i="18"/>
  <c r="H349" i="18"/>
  <c r="N349" i="18" s="1"/>
  <c r="G349" i="18"/>
  <c r="M349" i="18" s="1"/>
  <c r="L348" i="18"/>
  <c r="K348" i="18"/>
  <c r="J348" i="18"/>
  <c r="I348" i="18"/>
  <c r="H348" i="18"/>
  <c r="N348" i="18" s="1"/>
  <c r="G348" i="18"/>
  <c r="M348" i="18" s="1"/>
  <c r="L347" i="18"/>
  <c r="K347" i="18"/>
  <c r="J347" i="18"/>
  <c r="I347" i="18"/>
  <c r="H347" i="18"/>
  <c r="N347" i="18" s="1"/>
  <c r="G347" i="18"/>
  <c r="M347" i="18" s="1"/>
  <c r="L346" i="18"/>
  <c r="K346" i="18"/>
  <c r="J346" i="18"/>
  <c r="I346" i="18"/>
  <c r="H346" i="18"/>
  <c r="N346" i="18" s="1"/>
  <c r="G346" i="18"/>
  <c r="M346" i="18" s="1"/>
  <c r="N345" i="18"/>
  <c r="L345" i="18"/>
  <c r="K345" i="18"/>
  <c r="J345" i="18"/>
  <c r="I345" i="18"/>
  <c r="H345" i="18"/>
  <c r="G345" i="18"/>
  <c r="M345" i="18" s="1"/>
  <c r="L344" i="18"/>
  <c r="K344" i="18"/>
  <c r="J344" i="18"/>
  <c r="I344" i="18"/>
  <c r="H344" i="18"/>
  <c r="N344" i="18" s="1"/>
  <c r="G344" i="18"/>
  <c r="M344" i="18" s="1"/>
  <c r="L343" i="18"/>
  <c r="K343" i="18"/>
  <c r="J343" i="18"/>
  <c r="I343" i="18"/>
  <c r="H343" i="18"/>
  <c r="N343" i="18" s="1"/>
  <c r="G343" i="18"/>
  <c r="M343" i="18" s="1"/>
  <c r="L342" i="18"/>
  <c r="K342" i="18"/>
  <c r="J342" i="18"/>
  <c r="I342" i="18"/>
  <c r="H342" i="18"/>
  <c r="N342" i="18" s="1"/>
  <c r="G342" i="18"/>
  <c r="M342" i="18" s="1"/>
  <c r="L341" i="18"/>
  <c r="K341" i="18"/>
  <c r="J341" i="18"/>
  <c r="I341" i="18"/>
  <c r="H341" i="18"/>
  <c r="N341" i="18" s="1"/>
  <c r="G341" i="18"/>
  <c r="M341" i="18" s="1"/>
  <c r="L340" i="18"/>
  <c r="K340" i="18"/>
  <c r="J340" i="18"/>
  <c r="I340" i="18"/>
  <c r="H340" i="18"/>
  <c r="N340" i="18" s="1"/>
  <c r="G340" i="18"/>
  <c r="M340" i="18" s="1"/>
  <c r="L339" i="18"/>
  <c r="K339" i="18"/>
  <c r="J339" i="18"/>
  <c r="I339" i="18"/>
  <c r="H339" i="18"/>
  <c r="N339" i="18" s="1"/>
  <c r="G339" i="18"/>
  <c r="M339" i="18" s="1"/>
  <c r="L338" i="18"/>
  <c r="K338" i="18"/>
  <c r="I338" i="18"/>
  <c r="G338" i="18"/>
  <c r="M338" i="18" s="1"/>
  <c r="L337" i="18"/>
  <c r="K337" i="18"/>
  <c r="J337" i="18"/>
  <c r="I337" i="18"/>
  <c r="H337" i="18"/>
  <c r="N337" i="18" s="1"/>
  <c r="G337" i="18"/>
  <c r="M337" i="18" s="1"/>
  <c r="N336" i="18"/>
  <c r="L336" i="18"/>
  <c r="K336" i="18"/>
  <c r="J336" i="18"/>
  <c r="I336" i="18"/>
  <c r="H336" i="18"/>
  <c r="G336" i="18"/>
  <c r="M336" i="18" s="1"/>
  <c r="N335" i="18"/>
  <c r="L335" i="18"/>
  <c r="K335" i="18"/>
  <c r="J335" i="18"/>
  <c r="I335" i="18"/>
  <c r="H335" i="18"/>
  <c r="G335" i="18"/>
  <c r="M335" i="18" s="1"/>
  <c r="L334" i="18"/>
  <c r="K334" i="18"/>
  <c r="I334" i="18"/>
  <c r="H334" i="18"/>
  <c r="N334" i="18" s="1"/>
  <c r="G334" i="18"/>
  <c r="M334" i="18" s="1"/>
  <c r="N333" i="18"/>
  <c r="L333" i="18"/>
  <c r="K333" i="18"/>
  <c r="J333" i="18"/>
  <c r="I333" i="18"/>
  <c r="H333" i="18"/>
  <c r="G333" i="18"/>
  <c r="M333" i="18" s="1"/>
  <c r="L332" i="18"/>
  <c r="K332" i="18"/>
  <c r="J332" i="18"/>
  <c r="I332" i="18"/>
  <c r="H332" i="18"/>
  <c r="N332" i="18" s="1"/>
  <c r="G332" i="18"/>
  <c r="M332" i="18" s="1"/>
  <c r="L331" i="18"/>
  <c r="K331" i="18"/>
  <c r="J331" i="18"/>
  <c r="I331" i="18"/>
  <c r="H331" i="18"/>
  <c r="N331" i="18" s="1"/>
  <c r="G331" i="18"/>
  <c r="M331" i="18" s="1"/>
  <c r="L330" i="18"/>
  <c r="K330" i="18"/>
  <c r="J330" i="18"/>
  <c r="I330" i="18"/>
  <c r="H330" i="18"/>
  <c r="N330" i="18" s="1"/>
  <c r="G330" i="18"/>
  <c r="M330" i="18" s="1"/>
  <c r="L329" i="18"/>
  <c r="K329" i="18"/>
  <c r="J329" i="18"/>
  <c r="I329" i="18"/>
  <c r="H329" i="18"/>
  <c r="N329" i="18" s="1"/>
  <c r="G329" i="18"/>
  <c r="M329" i="18" s="1"/>
  <c r="N328" i="18"/>
  <c r="L328" i="18"/>
  <c r="K328" i="18"/>
  <c r="J328" i="18"/>
  <c r="I328" i="18"/>
  <c r="H328" i="18"/>
  <c r="G328" i="18"/>
  <c r="M328" i="18" s="1"/>
  <c r="L327" i="18"/>
  <c r="K327" i="18"/>
  <c r="J327" i="18"/>
  <c r="I327" i="18"/>
  <c r="H327" i="18"/>
  <c r="N327" i="18" s="1"/>
  <c r="G327" i="18"/>
  <c r="M327" i="18" s="1"/>
  <c r="L326" i="18"/>
  <c r="K326" i="18"/>
  <c r="J326" i="18"/>
  <c r="I326" i="18"/>
  <c r="H326" i="18"/>
  <c r="N326" i="18" s="1"/>
  <c r="G326" i="18"/>
  <c r="M326" i="18" s="1"/>
  <c r="L325" i="18"/>
  <c r="K325" i="18"/>
  <c r="J325" i="18"/>
  <c r="I325" i="18"/>
  <c r="H325" i="18"/>
  <c r="N325" i="18" s="1"/>
  <c r="G325" i="18"/>
  <c r="M325" i="18" s="1"/>
  <c r="L324" i="18"/>
  <c r="K324" i="18"/>
  <c r="J324" i="18"/>
  <c r="I324" i="18"/>
  <c r="H324" i="18"/>
  <c r="N324" i="18" s="1"/>
  <c r="G324" i="18"/>
  <c r="M324" i="18" s="1"/>
  <c r="L323" i="18"/>
  <c r="K323" i="18"/>
  <c r="J323" i="18"/>
  <c r="I323" i="18"/>
  <c r="H323" i="18"/>
  <c r="N323" i="18" s="1"/>
  <c r="G323" i="18"/>
  <c r="M323" i="18" s="1"/>
  <c r="L322" i="18"/>
  <c r="K322" i="18"/>
  <c r="J322" i="18"/>
  <c r="I322" i="18"/>
  <c r="H322" i="18"/>
  <c r="N322" i="18" s="1"/>
  <c r="G322" i="18"/>
  <c r="M322" i="18" s="1"/>
  <c r="L321" i="18"/>
  <c r="K321" i="18"/>
  <c r="G321" i="18"/>
  <c r="N320" i="18"/>
  <c r="L320" i="18"/>
  <c r="K320" i="18"/>
  <c r="J320" i="18"/>
  <c r="I320" i="18"/>
  <c r="H320" i="18"/>
  <c r="G320" i="18"/>
  <c r="M320" i="18" s="1"/>
  <c r="L319" i="18"/>
  <c r="K319" i="18"/>
  <c r="J319" i="18"/>
  <c r="I319" i="18"/>
  <c r="H319" i="18"/>
  <c r="N319" i="18" s="1"/>
  <c r="G319" i="18"/>
  <c r="M319" i="18" s="1"/>
  <c r="L318" i="18"/>
  <c r="K318" i="18"/>
  <c r="J318" i="18"/>
  <c r="I318" i="18"/>
  <c r="H318" i="18"/>
  <c r="N318" i="18" s="1"/>
  <c r="G318" i="18"/>
  <c r="M318" i="18" s="1"/>
  <c r="N317" i="18"/>
  <c r="L317" i="18"/>
  <c r="K317" i="18"/>
  <c r="J317" i="18"/>
  <c r="I317" i="18"/>
  <c r="H317" i="18"/>
  <c r="G317" i="18"/>
  <c r="M317" i="18" s="1"/>
  <c r="L316" i="18"/>
  <c r="K316" i="18"/>
  <c r="J316" i="18"/>
  <c r="I316" i="18"/>
  <c r="H316" i="18"/>
  <c r="N316" i="18" s="1"/>
  <c r="G316" i="18"/>
  <c r="M316" i="18" s="1"/>
  <c r="L315" i="18"/>
  <c r="K315" i="18"/>
  <c r="J315" i="18"/>
  <c r="I315" i="18"/>
  <c r="H315" i="18"/>
  <c r="N315" i="18" s="1"/>
  <c r="G315" i="18"/>
  <c r="M315" i="18" s="1"/>
  <c r="L314" i="18"/>
  <c r="K314" i="18"/>
  <c r="J314" i="18"/>
  <c r="I314" i="18"/>
  <c r="H314" i="18"/>
  <c r="N314" i="18" s="1"/>
  <c r="G314" i="18"/>
  <c r="M314" i="18" s="1"/>
  <c r="L313" i="18"/>
  <c r="K313" i="18"/>
  <c r="J313" i="18"/>
  <c r="I313" i="18"/>
  <c r="H313" i="18"/>
  <c r="N313" i="18" s="1"/>
  <c r="G313" i="18"/>
  <c r="M313" i="18" s="1"/>
  <c r="N312" i="18"/>
  <c r="L312" i="18"/>
  <c r="K312" i="18"/>
  <c r="J312" i="18"/>
  <c r="I312" i="18"/>
  <c r="H312" i="18"/>
  <c r="G312" i="18"/>
  <c r="M312" i="18" s="1"/>
  <c r="L311" i="18"/>
  <c r="K311" i="18"/>
  <c r="J311" i="18"/>
  <c r="I311" i="18"/>
  <c r="H311" i="18"/>
  <c r="N311" i="18" s="1"/>
  <c r="G311" i="18"/>
  <c r="M311" i="18" s="1"/>
  <c r="L310" i="18"/>
  <c r="K310" i="18"/>
  <c r="J310" i="18"/>
  <c r="I310" i="18"/>
  <c r="H310" i="18"/>
  <c r="N310" i="18" s="1"/>
  <c r="G310" i="18"/>
  <c r="M310" i="18" s="1"/>
  <c r="L309" i="18"/>
  <c r="K309" i="18"/>
  <c r="J309" i="18"/>
  <c r="I309" i="18"/>
  <c r="H309" i="18"/>
  <c r="N309" i="18" s="1"/>
  <c r="G309" i="18"/>
  <c r="M309" i="18" s="1"/>
  <c r="L308" i="18"/>
  <c r="K308" i="18"/>
  <c r="J308" i="18"/>
  <c r="I308" i="18"/>
  <c r="H308" i="18"/>
  <c r="N308" i="18" s="1"/>
  <c r="G308" i="18"/>
  <c r="M308" i="18" s="1"/>
  <c r="L307" i="18"/>
  <c r="K307" i="18"/>
  <c r="J307" i="18"/>
  <c r="I307" i="18"/>
  <c r="H307" i="18"/>
  <c r="N307" i="18" s="1"/>
  <c r="G307" i="18"/>
  <c r="M307" i="18" s="1"/>
  <c r="L306" i="18"/>
  <c r="K306" i="18"/>
  <c r="I306" i="18"/>
  <c r="H306" i="18"/>
  <c r="N306" i="18" s="1"/>
  <c r="G306" i="18"/>
  <c r="N305" i="18"/>
  <c r="L305" i="18"/>
  <c r="K305" i="18"/>
  <c r="J305" i="18"/>
  <c r="I305" i="18"/>
  <c r="H305" i="18"/>
  <c r="G305" i="18"/>
  <c r="M305" i="18" s="1"/>
  <c r="L304" i="18"/>
  <c r="K304" i="18"/>
  <c r="J304" i="18"/>
  <c r="I304" i="18"/>
  <c r="H304" i="18"/>
  <c r="N304" i="18" s="1"/>
  <c r="G304" i="18"/>
  <c r="M304" i="18" s="1"/>
  <c r="L303" i="18"/>
  <c r="K303" i="18"/>
  <c r="J303" i="18"/>
  <c r="I303" i="18"/>
  <c r="H303" i="18"/>
  <c r="N303" i="18" s="1"/>
  <c r="G303" i="18"/>
  <c r="M303" i="18" s="1"/>
  <c r="L302" i="18"/>
  <c r="K302" i="18"/>
  <c r="J302" i="18"/>
  <c r="I302" i="18"/>
  <c r="H302" i="18"/>
  <c r="N302" i="18" s="1"/>
  <c r="G302" i="18"/>
  <c r="M302" i="18" s="1"/>
  <c r="L301" i="18"/>
  <c r="K301" i="18"/>
  <c r="J301" i="18"/>
  <c r="I301" i="18"/>
  <c r="H301" i="18"/>
  <c r="N301" i="18" s="1"/>
  <c r="G301" i="18"/>
  <c r="M301" i="18" s="1"/>
  <c r="L300" i="18"/>
  <c r="K300" i="18"/>
  <c r="I300" i="18"/>
  <c r="H300" i="18"/>
  <c r="N300" i="18" s="1"/>
  <c r="G300" i="18"/>
  <c r="M300" i="18" s="1"/>
  <c r="L299" i="18"/>
  <c r="K299" i="18"/>
  <c r="G299" i="18"/>
  <c r="L298" i="18"/>
  <c r="K298" i="18"/>
  <c r="J298" i="18"/>
  <c r="I298" i="18"/>
  <c r="H298" i="18"/>
  <c r="N298" i="18" s="1"/>
  <c r="G298" i="18"/>
  <c r="M298" i="18" s="1"/>
  <c r="L297" i="18"/>
  <c r="K297" i="18"/>
  <c r="J297" i="18"/>
  <c r="I297" i="18"/>
  <c r="H297" i="18"/>
  <c r="N297" i="18" s="1"/>
  <c r="G297" i="18"/>
  <c r="M297" i="18" s="1"/>
  <c r="L296" i="18"/>
  <c r="K296" i="18"/>
  <c r="J296" i="18"/>
  <c r="I296" i="18"/>
  <c r="H296" i="18"/>
  <c r="N296" i="18" s="1"/>
  <c r="G296" i="18"/>
  <c r="M296" i="18" s="1"/>
  <c r="N295" i="18"/>
  <c r="L295" i="18"/>
  <c r="K295" i="18"/>
  <c r="J295" i="18"/>
  <c r="I295" i="18"/>
  <c r="H295" i="18"/>
  <c r="G295" i="18"/>
  <c r="M295" i="18" s="1"/>
  <c r="L294" i="18"/>
  <c r="K294" i="18"/>
  <c r="J294" i="18"/>
  <c r="G294" i="18"/>
  <c r="L293" i="18"/>
  <c r="K293" i="18"/>
  <c r="J293" i="18"/>
  <c r="I293" i="18"/>
  <c r="H293" i="18"/>
  <c r="N293" i="18" s="1"/>
  <c r="G293" i="18"/>
  <c r="M293" i="18" s="1"/>
  <c r="L292" i="18"/>
  <c r="K292" i="18"/>
  <c r="J292" i="18"/>
  <c r="I292" i="18"/>
  <c r="H292" i="18"/>
  <c r="N292" i="18" s="1"/>
  <c r="G292" i="18"/>
  <c r="M292" i="18" s="1"/>
  <c r="L291" i="18"/>
  <c r="K291" i="18"/>
  <c r="J291" i="18"/>
  <c r="I291" i="18"/>
  <c r="H291" i="18"/>
  <c r="N291" i="18" s="1"/>
  <c r="G291" i="18"/>
  <c r="M291" i="18" s="1"/>
  <c r="N290" i="18"/>
  <c r="L290" i="18"/>
  <c r="K290" i="18"/>
  <c r="J290" i="18"/>
  <c r="I290" i="18"/>
  <c r="H290" i="18"/>
  <c r="G290" i="18"/>
  <c r="M290" i="18" s="1"/>
  <c r="L289" i="18"/>
  <c r="K289" i="18"/>
  <c r="J289" i="18"/>
  <c r="I289" i="18"/>
  <c r="H289" i="18"/>
  <c r="N289" i="18" s="1"/>
  <c r="G289" i="18"/>
  <c r="M289" i="18" s="1"/>
  <c r="L288" i="18"/>
  <c r="K288" i="18"/>
  <c r="J288" i="18"/>
  <c r="I288" i="18"/>
  <c r="H288" i="18"/>
  <c r="N288" i="18" s="1"/>
  <c r="G288" i="18"/>
  <c r="M288" i="18" s="1"/>
  <c r="L287" i="18"/>
  <c r="K287" i="18"/>
  <c r="J287" i="18"/>
  <c r="I287" i="18"/>
  <c r="H287" i="18"/>
  <c r="N287" i="18" s="1"/>
  <c r="G287" i="18"/>
  <c r="M287" i="18" s="1"/>
  <c r="N286" i="18"/>
  <c r="L286" i="18"/>
  <c r="K286" i="18"/>
  <c r="J286" i="18"/>
  <c r="I286" i="18"/>
  <c r="H286" i="18"/>
  <c r="G286" i="18"/>
  <c r="M286" i="18" s="1"/>
  <c r="L285" i="18"/>
  <c r="K285" i="18"/>
  <c r="J285" i="18"/>
  <c r="I285" i="18"/>
  <c r="H285" i="18"/>
  <c r="N285" i="18" s="1"/>
  <c r="G285" i="18"/>
  <c r="M285" i="18" s="1"/>
  <c r="L284" i="18"/>
  <c r="K284" i="18"/>
  <c r="H284" i="18"/>
  <c r="G284" i="18"/>
  <c r="L283" i="18"/>
  <c r="K283" i="18"/>
  <c r="J283" i="18"/>
  <c r="I283" i="18"/>
  <c r="H283" i="18"/>
  <c r="N283" i="18" s="1"/>
  <c r="G283" i="18"/>
  <c r="M283" i="18" s="1"/>
  <c r="L282" i="18"/>
  <c r="K282" i="18"/>
  <c r="J282" i="18"/>
  <c r="I282" i="18"/>
  <c r="H282" i="18"/>
  <c r="N282" i="18" s="1"/>
  <c r="G282" i="18"/>
  <c r="M282" i="18" s="1"/>
  <c r="L281" i="18"/>
  <c r="K281" i="18"/>
  <c r="J281" i="18"/>
  <c r="I281" i="18"/>
  <c r="H281" i="18"/>
  <c r="N281" i="18" s="1"/>
  <c r="G281" i="18"/>
  <c r="M281" i="18" s="1"/>
  <c r="N280" i="18"/>
  <c r="L280" i="18"/>
  <c r="K280" i="18"/>
  <c r="J280" i="18"/>
  <c r="I280" i="18"/>
  <c r="H280" i="18"/>
  <c r="G280" i="18"/>
  <c r="M280" i="18" s="1"/>
  <c r="N279" i="18"/>
  <c r="L279" i="18"/>
  <c r="K279" i="18"/>
  <c r="J279" i="18"/>
  <c r="I279" i="18"/>
  <c r="H279" i="18"/>
  <c r="G279" i="18"/>
  <c r="M279" i="18" s="1"/>
  <c r="L278" i="18"/>
  <c r="K278" i="18"/>
  <c r="J278" i="18"/>
  <c r="I278" i="18"/>
  <c r="H278" i="18"/>
  <c r="N278" i="18" s="1"/>
  <c r="G278" i="18"/>
  <c r="M278" i="18" s="1"/>
  <c r="L277" i="18"/>
  <c r="K277" i="18"/>
  <c r="J277" i="18"/>
  <c r="I277" i="18"/>
  <c r="H277" i="18"/>
  <c r="N277" i="18" s="1"/>
  <c r="G277" i="18"/>
  <c r="M277" i="18" s="1"/>
  <c r="N276" i="18"/>
  <c r="L276" i="18"/>
  <c r="K276" i="18"/>
  <c r="J276" i="18"/>
  <c r="I276" i="18"/>
  <c r="H276" i="18"/>
  <c r="G276" i="18"/>
  <c r="M276" i="18" s="1"/>
  <c r="L275" i="18"/>
  <c r="K275" i="18"/>
  <c r="J275" i="18"/>
  <c r="I275" i="18"/>
  <c r="H275" i="18"/>
  <c r="N275" i="18" s="1"/>
  <c r="G275" i="18"/>
  <c r="M275" i="18" s="1"/>
  <c r="L274" i="18"/>
  <c r="K274" i="18"/>
  <c r="J274" i="18"/>
  <c r="I274" i="18"/>
  <c r="H274" i="18"/>
  <c r="N274" i="18" s="1"/>
  <c r="G274" i="18"/>
  <c r="M274" i="18" s="1"/>
  <c r="L273" i="18"/>
  <c r="K273" i="18"/>
  <c r="J273" i="18"/>
  <c r="I273" i="18"/>
  <c r="H273" i="18"/>
  <c r="N273" i="18" s="1"/>
  <c r="G273" i="18"/>
  <c r="M273" i="18" s="1"/>
  <c r="N272" i="18"/>
  <c r="L272" i="18"/>
  <c r="K272" i="18"/>
  <c r="J272" i="18"/>
  <c r="I272" i="18"/>
  <c r="H272" i="18"/>
  <c r="G272" i="18"/>
  <c r="M272" i="18" s="1"/>
  <c r="N271" i="18"/>
  <c r="L271" i="18"/>
  <c r="K271" i="18"/>
  <c r="J271" i="18"/>
  <c r="I271" i="18"/>
  <c r="H271" i="18"/>
  <c r="G271" i="18"/>
  <c r="M271" i="18" s="1"/>
  <c r="L270" i="18"/>
  <c r="K270" i="18"/>
  <c r="J270" i="18"/>
  <c r="I270" i="18"/>
  <c r="H270" i="18"/>
  <c r="N270" i="18" s="1"/>
  <c r="G270" i="18"/>
  <c r="M270" i="18" s="1"/>
  <c r="L269" i="18"/>
  <c r="K269" i="18"/>
  <c r="J269" i="18"/>
  <c r="I269" i="18"/>
  <c r="H269" i="18"/>
  <c r="N269" i="18" s="1"/>
  <c r="G269" i="18"/>
  <c r="M269" i="18" s="1"/>
  <c r="L268" i="18"/>
  <c r="K268" i="18"/>
  <c r="J268" i="18"/>
  <c r="I268" i="18"/>
  <c r="H268" i="18"/>
  <c r="N268" i="18" s="1"/>
  <c r="G268" i="18"/>
  <c r="M268" i="18" s="1"/>
  <c r="L267" i="18"/>
  <c r="K267" i="18"/>
  <c r="J267" i="18"/>
  <c r="I267" i="18"/>
  <c r="H267" i="18"/>
  <c r="N267" i="18" s="1"/>
  <c r="G267" i="18"/>
  <c r="M267" i="18" s="1"/>
  <c r="L266" i="18"/>
  <c r="K266" i="18"/>
  <c r="J266" i="18"/>
  <c r="I266" i="18"/>
  <c r="H266" i="18"/>
  <c r="N266" i="18" s="1"/>
  <c r="G266" i="18"/>
  <c r="M266" i="18" s="1"/>
  <c r="L265" i="18"/>
  <c r="K265" i="18"/>
  <c r="J265" i="18"/>
  <c r="I265" i="18"/>
  <c r="H265" i="18"/>
  <c r="N265" i="18" s="1"/>
  <c r="G265" i="18"/>
  <c r="M265" i="18" s="1"/>
  <c r="N264" i="18"/>
  <c r="L264" i="18"/>
  <c r="K264" i="18"/>
  <c r="J264" i="18"/>
  <c r="I264" i="18"/>
  <c r="H264" i="18"/>
  <c r="G264" i="18"/>
  <c r="M264" i="18" s="1"/>
  <c r="L263" i="18"/>
  <c r="K263" i="18"/>
  <c r="J263" i="18"/>
  <c r="I263" i="18"/>
  <c r="N262" i="18"/>
  <c r="L262" i="18"/>
  <c r="K262" i="18"/>
  <c r="J262" i="18"/>
  <c r="I262" i="18"/>
  <c r="H262" i="18"/>
  <c r="G262" i="18"/>
  <c r="M262" i="18" s="1"/>
  <c r="L261" i="18"/>
  <c r="K261" i="18"/>
  <c r="J261" i="18"/>
  <c r="I261" i="18"/>
  <c r="H261" i="18"/>
  <c r="N261" i="18" s="1"/>
  <c r="G261" i="18"/>
  <c r="M261" i="18" s="1"/>
  <c r="L260" i="18"/>
  <c r="K260" i="18"/>
  <c r="J260" i="18"/>
  <c r="I260" i="18"/>
  <c r="H260" i="18"/>
  <c r="N260" i="18" s="1"/>
  <c r="G260" i="18"/>
  <c r="M260" i="18" s="1"/>
  <c r="L259" i="18"/>
  <c r="K259" i="18"/>
  <c r="J259" i="18"/>
  <c r="I259" i="18"/>
  <c r="H259" i="18"/>
  <c r="N259" i="18" s="1"/>
  <c r="G259" i="18"/>
  <c r="M259" i="18" s="1"/>
  <c r="L258" i="18"/>
  <c r="K258" i="18"/>
  <c r="J258" i="18"/>
  <c r="I258" i="18"/>
  <c r="G258" i="18"/>
  <c r="L257" i="18"/>
  <c r="K257" i="18"/>
  <c r="J257" i="18"/>
  <c r="I257" i="18"/>
  <c r="H257" i="18"/>
  <c r="N257" i="18" s="1"/>
  <c r="G257" i="18"/>
  <c r="M257" i="18" s="1"/>
  <c r="L256" i="18"/>
  <c r="K256" i="18"/>
  <c r="J256" i="18"/>
  <c r="I256" i="18"/>
  <c r="H256" i="18"/>
  <c r="N256" i="18" s="1"/>
  <c r="G256" i="18"/>
  <c r="M256" i="18" s="1"/>
  <c r="L255" i="18"/>
  <c r="K255" i="18"/>
  <c r="L254" i="18"/>
  <c r="K254" i="18"/>
  <c r="J254" i="18"/>
  <c r="I254" i="18"/>
  <c r="H254" i="18"/>
  <c r="N254" i="18" s="1"/>
  <c r="G254" i="18"/>
  <c r="M254" i="18" s="1"/>
  <c r="L253" i="18"/>
  <c r="K253" i="18"/>
  <c r="J253" i="18"/>
  <c r="I253" i="18"/>
  <c r="H253" i="18"/>
  <c r="N253" i="18" s="1"/>
  <c r="G253" i="18"/>
  <c r="M253" i="18" s="1"/>
  <c r="L252" i="18"/>
  <c r="K252" i="18"/>
  <c r="I252" i="18"/>
  <c r="H252" i="18"/>
  <c r="N252" i="18" s="1"/>
  <c r="G252" i="18"/>
  <c r="N251" i="18"/>
  <c r="L251" i="18"/>
  <c r="K251" i="18"/>
  <c r="J251" i="18"/>
  <c r="I251" i="18"/>
  <c r="H251" i="18"/>
  <c r="G251" i="18"/>
  <c r="M251" i="18" s="1"/>
  <c r="L250" i="18"/>
  <c r="K250" i="18"/>
  <c r="J250" i="18"/>
  <c r="I250" i="18"/>
  <c r="H250" i="18"/>
  <c r="N250" i="18" s="1"/>
  <c r="G250" i="18"/>
  <c r="M250" i="18" s="1"/>
  <c r="L249" i="18"/>
  <c r="K249" i="18"/>
  <c r="J249" i="18"/>
  <c r="I249" i="18"/>
  <c r="H249" i="18"/>
  <c r="N249" i="18" s="1"/>
  <c r="G249" i="18"/>
  <c r="M249" i="18" s="1"/>
  <c r="L248" i="18"/>
  <c r="K248" i="18"/>
  <c r="J248" i="18"/>
  <c r="I248" i="18"/>
  <c r="G248" i="18"/>
  <c r="L247" i="18"/>
  <c r="K247" i="18"/>
  <c r="J247" i="18"/>
  <c r="I247" i="18"/>
  <c r="H247" i="18"/>
  <c r="N247" i="18" s="1"/>
  <c r="G247" i="18"/>
  <c r="M247" i="18" s="1"/>
  <c r="L246" i="18"/>
  <c r="K246" i="18"/>
  <c r="J246" i="18"/>
  <c r="I246" i="18"/>
  <c r="H246" i="18"/>
  <c r="N246" i="18" s="1"/>
  <c r="G246" i="18"/>
  <c r="M246" i="18" s="1"/>
  <c r="L245" i="18"/>
  <c r="K245" i="18"/>
  <c r="J245" i="18"/>
  <c r="I245" i="18"/>
  <c r="H245" i="18"/>
  <c r="N245" i="18" s="1"/>
  <c r="G245" i="18"/>
  <c r="M245" i="18" s="1"/>
  <c r="L244" i="18"/>
  <c r="K244" i="18"/>
  <c r="J244" i="18"/>
  <c r="I244" i="18"/>
  <c r="H244" i="18"/>
  <c r="N244" i="18" s="1"/>
  <c r="G244" i="18"/>
  <c r="M244" i="18" s="1"/>
  <c r="L243" i="18"/>
  <c r="K243" i="18"/>
  <c r="J243" i="18"/>
  <c r="I243" i="18"/>
  <c r="H243" i="18"/>
  <c r="N243" i="18" s="1"/>
  <c r="G243" i="18"/>
  <c r="M243" i="18" s="1"/>
  <c r="L242" i="18"/>
  <c r="K242" i="18"/>
  <c r="J242" i="18"/>
  <c r="I242" i="18"/>
  <c r="H242" i="18"/>
  <c r="N242" i="18" s="1"/>
  <c r="G242" i="18"/>
  <c r="M242" i="18" s="1"/>
  <c r="N241" i="18"/>
  <c r="L241" i="18"/>
  <c r="K241" i="18"/>
  <c r="J241" i="18"/>
  <c r="I241" i="18"/>
  <c r="H241" i="18"/>
  <c r="G241" i="18"/>
  <c r="M241" i="18" s="1"/>
  <c r="L240" i="18"/>
  <c r="K240" i="18"/>
  <c r="J240" i="18"/>
  <c r="I240" i="18"/>
  <c r="H240" i="18"/>
  <c r="N240" i="18" s="1"/>
  <c r="G240" i="18"/>
  <c r="M240" i="18" s="1"/>
  <c r="L239" i="18"/>
  <c r="K239" i="18"/>
  <c r="J239" i="18"/>
  <c r="I239" i="18"/>
  <c r="G239" i="18"/>
  <c r="M239" i="18" s="1"/>
  <c r="L238" i="18"/>
  <c r="K238" i="18"/>
  <c r="I238" i="18"/>
  <c r="H238" i="18"/>
  <c r="N238" i="18" s="1"/>
  <c r="G238" i="18"/>
  <c r="M238" i="18" s="1"/>
  <c r="L237" i="18"/>
  <c r="K237" i="18"/>
  <c r="J237" i="18"/>
  <c r="I237" i="18"/>
  <c r="H237" i="18"/>
  <c r="N237" i="18" s="1"/>
  <c r="G237" i="18"/>
  <c r="M237" i="18" s="1"/>
  <c r="L236" i="18"/>
  <c r="K236" i="18"/>
  <c r="J236" i="18"/>
  <c r="I236" i="18"/>
  <c r="H236" i="18"/>
  <c r="N236" i="18" s="1"/>
  <c r="G236" i="18"/>
  <c r="M236" i="18" s="1"/>
  <c r="L235" i="18"/>
  <c r="K235" i="18"/>
  <c r="H235" i="18"/>
  <c r="N235" i="18" s="1"/>
  <c r="N234" i="18"/>
  <c r="L234" i="18"/>
  <c r="K234" i="18"/>
  <c r="J234" i="18"/>
  <c r="I234" i="18"/>
  <c r="H234" i="18"/>
  <c r="G234" i="18"/>
  <c r="M234" i="18" s="1"/>
  <c r="L233" i="18"/>
  <c r="K233" i="18"/>
  <c r="J233" i="18"/>
  <c r="I233" i="18"/>
  <c r="H233" i="18"/>
  <c r="N233" i="18" s="1"/>
  <c r="G233" i="18"/>
  <c r="M233" i="18" s="1"/>
  <c r="L232" i="18"/>
  <c r="K232" i="18"/>
  <c r="J232" i="18"/>
  <c r="I232" i="18"/>
  <c r="H232" i="18"/>
  <c r="N232" i="18" s="1"/>
  <c r="G232" i="18"/>
  <c r="M232" i="18" s="1"/>
  <c r="L231" i="18"/>
  <c r="K231" i="18"/>
  <c r="J231" i="18"/>
  <c r="I231" i="18"/>
  <c r="G231" i="18"/>
  <c r="L230" i="18"/>
  <c r="K230" i="18"/>
  <c r="J230" i="18"/>
  <c r="I230" i="18"/>
  <c r="H230" i="18"/>
  <c r="N230" i="18" s="1"/>
  <c r="L229" i="18"/>
  <c r="K229" i="18"/>
  <c r="J229" i="18"/>
  <c r="I229" i="18"/>
  <c r="H229" i="18"/>
  <c r="N229" i="18" s="1"/>
  <c r="G229" i="18"/>
  <c r="M229" i="18" s="1"/>
  <c r="L228" i="18"/>
  <c r="K228" i="18"/>
  <c r="J228" i="18"/>
  <c r="I228" i="18"/>
  <c r="H228" i="18"/>
  <c r="N228" i="18" s="1"/>
  <c r="G228" i="18"/>
  <c r="M228" i="18" s="1"/>
  <c r="L227" i="18"/>
  <c r="K227" i="18"/>
  <c r="I227" i="18"/>
  <c r="G227" i="18"/>
  <c r="L226" i="18"/>
  <c r="K226" i="18"/>
  <c r="J226" i="18"/>
  <c r="I226" i="18"/>
  <c r="H226" i="18"/>
  <c r="N226" i="18" s="1"/>
  <c r="G226" i="18"/>
  <c r="M226" i="18" s="1"/>
  <c r="N225" i="18"/>
  <c r="L225" i="18"/>
  <c r="K225" i="18"/>
  <c r="J225" i="18"/>
  <c r="I225" i="18"/>
  <c r="H225" i="18"/>
  <c r="G225" i="18"/>
  <c r="M225" i="18" s="1"/>
  <c r="L224" i="18"/>
  <c r="K224" i="18"/>
  <c r="J224" i="18"/>
  <c r="I224" i="18"/>
  <c r="H224" i="18"/>
  <c r="N224" i="18" s="1"/>
  <c r="G224" i="18"/>
  <c r="M224" i="18" s="1"/>
  <c r="L223" i="18"/>
  <c r="K223" i="18"/>
  <c r="J223" i="18"/>
  <c r="I223" i="18"/>
  <c r="H223" i="18"/>
  <c r="N223" i="18" s="1"/>
  <c r="G223" i="18"/>
  <c r="M223" i="18" s="1"/>
  <c r="L222" i="18"/>
  <c r="K222" i="18"/>
  <c r="J222" i="18"/>
  <c r="I222" i="18"/>
  <c r="H222" i="18"/>
  <c r="N222" i="18" s="1"/>
  <c r="G222" i="18"/>
  <c r="M222" i="18" s="1"/>
  <c r="L221" i="18"/>
  <c r="K221" i="18"/>
  <c r="J221" i="18"/>
  <c r="I221" i="18"/>
  <c r="H221" i="18"/>
  <c r="N221" i="18" s="1"/>
  <c r="G221" i="18"/>
  <c r="M221" i="18" s="1"/>
  <c r="L220" i="18"/>
  <c r="K220" i="18"/>
  <c r="H220" i="18"/>
  <c r="N220" i="18" s="1"/>
  <c r="L219" i="18"/>
  <c r="K219" i="18"/>
  <c r="I219" i="18"/>
  <c r="G219" i="18"/>
  <c r="L218" i="18"/>
  <c r="K218" i="18"/>
  <c r="J218" i="18"/>
  <c r="I218" i="18"/>
  <c r="H218" i="18"/>
  <c r="N218" i="18" s="1"/>
  <c r="G218" i="18"/>
  <c r="M218" i="18" s="1"/>
  <c r="L217" i="18"/>
  <c r="K217" i="18"/>
  <c r="J217" i="18"/>
  <c r="I217" i="18"/>
  <c r="H217" i="18"/>
  <c r="N217" i="18" s="1"/>
  <c r="G217" i="18"/>
  <c r="M217" i="18" s="1"/>
  <c r="L216" i="18"/>
  <c r="K216" i="18"/>
  <c r="J216" i="18"/>
  <c r="I216" i="18"/>
  <c r="H216" i="18"/>
  <c r="N216" i="18" s="1"/>
  <c r="G216" i="18"/>
  <c r="M216" i="18" s="1"/>
  <c r="L215" i="18"/>
  <c r="K215" i="18"/>
  <c r="I215" i="18"/>
  <c r="H215" i="18"/>
  <c r="N215" i="18" s="1"/>
  <c r="G215" i="18"/>
  <c r="M215" i="18" s="1"/>
  <c r="L214" i="18"/>
  <c r="K214" i="18"/>
  <c r="J214" i="18"/>
  <c r="I214" i="18"/>
  <c r="H214" i="18"/>
  <c r="N214" i="18" s="1"/>
  <c r="G214" i="18"/>
  <c r="M214" i="18" s="1"/>
  <c r="N213" i="18"/>
  <c r="L213" i="18"/>
  <c r="K213" i="18"/>
  <c r="J213" i="18"/>
  <c r="I213" i="18"/>
  <c r="H213" i="18"/>
  <c r="G213" i="18"/>
  <c r="M213" i="18" s="1"/>
  <c r="L212" i="18"/>
  <c r="K212" i="18"/>
  <c r="J212" i="18"/>
  <c r="I212" i="18"/>
  <c r="H212" i="18"/>
  <c r="N212" i="18" s="1"/>
  <c r="G212" i="18"/>
  <c r="M212" i="18" s="1"/>
  <c r="L211" i="18"/>
  <c r="K211" i="18"/>
  <c r="J211" i="18"/>
  <c r="I211" i="18"/>
  <c r="H211" i="18"/>
  <c r="N211" i="18" s="1"/>
  <c r="G211" i="18"/>
  <c r="M211" i="18" s="1"/>
  <c r="N210" i="18"/>
  <c r="L210" i="18"/>
  <c r="K210" i="18"/>
  <c r="J210" i="18"/>
  <c r="I210" i="18"/>
  <c r="H210" i="18"/>
  <c r="G210" i="18"/>
  <c r="M210" i="18" s="1"/>
  <c r="L209" i="18"/>
  <c r="K209" i="18"/>
  <c r="J209" i="18"/>
  <c r="H209" i="18"/>
  <c r="N209" i="18" s="1"/>
  <c r="G209" i="18"/>
  <c r="M209" i="18" s="1"/>
  <c r="N208" i="18"/>
  <c r="L208" i="18"/>
  <c r="K208" i="18"/>
  <c r="J208" i="18"/>
  <c r="I208" i="18"/>
  <c r="H208" i="18"/>
  <c r="G208" i="18"/>
  <c r="M208" i="18" s="1"/>
  <c r="L207" i="18"/>
  <c r="K207" i="18"/>
  <c r="J207" i="18"/>
  <c r="I207" i="18"/>
  <c r="H207" i="18"/>
  <c r="N207" i="18" s="1"/>
  <c r="G207" i="18"/>
  <c r="M207" i="18" s="1"/>
  <c r="L206" i="18"/>
  <c r="K206" i="18"/>
  <c r="J206" i="18"/>
  <c r="I206" i="18"/>
  <c r="H206" i="18"/>
  <c r="N206" i="18" s="1"/>
  <c r="G206" i="18"/>
  <c r="M206" i="18" s="1"/>
  <c r="L205" i="18"/>
  <c r="K205" i="18"/>
  <c r="J205" i="18"/>
  <c r="I205" i="18"/>
  <c r="H205" i="18"/>
  <c r="N205" i="18" s="1"/>
  <c r="G205" i="18"/>
  <c r="M205" i="18" s="1"/>
  <c r="L204" i="18"/>
  <c r="K204" i="18"/>
  <c r="H204" i="18"/>
  <c r="N204" i="18" s="1"/>
  <c r="G204" i="18"/>
  <c r="L203" i="18"/>
  <c r="K203" i="18"/>
  <c r="J203" i="18"/>
  <c r="I203" i="18"/>
  <c r="H203" i="18"/>
  <c r="N203" i="18" s="1"/>
  <c r="G203" i="18"/>
  <c r="M203" i="18" s="1"/>
  <c r="L202" i="18"/>
  <c r="K202" i="18"/>
  <c r="J202" i="18"/>
  <c r="I202" i="18"/>
  <c r="H202" i="18"/>
  <c r="N202" i="18" s="1"/>
  <c r="G202" i="18"/>
  <c r="M202" i="18" s="1"/>
  <c r="N201" i="18"/>
  <c r="L201" i="18"/>
  <c r="K201" i="18"/>
  <c r="J201" i="18"/>
  <c r="I201" i="18"/>
  <c r="H201" i="18"/>
  <c r="G201" i="18"/>
  <c r="M201" i="18" s="1"/>
  <c r="L200" i="18"/>
  <c r="K200" i="18"/>
  <c r="J200" i="18"/>
  <c r="I200" i="18"/>
  <c r="H200" i="18"/>
  <c r="N200" i="18" s="1"/>
  <c r="G200" i="18"/>
  <c r="M200" i="18" s="1"/>
  <c r="L199" i="18"/>
  <c r="K199" i="18"/>
  <c r="J199" i="18"/>
  <c r="I199" i="18"/>
  <c r="H199" i="18"/>
  <c r="N199" i="18" s="1"/>
  <c r="G199" i="18"/>
  <c r="M199" i="18" s="1"/>
  <c r="L198" i="18"/>
  <c r="K198" i="18"/>
  <c r="J198" i="18"/>
  <c r="I198" i="18"/>
  <c r="H198" i="18"/>
  <c r="N198" i="18" s="1"/>
  <c r="G198" i="18"/>
  <c r="M198" i="18" s="1"/>
  <c r="L197" i="18"/>
  <c r="K197" i="18"/>
  <c r="J197" i="18"/>
  <c r="H197" i="18"/>
  <c r="N197" i="18" s="1"/>
  <c r="G197" i="18"/>
  <c r="L196" i="18"/>
  <c r="K196" i="18"/>
  <c r="J196" i="18"/>
  <c r="I196" i="18"/>
  <c r="H196" i="18"/>
  <c r="N196" i="18" s="1"/>
  <c r="G196" i="18"/>
  <c r="M196" i="18" s="1"/>
  <c r="L195" i="18"/>
  <c r="K195" i="18"/>
  <c r="H195" i="18"/>
  <c r="N195" i="18" s="1"/>
  <c r="N194" i="18"/>
  <c r="L194" i="18"/>
  <c r="K194" i="18"/>
  <c r="J194" i="18"/>
  <c r="I194" i="18"/>
  <c r="H194" i="18"/>
  <c r="G194" i="18"/>
  <c r="M194" i="18" s="1"/>
  <c r="L193" i="18"/>
  <c r="K193" i="18"/>
  <c r="I193" i="18"/>
  <c r="G193" i="18"/>
  <c r="M193" i="18" s="1"/>
  <c r="L192" i="18"/>
  <c r="K192" i="18"/>
  <c r="J192" i="18"/>
  <c r="I192" i="18"/>
  <c r="H192" i="18"/>
  <c r="N192" i="18" s="1"/>
  <c r="G192" i="18"/>
  <c r="M192" i="18" s="1"/>
  <c r="L191" i="18"/>
  <c r="K191" i="18"/>
  <c r="J191" i="18"/>
  <c r="I191" i="18"/>
  <c r="H191" i="18"/>
  <c r="N191" i="18" s="1"/>
  <c r="G191" i="18"/>
  <c r="M191" i="18" s="1"/>
  <c r="L190" i="18"/>
  <c r="K190" i="18"/>
  <c r="J190" i="18"/>
  <c r="I190" i="18"/>
  <c r="G190" i="18"/>
  <c r="M190" i="18" s="1"/>
  <c r="L189" i="18"/>
  <c r="K189" i="18"/>
  <c r="H189" i="18"/>
  <c r="N189" i="18" s="1"/>
  <c r="F188" i="18"/>
  <c r="J321" i="18" s="1"/>
  <c r="E188" i="18"/>
  <c r="I321" i="18" s="1"/>
  <c r="D188" i="18"/>
  <c r="H338" i="18" s="1"/>
  <c r="N338" i="18" s="1"/>
  <c r="C188" i="18"/>
  <c r="G263" i="18" s="1"/>
  <c r="L180" i="18"/>
  <c r="K180" i="18"/>
  <c r="J180" i="18"/>
  <c r="I180" i="18"/>
  <c r="H180" i="18"/>
  <c r="N180" i="18" s="1"/>
  <c r="G180" i="18"/>
  <c r="M180" i="18" s="1"/>
  <c r="L179" i="18"/>
  <c r="K179" i="18"/>
  <c r="J179" i="18"/>
  <c r="I179" i="18"/>
  <c r="H179" i="18"/>
  <c r="N179" i="18" s="1"/>
  <c r="G179" i="18"/>
  <c r="M179" i="18" s="1"/>
  <c r="N178" i="18"/>
  <c r="L178" i="18"/>
  <c r="K178" i="18"/>
  <c r="J178" i="18"/>
  <c r="I178" i="18"/>
  <c r="H178" i="18"/>
  <c r="G178" i="18"/>
  <c r="M178" i="18" s="1"/>
  <c r="L177" i="18"/>
  <c r="K177" i="18"/>
  <c r="J177" i="18"/>
  <c r="I177" i="18"/>
  <c r="G177" i="18"/>
  <c r="N176" i="18"/>
  <c r="L176" i="18"/>
  <c r="K176" i="18"/>
  <c r="J176" i="18"/>
  <c r="I176" i="18"/>
  <c r="H176" i="18"/>
  <c r="G176" i="18"/>
  <c r="M176" i="18" s="1"/>
  <c r="L175" i="18"/>
  <c r="K175" i="18"/>
  <c r="J175" i="18"/>
  <c r="I175" i="18"/>
  <c r="H175" i="18"/>
  <c r="N175" i="18" s="1"/>
  <c r="G175" i="18"/>
  <c r="M175" i="18" s="1"/>
  <c r="L174" i="18"/>
  <c r="K174" i="18"/>
  <c r="J174" i="18"/>
  <c r="I174" i="18"/>
  <c r="H174" i="18"/>
  <c r="N174" i="18" s="1"/>
  <c r="G174" i="18"/>
  <c r="M174" i="18" s="1"/>
  <c r="L173" i="18"/>
  <c r="K173" i="18"/>
  <c r="J173" i="18"/>
  <c r="I173" i="18"/>
  <c r="H173" i="18"/>
  <c r="N173" i="18" s="1"/>
  <c r="G173" i="18"/>
  <c r="M173" i="18" s="1"/>
  <c r="N172" i="18"/>
  <c r="L172" i="18"/>
  <c r="K172" i="18"/>
  <c r="J172" i="18"/>
  <c r="I172" i="18"/>
  <c r="H172" i="18"/>
  <c r="G172" i="18"/>
  <c r="M172" i="18" s="1"/>
  <c r="L171" i="18"/>
  <c r="K171" i="18"/>
  <c r="J171" i="18"/>
  <c r="I171" i="18"/>
  <c r="H171" i="18"/>
  <c r="N171" i="18" s="1"/>
  <c r="G171" i="18"/>
  <c r="M171" i="18" s="1"/>
  <c r="L170" i="18"/>
  <c r="K170" i="18"/>
  <c r="J170" i="18"/>
  <c r="I170" i="18"/>
  <c r="H170" i="18"/>
  <c r="N170" i="18" s="1"/>
  <c r="G170" i="18"/>
  <c r="M170" i="18" s="1"/>
  <c r="L169" i="18"/>
  <c r="K169" i="18"/>
  <c r="J169" i="18"/>
  <c r="I169" i="18"/>
  <c r="H169" i="18"/>
  <c r="N169" i="18" s="1"/>
  <c r="G169" i="18"/>
  <c r="M169" i="18" s="1"/>
  <c r="N168" i="18"/>
  <c r="L168" i="18"/>
  <c r="K168" i="18"/>
  <c r="J168" i="18"/>
  <c r="I168" i="18"/>
  <c r="H168" i="18"/>
  <c r="G168" i="18"/>
  <c r="M168" i="18" s="1"/>
  <c r="L167" i="18"/>
  <c r="K167" i="18"/>
  <c r="J167" i="18"/>
  <c r="L166" i="18"/>
  <c r="K166" i="18"/>
  <c r="J166" i="18"/>
  <c r="I166" i="18"/>
  <c r="H166" i="18"/>
  <c r="N166" i="18" s="1"/>
  <c r="G166" i="18"/>
  <c r="M166" i="18" s="1"/>
  <c r="L165" i="18"/>
  <c r="K165" i="18"/>
  <c r="J165" i="18"/>
  <c r="I165" i="18"/>
  <c r="H165" i="18"/>
  <c r="N165" i="18" s="1"/>
  <c r="G165" i="18"/>
  <c r="M165" i="18" s="1"/>
  <c r="N164" i="18"/>
  <c r="L164" i="18"/>
  <c r="K164" i="18"/>
  <c r="J164" i="18"/>
  <c r="I164" i="18"/>
  <c r="H164" i="18"/>
  <c r="G164" i="18"/>
  <c r="M164" i="18" s="1"/>
  <c r="L163" i="18"/>
  <c r="K163" i="18"/>
  <c r="J163" i="18"/>
  <c r="I163" i="18"/>
  <c r="H163" i="18"/>
  <c r="N163" i="18" s="1"/>
  <c r="G163" i="18"/>
  <c r="M163" i="18" s="1"/>
  <c r="L162" i="18"/>
  <c r="K162" i="18"/>
  <c r="J162" i="18"/>
  <c r="I162" i="18"/>
  <c r="H162" i="18"/>
  <c r="N162" i="18" s="1"/>
  <c r="G162" i="18"/>
  <c r="M162" i="18" s="1"/>
  <c r="L161" i="18"/>
  <c r="K161" i="18"/>
  <c r="J161" i="18"/>
  <c r="I161" i="18"/>
  <c r="H161" i="18"/>
  <c r="N161" i="18" s="1"/>
  <c r="G161" i="18"/>
  <c r="M161" i="18" s="1"/>
  <c r="N160" i="18"/>
  <c r="L160" i="18"/>
  <c r="K160" i="18"/>
  <c r="J160" i="18"/>
  <c r="I160" i="18"/>
  <c r="H160" i="18"/>
  <c r="G160" i="18"/>
  <c r="M160" i="18" s="1"/>
  <c r="L159" i="18"/>
  <c r="K159" i="18"/>
  <c r="J159" i="18"/>
  <c r="I159" i="18"/>
  <c r="H159" i="18"/>
  <c r="N159" i="18" s="1"/>
  <c r="L158" i="18"/>
  <c r="K158" i="18"/>
  <c r="J158" i="18"/>
  <c r="I158" i="18"/>
  <c r="H158" i="18"/>
  <c r="N158" i="18" s="1"/>
  <c r="G158" i="18"/>
  <c r="M158" i="18" s="1"/>
  <c r="L157" i="18"/>
  <c r="K157" i="18"/>
  <c r="J157" i="18"/>
  <c r="I157" i="18"/>
  <c r="H157" i="18"/>
  <c r="N157" i="18" s="1"/>
  <c r="G157" i="18"/>
  <c r="M157" i="18" s="1"/>
  <c r="L156" i="18"/>
  <c r="K156" i="18"/>
  <c r="G156" i="18"/>
  <c r="L155" i="18"/>
  <c r="K155" i="18"/>
  <c r="J155" i="18"/>
  <c r="I155" i="18"/>
  <c r="H155" i="18"/>
  <c r="N155" i="18" s="1"/>
  <c r="G155" i="18"/>
  <c r="M155" i="18" s="1"/>
  <c r="L154" i="18"/>
  <c r="K154" i="18"/>
  <c r="J154" i="18"/>
  <c r="I154" i="18"/>
  <c r="H154" i="18"/>
  <c r="N154" i="18" s="1"/>
  <c r="G154" i="18"/>
  <c r="M154" i="18" s="1"/>
  <c r="N153" i="18"/>
  <c r="L153" i="18"/>
  <c r="K153" i="18"/>
  <c r="J153" i="18"/>
  <c r="I153" i="18"/>
  <c r="H153" i="18"/>
  <c r="G153" i="18"/>
  <c r="M153" i="18" s="1"/>
  <c r="L152" i="18"/>
  <c r="K152" i="18"/>
  <c r="J152" i="18"/>
  <c r="I152" i="18"/>
  <c r="H152" i="18"/>
  <c r="N152" i="18" s="1"/>
  <c r="G152" i="18"/>
  <c r="M152" i="18" s="1"/>
  <c r="L151" i="18"/>
  <c r="K151" i="18"/>
  <c r="J151" i="18"/>
  <c r="I151" i="18"/>
  <c r="H151" i="18"/>
  <c r="N151" i="18" s="1"/>
  <c r="G151" i="18"/>
  <c r="M151" i="18" s="1"/>
  <c r="L150" i="18"/>
  <c r="K150" i="18"/>
  <c r="J150" i="18"/>
  <c r="I150" i="18"/>
  <c r="H150" i="18"/>
  <c r="N150" i="18" s="1"/>
  <c r="L149" i="18"/>
  <c r="K149" i="18"/>
  <c r="H149" i="18"/>
  <c r="N149" i="18" s="1"/>
  <c r="L148" i="18"/>
  <c r="K148" i="18"/>
  <c r="L147" i="18"/>
  <c r="K147" i="18"/>
  <c r="L146" i="18"/>
  <c r="K146" i="18"/>
  <c r="H146" i="18"/>
  <c r="N146" i="18" s="1"/>
  <c r="G146" i="18"/>
  <c r="M146" i="18" s="1"/>
  <c r="L145" i="18"/>
  <c r="K145" i="18"/>
  <c r="H145" i="18"/>
  <c r="N145" i="18" s="1"/>
  <c r="G145" i="18"/>
  <c r="L144" i="18"/>
  <c r="K144" i="18"/>
  <c r="L143" i="18"/>
  <c r="K143" i="18"/>
  <c r="J143" i="18"/>
  <c r="I143" i="18"/>
  <c r="H143" i="18"/>
  <c r="N143" i="18" s="1"/>
  <c r="G143" i="18"/>
  <c r="M143" i="18" s="1"/>
  <c r="L142" i="18"/>
  <c r="K142" i="18"/>
  <c r="J142" i="18"/>
  <c r="I142" i="18"/>
  <c r="H142" i="18"/>
  <c r="N142" i="18" s="1"/>
  <c r="G142" i="18"/>
  <c r="M142" i="18" s="1"/>
  <c r="L141" i="18"/>
  <c r="K141" i="18"/>
  <c r="I141" i="18"/>
  <c r="H141" i="18"/>
  <c r="N141" i="18" s="1"/>
  <c r="G141" i="18"/>
  <c r="L140" i="18"/>
  <c r="K140" i="18"/>
  <c r="J140" i="18"/>
  <c r="I140" i="18"/>
  <c r="H140" i="18"/>
  <c r="N140" i="18" s="1"/>
  <c r="G140" i="18"/>
  <c r="M140" i="18" s="1"/>
  <c r="L139" i="18"/>
  <c r="K139" i="18"/>
  <c r="J139" i="18"/>
  <c r="H139" i="18"/>
  <c r="N139" i="18" s="1"/>
  <c r="N138" i="18"/>
  <c r="L138" i="18"/>
  <c r="K138" i="18"/>
  <c r="J138" i="18"/>
  <c r="I138" i="18"/>
  <c r="H138" i="18"/>
  <c r="L137" i="18"/>
  <c r="K137" i="18"/>
  <c r="J137" i="18"/>
  <c r="L136" i="18"/>
  <c r="K136" i="18"/>
  <c r="H136" i="18"/>
  <c r="L135" i="18"/>
  <c r="K135" i="18"/>
  <c r="J135" i="18"/>
  <c r="L134" i="18"/>
  <c r="K134" i="18"/>
  <c r="J134" i="18"/>
  <c r="I134" i="18"/>
  <c r="H134" i="18"/>
  <c r="N134" i="18" s="1"/>
  <c r="L133" i="18"/>
  <c r="K133" i="18"/>
  <c r="H133" i="18"/>
  <c r="N133" i="18" s="1"/>
  <c r="L132" i="18"/>
  <c r="K132" i="18"/>
  <c r="J132" i="18"/>
  <c r="I132" i="18"/>
  <c r="G132" i="18"/>
  <c r="N131" i="18"/>
  <c r="L131" i="18"/>
  <c r="K131" i="18"/>
  <c r="J131" i="18"/>
  <c r="I131" i="18"/>
  <c r="H131" i="18"/>
  <c r="G131" i="18"/>
  <c r="M131" i="18" s="1"/>
  <c r="L130" i="18"/>
  <c r="K130" i="18"/>
  <c r="J130" i="18"/>
  <c r="I130" i="18"/>
  <c r="H130" i="18"/>
  <c r="N130" i="18" s="1"/>
  <c r="G130" i="18"/>
  <c r="M130" i="18" s="1"/>
  <c r="L129" i="18"/>
  <c r="K129" i="18"/>
  <c r="J129" i="18"/>
  <c r="H129" i="18"/>
  <c r="N129" i="18" s="1"/>
  <c r="G129" i="18"/>
  <c r="L128" i="18"/>
  <c r="K128" i="18"/>
  <c r="I128" i="18"/>
  <c r="H128" i="18"/>
  <c r="N128" i="18" s="1"/>
  <c r="G128" i="18"/>
  <c r="L127" i="18"/>
  <c r="K127" i="18"/>
  <c r="L126" i="18"/>
  <c r="K126" i="18"/>
  <c r="H126" i="18"/>
  <c r="N126" i="18" s="1"/>
  <c r="G126" i="18"/>
  <c r="L125" i="18"/>
  <c r="K125" i="18"/>
  <c r="J125" i="18"/>
  <c r="I125" i="18"/>
  <c r="H125" i="18"/>
  <c r="N125" i="18" s="1"/>
  <c r="G125" i="18"/>
  <c r="M125" i="18" s="1"/>
  <c r="N124" i="18"/>
  <c r="L124" i="18"/>
  <c r="K124" i="18"/>
  <c r="J124" i="18"/>
  <c r="I124" i="18"/>
  <c r="H124" i="18"/>
  <c r="G124" i="18"/>
  <c r="M124" i="18" s="1"/>
  <c r="N123" i="18"/>
  <c r="L123" i="18"/>
  <c r="K123" i="18"/>
  <c r="J123" i="18"/>
  <c r="I123" i="18"/>
  <c r="H123" i="18"/>
  <c r="G123" i="18"/>
  <c r="M123" i="18" s="1"/>
  <c r="L122" i="18"/>
  <c r="K122" i="18"/>
  <c r="J122" i="18"/>
  <c r="I122" i="18"/>
  <c r="H122" i="18"/>
  <c r="N122" i="18" s="1"/>
  <c r="G122" i="18"/>
  <c r="M122" i="18" s="1"/>
  <c r="L121" i="18"/>
  <c r="K121" i="18"/>
  <c r="J121" i="18"/>
  <c r="I121" i="18"/>
  <c r="H121" i="18"/>
  <c r="N121" i="18" s="1"/>
  <c r="G121" i="18"/>
  <c r="M121" i="18" s="1"/>
  <c r="L120" i="18"/>
  <c r="K120" i="18"/>
  <c r="I120" i="18"/>
  <c r="H120" i="18"/>
  <c r="N120" i="18" s="1"/>
  <c r="G120" i="18"/>
  <c r="M120" i="18" s="1"/>
  <c r="L119" i="18"/>
  <c r="K119" i="18"/>
  <c r="J119" i="18"/>
  <c r="I119" i="18"/>
  <c r="H119" i="18"/>
  <c r="N119" i="18" s="1"/>
  <c r="G119" i="18"/>
  <c r="M119" i="18" s="1"/>
  <c r="L118" i="18"/>
  <c r="K118" i="18"/>
  <c r="J118" i="18"/>
  <c r="I118" i="18"/>
  <c r="L117" i="18"/>
  <c r="K117" i="18"/>
  <c r="J117" i="18"/>
  <c r="I117" i="18"/>
  <c r="H117" i="18"/>
  <c r="N117" i="18" s="1"/>
  <c r="G117" i="18"/>
  <c r="M117" i="18" s="1"/>
  <c r="L116" i="18"/>
  <c r="K116" i="18"/>
  <c r="J116" i="18"/>
  <c r="L115" i="18"/>
  <c r="K115" i="18"/>
  <c r="I115" i="18"/>
  <c r="H115" i="18"/>
  <c r="N115" i="18" s="1"/>
  <c r="G115" i="18"/>
  <c r="M115" i="18" s="1"/>
  <c r="L114" i="18"/>
  <c r="K114" i="18"/>
  <c r="J114" i="18"/>
  <c r="I114" i="18"/>
  <c r="H114" i="18"/>
  <c r="N114" i="18" s="1"/>
  <c r="G114" i="18"/>
  <c r="M114" i="18" s="1"/>
  <c r="N113" i="18"/>
  <c r="L113" i="18"/>
  <c r="K113" i="18"/>
  <c r="J113" i="18"/>
  <c r="I113" i="18"/>
  <c r="H113" i="18"/>
  <c r="G113" i="18"/>
  <c r="M113" i="18" s="1"/>
  <c r="L112" i="18"/>
  <c r="K112" i="18"/>
  <c r="J112" i="18"/>
  <c r="I112" i="18"/>
  <c r="H112" i="18"/>
  <c r="N112" i="18" s="1"/>
  <c r="G112" i="18"/>
  <c r="M112" i="18" s="1"/>
  <c r="L111" i="18"/>
  <c r="K111" i="18"/>
  <c r="I111" i="18"/>
  <c r="H111" i="18"/>
  <c r="N111" i="18" s="1"/>
  <c r="G111" i="18"/>
  <c r="M111" i="18" s="1"/>
  <c r="L110" i="18"/>
  <c r="K110" i="18"/>
  <c r="J110" i="18"/>
  <c r="I110" i="18"/>
  <c r="H110" i="18"/>
  <c r="N110" i="18" s="1"/>
  <c r="G110" i="18"/>
  <c r="M110" i="18" s="1"/>
  <c r="N109" i="18"/>
  <c r="L109" i="18"/>
  <c r="K109" i="18"/>
  <c r="J109" i="18"/>
  <c r="I109" i="18"/>
  <c r="H109" i="18"/>
  <c r="G109" i="18"/>
  <c r="M109" i="18" s="1"/>
  <c r="N108" i="18"/>
  <c r="L108" i="18"/>
  <c r="K108" i="18"/>
  <c r="J108" i="18"/>
  <c r="I108" i="18"/>
  <c r="H108" i="18"/>
  <c r="G108" i="18"/>
  <c r="M108" i="18" s="1"/>
  <c r="L107" i="18"/>
  <c r="K107" i="18"/>
  <c r="J107" i="18"/>
  <c r="I107" i="18"/>
  <c r="H107" i="18"/>
  <c r="N107" i="18" s="1"/>
  <c r="G107" i="18"/>
  <c r="M107" i="18" s="1"/>
  <c r="L106" i="18"/>
  <c r="K106" i="18"/>
  <c r="J106" i="18"/>
  <c r="I106" i="18"/>
  <c r="H106" i="18"/>
  <c r="N106" i="18" s="1"/>
  <c r="G106" i="18"/>
  <c r="M106" i="18" s="1"/>
  <c r="L105" i="18"/>
  <c r="K105" i="18"/>
  <c r="I105" i="18"/>
  <c r="H105" i="18"/>
  <c r="N105" i="18" s="1"/>
  <c r="G105" i="18"/>
  <c r="L104" i="18"/>
  <c r="K104" i="18"/>
  <c r="I104" i="18"/>
  <c r="H104" i="18"/>
  <c r="N104" i="18" s="1"/>
  <c r="G104" i="18"/>
  <c r="L103" i="18"/>
  <c r="K103" i="18"/>
  <c r="J103" i="18"/>
  <c r="I103" i="18"/>
  <c r="G103" i="18"/>
  <c r="L102" i="18"/>
  <c r="K102" i="18"/>
  <c r="J102" i="18"/>
  <c r="I102" i="18"/>
  <c r="H102" i="18"/>
  <c r="N102" i="18" s="1"/>
  <c r="G102" i="18"/>
  <c r="M102" i="18" s="1"/>
  <c r="N101" i="18"/>
  <c r="L101" i="18"/>
  <c r="K101" i="18"/>
  <c r="J101" i="18"/>
  <c r="I101" i="18"/>
  <c r="H101" i="18"/>
  <c r="G101" i="18"/>
  <c r="M101" i="18" s="1"/>
  <c r="L100" i="18"/>
  <c r="K100" i="18"/>
  <c r="J100" i="18"/>
  <c r="I100" i="18"/>
  <c r="L99" i="18"/>
  <c r="K99" i="18"/>
  <c r="J99" i="18"/>
  <c r="I99" i="18"/>
  <c r="H99" i="18"/>
  <c r="N99" i="18" s="1"/>
  <c r="G99" i="18"/>
  <c r="M99" i="18" s="1"/>
  <c r="L98" i="18"/>
  <c r="K98" i="18"/>
  <c r="I98" i="18"/>
  <c r="G98" i="18"/>
  <c r="L97" i="18"/>
  <c r="K97" i="18"/>
  <c r="J97" i="18"/>
  <c r="L96" i="18"/>
  <c r="K96" i="18"/>
  <c r="J96" i="18"/>
  <c r="I96" i="18"/>
  <c r="H96" i="18"/>
  <c r="N96" i="18" s="1"/>
  <c r="G96" i="18"/>
  <c r="M96" i="18" s="1"/>
  <c r="L95" i="18"/>
  <c r="K95" i="18"/>
  <c r="J95" i="18"/>
  <c r="I95" i="18"/>
  <c r="H95" i="18"/>
  <c r="N95" i="18" s="1"/>
  <c r="G95" i="18"/>
  <c r="M95" i="18" s="1"/>
  <c r="N94" i="18"/>
  <c r="L94" i="18"/>
  <c r="K94" i="18"/>
  <c r="J94" i="18"/>
  <c r="I94" i="18"/>
  <c r="H94" i="18"/>
  <c r="G94" i="18"/>
  <c r="M94" i="18" s="1"/>
  <c r="L93" i="18"/>
  <c r="K93" i="18"/>
  <c r="J93" i="18"/>
  <c r="H93" i="18"/>
  <c r="N93" i="18" s="1"/>
  <c r="G93" i="18"/>
  <c r="L92" i="18"/>
  <c r="K92" i="18"/>
  <c r="J92" i="18"/>
  <c r="I92" i="18"/>
  <c r="H92" i="18"/>
  <c r="N92" i="18" s="1"/>
  <c r="G92" i="18"/>
  <c r="M92" i="18" s="1"/>
  <c r="N91" i="18"/>
  <c r="L91" i="18"/>
  <c r="K91" i="18"/>
  <c r="J91" i="18"/>
  <c r="I91" i="18"/>
  <c r="H91" i="18"/>
  <c r="G91" i="18"/>
  <c r="M91" i="18" s="1"/>
  <c r="L90" i="18"/>
  <c r="K90" i="18"/>
  <c r="J90" i="18"/>
  <c r="I90" i="18"/>
  <c r="H90" i="18"/>
  <c r="N90" i="18" s="1"/>
  <c r="G90" i="18"/>
  <c r="M90" i="18" s="1"/>
  <c r="L89" i="18"/>
  <c r="K89" i="18"/>
  <c r="J89" i="18"/>
  <c r="I89" i="18"/>
  <c r="H89" i="18"/>
  <c r="N89" i="18" s="1"/>
  <c r="G89" i="18"/>
  <c r="M89" i="18" s="1"/>
  <c r="L88" i="18"/>
  <c r="K88" i="18"/>
  <c r="J88" i="18"/>
  <c r="I88" i="18"/>
  <c r="H88" i="18"/>
  <c r="N88" i="18" s="1"/>
  <c r="G88" i="18"/>
  <c r="M88" i="18" s="1"/>
  <c r="L87" i="18"/>
  <c r="K87" i="18"/>
  <c r="J87" i="18"/>
  <c r="I87" i="18"/>
  <c r="H87" i="18"/>
  <c r="N87" i="18" s="1"/>
  <c r="G87" i="18"/>
  <c r="M87" i="18" s="1"/>
  <c r="L86" i="18"/>
  <c r="K86" i="18"/>
  <c r="J86" i="18"/>
  <c r="I86" i="18"/>
  <c r="G86" i="18"/>
  <c r="L85" i="18"/>
  <c r="K85" i="18"/>
  <c r="H85" i="18"/>
  <c r="N85" i="18" s="1"/>
  <c r="G85" i="18"/>
  <c r="M85" i="18" s="1"/>
  <c r="L84" i="18"/>
  <c r="K84" i="18"/>
  <c r="J84" i="18"/>
  <c r="I84" i="18"/>
  <c r="H84" i="18"/>
  <c r="N84" i="18" s="1"/>
  <c r="G84" i="18"/>
  <c r="M84" i="18" s="1"/>
  <c r="L83" i="18"/>
  <c r="K83" i="18"/>
  <c r="J83" i="18"/>
  <c r="I83" i="18"/>
  <c r="H83" i="18"/>
  <c r="N83" i="18" s="1"/>
  <c r="G83" i="18"/>
  <c r="M83" i="18" s="1"/>
  <c r="N82" i="18"/>
  <c r="L82" i="18"/>
  <c r="K82" i="18"/>
  <c r="J82" i="18"/>
  <c r="I82" i="18"/>
  <c r="H82" i="18"/>
  <c r="F81" i="18"/>
  <c r="E81" i="18"/>
  <c r="I167" i="18" s="1"/>
  <c r="D81" i="18"/>
  <c r="H177" i="18" s="1"/>
  <c r="N177" i="18" s="1"/>
  <c r="C81" i="18"/>
  <c r="G135" i="18" s="1"/>
  <c r="M135" i="18" s="1"/>
  <c r="L73" i="18"/>
  <c r="K73" i="18"/>
  <c r="J73" i="18"/>
  <c r="I73" i="18"/>
  <c r="H73" i="18"/>
  <c r="N73" i="18" s="1"/>
  <c r="G73" i="18"/>
  <c r="M73" i="18" s="1"/>
  <c r="L72" i="18"/>
  <c r="K72" i="18"/>
  <c r="J72" i="18"/>
  <c r="I72" i="18"/>
  <c r="H72" i="18"/>
  <c r="N72" i="18" s="1"/>
  <c r="G72" i="18"/>
  <c r="M72" i="18" s="1"/>
  <c r="L71" i="18"/>
  <c r="K71" i="18"/>
  <c r="J71" i="18"/>
  <c r="I71" i="18"/>
  <c r="H71" i="18"/>
  <c r="N71" i="18" s="1"/>
  <c r="G71" i="18"/>
  <c r="M71" i="18" s="1"/>
  <c r="L70" i="18"/>
  <c r="K70" i="18"/>
  <c r="J70" i="18"/>
  <c r="I70" i="18"/>
  <c r="H70" i="18"/>
  <c r="N70" i="18" s="1"/>
  <c r="G70" i="18"/>
  <c r="M70" i="18" s="1"/>
  <c r="L69" i="18"/>
  <c r="K69" i="18"/>
  <c r="J69" i="18"/>
  <c r="I69" i="18"/>
  <c r="H69" i="18"/>
  <c r="N69" i="18" s="1"/>
  <c r="G69" i="18"/>
  <c r="M69" i="18" s="1"/>
  <c r="N68" i="18"/>
  <c r="L68" i="18"/>
  <c r="K68" i="18"/>
  <c r="J68" i="18"/>
  <c r="I68" i="18"/>
  <c r="H68" i="18"/>
  <c r="G68" i="18"/>
  <c r="M68" i="18" s="1"/>
  <c r="L67" i="18"/>
  <c r="K67" i="18"/>
  <c r="J67" i="18"/>
  <c r="I67" i="18"/>
  <c r="H67" i="18"/>
  <c r="N67" i="18" s="1"/>
  <c r="G67" i="18"/>
  <c r="M67" i="18" s="1"/>
  <c r="L66" i="18"/>
  <c r="K66" i="18"/>
  <c r="J66" i="18"/>
  <c r="I66" i="18"/>
  <c r="H66" i="18"/>
  <c r="N66" i="18" s="1"/>
  <c r="G66" i="18"/>
  <c r="M66" i="18" s="1"/>
  <c r="L65" i="18"/>
  <c r="K65" i="18"/>
  <c r="J65" i="18"/>
  <c r="I65" i="18"/>
  <c r="H65" i="18"/>
  <c r="N65" i="18" s="1"/>
  <c r="G65" i="18"/>
  <c r="M65" i="18" s="1"/>
  <c r="L64" i="18"/>
  <c r="K64" i="18"/>
  <c r="J64" i="18"/>
  <c r="I64" i="18"/>
  <c r="H64" i="18"/>
  <c r="N64" i="18" s="1"/>
  <c r="G64" i="18"/>
  <c r="M64" i="18" s="1"/>
  <c r="L63" i="18"/>
  <c r="K63" i="18"/>
  <c r="J63" i="18"/>
  <c r="I63" i="18"/>
  <c r="H63" i="18"/>
  <c r="N63" i="18" s="1"/>
  <c r="G63" i="18"/>
  <c r="M63" i="18" s="1"/>
  <c r="L62" i="18"/>
  <c r="K62" i="18"/>
  <c r="J62" i="18"/>
  <c r="I62" i="18"/>
  <c r="H62" i="18"/>
  <c r="N62" i="18" s="1"/>
  <c r="G62" i="18"/>
  <c r="M62" i="18" s="1"/>
  <c r="L61" i="18"/>
  <c r="K61" i="18"/>
  <c r="J61" i="18"/>
  <c r="I61" i="18"/>
  <c r="H61" i="18"/>
  <c r="N61" i="18" s="1"/>
  <c r="G61" i="18"/>
  <c r="M61" i="18" s="1"/>
  <c r="L60" i="18"/>
  <c r="K60" i="18"/>
  <c r="J60" i="18"/>
  <c r="I60" i="18"/>
  <c r="H60" i="18"/>
  <c r="N60" i="18" s="1"/>
  <c r="G60" i="18"/>
  <c r="M60" i="18" s="1"/>
  <c r="L59" i="18"/>
  <c r="K59" i="18"/>
  <c r="J59" i="18"/>
  <c r="I59" i="18"/>
  <c r="H59" i="18"/>
  <c r="N59" i="18" s="1"/>
  <c r="G59" i="18"/>
  <c r="M59" i="18" s="1"/>
  <c r="L58" i="18"/>
  <c r="K58" i="18"/>
  <c r="J58" i="18"/>
  <c r="I58" i="18"/>
  <c r="H58" i="18"/>
  <c r="N58" i="18" s="1"/>
  <c r="G58" i="18"/>
  <c r="M58" i="18" s="1"/>
  <c r="L57" i="18"/>
  <c r="K57" i="18"/>
  <c r="J57" i="18"/>
  <c r="I57" i="18"/>
  <c r="H57" i="18"/>
  <c r="N57" i="18" s="1"/>
  <c r="G57" i="18"/>
  <c r="M57" i="18" s="1"/>
  <c r="L56" i="18"/>
  <c r="K56" i="18"/>
  <c r="J56" i="18"/>
  <c r="I56" i="18"/>
  <c r="H56" i="18"/>
  <c r="N56" i="18" s="1"/>
  <c r="G56" i="18"/>
  <c r="M56" i="18" s="1"/>
  <c r="L55" i="18"/>
  <c r="K55" i="18"/>
  <c r="J55" i="18"/>
  <c r="I55" i="18"/>
  <c r="H55" i="18"/>
  <c r="N55" i="18" s="1"/>
  <c r="G55" i="18"/>
  <c r="M55" i="18" s="1"/>
  <c r="N54" i="18"/>
  <c r="L54" i="18"/>
  <c r="K54" i="18"/>
  <c r="J54" i="18"/>
  <c r="I54" i="18"/>
  <c r="H54" i="18"/>
  <c r="G54" i="18"/>
  <c r="M54" i="18" s="1"/>
  <c r="L53" i="18"/>
  <c r="K53" i="18"/>
  <c r="H53" i="18"/>
  <c r="G53" i="18"/>
  <c r="M53" i="18" s="1"/>
  <c r="L52" i="18"/>
  <c r="K52" i="18"/>
  <c r="J52" i="18"/>
  <c r="I52" i="18"/>
  <c r="H52" i="18"/>
  <c r="N52" i="18" s="1"/>
  <c r="G52" i="18"/>
  <c r="M52" i="18" s="1"/>
  <c r="N51" i="18"/>
  <c r="L51" i="18"/>
  <c r="K51" i="18"/>
  <c r="J51" i="18"/>
  <c r="I51" i="18"/>
  <c r="H51" i="18"/>
  <c r="G51" i="18"/>
  <c r="M51" i="18" s="1"/>
  <c r="L50" i="18"/>
  <c r="K50" i="18"/>
  <c r="J50" i="18"/>
  <c r="I50" i="18"/>
  <c r="H50" i="18"/>
  <c r="N50" i="18" s="1"/>
  <c r="G50" i="18"/>
  <c r="M50" i="18" s="1"/>
  <c r="L49" i="18"/>
  <c r="K49" i="18"/>
  <c r="J49" i="18"/>
  <c r="I49" i="18"/>
  <c r="H49" i="18"/>
  <c r="N49" i="18" s="1"/>
  <c r="G49" i="18"/>
  <c r="M49" i="18" s="1"/>
  <c r="L48" i="18"/>
  <c r="K48" i="18"/>
  <c r="J48" i="18"/>
  <c r="H48" i="18"/>
  <c r="N48" i="18" s="1"/>
  <c r="L47" i="18"/>
  <c r="K47" i="18"/>
  <c r="J47" i="18"/>
  <c r="I47" i="18"/>
  <c r="H47" i="18"/>
  <c r="N47" i="18" s="1"/>
  <c r="G47" i="18"/>
  <c r="M47" i="18" s="1"/>
  <c r="L46" i="18"/>
  <c r="K46" i="18"/>
  <c r="J46" i="18"/>
  <c r="I46" i="18"/>
  <c r="H46" i="18"/>
  <c r="N46" i="18" s="1"/>
  <c r="G46" i="18"/>
  <c r="M46" i="18" s="1"/>
  <c r="L45" i="18"/>
  <c r="K45" i="18"/>
  <c r="J45" i="18"/>
  <c r="I45" i="18"/>
  <c r="H45" i="18"/>
  <c r="N45" i="18" s="1"/>
  <c r="G45" i="18"/>
  <c r="M45" i="18" s="1"/>
  <c r="L44" i="18"/>
  <c r="K44" i="18"/>
  <c r="J44" i="18"/>
  <c r="I44" i="18"/>
  <c r="H44" i="18"/>
  <c r="N44" i="18" s="1"/>
  <c r="G44" i="18"/>
  <c r="M44" i="18" s="1"/>
  <c r="L43" i="18"/>
  <c r="K43" i="18"/>
  <c r="J43" i="18"/>
  <c r="I43" i="18"/>
  <c r="H43" i="18"/>
  <c r="N43" i="18" s="1"/>
  <c r="G43" i="18"/>
  <c r="M43" i="18" s="1"/>
  <c r="L42" i="18"/>
  <c r="K42" i="18"/>
  <c r="J42" i="18"/>
  <c r="I42" i="18"/>
  <c r="G42" i="18"/>
  <c r="M42" i="18" s="1"/>
  <c r="L41" i="18"/>
  <c r="K41" i="18"/>
  <c r="J41" i="18"/>
  <c r="I41" i="18"/>
  <c r="H41" i="18"/>
  <c r="N41" i="18" s="1"/>
  <c r="G41" i="18"/>
  <c r="M41" i="18" s="1"/>
  <c r="L40" i="18"/>
  <c r="K40" i="18"/>
  <c r="J40" i="18"/>
  <c r="I40" i="18"/>
  <c r="H40" i="18"/>
  <c r="N40" i="18" s="1"/>
  <c r="G40" i="18"/>
  <c r="M40" i="18" s="1"/>
  <c r="L39" i="18"/>
  <c r="K39" i="18"/>
  <c r="J39" i="18"/>
  <c r="I39" i="18"/>
  <c r="H39" i="18"/>
  <c r="N39" i="18" s="1"/>
  <c r="G39" i="18"/>
  <c r="M39" i="18" s="1"/>
  <c r="L38" i="18"/>
  <c r="K38" i="18"/>
  <c r="J38" i="18"/>
  <c r="I38" i="18"/>
  <c r="H38" i="18"/>
  <c r="N38" i="18" s="1"/>
  <c r="G38" i="18"/>
  <c r="M38" i="18" s="1"/>
  <c r="L37" i="18"/>
  <c r="K37" i="18"/>
  <c r="J37" i="18"/>
  <c r="I37" i="18"/>
  <c r="H37" i="18"/>
  <c r="N37" i="18" s="1"/>
  <c r="G37" i="18"/>
  <c r="M37" i="18" s="1"/>
  <c r="L36" i="18"/>
  <c r="K36" i="18"/>
  <c r="J36" i="18"/>
  <c r="I36" i="18"/>
  <c r="H36" i="18"/>
  <c r="N36" i="18" s="1"/>
  <c r="G36" i="18"/>
  <c r="M36" i="18" s="1"/>
  <c r="L35" i="18"/>
  <c r="K35" i="18"/>
  <c r="J35" i="18"/>
  <c r="I35" i="18"/>
  <c r="H35" i="18"/>
  <c r="N35" i="18" s="1"/>
  <c r="G35" i="18"/>
  <c r="M35" i="18" s="1"/>
  <c r="L34" i="18"/>
  <c r="K34" i="18"/>
  <c r="J34" i="18"/>
  <c r="I34" i="18"/>
  <c r="H34" i="18"/>
  <c r="N34" i="18" s="1"/>
  <c r="G34" i="18"/>
  <c r="M34" i="18" s="1"/>
  <c r="L33" i="18"/>
  <c r="K33" i="18"/>
  <c r="H33" i="18"/>
  <c r="N33" i="18" s="1"/>
  <c r="G33" i="18"/>
  <c r="L32" i="18"/>
  <c r="K32" i="18"/>
  <c r="J32" i="18"/>
  <c r="I32" i="18"/>
  <c r="H32" i="18"/>
  <c r="N32" i="18" s="1"/>
  <c r="G32" i="18"/>
  <c r="M32" i="18" s="1"/>
  <c r="L31" i="18"/>
  <c r="K31" i="18"/>
  <c r="J31" i="18"/>
  <c r="I31" i="18"/>
  <c r="H31" i="18"/>
  <c r="N31" i="18" s="1"/>
  <c r="G31" i="18"/>
  <c r="M31" i="18" s="1"/>
  <c r="L30" i="18"/>
  <c r="K30" i="18"/>
  <c r="J30" i="18"/>
  <c r="I30" i="18"/>
  <c r="G30" i="18"/>
  <c r="M30" i="18" s="1"/>
  <c r="L29" i="18"/>
  <c r="K29" i="18"/>
  <c r="J29" i="18"/>
  <c r="I29" i="18"/>
  <c r="H29" i="18"/>
  <c r="N29" i="18" s="1"/>
  <c r="G29" i="18"/>
  <c r="M29" i="18" s="1"/>
  <c r="L28" i="18"/>
  <c r="K28" i="18"/>
  <c r="J28" i="18"/>
  <c r="I28" i="18"/>
  <c r="H28" i="18"/>
  <c r="N28" i="18" s="1"/>
  <c r="G28" i="18"/>
  <c r="M28" i="18" s="1"/>
  <c r="L27" i="18"/>
  <c r="K27" i="18"/>
  <c r="J27" i="18"/>
  <c r="I27" i="18"/>
  <c r="H27" i="18"/>
  <c r="N27" i="18" s="1"/>
  <c r="G27" i="18"/>
  <c r="M27" i="18" s="1"/>
  <c r="N26" i="18"/>
  <c r="L26" i="18"/>
  <c r="K26" i="18"/>
  <c r="J26" i="18"/>
  <c r="I26" i="18"/>
  <c r="H26" i="18"/>
  <c r="G26" i="18"/>
  <c r="M26" i="18" s="1"/>
  <c r="L25" i="18"/>
  <c r="K25" i="18"/>
  <c r="J25" i="18"/>
  <c r="I25" i="18"/>
  <c r="H25" i="18"/>
  <c r="N25" i="18" s="1"/>
  <c r="G25" i="18"/>
  <c r="M25" i="18" s="1"/>
  <c r="L24" i="18"/>
  <c r="K24" i="18"/>
  <c r="J24" i="18"/>
  <c r="I24" i="18"/>
  <c r="H24" i="18"/>
  <c r="N24" i="18" s="1"/>
  <c r="G24" i="18"/>
  <c r="M24" i="18" s="1"/>
  <c r="L23" i="18"/>
  <c r="K23" i="18"/>
  <c r="J23" i="18"/>
  <c r="I23" i="18"/>
  <c r="H23" i="18"/>
  <c r="N23" i="18" s="1"/>
  <c r="G23" i="18"/>
  <c r="M23" i="18" s="1"/>
  <c r="K22" i="18"/>
  <c r="F22" i="18"/>
  <c r="F10" i="18" s="1"/>
  <c r="E22" i="18"/>
  <c r="I53" i="18" s="1"/>
  <c r="D22" i="18"/>
  <c r="H22" i="18" s="1"/>
  <c r="C22" i="18"/>
  <c r="G48" i="18" s="1"/>
  <c r="M48" i="18" s="1"/>
  <c r="L14" i="18"/>
  <c r="F14" i="18"/>
  <c r="E14" i="18"/>
  <c r="D14" i="18"/>
  <c r="C14" i="18"/>
  <c r="F13" i="18"/>
  <c r="E13" i="18"/>
  <c r="D13" i="18"/>
  <c r="C13" i="18"/>
  <c r="F12" i="18"/>
  <c r="E12" i="18"/>
  <c r="D12" i="18"/>
  <c r="C12" i="18"/>
  <c r="F11" i="18"/>
  <c r="E11" i="18"/>
  <c r="D11" i="18"/>
  <c r="C11" i="18"/>
  <c r="K11" i="18" s="1"/>
  <c r="E10" i="18"/>
  <c r="C10" i="18"/>
  <c r="F9" i="18"/>
  <c r="J13" i="18" s="1"/>
  <c r="E9" i="18"/>
  <c r="L640" i="17"/>
  <c r="K640" i="17"/>
  <c r="J640" i="17"/>
  <c r="I640" i="17"/>
  <c r="H640" i="17"/>
  <c r="N640" i="17" s="1"/>
  <c r="G640" i="17"/>
  <c r="M640" i="17" s="1"/>
  <c r="L639" i="17"/>
  <c r="K639" i="17"/>
  <c r="J639" i="17"/>
  <c r="I639" i="17"/>
  <c r="H639" i="17"/>
  <c r="N639" i="17" s="1"/>
  <c r="G639" i="17"/>
  <c r="M639" i="17" s="1"/>
  <c r="N638" i="17"/>
  <c r="L638" i="17"/>
  <c r="K638" i="17"/>
  <c r="J638" i="17"/>
  <c r="I638" i="17"/>
  <c r="H638" i="17"/>
  <c r="G638" i="17"/>
  <c r="M638" i="17" s="1"/>
  <c r="L637" i="17"/>
  <c r="K637" i="17"/>
  <c r="J637" i="17"/>
  <c r="I637" i="17"/>
  <c r="H637" i="17"/>
  <c r="N637" i="17" s="1"/>
  <c r="G637" i="17"/>
  <c r="M637" i="17" s="1"/>
  <c r="L636" i="17"/>
  <c r="K636" i="17"/>
  <c r="J636" i="17"/>
  <c r="I636" i="17"/>
  <c r="H636" i="17"/>
  <c r="N636" i="17" s="1"/>
  <c r="G636" i="17"/>
  <c r="M636" i="17" s="1"/>
  <c r="L635" i="17"/>
  <c r="K635" i="17"/>
  <c r="J635" i="17"/>
  <c r="I635" i="17"/>
  <c r="H635" i="17"/>
  <c r="N635" i="17" s="1"/>
  <c r="G635" i="17"/>
  <c r="M635" i="17" s="1"/>
  <c r="L634" i="17"/>
  <c r="K634" i="17"/>
  <c r="J634" i="17"/>
  <c r="I634" i="17"/>
  <c r="H634" i="17"/>
  <c r="N634" i="17" s="1"/>
  <c r="G634" i="17"/>
  <c r="M634" i="17" s="1"/>
  <c r="L633" i="17"/>
  <c r="K633" i="17"/>
  <c r="J633" i="17"/>
  <c r="I633" i="17"/>
  <c r="H633" i="17"/>
  <c r="N633" i="17" s="1"/>
  <c r="G633" i="17"/>
  <c r="M633" i="17" s="1"/>
  <c r="L632" i="17"/>
  <c r="K632" i="17"/>
  <c r="J632" i="17"/>
  <c r="I632" i="17"/>
  <c r="H632" i="17"/>
  <c r="N632" i="17" s="1"/>
  <c r="G632" i="17"/>
  <c r="M632" i="17" s="1"/>
  <c r="L631" i="17"/>
  <c r="K631" i="17"/>
  <c r="J631" i="17"/>
  <c r="I631" i="17"/>
  <c r="H631" i="17"/>
  <c r="N631" i="17" s="1"/>
  <c r="G631" i="17"/>
  <c r="M631" i="17" s="1"/>
  <c r="L630" i="17"/>
  <c r="K630" i="17"/>
  <c r="I630" i="17"/>
  <c r="H630" i="17"/>
  <c r="N630" i="17" s="1"/>
  <c r="G630" i="17"/>
  <c r="N629" i="17"/>
  <c r="L629" i="17"/>
  <c r="K629" i="17"/>
  <c r="J629" i="17"/>
  <c r="I629" i="17"/>
  <c r="H629" i="17"/>
  <c r="G629" i="17"/>
  <c r="M629" i="17" s="1"/>
  <c r="L628" i="17"/>
  <c r="K628" i="17"/>
  <c r="J628" i="17"/>
  <c r="I628" i="17"/>
  <c r="H628" i="17"/>
  <c r="N628" i="17" s="1"/>
  <c r="G628" i="17"/>
  <c r="M628" i="17" s="1"/>
  <c r="L627" i="17"/>
  <c r="K627" i="17"/>
  <c r="J627" i="17"/>
  <c r="I627" i="17"/>
  <c r="H627" i="17"/>
  <c r="N627" i="17" s="1"/>
  <c r="G627" i="17"/>
  <c r="M627" i="17" s="1"/>
  <c r="L626" i="17"/>
  <c r="K626" i="17"/>
  <c r="J626" i="17"/>
  <c r="I626" i="17"/>
  <c r="H626" i="17"/>
  <c r="N626" i="17" s="1"/>
  <c r="G626" i="17"/>
  <c r="M626" i="17" s="1"/>
  <c r="N625" i="17"/>
  <c r="L625" i="17"/>
  <c r="K625" i="17"/>
  <c r="J625" i="17"/>
  <c r="I625" i="17"/>
  <c r="H625" i="17"/>
  <c r="G625" i="17"/>
  <c r="M625" i="17" s="1"/>
  <c r="L624" i="17"/>
  <c r="K624" i="17"/>
  <c r="J624" i="17"/>
  <c r="I624" i="17"/>
  <c r="H624" i="17"/>
  <c r="N624" i="17" s="1"/>
  <c r="G624" i="17"/>
  <c r="M624" i="17" s="1"/>
  <c r="L623" i="17"/>
  <c r="K623" i="17"/>
  <c r="J623" i="17"/>
  <c r="I623" i="17"/>
  <c r="H623" i="17"/>
  <c r="N623" i="17" s="1"/>
  <c r="G623" i="17"/>
  <c r="M623" i="17" s="1"/>
  <c r="L622" i="17"/>
  <c r="K622" i="17"/>
  <c r="J622" i="17"/>
  <c r="I622" i="17"/>
  <c r="H622" i="17"/>
  <c r="N622" i="17" s="1"/>
  <c r="G622" i="17"/>
  <c r="M622" i="17" s="1"/>
  <c r="L621" i="17"/>
  <c r="K621" i="17"/>
  <c r="J621" i="17"/>
  <c r="I621" i="17"/>
  <c r="H621" i="17"/>
  <c r="N621" i="17" s="1"/>
  <c r="G621" i="17"/>
  <c r="M621" i="17" s="1"/>
  <c r="L620" i="17"/>
  <c r="K620" i="17"/>
  <c r="J620" i="17"/>
  <c r="I620" i="17"/>
  <c r="H620" i="17"/>
  <c r="N620" i="17" s="1"/>
  <c r="G620" i="17"/>
  <c r="M620" i="17" s="1"/>
  <c r="L619" i="17"/>
  <c r="K619" i="17"/>
  <c r="J619" i="17"/>
  <c r="I619" i="17"/>
  <c r="H619" i="17"/>
  <c r="N619" i="17" s="1"/>
  <c r="G619" i="17"/>
  <c r="M619" i="17" s="1"/>
  <c r="L618" i="17"/>
  <c r="K618" i="17"/>
  <c r="J618" i="17"/>
  <c r="I618" i="17"/>
  <c r="H618" i="17"/>
  <c r="N618" i="17" s="1"/>
  <c r="G618" i="17"/>
  <c r="M618" i="17" s="1"/>
  <c r="L617" i="17"/>
  <c r="K617" i="17"/>
  <c r="J617" i="17"/>
  <c r="I617" i="17"/>
  <c r="H617" i="17"/>
  <c r="N617" i="17" s="1"/>
  <c r="G617" i="17"/>
  <c r="M617" i="17" s="1"/>
  <c r="L616" i="17"/>
  <c r="K616" i="17"/>
  <c r="J616" i="17"/>
  <c r="I616" i="17"/>
  <c r="H616" i="17"/>
  <c r="N616" i="17" s="1"/>
  <c r="G616" i="17"/>
  <c r="M616" i="17" s="1"/>
  <c r="L615" i="17"/>
  <c r="K615" i="17"/>
  <c r="J615" i="17"/>
  <c r="H615" i="17"/>
  <c r="N615" i="17" s="1"/>
  <c r="G615" i="17"/>
  <c r="N614" i="17"/>
  <c r="L614" i="17"/>
  <c r="K614" i="17"/>
  <c r="J614" i="17"/>
  <c r="I614" i="17"/>
  <c r="H614" i="17"/>
  <c r="G614" i="17"/>
  <c r="M614" i="17" s="1"/>
  <c r="L613" i="17"/>
  <c r="K613" i="17"/>
  <c r="J613" i="17"/>
  <c r="I613" i="17"/>
  <c r="H613" i="17"/>
  <c r="N613" i="17" s="1"/>
  <c r="G613" i="17"/>
  <c r="M613" i="17" s="1"/>
  <c r="F612" i="17"/>
  <c r="J630" i="17" s="1"/>
  <c r="E612" i="17"/>
  <c r="I615" i="17" s="1"/>
  <c r="D612" i="17"/>
  <c r="H612" i="17" s="1"/>
  <c r="C612" i="17"/>
  <c r="G612" i="17" s="1"/>
  <c r="L604" i="17"/>
  <c r="K604" i="17"/>
  <c r="J604" i="17"/>
  <c r="I604" i="17"/>
  <c r="H604" i="17"/>
  <c r="N604" i="17" s="1"/>
  <c r="G604" i="17"/>
  <c r="M604" i="17" s="1"/>
  <c r="L603" i="17"/>
  <c r="K603" i="17"/>
  <c r="J603" i="17"/>
  <c r="I603" i="17"/>
  <c r="H603" i="17"/>
  <c r="N603" i="17" s="1"/>
  <c r="G603" i="17"/>
  <c r="M603" i="17" s="1"/>
  <c r="L602" i="17"/>
  <c r="K602" i="17"/>
  <c r="J602" i="17"/>
  <c r="I602" i="17"/>
  <c r="H602" i="17"/>
  <c r="N602" i="17" s="1"/>
  <c r="G602" i="17"/>
  <c r="M602" i="17" s="1"/>
  <c r="L601" i="17"/>
  <c r="K601" i="17"/>
  <c r="J601" i="17"/>
  <c r="I601" i="17"/>
  <c r="H601" i="17"/>
  <c r="N601" i="17" s="1"/>
  <c r="G601" i="17"/>
  <c r="M601" i="17" s="1"/>
  <c r="L600" i="17"/>
  <c r="K600" i="17"/>
  <c r="J600" i="17"/>
  <c r="I600" i="17"/>
  <c r="H600" i="17"/>
  <c r="N600" i="17" s="1"/>
  <c r="G600" i="17"/>
  <c r="M600" i="17" s="1"/>
  <c r="L599" i="17"/>
  <c r="K599" i="17"/>
  <c r="J599" i="17"/>
  <c r="I599" i="17"/>
  <c r="H599" i="17"/>
  <c r="N599" i="17" s="1"/>
  <c r="G599" i="17"/>
  <c r="M599" i="17" s="1"/>
  <c r="L598" i="17"/>
  <c r="K598" i="17"/>
  <c r="J598" i="17"/>
  <c r="I598" i="17"/>
  <c r="H598" i="17"/>
  <c r="N598" i="17" s="1"/>
  <c r="G598" i="17"/>
  <c r="M598" i="17" s="1"/>
  <c r="L597" i="17"/>
  <c r="K597" i="17"/>
  <c r="J597" i="17"/>
  <c r="I597" i="17"/>
  <c r="H597" i="17"/>
  <c r="N597" i="17" s="1"/>
  <c r="G597" i="17"/>
  <c r="M597" i="17" s="1"/>
  <c r="N596" i="17"/>
  <c r="L596" i="17"/>
  <c r="K596" i="17"/>
  <c r="J596" i="17"/>
  <c r="I596" i="17"/>
  <c r="H596" i="17"/>
  <c r="G596" i="17"/>
  <c r="M596" i="17" s="1"/>
  <c r="L595" i="17"/>
  <c r="K595" i="17"/>
  <c r="J595" i="17"/>
  <c r="I595" i="17"/>
  <c r="H595" i="17"/>
  <c r="N595" i="17" s="1"/>
  <c r="G595" i="17"/>
  <c r="M595" i="17" s="1"/>
  <c r="L594" i="17"/>
  <c r="K594" i="17"/>
  <c r="J594" i="17"/>
  <c r="I594" i="17"/>
  <c r="H594" i="17"/>
  <c r="N594" i="17" s="1"/>
  <c r="G594" i="17"/>
  <c r="M594" i="17" s="1"/>
  <c r="L593" i="17"/>
  <c r="K593" i="17"/>
  <c r="J593" i="17"/>
  <c r="I593" i="17"/>
  <c r="H593" i="17"/>
  <c r="N593" i="17" s="1"/>
  <c r="G593" i="17"/>
  <c r="M593" i="17" s="1"/>
  <c r="N592" i="17"/>
  <c r="L592" i="17"/>
  <c r="K592" i="17"/>
  <c r="J592" i="17"/>
  <c r="I592" i="17"/>
  <c r="H592" i="17"/>
  <c r="G592" i="17"/>
  <c r="M592" i="17" s="1"/>
  <c r="L591" i="17"/>
  <c r="K591" i="17"/>
  <c r="J591" i="17"/>
  <c r="I591" i="17"/>
  <c r="H591" i="17"/>
  <c r="N591" i="17" s="1"/>
  <c r="G591" i="17"/>
  <c r="M591" i="17" s="1"/>
  <c r="L590" i="17"/>
  <c r="K590" i="17"/>
  <c r="J590" i="17"/>
  <c r="I590" i="17"/>
  <c r="H590" i="17"/>
  <c r="N590" i="17" s="1"/>
  <c r="G590" i="17"/>
  <c r="M590" i="17" s="1"/>
  <c r="L589" i="17"/>
  <c r="K589" i="17"/>
  <c r="J589" i="17"/>
  <c r="I589" i="17"/>
  <c r="H589" i="17"/>
  <c r="N589" i="17" s="1"/>
  <c r="G589" i="17"/>
  <c r="M589" i="17" s="1"/>
  <c r="L588" i="17"/>
  <c r="K588" i="17"/>
  <c r="J588" i="17"/>
  <c r="I588" i="17"/>
  <c r="H588" i="17"/>
  <c r="N588" i="17" s="1"/>
  <c r="G588" i="17"/>
  <c r="M588" i="17" s="1"/>
  <c r="L587" i="17"/>
  <c r="K587" i="17"/>
  <c r="J587" i="17"/>
  <c r="I587" i="17"/>
  <c r="H587" i="17"/>
  <c r="N587" i="17" s="1"/>
  <c r="G587" i="17"/>
  <c r="M587" i="17" s="1"/>
  <c r="L586" i="17"/>
  <c r="K586" i="17"/>
  <c r="J586" i="17"/>
  <c r="I586" i="17"/>
  <c r="H586" i="17"/>
  <c r="N586" i="17" s="1"/>
  <c r="G586" i="17"/>
  <c r="M586" i="17" s="1"/>
  <c r="L585" i="17"/>
  <c r="K585" i="17"/>
  <c r="J585" i="17"/>
  <c r="I585" i="17"/>
  <c r="H585" i="17"/>
  <c r="N585" i="17" s="1"/>
  <c r="G585" i="17"/>
  <c r="M585" i="17" s="1"/>
  <c r="L584" i="17"/>
  <c r="K584" i="17"/>
  <c r="J584" i="17"/>
  <c r="I584" i="17"/>
  <c r="H584" i="17"/>
  <c r="N584" i="17" s="1"/>
  <c r="G584" i="17"/>
  <c r="M584" i="17" s="1"/>
  <c r="L583" i="17"/>
  <c r="K583" i="17"/>
  <c r="J583" i="17"/>
  <c r="I583" i="17"/>
  <c r="H583" i="17"/>
  <c r="N583" i="17" s="1"/>
  <c r="G583" i="17"/>
  <c r="M583" i="17" s="1"/>
  <c r="L582" i="17"/>
  <c r="K582" i="17"/>
  <c r="J582" i="17"/>
  <c r="I582" i="17"/>
  <c r="H582" i="17"/>
  <c r="N582" i="17" s="1"/>
  <c r="G582" i="17"/>
  <c r="M582" i="17" s="1"/>
  <c r="L581" i="17"/>
  <c r="K581" i="17"/>
  <c r="J581" i="17"/>
  <c r="I581" i="17"/>
  <c r="H581" i="17"/>
  <c r="N581" i="17" s="1"/>
  <c r="G581" i="17"/>
  <c r="M581" i="17" s="1"/>
  <c r="N580" i="17"/>
  <c r="L580" i="17"/>
  <c r="K580" i="17"/>
  <c r="J580" i="17"/>
  <c r="I580" i="17"/>
  <c r="H580" i="17"/>
  <c r="G580" i="17"/>
  <c r="M580" i="17" s="1"/>
  <c r="L579" i="17"/>
  <c r="K579" i="17"/>
  <c r="J579" i="17"/>
  <c r="I579" i="17"/>
  <c r="H579" i="17"/>
  <c r="N579" i="17" s="1"/>
  <c r="G579" i="17"/>
  <c r="M579" i="17" s="1"/>
  <c r="L578" i="17"/>
  <c r="K578" i="17"/>
  <c r="J578" i="17"/>
  <c r="I578" i="17"/>
  <c r="H578" i="17"/>
  <c r="N578" i="17" s="1"/>
  <c r="G578" i="17"/>
  <c r="M578" i="17" s="1"/>
  <c r="L577" i="17"/>
  <c r="K577" i="17"/>
  <c r="J577" i="17"/>
  <c r="I577" i="17"/>
  <c r="H577" i="17"/>
  <c r="N577" i="17" s="1"/>
  <c r="G577" i="17"/>
  <c r="M577" i="17" s="1"/>
  <c r="N576" i="17"/>
  <c r="L576" i="17"/>
  <c r="K576" i="17"/>
  <c r="J576" i="17"/>
  <c r="I576" i="17"/>
  <c r="H576" i="17"/>
  <c r="G576" i="17"/>
  <c r="M576" i="17" s="1"/>
  <c r="L575" i="17"/>
  <c r="K575" i="17"/>
  <c r="J575" i="17"/>
  <c r="I575" i="17"/>
  <c r="H575" i="17"/>
  <c r="N575" i="17" s="1"/>
  <c r="G575" i="17"/>
  <c r="M575" i="17" s="1"/>
  <c r="L574" i="17"/>
  <c r="K574" i="17"/>
  <c r="J574" i="17"/>
  <c r="I574" i="17"/>
  <c r="H574" i="17"/>
  <c r="N574" i="17" s="1"/>
  <c r="G574" i="17"/>
  <c r="M574" i="17" s="1"/>
  <c r="L573" i="17"/>
  <c r="K573" i="17"/>
  <c r="J573" i="17"/>
  <c r="I573" i="17"/>
  <c r="H573" i="17"/>
  <c r="N573" i="17" s="1"/>
  <c r="G573" i="17"/>
  <c r="M573" i="17" s="1"/>
  <c r="L572" i="17"/>
  <c r="K572" i="17"/>
  <c r="J572" i="17"/>
  <c r="I572" i="17"/>
  <c r="H572" i="17"/>
  <c r="N572" i="17" s="1"/>
  <c r="G572" i="17"/>
  <c r="M572" i="17" s="1"/>
  <c r="L571" i="17"/>
  <c r="K571" i="17"/>
  <c r="J571" i="17"/>
  <c r="I571" i="17"/>
  <c r="H571" i="17"/>
  <c r="N571" i="17" s="1"/>
  <c r="G571" i="17"/>
  <c r="M571" i="17" s="1"/>
  <c r="L570" i="17"/>
  <c r="K570" i="17"/>
  <c r="J570" i="17"/>
  <c r="I570" i="17"/>
  <c r="H570" i="17"/>
  <c r="N570" i="17" s="1"/>
  <c r="G570" i="17"/>
  <c r="M570" i="17" s="1"/>
  <c r="L569" i="17"/>
  <c r="K569" i="17"/>
  <c r="J569" i="17"/>
  <c r="I569" i="17"/>
  <c r="H569" i="17"/>
  <c r="N569" i="17" s="1"/>
  <c r="G569" i="17"/>
  <c r="M569" i="17" s="1"/>
  <c r="L568" i="17"/>
  <c r="K568" i="17"/>
  <c r="J568" i="17"/>
  <c r="I568" i="17"/>
  <c r="H568" i="17"/>
  <c r="N568" i="17" s="1"/>
  <c r="G568" i="17"/>
  <c r="M568" i="17" s="1"/>
  <c r="L567" i="17"/>
  <c r="K567" i="17"/>
  <c r="J567" i="17"/>
  <c r="I567" i="17"/>
  <c r="H567" i="17"/>
  <c r="N567" i="17" s="1"/>
  <c r="G567" i="17"/>
  <c r="M567" i="17" s="1"/>
  <c r="L566" i="17"/>
  <c r="K566" i="17"/>
  <c r="J566" i="17"/>
  <c r="I566" i="17"/>
  <c r="H566" i="17"/>
  <c r="N566" i="17" s="1"/>
  <c r="G566" i="17"/>
  <c r="M566" i="17" s="1"/>
  <c r="L565" i="17"/>
  <c r="K565" i="17"/>
  <c r="J565" i="17"/>
  <c r="I565" i="17"/>
  <c r="H565" i="17"/>
  <c r="N565" i="17" s="1"/>
  <c r="G565" i="17"/>
  <c r="M565" i="17" s="1"/>
  <c r="N564" i="17"/>
  <c r="L564" i="17"/>
  <c r="K564" i="17"/>
  <c r="J564" i="17"/>
  <c r="I564" i="17"/>
  <c r="H564" i="17"/>
  <c r="G564" i="17"/>
  <c r="M564" i="17" s="1"/>
  <c r="L563" i="17"/>
  <c r="K563" i="17"/>
  <c r="J563" i="17"/>
  <c r="I563" i="17"/>
  <c r="H563" i="17"/>
  <c r="N563" i="17" s="1"/>
  <c r="G563" i="17"/>
  <c r="M563" i="17" s="1"/>
  <c r="L562" i="17"/>
  <c r="K562" i="17"/>
  <c r="J562" i="17"/>
  <c r="I562" i="17"/>
  <c r="H562" i="17"/>
  <c r="N562" i="17" s="1"/>
  <c r="G562" i="17"/>
  <c r="M562" i="17" s="1"/>
  <c r="L561" i="17"/>
  <c r="K561" i="17"/>
  <c r="J561" i="17"/>
  <c r="I561" i="17"/>
  <c r="H561" i="17"/>
  <c r="N561" i="17" s="1"/>
  <c r="G561" i="17"/>
  <c r="M561" i="17" s="1"/>
  <c r="N560" i="17"/>
  <c r="L560" i="17"/>
  <c r="K560" i="17"/>
  <c r="J560" i="17"/>
  <c r="I560" i="17"/>
  <c r="H560" i="17"/>
  <c r="G560" i="17"/>
  <c r="M560" i="17" s="1"/>
  <c r="L559" i="17"/>
  <c r="K559" i="17"/>
  <c r="J559" i="17"/>
  <c r="I559" i="17"/>
  <c r="H559" i="17"/>
  <c r="N559" i="17" s="1"/>
  <c r="G559" i="17"/>
  <c r="M559" i="17" s="1"/>
  <c r="L558" i="17"/>
  <c r="K558" i="17"/>
  <c r="J558" i="17"/>
  <c r="I558" i="17"/>
  <c r="H558" i="17"/>
  <c r="N558" i="17" s="1"/>
  <c r="G558" i="17"/>
  <c r="M558" i="17" s="1"/>
  <c r="L557" i="17"/>
  <c r="K557" i="17"/>
  <c r="J557" i="17"/>
  <c r="I557" i="17"/>
  <c r="H557" i="17"/>
  <c r="N557" i="17" s="1"/>
  <c r="G557" i="17"/>
  <c r="M557" i="17" s="1"/>
  <c r="L556" i="17"/>
  <c r="K556" i="17"/>
  <c r="J556" i="17"/>
  <c r="I556" i="17"/>
  <c r="H556" i="17"/>
  <c r="N556" i="17" s="1"/>
  <c r="G556" i="17"/>
  <c r="M556" i="17" s="1"/>
  <c r="L555" i="17"/>
  <c r="K555" i="17"/>
  <c r="J555" i="17"/>
  <c r="I555" i="17"/>
  <c r="H555" i="17"/>
  <c r="N555" i="17" s="1"/>
  <c r="G555" i="17"/>
  <c r="M555" i="17" s="1"/>
  <c r="L554" i="17"/>
  <c r="K554" i="17"/>
  <c r="J554" i="17"/>
  <c r="I554" i="17"/>
  <c r="H554" i="17"/>
  <c r="N554" i="17" s="1"/>
  <c r="G554" i="17"/>
  <c r="M554" i="17" s="1"/>
  <c r="L553" i="17"/>
  <c r="K553" i="17"/>
  <c r="J553" i="17"/>
  <c r="I553" i="17"/>
  <c r="H553" i="17"/>
  <c r="N553" i="17" s="1"/>
  <c r="G553" i="17"/>
  <c r="M553" i="17" s="1"/>
  <c r="L552" i="17"/>
  <c r="K552" i="17"/>
  <c r="J552" i="17"/>
  <c r="I552" i="17"/>
  <c r="H552" i="17"/>
  <c r="N552" i="17" s="1"/>
  <c r="G552" i="17"/>
  <c r="M552" i="17" s="1"/>
  <c r="L551" i="17"/>
  <c r="K551" i="17"/>
  <c r="J551" i="17"/>
  <c r="I551" i="17"/>
  <c r="H551" i="17"/>
  <c r="N551" i="17" s="1"/>
  <c r="G551" i="17"/>
  <c r="M551" i="17" s="1"/>
  <c r="L550" i="17"/>
  <c r="K550" i="17"/>
  <c r="J550" i="17"/>
  <c r="I550" i="17"/>
  <c r="H550" i="17"/>
  <c r="N550" i="17" s="1"/>
  <c r="G550" i="17"/>
  <c r="M550" i="17" s="1"/>
  <c r="L549" i="17"/>
  <c r="K549" i="17"/>
  <c r="J549" i="17"/>
  <c r="I549" i="17"/>
  <c r="H549" i="17"/>
  <c r="N549" i="17" s="1"/>
  <c r="G549" i="17"/>
  <c r="M549" i="17" s="1"/>
  <c r="N548" i="17"/>
  <c r="L548" i="17"/>
  <c r="K548" i="17"/>
  <c r="J548" i="17"/>
  <c r="I548" i="17"/>
  <c r="H548" i="17"/>
  <c r="G548" i="17"/>
  <c r="M548" i="17" s="1"/>
  <c r="L547" i="17"/>
  <c r="K547" i="17"/>
  <c r="J547" i="17"/>
  <c r="I547" i="17"/>
  <c r="H547" i="17"/>
  <c r="N547" i="17" s="1"/>
  <c r="G547" i="17"/>
  <c r="M547" i="17" s="1"/>
  <c r="L546" i="17"/>
  <c r="K546" i="17"/>
  <c r="J546" i="17"/>
  <c r="I546" i="17"/>
  <c r="H546" i="17"/>
  <c r="N546" i="17" s="1"/>
  <c r="G546" i="17"/>
  <c r="M546" i="17" s="1"/>
  <c r="L545" i="17"/>
  <c r="K545" i="17"/>
  <c r="J545" i="17"/>
  <c r="I545" i="17"/>
  <c r="H545" i="17"/>
  <c r="N545" i="17" s="1"/>
  <c r="G545" i="17"/>
  <c r="M545" i="17" s="1"/>
  <c r="N544" i="17"/>
  <c r="L544" i="17"/>
  <c r="K544" i="17"/>
  <c r="J544" i="17"/>
  <c r="I544" i="17"/>
  <c r="H544" i="17"/>
  <c r="G544" i="17"/>
  <c r="M544" i="17" s="1"/>
  <c r="L543" i="17"/>
  <c r="K543" i="17"/>
  <c r="J543" i="17"/>
  <c r="I543" i="17"/>
  <c r="H543" i="17"/>
  <c r="N543" i="17" s="1"/>
  <c r="G543" i="17"/>
  <c r="M543" i="17" s="1"/>
  <c r="L542" i="17"/>
  <c r="K542" i="17"/>
  <c r="J542" i="17"/>
  <c r="I542" i="17"/>
  <c r="H542" i="17"/>
  <c r="N542" i="17" s="1"/>
  <c r="G542" i="17"/>
  <c r="M542" i="17" s="1"/>
  <c r="L541" i="17"/>
  <c r="K541" i="17"/>
  <c r="J541" i="17"/>
  <c r="I541" i="17"/>
  <c r="H541" i="17"/>
  <c r="N541" i="17" s="1"/>
  <c r="G541" i="17"/>
  <c r="M541" i="17" s="1"/>
  <c r="L540" i="17"/>
  <c r="K540" i="17"/>
  <c r="J540" i="17"/>
  <c r="I540" i="17"/>
  <c r="H540" i="17"/>
  <c r="N540" i="17" s="1"/>
  <c r="G540" i="17"/>
  <c r="M540" i="17" s="1"/>
  <c r="L539" i="17"/>
  <c r="K539" i="17"/>
  <c r="J539" i="17"/>
  <c r="I539" i="17"/>
  <c r="H539" i="17"/>
  <c r="N539" i="17" s="1"/>
  <c r="G539" i="17"/>
  <c r="M539" i="17" s="1"/>
  <c r="L538" i="17"/>
  <c r="K538" i="17"/>
  <c r="J538" i="17"/>
  <c r="I538" i="17"/>
  <c r="H538" i="17"/>
  <c r="N538" i="17" s="1"/>
  <c r="G538" i="17"/>
  <c r="M538" i="17" s="1"/>
  <c r="L537" i="17"/>
  <c r="K537" i="17"/>
  <c r="J537" i="17"/>
  <c r="I537" i="17"/>
  <c r="H537" i="17"/>
  <c r="N537" i="17" s="1"/>
  <c r="G537" i="17"/>
  <c r="M537" i="17" s="1"/>
  <c r="L536" i="17"/>
  <c r="K536" i="17"/>
  <c r="J536" i="17"/>
  <c r="I536" i="17"/>
  <c r="H536" i="17"/>
  <c r="N536" i="17" s="1"/>
  <c r="G536" i="17"/>
  <c r="M536" i="17" s="1"/>
  <c r="L535" i="17"/>
  <c r="K535" i="17"/>
  <c r="J535" i="17"/>
  <c r="I535" i="17"/>
  <c r="H535" i="17"/>
  <c r="N535" i="17" s="1"/>
  <c r="G535" i="17"/>
  <c r="M535" i="17" s="1"/>
  <c r="L534" i="17"/>
  <c r="K534" i="17"/>
  <c r="J534" i="17"/>
  <c r="I534" i="17"/>
  <c r="H534" i="17"/>
  <c r="N534" i="17" s="1"/>
  <c r="G534" i="17"/>
  <c r="M534" i="17" s="1"/>
  <c r="L533" i="17"/>
  <c r="K533" i="17"/>
  <c r="J533" i="17"/>
  <c r="I533" i="17"/>
  <c r="H533" i="17"/>
  <c r="N533" i="17" s="1"/>
  <c r="G533" i="17"/>
  <c r="M533" i="17" s="1"/>
  <c r="N532" i="17"/>
  <c r="L532" i="17"/>
  <c r="K532" i="17"/>
  <c r="J532" i="17"/>
  <c r="I532" i="17"/>
  <c r="H532" i="17"/>
  <c r="G532" i="17"/>
  <c r="M532" i="17" s="1"/>
  <c r="L531" i="17"/>
  <c r="K531" i="17"/>
  <c r="J531" i="17"/>
  <c r="I531" i="17"/>
  <c r="H531" i="17"/>
  <c r="N531" i="17" s="1"/>
  <c r="G531" i="17"/>
  <c r="M531" i="17" s="1"/>
  <c r="L530" i="17"/>
  <c r="K530" i="17"/>
  <c r="J530" i="17"/>
  <c r="I530" i="17"/>
  <c r="H530" i="17"/>
  <c r="N530" i="17" s="1"/>
  <c r="G530" i="17"/>
  <c r="M530" i="17" s="1"/>
  <c r="L529" i="17"/>
  <c r="K529" i="17"/>
  <c r="J529" i="17"/>
  <c r="I529" i="17"/>
  <c r="H529" i="17"/>
  <c r="N529" i="17" s="1"/>
  <c r="G529" i="17"/>
  <c r="M529" i="17" s="1"/>
  <c r="N528" i="17"/>
  <c r="L528" i="17"/>
  <c r="K528" i="17"/>
  <c r="J528" i="17"/>
  <c r="I528" i="17"/>
  <c r="H528" i="17"/>
  <c r="G528" i="17"/>
  <c r="M528" i="17" s="1"/>
  <c r="L527" i="17"/>
  <c r="K527" i="17"/>
  <c r="J527" i="17"/>
  <c r="I527" i="17"/>
  <c r="H527" i="17"/>
  <c r="N527" i="17" s="1"/>
  <c r="G527" i="17"/>
  <c r="M527" i="17" s="1"/>
  <c r="L526" i="17"/>
  <c r="K526" i="17"/>
  <c r="J526" i="17"/>
  <c r="I526" i="17"/>
  <c r="H526" i="17"/>
  <c r="N526" i="17" s="1"/>
  <c r="G526" i="17"/>
  <c r="M526" i="17" s="1"/>
  <c r="L525" i="17"/>
  <c r="K525" i="17"/>
  <c r="J525" i="17"/>
  <c r="I525" i="17"/>
  <c r="H525" i="17"/>
  <c r="N525" i="17" s="1"/>
  <c r="G525" i="17"/>
  <c r="M525" i="17" s="1"/>
  <c r="L524" i="17"/>
  <c r="K524" i="17"/>
  <c r="J524" i="17"/>
  <c r="I524" i="17"/>
  <c r="H524" i="17"/>
  <c r="N524" i="17" s="1"/>
  <c r="G524" i="17"/>
  <c r="M524" i="17" s="1"/>
  <c r="L523" i="17"/>
  <c r="K523" i="17"/>
  <c r="J523" i="17"/>
  <c r="I523" i="17"/>
  <c r="H523" i="17"/>
  <c r="N523" i="17" s="1"/>
  <c r="G523" i="17"/>
  <c r="M523" i="17" s="1"/>
  <c r="L522" i="17"/>
  <c r="K522" i="17"/>
  <c r="J522" i="17"/>
  <c r="I522" i="17"/>
  <c r="H522" i="17"/>
  <c r="N522" i="17" s="1"/>
  <c r="G522" i="17"/>
  <c r="M522" i="17" s="1"/>
  <c r="L521" i="17"/>
  <c r="K521" i="17"/>
  <c r="J521" i="17"/>
  <c r="I521" i="17"/>
  <c r="H521" i="17"/>
  <c r="N521" i="17" s="1"/>
  <c r="G521" i="17"/>
  <c r="M521" i="17" s="1"/>
  <c r="L520" i="17"/>
  <c r="K520" i="17"/>
  <c r="J520" i="17"/>
  <c r="I520" i="17"/>
  <c r="H520" i="17"/>
  <c r="N520" i="17" s="1"/>
  <c r="G520" i="17"/>
  <c r="M520" i="17" s="1"/>
  <c r="L519" i="17"/>
  <c r="K519" i="17"/>
  <c r="J519" i="17"/>
  <c r="I519" i="17"/>
  <c r="H519" i="17"/>
  <c r="N519" i="17" s="1"/>
  <c r="G519" i="17"/>
  <c r="M519" i="17" s="1"/>
  <c r="L518" i="17"/>
  <c r="K518" i="17"/>
  <c r="J518" i="17"/>
  <c r="I518" i="17"/>
  <c r="H518" i="17"/>
  <c r="N518" i="17" s="1"/>
  <c r="G518" i="17"/>
  <c r="M518" i="17" s="1"/>
  <c r="L517" i="17"/>
  <c r="K517" i="17"/>
  <c r="J517" i="17"/>
  <c r="I517" i="17"/>
  <c r="H517" i="17"/>
  <c r="N517" i="17" s="1"/>
  <c r="G517" i="17"/>
  <c r="M517" i="17" s="1"/>
  <c r="N516" i="17"/>
  <c r="L516" i="17"/>
  <c r="K516" i="17"/>
  <c r="J516" i="17"/>
  <c r="I516" i="17"/>
  <c r="H516" i="17"/>
  <c r="G516" i="17"/>
  <c r="M516" i="17" s="1"/>
  <c r="L515" i="17"/>
  <c r="K515" i="17"/>
  <c r="J515" i="17"/>
  <c r="I515" i="17"/>
  <c r="H515" i="17"/>
  <c r="N515" i="17" s="1"/>
  <c r="G515" i="17"/>
  <c r="M515" i="17" s="1"/>
  <c r="L514" i="17"/>
  <c r="K514" i="17"/>
  <c r="J514" i="17"/>
  <c r="I514" i="17"/>
  <c r="H514" i="17"/>
  <c r="N514" i="17" s="1"/>
  <c r="G514" i="17"/>
  <c r="M514" i="17" s="1"/>
  <c r="L513" i="17"/>
  <c r="K513" i="17"/>
  <c r="J513" i="17"/>
  <c r="I513" i="17"/>
  <c r="H513" i="17"/>
  <c r="N513" i="17" s="1"/>
  <c r="G513" i="17"/>
  <c r="M513" i="17" s="1"/>
  <c r="N512" i="17"/>
  <c r="L512" i="17"/>
  <c r="K512" i="17"/>
  <c r="J512" i="17"/>
  <c r="I512" i="17"/>
  <c r="H512" i="17"/>
  <c r="G512" i="17"/>
  <c r="M512" i="17" s="1"/>
  <c r="L511" i="17"/>
  <c r="K511" i="17"/>
  <c r="J511" i="17"/>
  <c r="I511" i="17"/>
  <c r="H511" i="17"/>
  <c r="N511" i="17" s="1"/>
  <c r="G511" i="17"/>
  <c r="M511" i="17" s="1"/>
  <c r="L510" i="17"/>
  <c r="K510" i="17"/>
  <c r="J510" i="17"/>
  <c r="I510" i="17"/>
  <c r="H510" i="17"/>
  <c r="N510" i="17" s="1"/>
  <c r="G510" i="17"/>
  <c r="M510" i="17" s="1"/>
  <c r="L509" i="17"/>
  <c r="K509" i="17"/>
  <c r="J509" i="17"/>
  <c r="I509" i="17"/>
  <c r="H509" i="17"/>
  <c r="N509" i="17" s="1"/>
  <c r="G509" i="17"/>
  <c r="M509" i="17" s="1"/>
  <c r="L508" i="17"/>
  <c r="K508" i="17"/>
  <c r="J508" i="17"/>
  <c r="I508" i="17"/>
  <c r="H508" i="17"/>
  <c r="N508" i="17" s="1"/>
  <c r="G508" i="17"/>
  <c r="M508" i="17" s="1"/>
  <c r="L507" i="17"/>
  <c r="K507" i="17"/>
  <c r="J507" i="17"/>
  <c r="I507" i="17"/>
  <c r="H507" i="17"/>
  <c r="N507" i="17" s="1"/>
  <c r="G507" i="17"/>
  <c r="M507" i="17" s="1"/>
  <c r="L506" i="17"/>
  <c r="K506" i="17"/>
  <c r="J506" i="17"/>
  <c r="I506" i="17"/>
  <c r="H506" i="17"/>
  <c r="N506" i="17" s="1"/>
  <c r="G506" i="17"/>
  <c r="M506" i="17" s="1"/>
  <c r="L505" i="17"/>
  <c r="K505" i="17"/>
  <c r="J505" i="17"/>
  <c r="I505" i="17"/>
  <c r="H505" i="17"/>
  <c r="N505" i="17" s="1"/>
  <c r="G505" i="17"/>
  <c r="M505" i="17" s="1"/>
  <c r="L504" i="17"/>
  <c r="K504" i="17"/>
  <c r="J504" i="17"/>
  <c r="I504" i="17"/>
  <c r="H504" i="17"/>
  <c r="N504" i="17" s="1"/>
  <c r="G504" i="17"/>
  <c r="M504" i="17" s="1"/>
  <c r="L503" i="17"/>
  <c r="K503" i="17"/>
  <c r="J503" i="17"/>
  <c r="I503" i="17"/>
  <c r="H503" i="17"/>
  <c r="N503" i="17" s="1"/>
  <c r="G503" i="17"/>
  <c r="M503" i="17" s="1"/>
  <c r="L502" i="17"/>
  <c r="K502" i="17"/>
  <c r="J502" i="17"/>
  <c r="I502" i="17"/>
  <c r="H502" i="17"/>
  <c r="N502" i="17" s="1"/>
  <c r="G502" i="17"/>
  <c r="M502" i="17" s="1"/>
  <c r="L501" i="17"/>
  <c r="K501" i="17"/>
  <c r="J501" i="17"/>
  <c r="I501" i="17"/>
  <c r="H501" i="17"/>
  <c r="N501" i="17" s="1"/>
  <c r="G501" i="17"/>
  <c r="M501" i="17" s="1"/>
  <c r="N500" i="17"/>
  <c r="L500" i="17"/>
  <c r="K500" i="17"/>
  <c r="J500" i="17"/>
  <c r="I500" i="17"/>
  <c r="H500" i="17"/>
  <c r="G500" i="17"/>
  <c r="M500" i="17" s="1"/>
  <c r="L499" i="17"/>
  <c r="K499" i="17"/>
  <c r="I499" i="17"/>
  <c r="H499" i="17"/>
  <c r="N499" i="17" s="1"/>
  <c r="G499" i="17"/>
  <c r="L498" i="17"/>
  <c r="K498" i="17"/>
  <c r="J498" i="17"/>
  <c r="I498" i="17"/>
  <c r="H498" i="17"/>
  <c r="N498" i="17" s="1"/>
  <c r="G498" i="17"/>
  <c r="M498" i="17" s="1"/>
  <c r="L497" i="17"/>
  <c r="K497" i="17"/>
  <c r="J497" i="17"/>
  <c r="I497" i="17"/>
  <c r="H497" i="17"/>
  <c r="N497" i="17" s="1"/>
  <c r="G497" i="17"/>
  <c r="M497" i="17" s="1"/>
  <c r="L496" i="17"/>
  <c r="K496" i="17"/>
  <c r="J496" i="17"/>
  <c r="I496" i="17"/>
  <c r="H496" i="17"/>
  <c r="N496" i="17" s="1"/>
  <c r="G496" i="17"/>
  <c r="M496" i="17" s="1"/>
  <c r="L495" i="17"/>
  <c r="K495" i="17"/>
  <c r="I495" i="17"/>
  <c r="H495" i="17"/>
  <c r="G495" i="17"/>
  <c r="M495" i="17" s="1"/>
  <c r="L494" i="17"/>
  <c r="K494" i="17"/>
  <c r="J494" i="17"/>
  <c r="I494" i="17"/>
  <c r="H494" i="17"/>
  <c r="N494" i="17" s="1"/>
  <c r="G494" i="17"/>
  <c r="M494" i="17" s="1"/>
  <c r="L493" i="17"/>
  <c r="K493" i="17"/>
  <c r="J493" i="17"/>
  <c r="I493" i="17"/>
  <c r="H493" i="17"/>
  <c r="N493" i="17" s="1"/>
  <c r="G493" i="17"/>
  <c r="M493" i="17" s="1"/>
  <c r="N492" i="17"/>
  <c r="L492" i="17"/>
  <c r="K492" i="17"/>
  <c r="J492" i="17"/>
  <c r="I492" i="17"/>
  <c r="H492" i="17"/>
  <c r="G492" i="17"/>
  <c r="M492" i="17" s="1"/>
  <c r="L491" i="17"/>
  <c r="K491" i="17"/>
  <c r="J491" i="17"/>
  <c r="I491" i="17"/>
  <c r="H491" i="17"/>
  <c r="N491" i="17" s="1"/>
  <c r="G491" i="17"/>
  <c r="M491" i="17" s="1"/>
  <c r="L490" i="17"/>
  <c r="K490" i="17"/>
  <c r="J490" i="17"/>
  <c r="I490" i="17"/>
  <c r="H490" i="17"/>
  <c r="N490" i="17" s="1"/>
  <c r="G490" i="17"/>
  <c r="M490" i="17" s="1"/>
  <c r="L489" i="17"/>
  <c r="K489" i="17"/>
  <c r="J489" i="17"/>
  <c r="I489" i="17"/>
  <c r="H489" i="17"/>
  <c r="N489" i="17" s="1"/>
  <c r="G489" i="17"/>
  <c r="M489" i="17" s="1"/>
  <c r="N488" i="17"/>
  <c r="L488" i="17"/>
  <c r="K488" i="17"/>
  <c r="J488" i="17"/>
  <c r="I488" i="17"/>
  <c r="H488" i="17"/>
  <c r="G488" i="17"/>
  <c r="M488" i="17" s="1"/>
  <c r="L487" i="17"/>
  <c r="K487" i="17"/>
  <c r="J487" i="17"/>
  <c r="I487" i="17"/>
  <c r="H487" i="17"/>
  <c r="N487" i="17" s="1"/>
  <c r="G487" i="17"/>
  <c r="M487" i="17" s="1"/>
  <c r="L486" i="17"/>
  <c r="K486" i="17"/>
  <c r="J486" i="17"/>
  <c r="I486" i="17"/>
  <c r="H486" i="17"/>
  <c r="N486" i="17" s="1"/>
  <c r="G486" i="17"/>
  <c r="M486" i="17" s="1"/>
  <c r="L485" i="17"/>
  <c r="K485" i="17"/>
  <c r="J485" i="17"/>
  <c r="I485" i="17"/>
  <c r="H485" i="17"/>
  <c r="N485" i="17" s="1"/>
  <c r="G485" i="17"/>
  <c r="M485" i="17" s="1"/>
  <c r="L484" i="17"/>
  <c r="K484" i="17"/>
  <c r="J484" i="17"/>
  <c r="I484" i="17"/>
  <c r="H484" i="17"/>
  <c r="N484" i="17" s="1"/>
  <c r="G484" i="17"/>
  <c r="M484" i="17" s="1"/>
  <c r="L483" i="17"/>
  <c r="K483" i="17"/>
  <c r="J483" i="17"/>
  <c r="I483" i="17"/>
  <c r="H483" i="17"/>
  <c r="N483" i="17" s="1"/>
  <c r="G483" i="17"/>
  <c r="M483" i="17" s="1"/>
  <c r="L482" i="17"/>
  <c r="K482" i="17"/>
  <c r="J482" i="17"/>
  <c r="I482" i="17"/>
  <c r="H482" i="17"/>
  <c r="N482" i="17" s="1"/>
  <c r="G482" i="17"/>
  <c r="M482" i="17" s="1"/>
  <c r="L481" i="17"/>
  <c r="K481" i="17"/>
  <c r="J481" i="17"/>
  <c r="I481" i="17"/>
  <c r="H481" i="17"/>
  <c r="N481" i="17" s="1"/>
  <c r="G481" i="17"/>
  <c r="M481" i="17" s="1"/>
  <c r="L480" i="17"/>
  <c r="K480" i="17"/>
  <c r="J480" i="17"/>
  <c r="I480" i="17"/>
  <c r="H480" i="17"/>
  <c r="N480" i="17" s="1"/>
  <c r="G480" i="17"/>
  <c r="M480" i="17" s="1"/>
  <c r="L479" i="17"/>
  <c r="K479" i="17"/>
  <c r="J479" i="17"/>
  <c r="I479" i="17"/>
  <c r="H479" i="17"/>
  <c r="N479" i="17" s="1"/>
  <c r="G479" i="17"/>
  <c r="M479" i="17" s="1"/>
  <c r="L478" i="17"/>
  <c r="K478" i="17"/>
  <c r="J478" i="17"/>
  <c r="I478" i="17"/>
  <c r="H478" i="17"/>
  <c r="N478" i="17" s="1"/>
  <c r="G478" i="17"/>
  <c r="M478" i="17" s="1"/>
  <c r="L477" i="17"/>
  <c r="K477" i="17"/>
  <c r="J477" i="17"/>
  <c r="I477" i="17"/>
  <c r="H477" i="17"/>
  <c r="N477" i="17" s="1"/>
  <c r="G477" i="17"/>
  <c r="M477" i="17" s="1"/>
  <c r="N476" i="17"/>
  <c r="L476" i="17"/>
  <c r="K476" i="17"/>
  <c r="J476" i="17"/>
  <c r="I476" i="17"/>
  <c r="H476" i="17"/>
  <c r="G476" i="17"/>
  <c r="M476" i="17" s="1"/>
  <c r="L475" i="17"/>
  <c r="K475" i="17"/>
  <c r="J475" i="17"/>
  <c r="I475" i="17"/>
  <c r="H475" i="17"/>
  <c r="N475" i="17" s="1"/>
  <c r="G475" i="17"/>
  <c r="M475" i="17" s="1"/>
  <c r="L474" i="17"/>
  <c r="K474" i="17"/>
  <c r="J474" i="17"/>
  <c r="I474" i="17"/>
  <c r="H474" i="17"/>
  <c r="N474" i="17" s="1"/>
  <c r="G474" i="17"/>
  <c r="M474" i="17" s="1"/>
  <c r="L473" i="17"/>
  <c r="K473" i="17"/>
  <c r="J473" i="17"/>
  <c r="I473" i="17"/>
  <c r="H473" i="17"/>
  <c r="N473" i="17" s="1"/>
  <c r="G473" i="17"/>
  <c r="M473" i="17" s="1"/>
  <c r="N472" i="17"/>
  <c r="L472" i="17"/>
  <c r="K472" i="17"/>
  <c r="J472" i="17"/>
  <c r="I472" i="17"/>
  <c r="H472" i="17"/>
  <c r="G472" i="17"/>
  <c r="M472" i="17" s="1"/>
  <c r="L471" i="17"/>
  <c r="K471" i="17"/>
  <c r="J471" i="17"/>
  <c r="I471" i="17"/>
  <c r="H471" i="17"/>
  <c r="N471" i="17" s="1"/>
  <c r="G471" i="17"/>
  <c r="M471" i="17" s="1"/>
  <c r="L470" i="17"/>
  <c r="K470" i="17"/>
  <c r="J470" i="17"/>
  <c r="I470" i="17"/>
  <c r="H470" i="17"/>
  <c r="N470" i="17" s="1"/>
  <c r="G470" i="17"/>
  <c r="M470" i="17" s="1"/>
  <c r="L469" i="17"/>
  <c r="K469" i="17"/>
  <c r="J469" i="17"/>
  <c r="I469" i="17"/>
  <c r="H469" i="17"/>
  <c r="N469" i="17" s="1"/>
  <c r="G469" i="17"/>
  <c r="M469" i="17" s="1"/>
  <c r="L468" i="17"/>
  <c r="K468" i="17"/>
  <c r="J468" i="17"/>
  <c r="I468" i="17"/>
  <c r="H468" i="17"/>
  <c r="N468" i="17" s="1"/>
  <c r="G468" i="17"/>
  <c r="M468" i="17" s="1"/>
  <c r="L467" i="17"/>
  <c r="K467" i="17"/>
  <c r="J467" i="17"/>
  <c r="I467" i="17"/>
  <c r="H467" i="17"/>
  <c r="N467" i="17" s="1"/>
  <c r="G467" i="17"/>
  <c r="M467" i="17" s="1"/>
  <c r="L466" i="17"/>
  <c r="K466" i="17"/>
  <c r="J466" i="17"/>
  <c r="I466" i="17"/>
  <c r="H466" i="17"/>
  <c r="N466" i="17" s="1"/>
  <c r="G466" i="17"/>
  <c r="M466" i="17" s="1"/>
  <c r="L465" i="17"/>
  <c r="K465" i="17"/>
  <c r="J465" i="17"/>
  <c r="I465" i="17"/>
  <c r="H465" i="17"/>
  <c r="N465" i="17" s="1"/>
  <c r="G465" i="17"/>
  <c r="M465" i="17" s="1"/>
  <c r="L464" i="17"/>
  <c r="K464" i="17"/>
  <c r="J464" i="17"/>
  <c r="I464" i="17"/>
  <c r="H464" i="17"/>
  <c r="N464" i="17" s="1"/>
  <c r="G464" i="17"/>
  <c r="M464" i="17" s="1"/>
  <c r="L463" i="17"/>
  <c r="K463" i="17"/>
  <c r="J463" i="17"/>
  <c r="I463" i="17"/>
  <c r="H463" i="17"/>
  <c r="N463" i="17" s="1"/>
  <c r="G463" i="17"/>
  <c r="M463" i="17" s="1"/>
  <c r="L462" i="17"/>
  <c r="K462" i="17"/>
  <c r="J462" i="17"/>
  <c r="I462" i="17"/>
  <c r="H462" i="17"/>
  <c r="N462" i="17" s="1"/>
  <c r="G462" i="17"/>
  <c r="M462" i="17" s="1"/>
  <c r="L461" i="17"/>
  <c r="K461" i="17"/>
  <c r="J461" i="17"/>
  <c r="I461" i="17"/>
  <c r="H461" i="17"/>
  <c r="N461" i="17" s="1"/>
  <c r="G461" i="17"/>
  <c r="M461" i="17" s="1"/>
  <c r="N460" i="17"/>
  <c r="L460" i="17"/>
  <c r="K460" i="17"/>
  <c r="J460" i="17"/>
  <c r="I460" i="17"/>
  <c r="H460" i="17"/>
  <c r="G460" i="17"/>
  <c r="M460" i="17" s="1"/>
  <c r="L459" i="17"/>
  <c r="K459" i="17"/>
  <c r="J459" i="17"/>
  <c r="I459" i="17"/>
  <c r="H459" i="17"/>
  <c r="N459" i="17" s="1"/>
  <c r="G459" i="17"/>
  <c r="M459" i="17" s="1"/>
  <c r="L458" i="17"/>
  <c r="K458" i="17"/>
  <c r="J458" i="17"/>
  <c r="I458" i="17"/>
  <c r="H458" i="17"/>
  <c r="N458" i="17" s="1"/>
  <c r="G458" i="17"/>
  <c r="M458" i="17" s="1"/>
  <c r="L457" i="17"/>
  <c r="K457" i="17"/>
  <c r="J457" i="17"/>
  <c r="I457" i="17"/>
  <c r="H457" i="17"/>
  <c r="N457" i="17" s="1"/>
  <c r="G457" i="17"/>
  <c r="M457" i="17" s="1"/>
  <c r="N456" i="17"/>
  <c r="L456" i="17"/>
  <c r="K456" i="17"/>
  <c r="J456" i="17"/>
  <c r="I456" i="17"/>
  <c r="H456" i="17"/>
  <c r="G456" i="17"/>
  <c r="M456" i="17" s="1"/>
  <c r="L455" i="17"/>
  <c r="K455" i="17"/>
  <c r="J455" i="17"/>
  <c r="I455" i="17"/>
  <c r="H455" i="17"/>
  <c r="N455" i="17" s="1"/>
  <c r="G455" i="17"/>
  <c r="M455" i="17" s="1"/>
  <c r="L454" i="17"/>
  <c r="K454" i="17"/>
  <c r="J454" i="17"/>
  <c r="I454" i="17"/>
  <c r="H454" i="17"/>
  <c r="N454" i="17" s="1"/>
  <c r="G454" i="17"/>
  <c r="M454" i="17" s="1"/>
  <c r="L453" i="17"/>
  <c r="K453" i="17"/>
  <c r="J453" i="17"/>
  <c r="I453" i="17"/>
  <c r="H453" i="17"/>
  <c r="N453" i="17" s="1"/>
  <c r="G453" i="17"/>
  <c r="M453" i="17" s="1"/>
  <c r="L452" i="17"/>
  <c r="K452" i="17"/>
  <c r="J452" i="17"/>
  <c r="I452" i="17"/>
  <c r="H452" i="17"/>
  <c r="N452" i="17" s="1"/>
  <c r="G452" i="17"/>
  <c r="M452" i="17" s="1"/>
  <c r="L451" i="17"/>
  <c r="K451" i="17"/>
  <c r="J451" i="17"/>
  <c r="I451" i="17"/>
  <c r="H451" i="17"/>
  <c r="N451" i="17" s="1"/>
  <c r="G451" i="17"/>
  <c r="M451" i="17" s="1"/>
  <c r="L450" i="17"/>
  <c r="K450" i="17"/>
  <c r="J450" i="17"/>
  <c r="I450" i="17"/>
  <c r="H450" i="17"/>
  <c r="N450" i="17" s="1"/>
  <c r="G450" i="17"/>
  <c r="M450" i="17" s="1"/>
  <c r="L449" i="17"/>
  <c r="K449" i="17"/>
  <c r="J449" i="17"/>
  <c r="I449" i="17"/>
  <c r="H449" i="17"/>
  <c r="N449" i="17" s="1"/>
  <c r="G449" i="17"/>
  <c r="M449" i="17" s="1"/>
  <c r="L448" i="17"/>
  <c r="K448" i="17"/>
  <c r="J448" i="17"/>
  <c r="I448" i="17"/>
  <c r="H448" i="17"/>
  <c r="N448" i="17" s="1"/>
  <c r="G448" i="17"/>
  <c r="M448" i="17" s="1"/>
  <c r="L447" i="17"/>
  <c r="K447" i="17"/>
  <c r="J447" i="17"/>
  <c r="I447" i="17"/>
  <c r="H447" i="17"/>
  <c r="N447" i="17" s="1"/>
  <c r="G447" i="17"/>
  <c r="M447" i="17" s="1"/>
  <c r="L446" i="17"/>
  <c r="K446" i="17"/>
  <c r="J446" i="17"/>
  <c r="I446" i="17"/>
  <c r="H446" i="17"/>
  <c r="N446" i="17" s="1"/>
  <c r="G446" i="17"/>
  <c r="M446" i="17" s="1"/>
  <c r="L445" i="17"/>
  <c r="K445" i="17"/>
  <c r="J445" i="17"/>
  <c r="I445" i="17"/>
  <c r="H445" i="17"/>
  <c r="N445" i="17" s="1"/>
  <c r="G445" i="17"/>
  <c r="M445" i="17" s="1"/>
  <c r="N444" i="17"/>
  <c r="L444" i="17"/>
  <c r="K444" i="17"/>
  <c r="J444" i="17"/>
  <c r="I444" i="17"/>
  <c r="H444" i="17"/>
  <c r="G444" i="17"/>
  <c r="M444" i="17" s="1"/>
  <c r="L443" i="17"/>
  <c r="K443" i="17"/>
  <c r="J443" i="17"/>
  <c r="I443" i="17"/>
  <c r="H443" i="17"/>
  <c r="N443" i="17" s="1"/>
  <c r="G443" i="17"/>
  <c r="M443" i="17" s="1"/>
  <c r="L442" i="17"/>
  <c r="K442" i="17"/>
  <c r="J442" i="17"/>
  <c r="I442" i="17"/>
  <c r="H442" i="17"/>
  <c r="N442" i="17" s="1"/>
  <c r="G442" i="17"/>
  <c r="M442" i="17" s="1"/>
  <c r="L441" i="17"/>
  <c r="K441" i="17"/>
  <c r="J441" i="17"/>
  <c r="I441" i="17"/>
  <c r="H441" i="17"/>
  <c r="N441" i="17" s="1"/>
  <c r="G441" i="17"/>
  <c r="M441" i="17" s="1"/>
  <c r="N440" i="17"/>
  <c r="L440" i="17"/>
  <c r="K440" i="17"/>
  <c r="J440" i="17"/>
  <c r="I440" i="17"/>
  <c r="H440" i="17"/>
  <c r="G440" i="17"/>
  <c r="M440" i="17" s="1"/>
  <c r="L439" i="17"/>
  <c r="K439" i="17"/>
  <c r="J439" i="17"/>
  <c r="I439" i="17"/>
  <c r="H439" i="17"/>
  <c r="N439" i="17" s="1"/>
  <c r="G439" i="17"/>
  <c r="M439" i="17" s="1"/>
  <c r="L438" i="17"/>
  <c r="K438" i="17"/>
  <c r="J438" i="17"/>
  <c r="I438" i="17"/>
  <c r="H438" i="17"/>
  <c r="N438" i="17" s="1"/>
  <c r="G438" i="17"/>
  <c r="M438" i="17" s="1"/>
  <c r="L437" i="17"/>
  <c r="K437" i="17"/>
  <c r="J437" i="17"/>
  <c r="I437" i="17"/>
  <c r="H437" i="17"/>
  <c r="N437" i="17" s="1"/>
  <c r="G437" i="17"/>
  <c r="M437" i="17" s="1"/>
  <c r="L436" i="17"/>
  <c r="K436" i="17"/>
  <c r="J436" i="17"/>
  <c r="I436" i="17"/>
  <c r="H436" i="17"/>
  <c r="N436" i="17" s="1"/>
  <c r="G436" i="17"/>
  <c r="M436" i="17" s="1"/>
  <c r="L435" i="17"/>
  <c r="K435" i="17"/>
  <c r="J435" i="17"/>
  <c r="I435" i="17"/>
  <c r="H435" i="17"/>
  <c r="N435" i="17" s="1"/>
  <c r="G435" i="17"/>
  <c r="M435" i="17" s="1"/>
  <c r="L434" i="17"/>
  <c r="K434" i="17"/>
  <c r="I434" i="17"/>
  <c r="H434" i="17"/>
  <c r="N434" i="17" s="1"/>
  <c r="G434" i="17"/>
  <c r="N433" i="17"/>
  <c r="L433" i="17"/>
  <c r="K433" i="17"/>
  <c r="J433" i="17"/>
  <c r="I433" i="17"/>
  <c r="H433" i="17"/>
  <c r="G433" i="17"/>
  <c r="M433" i="17" s="1"/>
  <c r="L432" i="17"/>
  <c r="K432" i="17"/>
  <c r="J432" i="17"/>
  <c r="I432" i="17"/>
  <c r="H432" i="17"/>
  <c r="N432" i="17" s="1"/>
  <c r="G432" i="17"/>
  <c r="M432" i="17" s="1"/>
  <c r="L431" i="17"/>
  <c r="K431" i="17"/>
  <c r="J431" i="17"/>
  <c r="I431" i="17"/>
  <c r="H431" i="17"/>
  <c r="N431" i="17" s="1"/>
  <c r="G431" i="17"/>
  <c r="M431" i="17" s="1"/>
  <c r="L430" i="17"/>
  <c r="K430" i="17"/>
  <c r="J430" i="17"/>
  <c r="I430" i="17"/>
  <c r="H430" i="17"/>
  <c r="N430" i="17" s="1"/>
  <c r="G430" i="17"/>
  <c r="M430" i="17" s="1"/>
  <c r="N429" i="17"/>
  <c r="L429" i="17"/>
  <c r="K429" i="17"/>
  <c r="J429" i="17"/>
  <c r="I429" i="17"/>
  <c r="H429" i="17"/>
  <c r="G429" i="17"/>
  <c r="M429" i="17" s="1"/>
  <c r="L428" i="17"/>
  <c r="K428" i="17"/>
  <c r="J428" i="17"/>
  <c r="I428" i="17"/>
  <c r="H428" i="17"/>
  <c r="N428" i="17" s="1"/>
  <c r="G428" i="17"/>
  <c r="M428" i="17" s="1"/>
  <c r="L427" i="17"/>
  <c r="K427" i="17"/>
  <c r="J427" i="17"/>
  <c r="I427" i="17"/>
  <c r="H427" i="17"/>
  <c r="N427" i="17" s="1"/>
  <c r="G427" i="17"/>
  <c r="M427" i="17" s="1"/>
  <c r="L426" i="17"/>
  <c r="K426" i="17"/>
  <c r="J426" i="17"/>
  <c r="I426" i="17"/>
  <c r="H426" i="17"/>
  <c r="N426" i="17" s="1"/>
  <c r="G426" i="17"/>
  <c r="M426" i="17" s="1"/>
  <c r="L425" i="17"/>
  <c r="K425" i="17"/>
  <c r="J425" i="17"/>
  <c r="I425" i="17"/>
  <c r="H425" i="17"/>
  <c r="N425" i="17" s="1"/>
  <c r="G425" i="17"/>
  <c r="M425" i="17" s="1"/>
  <c r="L424" i="17"/>
  <c r="K424" i="17"/>
  <c r="J424" i="17"/>
  <c r="I424" i="17"/>
  <c r="H424" i="17"/>
  <c r="N424" i="17" s="1"/>
  <c r="G424" i="17"/>
  <c r="M424" i="17" s="1"/>
  <c r="L423" i="17"/>
  <c r="K423" i="17"/>
  <c r="J423" i="17"/>
  <c r="H423" i="17"/>
  <c r="G423" i="17"/>
  <c r="M423" i="17" s="1"/>
  <c r="L422" i="17"/>
  <c r="K422" i="17"/>
  <c r="I422" i="17"/>
  <c r="H422" i="17"/>
  <c r="N422" i="17" s="1"/>
  <c r="G422" i="17"/>
  <c r="M422" i="17" s="1"/>
  <c r="N421" i="17"/>
  <c r="L421" i="17"/>
  <c r="K421" i="17"/>
  <c r="J421" i="17"/>
  <c r="I421" i="17"/>
  <c r="H421" i="17"/>
  <c r="G421" i="17"/>
  <c r="M421" i="17" s="1"/>
  <c r="L420" i="17"/>
  <c r="K420" i="17"/>
  <c r="J420" i="17"/>
  <c r="I420" i="17"/>
  <c r="H420" i="17"/>
  <c r="N420" i="17" s="1"/>
  <c r="G420" i="17"/>
  <c r="M420" i="17" s="1"/>
  <c r="L419" i="17"/>
  <c r="K419" i="17"/>
  <c r="J419" i="17"/>
  <c r="I419" i="17"/>
  <c r="H419" i="17"/>
  <c r="N419" i="17" s="1"/>
  <c r="G419" i="17"/>
  <c r="M419" i="17" s="1"/>
  <c r="L418" i="17"/>
  <c r="K418" i="17"/>
  <c r="J418" i="17"/>
  <c r="I418" i="17"/>
  <c r="H418" i="17"/>
  <c r="N418" i="17" s="1"/>
  <c r="G418" i="17"/>
  <c r="M418" i="17" s="1"/>
  <c r="L417" i="17"/>
  <c r="K417" i="17"/>
  <c r="J417" i="17"/>
  <c r="I417" i="17"/>
  <c r="H417" i="17"/>
  <c r="N417" i="17" s="1"/>
  <c r="G417" i="17"/>
  <c r="M417" i="17" s="1"/>
  <c r="L416" i="17"/>
  <c r="K416" i="17"/>
  <c r="J416" i="17"/>
  <c r="I416" i="17"/>
  <c r="H416" i="17"/>
  <c r="N416" i="17" s="1"/>
  <c r="G416" i="17"/>
  <c r="M416" i="17" s="1"/>
  <c r="L415" i="17"/>
  <c r="K415" i="17"/>
  <c r="J415" i="17"/>
  <c r="I415" i="17"/>
  <c r="H415" i="17"/>
  <c r="N415" i="17" s="1"/>
  <c r="G415" i="17"/>
  <c r="M415" i="17" s="1"/>
  <c r="L414" i="17"/>
  <c r="K414" i="17"/>
  <c r="J414" i="17"/>
  <c r="I414" i="17"/>
  <c r="H414" i="17"/>
  <c r="N414" i="17" s="1"/>
  <c r="G414" i="17"/>
  <c r="M414" i="17" s="1"/>
  <c r="L413" i="17"/>
  <c r="K413" i="17"/>
  <c r="J413" i="17"/>
  <c r="I413" i="17"/>
  <c r="L412" i="17"/>
  <c r="K412" i="17"/>
  <c r="J412" i="17"/>
  <c r="I412" i="17"/>
  <c r="H412" i="17"/>
  <c r="N412" i="17" s="1"/>
  <c r="G412" i="17"/>
  <c r="M412" i="17" s="1"/>
  <c r="L411" i="17"/>
  <c r="K411" i="17"/>
  <c r="J411" i="17"/>
  <c r="I411" i="17"/>
  <c r="H411" i="17"/>
  <c r="N411" i="17" s="1"/>
  <c r="G411" i="17"/>
  <c r="M411" i="17" s="1"/>
  <c r="L410" i="17"/>
  <c r="K410" i="17"/>
  <c r="J410" i="17"/>
  <c r="I410" i="17"/>
  <c r="H410" i="17"/>
  <c r="N410" i="17" s="1"/>
  <c r="G410" i="17"/>
  <c r="M410" i="17" s="1"/>
  <c r="L409" i="17"/>
  <c r="K409" i="17"/>
  <c r="J409" i="17"/>
  <c r="I409" i="17"/>
  <c r="H409" i="17"/>
  <c r="N409" i="17" s="1"/>
  <c r="G409" i="17"/>
  <c r="M409" i="17" s="1"/>
  <c r="L408" i="17"/>
  <c r="K408" i="17"/>
  <c r="J408" i="17"/>
  <c r="I408" i="17"/>
  <c r="H408" i="17"/>
  <c r="N408" i="17" s="1"/>
  <c r="G408" i="17"/>
  <c r="M408" i="17" s="1"/>
  <c r="L407" i="17"/>
  <c r="K407" i="17"/>
  <c r="J407" i="17"/>
  <c r="I407" i="17"/>
  <c r="H407" i="17"/>
  <c r="N407" i="17" s="1"/>
  <c r="G407" i="17"/>
  <c r="M407" i="17" s="1"/>
  <c r="N406" i="17"/>
  <c r="L406" i="17"/>
  <c r="K406" i="17"/>
  <c r="J406" i="17"/>
  <c r="I406" i="17"/>
  <c r="H406" i="17"/>
  <c r="G406" i="17"/>
  <c r="M406" i="17" s="1"/>
  <c r="L405" i="17"/>
  <c r="K405" i="17"/>
  <c r="J405" i="17"/>
  <c r="I405" i="17"/>
  <c r="G405" i="17"/>
  <c r="L404" i="17"/>
  <c r="K404" i="17"/>
  <c r="J404" i="17"/>
  <c r="I404" i="17"/>
  <c r="H404" i="17"/>
  <c r="N404" i="17" s="1"/>
  <c r="G404" i="17"/>
  <c r="M404" i="17" s="1"/>
  <c r="L403" i="17"/>
  <c r="K403" i="17"/>
  <c r="J403" i="17"/>
  <c r="I403" i="17"/>
  <c r="H403" i="17"/>
  <c r="N403" i="17" s="1"/>
  <c r="G403" i="17"/>
  <c r="M403" i="17" s="1"/>
  <c r="N402" i="17"/>
  <c r="L402" i="17"/>
  <c r="K402" i="17"/>
  <c r="J402" i="17"/>
  <c r="I402" i="17"/>
  <c r="H402" i="17"/>
  <c r="G402" i="17"/>
  <c r="M402" i="17" s="1"/>
  <c r="L401" i="17"/>
  <c r="K401" i="17"/>
  <c r="J401" i="17"/>
  <c r="I401" i="17"/>
  <c r="H401" i="17"/>
  <c r="N401" i="17" s="1"/>
  <c r="G401" i="17"/>
  <c r="M401" i="17" s="1"/>
  <c r="L400" i="17"/>
  <c r="K400" i="17"/>
  <c r="J400" i="17"/>
  <c r="I400" i="17"/>
  <c r="H400" i="17"/>
  <c r="N400" i="17" s="1"/>
  <c r="G400" i="17"/>
  <c r="M400" i="17" s="1"/>
  <c r="L399" i="17"/>
  <c r="K399" i="17"/>
  <c r="J399" i="17"/>
  <c r="I399" i="17"/>
  <c r="H399" i="17"/>
  <c r="N399" i="17" s="1"/>
  <c r="G399" i="17"/>
  <c r="M399" i="17" s="1"/>
  <c r="N398" i="17"/>
  <c r="L398" i="17"/>
  <c r="K398" i="17"/>
  <c r="J398" i="17"/>
  <c r="I398" i="17"/>
  <c r="H398" i="17"/>
  <c r="G398" i="17"/>
  <c r="M398" i="17" s="1"/>
  <c r="L397" i="17"/>
  <c r="K397" i="17"/>
  <c r="J397" i="17"/>
  <c r="I397" i="17"/>
  <c r="H397" i="17"/>
  <c r="N397" i="17" s="1"/>
  <c r="G397" i="17"/>
  <c r="M397" i="17" s="1"/>
  <c r="L396" i="17"/>
  <c r="K396" i="17"/>
  <c r="J396" i="17"/>
  <c r="I396" i="17"/>
  <c r="H396" i="17"/>
  <c r="N396" i="17" s="1"/>
  <c r="G396" i="17"/>
  <c r="M396" i="17" s="1"/>
  <c r="L395" i="17"/>
  <c r="K395" i="17"/>
  <c r="J395" i="17"/>
  <c r="I395" i="17"/>
  <c r="H395" i="17"/>
  <c r="N395" i="17" s="1"/>
  <c r="G395" i="17"/>
  <c r="M395" i="17" s="1"/>
  <c r="L394" i="17"/>
  <c r="K394" i="17"/>
  <c r="J394" i="17"/>
  <c r="I394" i="17"/>
  <c r="H394" i="17"/>
  <c r="N394" i="17" s="1"/>
  <c r="G394" i="17"/>
  <c r="M394" i="17" s="1"/>
  <c r="L393" i="17"/>
  <c r="K393" i="17"/>
  <c r="J393" i="17"/>
  <c r="I393" i="17"/>
  <c r="H393" i="17"/>
  <c r="N393" i="17" s="1"/>
  <c r="G393" i="17"/>
  <c r="M393" i="17" s="1"/>
  <c r="L392" i="17"/>
  <c r="K392" i="17"/>
  <c r="J392" i="17"/>
  <c r="I392" i="17"/>
  <c r="H392" i="17"/>
  <c r="N392" i="17" s="1"/>
  <c r="G392" i="17"/>
  <c r="M392" i="17" s="1"/>
  <c r="L391" i="17"/>
  <c r="K391" i="17"/>
  <c r="J391" i="17"/>
  <c r="I391" i="17"/>
  <c r="H391" i="17"/>
  <c r="N391" i="17" s="1"/>
  <c r="G391" i="17"/>
  <c r="M391" i="17" s="1"/>
  <c r="L390" i="17"/>
  <c r="K390" i="17"/>
  <c r="J390" i="17"/>
  <c r="I390" i="17"/>
  <c r="H390" i="17"/>
  <c r="N390" i="17" s="1"/>
  <c r="G390" i="17"/>
  <c r="M390" i="17" s="1"/>
  <c r="L389" i="17"/>
  <c r="K389" i="17"/>
  <c r="J389" i="17"/>
  <c r="I389" i="17"/>
  <c r="H389" i="17"/>
  <c r="N389" i="17" s="1"/>
  <c r="G389" i="17"/>
  <c r="M389" i="17" s="1"/>
  <c r="L388" i="17"/>
  <c r="K388" i="17"/>
  <c r="J388" i="17"/>
  <c r="I388" i="17"/>
  <c r="H388" i="17"/>
  <c r="N388" i="17" s="1"/>
  <c r="G388" i="17"/>
  <c r="M388" i="17" s="1"/>
  <c r="L387" i="17"/>
  <c r="K387" i="17"/>
  <c r="J387" i="17"/>
  <c r="I387" i="17"/>
  <c r="H387" i="17"/>
  <c r="N387" i="17" s="1"/>
  <c r="L386" i="17"/>
  <c r="K386" i="17"/>
  <c r="J386" i="17"/>
  <c r="I386" i="17"/>
  <c r="G386" i="17"/>
  <c r="M386" i="17" s="1"/>
  <c r="L385" i="17"/>
  <c r="K385" i="17"/>
  <c r="J385" i="17"/>
  <c r="I385" i="17"/>
  <c r="H385" i="17"/>
  <c r="N385" i="17" s="1"/>
  <c r="G385" i="17"/>
  <c r="M385" i="17" s="1"/>
  <c r="L384" i="17"/>
  <c r="K384" i="17"/>
  <c r="J384" i="17"/>
  <c r="I384" i="17"/>
  <c r="H384" i="17"/>
  <c r="N384" i="17" s="1"/>
  <c r="G384" i="17"/>
  <c r="M384" i="17" s="1"/>
  <c r="L383" i="17"/>
  <c r="K383" i="17"/>
  <c r="J383" i="17"/>
  <c r="G383" i="17"/>
  <c r="N382" i="17"/>
  <c r="L382" i="17"/>
  <c r="K382" i="17"/>
  <c r="J382" i="17"/>
  <c r="I382" i="17"/>
  <c r="H382" i="17"/>
  <c r="G382" i="17"/>
  <c r="M382" i="17" s="1"/>
  <c r="L381" i="17"/>
  <c r="K381" i="17"/>
  <c r="J381" i="17"/>
  <c r="I381" i="17"/>
  <c r="H381" i="17"/>
  <c r="N381" i="17" s="1"/>
  <c r="G381" i="17"/>
  <c r="M381" i="17" s="1"/>
  <c r="L380" i="17"/>
  <c r="K380" i="17"/>
  <c r="J380" i="17"/>
  <c r="I380" i="17"/>
  <c r="H380" i="17"/>
  <c r="N380" i="17" s="1"/>
  <c r="G380" i="17"/>
  <c r="M380" i="17" s="1"/>
  <c r="L379" i="17"/>
  <c r="K379" i="17"/>
  <c r="J379" i="17"/>
  <c r="I379" i="17"/>
  <c r="H379" i="17"/>
  <c r="N379" i="17" s="1"/>
  <c r="G379" i="17"/>
  <c r="M379" i="17" s="1"/>
  <c r="N378" i="17"/>
  <c r="L378" i="17"/>
  <c r="K378" i="17"/>
  <c r="J378" i="17"/>
  <c r="I378" i="17"/>
  <c r="H378" i="17"/>
  <c r="G378" i="17"/>
  <c r="M378" i="17" s="1"/>
  <c r="L377" i="17"/>
  <c r="K377" i="17"/>
  <c r="J377" i="17"/>
  <c r="I377" i="17"/>
  <c r="H377" i="17"/>
  <c r="N377" i="17" s="1"/>
  <c r="G377" i="17"/>
  <c r="M377" i="17" s="1"/>
  <c r="L376" i="17"/>
  <c r="K376" i="17"/>
  <c r="J376" i="17"/>
  <c r="I376" i="17"/>
  <c r="H376" i="17"/>
  <c r="N376" i="17" s="1"/>
  <c r="G376" i="17"/>
  <c r="M376" i="17" s="1"/>
  <c r="L375" i="17"/>
  <c r="K375" i="17"/>
  <c r="J375" i="17"/>
  <c r="I375" i="17"/>
  <c r="H375" i="17"/>
  <c r="N375" i="17" s="1"/>
  <c r="G375" i="17"/>
  <c r="M375" i="17" s="1"/>
  <c r="L374" i="17"/>
  <c r="K374" i="17"/>
  <c r="J374" i="17"/>
  <c r="I374" i="17"/>
  <c r="L373" i="17"/>
  <c r="K373" i="17"/>
  <c r="J373" i="17"/>
  <c r="I373" i="17"/>
  <c r="H373" i="17"/>
  <c r="N373" i="17" s="1"/>
  <c r="G373" i="17"/>
  <c r="M373" i="17" s="1"/>
  <c r="L372" i="17"/>
  <c r="K372" i="17"/>
  <c r="J372" i="17"/>
  <c r="I372" i="17"/>
  <c r="H372" i="17"/>
  <c r="N372" i="17" s="1"/>
  <c r="G372" i="17"/>
  <c r="M372" i="17" s="1"/>
  <c r="K371" i="17"/>
  <c r="F371" i="17"/>
  <c r="J434" i="17" s="1"/>
  <c r="E371" i="17"/>
  <c r="I423" i="17" s="1"/>
  <c r="D371" i="17"/>
  <c r="H413" i="17" s="1"/>
  <c r="N413" i="17" s="1"/>
  <c r="C371" i="17"/>
  <c r="G413" i="17" s="1"/>
  <c r="M413" i="17" s="1"/>
  <c r="L363" i="17"/>
  <c r="K363" i="17"/>
  <c r="J363" i="17"/>
  <c r="I363" i="17"/>
  <c r="H363" i="17"/>
  <c r="N363" i="17" s="1"/>
  <c r="G363" i="17"/>
  <c r="M363" i="17" s="1"/>
  <c r="L362" i="17"/>
  <c r="K362" i="17"/>
  <c r="J362" i="17"/>
  <c r="I362" i="17"/>
  <c r="H362" i="17"/>
  <c r="N362" i="17" s="1"/>
  <c r="G362" i="17"/>
  <c r="M362" i="17" s="1"/>
  <c r="N361" i="17"/>
  <c r="L361" i="17"/>
  <c r="K361" i="17"/>
  <c r="J361" i="17"/>
  <c r="I361" i="17"/>
  <c r="H361" i="17"/>
  <c r="G361" i="17"/>
  <c r="M361" i="17" s="1"/>
  <c r="L360" i="17"/>
  <c r="K360" i="17"/>
  <c r="J360" i="17"/>
  <c r="I360" i="17"/>
  <c r="H360" i="17"/>
  <c r="N360" i="17" s="1"/>
  <c r="G360" i="17"/>
  <c r="M360" i="17" s="1"/>
  <c r="L359" i="17"/>
  <c r="K359" i="17"/>
  <c r="J359" i="17"/>
  <c r="I359" i="17"/>
  <c r="H359" i="17"/>
  <c r="N359" i="17" s="1"/>
  <c r="G359" i="17"/>
  <c r="M359" i="17" s="1"/>
  <c r="L358" i="17"/>
  <c r="K358" i="17"/>
  <c r="J358" i="17"/>
  <c r="I358" i="17"/>
  <c r="H358" i="17"/>
  <c r="N358" i="17" s="1"/>
  <c r="G358" i="17"/>
  <c r="M358" i="17" s="1"/>
  <c r="N357" i="17"/>
  <c r="L357" i="17"/>
  <c r="K357" i="17"/>
  <c r="J357" i="17"/>
  <c r="I357" i="17"/>
  <c r="H357" i="17"/>
  <c r="G357" i="17"/>
  <c r="M357" i="17" s="1"/>
  <c r="L356" i="17"/>
  <c r="K356" i="17"/>
  <c r="J356" i="17"/>
  <c r="I356" i="17"/>
  <c r="H356" i="17"/>
  <c r="N356" i="17" s="1"/>
  <c r="G356" i="17"/>
  <c r="M356" i="17" s="1"/>
  <c r="L355" i="17"/>
  <c r="K355" i="17"/>
  <c r="J355" i="17"/>
  <c r="I355" i="17"/>
  <c r="H355" i="17"/>
  <c r="N355" i="17" s="1"/>
  <c r="G355" i="17"/>
  <c r="M355" i="17" s="1"/>
  <c r="L354" i="17"/>
  <c r="K354" i="17"/>
  <c r="J354" i="17"/>
  <c r="I354" i="17"/>
  <c r="H354" i="17"/>
  <c r="N354" i="17" s="1"/>
  <c r="G354" i="17"/>
  <c r="M354" i="17" s="1"/>
  <c r="L353" i="17"/>
  <c r="K353" i="17"/>
  <c r="J353" i="17"/>
  <c r="I353" i="17"/>
  <c r="H353" i="17"/>
  <c r="N353" i="17" s="1"/>
  <c r="G353" i="17"/>
  <c r="M353" i="17" s="1"/>
  <c r="L352" i="17"/>
  <c r="K352" i="17"/>
  <c r="J352" i="17"/>
  <c r="I352" i="17"/>
  <c r="H352" i="17"/>
  <c r="N352" i="17" s="1"/>
  <c r="G352" i="17"/>
  <c r="M352" i="17" s="1"/>
  <c r="L351" i="17"/>
  <c r="K351" i="17"/>
  <c r="J351" i="17"/>
  <c r="I351" i="17"/>
  <c r="H351" i="17"/>
  <c r="N351" i="17" s="1"/>
  <c r="G351" i="17"/>
  <c r="M351" i="17" s="1"/>
  <c r="L350" i="17"/>
  <c r="K350" i="17"/>
  <c r="J350" i="17"/>
  <c r="I350" i="17"/>
  <c r="H350" i="17"/>
  <c r="N350" i="17" s="1"/>
  <c r="G350" i="17"/>
  <c r="M350" i="17" s="1"/>
  <c r="L349" i="17"/>
  <c r="K349" i="17"/>
  <c r="J349" i="17"/>
  <c r="I349" i="17"/>
  <c r="H349" i="17"/>
  <c r="N349" i="17" s="1"/>
  <c r="G349" i="17"/>
  <c r="M349" i="17" s="1"/>
  <c r="L348" i="17"/>
  <c r="K348" i="17"/>
  <c r="J348" i="17"/>
  <c r="I348" i="17"/>
  <c r="H348" i="17"/>
  <c r="N348" i="17" s="1"/>
  <c r="G348" i="17"/>
  <c r="M348" i="17" s="1"/>
  <c r="L347" i="17"/>
  <c r="K347" i="17"/>
  <c r="J347" i="17"/>
  <c r="I347" i="17"/>
  <c r="H347" i="17"/>
  <c r="N347" i="17" s="1"/>
  <c r="G347" i="17"/>
  <c r="M347" i="17" s="1"/>
  <c r="L346" i="17"/>
  <c r="K346" i="17"/>
  <c r="J346" i="17"/>
  <c r="I346" i="17"/>
  <c r="H346" i="17"/>
  <c r="N346" i="17" s="1"/>
  <c r="G346" i="17"/>
  <c r="M346" i="17" s="1"/>
  <c r="N345" i="17"/>
  <c r="L345" i="17"/>
  <c r="K345" i="17"/>
  <c r="J345" i="17"/>
  <c r="I345" i="17"/>
  <c r="H345" i="17"/>
  <c r="G345" i="17"/>
  <c r="M345" i="17" s="1"/>
  <c r="L344" i="17"/>
  <c r="K344" i="17"/>
  <c r="J344" i="17"/>
  <c r="I344" i="17"/>
  <c r="H344" i="17"/>
  <c r="N344" i="17" s="1"/>
  <c r="G344" i="17"/>
  <c r="M344" i="17" s="1"/>
  <c r="L343" i="17"/>
  <c r="K343" i="17"/>
  <c r="J343" i="17"/>
  <c r="I343" i="17"/>
  <c r="H343" i="17"/>
  <c r="N343" i="17" s="1"/>
  <c r="G343" i="17"/>
  <c r="M343" i="17" s="1"/>
  <c r="L342" i="17"/>
  <c r="K342" i="17"/>
  <c r="J342" i="17"/>
  <c r="I342" i="17"/>
  <c r="H342" i="17"/>
  <c r="N342" i="17" s="1"/>
  <c r="G342" i="17"/>
  <c r="M342" i="17" s="1"/>
  <c r="N341" i="17"/>
  <c r="L341" i="17"/>
  <c r="K341" i="17"/>
  <c r="J341" i="17"/>
  <c r="I341" i="17"/>
  <c r="H341" i="17"/>
  <c r="G341" i="17"/>
  <c r="M341" i="17" s="1"/>
  <c r="L340" i="17"/>
  <c r="K340" i="17"/>
  <c r="J340" i="17"/>
  <c r="I340" i="17"/>
  <c r="H340" i="17"/>
  <c r="N340" i="17" s="1"/>
  <c r="G340" i="17"/>
  <c r="M340" i="17" s="1"/>
  <c r="L339" i="17"/>
  <c r="K339" i="17"/>
  <c r="J339" i="17"/>
  <c r="I339" i="17"/>
  <c r="H339" i="17"/>
  <c r="N339" i="17" s="1"/>
  <c r="G339" i="17"/>
  <c r="M339" i="17" s="1"/>
  <c r="L338" i="17"/>
  <c r="K338" i="17"/>
  <c r="I338" i="17"/>
  <c r="H338" i="17"/>
  <c r="G338" i="17"/>
  <c r="M338" i="17" s="1"/>
  <c r="L337" i="17"/>
  <c r="K337" i="17"/>
  <c r="J337" i="17"/>
  <c r="I337" i="17"/>
  <c r="H337" i="17"/>
  <c r="N337" i="17" s="1"/>
  <c r="G337" i="17"/>
  <c r="M337" i="17" s="1"/>
  <c r="L336" i="17"/>
  <c r="K336" i="17"/>
  <c r="J336" i="17"/>
  <c r="I336" i="17"/>
  <c r="H336" i="17"/>
  <c r="N336" i="17" s="1"/>
  <c r="G336" i="17"/>
  <c r="M336" i="17" s="1"/>
  <c r="L335" i="17"/>
  <c r="K335" i="17"/>
  <c r="J335" i="17"/>
  <c r="I335" i="17"/>
  <c r="H335" i="17"/>
  <c r="N335" i="17" s="1"/>
  <c r="G335" i="17"/>
  <c r="M335" i="17" s="1"/>
  <c r="L334" i="17"/>
  <c r="K334" i="17"/>
  <c r="J334" i="17"/>
  <c r="I334" i="17"/>
  <c r="H334" i="17"/>
  <c r="N334" i="17" s="1"/>
  <c r="G334" i="17"/>
  <c r="M334" i="17" s="1"/>
  <c r="L333" i="17"/>
  <c r="K333" i="17"/>
  <c r="J333" i="17"/>
  <c r="I333" i="17"/>
  <c r="H333" i="17"/>
  <c r="N333" i="17" s="1"/>
  <c r="G333" i="17"/>
  <c r="M333" i="17" s="1"/>
  <c r="N332" i="17"/>
  <c r="L332" i="17"/>
  <c r="K332" i="17"/>
  <c r="J332" i="17"/>
  <c r="I332" i="17"/>
  <c r="H332" i="17"/>
  <c r="G332" i="17"/>
  <c r="M332" i="17" s="1"/>
  <c r="L331" i="17"/>
  <c r="K331" i="17"/>
  <c r="J331" i="17"/>
  <c r="I331" i="17"/>
  <c r="H331" i="17"/>
  <c r="N331" i="17" s="1"/>
  <c r="G331" i="17"/>
  <c r="M331" i="17" s="1"/>
  <c r="L330" i="17"/>
  <c r="K330" i="17"/>
  <c r="J330" i="17"/>
  <c r="I330" i="17"/>
  <c r="H330" i="17"/>
  <c r="N330" i="17" s="1"/>
  <c r="G330" i="17"/>
  <c r="M330" i="17" s="1"/>
  <c r="L329" i="17"/>
  <c r="K329" i="17"/>
  <c r="J329" i="17"/>
  <c r="I329" i="17"/>
  <c r="H329" i="17"/>
  <c r="N329" i="17" s="1"/>
  <c r="G329" i="17"/>
  <c r="M329" i="17" s="1"/>
  <c r="N328" i="17"/>
  <c r="L328" i="17"/>
  <c r="K328" i="17"/>
  <c r="J328" i="17"/>
  <c r="I328" i="17"/>
  <c r="H328" i="17"/>
  <c r="G328" i="17"/>
  <c r="M328" i="17" s="1"/>
  <c r="L327" i="17"/>
  <c r="K327" i="17"/>
  <c r="J327" i="17"/>
  <c r="I327" i="17"/>
  <c r="H327" i="17"/>
  <c r="N327" i="17" s="1"/>
  <c r="G327" i="17"/>
  <c r="M327" i="17" s="1"/>
  <c r="L326" i="17"/>
  <c r="K326" i="17"/>
  <c r="J326" i="17"/>
  <c r="I326" i="17"/>
  <c r="H326" i="17"/>
  <c r="N326" i="17" s="1"/>
  <c r="G326" i="17"/>
  <c r="M326" i="17" s="1"/>
  <c r="L325" i="17"/>
  <c r="K325" i="17"/>
  <c r="J325" i="17"/>
  <c r="I325" i="17"/>
  <c r="H325" i="17"/>
  <c r="N325" i="17" s="1"/>
  <c r="G325" i="17"/>
  <c r="M325" i="17" s="1"/>
  <c r="L324" i="17"/>
  <c r="K324" i="17"/>
  <c r="J324" i="17"/>
  <c r="I324" i="17"/>
  <c r="H324" i="17"/>
  <c r="N324" i="17" s="1"/>
  <c r="G324" i="17"/>
  <c r="M324" i="17" s="1"/>
  <c r="L323" i="17"/>
  <c r="K323" i="17"/>
  <c r="J323" i="17"/>
  <c r="I323" i="17"/>
  <c r="H323" i="17"/>
  <c r="N323" i="17" s="1"/>
  <c r="G323" i="17"/>
  <c r="M323" i="17" s="1"/>
  <c r="L322" i="17"/>
  <c r="K322" i="17"/>
  <c r="J322" i="17"/>
  <c r="I322" i="17"/>
  <c r="H322" i="17"/>
  <c r="N322" i="17" s="1"/>
  <c r="G322" i="17"/>
  <c r="M322" i="17" s="1"/>
  <c r="L321" i="17"/>
  <c r="K321" i="17"/>
  <c r="J321" i="17"/>
  <c r="I321" i="17"/>
  <c r="H321" i="17"/>
  <c r="N321" i="17" s="1"/>
  <c r="G321" i="17"/>
  <c r="M321" i="17" s="1"/>
  <c r="L320" i="17"/>
  <c r="K320" i="17"/>
  <c r="J320" i="17"/>
  <c r="I320" i="17"/>
  <c r="H320" i="17"/>
  <c r="N320" i="17" s="1"/>
  <c r="G320" i="17"/>
  <c r="M320" i="17" s="1"/>
  <c r="L319" i="17"/>
  <c r="K319" i="17"/>
  <c r="J319" i="17"/>
  <c r="I319" i="17"/>
  <c r="H319" i="17"/>
  <c r="N319" i="17" s="1"/>
  <c r="G319" i="17"/>
  <c r="M319" i="17" s="1"/>
  <c r="L318" i="17"/>
  <c r="K318" i="17"/>
  <c r="J318" i="17"/>
  <c r="I318" i="17"/>
  <c r="H318" i="17"/>
  <c r="N318" i="17" s="1"/>
  <c r="G318" i="17"/>
  <c r="M318" i="17" s="1"/>
  <c r="L317" i="17"/>
  <c r="K317" i="17"/>
  <c r="J317" i="17"/>
  <c r="I317" i="17"/>
  <c r="H317" i="17"/>
  <c r="N317" i="17" s="1"/>
  <c r="G317" i="17"/>
  <c r="M317" i="17" s="1"/>
  <c r="N316" i="17"/>
  <c r="L316" i="17"/>
  <c r="K316" i="17"/>
  <c r="J316" i="17"/>
  <c r="I316" i="17"/>
  <c r="H316" i="17"/>
  <c r="G316" i="17"/>
  <c r="M316" i="17" s="1"/>
  <c r="L315" i="17"/>
  <c r="K315" i="17"/>
  <c r="J315" i="17"/>
  <c r="I315" i="17"/>
  <c r="H315" i="17"/>
  <c r="N315" i="17" s="1"/>
  <c r="G315" i="17"/>
  <c r="M315" i="17" s="1"/>
  <c r="L314" i="17"/>
  <c r="K314" i="17"/>
  <c r="J314" i="17"/>
  <c r="I314" i="17"/>
  <c r="H314" i="17"/>
  <c r="N314" i="17" s="1"/>
  <c r="G314" i="17"/>
  <c r="M314" i="17" s="1"/>
  <c r="L313" i="17"/>
  <c r="K313" i="17"/>
  <c r="J313" i="17"/>
  <c r="I313" i="17"/>
  <c r="H313" i="17"/>
  <c r="N313" i="17" s="1"/>
  <c r="G313" i="17"/>
  <c r="M313" i="17" s="1"/>
  <c r="N312" i="17"/>
  <c r="L312" i="17"/>
  <c r="K312" i="17"/>
  <c r="J312" i="17"/>
  <c r="I312" i="17"/>
  <c r="H312" i="17"/>
  <c r="L311" i="17"/>
  <c r="K311" i="17"/>
  <c r="J311" i="17"/>
  <c r="I311" i="17"/>
  <c r="H311" i="17"/>
  <c r="N311" i="17" s="1"/>
  <c r="G311" i="17"/>
  <c r="M311" i="17" s="1"/>
  <c r="L310" i="17"/>
  <c r="K310" i="17"/>
  <c r="I310" i="17"/>
  <c r="H310" i="17"/>
  <c r="G310" i="17"/>
  <c r="M310" i="17" s="1"/>
  <c r="L309" i="17"/>
  <c r="K309" i="17"/>
  <c r="J309" i="17"/>
  <c r="I309" i="17"/>
  <c r="H309" i="17"/>
  <c r="N309" i="17" s="1"/>
  <c r="G309" i="17"/>
  <c r="M309" i="17" s="1"/>
  <c r="N308" i="17"/>
  <c r="L308" i="17"/>
  <c r="K308" i="17"/>
  <c r="J308" i="17"/>
  <c r="I308" i="17"/>
  <c r="H308" i="17"/>
  <c r="G308" i="17"/>
  <c r="M308" i="17" s="1"/>
  <c r="L307" i="17"/>
  <c r="K307" i="17"/>
  <c r="J307" i="17"/>
  <c r="I307" i="17"/>
  <c r="H307" i="17"/>
  <c r="N307" i="17" s="1"/>
  <c r="G307" i="17"/>
  <c r="M307" i="17" s="1"/>
  <c r="L306" i="17"/>
  <c r="K306" i="17"/>
  <c r="J306" i="17"/>
  <c r="I306" i="17"/>
  <c r="H306" i="17"/>
  <c r="N306" i="17" s="1"/>
  <c r="G306" i="17"/>
  <c r="M306" i="17" s="1"/>
  <c r="L305" i="17"/>
  <c r="K305" i="17"/>
  <c r="J305" i="17"/>
  <c r="I305" i="17"/>
  <c r="H305" i="17"/>
  <c r="N305" i="17" s="1"/>
  <c r="G305" i="17"/>
  <c r="M305" i="17" s="1"/>
  <c r="N304" i="17"/>
  <c r="L304" i="17"/>
  <c r="K304" i="17"/>
  <c r="J304" i="17"/>
  <c r="I304" i="17"/>
  <c r="H304" i="17"/>
  <c r="G304" i="17"/>
  <c r="M304" i="17" s="1"/>
  <c r="L303" i="17"/>
  <c r="K303" i="17"/>
  <c r="J303" i="17"/>
  <c r="I303" i="17"/>
  <c r="H303" i="17"/>
  <c r="N303" i="17" s="1"/>
  <c r="G303" i="17"/>
  <c r="M303" i="17" s="1"/>
  <c r="L302" i="17"/>
  <c r="K302" i="17"/>
  <c r="J302" i="17"/>
  <c r="I302" i="17"/>
  <c r="H302" i="17"/>
  <c r="N302" i="17" s="1"/>
  <c r="G302" i="17"/>
  <c r="M302" i="17" s="1"/>
  <c r="L301" i="17"/>
  <c r="K301" i="17"/>
  <c r="J301" i="17"/>
  <c r="I301" i="17"/>
  <c r="H301" i="17"/>
  <c r="N301" i="17" s="1"/>
  <c r="G301" i="17"/>
  <c r="M301" i="17" s="1"/>
  <c r="L300" i="17"/>
  <c r="K300" i="17"/>
  <c r="J300" i="17"/>
  <c r="I300" i="17"/>
  <c r="H300" i="17"/>
  <c r="N300" i="17" s="1"/>
  <c r="G300" i="17"/>
  <c r="M300" i="17" s="1"/>
  <c r="L299" i="17"/>
  <c r="K299" i="17"/>
  <c r="J299" i="17"/>
  <c r="I299" i="17"/>
  <c r="H299" i="17"/>
  <c r="N299" i="17" s="1"/>
  <c r="G299" i="17"/>
  <c r="M299" i="17" s="1"/>
  <c r="L298" i="17"/>
  <c r="K298" i="17"/>
  <c r="J298" i="17"/>
  <c r="I298" i="17"/>
  <c r="H298" i="17"/>
  <c r="N298" i="17" s="1"/>
  <c r="G298" i="17"/>
  <c r="M298" i="17" s="1"/>
  <c r="L297" i="17"/>
  <c r="K297" i="17"/>
  <c r="J297" i="17"/>
  <c r="I297" i="17"/>
  <c r="H297" i="17"/>
  <c r="N297" i="17" s="1"/>
  <c r="G297" i="17"/>
  <c r="M297" i="17" s="1"/>
  <c r="L296" i="17"/>
  <c r="K296" i="17"/>
  <c r="J296" i="17"/>
  <c r="I296" i="17"/>
  <c r="H296" i="17"/>
  <c r="N296" i="17" s="1"/>
  <c r="G296" i="17"/>
  <c r="M296" i="17" s="1"/>
  <c r="L295" i="17"/>
  <c r="K295" i="17"/>
  <c r="J295" i="17"/>
  <c r="I295" i="17"/>
  <c r="H295" i="17"/>
  <c r="N295" i="17" s="1"/>
  <c r="G295" i="17"/>
  <c r="M295" i="17" s="1"/>
  <c r="L294" i="17"/>
  <c r="K294" i="17"/>
  <c r="J294" i="17"/>
  <c r="I294" i="17"/>
  <c r="H294" i="17"/>
  <c r="N294" i="17" s="1"/>
  <c r="G294" i="17"/>
  <c r="M294" i="17" s="1"/>
  <c r="L293" i="17"/>
  <c r="K293" i="17"/>
  <c r="J293" i="17"/>
  <c r="I293" i="17"/>
  <c r="H293" i="17"/>
  <c r="N293" i="17" s="1"/>
  <c r="G293" i="17"/>
  <c r="M293" i="17" s="1"/>
  <c r="M292" i="17"/>
  <c r="L292" i="17"/>
  <c r="K292" i="17"/>
  <c r="J292" i="17"/>
  <c r="I292" i="17"/>
  <c r="H292" i="17"/>
  <c r="N292" i="17" s="1"/>
  <c r="G292" i="17"/>
  <c r="M291" i="17"/>
  <c r="L291" i="17"/>
  <c r="K291" i="17"/>
  <c r="J291" i="17"/>
  <c r="I291" i="17"/>
  <c r="H291" i="17"/>
  <c r="N291" i="17" s="1"/>
  <c r="G291" i="17"/>
  <c r="L290" i="17"/>
  <c r="K290" i="17"/>
  <c r="J290" i="17"/>
  <c r="I290" i="17"/>
  <c r="H290" i="17"/>
  <c r="N290" i="17" s="1"/>
  <c r="G290" i="17"/>
  <c r="M290" i="17" s="1"/>
  <c r="L289" i="17"/>
  <c r="K289" i="17"/>
  <c r="J289" i="17"/>
  <c r="I289" i="17"/>
  <c r="H289" i="17"/>
  <c r="N289" i="17" s="1"/>
  <c r="G289" i="17"/>
  <c r="M289" i="17" s="1"/>
  <c r="L288" i="17"/>
  <c r="K288" i="17"/>
  <c r="J288" i="17"/>
  <c r="I288" i="17"/>
  <c r="H288" i="17"/>
  <c r="N288" i="17" s="1"/>
  <c r="G288" i="17"/>
  <c r="M288" i="17" s="1"/>
  <c r="L287" i="17"/>
  <c r="K287" i="17"/>
  <c r="J287" i="17"/>
  <c r="I287" i="17"/>
  <c r="H287" i="17"/>
  <c r="N287" i="17" s="1"/>
  <c r="G287" i="17"/>
  <c r="M287" i="17" s="1"/>
  <c r="L286" i="17"/>
  <c r="K286" i="17"/>
  <c r="J286" i="17"/>
  <c r="I286" i="17"/>
  <c r="H286" i="17"/>
  <c r="N286" i="17" s="1"/>
  <c r="G286" i="17"/>
  <c r="M286" i="17" s="1"/>
  <c r="L285" i="17"/>
  <c r="K285" i="17"/>
  <c r="J285" i="17"/>
  <c r="I285" i="17"/>
  <c r="H285" i="17"/>
  <c r="N285" i="17" s="1"/>
  <c r="G285" i="17"/>
  <c r="M285" i="17" s="1"/>
  <c r="M284" i="17"/>
  <c r="L284" i="17"/>
  <c r="K284" i="17"/>
  <c r="J284" i="17"/>
  <c r="I284" i="17"/>
  <c r="H284" i="17"/>
  <c r="N284" i="17" s="1"/>
  <c r="G284" i="17"/>
  <c r="M283" i="17"/>
  <c r="L283" i="17"/>
  <c r="K283" i="17"/>
  <c r="J283" i="17"/>
  <c r="I283" i="17"/>
  <c r="H283" i="17"/>
  <c r="N283" i="17" s="1"/>
  <c r="G283" i="17"/>
  <c r="L282" i="17"/>
  <c r="K282" i="17"/>
  <c r="J282" i="17"/>
  <c r="I282" i="17"/>
  <c r="H282" i="17"/>
  <c r="N282" i="17" s="1"/>
  <c r="G282" i="17"/>
  <c r="M282" i="17" s="1"/>
  <c r="L281" i="17"/>
  <c r="K281" i="17"/>
  <c r="I281" i="17"/>
  <c r="G281" i="17"/>
  <c r="M281" i="17" s="1"/>
  <c r="L280" i="17"/>
  <c r="K280" i="17"/>
  <c r="J280" i="17"/>
  <c r="I280" i="17"/>
  <c r="H280" i="17"/>
  <c r="N280" i="17" s="1"/>
  <c r="G280" i="17"/>
  <c r="M280" i="17" s="1"/>
  <c r="L279" i="17"/>
  <c r="K279" i="17"/>
  <c r="J279" i="17"/>
  <c r="I279" i="17"/>
  <c r="H279" i="17"/>
  <c r="N279" i="17" s="1"/>
  <c r="G279" i="17"/>
  <c r="M279" i="17" s="1"/>
  <c r="M278" i="17"/>
  <c r="L278" i="17"/>
  <c r="K278" i="17"/>
  <c r="J278" i="17"/>
  <c r="I278" i="17"/>
  <c r="H278" i="17"/>
  <c r="N278" i="17" s="1"/>
  <c r="G278" i="17"/>
  <c r="M277" i="17"/>
  <c r="L277" i="17"/>
  <c r="K277" i="17"/>
  <c r="J277" i="17"/>
  <c r="I277" i="17"/>
  <c r="H277" i="17"/>
  <c r="N277" i="17" s="1"/>
  <c r="G277" i="17"/>
  <c r="L276" i="17"/>
  <c r="K276" i="17"/>
  <c r="J276" i="17"/>
  <c r="I276" i="17"/>
  <c r="H276" i="17"/>
  <c r="N276" i="17" s="1"/>
  <c r="G276" i="17"/>
  <c r="M276" i="17" s="1"/>
  <c r="L275" i="17"/>
  <c r="K275" i="17"/>
  <c r="J275" i="17"/>
  <c r="I275" i="17"/>
  <c r="H275" i="17"/>
  <c r="N275" i="17" s="1"/>
  <c r="G275" i="17"/>
  <c r="M275" i="17" s="1"/>
  <c r="L274" i="17"/>
  <c r="K274" i="17"/>
  <c r="J274" i="17"/>
  <c r="I274" i="17"/>
  <c r="H274" i="17"/>
  <c r="N274" i="17" s="1"/>
  <c r="G274" i="17"/>
  <c r="M274" i="17" s="1"/>
  <c r="L273" i="17"/>
  <c r="K273" i="17"/>
  <c r="J273" i="17"/>
  <c r="I273" i="17"/>
  <c r="H273" i="17"/>
  <c r="N273" i="17" s="1"/>
  <c r="G273" i="17"/>
  <c r="M273" i="17" s="1"/>
  <c r="L272" i="17"/>
  <c r="K272" i="17"/>
  <c r="J272" i="17"/>
  <c r="I272" i="17"/>
  <c r="H272" i="17"/>
  <c r="N272" i="17" s="1"/>
  <c r="G272" i="17"/>
  <c r="M272" i="17" s="1"/>
  <c r="L271" i="17"/>
  <c r="K271" i="17"/>
  <c r="J271" i="17"/>
  <c r="I271" i="17"/>
  <c r="H271" i="17"/>
  <c r="N271" i="17" s="1"/>
  <c r="G271" i="17"/>
  <c r="M271" i="17" s="1"/>
  <c r="M270" i="17"/>
  <c r="L270" i="17"/>
  <c r="K270" i="17"/>
  <c r="J270" i="17"/>
  <c r="I270" i="17"/>
  <c r="H270" i="17"/>
  <c r="N270" i="17" s="1"/>
  <c r="G270" i="17"/>
  <c r="M269" i="17"/>
  <c r="L269" i="17"/>
  <c r="K269" i="17"/>
  <c r="J269" i="17"/>
  <c r="I269" i="17"/>
  <c r="H269" i="17"/>
  <c r="N269" i="17" s="1"/>
  <c r="G269" i="17"/>
  <c r="L268" i="17"/>
  <c r="K268" i="17"/>
  <c r="J268" i="17"/>
  <c r="I268" i="17"/>
  <c r="H268" i="17"/>
  <c r="N268" i="17" s="1"/>
  <c r="G268" i="17"/>
  <c r="M268" i="17" s="1"/>
  <c r="L267" i="17"/>
  <c r="K267" i="17"/>
  <c r="J267" i="17"/>
  <c r="I267" i="17"/>
  <c r="H267" i="17"/>
  <c r="N267" i="17" s="1"/>
  <c r="G267" i="17"/>
  <c r="M267" i="17" s="1"/>
  <c r="L266" i="17"/>
  <c r="K266" i="17"/>
  <c r="J266" i="17"/>
  <c r="I266" i="17"/>
  <c r="H266" i="17"/>
  <c r="N266" i="17" s="1"/>
  <c r="G266" i="17"/>
  <c r="M266" i="17" s="1"/>
  <c r="L265" i="17"/>
  <c r="K265" i="17"/>
  <c r="J265" i="17"/>
  <c r="I265" i="17"/>
  <c r="H265" i="17"/>
  <c r="N265" i="17" s="1"/>
  <c r="G265" i="17"/>
  <c r="M265" i="17" s="1"/>
  <c r="L264" i="17"/>
  <c r="K264" i="17"/>
  <c r="J264" i="17"/>
  <c r="I264" i="17"/>
  <c r="H264" i="17"/>
  <c r="N264" i="17" s="1"/>
  <c r="G264" i="17"/>
  <c r="M264" i="17" s="1"/>
  <c r="L263" i="17"/>
  <c r="K263" i="17"/>
  <c r="J263" i="17"/>
  <c r="I263" i="17"/>
  <c r="H263" i="17"/>
  <c r="N263" i="17" s="1"/>
  <c r="G263" i="17"/>
  <c r="M263" i="17" s="1"/>
  <c r="M262" i="17"/>
  <c r="L262" i="17"/>
  <c r="K262" i="17"/>
  <c r="J262" i="17"/>
  <c r="I262" i="17"/>
  <c r="H262" i="17"/>
  <c r="N262" i="17" s="1"/>
  <c r="G262" i="17"/>
  <c r="M261" i="17"/>
  <c r="L261" i="17"/>
  <c r="K261" i="17"/>
  <c r="J261" i="17"/>
  <c r="I261" i="17"/>
  <c r="H261" i="17"/>
  <c r="N261" i="17" s="1"/>
  <c r="G261" i="17"/>
  <c r="L260" i="17"/>
  <c r="K260" i="17"/>
  <c r="J260" i="17"/>
  <c r="I260" i="17"/>
  <c r="H260" i="17"/>
  <c r="N260" i="17" s="1"/>
  <c r="G260" i="17"/>
  <c r="M260" i="17" s="1"/>
  <c r="L259" i="17"/>
  <c r="K259" i="17"/>
  <c r="J259" i="17"/>
  <c r="I259" i="17"/>
  <c r="H259" i="17"/>
  <c r="N259" i="17" s="1"/>
  <c r="G259" i="17"/>
  <c r="M259" i="17" s="1"/>
  <c r="L258" i="17"/>
  <c r="K258" i="17"/>
  <c r="I258" i="17"/>
  <c r="G258" i="17"/>
  <c r="M258" i="17" s="1"/>
  <c r="L257" i="17"/>
  <c r="K257" i="17"/>
  <c r="J257" i="17"/>
  <c r="I257" i="17"/>
  <c r="H257" i="17"/>
  <c r="N257" i="17" s="1"/>
  <c r="G257" i="17"/>
  <c r="M257" i="17" s="1"/>
  <c r="M256" i="17"/>
  <c r="L256" i="17"/>
  <c r="K256" i="17"/>
  <c r="J256" i="17"/>
  <c r="I256" i="17"/>
  <c r="H256" i="17"/>
  <c r="N256" i="17" s="1"/>
  <c r="G256" i="17"/>
  <c r="M255" i="17"/>
  <c r="L255" i="17"/>
  <c r="K255" i="17"/>
  <c r="J255" i="17"/>
  <c r="I255" i="17"/>
  <c r="H255" i="17"/>
  <c r="N255" i="17" s="1"/>
  <c r="G255" i="17"/>
  <c r="L254" i="17"/>
  <c r="K254" i="17"/>
  <c r="J254" i="17"/>
  <c r="I254" i="17"/>
  <c r="H254" i="17"/>
  <c r="N254" i="17" s="1"/>
  <c r="G254" i="17"/>
  <c r="M254" i="17" s="1"/>
  <c r="L253" i="17"/>
  <c r="K253" i="17"/>
  <c r="J253" i="17"/>
  <c r="I253" i="17"/>
  <c r="H253" i="17"/>
  <c r="N253" i="17" s="1"/>
  <c r="G253" i="17"/>
  <c r="M253" i="17" s="1"/>
  <c r="L252" i="17"/>
  <c r="K252" i="17"/>
  <c r="J252" i="17"/>
  <c r="I252" i="17"/>
  <c r="H252" i="17"/>
  <c r="N252" i="17" s="1"/>
  <c r="G252" i="17"/>
  <c r="M252" i="17" s="1"/>
  <c r="L251" i="17"/>
  <c r="K251" i="17"/>
  <c r="J251" i="17"/>
  <c r="I251" i="17"/>
  <c r="H251" i="17"/>
  <c r="N251" i="17" s="1"/>
  <c r="G251" i="17"/>
  <c r="M251" i="17" s="1"/>
  <c r="L250" i="17"/>
  <c r="K250" i="17"/>
  <c r="J250" i="17"/>
  <c r="I250" i="17"/>
  <c r="H250" i="17"/>
  <c r="N250" i="17" s="1"/>
  <c r="G250" i="17"/>
  <c r="M250" i="17" s="1"/>
  <c r="L249" i="17"/>
  <c r="K249" i="17"/>
  <c r="J249" i="17"/>
  <c r="I249" i="17"/>
  <c r="H249" i="17"/>
  <c r="N249" i="17" s="1"/>
  <c r="G249" i="17"/>
  <c r="M249" i="17" s="1"/>
  <c r="M248" i="17"/>
  <c r="L248" i="17"/>
  <c r="K248" i="17"/>
  <c r="J248" i="17"/>
  <c r="I248" i="17"/>
  <c r="H248" i="17"/>
  <c r="N248" i="17" s="1"/>
  <c r="G248" i="17"/>
  <c r="M247" i="17"/>
  <c r="L247" i="17"/>
  <c r="K247" i="17"/>
  <c r="J247" i="17"/>
  <c r="I247" i="17"/>
  <c r="H247" i="17"/>
  <c r="N247" i="17" s="1"/>
  <c r="G247" i="17"/>
  <c r="L246" i="17"/>
  <c r="K246" i="17"/>
  <c r="J246" i="17"/>
  <c r="I246" i="17"/>
  <c r="H246" i="17"/>
  <c r="N246" i="17" s="1"/>
  <c r="G246" i="17"/>
  <c r="M246" i="17" s="1"/>
  <c r="L245" i="17"/>
  <c r="K245" i="17"/>
  <c r="J245" i="17"/>
  <c r="I245" i="17"/>
  <c r="H245" i="17"/>
  <c r="N245" i="17" s="1"/>
  <c r="G245" i="17"/>
  <c r="M245" i="17" s="1"/>
  <c r="L244" i="17"/>
  <c r="K244" i="17"/>
  <c r="J244" i="17"/>
  <c r="I244" i="17"/>
  <c r="H244" i="17"/>
  <c r="N244" i="17" s="1"/>
  <c r="G244" i="17"/>
  <c r="M244" i="17" s="1"/>
  <c r="L243" i="17"/>
  <c r="K243" i="17"/>
  <c r="J243" i="17"/>
  <c r="I243" i="17"/>
  <c r="H243" i="17"/>
  <c r="N243" i="17" s="1"/>
  <c r="G243" i="17"/>
  <c r="M243" i="17" s="1"/>
  <c r="L242" i="17"/>
  <c r="K242" i="17"/>
  <c r="J242" i="17"/>
  <c r="I242" i="17"/>
  <c r="H242" i="17"/>
  <c r="N242" i="17" s="1"/>
  <c r="G242" i="17"/>
  <c r="M242" i="17" s="1"/>
  <c r="L241" i="17"/>
  <c r="K241" i="17"/>
  <c r="J241" i="17"/>
  <c r="I241" i="17"/>
  <c r="H241" i="17"/>
  <c r="N241" i="17" s="1"/>
  <c r="G241" i="17"/>
  <c r="M241" i="17" s="1"/>
  <c r="M240" i="17"/>
  <c r="L240" i="17"/>
  <c r="K240" i="17"/>
  <c r="J240" i="17"/>
  <c r="I240" i="17"/>
  <c r="H240" i="17"/>
  <c r="N240" i="17" s="1"/>
  <c r="G240" i="17"/>
  <c r="M239" i="17"/>
  <c r="L239" i="17"/>
  <c r="K239" i="17"/>
  <c r="J239" i="17"/>
  <c r="I239" i="17"/>
  <c r="H239" i="17"/>
  <c r="N239" i="17" s="1"/>
  <c r="G239" i="17"/>
  <c r="L238" i="17"/>
  <c r="K238" i="17"/>
  <c r="J238" i="17"/>
  <c r="I238" i="17"/>
  <c r="H238" i="17"/>
  <c r="N238" i="17" s="1"/>
  <c r="G238" i="17"/>
  <c r="M238" i="17" s="1"/>
  <c r="L237" i="17"/>
  <c r="K237" i="17"/>
  <c r="J237" i="17"/>
  <c r="I237" i="17"/>
  <c r="H237" i="17"/>
  <c r="N237" i="17" s="1"/>
  <c r="G237" i="17"/>
  <c r="M237" i="17" s="1"/>
  <c r="L236" i="17"/>
  <c r="K236" i="17"/>
  <c r="J236" i="17"/>
  <c r="I236" i="17"/>
  <c r="H236" i="17"/>
  <c r="N236" i="17" s="1"/>
  <c r="G236" i="17"/>
  <c r="M236" i="17" s="1"/>
  <c r="L235" i="17"/>
  <c r="K235" i="17"/>
  <c r="J235" i="17"/>
  <c r="I235" i="17"/>
  <c r="H235" i="17"/>
  <c r="N235" i="17" s="1"/>
  <c r="G235" i="17"/>
  <c r="M235" i="17" s="1"/>
  <c r="L234" i="17"/>
  <c r="K234" i="17"/>
  <c r="J234" i="17"/>
  <c r="I234" i="17"/>
  <c r="H234" i="17"/>
  <c r="N234" i="17" s="1"/>
  <c r="G234" i="17"/>
  <c r="M234" i="17" s="1"/>
  <c r="L233" i="17"/>
  <c r="K233" i="17"/>
  <c r="J233" i="17"/>
  <c r="I233" i="17"/>
  <c r="H233" i="17"/>
  <c r="N233" i="17" s="1"/>
  <c r="G233" i="17"/>
  <c r="M233" i="17" s="1"/>
  <c r="M232" i="17"/>
  <c r="L232" i="17"/>
  <c r="K232" i="17"/>
  <c r="J232" i="17"/>
  <c r="I232" i="17"/>
  <c r="H232" i="17"/>
  <c r="N232" i="17" s="1"/>
  <c r="G232" i="17"/>
  <c r="M231" i="17"/>
  <c r="L231" i="17"/>
  <c r="K231" i="17"/>
  <c r="J231" i="17"/>
  <c r="I231" i="17"/>
  <c r="H231" i="17"/>
  <c r="N231" i="17" s="1"/>
  <c r="G231" i="17"/>
  <c r="L230" i="17"/>
  <c r="K230" i="17"/>
  <c r="J230" i="17"/>
  <c r="I230" i="17"/>
  <c r="H230" i="17"/>
  <c r="N230" i="17" s="1"/>
  <c r="G230" i="17"/>
  <c r="M230" i="17" s="1"/>
  <c r="L229" i="17"/>
  <c r="K229" i="17"/>
  <c r="J229" i="17"/>
  <c r="I229" i="17"/>
  <c r="H229" i="17"/>
  <c r="N229" i="17" s="1"/>
  <c r="G229" i="17"/>
  <c r="M229" i="17" s="1"/>
  <c r="L228" i="17"/>
  <c r="K228" i="17"/>
  <c r="J228" i="17"/>
  <c r="I228" i="17"/>
  <c r="H228" i="17"/>
  <c r="N228" i="17" s="1"/>
  <c r="G228" i="17"/>
  <c r="M228" i="17" s="1"/>
  <c r="L227" i="17"/>
  <c r="K227" i="17"/>
  <c r="J227" i="17"/>
  <c r="I227" i="17"/>
  <c r="H227" i="17"/>
  <c r="N227" i="17" s="1"/>
  <c r="G227" i="17"/>
  <c r="M227" i="17" s="1"/>
  <c r="L226" i="17"/>
  <c r="K226" i="17"/>
  <c r="J226" i="17"/>
  <c r="I226" i="17"/>
  <c r="H226" i="17"/>
  <c r="N226" i="17" s="1"/>
  <c r="G226" i="17"/>
  <c r="M226" i="17" s="1"/>
  <c r="L225" i="17"/>
  <c r="K225" i="17"/>
  <c r="J225" i="17"/>
  <c r="I225" i="17"/>
  <c r="H225" i="17"/>
  <c r="N225" i="17" s="1"/>
  <c r="G225" i="17"/>
  <c r="M225" i="17" s="1"/>
  <c r="M224" i="17"/>
  <c r="L224" i="17"/>
  <c r="K224" i="17"/>
  <c r="J224" i="17"/>
  <c r="I224" i="17"/>
  <c r="H224" i="17"/>
  <c r="N224" i="17" s="1"/>
  <c r="G224" i="17"/>
  <c r="M223" i="17"/>
  <c r="L223" i="17"/>
  <c r="K223" i="17"/>
  <c r="J223" i="17"/>
  <c r="I223" i="17"/>
  <c r="H223" i="17"/>
  <c r="N223" i="17" s="1"/>
  <c r="G223" i="17"/>
  <c r="L222" i="17"/>
  <c r="K222" i="17"/>
  <c r="J222" i="17"/>
  <c r="I222" i="17"/>
  <c r="H222" i="17"/>
  <c r="N222" i="17" s="1"/>
  <c r="G222" i="17"/>
  <c r="M222" i="17" s="1"/>
  <c r="L221" i="17"/>
  <c r="K221" i="17"/>
  <c r="J221" i="17"/>
  <c r="I221" i="17"/>
  <c r="H221" i="17"/>
  <c r="N221" i="17" s="1"/>
  <c r="G221" i="17"/>
  <c r="M221" i="17" s="1"/>
  <c r="L220" i="17"/>
  <c r="K220" i="17"/>
  <c r="J220" i="17"/>
  <c r="I220" i="17"/>
  <c r="H220" i="17"/>
  <c r="N220" i="17" s="1"/>
  <c r="G220" i="17"/>
  <c r="M220" i="17" s="1"/>
  <c r="L219" i="17"/>
  <c r="K219" i="17"/>
  <c r="J219" i="17"/>
  <c r="I219" i="17"/>
  <c r="H219" i="17"/>
  <c r="N219" i="17" s="1"/>
  <c r="G219" i="17"/>
  <c r="M219" i="17" s="1"/>
  <c r="L218" i="17"/>
  <c r="K218" i="17"/>
  <c r="J218" i="17"/>
  <c r="I218" i="17"/>
  <c r="H218" i="17"/>
  <c r="N218" i="17" s="1"/>
  <c r="G218" i="17"/>
  <c r="M218" i="17" s="1"/>
  <c r="L217" i="17"/>
  <c r="K217" i="17"/>
  <c r="J217" i="17"/>
  <c r="I217" i="17"/>
  <c r="H217" i="17"/>
  <c r="N217" i="17" s="1"/>
  <c r="G217" i="17"/>
  <c r="M217" i="17" s="1"/>
  <c r="L216" i="17"/>
  <c r="K216" i="17"/>
  <c r="J216" i="17"/>
  <c r="I216" i="17"/>
  <c r="H216" i="17"/>
  <c r="N216" i="17" s="1"/>
  <c r="L215" i="17"/>
  <c r="K215" i="17"/>
  <c r="J215" i="17"/>
  <c r="I215" i="17"/>
  <c r="H215" i="17"/>
  <c r="N215" i="17" s="1"/>
  <c r="L214" i="17"/>
  <c r="K214" i="17"/>
  <c r="J214" i="17"/>
  <c r="I214" i="17"/>
  <c r="H214" i="17"/>
  <c r="N214" i="17" s="1"/>
  <c r="G214" i="17"/>
  <c r="M214" i="17" s="1"/>
  <c r="L213" i="17"/>
  <c r="K213" i="17"/>
  <c r="J213" i="17"/>
  <c r="I213" i="17"/>
  <c r="H213" i="17"/>
  <c r="N213" i="17" s="1"/>
  <c r="G213" i="17"/>
  <c r="M213" i="17" s="1"/>
  <c r="L212" i="17"/>
  <c r="K212" i="17"/>
  <c r="J212" i="17"/>
  <c r="I212" i="17"/>
  <c r="H212" i="17"/>
  <c r="N212" i="17" s="1"/>
  <c r="G212" i="17"/>
  <c r="M212" i="17" s="1"/>
  <c r="L211" i="17"/>
  <c r="K211" i="17"/>
  <c r="J211" i="17"/>
  <c r="I211" i="17"/>
  <c r="H211" i="17"/>
  <c r="N211" i="17" s="1"/>
  <c r="G211" i="17"/>
  <c r="M211" i="17" s="1"/>
  <c r="L210" i="17"/>
  <c r="K210" i="17"/>
  <c r="J210" i="17"/>
  <c r="I210" i="17"/>
  <c r="H210" i="17"/>
  <c r="N210" i="17" s="1"/>
  <c r="G210" i="17"/>
  <c r="M210" i="17" s="1"/>
  <c r="L209" i="17"/>
  <c r="K209" i="17"/>
  <c r="J209" i="17"/>
  <c r="I209" i="17"/>
  <c r="H209" i="17"/>
  <c r="N209" i="17" s="1"/>
  <c r="G209" i="17"/>
  <c r="M209" i="17" s="1"/>
  <c r="M208" i="17"/>
  <c r="L208" i="17"/>
  <c r="K208" i="17"/>
  <c r="J208" i="17"/>
  <c r="I208" i="17"/>
  <c r="H208" i="17"/>
  <c r="N208" i="17" s="1"/>
  <c r="G208" i="17"/>
  <c r="M207" i="17"/>
  <c r="L207" i="17"/>
  <c r="K207" i="17"/>
  <c r="J207" i="17"/>
  <c r="I207" i="17"/>
  <c r="H207" i="17"/>
  <c r="N207" i="17" s="1"/>
  <c r="G207" i="17"/>
  <c r="L206" i="17"/>
  <c r="K206" i="17"/>
  <c r="J206" i="17"/>
  <c r="I206" i="17"/>
  <c r="H206" i="17"/>
  <c r="N206" i="17" s="1"/>
  <c r="G206" i="17"/>
  <c r="M206" i="17" s="1"/>
  <c r="L205" i="17"/>
  <c r="K205" i="17"/>
  <c r="J205" i="17"/>
  <c r="I205" i="17"/>
  <c r="H205" i="17"/>
  <c r="N205" i="17" s="1"/>
  <c r="G205" i="17"/>
  <c r="M205" i="17" s="1"/>
  <c r="L204" i="17"/>
  <c r="K204" i="17"/>
  <c r="J204" i="17"/>
  <c r="I204" i="17"/>
  <c r="H204" i="17"/>
  <c r="N204" i="17" s="1"/>
  <c r="G204" i="17"/>
  <c r="M204" i="17" s="1"/>
  <c r="L203" i="17"/>
  <c r="K203" i="17"/>
  <c r="J203" i="17"/>
  <c r="I203" i="17"/>
  <c r="L202" i="17"/>
  <c r="K202" i="17"/>
  <c r="J202" i="17"/>
  <c r="I202" i="17"/>
  <c r="H202" i="17"/>
  <c r="N202" i="17" s="1"/>
  <c r="G202" i="17"/>
  <c r="M202" i="17" s="1"/>
  <c r="L201" i="17"/>
  <c r="K201" i="17"/>
  <c r="J201" i="17"/>
  <c r="I201" i="17"/>
  <c r="H201" i="17"/>
  <c r="N201" i="17" s="1"/>
  <c r="G201" i="17"/>
  <c r="M201" i="17" s="1"/>
  <c r="L200" i="17"/>
  <c r="K200" i="17"/>
  <c r="J200" i="17"/>
  <c r="I200" i="17"/>
  <c r="H200" i="17"/>
  <c r="N200" i="17" s="1"/>
  <c r="G200" i="17"/>
  <c r="M200" i="17" s="1"/>
  <c r="M199" i="17"/>
  <c r="L199" i="17"/>
  <c r="K199" i="17"/>
  <c r="J199" i="17"/>
  <c r="I199" i="17"/>
  <c r="H199" i="17"/>
  <c r="N199" i="17" s="1"/>
  <c r="G199" i="17"/>
  <c r="M198" i="17"/>
  <c r="L198" i="17"/>
  <c r="K198" i="17"/>
  <c r="J198" i="17"/>
  <c r="I198" i="17"/>
  <c r="H198" i="17"/>
  <c r="N198" i="17" s="1"/>
  <c r="G198" i="17"/>
  <c r="L197" i="17"/>
  <c r="K197" i="17"/>
  <c r="J197" i="17"/>
  <c r="I197" i="17"/>
  <c r="H197" i="17"/>
  <c r="N197" i="17" s="1"/>
  <c r="G197" i="17"/>
  <c r="M197" i="17" s="1"/>
  <c r="L196" i="17"/>
  <c r="K196" i="17"/>
  <c r="J196" i="17"/>
  <c r="I196" i="17"/>
  <c r="H196" i="17"/>
  <c r="N196" i="17" s="1"/>
  <c r="G196" i="17"/>
  <c r="M196" i="17" s="1"/>
  <c r="L195" i="17"/>
  <c r="K195" i="17"/>
  <c r="J195" i="17"/>
  <c r="I195" i="17"/>
  <c r="H195" i="17"/>
  <c r="N195" i="17" s="1"/>
  <c r="L194" i="17"/>
  <c r="K194" i="17"/>
  <c r="J194" i="17"/>
  <c r="I194" i="17"/>
  <c r="H194" i="17"/>
  <c r="N194" i="17" s="1"/>
  <c r="G194" i="17"/>
  <c r="M194" i="17" s="1"/>
  <c r="L193" i="17"/>
  <c r="K193" i="17"/>
  <c r="J193" i="17"/>
  <c r="I193" i="17"/>
  <c r="H193" i="17"/>
  <c r="N193" i="17" s="1"/>
  <c r="G193" i="17"/>
  <c r="M193" i="17" s="1"/>
  <c r="M192" i="17"/>
  <c r="L192" i="17"/>
  <c r="K192" i="17"/>
  <c r="J192" i="17"/>
  <c r="I192" i="17"/>
  <c r="H192" i="17"/>
  <c r="N192" i="17" s="1"/>
  <c r="G192" i="17"/>
  <c r="L191" i="17"/>
  <c r="K191" i="17"/>
  <c r="J191" i="17"/>
  <c r="I191" i="17"/>
  <c r="H191" i="17"/>
  <c r="N191" i="17" s="1"/>
  <c r="G191" i="17"/>
  <c r="M191" i="17" s="1"/>
  <c r="L190" i="17"/>
  <c r="K190" i="17"/>
  <c r="J190" i="17"/>
  <c r="I190" i="17"/>
  <c r="H190" i="17"/>
  <c r="N190" i="17" s="1"/>
  <c r="G190" i="17"/>
  <c r="M190" i="17" s="1"/>
  <c r="M189" i="17"/>
  <c r="L189" i="17"/>
  <c r="K189" i="17"/>
  <c r="J189" i="17"/>
  <c r="H189" i="17"/>
  <c r="N189" i="17" s="1"/>
  <c r="G189" i="17"/>
  <c r="F188" i="17"/>
  <c r="J338" i="17" s="1"/>
  <c r="E188" i="17"/>
  <c r="I189" i="17" s="1"/>
  <c r="D188" i="17"/>
  <c r="H281" i="17" s="1"/>
  <c r="N281" i="17" s="1"/>
  <c r="C188" i="17"/>
  <c r="G216" i="17" s="1"/>
  <c r="M216" i="17" s="1"/>
  <c r="L180" i="17"/>
  <c r="K180" i="17"/>
  <c r="J180" i="17"/>
  <c r="I180" i="17"/>
  <c r="H180" i="17"/>
  <c r="N180" i="17" s="1"/>
  <c r="G180" i="17"/>
  <c r="M180" i="17" s="1"/>
  <c r="L179" i="17"/>
  <c r="K179" i="17"/>
  <c r="J179" i="17"/>
  <c r="I179" i="17"/>
  <c r="H179" i="17"/>
  <c r="N179" i="17" s="1"/>
  <c r="G179" i="17"/>
  <c r="M179" i="17" s="1"/>
  <c r="M178" i="17"/>
  <c r="L178" i="17"/>
  <c r="K178" i="17"/>
  <c r="J178" i="17"/>
  <c r="I178" i="17"/>
  <c r="H178" i="17"/>
  <c r="N178" i="17" s="1"/>
  <c r="G178" i="17"/>
  <c r="M177" i="17"/>
  <c r="L177" i="17"/>
  <c r="K177" i="17"/>
  <c r="J177" i="17"/>
  <c r="I177" i="17"/>
  <c r="H177" i="17"/>
  <c r="N177" i="17" s="1"/>
  <c r="G177" i="17"/>
  <c r="L176" i="17"/>
  <c r="K176" i="17"/>
  <c r="J176" i="17"/>
  <c r="I176" i="17"/>
  <c r="H176" i="17"/>
  <c r="N176" i="17" s="1"/>
  <c r="G176" i="17"/>
  <c r="M176" i="17" s="1"/>
  <c r="L175" i="17"/>
  <c r="K175" i="17"/>
  <c r="J175" i="17"/>
  <c r="I175" i="17"/>
  <c r="H175" i="17"/>
  <c r="N175" i="17" s="1"/>
  <c r="G175" i="17"/>
  <c r="M175" i="17" s="1"/>
  <c r="L174" i="17"/>
  <c r="K174" i="17"/>
  <c r="J174" i="17"/>
  <c r="I174" i="17"/>
  <c r="H174" i="17"/>
  <c r="N174" i="17" s="1"/>
  <c r="G174" i="17"/>
  <c r="M174" i="17" s="1"/>
  <c r="L173" i="17"/>
  <c r="K173" i="17"/>
  <c r="J173" i="17"/>
  <c r="I173" i="17"/>
  <c r="H173" i="17"/>
  <c r="N173" i="17" s="1"/>
  <c r="G173" i="17"/>
  <c r="M173" i="17" s="1"/>
  <c r="L172" i="17"/>
  <c r="K172" i="17"/>
  <c r="J172" i="17"/>
  <c r="I172" i="17"/>
  <c r="H172" i="17"/>
  <c r="N172" i="17" s="1"/>
  <c r="G172" i="17"/>
  <c r="M172" i="17" s="1"/>
  <c r="L171" i="17"/>
  <c r="K171" i="17"/>
  <c r="M171" i="17" s="1"/>
  <c r="I171" i="17"/>
  <c r="H171" i="17"/>
  <c r="N171" i="17" s="1"/>
  <c r="G171" i="17"/>
  <c r="M170" i="17"/>
  <c r="L170" i="17"/>
  <c r="K170" i="17"/>
  <c r="J170" i="17"/>
  <c r="I170" i="17"/>
  <c r="H170" i="17"/>
  <c r="N170" i="17" s="1"/>
  <c r="G170" i="17"/>
  <c r="L169" i="17"/>
  <c r="K169" i="17"/>
  <c r="J169" i="17"/>
  <c r="I169" i="17"/>
  <c r="H169" i="17"/>
  <c r="N169" i="17" s="1"/>
  <c r="G169" i="17"/>
  <c r="M169" i="17" s="1"/>
  <c r="L168" i="17"/>
  <c r="K168" i="17"/>
  <c r="J168" i="17"/>
  <c r="I168" i="17"/>
  <c r="H168" i="17"/>
  <c r="N168" i="17" s="1"/>
  <c r="G168" i="17"/>
  <c r="M168" i="17" s="1"/>
  <c r="L167" i="17"/>
  <c r="K167" i="17"/>
  <c r="J167" i="17"/>
  <c r="I167" i="17"/>
  <c r="H167" i="17"/>
  <c r="N167" i="17" s="1"/>
  <c r="G167" i="17"/>
  <c r="M167" i="17" s="1"/>
  <c r="L166" i="17"/>
  <c r="K166" i="17"/>
  <c r="J166" i="17"/>
  <c r="I166" i="17"/>
  <c r="H166" i="17"/>
  <c r="N166" i="17" s="1"/>
  <c r="G166" i="17"/>
  <c r="M166" i="17" s="1"/>
  <c r="L165" i="17"/>
  <c r="K165" i="17"/>
  <c r="J165" i="17"/>
  <c r="I165" i="17"/>
  <c r="H165" i="17"/>
  <c r="N165" i="17" s="1"/>
  <c r="G165" i="17"/>
  <c r="M165" i="17" s="1"/>
  <c r="L164" i="17"/>
  <c r="K164" i="17"/>
  <c r="J164" i="17"/>
  <c r="I164" i="17"/>
  <c r="H164" i="17"/>
  <c r="N164" i="17" s="1"/>
  <c r="G164" i="17"/>
  <c r="M164" i="17" s="1"/>
  <c r="M163" i="17"/>
  <c r="L163" i="17"/>
  <c r="K163" i="17"/>
  <c r="J163" i="17"/>
  <c r="I163" i="17"/>
  <c r="H163" i="17"/>
  <c r="N163" i="17" s="1"/>
  <c r="G163" i="17"/>
  <c r="M162" i="17"/>
  <c r="L162" i="17"/>
  <c r="K162" i="17"/>
  <c r="J162" i="17"/>
  <c r="I162" i="17"/>
  <c r="H162" i="17"/>
  <c r="N162" i="17" s="1"/>
  <c r="G162" i="17"/>
  <c r="L161" i="17"/>
  <c r="K161" i="17"/>
  <c r="J161" i="17"/>
  <c r="I161" i="17"/>
  <c r="H161" i="17"/>
  <c r="N161" i="17" s="1"/>
  <c r="G161" i="17"/>
  <c r="M161" i="17" s="1"/>
  <c r="L160" i="17"/>
  <c r="K160" i="17"/>
  <c r="J160" i="17"/>
  <c r="I160" i="17"/>
  <c r="H160" i="17"/>
  <c r="N160" i="17" s="1"/>
  <c r="G160" i="17"/>
  <c r="M160" i="17" s="1"/>
  <c r="L159" i="17"/>
  <c r="K159" i="17"/>
  <c r="J159" i="17"/>
  <c r="I159" i="17"/>
  <c r="H159" i="17"/>
  <c r="N159" i="17" s="1"/>
  <c r="G159" i="17"/>
  <c r="M159" i="17" s="1"/>
  <c r="L158" i="17"/>
  <c r="K158" i="17"/>
  <c r="J158" i="17"/>
  <c r="I158" i="17"/>
  <c r="H158" i="17"/>
  <c r="N158" i="17" s="1"/>
  <c r="G158" i="17"/>
  <c r="M158" i="17" s="1"/>
  <c r="L157" i="17"/>
  <c r="K157" i="17"/>
  <c r="J157" i="17"/>
  <c r="I157" i="17"/>
  <c r="H157" i="17"/>
  <c r="N157" i="17" s="1"/>
  <c r="G157" i="17"/>
  <c r="M157" i="17" s="1"/>
  <c r="L156" i="17"/>
  <c r="K156" i="17"/>
  <c r="H156" i="17"/>
  <c r="N156" i="17" s="1"/>
  <c r="L155" i="17"/>
  <c r="K155" i="17"/>
  <c r="J155" i="17"/>
  <c r="I155" i="17"/>
  <c r="H155" i="17"/>
  <c r="N155" i="17" s="1"/>
  <c r="G155" i="17"/>
  <c r="M155" i="17" s="1"/>
  <c r="M154" i="17"/>
  <c r="L154" i="17"/>
  <c r="K154" i="17"/>
  <c r="J154" i="17"/>
  <c r="I154" i="17"/>
  <c r="H154" i="17"/>
  <c r="N154" i="17" s="1"/>
  <c r="G154" i="17"/>
  <c r="L153" i="17"/>
  <c r="K153" i="17"/>
  <c r="J153" i="17"/>
  <c r="I153" i="17"/>
  <c r="H153" i="17"/>
  <c r="N153" i="17" s="1"/>
  <c r="G153" i="17"/>
  <c r="M153" i="17" s="1"/>
  <c r="L152" i="17"/>
  <c r="K152" i="17"/>
  <c r="J152" i="17"/>
  <c r="I152" i="17"/>
  <c r="H152" i="17"/>
  <c r="N152" i="17" s="1"/>
  <c r="G152" i="17"/>
  <c r="M152" i="17" s="1"/>
  <c r="M151" i="17"/>
  <c r="L151" i="17"/>
  <c r="K151" i="17"/>
  <c r="J151" i="17"/>
  <c r="I151" i="17"/>
  <c r="H151" i="17"/>
  <c r="N151" i="17" s="1"/>
  <c r="G151" i="17"/>
  <c r="L150" i="17"/>
  <c r="K150" i="17"/>
  <c r="J150" i="17"/>
  <c r="I150" i="17"/>
  <c r="H150" i="17"/>
  <c r="N150" i="17" s="1"/>
  <c r="G150" i="17"/>
  <c r="M150" i="17" s="1"/>
  <c r="L149" i="17"/>
  <c r="K149" i="17"/>
  <c r="J149" i="17"/>
  <c r="I149" i="17"/>
  <c r="H149" i="17"/>
  <c r="N149" i="17" s="1"/>
  <c r="G149" i="17"/>
  <c r="M149" i="17" s="1"/>
  <c r="L148" i="17"/>
  <c r="K148" i="17"/>
  <c r="J148" i="17"/>
  <c r="I148" i="17"/>
  <c r="H148" i="17"/>
  <c r="N148" i="17" s="1"/>
  <c r="G148" i="17"/>
  <c r="M148" i="17" s="1"/>
  <c r="L147" i="17"/>
  <c r="K147" i="17"/>
  <c r="J147" i="17"/>
  <c r="I147" i="17"/>
  <c r="H147" i="17"/>
  <c r="N147" i="17" s="1"/>
  <c r="G147" i="17"/>
  <c r="M147" i="17" s="1"/>
  <c r="M146" i="17"/>
  <c r="L146" i="17"/>
  <c r="K146" i="17"/>
  <c r="J146" i="17"/>
  <c r="I146" i="17"/>
  <c r="H146" i="17"/>
  <c r="N146" i="17" s="1"/>
  <c r="G146" i="17"/>
  <c r="L145" i="17"/>
  <c r="K145" i="17"/>
  <c r="J145" i="17"/>
  <c r="I145" i="17"/>
  <c r="H145" i="17"/>
  <c r="N145" i="17" s="1"/>
  <c r="G145" i="17"/>
  <c r="M145" i="17" s="1"/>
  <c r="L144" i="17"/>
  <c r="K144" i="17"/>
  <c r="I144" i="17"/>
  <c r="M143" i="17"/>
  <c r="L143" i="17"/>
  <c r="K143" i="17"/>
  <c r="J143" i="17"/>
  <c r="I143" i="17"/>
  <c r="H143" i="17"/>
  <c r="N143" i="17" s="1"/>
  <c r="G143" i="17"/>
  <c r="M142" i="17"/>
  <c r="L142" i="17"/>
  <c r="K142" i="17"/>
  <c r="J142" i="17"/>
  <c r="I142" i="17"/>
  <c r="G142" i="17"/>
  <c r="L141" i="17"/>
  <c r="K141" i="17"/>
  <c r="J141" i="17"/>
  <c r="I141" i="17"/>
  <c r="H141" i="17"/>
  <c r="N141" i="17" s="1"/>
  <c r="G141" i="17"/>
  <c r="M141" i="17" s="1"/>
  <c r="M140" i="17"/>
  <c r="L140" i="17"/>
  <c r="K140" i="17"/>
  <c r="J140" i="17"/>
  <c r="I140" i="17"/>
  <c r="H140" i="17"/>
  <c r="N140" i="17" s="1"/>
  <c r="G140" i="17"/>
  <c r="L139" i="17"/>
  <c r="K139" i="17"/>
  <c r="I139" i="17"/>
  <c r="H139" i="17"/>
  <c r="N139" i="17" s="1"/>
  <c r="G139" i="17"/>
  <c r="M139" i="17" s="1"/>
  <c r="L138" i="17"/>
  <c r="K138" i="17"/>
  <c r="J138" i="17"/>
  <c r="I138" i="17"/>
  <c r="H138" i="17"/>
  <c r="N138" i="17" s="1"/>
  <c r="G138" i="17"/>
  <c r="M138" i="17" s="1"/>
  <c r="L137" i="17"/>
  <c r="K137" i="17"/>
  <c r="J137" i="17"/>
  <c r="I137" i="17"/>
  <c r="H137" i="17"/>
  <c r="N137" i="17" s="1"/>
  <c r="G137" i="17"/>
  <c r="M137" i="17" s="1"/>
  <c r="L136" i="17"/>
  <c r="K136" i="17"/>
  <c r="J136" i="17"/>
  <c r="I136" i="17"/>
  <c r="H136" i="17"/>
  <c r="N136" i="17" s="1"/>
  <c r="G136" i="17"/>
  <c r="M136" i="17" s="1"/>
  <c r="L135" i="17"/>
  <c r="K135" i="17"/>
  <c r="J135" i="17"/>
  <c r="I135" i="17"/>
  <c r="H135" i="17"/>
  <c r="N135" i="17" s="1"/>
  <c r="G135" i="17"/>
  <c r="M135" i="17" s="1"/>
  <c r="L134" i="17"/>
  <c r="K134" i="17"/>
  <c r="J134" i="17"/>
  <c r="I134" i="17"/>
  <c r="H134" i="17"/>
  <c r="N134" i="17" s="1"/>
  <c r="G134" i="17"/>
  <c r="M134" i="17" s="1"/>
  <c r="M133" i="17"/>
  <c r="L133" i="17"/>
  <c r="K133" i="17"/>
  <c r="J133" i="17"/>
  <c r="I133" i="17"/>
  <c r="H133" i="17"/>
  <c r="N133" i="17" s="1"/>
  <c r="G133" i="17"/>
  <c r="M132" i="17"/>
  <c r="L132" i="17"/>
  <c r="K132" i="17"/>
  <c r="J132" i="17"/>
  <c r="I132" i="17"/>
  <c r="H132" i="17"/>
  <c r="N132" i="17" s="1"/>
  <c r="G132" i="17"/>
  <c r="L131" i="17"/>
  <c r="K131" i="17"/>
  <c r="J131" i="17"/>
  <c r="I131" i="17"/>
  <c r="H131" i="17"/>
  <c r="N131" i="17" s="1"/>
  <c r="G131" i="17"/>
  <c r="M131" i="17" s="1"/>
  <c r="L130" i="17"/>
  <c r="K130" i="17"/>
  <c r="J130" i="17"/>
  <c r="I130" i="17"/>
  <c r="H130" i="17"/>
  <c r="N130" i="17" s="1"/>
  <c r="G130" i="17"/>
  <c r="M130" i="17" s="1"/>
  <c r="L129" i="17"/>
  <c r="K129" i="17"/>
  <c r="J129" i="17"/>
  <c r="I129" i="17"/>
  <c r="H129" i="17"/>
  <c r="N129" i="17" s="1"/>
  <c r="G129" i="17"/>
  <c r="M129" i="17" s="1"/>
  <c r="L128" i="17"/>
  <c r="K128" i="17"/>
  <c r="J128" i="17"/>
  <c r="I128" i="17"/>
  <c r="H128" i="17"/>
  <c r="N128" i="17" s="1"/>
  <c r="G128" i="17"/>
  <c r="M128" i="17" s="1"/>
  <c r="L127" i="17"/>
  <c r="K127" i="17"/>
  <c r="I127" i="17"/>
  <c r="H127" i="17"/>
  <c r="G127" i="17"/>
  <c r="M127" i="17" s="1"/>
  <c r="L126" i="17"/>
  <c r="K126" i="17"/>
  <c r="J126" i="17"/>
  <c r="I126" i="17"/>
  <c r="H126" i="17"/>
  <c r="N126" i="17" s="1"/>
  <c r="G126" i="17"/>
  <c r="M126" i="17" s="1"/>
  <c r="M125" i="17"/>
  <c r="L125" i="17"/>
  <c r="K125" i="17"/>
  <c r="J125" i="17"/>
  <c r="I125" i="17"/>
  <c r="H125" i="17"/>
  <c r="N125" i="17" s="1"/>
  <c r="G125" i="17"/>
  <c r="L124" i="17"/>
  <c r="K124" i="17"/>
  <c r="J124" i="17"/>
  <c r="I124" i="17"/>
  <c r="H124" i="17"/>
  <c r="N124" i="17" s="1"/>
  <c r="G124" i="17"/>
  <c r="M124" i="17" s="1"/>
  <c r="L123" i="17"/>
  <c r="K123" i="17"/>
  <c r="J123" i="17"/>
  <c r="I123" i="17"/>
  <c r="H123" i="17"/>
  <c r="N123" i="17" s="1"/>
  <c r="G123" i="17"/>
  <c r="M123" i="17" s="1"/>
  <c r="M122" i="17"/>
  <c r="L122" i="17"/>
  <c r="K122" i="17"/>
  <c r="J122" i="17"/>
  <c r="I122" i="17"/>
  <c r="H122" i="17"/>
  <c r="N122" i="17" s="1"/>
  <c r="G122" i="17"/>
  <c r="L121" i="17"/>
  <c r="K121" i="17"/>
  <c r="J121" i="17"/>
  <c r="I121" i="17"/>
  <c r="H121" i="17"/>
  <c r="N121" i="17" s="1"/>
  <c r="G121" i="17"/>
  <c r="M121" i="17" s="1"/>
  <c r="L120" i="17"/>
  <c r="K120" i="17"/>
  <c r="J120" i="17"/>
  <c r="I120" i="17"/>
  <c r="H120" i="17"/>
  <c r="N120" i="17" s="1"/>
  <c r="G120" i="17"/>
  <c r="M120" i="17" s="1"/>
  <c r="L119" i="17"/>
  <c r="K119" i="17"/>
  <c r="J119" i="17"/>
  <c r="I119" i="17"/>
  <c r="H119" i="17"/>
  <c r="N119" i="17" s="1"/>
  <c r="G119" i="17"/>
  <c r="M119" i="17" s="1"/>
  <c r="L118" i="17"/>
  <c r="K118" i="17"/>
  <c r="J118" i="17"/>
  <c r="I118" i="17"/>
  <c r="H118" i="17"/>
  <c r="N118" i="17" s="1"/>
  <c r="G118" i="17"/>
  <c r="M118" i="17" s="1"/>
  <c r="M117" i="17"/>
  <c r="L117" i="17"/>
  <c r="K117" i="17"/>
  <c r="J117" i="17"/>
  <c r="I117" i="17"/>
  <c r="H117" i="17"/>
  <c r="N117" i="17" s="1"/>
  <c r="G117" i="17"/>
  <c r="L116" i="17"/>
  <c r="K116" i="17"/>
  <c r="J116" i="17"/>
  <c r="I116" i="17"/>
  <c r="H116" i="17"/>
  <c r="N116" i="17" s="1"/>
  <c r="G116" i="17"/>
  <c r="M116" i="17" s="1"/>
  <c r="L115" i="17"/>
  <c r="K115" i="17"/>
  <c r="J115" i="17"/>
  <c r="I115" i="17"/>
  <c r="H115" i="17"/>
  <c r="N115" i="17" s="1"/>
  <c r="G115" i="17"/>
  <c r="M115" i="17" s="1"/>
  <c r="M114" i="17"/>
  <c r="L114" i="17"/>
  <c r="K114" i="17"/>
  <c r="J114" i="17"/>
  <c r="I114" i="17"/>
  <c r="H114" i="17"/>
  <c r="N114" i="17" s="1"/>
  <c r="G114" i="17"/>
  <c r="L113" i="17"/>
  <c r="K113" i="17"/>
  <c r="J113" i="17"/>
  <c r="I113" i="17"/>
  <c r="H113" i="17"/>
  <c r="N113" i="17" s="1"/>
  <c r="G113" i="17"/>
  <c r="M113" i="17" s="1"/>
  <c r="L112" i="17"/>
  <c r="K112" i="17"/>
  <c r="J112" i="17"/>
  <c r="I112" i="17"/>
  <c r="H112" i="17"/>
  <c r="N112" i="17" s="1"/>
  <c r="G112" i="17"/>
  <c r="M112" i="17" s="1"/>
  <c r="L111" i="17"/>
  <c r="K111" i="17"/>
  <c r="J111" i="17"/>
  <c r="I111" i="17"/>
  <c r="H111" i="17"/>
  <c r="N111" i="17" s="1"/>
  <c r="G111" i="17"/>
  <c r="M111" i="17" s="1"/>
  <c r="L110" i="17"/>
  <c r="K110" i="17"/>
  <c r="J110" i="17"/>
  <c r="I110" i="17"/>
  <c r="H110" i="17"/>
  <c r="N110" i="17" s="1"/>
  <c r="G110" i="17"/>
  <c r="M110" i="17" s="1"/>
  <c r="M109" i="17"/>
  <c r="L109" i="17"/>
  <c r="K109" i="17"/>
  <c r="J109" i="17"/>
  <c r="I109" i="17"/>
  <c r="H109" i="17"/>
  <c r="N109" i="17" s="1"/>
  <c r="G109" i="17"/>
  <c r="L108" i="17"/>
  <c r="K108" i="17"/>
  <c r="J108" i="17"/>
  <c r="I108" i="17"/>
  <c r="H108" i="17"/>
  <c r="N108" i="17" s="1"/>
  <c r="G108" i="17"/>
  <c r="M108" i="17" s="1"/>
  <c r="L107" i="17"/>
  <c r="K107" i="17"/>
  <c r="J107" i="17"/>
  <c r="I107" i="17"/>
  <c r="H107" i="17"/>
  <c r="N107" i="17" s="1"/>
  <c r="G107" i="17"/>
  <c r="M107" i="17" s="1"/>
  <c r="M106" i="17"/>
  <c r="L106" i="17"/>
  <c r="K106" i="17"/>
  <c r="J106" i="17"/>
  <c r="I106" i="17"/>
  <c r="H106" i="17"/>
  <c r="N106" i="17" s="1"/>
  <c r="G106" i="17"/>
  <c r="L105" i="17"/>
  <c r="K105" i="17"/>
  <c r="J105" i="17"/>
  <c r="I105" i="17"/>
  <c r="H105" i="17"/>
  <c r="N105" i="17" s="1"/>
  <c r="G105" i="17"/>
  <c r="M105" i="17" s="1"/>
  <c r="L104" i="17"/>
  <c r="K104" i="17"/>
  <c r="J104" i="17"/>
  <c r="I104" i="17"/>
  <c r="H104" i="17"/>
  <c r="N104" i="17" s="1"/>
  <c r="G104" i="17"/>
  <c r="M104" i="17" s="1"/>
  <c r="L103" i="17"/>
  <c r="K103" i="17"/>
  <c r="J103" i="17"/>
  <c r="I103" i="17"/>
  <c r="H103" i="17"/>
  <c r="N103" i="17" s="1"/>
  <c r="G103" i="17"/>
  <c r="M103" i="17" s="1"/>
  <c r="L102" i="17"/>
  <c r="K102" i="17"/>
  <c r="J102" i="17"/>
  <c r="I102" i="17"/>
  <c r="H102" i="17"/>
  <c r="N102" i="17" s="1"/>
  <c r="G102" i="17"/>
  <c r="M102" i="17" s="1"/>
  <c r="M101" i="17"/>
  <c r="L101" i="17"/>
  <c r="K101" i="17"/>
  <c r="J101" i="17"/>
  <c r="I101" i="17"/>
  <c r="H101" i="17"/>
  <c r="N101" i="17" s="1"/>
  <c r="G101" i="17"/>
  <c r="L100" i="17"/>
  <c r="K100" i="17"/>
  <c r="I100" i="17"/>
  <c r="G100" i="17"/>
  <c r="M100" i="17" s="1"/>
  <c r="M99" i="17"/>
  <c r="L99" i="17"/>
  <c r="K99" i="17"/>
  <c r="J99" i="17"/>
  <c r="I99" i="17"/>
  <c r="H99" i="17"/>
  <c r="N99" i="17" s="1"/>
  <c r="G99" i="17"/>
  <c r="L98" i="17"/>
  <c r="K98" i="17"/>
  <c r="J98" i="17"/>
  <c r="I98" i="17"/>
  <c r="H98" i="17"/>
  <c r="N98" i="17" s="1"/>
  <c r="G98" i="17"/>
  <c r="M98" i="17" s="1"/>
  <c r="L97" i="17"/>
  <c r="K97" i="17"/>
  <c r="J97" i="17"/>
  <c r="I97" i="17"/>
  <c r="H97" i="17"/>
  <c r="N97" i="17" s="1"/>
  <c r="L96" i="17"/>
  <c r="K96" i="17"/>
  <c r="J96" i="17"/>
  <c r="I96" i="17"/>
  <c r="H96" i="17"/>
  <c r="N96" i="17" s="1"/>
  <c r="G96" i="17"/>
  <c r="M96" i="17" s="1"/>
  <c r="L95" i="17"/>
  <c r="K95" i="17"/>
  <c r="J95" i="17"/>
  <c r="I95" i="17"/>
  <c r="H95" i="17"/>
  <c r="N95" i="17" s="1"/>
  <c r="G95" i="17"/>
  <c r="M95" i="17" s="1"/>
  <c r="L94" i="17"/>
  <c r="K94" i="17"/>
  <c r="J94" i="17"/>
  <c r="I94" i="17"/>
  <c r="H94" i="17"/>
  <c r="N94" i="17" s="1"/>
  <c r="G94" i="17"/>
  <c r="M94" i="17" s="1"/>
  <c r="M93" i="17"/>
  <c r="L93" i="17"/>
  <c r="K93" i="17"/>
  <c r="J93" i="17"/>
  <c r="I93" i="17"/>
  <c r="H93" i="17"/>
  <c r="N93" i="17" s="1"/>
  <c r="G93" i="17"/>
  <c r="L92" i="17"/>
  <c r="K92" i="17"/>
  <c r="J92" i="17"/>
  <c r="I92" i="17"/>
  <c r="H92" i="17"/>
  <c r="N92" i="17" s="1"/>
  <c r="G92" i="17"/>
  <c r="M92" i="17" s="1"/>
  <c r="L91" i="17"/>
  <c r="K91" i="17"/>
  <c r="J91" i="17"/>
  <c r="I91" i="17"/>
  <c r="H91" i="17"/>
  <c r="N91" i="17" s="1"/>
  <c r="G91" i="17"/>
  <c r="M91" i="17" s="1"/>
  <c r="M90" i="17"/>
  <c r="L90" i="17"/>
  <c r="K90" i="17"/>
  <c r="J90" i="17"/>
  <c r="I90" i="17"/>
  <c r="H90" i="17"/>
  <c r="N90" i="17" s="1"/>
  <c r="G90" i="17"/>
  <c r="L89" i="17"/>
  <c r="K89" i="17"/>
  <c r="J89" i="17"/>
  <c r="I89" i="17"/>
  <c r="H89" i="17"/>
  <c r="N89" i="17" s="1"/>
  <c r="G89" i="17"/>
  <c r="M89" i="17" s="1"/>
  <c r="L88" i="17"/>
  <c r="K88" i="17"/>
  <c r="J88" i="17"/>
  <c r="I88" i="17"/>
  <c r="H88" i="17"/>
  <c r="N88" i="17" s="1"/>
  <c r="G88" i="17"/>
  <c r="M88" i="17" s="1"/>
  <c r="L87" i="17"/>
  <c r="K87" i="17"/>
  <c r="J87" i="17"/>
  <c r="I87" i="17"/>
  <c r="G87" i="17"/>
  <c r="M86" i="17"/>
  <c r="L86" i="17"/>
  <c r="K86" i="17"/>
  <c r="J86" i="17"/>
  <c r="I86" i="17"/>
  <c r="G86" i="17"/>
  <c r="L85" i="17"/>
  <c r="K85" i="17"/>
  <c r="J85" i="17"/>
  <c r="I85" i="17"/>
  <c r="H85" i="17"/>
  <c r="N85" i="17" s="1"/>
  <c r="G85" i="17"/>
  <c r="M85" i="17" s="1"/>
  <c r="M84" i="17"/>
  <c r="L84" i="17"/>
  <c r="K84" i="17"/>
  <c r="J84" i="17"/>
  <c r="I84" i="17"/>
  <c r="H84" i="17"/>
  <c r="N84" i="17" s="1"/>
  <c r="G84" i="17"/>
  <c r="M83" i="17"/>
  <c r="L83" i="17"/>
  <c r="K83" i="17"/>
  <c r="J83" i="17"/>
  <c r="I83" i="17"/>
  <c r="H83" i="17"/>
  <c r="N83" i="17" s="1"/>
  <c r="G83" i="17"/>
  <c r="L82" i="17"/>
  <c r="K82" i="17"/>
  <c r="J82" i="17"/>
  <c r="I82" i="17"/>
  <c r="H82" i="17"/>
  <c r="N82" i="17" s="1"/>
  <c r="G82" i="17"/>
  <c r="M82" i="17" s="1"/>
  <c r="F81" i="17"/>
  <c r="J171" i="17" s="1"/>
  <c r="E81" i="17"/>
  <c r="I156" i="17" s="1"/>
  <c r="D81" i="17"/>
  <c r="H144" i="17" s="1"/>
  <c r="N144" i="17" s="1"/>
  <c r="C81" i="17"/>
  <c r="G156" i="17" s="1"/>
  <c r="M156" i="17" s="1"/>
  <c r="L73" i="17"/>
  <c r="K73" i="17"/>
  <c r="J73" i="17"/>
  <c r="I73" i="17"/>
  <c r="H73" i="17"/>
  <c r="N73" i="17" s="1"/>
  <c r="G73" i="17"/>
  <c r="M73" i="17" s="1"/>
  <c r="L72" i="17"/>
  <c r="K72" i="17"/>
  <c r="J72" i="17"/>
  <c r="I72" i="17"/>
  <c r="H72" i="17"/>
  <c r="N72" i="17" s="1"/>
  <c r="G72" i="17"/>
  <c r="M72" i="17" s="1"/>
  <c r="L71" i="17"/>
  <c r="K71" i="17"/>
  <c r="J71" i="17"/>
  <c r="I71" i="17"/>
  <c r="H71" i="17"/>
  <c r="N71" i="17" s="1"/>
  <c r="G71" i="17"/>
  <c r="M71" i="17" s="1"/>
  <c r="L70" i="17"/>
  <c r="K70" i="17"/>
  <c r="J70" i="17"/>
  <c r="I70" i="17"/>
  <c r="H70" i="17"/>
  <c r="N70" i="17" s="1"/>
  <c r="G70" i="17"/>
  <c r="M70" i="17" s="1"/>
  <c r="L69" i="17"/>
  <c r="K69" i="17"/>
  <c r="J69" i="17"/>
  <c r="I69" i="17"/>
  <c r="H69" i="17"/>
  <c r="N69" i="17" s="1"/>
  <c r="G69" i="17"/>
  <c r="M69" i="17" s="1"/>
  <c r="L68" i="17"/>
  <c r="K68" i="17"/>
  <c r="J68" i="17"/>
  <c r="I68" i="17"/>
  <c r="H68" i="17"/>
  <c r="N68" i="17" s="1"/>
  <c r="G68" i="17"/>
  <c r="M68" i="17" s="1"/>
  <c r="M67" i="17"/>
  <c r="L67" i="17"/>
  <c r="K67" i="17"/>
  <c r="J67" i="17"/>
  <c r="I67" i="17"/>
  <c r="H67" i="17"/>
  <c r="N67" i="17" s="1"/>
  <c r="G67" i="17"/>
  <c r="L66" i="17"/>
  <c r="K66" i="17"/>
  <c r="J66" i="17"/>
  <c r="I66" i="17"/>
  <c r="H66" i="17"/>
  <c r="N66" i="17" s="1"/>
  <c r="G66" i="17"/>
  <c r="M66" i="17" s="1"/>
  <c r="L65" i="17"/>
  <c r="K65" i="17"/>
  <c r="J65" i="17"/>
  <c r="I65" i="17"/>
  <c r="H65" i="17"/>
  <c r="N65" i="17" s="1"/>
  <c r="G65" i="17"/>
  <c r="M65" i="17" s="1"/>
  <c r="L64" i="17"/>
  <c r="K64" i="17"/>
  <c r="J64" i="17"/>
  <c r="I64" i="17"/>
  <c r="H64" i="17"/>
  <c r="N64" i="17" s="1"/>
  <c r="G64" i="17"/>
  <c r="M64" i="17" s="1"/>
  <c r="L63" i="17"/>
  <c r="K63" i="17"/>
  <c r="J63" i="17"/>
  <c r="I63" i="17"/>
  <c r="H63" i="17"/>
  <c r="N63" i="17" s="1"/>
  <c r="G63" i="17"/>
  <c r="M63" i="17" s="1"/>
  <c r="L62" i="17"/>
  <c r="K62" i="17"/>
  <c r="J62" i="17"/>
  <c r="I62" i="17"/>
  <c r="H62" i="17"/>
  <c r="N62" i="17" s="1"/>
  <c r="G62" i="17"/>
  <c r="M62" i="17" s="1"/>
  <c r="L61" i="17"/>
  <c r="K61" i="17"/>
  <c r="J61" i="17"/>
  <c r="I61" i="17"/>
  <c r="H61" i="17"/>
  <c r="N61" i="17" s="1"/>
  <c r="G61" i="17"/>
  <c r="M61" i="17" s="1"/>
  <c r="L60" i="17"/>
  <c r="K60" i="17"/>
  <c r="J60" i="17"/>
  <c r="I60" i="17"/>
  <c r="H60" i="17"/>
  <c r="N60" i="17" s="1"/>
  <c r="G60" i="17"/>
  <c r="M60" i="17" s="1"/>
  <c r="M59" i="17"/>
  <c r="L59" i="17"/>
  <c r="K59" i="17"/>
  <c r="J59" i="17"/>
  <c r="I59" i="17"/>
  <c r="H59" i="17"/>
  <c r="N59" i="17" s="1"/>
  <c r="G59" i="17"/>
  <c r="L58" i="17"/>
  <c r="K58" i="17"/>
  <c r="J58" i="17"/>
  <c r="I58" i="17"/>
  <c r="H58" i="17"/>
  <c r="N58" i="17" s="1"/>
  <c r="G58" i="17"/>
  <c r="M58" i="17" s="1"/>
  <c r="L57" i="17"/>
  <c r="K57" i="17"/>
  <c r="J57" i="17"/>
  <c r="I57" i="17"/>
  <c r="H57" i="17"/>
  <c r="N57" i="17" s="1"/>
  <c r="G57" i="17"/>
  <c r="M57" i="17" s="1"/>
  <c r="L56" i="17"/>
  <c r="K56" i="17"/>
  <c r="J56" i="17"/>
  <c r="I56" i="17"/>
  <c r="H56" i="17"/>
  <c r="N56" i="17" s="1"/>
  <c r="G56" i="17"/>
  <c r="M56" i="17" s="1"/>
  <c r="L55" i="17"/>
  <c r="K55" i="17"/>
  <c r="J55" i="17"/>
  <c r="I55" i="17"/>
  <c r="H55" i="17"/>
  <c r="N55" i="17" s="1"/>
  <c r="G55" i="17"/>
  <c r="M55" i="17" s="1"/>
  <c r="L54" i="17"/>
  <c r="K54" i="17"/>
  <c r="J54" i="17"/>
  <c r="I54" i="17"/>
  <c r="H54" i="17"/>
  <c r="N54" i="17" s="1"/>
  <c r="G54" i="17"/>
  <c r="M54" i="17" s="1"/>
  <c r="L53" i="17"/>
  <c r="K53" i="17"/>
  <c r="J53" i="17"/>
  <c r="I53" i="17"/>
  <c r="H53" i="17"/>
  <c r="N53" i="17" s="1"/>
  <c r="G53" i="17"/>
  <c r="M53" i="17" s="1"/>
  <c r="L52" i="17"/>
  <c r="K52" i="17"/>
  <c r="J52" i="17"/>
  <c r="I52" i="17"/>
  <c r="H52" i="17"/>
  <c r="N52" i="17" s="1"/>
  <c r="G52" i="17"/>
  <c r="M52" i="17" s="1"/>
  <c r="M51" i="17"/>
  <c r="L51" i="17"/>
  <c r="K51" i="17"/>
  <c r="J51" i="17"/>
  <c r="I51" i="17"/>
  <c r="H51" i="17"/>
  <c r="N51" i="17" s="1"/>
  <c r="G51" i="17"/>
  <c r="L50" i="17"/>
  <c r="K50" i="17"/>
  <c r="J50" i="17"/>
  <c r="I50" i="17"/>
  <c r="H50" i="17"/>
  <c r="N50" i="17" s="1"/>
  <c r="G50" i="17"/>
  <c r="M50" i="17" s="1"/>
  <c r="L49" i="17"/>
  <c r="K49" i="17"/>
  <c r="J49" i="17"/>
  <c r="I49" i="17"/>
  <c r="H49" i="17"/>
  <c r="N49" i="17" s="1"/>
  <c r="G49" i="17"/>
  <c r="M49" i="17" s="1"/>
  <c r="L48" i="17"/>
  <c r="K48" i="17"/>
  <c r="J48" i="17"/>
  <c r="I48" i="17"/>
  <c r="H48" i="17"/>
  <c r="N48" i="17" s="1"/>
  <c r="G48" i="17"/>
  <c r="M48" i="17" s="1"/>
  <c r="L47" i="17"/>
  <c r="K47" i="17"/>
  <c r="J47" i="17"/>
  <c r="H47" i="17"/>
  <c r="N47" i="17" s="1"/>
  <c r="G47" i="17"/>
  <c r="M47" i="17" s="1"/>
  <c r="L46" i="17"/>
  <c r="K46" i="17"/>
  <c r="J46" i="17"/>
  <c r="I46" i="17"/>
  <c r="H46" i="17"/>
  <c r="N46" i="17" s="1"/>
  <c r="G46" i="17"/>
  <c r="M46" i="17" s="1"/>
  <c r="L45" i="17"/>
  <c r="K45" i="17"/>
  <c r="J45" i="17"/>
  <c r="I45" i="17"/>
  <c r="H45" i="17"/>
  <c r="N45" i="17" s="1"/>
  <c r="G45" i="17"/>
  <c r="M45" i="17" s="1"/>
  <c r="M44" i="17"/>
  <c r="L44" i="17"/>
  <c r="K44" i="17"/>
  <c r="J44" i="17"/>
  <c r="I44" i="17"/>
  <c r="H44" i="17"/>
  <c r="N44" i="17" s="1"/>
  <c r="G44" i="17"/>
  <c r="L43" i="17"/>
  <c r="K43" i="17"/>
  <c r="J43" i="17"/>
  <c r="I43" i="17"/>
  <c r="H43" i="17"/>
  <c r="N43" i="17" s="1"/>
  <c r="G43" i="17"/>
  <c r="M43" i="17" s="1"/>
  <c r="L42" i="17"/>
  <c r="K42" i="17"/>
  <c r="J42" i="17"/>
  <c r="I42" i="17"/>
  <c r="H42" i="17"/>
  <c r="N42" i="17" s="1"/>
  <c r="G42" i="17"/>
  <c r="M42" i="17" s="1"/>
  <c r="M41" i="17"/>
  <c r="L41" i="17"/>
  <c r="K41" i="17"/>
  <c r="J41" i="17"/>
  <c r="I41" i="17"/>
  <c r="H41" i="17"/>
  <c r="N41" i="17" s="1"/>
  <c r="G41" i="17"/>
  <c r="L40" i="17"/>
  <c r="K40" i="17"/>
  <c r="J40" i="17"/>
  <c r="I40" i="17"/>
  <c r="H40" i="17"/>
  <c r="N40" i="17" s="1"/>
  <c r="G40" i="17"/>
  <c r="M40" i="17" s="1"/>
  <c r="L39" i="17"/>
  <c r="K39" i="17"/>
  <c r="J39" i="17"/>
  <c r="I39" i="17"/>
  <c r="H39" i="17"/>
  <c r="N39" i="17" s="1"/>
  <c r="G39" i="17"/>
  <c r="M39" i="17" s="1"/>
  <c r="L38" i="17"/>
  <c r="K38" i="17"/>
  <c r="J38" i="17"/>
  <c r="I38" i="17"/>
  <c r="H38" i="17"/>
  <c r="N38" i="17" s="1"/>
  <c r="G38" i="17"/>
  <c r="M38" i="17" s="1"/>
  <c r="L37" i="17"/>
  <c r="K37" i="17"/>
  <c r="J37" i="17"/>
  <c r="I37" i="17"/>
  <c r="H37" i="17"/>
  <c r="N37" i="17" s="1"/>
  <c r="G37" i="17"/>
  <c r="M37" i="17" s="1"/>
  <c r="M36" i="17"/>
  <c r="L36" i="17"/>
  <c r="K36" i="17"/>
  <c r="J36" i="17"/>
  <c r="I36" i="17"/>
  <c r="H36" i="17"/>
  <c r="N36" i="17" s="1"/>
  <c r="G36" i="17"/>
  <c r="L35" i="17"/>
  <c r="K35" i="17"/>
  <c r="J35" i="17"/>
  <c r="I35" i="17"/>
  <c r="H35" i="17"/>
  <c r="N35" i="17" s="1"/>
  <c r="G35" i="17"/>
  <c r="M35" i="17" s="1"/>
  <c r="L34" i="17"/>
  <c r="K34" i="17"/>
  <c r="J34" i="17"/>
  <c r="I34" i="17"/>
  <c r="H34" i="17"/>
  <c r="N34" i="17" s="1"/>
  <c r="G34" i="17"/>
  <c r="M34" i="17" s="1"/>
  <c r="M33" i="17"/>
  <c r="L33" i="17"/>
  <c r="K33" i="17"/>
  <c r="J33" i="17"/>
  <c r="I33" i="17"/>
  <c r="H33" i="17"/>
  <c r="N33" i="17" s="1"/>
  <c r="G33" i="17"/>
  <c r="L32" i="17"/>
  <c r="K32" i="17"/>
  <c r="J32" i="17"/>
  <c r="I32" i="17"/>
  <c r="H32" i="17"/>
  <c r="N32" i="17" s="1"/>
  <c r="G32" i="17"/>
  <c r="M32" i="17" s="1"/>
  <c r="L31" i="17"/>
  <c r="K31" i="17"/>
  <c r="J31" i="17"/>
  <c r="I31" i="17"/>
  <c r="H31" i="17"/>
  <c r="N31" i="17" s="1"/>
  <c r="G31" i="17"/>
  <c r="M31" i="17" s="1"/>
  <c r="L30" i="17"/>
  <c r="K30" i="17"/>
  <c r="J30" i="17"/>
  <c r="I30" i="17"/>
  <c r="H30" i="17"/>
  <c r="N30" i="17" s="1"/>
  <c r="G30" i="17"/>
  <c r="M30" i="17" s="1"/>
  <c r="L29" i="17"/>
  <c r="K29" i="17"/>
  <c r="J29" i="17"/>
  <c r="I29" i="17"/>
  <c r="H29" i="17"/>
  <c r="N29" i="17" s="1"/>
  <c r="G29" i="17"/>
  <c r="M29" i="17" s="1"/>
  <c r="M28" i="17"/>
  <c r="L28" i="17"/>
  <c r="K28" i="17"/>
  <c r="J28" i="17"/>
  <c r="I28" i="17"/>
  <c r="H28" i="17"/>
  <c r="N28" i="17" s="1"/>
  <c r="G28" i="17"/>
  <c r="L27" i="17"/>
  <c r="K27" i="17"/>
  <c r="J27" i="17"/>
  <c r="I27" i="17"/>
  <c r="H27" i="17"/>
  <c r="N27" i="17" s="1"/>
  <c r="G27" i="17"/>
  <c r="M27" i="17" s="1"/>
  <c r="L26" i="17"/>
  <c r="K26" i="17"/>
  <c r="J26" i="17"/>
  <c r="I26" i="17"/>
  <c r="H26" i="17"/>
  <c r="N26" i="17" s="1"/>
  <c r="G26" i="17"/>
  <c r="M26" i="17" s="1"/>
  <c r="M25" i="17"/>
  <c r="L25" i="17"/>
  <c r="K25" i="17"/>
  <c r="J25" i="17"/>
  <c r="I25" i="17"/>
  <c r="H25" i="17"/>
  <c r="N25" i="17" s="1"/>
  <c r="G25" i="17"/>
  <c r="L24" i="17"/>
  <c r="K24" i="17"/>
  <c r="J24" i="17"/>
  <c r="I24" i="17"/>
  <c r="H24" i="17"/>
  <c r="N24" i="17" s="1"/>
  <c r="G24" i="17"/>
  <c r="M24" i="17" s="1"/>
  <c r="L23" i="17"/>
  <c r="K23" i="17"/>
  <c r="J23" i="17"/>
  <c r="I23" i="17"/>
  <c r="H23" i="17"/>
  <c r="N23" i="17" s="1"/>
  <c r="G23" i="17"/>
  <c r="M23" i="17" s="1"/>
  <c r="F22" i="17"/>
  <c r="J22" i="17" s="1"/>
  <c r="E22" i="17"/>
  <c r="I47" i="17" s="1"/>
  <c r="D22" i="17"/>
  <c r="L22" i="17" s="1"/>
  <c r="C22" i="17"/>
  <c r="K22" i="17" s="1"/>
  <c r="F14" i="17"/>
  <c r="E14" i="17"/>
  <c r="D14" i="17"/>
  <c r="C14" i="17"/>
  <c r="K14" i="17" s="1"/>
  <c r="F13" i="17"/>
  <c r="E13" i="17"/>
  <c r="D13" i="17"/>
  <c r="C13" i="17"/>
  <c r="F12" i="17"/>
  <c r="D12" i="17"/>
  <c r="C12" i="17"/>
  <c r="F11" i="17"/>
  <c r="E11" i="17"/>
  <c r="D11" i="17"/>
  <c r="L11" i="17" s="1"/>
  <c r="C11" i="17"/>
  <c r="K11" i="17" s="1"/>
  <c r="F10" i="17"/>
  <c r="E10" i="17"/>
  <c r="D10" i="17"/>
  <c r="L10" i="17" s="1"/>
  <c r="C10" i="17"/>
  <c r="F9" i="17"/>
  <c r="D9" i="17"/>
  <c r="C9" i="17"/>
  <c r="L640" i="16"/>
  <c r="K640" i="16"/>
  <c r="L639" i="16"/>
  <c r="K639" i="16"/>
  <c r="L638" i="16"/>
  <c r="K638" i="16"/>
  <c r="J638" i="16"/>
  <c r="I638" i="16"/>
  <c r="H638" i="16"/>
  <c r="N638" i="16" s="1"/>
  <c r="G638" i="16"/>
  <c r="M638" i="16" s="1"/>
  <c r="M637" i="16"/>
  <c r="L637" i="16"/>
  <c r="K637" i="16"/>
  <c r="J637" i="16"/>
  <c r="I637" i="16"/>
  <c r="G637" i="16"/>
  <c r="L636" i="16"/>
  <c r="K636" i="16"/>
  <c r="G636" i="16"/>
  <c r="M636" i="16" s="1"/>
  <c r="L635" i="16"/>
  <c r="K635" i="16"/>
  <c r="J635" i="16"/>
  <c r="I635" i="16"/>
  <c r="H635" i="16"/>
  <c r="N635" i="16" s="1"/>
  <c r="G635" i="16"/>
  <c r="M635" i="16" s="1"/>
  <c r="L634" i="16"/>
  <c r="K634" i="16"/>
  <c r="J634" i="16"/>
  <c r="I634" i="16"/>
  <c r="H634" i="16"/>
  <c r="N634" i="16" s="1"/>
  <c r="G634" i="16"/>
  <c r="M634" i="16" s="1"/>
  <c r="L633" i="16"/>
  <c r="K633" i="16"/>
  <c r="L632" i="16"/>
  <c r="K632" i="16"/>
  <c r="G632" i="16"/>
  <c r="M632" i="16" s="1"/>
  <c r="L631" i="16"/>
  <c r="K631" i="16"/>
  <c r="L630" i="16"/>
  <c r="K630" i="16"/>
  <c r="L629" i="16"/>
  <c r="K629" i="16"/>
  <c r="I629" i="16"/>
  <c r="G629" i="16"/>
  <c r="M629" i="16" s="1"/>
  <c r="L628" i="16"/>
  <c r="K628" i="16"/>
  <c r="J628" i="16"/>
  <c r="I628" i="16"/>
  <c r="L627" i="16"/>
  <c r="K627" i="16"/>
  <c r="I627" i="16"/>
  <c r="L626" i="16"/>
  <c r="K626" i="16"/>
  <c r="J626" i="16"/>
  <c r="I626" i="16"/>
  <c r="L625" i="16"/>
  <c r="K625" i="16"/>
  <c r="J625" i="16"/>
  <c r="G625" i="16"/>
  <c r="M625" i="16" s="1"/>
  <c r="L624" i="16"/>
  <c r="K624" i="16"/>
  <c r="J624" i="16"/>
  <c r="I624" i="16"/>
  <c r="H624" i="16"/>
  <c r="N624" i="16" s="1"/>
  <c r="G624" i="16"/>
  <c r="M624" i="16" s="1"/>
  <c r="L623" i="16"/>
  <c r="K623" i="16"/>
  <c r="H623" i="16"/>
  <c r="G623" i="16"/>
  <c r="M623" i="16" s="1"/>
  <c r="L622" i="16"/>
  <c r="K622" i="16"/>
  <c r="H622" i="16"/>
  <c r="G622" i="16"/>
  <c r="M622" i="16" s="1"/>
  <c r="L621" i="16"/>
  <c r="K621" i="16"/>
  <c r="H621" i="16"/>
  <c r="N621" i="16" s="1"/>
  <c r="G621" i="16"/>
  <c r="M621" i="16" s="1"/>
  <c r="L620" i="16"/>
  <c r="K620" i="16"/>
  <c r="I620" i="16"/>
  <c r="M619" i="16"/>
  <c r="L619" i="16"/>
  <c r="K619" i="16"/>
  <c r="J619" i="16"/>
  <c r="I619" i="16"/>
  <c r="H619" i="16"/>
  <c r="N619" i="16" s="1"/>
  <c r="G619" i="16"/>
  <c r="L618" i="16"/>
  <c r="K618" i="16"/>
  <c r="J618" i="16"/>
  <c r="I618" i="16"/>
  <c r="H618" i="16"/>
  <c r="N618" i="16" s="1"/>
  <c r="G618" i="16"/>
  <c r="M618" i="16" s="1"/>
  <c r="L617" i="16"/>
  <c r="K617" i="16"/>
  <c r="L616" i="16"/>
  <c r="K616" i="16"/>
  <c r="L615" i="16"/>
  <c r="K615" i="16"/>
  <c r="L614" i="16"/>
  <c r="K614" i="16"/>
  <c r="L613" i="16"/>
  <c r="K613" i="16"/>
  <c r="F612" i="16"/>
  <c r="J640" i="16" s="1"/>
  <c r="E612" i="16"/>
  <c r="I640" i="16" s="1"/>
  <c r="D612" i="16"/>
  <c r="H640" i="16" s="1"/>
  <c r="C612" i="16"/>
  <c r="G640" i="16" s="1"/>
  <c r="M640" i="16" s="1"/>
  <c r="L604" i="16"/>
  <c r="K604" i="16"/>
  <c r="J604" i="16"/>
  <c r="I604" i="16"/>
  <c r="H604" i="16"/>
  <c r="N604" i="16" s="1"/>
  <c r="G604" i="16"/>
  <c r="M604" i="16" s="1"/>
  <c r="L603" i="16"/>
  <c r="K603" i="16"/>
  <c r="J603" i="16"/>
  <c r="I603" i="16"/>
  <c r="H603" i="16"/>
  <c r="N603" i="16" s="1"/>
  <c r="G603" i="16"/>
  <c r="M603" i="16" s="1"/>
  <c r="L602" i="16"/>
  <c r="K602" i="16"/>
  <c r="J602" i="16"/>
  <c r="I602" i="16"/>
  <c r="H602" i="16"/>
  <c r="N602" i="16" s="1"/>
  <c r="G602" i="16"/>
  <c r="M602" i="16" s="1"/>
  <c r="L601" i="16"/>
  <c r="K601" i="16"/>
  <c r="J601" i="16"/>
  <c r="I601" i="16"/>
  <c r="H601" i="16"/>
  <c r="N601" i="16" s="1"/>
  <c r="L600" i="16"/>
  <c r="K600" i="16"/>
  <c r="H600" i="16"/>
  <c r="G600" i="16"/>
  <c r="M600" i="16" s="1"/>
  <c r="M599" i="16"/>
  <c r="L599" i="16"/>
  <c r="K599" i="16"/>
  <c r="J599" i="16"/>
  <c r="I599" i="16"/>
  <c r="H599" i="16"/>
  <c r="N599" i="16" s="1"/>
  <c r="G599" i="16"/>
  <c r="L598" i="16"/>
  <c r="K598" i="16"/>
  <c r="I598" i="16"/>
  <c r="H598" i="16"/>
  <c r="G598" i="16"/>
  <c r="M598" i="16" s="1"/>
  <c r="L597" i="16"/>
  <c r="K597" i="16"/>
  <c r="L596" i="16"/>
  <c r="K596" i="16"/>
  <c r="J596" i="16"/>
  <c r="I596" i="16"/>
  <c r="H596" i="16"/>
  <c r="N596" i="16" s="1"/>
  <c r="G596" i="16"/>
  <c r="M596" i="16" s="1"/>
  <c r="L595" i="16"/>
  <c r="K595" i="16"/>
  <c r="H595" i="16"/>
  <c r="N595" i="16" s="1"/>
  <c r="G595" i="16"/>
  <c r="M595" i="16" s="1"/>
  <c r="L594" i="16"/>
  <c r="K594" i="16"/>
  <c r="J594" i="16"/>
  <c r="I594" i="16"/>
  <c r="H594" i="16"/>
  <c r="N594" i="16" s="1"/>
  <c r="G594" i="16"/>
  <c r="M594" i="16" s="1"/>
  <c r="L593" i="16"/>
  <c r="K593" i="16"/>
  <c r="J593" i="16"/>
  <c r="I593" i="16"/>
  <c r="H593" i="16"/>
  <c r="N593" i="16" s="1"/>
  <c r="G593" i="16"/>
  <c r="M593" i="16" s="1"/>
  <c r="M592" i="16"/>
  <c r="L592" i="16"/>
  <c r="K592" i="16"/>
  <c r="J592" i="16"/>
  <c r="I592" i="16"/>
  <c r="H592" i="16"/>
  <c r="N592" i="16" s="1"/>
  <c r="G592" i="16"/>
  <c r="L591" i="16"/>
  <c r="K591" i="16"/>
  <c r="L590" i="16"/>
  <c r="K590" i="16"/>
  <c r="L589" i="16"/>
  <c r="K589" i="16"/>
  <c r="I589" i="16"/>
  <c r="H589" i="16"/>
  <c r="N589" i="16" s="1"/>
  <c r="G589" i="16"/>
  <c r="M589" i="16" s="1"/>
  <c r="L588" i="16"/>
  <c r="K588" i="16"/>
  <c r="I588" i="16"/>
  <c r="M587" i="16"/>
  <c r="L587" i="16"/>
  <c r="K587" i="16"/>
  <c r="J587" i="16"/>
  <c r="I587" i="16"/>
  <c r="H587" i="16"/>
  <c r="N587" i="16" s="1"/>
  <c r="G587" i="16"/>
  <c r="L586" i="16"/>
  <c r="K586" i="16"/>
  <c r="J586" i="16"/>
  <c r="I586" i="16"/>
  <c r="H586" i="16"/>
  <c r="N586" i="16" s="1"/>
  <c r="G586" i="16"/>
  <c r="M586" i="16" s="1"/>
  <c r="L585" i="16"/>
  <c r="K585" i="16"/>
  <c r="J585" i="16"/>
  <c r="I585" i="16"/>
  <c r="G585" i="16"/>
  <c r="M585" i="16" s="1"/>
  <c r="L584" i="16"/>
  <c r="K584" i="16"/>
  <c r="J584" i="16"/>
  <c r="I584" i="16"/>
  <c r="H584" i="16"/>
  <c r="N584" i="16" s="1"/>
  <c r="G584" i="16"/>
  <c r="M584" i="16" s="1"/>
  <c r="L583" i="16"/>
  <c r="K583" i="16"/>
  <c r="L582" i="16"/>
  <c r="K582" i="16"/>
  <c r="J582" i="16"/>
  <c r="I582" i="16"/>
  <c r="H582" i="16"/>
  <c r="N582" i="16" s="1"/>
  <c r="G582" i="16"/>
  <c r="M582" i="16" s="1"/>
  <c r="L581" i="16"/>
  <c r="K581" i="16"/>
  <c r="J581" i="16"/>
  <c r="I581" i="16"/>
  <c r="H581" i="16"/>
  <c r="N581" i="16" s="1"/>
  <c r="G581" i="16"/>
  <c r="M581" i="16" s="1"/>
  <c r="M580" i="16"/>
  <c r="L580" i="16"/>
  <c r="K580" i="16"/>
  <c r="I580" i="16"/>
  <c r="H580" i="16"/>
  <c r="N580" i="16" s="1"/>
  <c r="G580" i="16"/>
  <c r="L579" i="16"/>
  <c r="K579" i="16"/>
  <c r="J579" i="16"/>
  <c r="I579" i="16"/>
  <c r="H579" i="16"/>
  <c r="N579" i="16" s="1"/>
  <c r="G579" i="16"/>
  <c r="M579" i="16" s="1"/>
  <c r="M578" i="16"/>
  <c r="L578" i="16"/>
  <c r="K578" i="16"/>
  <c r="J578" i="16"/>
  <c r="I578" i="16"/>
  <c r="H578" i="16"/>
  <c r="N578" i="16" s="1"/>
  <c r="G578" i="16"/>
  <c r="L577" i="16"/>
  <c r="K577" i="16"/>
  <c r="L576" i="16"/>
  <c r="K576" i="16"/>
  <c r="J576" i="16"/>
  <c r="I576" i="16"/>
  <c r="H576" i="16"/>
  <c r="N576" i="16" s="1"/>
  <c r="G576" i="16"/>
  <c r="M576" i="16" s="1"/>
  <c r="M575" i="16"/>
  <c r="L575" i="16"/>
  <c r="K575" i="16"/>
  <c r="J575" i="16"/>
  <c r="I575" i="16"/>
  <c r="H575" i="16"/>
  <c r="N575" i="16" s="1"/>
  <c r="G575" i="16"/>
  <c r="L574" i="16"/>
  <c r="K574" i="16"/>
  <c r="J574" i="16"/>
  <c r="I574" i="16"/>
  <c r="H574" i="16"/>
  <c r="N574" i="16" s="1"/>
  <c r="G574" i="16"/>
  <c r="M574" i="16" s="1"/>
  <c r="L573" i="16"/>
  <c r="K573" i="16"/>
  <c r="H573" i="16"/>
  <c r="G573" i="16"/>
  <c r="M573" i="16" s="1"/>
  <c r="L572" i="16"/>
  <c r="K572" i="16"/>
  <c r="J572" i="16"/>
  <c r="I572" i="16"/>
  <c r="H572" i="16"/>
  <c r="N572" i="16" s="1"/>
  <c r="G572" i="16"/>
  <c r="M572" i="16" s="1"/>
  <c r="L571" i="16"/>
  <c r="K571" i="16"/>
  <c r="J571" i="16"/>
  <c r="I571" i="16"/>
  <c r="H571" i="16"/>
  <c r="N571" i="16" s="1"/>
  <c r="G571" i="16"/>
  <c r="M571" i="16" s="1"/>
  <c r="L570" i="16"/>
  <c r="K570" i="16"/>
  <c r="J570" i="16"/>
  <c r="I570" i="16"/>
  <c r="H570" i="16"/>
  <c r="N570" i="16" s="1"/>
  <c r="G570" i="16"/>
  <c r="M570" i="16" s="1"/>
  <c r="M569" i="16"/>
  <c r="L569" i="16"/>
  <c r="K569" i="16"/>
  <c r="J569" i="16"/>
  <c r="I569" i="16"/>
  <c r="H569" i="16"/>
  <c r="N569" i="16" s="1"/>
  <c r="G569" i="16"/>
  <c r="L568" i="16"/>
  <c r="K568" i="16"/>
  <c r="I568" i="16"/>
  <c r="G568" i="16"/>
  <c r="M568" i="16" s="1"/>
  <c r="L567" i="16"/>
  <c r="K567" i="16"/>
  <c r="J567" i="16"/>
  <c r="I567" i="16"/>
  <c r="G567" i="16"/>
  <c r="M567" i="16" s="1"/>
  <c r="L566" i="16"/>
  <c r="K566" i="16"/>
  <c r="J566" i="16"/>
  <c r="I566" i="16"/>
  <c r="H566" i="16"/>
  <c r="N566" i="16" s="1"/>
  <c r="G566" i="16"/>
  <c r="M566" i="16" s="1"/>
  <c r="L565" i="16"/>
  <c r="K565" i="16"/>
  <c r="J565" i="16"/>
  <c r="L564" i="16"/>
  <c r="K564" i="16"/>
  <c r="L563" i="16"/>
  <c r="K563" i="16"/>
  <c r="I563" i="16"/>
  <c r="G563" i="16"/>
  <c r="M563" i="16" s="1"/>
  <c r="M562" i="16"/>
  <c r="L562" i="16"/>
  <c r="K562" i="16"/>
  <c r="J562" i="16"/>
  <c r="I562" i="16"/>
  <c r="H562" i="16"/>
  <c r="N562" i="16" s="1"/>
  <c r="G562" i="16"/>
  <c r="L561" i="16"/>
  <c r="K561" i="16"/>
  <c r="I561" i="16"/>
  <c r="H561" i="16"/>
  <c r="G561" i="16"/>
  <c r="M561" i="16" s="1"/>
  <c r="M560" i="16"/>
  <c r="L560" i="16"/>
  <c r="K560" i="16"/>
  <c r="J560" i="16"/>
  <c r="I560" i="16"/>
  <c r="H560" i="16"/>
  <c r="N560" i="16" s="1"/>
  <c r="G560" i="16"/>
  <c r="M559" i="16"/>
  <c r="L559" i="16"/>
  <c r="K559" i="16"/>
  <c r="G559" i="16"/>
  <c r="M558" i="16"/>
  <c r="L558" i="16"/>
  <c r="K558" i="16"/>
  <c r="J558" i="16"/>
  <c r="I558" i="16"/>
  <c r="H558" i="16"/>
  <c r="N558" i="16" s="1"/>
  <c r="G558" i="16"/>
  <c r="L557" i="16"/>
  <c r="K557" i="16"/>
  <c r="J557" i="16"/>
  <c r="I557" i="16"/>
  <c r="H557" i="16"/>
  <c r="N557" i="16" s="1"/>
  <c r="G557" i="16"/>
  <c r="M557" i="16" s="1"/>
  <c r="L556" i="16"/>
  <c r="K556" i="16"/>
  <c r="H556" i="16"/>
  <c r="N556" i="16" s="1"/>
  <c r="G556" i="16"/>
  <c r="M556" i="16" s="1"/>
  <c r="L555" i="16"/>
  <c r="K555" i="16"/>
  <c r="I555" i="16"/>
  <c r="G555" i="16"/>
  <c r="M555" i="16" s="1"/>
  <c r="M554" i="16"/>
  <c r="L554" i="16"/>
  <c r="K554" i="16"/>
  <c r="J554" i="16"/>
  <c r="I554" i="16"/>
  <c r="H554" i="16"/>
  <c r="N554" i="16" s="1"/>
  <c r="G554" i="16"/>
  <c r="L553" i="16"/>
  <c r="K553" i="16"/>
  <c r="J553" i="16"/>
  <c r="I553" i="16"/>
  <c r="H553" i="16"/>
  <c r="N553" i="16" s="1"/>
  <c r="G553" i="16"/>
  <c r="M553" i="16" s="1"/>
  <c r="L552" i="16"/>
  <c r="K552" i="16"/>
  <c r="J552" i="16"/>
  <c r="I552" i="16"/>
  <c r="H552" i="16"/>
  <c r="N552" i="16" s="1"/>
  <c r="G552" i="16"/>
  <c r="M552" i="16" s="1"/>
  <c r="L551" i="16"/>
  <c r="K551" i="16"/>
  <c r="I551" i="16"/>
  <c r="H551" i="16"/>
  <c r="N551" i="16" s="1"/>
  <c r="G551" i="16"/>
  <c r="M551" i="16" s="1"/>
  <c r="L550" i="16"/>
  <c r="K550" i="16"/>
  <c r="I550" i="16"/>
  <c r="H550" i="16"/>
  <c r="G550" i="16"/>
  <c r="M550" i="16" s="1"/>
  <c r="L549" i="16"/>
  <c r="K549" i="16"/>
  <c r="J549" i="16"/>
  <c r="I549" i="16"/>
  <c r="H549" i="16"/>
  <c r="N549" i="16" s="1"/>
  <c r="G549" i="16"/>
  <c r="M549" i="16" s="1"/>
  <c r="L548" i="16"/>
  <c r="K548" i="16"/>
  <c r="J548" i="16"/>
  <c r="I548" i="16"/>
  <c r="H548" i="16"/>
  <c r="N548" i="16" s="1"/>
  <c r="G548" i="16"/>
  <c r="M548" i="16" s="1"/>
  <c r="L547" i="16"/>
  <c r="K547" i="16"/>
  <c r="J547" i="16"/>
  <c r="I547" i="16"/>
  <c r="H547" i="16"/>
  <c r="N547" i="16" s="1"/>
  <c r="G547" i="16"/>
  <c r="M547" i="16" s="1"/>
  <c r="L546" i="16"/>
  <c r="K546" i="16"/>
  <c r="M546" i="16" s="1"/>
  <c r="J546" i="16"/>
  <c r="I546" i="16"/>
  <c r="G546" i="16"/>
  <c r="L545" i="16"/>
  <c r="K545" i="16"/>
  <c r="J545" i="16"/>
  <c r="I545" i="16"/>
  <c r="G545" i="16"/>
  <c r="M545" i="16" s="1"/>
  <c r="L544" i="16"/>
  <c r="K544" i="16"/>
  <c r="L543" i="16"/>
  <c r="K543" i="16"/>
  <c r="I543" i="16"/>
  <c r="G543" i="16"/>
  <c r="M543" i="16" s="1"/>
  <c r="M542" i="16"/>
  <c r="L542" i="16"/>
  <c r="K542" i="16"/>
  <c r="J542" i="16"/>
  <c r="I542" i="16"/>
  <c r="H542" i="16"/>
  <c r="N542" i="16" s="1"/>
  <c r="G542" i="16"/>
  <c r="L541" i="16"/>
  <c r="K541" i="16"/>
  <c r="J541" i="16"/>
  <c r="I541" i="16"/>
  <c r="H541" i="16"/>
  <c r="N541" i="16" s="1"/>
  <c r="G541" i="16"/>
  <c r="M541" i="16" s="1"/>
  <c r="L540" i="16"/>
  <c r="K540" i="16"/>
  <c r="J540" i="16"/>
  <c r="I540" i="16"/>
  <c r="H540" i="16"/>
  <c r="N540" i="16" s="1"/>
  <c r="L539" i="16"/>
  <c r="K539" i="16"/>
  <c r="L538" i="16"/>
  <c r="K538" i="16"/>
  <c r="J538" i="16"/>
  <c r="I538" i="16"/>
  <c r="L537" i="16"/>
  <c r="K537" i="16"/>
  <c r="J537" i="16"/>
  <c r="I537" i="16"/>
  <c r="L536" i="16"/>
  <c r="K536" i="16"/>
  <c r="J536" i="16"/>
  <c r="I536" i="16"/>
  <c r="L535" i="16"/>
  <c r="K535" i="16"/>
  <c r="J535" i="16"/>
  <c r="I535" i="16"/>
  <c r="G535" i="16"/>
  <c r="L534" i="16"/>
  <c r="K534" i="16"/>
  <c r="J534" i="16"/>
  <c r="I534" i="16"/>
  <c r="H534" i="16"/>
  <c r="N534" i="16" s="1"/>
  <c r="G534" i="16"/>
  <c r="M534" i="16" s="1"/>
  <c r="L533" i="16"/>
  <c r="K533" i="16"/>
  <c r="J533" i="16"/>
  <c r="I533" i="16"/>
  <c r="H533" i="16"/>
  <c r="N533" i="16" s="1"/>
  <c r="G533" i="16"/>
  <c r="M533" i="16" s="1"/>
  <c r="L532" i="16"/>
  <c r="K532" i="16"/>
  <c r="J532" i="16"/>
  <c r="I532" i="16"/>
  <c r="H532" i="16"/>
  <c r="N532" i="16" s="1"/>
  <c r="G532" i="16"/>
  <c r="M532" i="16" s="1"/>
  <c r="M531" i="16"/>
  <c r="L531" i="16"/>
  <c r="K531" i="16"/>
  <c r="J531" i="16"/>
  <c r="I531" i="16"/>
  <c r="H531" i="16"/>
  <c r="N531" i="16" s="1"/>
  <c r="G531" i="16"/>
  <c r="M530" i="16"/>
  <c r="L530" i="16"/>
  <c r="K530" i="16"/>
  <c r="J530" i="16"/>
  <c r="I530" i="16"/>
  <c r="H530" i="16"/>
  <c r="N530" i="16" s="1"/>
  <c r="G530" i="16"/>
  <c r="L529" i="16"/>
  <c r="K529" i="16"/>
  <c r="J529" i="16"/>
  <c r="I529" i="16"/>
  <c r="H529" i="16"/>
  <c r="N529" i="16" s="1"/>
  <c r="G529" i="16"/>
  <c r="M529" i="16" s="1"/>
  <c r="L528" i="16"/>
  <c r="K528" i="16"/>
  <c r="L527" i="16"/>
  <c r="K527" i="16"/>
  <c r="J527" i="16"/>
  <c r="I527" i="16"/>
  <c r="H527" i="16"/>
  <c r="N527" i="16" s="1"/>
  <c r="G527" i="16"/>
  <c r="M527" i="16" s="1"/>
  <c r="L526" i="16"/>
  <c r="K526" i="16"/>
  <c r="G526" i="16"/>
  <c r="M526" i="16" s="1"/>
  <c r="L525" i="16"/>
  <c r="K525" i="16"/>
  <c r="I525" i="16"/>
  <c r="G525" i="16"/>
  <c r="M525" i="16" s="1"/>
  <c r="M524" i="16"/>
  <c r="L524" i="16"/>
  <c r="K524" i="16"/>
  <c r="J524" i="16"/>
  <c r="I524" i="16"/>
  <c r="H524" i="16"/>
  <c r="N524" i="16" s="1"/>
  <c r="G524" i="16"/>
  <c r="L523" i="16"/>
  <c r="K523" i="16"/>
  <c r="G523" i="16"/>
  <c r="M523" i="16" s="1"/>
  <c r="L522" i="16"/>
  <c r="K522" i="16"/>
  <c r="J522" i="16"/>
  <c r="I522" i="16"/>
  <c r="H522" i="16"/>
  <c r="N522" i="16" s="1"/>
  <c r="G522" i="16"/>
  <c r="M522" i="16" s="1"/>
  <c r="L521" i="16"/>
  <c r="K521" i="16"/>
  <c r="J521" i="16"/>
  <c r="I521" i="16"/>
  <c r="H521" i="16"/>
  <c r="N521" i="16" s="1"/>
  <c r="G521" i="16"/>
  <c r="M521" i="16" s="1"/>
  <c r="L520" i="16"/>
  <c r="K520" i="16"/>
  <c r="J520" i="16"/>
  <c r="I520" i="16"/>
  <c r="G520" i="16"/>
  <c r="M520" i="16" s="1"/>
  <c r="L519" i="16"/>
  <c r="K519" i="16"/>
  <c r="J519" i="16"/>
  <c r="I519" i="16"/>
  <c r="H519" i="16"/>
  <c r="N519" i="16" s="1"/>
  <c r="G519" i="16"/>
  <c r="M519" i="16" s="1"/>
  <c r="L518" i="16"/>
  <c r="K518" i="16"/>
  <c r="G518" i="16"/>
  <c r="M518" i="16" s="1"/>
  <c r="L517" i="16"/>
  <c r="K517" i="16"/>
  <c r="M516" i="16"/>
  <c r="L516" i="16"/>
  <c r="K516" i="16"/>
  <c r="J516" i="16"/>
  <c r="I516" i="16"/>
  <c r="H516" i="16"/>
  <c r="N516" i="16" s="1"/>
  <c r="G516" i="16"/>
  <c r="L515" i="16"/>
  <c r="K515" i="16"/>
  <c r="I515" i="16"/>
  <c r="G515" i="16"/>
  <c r="M515" i="16" s="1"/>
  <c r="L514" i="16"/>
  <c r="K514" i="16"/>
  <c r="I514" i="16"/>
  <c r="H514" i="16"/>
  <c r="N514" i="16" s="1"/>
  <c r="G514" i="16"/>
  <c r="M514" i="16" s="1"/>
  <c r="L513" i="16"/>
  <c r="K513" i="16"/>
  <c r="J513" i="16"/>
  <c r="I513" i="16"/>
  <c r="H513" i="16"/>
  <c r="N513" i="16" s="1"/>
  <c r="G513" i="16"/>
  <c r="M513" i="16" s="1"/>
  <c r="L512" i="16"/>
  <c r="K512" i="16"/>
  <c r="I512" i="16"/>
  <c r="G512" i="16"/>
  <c r="M512" i="16" s="1"/>
  <c r="L511" i="16"/>
  <c r="K511" i="16"/>
  <c r="J511" i="16"/>
  <c r="I511" i="16"/>
  <c r="H511" i="16"/>
  <c r="N511" i="16" s="1"/>
  <c r="G511" i="16"/>
  <c r="M511" i="16" s="1"/>
  <c r="M510" i="16"/>
  <c r="L510" i="16"/>
  <c r="K510" i="16"/>
  <c r="J510" i="16"/>
  <c r="I510" i="16"/>
  <c r="H510" i="16"/>
  <c r="N510" i="16" s="1"/>
  <c r="G510" i="16"/>
  <c r="L509" i="16"/>
  <c r="K509" i="16"/>
  <c r="H509" i="16"/>
  <c r="G509" i="16"/>
  <c r="M509" i="16" s="1"/>
  <c r="M508" i="16"/>
  <c r="L508" i="16"/>
  <c r="K508" i="16"/>
  <c r="J508" i="16"/>
  <c r="I508" i="16"/>
  <c r="H508" i="16"/>
  <c r="N508" i="16" s="1"/>
  <c r="G508" i="16"/>
  <c r="L507" i="16"/>
  <c r="K507" i="16"/>
  <c r="L506" i="16"/>
  <c r="K506" i="16"/>
  <c r="J506" i="16"/>
  <c r="I506" i="16"/>
  <c r="H506" i="16"/>
  <c r="N506" i="16" s="1"/>
  <c r="G506" i="16"/>
  <c r="M506" i="16" s="1"/>
  <c r="L505" i="16"/>
  <c r="K505" i="16"/>
  <c r="J505" i="16"/>
  <c r="I505" i="16"/>
  <c r="H505" i="16"/>
  <c r="N505" i="16" s="1"/>
  <c r="G505" i="16"/>
  <c r="M505" i="16" s="1"/>
  <c r="M504" i="16"/>
  <c r="L504" i="16"/>
  <c r="K504" i="16"/>
  <c r="I504" i="16"/>
  <c r="H504" i="16"/>
  <c r="N504" i="16" s="1"/>
  <c r="G504" i="16"/>
  <c r="L503" i="16"/>
  <c r="K503" i="16"/>
  <c r="J503" i="16"/>
  <c r="I503" i="16"/>
  <c r="L502" i="16"/>
  <c r="K502" i="16"/>
  <c r="J502" i="16"/>
  <c r="I502" i="16"/>
  <c r="H502" i="16"/>
  <c r="N502" i="16" s="1"/>
  <c r="G502" i="16"/>
  <c r="M502" i="16" s="1"/>
  <c r="L501" i="16"/>
  <c r="K501" i="16"/>
  <c r="J501" i="16"/>
  <c r="I501" i="16"/>
  <c r="H501" i="16"/>
  <c r="N501" i="16" s="1"/>
  <c r="G501" i="16"/>
  <c r="M501" i="16" s="1"/>
  <c r="M500" i="16"/>
  <c r="L500" i="16"/>
  <c r="K500" i="16"/>
  <c r="J500" i="16"/>
  <c r="I500" i="16"/>
  <c r="H500" i="16"/>
  <c r="N500" i="16" s="1"/>
  <c r="G500" i="16"/>
  <c r="L499" i="16"/>
  <c r="K499" i="16"/>
  <c r="L498" i="16"/>
  <c r="K498" i="16"/>
  <c r="J498" i="16"/>
  <c r="I498" i="16"/>
  <c r="H498" i="16"/>
  <c r="N498" i="16" s="1"/>
  <c r="G498" i="16"/>
  <c r="M498" i="16" s="1"/>
  <c r="M497" i="16"/>
  <c r="L497" i="16"/>
  <c r="K497" i="16"/>
  <c r="I497" i="16"/>
  <c r="H497" i="16"/>
  <c r="N497" i="16" s="1"/>
  <c r="G497" i="16"/>
  <c r="L496" i="16"/>
  <c r="K496" i="16"/>
  <c r="M496" i="16" s="1"/>
  <c r="I496" i="16"/>
  <c r="H496" i="16"/>
  <c r="N496" i="16" s="1"/>
  <c r="G496" i="16"/>
  <c r="L495" i="16"/>
  <c r="K495" i="16"/>
  <c r="J495" i="16"/>
  <c r="I495" i="16"/>
  <c r="G495" i="16"/>
  <c r="M495" i="16" s="1"/>
  <c r="L494" i="16"/>
  <c r="K494" i="16"/>
  <c r="I494" i="16"/>
  <c r="H494" i="16"/>
  <c r="N494" i="16" s="1"/>
  <c r="G494" i="16"/>
  <c r="L493" i="16"/>
  <c r="K493" i="16"/>
  <c r="G493" i="16"/>
  <c r="M493" i="16" s="1"/>
  <c r="L492" i="16"/>
  <c r="K492" i="16"/>
  <c r="J492" i="16"/>
  <c r="I492" i="16"/>
  <c r="G492" i="16"/>
  <c r="M492" i="16" s="1"/>
  <c r="L491" i="16"/>
  <c r="K491" i="16"/>
  <c r="J491" i="16"/>
  <c r="I491" i="16"/>
  <c r="H491" i="16"/>
  <c r="N491" i="16" s="1"/>
  <c r="G491" i="16"/>
  <c r="M491" i="16" s="1"/>
  <c r="L490" i="16"/>
  <c r="K490" i="16"/>
  <c r="J490" i="16"/>
  <c r="I490" i="16"/>
  <c r="H490" i="16"/>
  <c r="N490" i="16" s="1"/>
  <c r="G490" i="16"/>
  <c r="M490" i="16" s="1"/>
  <c r="M489" i="16"/>
  <c r="L489" i="16"/>
  <c r="K489" i="16"/>
  <c r="J489" i="16"/>
  <c r="I489" i="16"/>
  <c r="G489" i="16"/>
  <c r="L488" i="16"/>
  <c r="K488" i="16"/>
  <c r="J488" i="16"/>
  <c r="I488" i="16"/>
  <c r="H488" i="16"/>
  <c r="N488" i="16" s="1"/>
  <c r="G488" i="16"/>
  <c r="M488" i="16" s="1"/>
  <c r="M487" i="16"/>
  <c r="L487" i="16"/>
  <c r="K487" i="16"/>
  <c r="J487" i="16"/>
  <c r="I487" i="16"/>
  <c r="G487" i="16"/>
  <c r="L486" i="16"/>
  <c r="K486" i="16"/>
  <c r="J486" i="16"/>
  <c r="I486" i="16"/>
  <c r="L485" i="16"/>
  <c r="K485" i="16"/>
  <c r="I485" i="16"/>
  <c r="H485" i="16"/>
  <c r="G485" i="16"/>
  <c r="M485" i="16" s="1"/>
  <c r="L484" i="16"/>
  <c r="K484" i="16"/>
  <c r="I484" i="16"/>
  <c r="G484" i="16"/>
  <c r="M484" i="16" s="1"/>
  <c r="L483" i="16"/>
  <c r="K483" i="16"/>
  <c r="J483" i="16"/>
  <c r="I483" i="16"/>
  <c r="G483" i="16"/>
  <c r="L482" i="16"/>
  <c r="K482" i="16"/>
  <c r="J482" i="16"/>
  <c r="I482" i="16"/>
  <c r="H482" i="16"/>
  <c r="N482" i="16" s="1"/>
  <c r="G482" i="16"/>
  <c r="M482" i="16" s="1"/>
  <c r="L481" i="16"/>
  <c r="K481" i="16"/>
  <c r="J481" i="16"/>
  <c r="G481" i="16"/>
  <c r="M481" i="16" s="1"/>
  <c r="M480" i="16"/>
  <c r="L480" i="16"/>
  <c r="K480" i="16"/>
  <c r="J480" i="16"/>
  <c r="I480" i="16"/>
  <c r="H480" i="16"/>
  <c r="N480" i="16" s="1"/>
  <c r="G480" i="16"/>
  <c r="L479" i="16"/>
  <c r="K479" i="16"/>
  <c r="J479" i="16"/>
  <c r="I479" i="16"/>
  <c r="H479" i="16"/>
  <c r="N479" i="16" s="1"/>
  <c r="G479" i="16"/>
  <c r="M479" i="16" s="1"/>
  <c r="L478" i="16"/>
  <c r="K478" i="16"/>
  <c r="J478" i="16"/>
  <c r="I478" i="16"/>
  <c r="H478" i="16"/>
  <c r="N478" i="16" s="1"/>
  <c r="G478" i="16"/>
  <c r="M478" i="16" s="1"/>
  <c r="M477" i="16"/>
  <c r="L477" i="16"/>
  <c r="K477" i="16"/>
  <c r="J477" i="16"/>
  <c r="I477" i="16"/>
  <c r="H477" i="16"/>
  <c r="N477" i="16" s="1"/>
  <c r="G477" i="16"/>
  <c r="L476" i="16"/>
  <c r="K476" i="16"/>
  <c r="J476" i="16"/>
  <c r="I476" i="16"/>
  <c r="H476" i="16"/>
  <c r="N476" i="16" s="1"/>
  <c r="G476" i="16"/>
  <c r="M476" i="16" s="1"/>
  <c r="L475" i="16"/>
  <c r="K475" i="16"/>
  <c r="J475" i="16"/>
  <c r="I475" i="16"/>
  <c r="H475" i="16"/>
  <c r="N475" i="16" s="1"/>
  <c r="G475" i="16"/>
  <c r="M475" i="16" s="1"/>
  <c r="L474" i="16"/>
  <c r="K474" i="16"/>
  <c r="J474" i="16"/>
  <c r="I474" i="16"/>
  <c r="H474" i="16"/>
  <c r="N474" i="16" s="1"/>
  <c r="G474" i="16"/>
  <c r="M474" i="16" s="1"/>
  <c r="L473" i="16"/>
  <c r="K473" i="16"/>
  <c r="I473" i="16"/>
  <c r="L472" i="16"/>
  <c r="K472" i="16"/>
  <c r="L471" i="16"/>
  <c r="K471" i="16"/>
  <c r="L470" i="16"/>
  <c r="K470" i="16"/>
  <c r="L469" i="16"/>
  <c r="K469" i="16"/>
  <c r="M469" i="16" s="1"/>
  <c r="J469" i="16"/>
  <c r="I469" i="16"/>
  <c r="G469" i="16"/>
  <c r="M468" i="16"/>
  <c r="L468" i="16"/>
  <c r="K468" i="16"/>
  <c r="J468" i="16"/>
  <c r="I468" i="16"/>
  <c r="H468" i="16"/>
  <c r="N468" i="16" s="1"/>
  <c r="G468" i="16"/>
  <c r="L467" i="16"/>
  <c r="K467" i="16"/>
  <c r="J467" i="16"/>
  <c r="I467" i="16"/>
  <c r="H467" i="16"/>
  <c r="N467" i="16" s="1"/>
  <c r="G467" i="16"/>
  <c r="M467" i="16" s="1"/>
  <c r="L466" i="16"/>
  <c r="K466" i="16"/>
  <c r="I466" i="16"/>
  <c r="G466" i="16"/>
  <c r="M466" i="16" s="1"/>
  <c r="L465" i="16"/>
  <c r="K465" i="16"/>
  <c r="J465" i="16"/>
  <c r="I465" i="16"/>
  <c r="H465" i="16"/>
  <c r="N465" i="16" s="1"/>
  <c r="G465" i="16"/>
  <c r="M465" i="16" s="1"/>
  <c r="L464" i="16"/>
  <c r="K464" i="16"/>
  <c r="J464" i="16"/>
  <c r="I464" i="16"/>
  <c r="H464" i="16"/>
  <c r="N464" i="16" s="1"/>
  <c r="G464" i="16"/>
  <c r="M464" i="16" s="1"/>
  <c r="M463" i="16"/>
  <c r="L463" i="16"/>
  <c r="K463" i="16"/>
  <c r="J463" i="16"/>
  <c r="I463" i="16"/>
  <c r="H463" i="16"/>
  <c r="N463" i="16" s="1"/>
  <c r="G463" i="16"/>
  <c r="M462" i="16"/>
  <c r="L462" i="16"/>
  <c r="K462" i="16"/>
  <c r="J462" i="16"/>
  <c r="I462" i="16"/>
  <c r="H462" i="16"/>
  <c r="N462" i="16" s="1"/>
  <c r="G462" i="16"/>
  <c r="L461" i="16"/>
  <c r="K461" i="16"/>
  <c r="J461" i="16"/>
  <c r="I461" i="16"/>
  <c r="H461" i="16"/>
  <c r="N461" i="16" s="1"/>
  <c r="G461" i="16"/>
  <c r="M461" i="16" s="1"/>
  <c r="L460" i="16"/>
  <c r="K460" i="16"/>
  <c r="I460" i="16"/>
  <c r="M459" i="16"/>
  <c r="L459" i="16"/>
  <c r="K459" i="16"/>
  <c r="J459" i="16"/>
  <c r="I459" i="16"/>
  <c r="H459" i="16"/>
  <c r="N459" i="16" s="1"/>
  <c r="G459" i="16"/>
  <c r="L458" i="16"/>
  <c r="K458" i="16"/>
  <c r="J458" i="16"/>
  <c r="I458" i="16"/>
  <c r="H458" i="16"/>
  <c r="N458" i="16" s="1"/>
  <c r="G458" i="16"/>
  <c r="M458" i="16" s="1"/>
  <c r="L457" i="16"/>
  <c r="K457" i="16"/>
  <c r="J457" i="16"/>
  <c r="I457" i="16"/>
  <c r="H457" i="16"/>
  <c r="N457" i="16" s="1"/>
  <c r="G457" i="16"/>
  <c r="M457" i="16" s="1"/>
  <c r="L456" i="16"/>
  <c r="K456" i="16"/>
  <c r="J456" i="16"/>
  <c r="I456" i="16"/>
  <c r="H456" i="16"/>
  <c r="N456" i="16" s="1"/>
  <c r="G456" i="16"/>
  <c r="M456" i="16" s="1"/>
  <c r="L455" i="16"/>
  <c r="K455" i="16"/>
  <c r="J455" i="16"/>
  <c r="H455" i="16"/>
  <c r="N455" i="16" s="1"/>
  <c r="L454" i="16"/>
  <c r="K454" i="16"/>
  <c r="J454" i="16"/>
  <c r="I454" i="16"/>
  <c r="H454" i="16"/>
  <c r="N454" i="16" s="1"/>
  <c r="L453" i="16"/>
  <c r="K453" i="16"/>
  <c r="J453" i="16"/>
  <c r="I453" i="16"/>
  <c r="H453" i="16"/>
  <c r="N453" i="16" s="1"/>
  <c r="G453" i="16"/>
  <c r="M453" i="16" s="1"/>
  <c r="M452" i="16"/>
  <c r="L452" i="16"/>
  <c r="K452" i="16"/>
  <c r="J452" i="16"/>
  <c r="I452" i="16"/>
  <c r="H452" i="16"/>
  <c r="N452" i="16" s="1"/>
  <c r="G452" i="16"/>
  <c r="M451" i="16"/>
  <c r="L451" i="16"/>
  <c r="K451" i="16"/>
  <c r="J451" i="16"/>
  <c r="I451" i="16"/>
  <c r="H451" i="16"/>
  <c r="N451" i="16" s="1"/>
  <c r="G451" i="16"/>
  <c r="L450" i="16"/>
  <c r="K450" i="16"/>
  <c r="J450" i="16"/>
  <c r="I450" i="16"/>
  <c r="G450" i="16"/>
  <c r="M450" i="16" s="1"/>
  <c r="L449" i="16"/>
  <c r="K449" i="16"/>
  <c r="H449" i="16"/>
  <c r="N449" i="16" s="1"/>
  <c r="G449" i="16"/>
  <c r="M449" i="16" s="1"/>
  <c r="L448" i="16"/>
  <c r="K448" i="16"/>
  <c r="M448" i="16" s="1"/>
  <c r="J448" i="16"/>
  <c r="H448" i="16"/>
  <c r="N448" i="16" s="1"/>
  <c r="G448" i="16"/>
  <c r="M447" i="16"/>
  <c r="L447" i="16"/>
  <c r="K447" i="16"/>
  <c r="J447" i="16"/>
  <c r="I447" i="16"/>
  <c r="H447" i="16"/>
  <c r="N447" i="16" s="1"/>
  <c r="G447" i="16"/>
  <c r="L446" i="16"/>
  <c r="K446" i="16"/>
  <c r="L445" i="16"/>
  <c r="K445" i="16"/>
  <c r="J445" i="16"/>
  <c r="I445" i="16"/>
  <c r="L444" i="16"/>
  <c r="K444" i="16"/>
  <c r="J444" i="16"/>
  <c r="I444" i="16"/>
  <c r="H444" i="16"/>
  <c r="N444" i="16" s="1"/>
  <c r="G444" i="16"/>
  <c r="M444" i="16" s="1"/>
  <c r="M443" i="16"/>
  <c r="L443" i="16"/>
  <c r="K443" i="16"/>
  <c r="J443" i="16"/>
  <c r="I443" i="16"/>
  <c r="H443" i="16"/>
  <c r="N443" i="16" s="1"/>
  <c r="G443" i="16"/>
  <c r="L442" i="16"/>
  <c r="K442" i="16"/>
  <c r="J442" i="16"/>
  <c r="H442" i="16"/>
  <c r="N442" i="16" s="1"/>
  <c r="L441" i="16"/>
  <c r="K441" i="16"/>
  <c r="J441" i="16"/>
  <c r="I441" i="16"/>
  <c r="H441" i="16"/>
  <c r="N441" i="16" s="1"/>
  <c r="G441" i="16"/>
  <c r="M441" i="16" s="1"/>
  <c r="L440" i="16"/>
  <c r="K440" i="16"/>
  <c r="J440" i="16"/>
  <c r="I440" i="16"/>
  <c r="H440" i="16"/>
  <c r="N440" i="16" s="1"/>
  <c r="G440" i="16"/>
  <c r="M440" i="16" s="1"/>
  <c r="M439" i="16"/>
  <c r="L439" i="16"/>
  <c r="K439" i="16"/>
  <c r="J439" i="16"/>
  <c r="I439" i="16"/>
  <c r="H439" i="16"/>
  <c r="N439" i="16" s="1"/>
  <c r="G439" i="16"/>
  <c r="L438" i="16"/>
  <c r="K438" i="16"/>
  <c r="H438" i="16"/>
  <c r="L437" i="16"/>
  <c r="K437" i="16"/>
  <c r="H437" i="16"/>
  <c r="N437" i="16" s="1"/>
  <c r="L436" i="16"/>
  <c r="K436" i="16"/>
  <c r="I436" i="16"/>
  <c r="H436" i="16"/>
  <c r="N436" i="16" s="1"/>
  <c r="G436" i="16"/>
  <c r="L435" i="16"/>
  <c r="K435" i="16"/>
  <c r="L434" i="16"/>
  <c r="K434" i="16"/>
  <c r="I434" i="16"/>
  <c r="G434" i="16"/>
  <c r="M434" i="16" s="1"/>
  <c r="L433" i="16"/>
  <c r="K433" i="16"/>
  <c r="I433" i="16"/>
  <c r="H433" i="16"/>
  <c r="G433" i="16"/>
  <c r="M433" i="16" s="1"/>
  <c r="L432" i="16"/>
  <c r="K432" i="16"/>
  <c r="H432" i="16"/>
  <c r="N432" i="16" s="1"/>
  <c r="G432" i="16"/>
  <c r="M432" i="16" s="1"/>
  <c r="L431" i="16"/>
  <c r="K431" i="16"/>
  <c r="J431" i="16"/>
  <c r="I431" i="16"/>
  <c r="H431" i="16"/>
  <c r="N431" i="16" s="1"/>
  <c r="G431" i="16"/>
  <c r="M431" i="16" s="1"/>
  <c r="L430" i="16"/>
  <c r="K430" i="16"/>
  <c r="G430" i="16"/>
  <c r="M430" i="16" s="1"/>
  <c r="M429" i="16"/>
  <c r="L429" i="16"/>
  <c r="K429" i="16"/>
  <c r="J429" i="16"/>
  <c r="H429" i="16"/>
  <c r="N429" i="16" s="1"/>
  <c r="G429" i="16"/>
  <c r="L428" i="16"/>
  <c r="K428" i="16"/>
  <c r="J428" i="16"/>
  <c r="I428" i="16"/>
  <c r="H428" i="16"/>
  <c r="N428" i="16" s="1"/>
  <c r="G428" i="16"/>
  <c r="M428" i="16" s="1"/>
  <c r="L427" i="16"/>
  <c r="K427" i="16"/>
  <c r="H427" i="16"/>
  <c r="N427" i="16" s="1"/>
  <c r="G427" i="16"/>
  <c r="M427" i="16" s="1"/>
  <c r="L426" i="16"/>
  <c r="K426" i="16"/>
  <c r="J426" i="16"/>
  <c r="I426" i="16"/>
  <c r="H426" i="16"/>
  <c r="N426" i="16" s="1"/>
  <c r="G426" i="16"/>
  <c r="M426" i="16" s="1"/>
  <c r="L425" i="16"/>
  <c r="K425" i="16"/>
  <c r="J425" i="16"/>
  <c r="I425" i="16"/>
  <c r="H425" i="16"/>
  <c r="N425" i="16" s="1"/>
  <c r="G425" i="16"/>
  <c r="M425" i="16" s="1"/>
  <c r="L424" i="16"/>
  <c r="K424" i="16"/>
  <c r="L423" i="16"/>
  <c r="K423" i="16"/>
  <c r="L422" i="16"/>
  <c r="K422" i="16"/>
  <c r="L421" i="16"/>
  <c r="K421" i="16"/>
  <c r="J421" i="16"/>
  <c r="I421" i="16"/>
  <c r="H421" i="16"/>
  <c r="N421" i="16" s="1"/>
  <c r="G421" i="16"/>
  <c r="M421" i="16" s="1"/>
  <c r="L420" i="16"/>
  <c r="K420" i="16"/>
  <c r="J420" i="16"/>
  <c r="I420" i="16"/>
  <c r="H420" i="16"/>
  <c r="N420" i="16" s="1"/>
  <c r="G420" i="16"/>
  <c r="M420" i="16" s="1"/>
  <c r="L419" i="16"/>
  <c r="K419" i="16"/>
  <c r="L418" i="16"/>
  <c r="K418" i="16"/>
  <c r="J418" i="16"/>
  <c r="I418" i="16"/>
  <c r="H418" i="16"/>
  <c r="N418" i="16" s="1"/>
  <c r="G418" i="16"/>
  <c r="M418" i="16" s="1"/>
  <c r="L417" i="16"/>
  <c r="K417" i="16"/>
  <c r="J417" i="16"/>
  <c r="I417" i="16"/>
  <c r="H417" i="16"/>
  <c r="N417" i="16" s="1"/>
  <c r="G417" i="16"/>
  <c r="M417" i="16" s="1"/>
  <c r="L416" i="16"/>
  <c r="K416" i="16"/>
  <c r="J416" i="16"/>
  <c r="I416" i="16"/>
  <c r="H416" i="16"/>
  <c r="N416" i="16" s="1"/>
  <c r="G416" i="16"/>
  <c r="M416" i="16" s="1"/>
  <c r="M415" i="16"/>
  <c r="L415" i="16"/>
  <c r="K415" i="16"/>
  <c r="G415" i="16"/>
  <c r="M414" i="16"/>
  <c r="L414" i="16"/>
  <c r="K414" i="16"/>
  <c r="I414" i="16"/>
  <c r="H414" i="16"/>
  <c r="N414" i="16" s="1"/>
  <c r="G414" i="16"/>
  <c r="L413" i="16"/>
  <c r="K413" i="16"/>
  <c r="M413" i="16" s="1"/>
  <c r="J413" i="16"/>
  <c r="H413" i="16"/>
  <c r="N413" i="16" s="1"/>
  <c r="G413" i="16"/>
  <c r="M412" i="16"/>
  <c r="L412" i="16"/>
  <c r="K412" i="16"/>
  <c r="J412" i="16"/>
  <c r="I412" i="16"/>
  <c r="H412" i="16"/>
  <c r="N412" i="16" s="1"/>
  <c r="G412" i="16"/>
  <c r="L411" i="16"/>
  <c r="K411" i="16"/>
  <c r="J411" i="16"/>
  <c r="I411" i="16"/>
  <c r="H411" i="16"/>
  <c r="N411" i="16" s="1"/>
  <c r="G411" i="16"/>
  <c r="M411" i="16" s="1"/>
  <c r="L410" i="16"/>
  <c r="K410" i="16"/>
  <c r="L409" i="16"/>
  <c r="K409" i="16"/>
  <c r="J409" i="16"/>
  <c r="H409" i="16"/>
  <c r="N409" i="16" s="1"/>
  <c r="G409" i="16"/>
  <c r="M409" i="16" s="1"/>
  <c r="L408" i="16"/>
  <c r="K408" i="16"/>
  <c r="J408" i="16"/>
  <c r="M407" i="16"/>
  <c r="L407" i="16"/>
  <c r="K407" i="16"/>
  <c r="J407" i="16"/>
  <c r="I407" i="16"/>
  <c r="H407" i="16"/>
  <c r="N407" i="16" s="1"/>
  <c r="G407" i="16"/>
  <c r="L406" i="16"/>
  <c r="K406" i="16"/>
  <c r="L405" i="16"/>
  <c r="K405" i="16"/>
  <c r="I405" i="16"/>
  <c r="L404" i="16"/>
  <c r="K404" i="16"/>
  <c r="I404" i="16"/>
  <c r="L403" i="16"/>
  <c r="K403" i="16"/>
  <c r="J403" i="16"/>
  <c r="I403" i="16"/>
  <c r="H403" i="16"/>
  <c r="N403" i="16" s="1"/>
  <c r="G403" i="16"/>
  <c r="M403" i="16" s="1"/>
  <c r="L402" i="16"/>
  <c r="K402" i="16"/>
  <c r="I402" i="16"/>
  <c r="L401" i="16"/>
  <c r="K401" i="16"/>
  <c r="J401" i="16"/>
  <c r="M400" i="16"/>
  <c r="L400" i="16"/>
  <c r="K400" i="16"/>
  <c r="J400" i="16"/>
  <c r="I400" i="16"/>
  <c r="H400" i="16"/>
  <c r="N400" i="16" s="1"/>
  <c r="G400" i="16"/>
  <c r="L399" i="16"/>
  <c r="K399" i="16"/>
  <c r="J399" i="16"/>
  <c r="I399" i="16"/>
  <c r="H399" i="16"/>
  <c r="N399" i="16" s="1"/>
  <c r="G399" i="16"/>
  <c r="M399" i="16" s="1"/>
  <c r="L398" i="16"/>
  <c r="K398" i="16"/>
  <c r="I398" i="16"/>
  <c r="L397" i="16"/>
  <c r="K397" i="16"/>
  <c r="J397" i="16"/>
  <c r="I397" i="16"/>
  <c r="H397" i="16"/>
  <c r="N397" i="16" s="1"/>
  <c r="G397" i="16"/>
  <c r="M397" i="16" s="1"/>
  <c r="L396" i="16"/>
  <c r="K396" i="16"/>
  <c r="L395" i="16"/>
  <c r="K395" i="16"/>
  <c r="L394" i="16"/>
  <c r="K394" i="16"/>
  <c r="L393" i="16"/>
  <c r="K393" i="16"/>
  <c r="J393" i="16"/>
  <c r="I393" i="16"/>
  <c r="H393" i="16"/>
  <c r="N393" i="16" s="1"/>
  <c r="G393" i="16"/>
  <c r="M393" i="16" s="1"/>
  <c r="L392" i="16"/>
  <c r="K392" i="16"/>
  <c r="J392" i="16"/>
  <c r="L391" i="16"/>
  <c r="K391" i="16"/>
  <c r="L390" i="16"/>
  <c r="K390" i="16"/>
  <c r="J390" i="16"/>
  <c r="I390" i="16"/>
  <c r="H390" i="16"/>
  <c r="N390" i="16" s="1"/>
  <c r="G390" i="16"/>
  <c r="M390" i="16" s="1"/>
  <c r="L389" i="16"/>
  <c r="K389" i="16"/>
  <c r="J389" i="16"/>
  <c r="H389" i="16"/>
  <c r="N389" i="16" s="1"/>
  <c r="G389" i="16"/>
  <c r="L388" i="16"/>
  <c r="K388" i="16"/>
  <c r="G388" i="16"/>
  <c r="M388" i="16" s="1"/>
  <c r="L387" i="16"/>
  <c r="K387" i="16"/>
  <c r="J387" i="16"/>
  <c r="I387" i="16"/>
  <c r="L386" i="16"/>
  <c r="K386" i="16"/>
  <c r="L385" i="16"/>
  <c r="K385" i="16"/>
  <c r="J385" i="16"/>
  <c r="I385" i="16"/>
  <c r="H385" i="16"/>
  <c r="N385" i="16" s="1"/>
  <c r="G385" i="16"/>
  <c r="M385" i="16" s="1"/>
  <c r="L384" i="16"/>
  <c r="K384" i="16"/>
  <c r="L383" i="16"/>
  <c r="K383" i="16"/>
  <c r="L382" i="16"/>
  <c r="K382" i="16"/>
  <c r="J382" i="16"/>
  <c r="I382" i="16"/>
  <c r="H382" i="16"/>
  <c r="N382" i="16" s="1"/>
  <c r="G382" i="16"/>
  <c r="M382" i="16" s="1"/>
  <c r="L381" i="16"/>
  <c r="K381" i="16"/>
  <c r="L380" i="16"/>
  <c r="K380" i="16"/>
  <c r="L379" i="16"/>
  <c r="K379" i="16"/>
  <c r="J379" i="16"/>
  <c r="I379" i="16"/>
  <c r="H379" i="16"/>
  <c r="N379" i="16" s="1"/>
  <c r="G379" i="16"/>
  <c r="M379" i="16" s="1"/>
  <c r="L378" i="16"/>
  <c r="K378" i="16"/>
  <c r="J378" i="16"/>
  <c r="I378" i="16"/>
  <c r="H378" i="16"/>
  <c r="N378" i="16" s="1"/>
  <c r="G378" i="16"/>
  <c r="M378" i="16" s="1"/>
  <c r="L377" i="16"/>
  <c r="K377" i="16"/>
  <c r="M376" i="16"/>
  <c r="L376" i="16"/>
  <c r="K376" i="16"/>
  <c r="J376" i="16"/>
  <c r="H376" i="16"/>
  <c r="N376" i="16" s="1"/>
  <c r="G376" i="16"/>
  <c r="L375" i="16"/>
  <c r="K375" i="16"/>
  <c r="J375" i="16"/>
  <c r="I375" i="16"/>
  <c r="H375" i="16"/>
  <c r="N375" i="16" s="1"/>
  <c r="G375" i="16"/>
  <c r="M375" i="16" s="1"/>
  <c r="L374" i="16"/>
  <c r="K374" i="16"/>
  <c r="L373" i="16"/>
  <c r="K373" i="16"/>
  <c r="L372" i="16"/>
  <c r="K372" i="16"/>
  <c r="J372" i="16"/>
  <c r="H372" i="16"/>
  <c r="N372" i="16" s="1"/>
  <c r="F371" i="16"/>
  <c r="J600" i="16" s="1"/>
  <c r="E371" i="16"/>
  <c r="I600" i="16" s="1"/>
  <c r="D371" i="16"/>
  <c r="H597" i="16" s="1"/>
  <c r="C371" i="16"/>
  <c r="G601" i="16" s="1"/>
  <c r="M601" i="16" s="1"/>
  <c r="L363" i="16"/>
  <c r="K363" i="16"/>
  <c r="I363" i="16"/>
  <c r="H363" i="16"/>
  <c r="N363" i="16" s="1"/>
  <c r="G363" i="16"/>
  <c r="M363" i="16" s="1"/>
  <c r="L362" i="16"/>
  <c r="K362" i="16"/>
  <c r="J362" i="16"/>
  <c r="I362" i="16"/>
  <c r="H362" i="16"/>
  <c r="N362" i="16" s="1"/>
  <c r="G362" i="16"/>
  <c r="M362" i="16" s="1"/>
  <c r="L361" i="16"/>
  <c r="K361" i="16"/>
  <c r="J361" i="16"/>
  <c r="I361" i="16"/>
  <c r="H361" i="16"/>
  <c r="N361" i="16" s="1"/>
  <c r="G361" i="16"/>
  <c r="M361" i="16" s="1"/>
  <c r="M360" i="16"/>
  <c r="L360" i="16"/>
  <c r="K360" i="16"/>
  <c r="J360" i="16"/>
  <c r="I360" i="16"/>
  <c r="H360" i="16"/>
  <c r="N360" i="16" s="1"/>
  <c r="G360" i="16"/>
  <c r="L359" i="16"/>
  <c r="K359" i="16"/>
  <c r="J359" i="16"/>
  <c r="I359" i="16"/>
  <c r="H359" i="16"/>
  <c r="N359" i="16" s="1"/>
  <c r="G359" i="16"/>
  <c r="M359" i="16" s="1"/>
  <c r="L358" i="16"/>
  <c r="K358" i="16"/>
  <c r="J358" i="16"/>
  <c r="I358" i="16"/>
  <c r="H358" i="16"/>
  <c r="N358" i="16" s="1"/>
  <c r="G358" i="16"/>
  <c r="M358" i="16" s="1"/>
  <c r="L357" i="16"/>
  <c r="K357" i="16"/>
  <c r="J357" i="16"/>
  <c r="I357" i="16"/>
  <c r="G357" i="16"/>
  <c r="M356" i="16"/>
  <c r="L356" i="16"/>
  <c r="K356" i="16"/>
  <c r="J356" i="16"/>
  <c r="I356" i="16"/>
  <c r="H356" i="16"/>
  <c r="N356" i="16" s="1"/>
  <c r="G356" i="16"/>
  <c r="L355" i="16"/>
  <c r="K355" i="16"/>
  <c r="J355" i="16"/>
  <c r="I355" i="16"/>
  <c r="H355" i="16"/>
  <c r="N355" i="16" s="1"/>
  <c r="G355" i="16"/>
  <c r="M355" i="16" s="1"/>
  <c r="L354" i="16"/>
  <c r="K354" i="16"/>
  <c r="J354" i="16"/>
  <c r="I354" i="16"/>
  <c r="H354" i="16"/>
  <c r="N354" i="16" s="1"/>
  <c r="G354" i="16"/>
  <c r="M354" i="16" s="1"/>
  <c r="M353" i="16"/>
  <c r="L353" i="16"/>
  <c r="K353" i="16"/>
  <c r="J353" i="16"/>
  <c r="I353" i="16"/>
  <c r="H353" i="16"/>
  <c r="N353" i="16" s="1"/>
  <c r="G353" i="16"/>
  <c r="L352" i="16"/>
  <c r="K352" i="16"/>
  <c r="J352" i="16"/>
  <c r="I352" i="16"/>
  <c r="H352" i="16"/>
  <c r="N352" i="16" s="1"/>
  <c r="G352" i="16"/>
  <c r="M352" i="16" s="1"/>
  <c r="L351" i="16"/>
  <c r="K351" i="16"/>
  <c r="J351" i="16"/>
  <c r="I351" i="16"/>
  <c r="H351" i="16"/>
  <c r="N351" i="16" s="1"/>
  <c r="G351" i="16"/>
  <c r="M351" i="16" s="1"/>
  <c r="L350" i="16"/>
  <c r="K350" i="16"/>
  <c r="J350" i="16"/>
  <c r="I350" i="16"/>
  <c r="H350" i="16"/>
  <c r="N350" i="16" s="1"/>
  <c r="G350" i="16"/>
  <c r="M350" i="16" s="1"/>
  <c r="L349" i="16"/>
  <c r="K349" i="16"/>
  <c r="J349" i="16"/>
  <c r="I349" i="16"/>
  <c r="H349" i="16"/>
  <c r="N349" i="16" s="1"/>
  <c r="G349" i="16"/>
  <c r="M349" i="16" s="1"/>
  <c r="M348" i="16"/>
  <c r="L348" i="16"/>
  <c r="K348" i="16"/>
  <c r="J348" i="16"/>
  <c r="I348" i="16"/>
  <c r="H348" i="16"/>
  <c r="N348" i="16" s="1"/>
  <c r="G348" i="16"/>
  <c r="L347" i="16"/>
  <c r="K347" i="16"/>
  <c r="H347" i="16"/>
  <c r="N347" i="16" s="1"/>
  <c r="L346" i="16"/>
  <c r="K346" i="16"/>
  <c r="J346" i="16"/>
  <c r="I346" i="16"/>
  <c r="H346" i="16"/>
  <c r="N346" i="16" s="1"/>
  <c r="G346" i="16"/>
  <c r="M346" i="16" s="1"/>
  <c r="M345" i="16"/>
  <c r="L345" i="16"/>
  <c r="K345" i="16"/>
  <c r="J345" i="16"/>
  <c r="I345" i="16"/>
  <c r="G345" i="16"/>
  <c r="L344" i="16"/>
  <c r="K344" i="16"/>
  <c r="J344" i="16"/>
  <c r="I344" i="16"/>
  <c r="G344" i="16"/>
  <c r="M344" i="16" s="1"/>
  <c r="M343" i="16"/>
  <c r="L343" i="16"/>
  <c r="K343" i="16"/>
  <c r="J343" i="16"/>
  <c r="I343" i="16"/>
  <c r="H343" i="16"/>
  <c r="N343" i="16" s="1"/>
  <c r="G343" i="16"/>
  <c r="L342" i="16"/>
  <c r="K342" i="16"/>
  <c r="I342" i="16"/>
  <c r="H342" i="16"/>
  <c r="N342" i="16" s="1"/>
  <c r="G342" i="16"/>
  <c r="M342" i="16" s="1"/>
  <c r="L341" i="16"/>
  <c r="K341" i="16"/>
  <c r="J341" i="16"/>
  <c r="I341" i="16"/>
  <c r="H341" i="16"/>
  <c r="N341" i="16" s="1"/>
  <c r="G341" i="16"/>
  <c r="M341" i="16" s="1"/>
  <c r="L340" i="16"/>
  <c r="K340" i="16"/>
  <c r="I340" i="16"/>
  <c r="G340" i="16"/>
  <c r="M340" i="16" s="1"/>
  <c r="L339" i="16"/>
  <c r="K339" i="16"/>
  <c r="J339" i="16"/>
  <c r="I339" i="16"/>
  <c r="H339" i="16"/>
  <c r="N339" i="16" s="1"/>
  <c r="G339" i="16"/>
  <c r="M339" i="16" s="1"/>
  <c r="L338" i="16"/>
  <c r="K338" i="16"/>
  <c r="L337" i="16"/>
  <c r="K337" i="16"/>
  <c r="J337" i="16"/>
  <c r="I337" i="16"/>
  <c r="H337" i="16"/>
  <c r="N337" i="16" s="1"/>
  <c r="G337" i="16"/>
  <c r="M337" i="16" s="1"/>
  <c r="L336" i="16"/>
  <c r="K336" i="16"/>
  <c r="I336" i="16"/>
  <c r="H336" i="16"/>
  <c r="N336" i="16" s="1"/>
  <c r="G336" i="16"/>
  <c r="L335" i="16"/>
  <c r="K335" i="16"/>
  <c r="J335" i="16"/>
  <c r="I335" i="16"/>
  <c r="H335" i="16"/>
  <c r="N335" i="16" s="1"/>
  <c r="G335" i="16"/>
  <c r="M335" i="16" s="1"/>
  <c r="L334" i="16"/>
  <c r="K334" i="16"/>
  <c r="J334" i="16"/>
  <c r="I334" i="16"/>
  <c r="H334" i="16"/>
  <c r="N334" i="16" s="1"/>
  <c r="G334" i="16"/>
  <c r="M334" i="16" s="1"/>
  <c r="L333" i="16"/>
  <c r="K333" i="16"/>
  <c r="J333" i="16"/>
  <c r="I333" i="16"/>
  <c r="H333" i="16"/>
  <c r="N333" i="16" s="1"/>
  <c r="G333" i="16"/>
  <c r="M333" i="16" s="1"/>
  <c r="M332" i="16"/>
  <c r="L332" i="16"/>
  <c r="K332" i="16"/>
  <c r="J332" i="16"/>
  <c r="I332" i="16"/>
  <c r="G332" i="16"/>
  <c r="L331" i="16"/>
  <c r="K331" i="16"/>
  <c r="J331" i="16"/>
  <c r="I331" i="16"/>
  <c r="H331" i="16"/>
  <c r="N331" i="16" s="1"/>
  <c r="G331" i="16"/>
  <c r="M331" i="16" s="1"/>
  <c r="L330" i="16"/>
  <c r="K330" i="16"/>
  <c r="J330" i="16"/>
  <c r="I330" i="16"/>
  <c r="H330" i="16"/>
  <c r="N330" i="16" s="1"/>
  <c r="G330" i="16"/>
  <c r="M330" i="16" s="1"/>
  <c r="L329" i="16"/>
  <c r="K329" i="16"/>
  <c r="L328" i="16"/>
  <c r="K328" i="16"/>
  <c r="J328" i="16"/>
  <c r="I328" i="16"/>
  <c r="L327" i="16"/>
  <c r="K327" i="16"/>
  <c r="L326" i="16"/>
  <c r="K326" i="16"/>
  <c r="J326" i="16"/>
  <c r="I326" i="16"/>
  <c r="H326" i="16"/>
  <c r="N326" i="16" s="1"/>
  <c r="G326" i="16"/>
  <c r="M326" i="16" s="1"/>
  <c r="L325" i="16"/>
  <c r="K325" i="16"/>
  <c r="I325" i="16"/>
  <c r="G325" i="16"/>
  <c r="M325" i="16" s="1"/>
  <c r="L324" i="16"/>
  <c r="K324" i="16"/>
  <c r="L323" i="16"/>
  <c r="K323" i="16"/>
  <c r="J323" i="16"/>
  <c r="I323" i="16"/>
  <c r="H323" i="16"/>
  <c r="N323" i="16" s="1"/>
  <c r="G323" i="16"/>
  <c r="M323" i="16" s="1"/>
  <c r="L322" i="16"/>
  <c r="K322" i="16"/>
  <c r="J322" i="16"/>
  <c r="I322" i="16"/>
  <c r="L321" i="16"/>
  <c r="K321" i="16"/>
  <c r="H321" i="16"/>
  <c r="N321" i="16" s="1"/>
  <c r="G321" i="16"/>
  <c r="M321" i="16" s="1"/>
  <c r="L320" i="16"/>
  <c r="K320" i="16"/>
  <c r="J320" i="16"/>
  <c r="I320" i="16"/>
  <c r="H320" i="16"/>
  <c r="N320" i="16" s="1"/>
  <c r="L319" i="16"/>
  <c r="K319" i="16"/>
  <c r="J319" i="16"/>
  <c r="I319" i="16"/>
  <c r="H319" i="16"/>
  <c r="N319" i="16" s="1"/>
  <c r="G319" i="16"/>
  <c r="M319" i="16" s="1"/>
  <c r="L318" i="16"/>
  <c r="K318" i="16"/>
  <c r="J318" i="16"/>
  <c r="I318" i="16"/>
  <c r="L317" i="16"/>
  <c r="K317" i="16"/>
  <c r="J317" i="16"/>
  <c r="I317" i="16"/>
  <c r="H317" i="16"/>
  <c r="N317" i="16" s="1"/>
  <c r="G317" i="16"/>
  <c r="M317" i="16" s="1"/>
  <c r="L316" i="16"/>
  <c r="K316" i="16"/>
  <c r="J316" i="16"/>
  <c r="I316" i="16"/>
  <c r="H316" i="16"/>
  <c r="N316" i="16" s="1"/>
  <c r="L315" i="16"/>
  <c r="K315" i="16"/>
  <c r="J315" i="16"/>
  <c r="I315" i="16"/>
  <c r="H315" i="16"/>
  <c r="N315" i="16" s="1"/>
  <c r="G315" i="16"/>
  <c r="M315" i="16" s="1"/>
  <c r="L314" i="16"/>
  <c r="K314" i="16"/>
  <c r="J314" i="16"/>
  <c r="I314" i="16"/>
  <c r="H314" i="16"/>
  <c r="N314" i="16" s="1"/>
  <c r="G314" i="16"/>
  <c r="M314" i="16" s="1"/>
  <c r="L313" i="16"/>
  <c r="K313" i="16"/>
  <c r="H313" i="16"/>
  <c r="N313" i="16" s="1"/>
  <c r="G313" i="16"/>
  <c r="M313" i="16" s="1"/>
  <c r="L312" i="16"/>
  <c r="K312" i="16"/>
  <c r="I312" i="16"/>
  <c r="H312" i="16"/>
  <c r="N312" i="16" s="1"/>
  <c r="L311" i="16"/>
  <c r="K311" i="16"/>
  <c r="J311" i="16"/>
  <c r="H311" i="16"/>
  <c r="N311" i="16" s="1"/>
  <c r="G311" i="16"/>
  <c r="L310" i="16"/>
  <c r="K310" i="16"/>
  <c r="J310" i="16"/>
  <c r="L309" i="16"/>
  <c r="K309" i="16"/>
  <c r="I309" i="16"/>
  <c r="H309" i="16"/>
  <c r="N309" i="16" s="1"/>
  <c r="L308" i="16"/>
  <c r="K308" i="16"/>
  <c r="L307" i="16"/>
  <c r="K307" i="16"/>
  <c r="G307" i="16"/>
  <c r="M307" i="16" s="1"/>
  <c r="L306" i="16"/>
  <c r="K306" i="16"/>
  <c r="L305" i="16"/>
  <c r="K305" i="16"/>
  <c r="J305" i="16"/>
  <c r="I305" i="16"/>
  <c r="H305" i="16"/>
  <c r="N305" i="16" s="1"/>
  <c r="G305" i="16"/>
  <c r="M305" i="16" s="1"/>
  <c r="L304" i="16"/>
  <c r="K304" i="16"/>
  <c r="J304" i="16"/>
  <c r="I304" i="16"/>
  <c r="H304" i="16"/>
  <c r="N304" i="16" s="1"/>
  <c r="G304" i="16"/>
  <c r="M304" i="16" s="1"/>
  <c r="M303" i="16"/>
  <c r="L303" i="16"/>
  <c r="K303" i="16"/>
  <c r="J303" i="16"/>
  <c r="I303" i="16"/>
  <c r="H303" i="16"/>
  <c r="N303" i="16" s="1"/>
  <c r="G303" i="16"/>
  <c r="L302" i="16"/>
  <c r="K302" i="16"/>
  <c r="J302" i="16"/>
  <c r="I302" i="16"/>
  <c r="H302" i="16"/>
  <c r="N302" i="16" s="1"/>
  <c r="G302" i="16"/>
  <c r="M302" i="16" s="1"/>
  <c r="L301" i="16"/>
  <c r="K301" i="16"/>
  <c r="J301" i="16"/>
  <c r="I301" i="16"/>
  <c r="H301" i="16"/>
  <c r="N301" i="16" s="1"/>
  <c r="G301" i="16"/>
  <c r="M301" i="16" s="1"/>
  <c r="L300" i="16"/>
  <c r="K300" i="16"/>
  <c r="J300" i="16"/>
  <c r="I300" i="16"/>
  <c r="G300" i="16"/>
  <c r="M299" i="16"/>
  <c r="L299" i="16"/>
  <c r="K299" i="16"/>
  <c r="J299" i="16"/>
  <c r="H299" i="16"/>
  <c r="N299" i="16" s="1"/>
  <c r="G299" i="16"/>
  <c r="L298" i="16"/>
  <c r="K298" i="16"/>
  <c r="J298" i="16"/>
  <c r="I298" i="16"/>
  <c r="H298" i="16"/>
  <c r="N298" i="16" s="1"/>
  <c r="G298" i="16"/>
  <c r="M298" i="16" s="1"/>
  <c r="M297" i="16"/>
  <c r="L297" i="16"/>
  <c r="K297" i="16"/>
  <c r="J297" i="16"/>
  <c r="H297" i="16"/>
  <c r="N297" i="16" s="1"/>
  <c r="G297" i="16"/>
  <c r="L296" i="16"/>
  <c r="K296" i="16"/>
  <c r="J296" i="16"/>
  <c r="I296" i="16"/>
  <c r="H296" i="16"/>
  <c r="N296" i="16" s="1"/>
  <c r="G296" i="16"/>
  <c r="M296" i="16" s="1"/>
  <c r="L295" i="16"/>
  <c r="K295" i="16"/>
  <c r="J295" i="16"/>
  <c r="I295" i="16"/>
  <c r="G295" i="16"/>
  <c r="L294" i="16"/>
  <c r="K294" i="16"/>
  <c r="J294" i="16"/>
  <c r="I294" i="16"/>
  <c r="H294" i="16"/>
  <c r="N294" i="16" s="1"/>
  <c r="G294" i="16"/>
  <c r="M294" i="16" s="1"/>
  <c r="L293" i="16"/>
  <c r="K293" i="16"/>
  <c r="L292" i="16"/>
  <c r="K292" i="16"/>
  <c r="I292" i="16"/>
  <c r="L291" i="16"/>
  <c r="K291" i="16"/>
  <c r="J291" i="16"/>
  <c r="I291" i="16"/>
  <c r="H291" i="16"/>
  <c r="N291" i="16" s="1"/>
  <c r="G291" i="16"/>
  <c r="M291" i="16" s="1"/>
  <c r="L290" i="16"/>
  <c r="K290" i="16"/>
  <c r="J290" i="16"/>
  <c r="I290" i="16"/>
  <c r="H290" i="16"/>
  <c r="N290" i="16" s="1"/>
  <c r="G290" i="16"/>
  <c r="M290" i="16" s="1"/>
  <c r="L289" i="16"/>
  <c r="K289" i="16"/>
  <c r="J289" i="16"/>
  <c r="I289" i="16"/>
  <c r="H289" i="16"/>
  <c r="N289" i="16" s="1"/>
  <c r="G289" i="16"/>
  <c r="M289" i="16" s="1"/>
  <c r="M288" i="16"/>
  <c r="L288" i="16"/>
  <c r="K288" i="16"/>
  <c r="J288" i="16"/>
  <c r="I288" i="16"/>
  <c r="H288" i="16"/>
  <c r="N288" i="16" s="1"/>
  <c r="G288" i="16"/>
  <c r="M287" i="16"/>
  <c r="L287" i="16"/>
  <c r="K287" i="16"/>
  <c r="J287" i="16"/>
  <c r="I287" i="16"/>
  <c r="H287" i="16"/>
  <c r="N287" i="16" s="1"/>
  <c r="G287" i="16"/>
  <c r="L286" i="16"/>
  <c r="K286" i="16"/>
  <c r="J286" i="16"/>
  <c r="I286" i="16"/>
  <c r="H286" i="16"/>
  <c r="N286" i="16" s="1"/>
  <c r="G286" i="16"/>
  <c r="M286" i="16" s="1"/>
  <c r="L285" i="16"/>
  <c r="K285" i="16"/>
  <c r="J285" i="16"/>
  <c r="I285" i="16"/>
  <c r="H285" i="16"/>
  <c r="N285" i="16" s="1"/>
  <c r="L284" i="16"/>
  <c r="K284" i="16"/>
  <c r="J284" i="16"/>
  <c r="I284" i="16"/>
  <c r="H284" i="16"/>
  <c r="N284" i="16" s="1"/>
  <c r="G284" i="16"/>
  <c r="M284" i="16" s="1"/>
  <c r="L283" i="16"/>
  <c r="K283" i="16"/>
  <c r="J283" i="16"/>
  <c r="I283" i="16"/>
  <c r="H283" i="16"/>
  <c r="N283" i="16" s="1"/>
  <c r="G283" i="16"/>
  <c r="M283" i="16" s="1"/>
  <c r="L282" i="16"/>
  <c r="K282" i="16"/>
  <c r="J282" i="16"/>
  <c r="I282" i="16"/>
  <c r="H282" i="16"/>
  <c r="N282" i="16" s="1"/>
  <c r="G282" i="16"/>
  <c r="M282" i="16" s="1"/>
  <c r="L281" i="16"/>
  <c r="K281" i="16"/>
  <c r="L280" i="16"/>
  <c r="K280" i="16"/>
  <c r="J280" i="16"/>
  <c r="I280" i="16"/>
  <c r="H280" i="16"/>
  <c r="N280" i="16" s="1"/>
  <c r="G280" i="16"/>
  <c r="M280" i="16" s="1"/>
  <c r="M279" i="16"/>
  <c r="L279" i="16"/>
  <c r="K279" i="16"/>
  <c r="J279" i="16"/>
  <c r="I279" i="16"/>
  <c r="H279" i="16"/>
  <c r="N279" i="16" s="1"/>
  <c r="G279" i="16"/>
  <c r="M278" i="16"/>
  <c r="L278" i="16"/>
  <c r="K278" i="16"/>
  <c r="J278" i="16"/>
  <c r="I278" i="16"/>
  <c r="H278" i="16"/>
  <c r="N278" i="16" s="1"/>
  <c r="G278" i="16"/>
  <c r="L277" i="16"/>
  <c r="K277" i="16"/>
  <c r="J277" i="16"/>
  <c r="I277" i="16"/>
  <c r="G277" i="16"/>
  <c r="M277" i="16" s="1"/>
  <c r="L276" i="16"/>
  <c r="K276" i="16"/>
  <c r="J276" i="16"/>
  <c r="L275" i="16"/>
  <c r="K275" i="16"/>
  <c r="J275" i="16"/>
  <c r="I275" i="16"/>
  <c r="H275" i="16"/>
  <c r="N275" i="16" s="1"/>
  <c r="G275" i="16"/>
  <c r="M275" i="16" s="1"/>
  <c r="L274" i="16"/>
  <c r="K274" i="16"/>
  <c r="J274" i="16"/>
  <c r="I274" i="16"/>
  <c r="H274" i="16"/>
  <c r="N274" i="16" s="1"/>
  <c r="G274" i="16"/>
  <c r="M274" i="16" s="1"/>
  <c r="L273" i="16"/>
  <c r="K273" i="16"/>
  <c r="J273" i="16"/>
  <c r="I273" i="16"/>
  <c r="H273" i="16"/>
  <c r="N273" i="16" s="1"/>
  <c r="G273" i="16"/>
  <c r="M273" i="16" s="1"/>
  <c r="L272" i="16"/>
  <c r="K272" i="16"/>
  <c r="J272" i="16"/>
  <c r="I272" i="16"/>
  <c r="H272" i="16"/>
  <c r="N272" i="16" s="1"/>
  <c r="G272" i="16"/>
  <c r="M272" i="16" s="1"/>
  <c r="M271" i="16"/>
  <c r="L271" i="16"/>
  <c r="K271" i="16"/>
  <c r="J271" i="16"/>
  <c r="I271" i="16"/>
  <c r="H271" i="16"/>
  <c r="N271" i="16" s="1"/>
  <c r="G271" i="16"/>
  <c r="L270" i="16"/>
  <c r="K270" i="16"/>
  <c r="J270" i="16"/>
  <c r="I270" i="16"/>
  <c r="H270" i="16"/>
  <c r="N270" i="16" s="1"/>
  <c r="G270" i="16"/>
  <c r="M270" i="16" s="1"/>
  <c r="L269" i="16"/>
  <c r="K269" i="16"/>
  <c r="J269" i="16"/>
  <c r="I269" i="16"/>
  <c r="H269" i="16"/>
  <c r="N269" i="16" s="1"/>
  <c r="G269" i="16"/>
  <c r="M269" i="16" s="1"/>
  <c r="L268" i="16"/>
  <c r="K268" i="16"/>
  <c r="J268" i="16"/>
  <c r="I268" i="16"/>
  <c r="M267" i="16"/>
  <c r="L267" i="16"/>
  <c r="K267" i="16"/>
  <c r="J267" i="16"/>
  <c r="I267" i="16"/>
  <c r="H267" i="16"/>
  <c r="N267" i="16" s="1"/>
  <c r="G267" i="16"/>
  <c r="L266" i="16"/>
  <c r="K266" i="16"/>
  <c r="J266" i="16"/>
  <c r="I266" i="16"/>
  <c r="H266" i="16"/>
  <c r="N266" i="16" s="1"/>
  <c r="G266" i="16"/>
  <c r="M266" i="16" s="1"/>
  <c r="L265" i="16"/>
  <c r="K265" i="16"/>
  <c r="J265" i="16"/>
  <c r="I265" i="16"/>
  <c r="H265" i="16"/>
  <c r="N265" i="16" s="1"/>
  <c r="G265" i="16"/>
  <c r="M265" i="16" s="1"/>
  <c r="L264" i="16"/>
  <c r="K264" i="16"/>
  <c r="J264" i="16"/>
  <c r="I264" i="16"/>
  <c r="H264" i="16"/>
  <c r="N264" i="16" s="1"/>
  <c r="G264" i="16"/>
  <c r="M264" i="16" s="1"/>
  <c r="L263" i="16"/>
  <c r="K263" i="16"/>
  <c r="L262" i="16"/>
  <c r="K262" i="16"/>
  <c r="J262" i="16"/>
  <c r="I262" i="16"/>
  <c r="H262" i="16"/>
  <c r="N262" i="16" s="1"/>
  <c r="G262" i="16"/>
  <c r="M262" i="16" s="1"/>
  <c r="L261" i="16"/>
  <c r="K261" i="16"/>
  <c r="J261" i="16"/>
  <c r="H261" i="16"/>
  <c r="N261" i="16" s="1"/>
  <c r="L260" i="16"/>
  <c r="K260" i="16"/>
  <c r="J260" i="16"/>
  <c r="I260" i="16"/>
  <c r="H260" i="16"/>
  <c r="N260" i="16" s="1"/>
  <c r="G260" i="16"/>
  <c r="M260" i="16" s="1"/>
  <c r="M259" i="16"/>
  <c r="L259" i="16"/>
  <c r="K259" i="16"/>
  <c r="J259" i="16"/>
  <c r="I259" i="16"/>
  <c r="H259" i="16"/>
  <c r="N259" i="16" s="1"/>
  <c r="G259" i="16"/>
  <c r="L258" i="16"/>
  <c r="K258" i="16"/>
  <c r="L257" i="16"/>
  <c r="K257" i="16"/>
  <c r="J257" i="16"/>
  <c r="I257" i="16"/>
  <c r="H257" i="16"/>
  <c r="N257" i="16" s="1"/>
  <c r="G257" i="16"/>
  <c r="M257" i="16" s="1"/>
  <c r="L256" i="16"/>
  <c r="K256" i="16"/>
  <c r="L255" i="16"/>
  <c r="K255" i="16"/>
  <c r="H255" i="16"/>
  <c r="N255" i="16" s="1"/>
  <c r="L254" i="16"/>
  <c r="K254" i="16"/>
  <c r="J254" i="16"/>
  <c r="I254" i="16"/>
  <c r="H254" i="16"/>
  <c r="N254" i="16" s="1"/>
  <c r="G254" i="16"/>
  <c r="M254" i="16" s="1"/>
  <c r="L253" i="16"/>
  <c r="K253" i="16"/>
  <c r="J253" i="16"/>
  <c r="I253" i="16"/>
  <c r="H253" i="16"/>
  <c r="N253" i="16" s="1"/>
  <c r="G253" i="16"/>
  <c r="M253" i="16" s="1"/>
  <c r="L252" i="16"/>
  <c r="K252" i="16"/>
  <c r="J252" i="16"/>
  <c r="I252" i="16"/>
  <c r="H252" i="16"/>
  <c r="N252" i="16" s="1"/>
  <c r="L251" i="16"/>
  <c r="K251" i="16"/>
  <c r="J251" i="16"/>
  <c r="I251" i="16"/>
  <c r="H251" i="16"/>
  <c r="N251" i="16" s="1"/>
  <c r="G251" i="16"/>
  <c r="M251" i="16" s="1"/>
  <c r="M250" i="16"/>
  <c r="L250" i="16"/>
  <c r="K250" i="16"/>
  <c r="J250" i="16"/>
  <c r="I250" i="16"/>
  <c r="H250" i="16"/>
  <c r="N250" i="16" s="1"/>
  <c r="G250" i="16"/>
  <c r="L249" i="16"/>
  <c r="K249" i="16"/>
  <c r="J249" i="16"/>
  <c r="I249" i="16"/>
  <c r="H249" i="16"/>
  <c r="N249" i="16" s="1"/>
  <c r="G249" i="16"/>
  <c r="M249" i="16" s="1"/>
  <c r="L248" i="16"/>
  <c r="K248" i="16"/>
  <c r="H248" i="16"/>
  <c r="N248" i="16" s="1"/>
  <c r="G248" i="16"/>
  <c r="M248" i="16" s="1"/>
  <c r="L247" i="16"/>
  <c r="K247" i="16"/>
  <c r="J247" i="16"/>
  <c r="I247" i="16"/>
  <c r="H247" i="16"/>
  <c r="N247" i="16" s="1"/>
  <c r="G247" i="16"/>
  <c r="M247" i="16" s="1"/>
  <c r="L246" i="16"/>
  <c r="K246" i="16"/>
  <c r="J246" i="16"/>
  <c r="I246" i="16"/>
  <c r="H246" i="16"/>
  <c r="N246" i="16" s="1"/>
  <c r="G246" i="16"/>
  <c r="M246" i="16" s="1"/>
  <c r="L245" i="16"/>
  <c r="K245" i="16"/>
  <c r="I245" i="16"/>
  <c r="H245" i="16"/>
  <c r="N245" i="16" s="1"/>
  <c r="G245" i="16"/>
  <c r="M245" i="16" s="1"/>
  <c r="L244" i="16"/>
  <c r="K244" i="16"/>
  <c r="J244" i="16"/>
  <c r="I244" i="16"/>
  <c r="H244" i="16"/>
  <c r="N244" i="16" s="1"/>
  <c r="G244" i="16"/>
  <c r="M244" i="16" s="1"/>
  <c r="L243" i="16"/>
  <c r="K243" i="16"/>
  <c r="J243" i="16"/>
  <c r="I243" i="16"/>
  <c r="H243" i="16"/>
  <c r="N243" i="16" s="1"/>
  <c r="G243" i="16"/>
  <c r="M243" i="16" s="1"/>
  <c r="L242" i="16"/>
  <c r="K242" i="16"/>
  <c r="L241" i="16"/>
  <c r="K241" i="16"/>
  <c r="J241" i="16"/>
  <c r="I241" i="16"/>
  <c r="H241" i="16"/>
  <c r="N241" i="16" s="1"/>
  <c r="G241" i="16"/>
  <c r="M241" i="16" s="1"/>
  <c r="L240" i="16"/>
  <c r="K240" i="16"/>
  <c r="J240" i="16"/>
  <c r="I240" i="16"/>
  <c r="H240" i="16"/>
  <c r="N240" i="16" s="1"/>
  <c r="G240" i="16"/>
  <c r="M240" i="16" s="1"/>
  <c r="L239" i="16"/>
  <c r="K239" i="16"/>
  <c r="J239" i="16"/>
  <c r="I239" i="16"/>
  <c r="H239" i="16"/>
  <c r="N239" i="16" s="1"/>
  <c r="G239" i="16"/>
  <c r="M239" i="16" s="1"/>
  <c r="M238" i="16"/>
  <c r="L238" i="16"/>
  <c r="K238" i="16"/>
  <c r="J238" i="16"/>
  <c r="I238" i="16"/>
  <c r="H238" i="16"/>
  <c r="N238" i="16" s="1"/>
  <c r="G238" i="16"/>
  <c r="L237" i="16"/>
  <c r="K237" i="16"/>
  <c r="J237" i="16"/>
  <c r="I237" i="16"/>
  <c r="H237" i="16"/>
  <c r="N237" i="16" s="1"/>
  <c r="G237" i="16"/>
  <c r="M237" i="16" s="1"/>
  <c r="L236" i="16"/>
  <c r="K236" i="16"/>
  <c r="J236" i="16"/>
  <c r="I236" i="16"/>
  <c r="H236" i="16"/>
  <c r="N236" i="16" s="1"/>
  <c r="G236" i="16"/>
  <c r="M236" i="16" s="1"/>
  <c r="L235" i="16"/>
  <c r="K235" i="16"/>
  <c r="L234" i="16"/>
  <c r="K234" i="16"/>
  <c r="J234" i="16"/>
  <c r="I234" i="16"/>
  <c r="H234" i="16"/>
  <c r="N234" i="16" s="1"/>
  <c r="G234" i="16"/>
  <c r="M234" i="16" s="1"/>
  <c r="L233" i="16"/>
  <c r="K233" i="16"/>
  <c r="H233" i="16"/>
  <c r="N233" i="16" s="1"/>
  <c r="G233" i="16"/>
  <c r="M233" i="16" s="1"/>
  <c r="L232" i="16"/>
  <c r="K232" i="16"/>
  <c r="J232" i="16"/>
  <c r="I232" i="16"/>
  <c r="H232" i="16"/>
  <c r="N232" i="16" s="1"/>
  <c r="G232" i="16"/>
  <c r="M232" i="16" s="1"/>
  <c r="L231" i="16"/>
  <c r="K231" i="16"/>
  <c r="I231" i="16"/>
  <c r="L230" i="16"/>
  <c r="K230" i="16"/>
  <c r="L229" i="16"/>
  <c r="K229" i="16"/>
  <c r="J229" i="16"/>
  <c r="I229" i="16"/>
  <c r="H229" i="16"/>
  <c r="N229" i="16" s="1"/>
  <c r="G229" i="16"/>
  <c r="M229" i="16" s="1"/>
  <c r="L228" i="16"/>
  <c r="K228" i="16"/>
  <c r="J228" i="16"/>
  <c r="I228" i="16"/>
  <c r="H228" i="16"/>
  <c r="N228" i="16" s="1"/>
  <c r="G228" i="16"/>
  <c r="M228" i="16" s="1"/>
  <c r="L227" i="16"/>
  <c r="K227" i="16"/>
  <c r="I227" i="16"/>
  <c r="G227" i="16"/>
  <c r="M227" i="16" s="1"/>
  <c r="L226" i="16"/>
  <c r="K226" i="16"/>
  <c r="L225" i="16"/>
  <c r="K225" i="16"/>
  <c r="I225" i="16"/>
  <c r="G225" i="16"/>
  <c r="M225" i="16" s="1"/>
  <c r="M224" i="16"/>
  <c r="L224" i="16"/>
  <c r="K224" i="16"/>
  <c r="J224" i="16"/>
  <c r="I224" i="16"/>
  <c r="H224" i="16"/>
  <c r="N224" i="16" s="1"/>
  <c r="G224" i="16"/>
  <c r="M223" i="16"/>
  <c r="L223" i="16"/>
  <c r="K223" i="16"/>
  <c r="J223" i="16"/>
  <c r="I223" i="16"/>
  <c r="H223" i="16"/>
  <c r="N223" i="16" s="1"/>
  <c r="G223" i="16"/>
  <c r="L222" i="16"/>
  <c r="K222" i="16"/>
  <c r="I222" i="16"/>
  <c r="L221" i="16"/>
  <c r="K221" i="16"/>
  <c r="L220" i="16"/>
  <c r="K220" i="16"/>
  <c r="L219" i="16"/>
  <c r="K219" i="16"/>
  <c r="G219" i="16"/>
  <c r="M219" i="16" s="1"/>
  <c r="L218" i="16"/>
  <c r="K218" i="16"/>
  <c r="L217" i="16"/>
  <c r="K217" i="16"/>
  <c r="J217" i="16"/>
  <c r="I217" i="16"/>
  <c r="H217" i="16"/>
  <c r="N217" i="16" s="1"/>
  <c r="G217" i="16"/>
  <c r="M217" i="16" s="1"/>
  <c r="L216" i="16"/>
  <c r="K216" i="16"/>
  <c r="L215" i="16"/>
  <c r="K215" i="16"/>
  <c r="L214" i="16"/>
  <c r="K214" i="16"/>
  <c r="H214" i="16"/>
  <c r="N214" i="16" s="1"/>
  <c r="L213" i="16"/>
  <c r="K213" i="16"/>
  <c r="J213" i="16"/>
  <c r="H213" i="16"/>
  <c r="N213" i="16" s="1"/>
  <c r="L212" i="16"/>
  <c r="K212" i="16"/>
  <c r="J212" i="16"/>
  <c r="I212" i="16"/>
  <c r="H212" i="16"/>
  <c r="N212" i="16" s="1"/>
  <c r="G212" i="16"/>
  <c r="M212" i="16" s="1"/>
  <c r="L211" i="16"/>
  <c r="K211" i="16"/>
  <c r="J211" i="16"/>
  <c r="I211" i="16"/>
  <c r="L210" i="16"/>
  <c r="K210" i="16"/>
  <c r="J210" i="16"/>
  <c r="L209" i="16"/>
  <c r="K209" i="16"/>
  <c r="I209" i="16"/>
  <c r="L208" i="16"/>
  <c r="K208" i="16"/>
  <c r="J208" i="16"/>
  <c r="H208" i="16"/>
  <c r="G208" i="16"/>
  <c r="M208" i="16" s="1"/>
  <c r="L207" i="16"/>
  <c r="K207" i="16"/>
  <c r="H207" i="16"/>
  <c r="N207" i="16" s="1"/>
  <c r="G207" i="16"/>
  <c r="M207" i="16" s="1"/>
  <c r="L206" i="16"/>
  <c r="K206" i="16"/>
  <c r="J206" i="16"/>
  <c r="I206" i="16"/>
  <c r="H206" i="16"/>
  <c r="N206" i="16" s="1"/>
  <c r="G206" i="16"/>
  <c r="M206" i="16" s="1"/>
  <c r="M205" i="16"/>
  <c r="L205" i="16"/>
  <c r="K205" i="16"/>
  <c r="J205" i="16"/>
  <c r="I205" i="16"/>
  <c r="G205" i="16"/>
  <c r="L204" i="16"/>
  <c r="K204" i="16"/>
  <c r="L203" i="16"/>
  <c r="K203" i="16"/>
  <c r="L202" i="16"/>
  <c r="K202" i="16"/>
  <c r="L201" i="16"/>
  <c r="K201" i="16"/>
  <c r="L200" i="16"/>
  <c r="K200" i="16"/>
  <c r="J200" i="16"/>
  <c r="I200" i="16"/>
  <c r="H200" i="16"/>
  <c r="N200" i="16" s="1"/>
  <c r="G200" i="16"/>
  <c r="M200" i="16" s="1"/>
  <c r="L199" i="16"/>
  <c r="K199" i="16"/>
  <c r="J199" i="16"/>
  <c r="I199" i="16"/>
  <c r="G199" i="16"/>
  <c r="L198" i="16"/>
  <c r="K198" i="16"/>
  <c r="J198" i="16"/>
  <c r="L197" i="16"/>
  <c r="K197" i="16"/>
  <c r="L196" i="16"/>
  <c r="K196" i="16"/>
  <c r="J196" i="16"/>
  <c r="I196" i="16"/>
  <c r="L195" i="16"/>
  <c r="K195" i="16"/>
  <c r="L194" i="16"/>
  <c r="K194" i="16"/>
  <c r="J194" i="16"/>
  <c r="I194" i="16"/>
  <c r="H194" i="16"/>
  <c r="N194" i="16" s="1"/>
  <c r="G194" i="16"/>
  <c r="M194" i="16" s="1"/>
  <c r="L193" i="16"/>
  <c r="K193" i="16"/>
  <c r="M192" i="16"/>
  <c r="L192" i="16"/>
  <c r="K192" i="16"/>
  <c r="J192" i="16"/>
  <c r="I192" i="16"/>
  <c r="H192" i="16"/>
  <c r="N192" i="16" s="1"/>
  <c r="G192" i="16"/>
  <c r="L191" i="16"/>
  <c r="K191" i="16"/>
  <c r="I191" i="16"/>
  <c r="H191" i="16"/>
  <c r="N191" i="16" s="1"/>
  <c r="L190" i="16"/>
  <c r="K190" i="16"/>
  <c r="H190" i="16"/>
  <c r="G190" i="16"/>
  <c r="M190" i="16" s="1"/>
  <c r="L189" i="16"/>
  <c r="K189" i="16"/>
  <c r="F188" i="16"/>
  <c r="J363" i="16" s="1"/>
  <c r="E188" i="16"/>
  <c r="I347" i="16" s="1"/>
  <c r="D188" i="16"/>
  <c r="H357" i="16" s="1"/>
  <c r="N357" i="16" s="1"/>
  <c r="C188" i="16"/>
  <c r="G347" i="16" s="1"/>
  <c r="M347" i="16" s="1"/>
  <c r="L180" i="16"/>
  <c r="K180" i="16"/>
  <c r="J180" i="16"/>
  <c r="I180" i="16"/>
  <c r="H180" i="16"/>
  <c r="N180" i="16" s="1"/>
  <c r="G180" i="16"/>
  <c r="M180" i="16" s="1"/>
  <c r="M179" i="16"/>
  <c r="L179" i="16"/>
  <c r="K179" i="16"/>
  <c r="J179" i="16"/>
  <c r="I179" i="16"/>
  <c r="H179" i="16"/>
  <c r="N179" i="16" s="1"/>
  <c r="G179" i="16"/>
  <c r="M178" i="16"/>
  <c r="L178" i="16"/>
  <c r="K178" i="16"/>
  <c r="J178" i="16"/>
  <c r="I178" i="16"/>
  <c r="H178" i="16"/>
  <c r="N178" i="16" s="1"/>
  <c r="G178" i="16"/>
  <c r="L177" i="16"/>
  <c r="K177" i="16"/>
  <c r="I177" i="16"/>
  <c r="L176" i="16"/>
  <c r="K176" i="16"/>
  <c r="J176" i="16"/>
  <c r="I176" i="16"/>
  <c r="H176" i="16"/>
  <c r="N176" i="16" s="1"/>
  <c r="G176" i="16"/>
  <c r="M176" i="16" s="1"/>
  <c r="M175" i="16"/>
  <c r="L175" i="16"/>
  <c r="K175" i="16"/>
  <c r="J175" i="16"/>
  <c r="I175" i="16"/>
  <c r="G175" i="16"/>
  <c r="L174" i="16"/>
  <c r="K174" i="16"/>
  <c r="J174" i="16"/>
  <c r="I174" i="16"/>
  <c r="H174" i="16"/>
  <c r="N174" i="16" s="1"/>
  <c r="G174" i="16"/>
  <c r="M174" i="16" s="1"/>
  <c r="L173" i="16"/>
  <c r="K173" i="16"/>
  <c r="J173" i="16"/>
  <c r="I173" i="16"/>
  <c r="G173" i="16"/>
  <c r="M172" i="16"/>
  <c r="L172" i="16"/>
  <c r="K172" i="16"/>
  <c r="J172" i="16"/>
  <c r="I172" i="16"/>
  <c r="H172" i="16"/>
  <c r="N172" i="16" s="1"/>
  <c r="G172" i="16"/>
  <c r="L171" i="16"/>
  <c r="K171" i="16"/>
  <c r="I171" i="16"/>
  <c r="G171" i="16"/>
  <c r="M171" i="16" s="1"/>
  <c r="M170" i="16"/>
  <c r="L170" i="16"/>
  <c r="K170" i="16"/>
  <c r="J170" i="16"/>
  <c r="I170" i="16"/>
  <c r="H170" i="16"/>
  <c r="N170" i="16" s="1"/>
  <c r="G170" i="16"/>
  <c r="L169" i="16"/>
  <c r="K169" i="16"/>
  <c r="H169" i="16"/>
  <c r="G169" i="16"/>
  <c r="M169" i="16" s="1"/>
  <c r="L168" i="16"/>
  <c r="K168" i="16"/>
  <c r="J168" i="16"/>
  <c r="I168" i="16"/>
  <c r="L167" i="16"/>
  <c r="K167" i="16"/>
  <c r="J167" i="16"/>
  <c r="I167" i="16"/>
  <c r="H167" i="16"/>
  <c r="N167" i="16" s="1"/>
  <c r="G167" i="16"/>
  <c r="M167" i="16" s="1"/>
  <c r="L166" i="16"/>
  <c r="K166" i="16"/>
  <c r="M165" i="16"/>
  <c r="L165" i="16"/>
  <c r="K165" i="16"/>
  <c r="J165" i="16"/>
  <c r="I165" i="16"/>
  <c r="H165" i="16"/>
  <c r="N165" i="16" s="1"/>
  <c r="G165" i="16"/>
  <c r="L164" i="16"/>
  <c r="K164" i="16"/>
  <c r="J164" i="16"/>
  <c r="I164" i="16"/>
  <c r="H164" i="16"/>
  <c r="N164" i="16" s="1"/>
  <c r="G164" i="16"/>
  <c r="M164" i="16" s="1"/>
  <c r="L163" i="16"/>
  <c r="K163" i="16"/>
  <c r="J163" i="16"/>
  <c r="I163" i="16"/>
  <c r="H163" i="16"/>
  <c r="N163" i="16" s="1"/>
  <c r="G163" i="16"/>
  <c r="M163" i="16" s="1"/>
  <c r="L162" i="16"/>
  <c r="K162" i="16"/>
  <c r="J162" i="16"/>
  <c r="I162" i="16"/>
  <c r="H162" i="16"/>
  <c r="N162" i="16" s="1"/>
  <c r="G162" i="16"/>
  <c r="M162" i="16" s="1"/>
  <c r="L161" i="16"/>
  <c r="K161" i="16"/>
  <c r="L160" i="16"/>
  <c r="K160" i="16"/>
  <c r="J160" i="16"/>
  <c r="I160" i="16"/>
  <c r="H160" i="16"/>
  <c r="N160" i="16" s="1"/>
  <c r="G160" i="16"/>
  <c r="M160" i="16" s="1"/>
  <c r="L159" i="16"/>
  <c r="K159" i="16"/>
  <c r="H159" i="16"/>
  <c r="N159" i="16" s="1"/>
  <c r="G159" i="16"/>
  <c r="M159" i="16" s="1"/>
  <c r="L158" i="16"/>
  <c r="K158" i="16"/>
  <c r="J158" i="16"/>
  <c r="I158" i="16"/>
  <c r="G158" i="16"/>
  <c r="M158" i="16" s="1"/>
  <c r="L157" i="16"/>
  <c r="K157" i="16"/>
  <c r="J157" i="16"/>
  <c r="I157" i="16"/>
  <c r="H157" i="16"/>
  <c r="N157" i="16" s="1"/>
  <c r="G157" i="16"/>
  <c r="M157" i="16" s="1"/>
  <c r="L156" i="16"/>
  <c r="K156" i="16"/>
  <c r="J156" i="16"/>
  <c r="I156" i="16"/>
  <c r="H156" i="16"/>
  <c r="N156" i="16" s="1"/>
  <c r="L155" i="16"/>
  <c r="K155" i="16"/>
  <c r="J155" i="16"/>
  <c r="H155" i="16"/>
  <c r="N155" i="16" s="1"/>
  <c r="G155" i="16"/>
  <c r="M155" i="16" s="1"/>
  <c r="L154" i="16"/>
  <c r="K154" i="16"/>
  <c r="J154" i="16"/>
  <c r="I154" i="16"/>
  <c r="H154" i="16"/>
  <c r="N154" i="16" s="1"/>
  <c r="G154" i="16"/>
  <c r="M154" i="16" s="1"/>
  <c r="L153" i="16"/>
  <c r="K153" i="16"/>
  <c r="J153" i="16"/>
  <c r="I153" i="16"/>
  <c r="H153" i="16"/>
  <c r="N153" i="16" s="1"/>
  <c r="G153" i="16"/>
  <c r="M153" i="16" s="1"/>
  <c r="L152" i="16"/>
  <c r="K152" i="16"/>
  <c r="J152" i="16"/>
  <c r="I152" i="16"/>
  <c r="M151" i="16"/>
  <c r="L151" i="16"/>
  <c r="K151" i="16"/>
  <c r="J151" i="16"/>
  <c r="I151" i="16"/>
  <c r="H151" i="16"/>
  <c r="N151" i="16" s="1"/>
  <c r="G151" i="16"/>
  <c r="L150" i="16"/>
  <c r="K150" i="16"/>
  <c r="J150" i="16"/>
  <c r="I150" i="16"/>
  <c r="M149" i="16"/>
  <c r="L149" i="16"/>
  <c r="K149" i="16"/>
  <c r="J149" i="16"/>
  <c r="H149" i="16"/>
  <c r="N149" i="16" s="1"/>
  <c r="G149" i="16"/>
  <c r="L148" i="16"/>
  <c r="K148" i="16"/>
  <c r="J148" i="16"/>
  <c r="I148" i="16"/>
  <c r="H148" i="16"/>
  <c r="N148" i="16" s="1"/>
  <c r="G148" i="16"/>
  <c r="M148" i="16" s="1"/>
  <c r="L147" i="16"/>
  <c r="K147" i="16"/>
  <c r="J147" i="16"/>
  <c r="I147" i="16"/>
  <c r="H147" i="16"/>
  <c r="N147" i="16" s="1"/>
  <c r="L146" i="16"/>
  <c r="K146" i="16"/>
  <c r="J146" i="16"/>
  <c r="I146" i="16"/>
  <c r="H146" i="16"/>
  <c r="N146" i="16" s="1"/>
  <c r="G146" i="16"/>
  <c r="M146" i="16" s="1"/>
  <c r="L145" i="16"/>
  <c r="K145" i="16"/>
  <c r="I145" i="16"/>
  <c r="L144" i="16"/>
  <c r="K144" i="16"/>
  <c r="L143" i="16"/>
  <c r="K143" i="16"/>
  <c r="J143" i="16"/>
  <c r="I143" i="16"/>
  <c r="H143" i="16"/>
  <c r="N143" i="16" s="1"/>
  <c r="G143" i="16"/>
  <c r="M143" i="16" s="1"/>
  <c r="L142" i="16"/>
  <c r="K142" i="16"/>
  <c r="L141" i="16"/>
  <c r="K141" i="16"/>
  <c r="L140" i="16"/>
  <c r="K140" i="16"/>
  <c r="J140" i="16"/>
  <c r="I140" i="16"/>
  <c r="H140" i="16"/>
  <c r="N140" i="16" s="1"/>
  <c r="G140" i="16"/>
  <c r="M140" i="16" s="1"/>
  <c r="L139" i="16"/>
  <c r="K139" i="16"/>
  <c r="H139" i="16"/>
  <c r="L138" i="16"/>
  <c r="K138" i="16"/>
  <c r="J138" i="16"/>
  <c r="I138" i="16"/>
  <c r="H138" i="16"/>
  <c r="N138" i="16" s="1"/>
  <c r="G138" i="16"/>
  <c r="M138" i="16" s="1"/>
  <c r="L137" i="16"/>
  <c r="K137" i="16"/>
  <c r="L136" i="16"/>
  <c r="K136" i="16"/>
  <c r="J136" i="16"/>
  <c r="I136" i="16"/>
  <c r="H136" i="16"/>
  <c r="N136" i="16" s="1"/>
  <c r="L135" i="16"/>
  <c r="K135" i="16"/>
  <c r="H135" i="16"/>
  <c r="L134" i="16"/>
  <c r="K134" i="16"/>
  <c r="J134" i="16"/>
  <c r="I134" i="16"/>
  <c r="H134" i="16"/>
  <c r="N134" i="16" s="1"/>
  <c r="L133" i="16"/>
  <c r="K133" i="16"/>
  <c r="J133" i="16"/>
  <c r="I133" i="16"/>
  <c r="H133" i="16"/>
  <c r="N133" i="16" s="1"/>
  <c r="L132" i="16"/>
  <c r="K132" i="16"/>
  <c r="J132" i="16"/>
  <c r="I132" i="16"/>
  <c r="L131" i="16"/>
  <c r="K131" i="16"/>
  <c r="J131" i="16"/>
  <c r="I131" i="16"/>
  <c r="H131" i="16"/>
  <c r="N131" i="16" s="1"/>
  <c r="G131" i="16"/>
  <c r="M131" i="16" s="1"/>
  <c r="M130" i="16"/>
  <c r="L130" i="16"/>
  <c r="K130" i="16"/>
  <c r="J130" i="16"/>
  <c r="I130" i="16"/>
  <c r="H130" i="16"/>
  <c r="N130" i="16" s="1"/>
  <c r="G130" i="16"/>
  <c r="L129" i="16"/>
  <c r="K129" i="16"/>
  <c r="J129" i="16"/>
  <c r="I129" i="16"/>
  <c r="L128" i="16"/>
  <c r="K128" i="16"/>
  <c r="J128" i="16"/>
  <c r="H128" i="16"/>
  <c r="N128" i="16" s="1"/>
  <c r="G128" i="16"/>
  <c r="M128" i="16" s="1"/>
  <c r="L127" i="16"/>
  <c r="K127" i="16"/>
  <c r="L126" i="16"/>
  <c r="K126" i="16"/>
  <c r="J126" i="16"/>
  <c r="I126" i="16"/>
  <c r="G126" i="16"/>
  <c r="M126" i="16" s="1"/>
  <c r="L125" i="16"/>
  <c r="K125" i="16"/>
  <c r="I125" i="16"/>
  <c r="G125" i="16"/>
  <c r="M125" i="16" s="1"/>
  <c r="L124" i="16"/>
  <c r="K124" i="16"/>
  <c r="I124" i="16"/>
  <c r="L123" i="16"/>
  <c r="K123" i="16"/>
  <c r="L122" i="16"/>
  <c r="K122" i="16"/>
  <c r="J122" i="16"/>
  <c r="I122" i="16"/>
  <c r="H122" i="16"/>
  <c r="N122" i="16" s="1"/>
  <c r="G122" i="16"/>
  <c r="M122" i="16" s="1"/>
  <c r="L121" i="16"/>
  <c r="K121" i="16"/>
  <c r="J121" i="16"/>
  <c r="H121" i="16"/>
  <c r="G121" i="16"/>
  <c r="M121" i="16" s="1"/>
  <c r="L120" i="16"/>
  <c r="K120" i="16"/>
  <c r="J120" i="16"/>
  <c r="I120" i="16"/>
  <c r="H120" i="16"/>
  <c r="N120" i="16" s="1"/>
  <c r="G120" i="16"/>
  <c r="M120" i="16" s="1"/>
  <c r="M119" i="16"/>
  <c r="L119" i="16"/>
  <c r="K119" i="16"/>
  <c r="J119" i="16"/>
  <c r="I119" i="16"/>
  <c r="H119" i="16"/>
  <c r="N119" i="16" s="1"/>
  <c r="G119" i="16"/>
  <c r="L118" i="16"/>
  <c r="K118" i="16"/>
  <c r="I118" i="16"/>
  <c r="L117" i="16"/>
  <c r="K117" i="16"/>
  <c r="J117" i="16"/>
  <c r="I117" i="16"/>
  <c r="H117" i="16"/>
  <c r="N117" i="16" s="1"/>
  <c r="G117" i="16"/>
  <c r="M117" i="16" s="1"/>
  <c r="M116" i="16"/>
  <c r="L116" i="16"/>
  <c r="K116" i="16"/>
  <c r="J116" i="16"/>
  <c r="H116" i="16"/>
  <c r="N116" i="16" s="1"/>
  <c r="G116" i="16"/>
  <c r="L115" i="16"/>
  <c r="K115" i="16"/>
  <c r="M114" i="16"/>
  <c r="L114" i="16"/>
  <c r="K114" i="16"/>
  <c r="I114" i="16"/>
  <c r="H114" i="16"/>
  <c r="N114" i="16" s="1"/>
  <c r="G114" i="16"/>
  <c r="L113" i="16"/>
  <c r="K113" i="16"/>
  <c r="J113" i="16"/>
  <c r="I113" i="16"/>
  <c r="H113" i="16"/>
  <c r="N113" i="16" s="1"/>
  <c r="G113" i="16"/>
  <c r="M113" i="16" s="1"/>
  <c r="L112" i="16"/>
  <c r="K112" i="16"/>
  <c r="J112" i="16"/>
  <c r="I112" i="16"/>
  <c r="H112" i="16"/>
  <c r="N112" i="16" s="1"/>
  <c r="G112" i="16"/>
  <c r="M112" i="16" s="1"/>
  <c r="L111" i="16"/>
  <c r="K111" i="16"/>
  <c r="L110" i="16"/>
  <c r="K110" i="16"/>
  <c r="J110" i="16"/>
  <c r="I110" i="16"/>
  <c r="H110" i="16"/>
  <c r="N110" i="16" s="1"/>
  <c r="G110" i="16"/>
  <c r="M110" i="16" s="1"/>
  <c r="L109" i="16"/>
  <c r="K109" i="16"/>
  <c r="M109" i="16" s="1"/>
  <c r="J109" i="16"/>
  <c r="I109" i="16"/>
  <c r="G109" i="16"/>
  <c r="L108" i="16"/>
  <c r="K108" i="16"/>
  <c r="H108" i="16"/>
  <c r="G108" i="16"/>
  <c r="M108" i="16" s="1"/>
  <c r="M107" i="16"/>
  <c r="L107" i="16"/>
  <c r="K107" i="16"/>
  <c r="J107" i="16"/>
  <c r="I107" i="16"/>
  <c r="H107" i="16"/>
  <c r="N107" i="16" s="1"/>
  <c r="G107" i="16"/>
  <c r="L106" i="16"/>
  <c r="K106" i="16"/>
  <c r="H106" i="16"/>
  <c r="G106" i="16"/>
  <c r="M106" i="16" s="1"/>
  <c r="L105" i="16"/>
  <c r="K105" i="16"/>
  <c r="I105" i="16"/>
  <c r="G105" i="16"/>
  <c r="M105" i="16" s="1"/>
  <c r="L104" i="16"/>
  <c r="K104" i="16"/>
  <c r="I104" i="16"/>
  <c r="H104" i="16"/>
  <c r="N104" i="16" s="1"/>
  <c r="L103" i="16"/>
  <c r="K103" i="16"/>
  <c r="M102" i="16"/>
  <c r="L102" i="16"/>
  <c r="K102" i="16"/>
  <c r="J102" i="16"/>
  <c r="I102" i="16"/>
  <c r="H102" i="16"/>
  <c r="N102" i="16" s="1"/>
  <c r="G102" i="16"/>
  <c r="L101" i="16"/>
  <c r="K101" i="16"/>
  <c r="I101" i="16"/>
  <c r="H101" i="16"/>
  <c r="G101" i="16"/>
  <c r="M101" i="16" s="1"/>
  <c r="L100" i="16"/>
  <c r="K100" i="16"/>
  <c r="L99" i="16"/>
  <c r="K99" i="16"/>
  <c r="J99" i="16"/>
  <c r="I99" i="16"/>
  <c r="L98" i="16"/>
  <c r="K98" i="16"/>
  <c r="J98" i="16"/>
  <c r="H98" i="16"/>
  <c r="G98" i="16"/>
  <c r="M98" i="16" s="1"/>
  <c r="L97" i="16"/>
  <c r="K97" i="16"/>
  <c r="J97" i="16"/>
  <c r="L96" i="16"/>
  <c r="K96" i="16"/>
  <c r="J96" i="16"/>
  <c r="I96" i="16"/>
  <c r="H96" i="16"/>
  <c r="N96" i="16" s="1"/>
  <c r="G96" i="16"/>
  <c r="M96" i="16" s="1"/>
  <c r="L95" i="16"/>
  <c r="K95" i="16"/>
  <c r="J95" i="16"/>
  <c r="I95" i="16"/>
  <c r="H95" i="16"/>
  <c r="N95" i="16" s="1"/>
  <c r="G95" i="16"/>
  <c r="M95" i="16" s="1"/>
  <c r="L94" i="16"/>
  <c r="K94" i="16"/>
  <c r="J94" i="16"/>
  <c r="I94" i="16"/>
  <c r="H94" i="16"/>
  <c r="N94" i="16" s="1"/>
  <c r="G94" i="16"/>
  <c r="M94" i="16" s="1"/>
  <c r="L93" i="16"/>
  <c r="K93" i="16"/>
  <c r="J93" i="16"/>
  <c r="I93" i="16"/>
  <c r="H93" i="16"/>
  <c r="N93" i="16" s="1"/>
  <c r="G93" i="16"/>
  <c r="M93" i="16" s="1"/>
  <c r="M92" i="16"/>
  <c r="L92" i="16"/>
  <c r="K92" i="16"/>
  <c r="J92" i="16"/>
  <c r="I92" i="16"/>
  <c r="H92" i="16"/>
  <c r="N92" i="16" s="1"/>
  <c r="G92" i="16"/>
  <c r="L91" i="16"/>
  <c r="K91" i="16"/>
  <c r="J91" i="16"/>
  <c r="I91" i="16"/>
  <c r="H91" i="16"/>
  <c r="N91" i="16" s="1"/>
  <c r="G91" i="16"/>
  <c r="M91" i="16" s="1"/>
  <c r="L90" i="16"/>
  <c r="K90" i="16"/>
  <c r="J90" i="16"/>
  <c r="I90" i="16"/>
  <c r="H90" i="16"/>
  <c r="N90" i="16" s="1"/>
  <c r="G90" i="16"/>
  <c r="M90" i="16" s="1"/>
  <c r="M89" i="16"/>
  <c r="L89" i="16"/>
  <c r="K89" i="16"/>
  <c r="J89" i="16"/>
  <c r="I89" i="16"/>
  <c r="H89" i="16"/>
  <c r="N89" i="16" s="1"/>
  <c r="G89" i="16"/>
  <c r="L88" i="16"/>
  <c r="K88" i="16"/>
  <c r="H88" i="16"/>
  <c r="G88" i="16"/>
  <c r="M88" i="16" s="1"/>
  <c r="L87" i="16"/>
  <c r="K87" i="16"/>
  <c r="L86" i="16"/>
  <c r="K86" i="16"/>
  <c r="L85" i="16"/>
  <c r="K85" i="16"/>
  <c r="J85" i="16"/>
  <c r="L84" i="16"/>
  <c r="K84" i="16"/>
  <c r="J84" i="16"/>
  <c r="I84" i="16"/>
  <c r="L83" i="16"/>
  <c r="K83" i="16"/>
  <c r="J83" i="16"/>
  <c r="G83" i="16"/>
  <c r="M83" i="16" s="1"/>
  <c r="L82" i="16"/>
  <c r="K82" i="16"/>
  <c r="F81" i="16"/>
  <c r="J177" i="16" s="1"/>
  <c r="E81" i="16"/>
  <c r="I169" i="16" s="1"/>
  <c r="D81" i="16"/>
  <c r="H177" i="16" s="1"/>
  <c r="N177" i="16" s="1"/>
  <c r="C81" i="16"/>
  <c r="G177" i="16" s="1"/>
  <c r="L73" i="16"/>
  <c r="K73" i="16"/>
  <c r="J73" i="16"/>
  <c r="I73" i="16"/>
  <c r="H73" i="16"/>
  <c r="N73" i="16" s="1"/>
  <c r="G73" i="16"/>
  <c r="M73" i="16" s="1"/>
  <c r="L72" i="16"/>
  <c r="K72" i="16"/>
  <c r="J72" i="16"/>
  <c r="I72" i="16"/>
  <c r="H72" i="16"/>
  <c r="N72" i="16" s="1"/>
  <c r="G72" i="16"/>
  <c r="M72" i="16" s="1"/>
  <c r="L71" i="16"/>
  <c r="K71" i="16"/>
  <c r="G71" i="16"/>
  <c r="M71" i="16" s="1"/>
  <c r="M70" i="16"/>
  <c r="L70" i="16"/>
  <c r="K70" i="16"/>
  <c r="J70" i="16"/>
  <c r="I70" i="16"/>
  <c r="H70" i="16"/>
  <c r="N70" i="16" s="1"/>
  <c r="G70" i="16"/>
  <c r="M69" i="16"/>
  <c r="L69" i="16"/>
  <c r="K69" i="16"/>
  <c r="J69" i="16"/>
  <c r="I69" i="16"/>
  <c r="H69" i="16"/>
  <c r="N69" i="16" s="1"/>
  <c r="G69" i="16"/>
  <c r="L68" i="16"/>
  <c r="K68" i="16"/>
  <c r="J68" i="16"/>
  <c r="I68" i="16"/>
  <c r="H68" i="16"/>
  <c r="N68" i="16" s="1"/>
  <c r="G68" i="16"/>
  <c r="M68" i="16" s="1"/>
  <c r="L67" i="16"/>
  <c r="K67" i="16"/>
  <c r="J67" i="16"/>
  <c r="I67" i="16"/>
  <c r="L66" i="16"/>
  <c r="K66" i="16"/>
  <c r="J66" i="16"/>
  <c r="I66" i="16"/>
  <c r="H66" i="16"/>
  <c r="N66" i="16" s="1"/>
  <c r="G66" i="16"/>
  <c r="M66" i="16" s="1"/>
  <c r="L65" i="16"/>
  <c r="K65" i="16"/>
  <c r="J65" i="16"/>
  <c r="I65" i="16"/>
  <c r="H65" i="16"/>
  <c r="N65" i="16" s="1"/>
  <c r="G65" i="16"/>
  <c r="M65" i="16" s="1"/>
  <c r="L64" i="16"/>
  <c r="K64" i="16"/>
  <c r="L63" i="16"/>
  <c r="K63" i="16"/>
  <c r="J63" i="16"/>
  <c r="I63" i="16"/>
  <c r="H63" i="16"/>
  <c r="N63" i="16" s="1"/>
  <c r="G63" i="16"/>
  <c r="M63" i="16" s="1"/>
  <c r="M62" i="16"/>
  <c r="L62" i="16"/>
  <c r="K62" i="16"/>
  <c r="J62" i="16"/>
  <c r="I62" i="16"/>
  <c r="H62" i="16"/>
  <c r="N62" i="16" s="1"/>
  <c r="G62" i="16"/>
  <c r="M61" i="16"/>
  <c r="L61" i="16"/>
  <c r="K61" i="16"/>
  <c r="J61" i="16"/>
  <c r="I61" i="16"/>
  <c r="H61" i="16"/>
  <c r="N61" i="16" s="1"/>
  <c r="G61" i="16"/>
  <c r="L60" i="16"/>
  <c r="K60" i="16"/>
  <c r="J60" i="16"/>
  <c r="I60" i="16"/>
  <c r="H60" i="16"/>
  <c r="N60" i="16" s="1"/>
  <c r="G60" i="16"/>
  <c r="M60" i="16" s="1"/>
  <c r="L59" i="16"/>
  <c r="K59" i="16"/>
  <c r="J59" i="16"/>
  <c r="I59" i="16"/>
  <c r="H59" i="16"/>
  <c r="N59" i="16" s="1"/>
  <c r="G59" i="16"/>
  <c r="M59" i="16" s="1"/>
  <c r="L58" i="16"/>
  <c r="K58" i="16"/>
  <c r="J58" i="16"/>
  <c r="I58" i="16"/>
  <c r="H58" i="16"/>
  <c r="N58" i="16" s="1"/>
  <c r="G58" i="16"/>
  <c r="M58" i="16" s="1"/>
  <c r="L57" i="16"/>
  <c r="K57" i="16"/>
  <c r="J57" i="16"/>
  <c r="I57" i="16"/>
  <c r="H57" i="16"/>
  <c r="N57" i="16" s="1"/>
  <c r="G57" i="16"/>
  <c r="M57" i="16" s="1"/>
  <c r="L56" i="16"/>
  <c r="K56" i="16"/>
  <c r="J56" i="16"/>
  <c r="I56" i="16"/>
  <c r="H56" i="16"/>
  <c r="N56" i="16" s="1"/>
  <c r="G56" i="16"/>
  <c r="M56" i="16" s="1"/>
  <c r="L55" i="16"/>
  <c r="K55" i="16"/>
  <c r="J55" i="16"/>
  <c r="I55" i="16"/>
  <c r="H55" i="16"/>
  <c r="N55" i="16" s="1"/>
  <c r="G55" i="16"/>
  <c r="M55" i="16" s="1"/>
  <c r="L54" i="16"/>
  <c r="K54" i="16"/>
  <c r="J54" i="16"/>
  <c r="I54" i="16"/>
  <c r="H54" i="16"/>
  <c r="N54" i="16" s="1"/>
  <c r="L53" i="16"/>
  <c r="K53" i="16"/>
  <c r="I53" i="16"/>
  <c r="L52" i="16"/>
  <c r="K52" i="16"/>
  <c r="H52" i="16"/>
  <c r="N52" i="16" s="1"/>
  <c r="G52" i="16"/>
  <c r="M52" i="16" s="1"/>
  <c r="L51" i="16"/>
  <c r="K51" i="16"/>
  <c r="I51" i="16"/>
  <c r="H51" i="16"/>
  <c r="N51" i="16" s="1"/>
  <c r="G51" i="16"/>
  <c r="L50" i="16"/>
  <c r="K50" i="16"/>
  <c r="J50" i="16"/>
  <c r="H50" i="16"/>
  <c r="L49" i="16"/>
  <c r="K49" i="16"/>
  <c r="J49" i="16"/>
  <c r="I49" i="16"/>
  <c r="H49" i="16"/>
  <c r="N49" i="16" s="1"/>
  <c r="G49" i="16"/>
  <c r="M49" i="16" s="1"/>
  <c r="L48" i="16"/>
  <c r="K48" i="16"/>
  <c r="I48" i="16"/>
  <c r="L47" i="16"/>
  <c r="K47" i="16"/>
  <c r="L46" i="16"/>
  <c r="K46" i="16"/>
  <c r="J46" i="16"/>
  <c r="I46" i="16"/>
  <c r="H46" i="16"/>
  <c r="N46" i="16" s="1"/>
  <c r="G46" i="16"/>
  <c r="M46" i="16" s="1"/>
  <c r="L45" i="16"/>
  <c r="K45" i="16"/>
  <c r="J45" i="16"/>
  <c r="I45" i="16"/>
  <c r="H45" i="16"/>
  <c r="N45" i="16" s="1"/>
  <c r="G45" i="16"/>
  <c r="M45" i="16" s="1"/>
  <c r="L44" i="16"/>
  <c r="K44" i="16"/>
  <c r="J44" i="16"/>
  <c r="I44" i="16"/>
  <c r="H44" i="16"/>
  <c r="N44" i="16" s="1"/>
  <c r="G44" i="16"/>
  <c r="M44" i="16" s="1"/>
  <c r="M43" i="16"/>
  <c r="L43" i="16"/>
  <c r="K43" i="16"/>
  <c r="J43" i="16"/>
  <c r="I43" i="16"/>
  <c r="H43" i="16"/>
  <c r="N43" i="16" s="1"/>
  <c r="G43" i="16"/>
  <c r="M42" i="16"/>
  <c r="L42" i="16"/>
  <c r="K42" i="16"/>
  <c r="I42" i="16"/>
  <c r="H42" i="16"/>
  <c r="N42" i="16" s="1"/>
  <c r="G42" i="16"/>
  <c r="L41" i="16"/>
  <c r="K41" i="16"/>
  <c r="M41" i="16" s="1"/>
  <c r="I41" i="16"/>
  <c r="H41" i="16"/>
  <c r="N41" i="16" s="1"/>
  <c r="G41" i="16"/>
  <c r="L40" i="16"/>
  <c r="K40" i="16"/>
  <c r="J40" i="16"/>
  <c r="I40" i="16"/>
  <c r="H40" i="16"/>
  <c r="N40" i="16" s="1"/>
  <c r="G40" i="16"/>
  <c r="M40" i="16" s="1"/>
  <c r="L39" i="16"/>
  <c r="K39" i="16"/>
  <c r="H39" i="16"/>
  <c r="G39" i="16"/>
  <c r="M39" i="16" s="1"/>
  <c r="L38" i="16"/>
  <c r="K38" i="16"/>
  <c r="J38" i="16"/>
  <c r="I38" i="16"/>
  <c r="H38" i="16"/>
  <c r="N38" i="16" s="1"/>
  <c r="G38" i="16"/>
  <c r="M38" i="16" s="1"/>
  <c r="L37" i="16"/>
  <c r="K37" i="16"/>
  <c r="J37" i="16"/>
  <c r="I37" i="16"/>
  <c r="H37" i="16"/>
  <c r="N37" i="16" s="1"/>
  <c r="G37" i="16"/>
  <c r="M37" i="16" s="1"/>
  <c r="L36" i="16"/>
  <c r="K36" i="16"/>
  <c r="J36" i="16"/>
  <c r="I36" i="16"/>
  <c r="H36" i="16"/>
  <c r="N36" i="16" s="1"/>
  <c r="G36" i="16"/>
  <c r="M36" i="16" s="1"/>
  <c r="M35" i="16"/>
  <c r="L35" i="16"/>
  <c r="K35" i="16"/>
  <c r="J35" i="16"/>
  <c r="I35" i="16"/>
  <c r="H35" i="16"/>
  <c r="N35" i="16" s="1"/>
  <c r="G35" i="16"/>
  <c r="M34" i="16"/>
  <c r="L34" i="16"/>
  <c r="K34" i="16"/>
  <c r="J34" i="16"/>
  <c r="I34" i="16"/>
  <c r="H34" i="16"/>
  <c r="N34" i="16" s="1"/>
  <c r="G34" i="16"/>
  <c r="L33" i="16"/>
  <c r="K33" i="16"/>
  <c r="L32" i="16"/>
  <c r="K32" i="16"/>
  <c r="J32" i="16"/>
  <c r="I32" i="16"/>
  <c r="H32" i="16"/>
  <c r="N32" i="16" s="1"/>
  <c r="L31" i="16"/>
  <c r="K31" i="16"/>
  <c r="J31" i="16"/>
  <c r="H31" i="16"/>
  <c r="N31" i="16" s="1"/>
  <c r="L30" i="16"/>
  <c r="K30" i="16"/>
  <c r="J30" i="16"/>
  <c r="I30" i="16"/>
  <c r="H30" i="16"/>
  <c r="N30" i="16" s="1"/>
  <c r="L29" i="16"/>
  <c r="K29" i="16"/>
  <c r="J29" i="16"/>
  <c r="I29" i="16"/>
  <c r="H29" i="16"/>
  <c r="N29" i="16" s="1"/>
  <c r="L28" i="16"/>
  <c r="K28" i="16"/>
  <c r="I28" i="16"/>
  <c r="L27" i="16"/>
  <c r="K27" i="16"/>
  <c r="G27" i="16"/>
  <c r="M27" i="16" s="1"/>
  <c r="L26" i="16"/>
  <c r="K26" i="16"/>
  <c r="J26" i="16"/>
  <c r="I26" i="16"/>
  <c r="H26" i="16"/>
  <c r="N26" i="16" s="1"/>
  <c r="G26" i="16"/>
  <c r="M26" i="16" s="1"/>
  <c r="L25" i="16"/>
  <c r="K25" i="16"/>
  <c r="J25" i="16"/>
  <c r="I25" i="16"/>
  <c r="H25" i="16"/>
  <c r="N25" i="16" s="1"/>
  <c r="G25" i="16"/>
  <c r="M25" i="16" s="1"/>
  <c r="L24" i="16"/>
  <c r="K24" i="16"/>
  <c r="J24" i="16"/>
  <c r="I24" i="16"/>
  <c r="H24" i="16"/>
  <c r="N24" i="16" s="1"/>
  <c r="G24" i="16"/>
  <c r="M24" i="16" s="1"/>
  <c r="M23" i="16"/>
  <c r="L23" i="16"/>
  <c r="K23" i="16"/>
  <c r="J23" i="16"/>
  <c r="I23" i="16"/>
  <c r="H23" i="16"/>
  <c r="N23" i="16" s="1"/>
  <c r="G23" i="16"/>
  <c r="F22" i="16"/>
  <c r="J71" i="16" s="1"/>
  <c r="E22" i="16"/>
  <c r="I71" i="16" s="1"/>
  <c r="D22" i="16"/>
  <c r="H71" i="16" s="1"/>
  <c r="N71" i="16" s="1"/>
  <c r="C22" i="16"/>
  <c r="G67" i="16" s="1"/>
  <c r="M67" i="16" s="1"/>
  <c r="F14" i="16"/>
  <c r="E14" i="16"/>
  <c r="D14" i="16"/>
  <c r="L14" i="16" s="1"/>
  <c r="C14" i="16"/>
  <c r="E13" i="16"/>
  <c r="D13" i="16"/>
  <c r="C13" i="16"/>
  <c r="E12" i="16"/>
  <c r="D12" i="16"/>
  <c r="C12" i="16"/>
  <c r="F11" i="16"/>
  <c r="E11" i="16"/>
  <c r="D11" i="16"/>
  <c r="C11" i="16"/>
  <c r="F10" i="16"/>
  <c r="E10" i="16"/>
  <c r="D10" i="16"/>
  <c r="L10" i="16" s="1"/>
  <c r="C10" i="16"/>
  <c r="E9" i="16"/>
  <c r="D9" i="16"/>
  <c r="C9" i="16"/>
  <c r="L640" i="15"/>
  <c r="K640" i="15"/>
  <c r="J640" i="15"/>
  <c r="I640" i="15"/>
  <c r="H640" i="15"/>
  <c r="N640" i="15" s="1"/>
  <c r="G640" i="15"/>
  <c r="M640" i="15" s="1"/>
  <c r="L639" i="15"/>
  <c r="K639" i="15"/>
  <c r="H639" i="15"/>
  <c r="N639" i="15" s="1"/>
  <c r="G639" i="15"/>
  <c r="M639" i="15" s="1"/>
  <c r="L638" i="15"/>
  <c r="K638" i="15"/>
  <c r="J638" i="15"/>
  <c r="I638" i="15"/>
  <c r="H638" i="15"/>
  <c r="N638" i="15" s="1"/>
  <c r="G638" i="15"/>
  <c r="M638" i="15" s="1"/>
  <c r="L637" i="15"/>
  <c r="K637" i="15"/>
  <c r="J637" i="15"/>
  <c r="I637" i="15"/>
  <c r="H637" i="15"/>
  <c r="N637" i="15" s="1"/>
  <c r="G637" i="15"/>
  <c r="M637" i="15" s="1"/>
  <c r="L636" i="15"/>
  <c r="K636" i="15"/>
  <c r="I636" i="15"/>
  <c r="G636" i="15"/>
  <c r="M636" i="15" s="1"/>
  <c r="L635" i="15"/>
  <c r="K635" i="15"/>
  <c r="J635" i="15"/>
  <c r="I635" i="15"/>
  <c r="H635" i="15"/>
  <c r="N635" i="15" s="1"/>
  <c r="G635" i="15"/>
  <c r="M635" i="15" s="1"/>
  <c r="L634" i="15"/>
  <c r="K634" i="15"/>
  <c r="J634" i="15"/>
  <c r="I634" i="15"/>
  <c r="H634" i="15"/>
  <c r="N634" i="15" s="1"/>
  <c r="G634" i="15"/>
  <c r="M634" i="15" s="1"/>
  <c r="L633" i="15"/>
  <c r="K633" i="15"/>
  <c r="J633" i="15"/>
  <c r="I633" i="15"/>
  <c r="H633" i="15"/>
  <c r="N633" i="15" s="1"/>
  <c r="G633" i="15"/>
  <c r="M633" i="15" s="1"/>
  <c r="L632" i="15"/>
  <c r="K632" i="15"/>
  <c r="J632" i="15"/>
  <c r="I632" i="15"/>
  <c r="H632" i="15"/>
  <c r="N632" i="15" s="1"/>
  <c r="G632" i="15"/>
  <c r="M632" i="15" s="1"/>
  <c r="L631" i="15"/>
  <c r="K631" i="15"/>
  <c r="J631" i="15"/>
  <c r="L630" i="15"/>
  <c r="K630" i="15"/>
  <c r="L629" i="15"/>
  <c r="K629" i="15"/>
  <c r="J629" i="15"/>
  <c r="I629" i="15"/>
  <c r="G629" i="15"/>
  <c r="M629" i="15" s="1"/>
  <c r="M628" i="15"/>
  <c r="L628" i="15"/>
  <c r="K628" i="15"/>
  <c r="J628" i="15"/>
  <c r="I628" i="15"/>
  <c r="H628" i="15"/>
  <c r="N628" i="15" s="1"/>
  <c r="G628" i="15"/>
  <c r="M627" i="15"/>
  <c r="L627" i="15"/>
  <c r="K627" i="15"/>
  <c r="G627" i="15"/>
  <c r="M626" i="15"/>
  <c r="L626" i="15"/>
  <c r="K626" i="15"/>
  <c r="J626" i="15"/>
  <c r="I626" i="15"/>
  <c r="H626" i="15"/>
  <c r="N626" i="15" s="1"/>
  <c r="G626" i="15"/>
  <c r="L625" i="15"/>
  <c r="K625" i="15"/>
  <c r="J625" i="15"/>
  <c r="I625" i="15"/>
  <c r="G625" i="15"/>
  <c r="M625" i="15" s="1"/>
  <c r="M624" i="15"/>
  <c r="L624" i="15"/>
  <c r="K624" i="15"/>
  <c r="J624" i="15"/>
  <c r="I624" i="15"/>
  <c r="H624" i="15"/>
  <c r="N624" i="15" s="1"/>
  <c r="G624" i="15"/>
  <c r="L623" i="15"/>
  <c r="K623" i="15"/>
  <c r="J623" i="15"/>
  <c r="I623" i="15"/>
  <c r="H623" i="15"/>
  <c r="N623" i="15" s="1"/>
  <c r="G623" i="15"/>
  <c r="M623" i="15" s="1"/>
  <c r="L622" i="15"/>
  <c r="K622" i="15"/>
  <c r="J622" i="15"/>
  <c r="I622" i="15"/>
  <c r="L621" i="15"/>
  <c r="K621" i="15"/>
  <c r="J621" i="15"/>
  <c r="I621" i="15"/>
  <c r="L620" i="15"/>
  <c r="K620" i="15"/>
  <c r="J620" i="15"/>
  <c r="I620" i="15"/>
  <c r="G620" i="15"/>
  <c r="M620" i="15" s="1"/>
  <c r="L619" i="15"/>
  <c r="K619" i="15"/>
  <c r="I619" i="15"/>
  <c r="H619" i="15"/>
  <c r="G619" i="15"/>
  <c r="M619" i="15" s="1"/>
  <c r="L618" i="15"/>
  <c r="K618" i="15"/>
  <c r="J618" i="15"/>
  <c r="I618" i="15"/>
  <c r="H618" i="15"/>
  <c r="N618" i="15" s="1"/>
  <c r="G618" i="15"/>
  <c r="M618" i="15" s="1"/>
  <c r="L617" i="15"/>
  <c r="K617" i="15"/>
  <c r="H617" i="15"/>
  <c r="G617" i="15"/>
  <c r="M617" i="15" s="1"/>
  <c r="L616" i="15"/>
  <c r="K616" i="15"/>
  <c r="L615" i="15"/>
  <c r="K615" i="15"/>
  <c r="H615" i="15"/>
  <c r="L614" i="15"/>
  <c r="K614" i="15"/>
  <c r="I614" i="15"/>
  <c r="H614" i="15"/>
  <c r="G614" i="15"/>
  <c r="M614" i="15" s="1"/>
  <c r="L613" i="15"/>
  <c r="K613" i="15"/>
  <c r="J613" i="15"/>
  <c r="I613" i="15"/>
  <c r="H613" i="15"/>
  <c r="N613" i="15" s="1"/>
  <c r="G613" i="15"/>
  <c r="M613" i="15" s="1"/>
  <c r="F612" i="15"/>
  <c r="J639" i="15" s="1"/>
  <c r="E612" i="15"/>
  <c r="I639" i="15" s="1"/>
  <c r="D612" i="15"/>
  <c r="C612" i="15"/>
  <c r="G631" i="15" s="1"/>
  <c r="M631" i="15" s="1"/>
  <c r="L604" i="15"/>
  <c r="K604" i="15"/>
  <c r="J604" i="15"/>
  <c r="I604" i="15"/>
  <c r="H604" i="15"/>
  <c r="N604" i="15" s="1"/>
  <c r="G604" i="15"/>
  <c r="M604" i="15" s="1"/>
  <c r="L603" i="15"/>
  <c r="K603" i="15"/>
  <c r="J603" i="15"/>
  <c r="I603" i="15"/>
  <c r="H603" i="15"/>
  <c r="N603" i="15" s="1"/>
  <c r="G603" i="15"/>
  <c r="M603" i="15" s="1"/>
  <c r="L602" i="15"/>
  <c r="K602" i="15"/>
  <c r="J602" i="15"/>
  <c r="I602" i="15"/>
  <c r="H602" i="15"/>
  <c r="N602" i="15" s="1"/>
  <c r="G602" i="15"/>
  <c r="M602" i="15" s="1"/>
  <c r="L601" i="15"/>
  <c r="K601" i="15"/>
  <c r="J601" i="15"/>
  <c r="I601" i="15"/>
  <c r="H601" i="15"/>
  <c r="N601" i="15" s="1"/>
  <c r="G601" i="15"/>
  <c r="M601" i="15" s="1"/>
  <c r="M600" i="15"/>
  <c r="L600" i="15"/>
  <c r="K600" i="15"/>
  <c r="J600" i="15"/>
  <c r="I600" i="15"/>
  <c r="H600" i="15"/>
  <c r="N600" i="15" s="1"/>
  <c r="G600" i="15"/>
  <c r="M599" i="15"/>
  <c r="L599" i="15"/>
  <c r="K599" i="15"/>
  <c r="J599" i="15"/>
  <c r="I599" i="15"/>
  <c r="H599" i="15"/>
  <c r="N599" i="15" s="1"/>
  <c r="G599" i="15"/>
  <c r="L598" i="15"/>
  <c r="K598" i="15"/>
  <c r="I598" i="15"/>
  <c r="H598" i="15"/>
  <c r="G598" i="15"/>
  <c r="M598" i="15" s="1"/>
  <c r="L597" i="15"/>
  <c r="K597" i="15"/>
  <c r="I597" i="15"/>
  <c r="G597" i="15"/>
  <c r="M597" i="15" s="1"/>
  <c r="L596" i="15"/>
  <c r="K596" i="15"/>
  <c r="J596" i="15"/>
  <c r="I596" i="15"/>
  <c r="H596" i="15"/>
  <c r="N596" i="15" s="1"/>
  <c r="G596" i="15"/>
  <c r="M596" i="15" s="1"/>
  <c r="L595" i="15"/>
  <c r="K595" i="15"/>
  <c r="J595" i="15"/>
  <c r="I595" i="15"/>
  <c r="H595" i="15"/>
  <c r="N595" i="15" s="1"/>
  <c r="G595" i="15"/>
  <c r="M595" i="15" s="1"/>
  <c r="M594" i="15"/>
  <c r="L594" i="15"/>
  <c r="K594" i="15"/>
  <c r="J594" i="15"/>
  <c r="I594" i="15"/>
  <c r="H594" i="15"/>
  <c r="N594" i="15" s="1"/>
  <c r="G594" i="15"/>
  <c r="L593" i="15"/>
  <c r="K593" i="15"/>
  <c r="J593" i="15"/>
  <c r="I593" i="15"/>
  <c r="H593" i="15"/>
  <c r="N593" i="15" s="1"/>
  <c r="G593" i="15"/>
  <c r="M593" i="15" s="1"/>
  <c r="L592" i="15"/>
  <c r="K592" i="15"/>
  <c r="J592" i="15"/>
  <c r="I592" i="15"/>
  <c r="H592" i="15"/>
  <c r="N592" i="15" s="1"/>
  <c r="G592" i="15"/>
  <c r="M592" i="15" s="1"/>
  <c r="L591" i="15"/>
  <c r="K591" i="15"/>
  <c r="I591" i="15"/>
  <c r="H591" i="15"/>
  <c r="G591" i="15"/>
  <c r="M591" i="15" s="1"/>
  <c r="L590" i="15"/>
  <c r="K590" i="15"/>
  <c r="G590" i="15"/>
  <c r="M590" i="15" s="1"/>
  <c r="L589" i="15"/>
  <c r="K589" i="15"/>
  <c r="G589" i="15"/>
  <c r="M589" i="15" s="1"/>
  <c r="L588" i="15"/>
  <c r="K588" i="15"/>
  <c r="I588" i="15"/>
  <c r="G588" i="15"/>
  <c r="M588" i="15" s="1"/>
  <c r="M587" i="15"/>
  <c r="L587" i="15"/>
  <c r="K587" i="15"/>
  <c r="J587" i="15"/>
  <c r="I587" i="15"/>
  <c r="H587" i="15"/>
  <c r="N587" i="15" s="1"/>
  <c r="G587" i="15"/>
  <c r="L586" i="15"/>
  <c r="K586" i="15"/>
  <c r="J586" i="15"/>
  <c r="I586" i="15"/>
  <c r="H586" i="15"/>
  <c r="N586" i="15" s="1"/>
  <c r="G586" i="15"/>
  <c r="M586" i="15" s="1"/>
  <c r="L585" i="15"/>
  <c r="K585" i="15"/>
  <c r="J585" i="15"/>
  <c r="I585" i="15"/>
  <c r="H585" i="15"/>
  <c r="N585" i="15" s="1"/>
  <c r="G585" i="15"/>
  <c r="M585" i="15" s="1"/>
  <c r="L584" i="15"/>
  <c r="K584" i="15"/>
  <c r="J584" i="15"/>
  <c r="I584" i="15"/>
  <c r="H584" i="15"/>
  <c r="N584" i="15" s="1"/>
  <c r="G584" i="15"/>
  <c r="M584" i="15" s="1"/>
  <c r="L583" i="15"/>
  <c r="K583" i="15"/>
  <c r="I583" i="15"/>
  <c r="G583" i="15"/>
  <c r="M583" i="15" s="1"/>
  <c r="L582" i="15"/>
  <c r="K582" i="15"/>
  <c r="J582" i="15"/>
  <c r="I582" i="15"/>
  <c r="H582" i="15"/>
  <c r="N582" i="15" s="1"/>
  <c r="G582" i="15"/>
  <c r="M582" i="15" s="1"/>
  <c r="M581" i="15"/>
  <c r="L581" i="15"/>
  <c r="K581" i="15"/>
  <c r="I581" i="15"/>
  <c r="H581" i="15"/>
  <c r="N581" i="15" s="1"/>
  <c r="G581" i="15"/>
  <c r="L580" i="15"/>
  <c r="K580" i="15"/>
  <c r="I580" i="15"/>
  <c r="G580" i="15"/>
  <c r="M580" i="15" s="1"/>
  <c r="L579" i="15"/>
  <c r="K579" i="15"/>
  <c r="I579" i="15"/>
  <c r="H579" i="15"/>
  <c r="G579" i="15"/>
  <c r="M579" i="15" s="1"/>
  <c r="M578" i="15"/>
  <c r="L578" i="15"/>
  <c r="K578" i="15"/>
  <c r="J578" i="15"/>
  <c r="I578" i="15"/>
  <c r="H578" i="15"/>
  <c r="N578" i="15" s="1"/>
  <c r="G578" i="15"/>
  <c r="L577" i="15"/>
  <c r="K577" i="15"/>
  <c r="J577" i="15"/>
  <c r="I577" i="15"/>
  <c r="H577" i="15"/>
  <c r="N577" i="15" s="1"/>
  <c r="G577" i="15"/>
  <c r="M577" i="15" s="1"/>
  <c r="L576" i="15"/>
  <c r="K576" i="15"/>
  <c r="J576" i="15"/>
  <c r="I576" i="15"/>
  <c r="H576" i="15"/>
  <c r="N576" i="15" s="1"/>
  <c r="G576" i="15"/>
  <c r="M576" i="15" s="1"/>
  <c r="L575" i="15"/>
  <c r="K575" i="15"/>
  <c r="J575" i="15"/>
  <c r="I575" i="15"/>
  <c r="H575" i="15"/>
  <c r="N575" i="15" s="1"/>
  <c r="G575" i="15"/>
  <c r="M575" i="15" s="1"/>
  <c r="L574" i="15"/>
  <c r="K574" i="15"/>
  <c r="J574" i="15"/>
  <c r="I574" i="15"/>
  <c r="H574" i="15"/>
  <c r="N574" i="15" s="1"/>
  <c r="G574" i="15"/>
  <c r="M574" i="15" s="1"/>
  <c r="M573" i="15"/>
  <c r="L573" i="15"/>
  <c r="K573" i="15"/>
  <c r="J573" i="15"/>
  <c r="I573" i="15"/>
  <c r="H573" i="15"/>
  <c r="N573" i="15" s="1"/>
  <c r="G573" i="15"/>
  <c r="L572" i="15"/>
  <c r="K572" i="15"/>
  <c r="J572" i="15"/>
  <c r="I572" i="15"/>
  <c r="H572" i="15"/>
  <c r="N572" i="15" s="1"/>
  <c r="G572" i="15"/>
  <c r="M572" i="15" s="1"/>
  <c r="L571" i="15"/>
  <c r="K571" i="15"/>
  <c r="J571" i="15"/>
  <c r="I571" i="15"/>
  <c r="H571" i="15"/>
  <c r="N571" i="15" s="1"/>
  <c r="G571" i="15"/>
  <c r="M571" i="15" s="1"/>
  <c r="M570" i="15"/>
  <c r="L570" i="15"/>
  <c r="K570" i="15"/>
  <c r="J570" i="15"/>
  <c r="I570" i="15"/>
  <c r="H570" i="15"/>
  <c r="N570" i="15" s="1"/>
  <c r="G570" i="15"/>
  <c r="L569" i="15"/>
  <c r="K569" i="15"/>
  <c r="J569" i="15"/>
  <c r="I569" i="15"/>
  <c r="H569" i="15"/>
  <c r="N569" i="15" s="1"/>
  <c r="G569" i="15"/>
  <c r="M569" i="15" s="1"/>
  <c r="L568" i="15"/>
  <c r="K568" i="15"/>
  <c r="I568" i="15"/>
  <c r="G568" i="15"/>
  <c r="M568" i="15" s="1"/>
  <c r="L567" i="15"/>
  <c r="K567" i="15"/>
  <c r="I567" i="15"/>
  <c r="H567" i="15"/>
  <c r="N567" i="15" s="1"/>
  <c r="G567" i="15"/>
  <c r="M567" i="15" s="1"/>
  <c r="L566" i="15"/>
  <c r="K566" i="15"/>
  <c r="J566" i="15"/>
  <c r="I566" i="15"/>
  <c r="H566" i="15"/>
  <c r="N566" i="15" s="1"/>
  <c r="G566" i="15"/>
  <c r="M566" i="15" s="1"/>
  <c r="L565" i="15"/>
  <c r="K565" i="15"/>
  <c r="J565" i="15"/>
  <c r="I565" i="15"/>
  <c r="G565" i="15"/>
  <c r="M565" i="15" s="1"/>
  <c r="L564" i="15"/>
  <c r="K564" i="15"/>
  <c r="L563" i="15"/>
  <c r="K563" i="15"/>
  <c r="J563" i="15"/>
  <c r="I563" i="15"/>
  <c r="H563" i="15"/>
  <c r="N563" i="15" s="1"/>
  <c r="G563" i="15"/>
  <c r="M563" i="15" s="1"/>
  <c r="M562" i="15"/>
  <c r="L562" i="15"/>
  <c r="K562" i="15"/>
  <c r="J562" i="15"/>
  <c r="I562" i="15"/>
  <c r="H562" i="15"/>
  <c r="N562" i="15" s="1"/>
  <c r="G562" i="15"/>
  <c r="L561" i="15"/>
  <c r="K561" i="15"/>
  <c r="I561" i="15"/>
  <c r="H561" i="15"/>
  <c r="G561" i="15"/>
  <c r="M561" i="15" s="1"/>
  <c r="M560" i="15"/>
  <c r="L560" i="15"/>
  <c r="K560" i="15"/>
  <c r="J560" i="15"/>
  <c r="I560" i="15"/>
  <c r="H560" i="15"/>
  <c r="N560" i="15" s="1"/>
  <c r="G560" i="15"/>
  <c r="M559" i="15"/>
  <c r="L559" i="15"/>
  <c r="K559" i="15"/>
  <c r="J559" i="15"/>
  <c r="I559" i="15"/>
  <c r="H559" i="15"/>
  <c r="N559" i="15" s="1"/>
  <c r="G559" i="15"/>
  <c r="L558" i="15"/>
  <c r="K558" i="15"/>
  <c r="J558" i="15"/>
  <c r="I558" i="15"/>
  <c r="H558" i="15"/>
  <c r="N558" i="15" s="1"/>
  <c r="G558" i="15"/>
  <c r="M558" i="15" s="1"/>
  <c r="L557" i="15"/>
  <c r="K557" i="15"/>
  <c r="J557" i="15"/>
  <c r="I557" i="15"/>
  <c r="H557" i="15"/>
  <c r="N557" i="15" s="1"/>
  <c r="G557" i="15"/>
  <c r="M557" i="15" s="1"/>
  <c r="L556" i="15"/>
  <c r="K556" i="15"/>
  <c r="J556" i="15"/>
  <c r="I556" i="15"/>
  <c r="H556" i="15"/>
  <c r="N556" i="15" s="1"/>
  <c r="G556" i="15"/>
  <c r="M556" i="15" s="1"/>
  <c r="L555" i="15"/>
  <c r="K555" i="15"/>
  <c r="J555" i="15"/>
  <c r="I555" i="15"/>
  <c r="H555" i="15"/>
  <c r="N555" i="15" s="1"/>
  <c r="G555" i="15"/>
  <c r="M555" i="15" s="1"/>
  <c r="L554" i="15"/>
  <c r="K554" i="15"/>
  <c r="J554" i="15"/>
  <c r="I554" i="15"/>
  <c r="H554" i="15"/>
  <c r="N554" i="15" s="1"/>
  <c r="G554" i="15"/>
  <c r="M554" i="15" s="1"/>
  <c r="L553" i="15"/>
  <c r="K553" i="15"/>
  <c r="J553" i="15"/>
  <c r="I553" i="15"/>
  <c r="H553" i="15"/>
  <c r="N553" i="15" s="1"/>
  <c r="G553" i="15"/>
  <c r="M553" i="15" s="1"/>
  <c r="M552" i="15"/>
  <c r="L552" i="15"/>
  <c r="K552" i="15"/>
  <c r="J552" i="15"/>
  <c r="I552" i="15"/>
  <c r="H552" i="15"/>
  <c r="N552" i="15" s="1"/>
  <c r="G552" i="15"/>
  <c r="M551" i="15"/>
  <c r="L551" i="15"/>
  <c r="K551" i="15"/>
  <c r="J551" i="15"/>
  <c r="I551" i="15"/>
  <c r="H551" i="15"/>
  <c r="N551" i="15" s="1"/>
  <c r="G551" i="15"/>
  <c r="L550" i="15"/>
  <c r="K550" i="15"/>
  <c r="J550" i="15"/>
  <c r="I550" i="15"/>
  <c r="H550" i="15"/>
  <c r="N550" i="15" s="1"/>
  <c r="G550" i="15"/>
  <c r="M550" i="15" s="1"/>
  <c r="L549" i="15"/>
  <c r="K549" i="15"/>
  <c r="J549" i="15"/>
  <c r="I549" i="15"/>
  <c r="H549" i="15"/>
  <c r="N549" i="15" s="1"/>
  <c r="G549" i="15"/>
  <c r="M549" i="15" s="1"/>
  <c r="L548" i="15"/>
  <c r="K548" i="15"/>
  <c r="J548" i="15"/>
  <c r="I548" i="15"/>
  <c r="H548" i="15"/>
  <c r="N548" i="15" s="1"/>
  <c r="G548" i="15"/>
  <c r="M548" i="15" s="1"/>
  <c r="L547" i="15"/>
  <c r="K547" i="15"/>
  <c r="J547" i="15"/>
  <c r="I547" i="15"/>
  <c r="H547" i="15"/>
  <c r="N547" i="15" s="1"/>
  <c r="G547" i="15"/>
  <c r="M547" i="15" s="1"/>
  <c r="L546" i="15"/>
  <c r="K546" i="15"/>
  <c r="H546" i="15"/>
  <c r="G546" i="15"/>
  <c r="M546" i="15" s="1"/>
  <c r="M545" i="15"/>
  <c r="L545" i="15"/>
  <c r="K545" i="15"/>
  <c r="J545" i="15"/>
  <c r="I545" i="15"/>
  <c r="H545" i="15"/>
  <c r="N545" i="15" s="1"/>
  <c r="G545" i="15"/>
  <c r="L544" i="15"/>
  <c r="K544" i="15"/>
  <c r="J544" i="15"/>
  <c r="I544" i="15"/>
  <c r="H544" i="15"/>
  <c r="N544" i="15" s="1"/>
  <c r="G544" i="15"/>
  <c r="M544" i="15" s="1"/>
  <c r="L543" i="15"/>
  <c r="K543" i="15"/>
  <c r="J543" i="15"/>
  <c r="I543" i="15"/>
  <c r="H543" i="15"/>
  <c r="N543" i="15" s="1"/>
  <c r="G543" i="15"/>
  <c r="M543" i="15" s="1"/>
  <c r="M542" i="15"/>
  <c r="L542" i="15"/>
  <c r="K542" i="15"/>
  <c r="J542" i="15"/>
  <c r="I542" i="15"/>
  <c r="H542" i="15"/>
  <c r="N542" i="15" s="1"/>
  <c r="G542" i="15"/>
  <c r="L541" i="15"/>
  <c r="K541" i="15"/>
  <c r="J541" i="15"/>
  <c r="I541" i="15"/>
  <c r="H541" i="15"/>
  <c r="N541" i="15" s="1"/>
  <c r="G541" i="15"/>
  <c r="M541" i="15" s="1"/>
  <c r="L540" i="15"/>
  <c r="K540" i="15"/>
  <c r="J540" i="15"/>
  <c r="I540" i="15"/>
  <c r="H540" i="15"/>
  <c r="N540" i="15" s="1"/>
  <c r="G540" i="15"/>
  <c r="M540" i="15" s="1"/>
  <c r="L539" i="15"/>
  <c r="K539" i="15"/>
  <c r="J539" i="15"/>
  <c r="I539" i="15"/>
  <c r="H539" i="15"/>
  <c r="N539" i="15" s="1"/>
  <c r="G539" i="15"/>
  <c r="M539" i="15" s="1"/>
  <c r="L538" i="15"/>
  <c r="K538" i="15"/>
  <c r="J538" i="15"/>
  <c r="I538" i="15"/>
  <c r="H538" i="15"/>
  <c r="N538" i="15" s="1"/>
  <c r="G538" i="15"/>
  <c r="M538" i="15" s="1"/>
  <c r="M537" i="15"/>
  <c r="L537" i="15"/>
  <c r="K537" i="15"/>
  <c r="J537" i="15"/>
  <c r="I537" i="15"/>
  <c r="H537" i="15"/>
  <c r="N537" i="15" s="1"/>
  <c r="G537" i="15"/>
  <c r="L536" i="15"/>
  <c r="K536" i="15"/>
  <c r="J536" i="15"/>
  <c r="I536" i="15"/>
  <c r="H536" i="15"/>
  <c r="N536" i="15" s="1"/>
  <c r="G536" i="15"/>
  <c r="M536" i="15" s="1"/>
  <c r="L535" i="15"/>
  <c r="K535" i="15"/>
  <c r="J535" i="15"/>
  <c r="I535" i="15"/>
  <c r="H535" i="15"/>
  <c r="N535" i="15" s="1"/>
  <c r="G535" i="15"/>
  <c r="M535" i="15" s="1"/>
  <c r="M534" i="15"/>
  <c r="L534" i="15"/>
  <c r="K534" i="15"/>
  <c r="J534" i="15"/>
  <c r="I534" i="15"/>
  <c r="H534" i="15"/>
  <c r="N534" i="15" s="1"/>
  <c r="G534" i="15"/>
  <c r="L533" i="15"/>
  <c r="K533" i="15"/>
  <c r="J533" i="15"/>
  <c r="I533" i="15"/>
  <c r="H533" i="15"/>
  <c r="N533" i="15" s="1"/>
  <c r="G533" i="15"/>
  <c r="M533" i="15" s="1"/>
  <c r="L532" i="15"/>
  <c r="K532" i="15"/>
  <c r="J532" i="15"/>
  <c r="I532" i="15"/>
  <c r="H532" i="15"/>
  <c r="N532" i="15" s="1"/>
  <c r="G532" i="15"/>
  <c r="M532" i="15" s="1"/>
  <c r="L531" i="15"/>
  <c r="K531" i="15"/>
  <c r="J531" i="15"/>
  <c r="I531" i="15"/>
  <c r="H531" i="15"/>
  <c r="N531" i="15" s="1"/>
  <c r="G531" i="15"/>
  <c r="M531" i="15" s="1"/>
  <c r="L530" i="15"/>
  <c r="K530" i="15"/>
  <c r="J530" i="15"/>
  <c r="I530" i="15"/>
  <c r="H530" i="15"/>
  <c r="N530" i="15" s="1"/>
  <c r="G530" i="15"/>
  <c r="M530" i="15" s="1"/>
  <c r="M529" i="15"/>
  <c r="L529" i="15"/>
  <c r="K529" i="15"/>
  <c r="J529" i="15"/>
  <c r="I529" i="15"/>
  <c r="H529" i="15"/>
  <c r="N529" i="15" s="1"/>
  <c r="G529" i="15"/>
  <c r="L528" i="15"/>
  <c r="K528" i="15"/>
  <c r="J528" i="15"/>
  <c r="I528" i="15"/>
  <c r="H528" i="15"/>
  <c r="N528" i="15" s="1"/>
  <c r="G528" i="15"/>
  <c r="M528" i="15" s="1"/>
  <c r="L527" i="15"/>
  <c r="K527" i="15"/>
  <c r="J527" i="15"/>
  <c r="I527" i="15"/>
  <c r="H527" i="15"/>
  <c r="N527" i="15" s="1"/>
  <c r="G527" i="15"/>
  <c r="M527" i="15" s="1"/>
  <c r="M526" i="15"/>
  <c r="L526" i="15"/>
  <c r="K526" i="15"/>
  <c r="J526" i="15"/>
  <c r="I526" i="15"/>
  <c r="H526" i="15"/>
  <c r="N526" i="15" s="1"/>
  <c r="G526" i="15"/>
  <c r="L525" i="15"/>
  <c r="K525" i="15"/>
  <c r="J525" i="15"/>
  <c r="I525" i="15"/>
  <c r="H525" i="15"/>
  <c r="N525" i="15" s="1"/>
  <c r="G525" i="15"/>
  <c r="M525" i="15" s="1"/>
  <c r="L524" i="15"/>
  <c r="K524" i="15"/>
  <c r="J524" i="15"/>
  <c r="I524" i="15"/>
  <c r="H524" i="15"/>
  <c r="N524" i="15" s="1"/>
  <c r="G524" i="15"/>
  <c r="M524" i="15" s="1"/>
  <c r="L523" i="15"/>
  <c r="K523" i="15"/>
  <c r="J523" i="15"/>
  <c r="I523" i="15"/>
  <c r="H523" i="15"/>
  <c r="N523" i="15" s="1"/>
  <c r="G523" i="15"/>
  <c r="M523" i="15" s="1"/>
  <c r="L522" i="15"/>
  <c r="K522" i="15"/>
  <c r="J522" i="15"/>
  <c r="I522" i="15"/>
  <c r="H522" i="15"/>
  <c r="N522" i="15" s="1"/>
  <c r="G522" i="15"/>
  <c r="M522" i="15" s="1"/>
  <c r="M521" i="15"/>
  <c r="L521" i="15"/>
  <c r="K521" i="15"/>
  <c r="J521" i="15"/>
  <c r="I521" i="15"/>
  <c r="H521" i="15"/>
  <c r="N521" i="15" s="1"/>
  <c r="G521" i="15"/>
  <c r="L520" i="15"/>
  <c r="K520" i="15"/>
  <c r="J520" i="15"/>
  <c r="I520" i="15"/>
  <c r="H520" i="15"/>
  <c r="N520" i="15" s="1"/>
  <c r="G520" i="15"/>
  <c r="M520" i="15" s="1"/>
  <c r="L519" i="15"/>
  <c r="K519" i="15"/>
  <c r="J519" i="15"/>
  <c r="I519" i="15"/>
  <c r="H519" i="15"/>
  <c r="N519" i="15" s="1"/>
  <c r="G519" i="15"/>
  <c r="M519" i="15" s="1"/>
  <c r="L518" i="15"/>
  <c r="K518" i="15"/>
  <c r="I518" i="15"/>
  <c r="G518" i="15"/>
  <c r="M518" i="15" s="1"/>
  <c r="L517" i="15"/>
  <c r="K517" i="15"/>
  <c r="J517" i="15"/>
  <c r="I517" i="15"/>
  <c r="H517" i="15"/>
  <c r="N517" i="15" s="1"/>
  <c r="G517" i="15"/>
  <c r="M517" i="15" s="1"/>
  <c r="L516" i="15"/>
  <c r="K516" i="15"/>
  <c r="J516" i="15"/>
  <c r="I516" i="15"/>
  <c r="H516" i="15"/>
  <c r="N516" i="15" s="1"/>
  <c r="G516" i="15"/>
  <c r="M516" i="15" s="1"/>
  <c r="M515" i="15"/>
  <c r="L515" i="15"/>
  <c r="K515" i="15"/>
  <c r="J515" i="15"/>
  <c r="I515" i="15"/>
  <c r="H515" i="15"/>
  <c r="N515" i="15" s="1"/>
  <c r="G515" i="15"/>
  <c r="L514" i="15"/>
  <c r="K514" i="15"/>
  <c r="J514" i="15"/>
  <c r="I514" i="15"/>
  <c r="H514" i="15"/>
  <c r="N514" i="15" s="1"/>
  <c r="G514" i="15"/>
  <c r="M514" i="15" s="1"/>
  <c r="L513" i="15"/>
  <c r="K513" i="15"/>
  <c r="J513" i="15"/>
  <c r="I513" i="15"/>
  <c r="H513" i="15"/>
  <c r="N513" i="15" s="1"/>
  <c r="G513" i="15"/>
  <c r="M513" i="15" s="1"/>
  <c r="L512" i="15"/>
  <c r="K512" i="15"/>
  <c r="G512" i="15"/>
  <c r="M512" i="15" s="1"/>
  <c r="L511" i="15"/>
  <c r="K511" i="15"/>
  <c r="J511" i="15"/>
  <c r="I511" i="15"/>
  <c r="H511" i="15"/>
  <c r="N511" i="15" s="1"/>
  <c r="G511" i="15"/>
  <c r="M511" i="15" s="1"/>
  <c r="L510" i="15"/>
  <c r="K510" i="15"/>
  <c r="J510" i="15"/>
  <c r="I510" i="15"/>
  <c r="H510" i="15"/>
  <c r="N510" i="15" s="1"/>
  <c r="G510" i="15"/>
  <c r="M510" i="15" s="1"/>
  <c r="L509" i="15"/>
  <c r="K509" i="15"/>
  <c r="J509" i="15"/>
  <c r="I509" i="15"/>
  <c r="H509" i="15"/>
  <c r="N509" i="15" s="1"/>
  <c r="G509" i="15"/>
  <c r="M509" i="15" s="1"/>
  <c r="L508" i="15"/>
  <c r="K508" i="15"/>
  <c r="J508" i="15"/>
  <c r="I508" i="15"/>
  <c r="H508" i="15"/>
  <c r="N508" i="15" s="1"/>
  <c r="G508" i="15"/>
  <c r="M508" i="15" s="1"/>
  <c r="M507" i="15"/>
  <c r="L507" i="15"/>
  <c r="K507" i="15"/>
  <c r="I507" i="15"/>
  <c r="H507" i="15"/>
  <c r="G507" i="15"/>
  <c r="L506" i="15"/>
  <c r="K506" i="15"/>
  <c r="J506" i="15"/>
  <c r="I506" i="15"/>
  <c r="H506" i="15"/>
  <c r="N506" i="15" s="1"/>
  <c r="G506" i="15"/>
  <c r="M506" i="15" s="1"/>
  <c r="L505" i="15"/>
  <c r="K505" i="15"/>
  <c r="J505" i="15"/>
  <c r="I505" i="15"/>
  <c r="H505" i="15"/>
  <c r="N505" i="15" s="1"/>
  <c r="G505" i="15"/>
  <c r="M505" i="15" s="1"/>
  <c r="L504" i="15"/>
  <c r="K504" i="15"/>
  <c r="J504" i="15"/>
  <c r="I504" i="15"/>
  <c r="H504" i="15"/>
  <c r="N504" i="15" s="1"/>
  <c r="G504" i="15"/>
  <c r="M504" i="15" s="1"/>
  <c r="L503" i="15"/>
  <c r="K503" i="15"/>
  <c r="J503" i="15"/>
  <c r="I503" i="15"/>
  <c r="H503" i="15"/>
  <c r="N503" i="15" s="1"/>
  <c r="G503" i="15"/>
  <c r="M503" i="15" s="1"/>
  <c r="L502" i="15"/>
  <c r="K502" i="15"/>
  <c r="J502" i="15"/>
  <c r="I502" i="15"/>
  <c r="H502" i="15"/>
  <c r="N502" i="15" s="1"/>
  <c r="G502" i="15"/>
  <c r="M502" i="15" s="1"/>
  <c r="L501" i="15"/>
  <c r="K501" i="15"/>
  <c r="J501" i="15"/>
  <c r="I501" i="15"/>
  <c r="H501" i="15"/>
  <c r="N501" i="15" s="1"/>
  <c r="G501" i="15"/>
  <c r="M501" i="15" s="1"/>
  <c r="M500" i="15"/>
  <c r="L500" i="15"/>
  <c r="K500" i="15"/>
  <c r="J500" i="15"/>
  <c r="I500" i="15"/>
  <c r="H500" i="15"/>
  <c r="N500" i="15" s="1"/>
  <c r="G500" i="15"/>
  <c r="L499" i="15"/>
  <c r="K499" i="15"/>
  <c r="G499" i="15"/>
  <c r="M499" i="15" s="1"/>
  <c r="L498" i="15"/>
  <c r="K498" i="15"/>
  <c r="J498" i="15"/>
  <c r="I498" i="15"/>
  <c r="H498" i="15"/>
  <c r="N498" i="15" s="1"/>
  <c r="G498" i="15"/>
  <c r="M498" i="15" s="1"/>
  <c r="L497" i="15"/>
  <c r="K497" i="15"/>
  <c r="J497" i="15"/>
  <c r="I497" i="15"/>
  <c r="H497" i="15"/>
  <c r="N497" i="15" s="1"/>
  <c r="G497" i="15"/>
  <c r="M497" i="15" s="1"/>
  <c r="L496" i="15"/>
  <c r="K496" i="15"/>
  <c r="I496" i="15"/>
  <c r="H496" i="15"/>
  <c r="N496" i="15" s="1"/>
  <c r="G496" i="15"/>
  <c r="L495" i="15"/>
  <c r="K495" i="15"/>
  <c r="J495" i="15"/>
  <c r="I495" i="15"/>
  <c r="H495" i="15"/>
  <c r="N495" i="15" s="1"/>
  <c r="G495" i="15"/>
  <c r="M495" i="15" s="1"/>
  <c r="L494" i="15"/>
  <c r="K494" i="15"/>
  <c r="J494" i="15"/>
  <c r="I494" i="15"/>
  <c r="H494" i="15"/>
  <c r="N494" i="15" s="1"/>
  <c r="G494" i="15"/>
  <c r="M494" i="15" s="1"/>
  <c r="L493" i="15"/>
  <c r="K493" i="15"/>
  <c r="I493" i="15"/>
  <c r="G493" i="15"/>
  <c r="M493" i="15" s="1"/>
  <c r="L492" i="15"/>
  <c r="K492" i="15"/>
  <c r="J492" i="15"/>
  <c r="I492" i="15"/>
  <c r="H492" i="15"/>
  <c r="N492" i="15" s="1"/>
  <c r="G492" i="15"/>
  <c r="M492" i="15" s="1"/>
  <c r="L491" i="15"/>
  <c r="K491" i="15"/>
  <c r="J491" i="15"/>
  <c r="I491" i="15"/>
  <c r="G491" i="15"/>
  <c r="L490" i="15"/>
  <c r="K490" i="15"/>
  <c r="J490" i="15"/>
  <c r="I490" i="15"/>
  <c r="H490" i="15"/>
  <c r="N490" i="15" s="1"/>
  <c r="G490" i="15"/>
  <c r="M490" i="15" s="1"/>
  <c r="L489" i="15"/>
  <c r="K489" i="15"/>
  <c r="J489" i="15"/>
  <c r="I489" i="15"/>
  <c r="H489" i="15"/>
  <c r="N489" i="15" s="1"/>
  <c r="G489" i="15"/>
  <c r="M489" i="15" s="1"/>
  <c r="L488" i="15"/>
  <c r="K488" i="15"/>
  <c r="J488" i="15"/>
  <c r="I488" i="15"/>
  <c r="H488" i="15"/>
  <c r="N488" i="15" s="1"/>
  <c r="G488" i="15"/>
  <c r="M488" i="15" s="1"/>
  <c r="M487" i="15"/>
  <c r="L487" i="15"/>
  <c r="K487" i="15"/>
  <c r="I487" i="15"/>
  <c r="H487" i="15"/>
  <c r="G487" i="15"/>
  <c r="L486" i="15"/>
  <c r="K486" i="15"/>
  <c r="J486" i="15"/>
  <c r="I486" i="15"/>
  <c r="H486" i="15"/>
  <c r="N486" i="15" s="1"/>
  <c r="G486" i="15"/>
  <c r="M486" i="15" s="1"/>
  <c r="L485" i="15"/>
  <c r="K485" i="15"/>
  <c r="I485" i="15"/>
  <c r="G485" i="15"/>
  <c r="M485" i="15" s="1"/>
  <c r="L484" i="15"/>
  <c r="K484" i="15"/>
  <c r="I484" i="15"/>
  <c r="G484" i="15"/>
  <c r="M484" i="15" s="1"/>
  <c r="L483" i="15"/>
  <c r="K483" i="15"/>
  <c r="I483" i="15"/>
  <c r="G483" i="15"/>
  <c r="M483" i="15" s="1"/>
  <c r="M482" i="15"/>
  <c r="L482" i="15"/>
  <c r="K482" i="15"/>
  <c r="J482" i="15"/>
  <c r="I482" i="15"/>
  <c r="H482" i="15"/>
  <c r="N482" i="15" s="1"/>
  <c r="G482" i="15"/>
  <c r="L481" i="15"/>
  <c r="K481" i="15"/>
  <c r="I481" i="15"/>
  <c r="H481" i="15"/>
  <c r="G481" i="15"/>
  <c r="M481" i="15" s="1"/>
  <c r="L480" i="15"/>
  <c r="K480" i="15"/>
  <c r="J480" i="15"/>
  <c r="I480" i="15"/>
  <c r="H480" i="15"/>
  <c r="N480" i="15" s="1"/>
  <c r="G480" i="15"/>
  <c r="M480" i="15" s="1"/>
  <c r="M479" i="15"/>
  <c r="L479" i="15"/>
  <c r="K479" i="15"/>
  <c r="J479" i="15"/>
  <c r="I479" i="15"/>
  <c r="H479" i="15"/>
  <c r="N479" i="15" s="1"/>
  <c r="G479" i="15"/>
  <c r="L478" i="15"/>
  <c r="K478" i="15"/>
  <c r="J478" i="15"/>
  <c r="I478" i="15"/>
  <c r="H478" i="15"/>
  <c r="N478" i="15" s="1"/>
  <c r="G478" i="15"/>
  <c r="M478" i="15" s="1"/>
  <c r="L477" i="15"/>
  <c r="K477" i="15"/>
  <c r="J477" i="15"/>
  <c r="I477" i="15"/>
  <c r="H477" i="15"/>
  <c r="N477" i="15" s="1"/>
  <c r="G477" i="15"/>
  <c r="M477" i="15" s="1"/>
  <c r="L476" i="15"/>
  <c r="K476" i="15"/>
  <c r="J476" i="15"/>
  <c r="I476" i="15"/>
  <c r="H476" i="15"/>
  <c r="N476" i="15" s="1"/>
  <c r="G476" i="15"/>
  <c r="M476" i="15" s="1"/>
  <c r="L475" i="15"/>
  <c r="K475" i="15"/>
  <c r="J475" i="15"/>
  <c r="I475" i="15"/>
  <c r="H475" i="15"/>
  <c r="N475" i="15" s="1"/>
  <c r="G475" i="15"/>
  <c r="M475" i="15" s="1"/>
  <c r="M474" i="15"/>
  <c r="L474" i="15"/>
  <c r="K474" i="15"/>
  <c r="J474" i="15"/>
  <c r="I474" i="15"/>
  <c r="H474" i="15"/>
  <c r="N474" i="15" s="1"/>
  <c r="G474" i="15"/>
  <c r="L473" i="15"/>
  <c r="K473" i="15"/>
  <c r="J473" i="15"/>
  <c r="I473" i="15"/>
  <c r="H473" i="15"/>
  <c r="N473" i="15" s="1"/>
  <c r="G473" i="15"/>
  <c r="M473" i="15" s="1"/>
  <c r="L472" i="15"/>
  <c r="K472" i="15"/>
  <c r="J472" i="15"/>
  <c r="I472" i="15"/>
  <c r="H472" i="15"/>
  <c r="N472" i="15" s="1"/>
  <c r="G472" i="15"/>
  <c r="M472" i="15" s="1"/>
  <c r="L471" i="15"/>
  <c r="K471" i="15"/>
  <c r="J471" i="15"/>
  <c r="I471" i="15"/>
  <c r="H471" i="15"/>
  <c r="N471" i="15" s="1"/>
  <c r="L470" i="15"/>
  <c r="K470" i="15"/>
  <c r="H470" i="15"/>
  <c r="N470" i="15" s="1"/>
  <c r="G470" i="15"/>
  <c r="M470" i="15" s="1"/>
  <c r="L469" i="15"/>
  <c r="K469" i="15"/>
  <c r="G469" i="15"/>
  <c r="M469" i="15" s="1"/>
  <c r="L468" i="15"/>
  <c r="K468" i="15"/>
  <c r="J468" i="15"/>
  <c r="I468" i="15"/>
  <c r="H468" i="15"/>
  <c r="N468" i="15" s="1"/>
  <c r="G468" i="15"/>
  <c r="M468" i="15" s="1"/>
  <c r="L467" i="15"/>
  <c r="K467" i="15"/>
  <c r="I467" i="15"/>
  <c r="G467" i="15"/>
  <c r="M467" i="15" s="1"/>
  <c r="L466" i="15"/>
  <c r="K466" i="15"/>
  <c r="J466" i="15"/>
  <c r="I466" i="15"/>
  <c r="H466" i="15"/>
  <c r="N466" i="15" s="1"/>
  <c r="G466" i="15"/>
  <c r="M466" i="15" s="1"/>
  <c r="L465" i="15"/>
  <c r="K465" i="15"/>
  <c r="M465" i="15" s="1"/>
  <c r="J465" i="15"/>
  <c r="I465" i="15"/>
  <c r="G465" i="15"/>
  <c r="M464" i="15"/>
  <c r="L464" i="15"/>
  <c r="K464" i="15"/>
  <c r="J464" i="15"/>
  <c r="I464" i="15"/>
  <c r="H464" i="15"/>
  <c r="N464" i="15" s="1"/>
  <c r="G464" i="15"/>
  <c r="L463" i="15"/>
  <c r="K463" i="15"/>
  <c r="J463" i="15"/>
  <c r="I463" i="15"/>
  <c r="H463" i="15"/>
  <c r="N463" i="15" s="1"/>
  <c r="G463" i="15"/>
  <c r="M463" i="15" s="1"/>
  <c r="L462" i="15"/>
  <c r="K462" i="15"/>
  <c r="I462" i="15"/>
  <c r="G462" i="15"/>
  <c r="M462" i="15" s="1"/>
  <c r="L461" i="15"/>
  <c r="K461" i="15"/>
  <c r="J461" i="15"/>
  <c r="I461" i="15"/>
  <c r="H461" i="15"/>
  <c r="N461" i="15" s="1"/>
  <c r="G461" i="15"/>
  <c r="M461" i="15" s="1"/>
  <c r="L460" i="15"/>
  <c r="K460" i="15"/>
  <c r="L459" i="15"/>
  <c r="K459" i="15"/>
  <c r="J459" i="15"/>
  <c r="I459" i="15"/>
  <c r="H459" i="15"/>
  <c r="N459" i="15" s="1"/>
  <c r="G459" i="15"/>
  <c r="M459" i="15" s="1"/>
  <c r="L458" i="15"/>
  <c r="K458" i="15"/>
  <c r="J458" i="15"/>
  <c r="I458" i="15"/>
  <c r="H458" i="15"/>
  <c r="N458" i="15" s="1"/>
  <c r="G458" i="15"/>
  <c r="M458" i="15" s="1"/>
  <c r="L457" i="15"/>
  <c r="K457" i="15"/>
  <c r="J457" i="15"/>
  <c r="I457" i="15"/>
  <c r="H457" i="15"/>
  <c r="N457" i="15" s="1"/>
  <c r="G457" i="15"/>
  <c r="M457" i="15" s="1"/>
  <c r="M456" i="15"/>
  <c r="L456" i="15"/>
  <c r="K456" i="15"/>
  <c r="J456" i="15"/>
  <c r="I456" i="15"/>
  <c r="H456" i="15"/>
  <c r="N456" i="15" s="1"/>
  <c r="G456" i="15"/>
  <c r="L455" i="15"/>
  <c r="K455" i="15"/>
  <c r="H455" i="15"/>
  <c r="G455" i="15"/>
  <c r="M455" i="15" s="1"/>
  <c r="M454" i="15"/>
  <c r="L454" i="15"/>
  <c r="K454" i="15"/>
  <c r="J454" i="15"/>
  <c r="I454" i="15"/>
  <c r="H454" i="15"/>
  <c r="N454" i="15" s="1"/>
  <c r="G454" i="15"/>
  <c r="L453" i="15"/>
  <c r="K453" i="15"/>
  <c r="J453" i="15"/>
  <c r="I453" i="15"/>
  <c r="H453" i="15"/>
  <c r="N453" i="15" s="1"/>
  <c r="G453" i="15"/>
  <c r="M453" i="15" s="1"/>
  <c r="L452" i="15"/>
  <c r="K452" i="15"/>
  <c r="J452" i="15"/>
  <c r="I452" i="15"/>
  <c r="H452" i="15"/>
  <c r="N452" i="15" s="1"/>
  <c r="G452" i="15"/>
  <c r="M452" i="15" s="1"/>
  <c r="L451" i="15"/>
  <c r="K451" i="15"/>
  <c r="J451" i="15"/>
  <c r="I451" i="15"/>
  <c r="H451" i="15"/>
  <c r="N451" i="15" s="1"/>
  <c r="G451" i="15"/>
  <c r="M451" i="15" s="1"/>
  <c r="L450" i="15"/>
  <c r="K450" i="15"/>
  <c r="J450" i="15"/>
  <c r="I450" i="15"/>
  <c r="H450" i="15"/>
  <c r="N450" i="15" s="1"/>
  <c r="G450" i="15"/>
  <c r="M450" i="15" s="1"/>
  <c r="M449" i="15"/>
  <c r="L449" i="15"/>
  <c r="K449" i="15"/>
  <c r="J449" i="15"/>
  <c r="I449" i="15"/>
  <c r="H449" i="15"/>
  <c r="N449" i="15" s="1"/>
  <c r="G449" i="15"/>
  <c r="L448" i="15"/>
  <c r="K448" i="15"/>
  <c r="J448" i="15"/>
  <c r="I448" i="15"/>
  <c r="H448" i="15"/>
  <c r="N448" i="15" s="1"/>
  <c r="G448" i="15"/>
  <c r="M448" i="15" s="1"/>
  <c r="L447" i="15"/>
  <c r="K447" i="15"/>
  <c r="J447" i="15"/>
  <c r="I447" i="15"/>
  <c r="H447" i="15"/>
  <c r="N447" i="15" s="1"/>
  <c r="G447" i="15"/>
  <c r="M447" i="15" s="1"/>
  <c r="L446" i="15"/>
  <c r="K446" i="15"/>
  <c r="L445" i="15"/>
  <c r="K445" i="15"/>
  <c r="J445" i="15"/>
  <c r="I445" i="15"/>
  <c r="H445" i="15"/>
  <c r="N445" i="15" s="1"/>
  <c r="G445" i="15"/>
  <c r="M445" i="15" s="1"/>
  <c r="L444" i="15"/>
  <c r="K444" i="15"/>
  <c r="J444" i="15"/>
  <c r="I444" i="15"/>
  <c r="H444" i="15"/>
  <c r="N444" i="15" s="1"/>
  <c r="G444" i="15"/>
  <c r="M444" i="15" s="1"/>
  <c r="L443" i="15"/>
  <c r="K443" i="15"/>
  <c r="J443" i="15"/>
  <c r="I443" i="15"/>
  <c r="H443" i="15"/>
  <c r="N443" i="15" s="1"/>
  <c r="G443" i="15"/>
  <c r="M443" i="15" s="1"/>
  <c r="M442" i="15"/>
  <c r="L442" i="15"/>
  <c r="K442" i="15"/>
  <c r="J442" i="15"/>
  <c r="I442" i="15"/>
  <c r="H442" i="15"/>
  <c r="N442" i="15" s="1"/>
  <c r="G442" i="15"/>
  <c r="L441" i="15"/>
  <c r="K441" i="15"/>
  <c r="J441" i="15"/>
  <c r="I441" i="15"/>
  <c r="H441" i="15"/>
  <c r="N441" i="15" s="1"/>
  <c r="G441" i="15"/>
  <c r="M441" i="15" s="1"/>
  <c r="L440" i="15"/>
  <c r="K440" i="15"/>
  <c r="J440" i="15"/>
  <c r="I440" i="15"/>
  <c r="H440" i="15"/>
  <c r="N440" i="15" s="1"/>
  <c r="G440" i="15"/>
  <c r="M440" i="15" s="1"/>
  <c r="L439" i="15"/>
  <c r="K439" i="15"/>
  <c r="J439" i="15"/>
  <c r="I439" i="15"/>
  <c r="H439" i="15"/>
  <c r="N439" i="15" s="1"/>
  <c r="G439" i="15"/>
  <c r="M439" i="15" s="1"/>
  <c r="L438" i="15"/>
  <c r="K438" i="15"/>
  <c r="J438" i="15"/>
  <c r="I438" i="15"/>
  <c r="H438" i="15"/>
  <c r="N438" i="15" s="1"/>
  <c r="G438" i="15"/>
  <c r="M438" i="15" s="1"/>
  <c r="L437" i="15"/>
  <c r="K437" i="15"/>
  <c r="I437" i="15"/>
  <c r="H437" i="15"/>
  <c r="G437" i="15"/>
  <c r="M437" i="15" s="1"/>
  <c r="L436" i="15"/>
  <c r="K436" i="15"/>
  <c r="I436" i="15"/>
  <c r="H436" i="15"/>
  <c r="N436" i="15" s="1"/>
  <c r="G436" i="15"/>
  <c r="M436" i="15" s="1"/>
  <c r="L435" i="15"/>
  <c r="K435" i="15"/>
  <c r="J435" i="15"/>
  <c r="H435" i="15"/>
  <c r="N435" i="15" s="1"/>
  <c r="G435" i="15"/>
  <c r="M435" i="15" s="1"/>
  <c r="L434" i="15"/>
  <c r="K434" i="15"/>
  <c r="J434" i="15"/>
  <c r="I434" i="15"/>
  <c r="H434" i="15"/>
  <c r="N434" i="15" s="1"/>
  <c r="G434" i="15"/>
  <c r="M434" i="15" s="1"/>
  <c r="L433" i="15"/>
  <c r="K433" i="15"/>
  <c r="J433" i="15"/>
  <c r="I433" i="15"/>
  <c r="H433" i="15"/>
  <c r="N433" i="15" s="1"/>
  <c r="G433" i="15"/>
  <c r="M433" i="15" s="1"/>
  <c r="L432" i="15"/>
  <c r="K432" i="15"/>
  <c r="J432" i="15"/>
  <c r="I432" i="15"/>
  <c r="H432" i="15"/>
  <c r="N432" i="15" s="1"/>
  <c r="G432" i="15"/>
  <c r="M432" i="15" s="1"/>
  <c r="L431" i="15"/>
  <c r="K431" i="15"/>
  <c r="J431" i="15"/>
  <c r="I431" i="15"/>
  <c r="H431" i="15"/>
  <c r="N431" i="15" s="1"/>
  <c r="G431" i="15"/>
  <c r="M431" i="15" s="1"/>
  <c r="L430" i="15"/>
  <c r="K430" i="15"/>
  <c r="J430" i="15"/>
  <c r="I430" i="15"/>
  <c r="H430" i="15"/>
  <c r="N430" i="15" s="1"/>
  <c r="G430" i="15"/>
  <c r="M430" i="15" s="1"/>
  <c r="M429" i="15"/>
  <c r="L429" i="15"/>
  <c r="K429" i="15"/>
  <c r="J429" i="15"/>
  <c r="I429" i="15"/>
  <c r="H429" i="15"/>
  <c r="N429" i="15" s="1"/>
  <c r="G429" i="15"/>
  <c r="M428" i="15"/>
  <c r="L428" i="15"/>
  <c r="K428" i="15"/>
  <c r="J428" i="15"/>
  <c r="I428" i="15"/>
  <c r="H428" i="15"/>
  <c r="N428" i="15" s="1"/>
  <c r="G428" i="15"/>
  <c r="L427" i="15"/>
  <c r="K427" i="15"/>
  <c r="J427" i="15"/>
  <c r="I427" i="15"/>
  <c r="H427" i="15"/>
  <c r="N427" i="15" s="1"/>
  <c r="G427" i="15"/>
  <c r="M427" i="15" s="1"/>
  <c r="L426" i="15"/>
  <c r="K426" i="15"/>
  <c r="J426" i="15"/>
  <c r="I426" i="15"/>
  <c r="H426" i="15"/>
  <c r="N426" i="15" s="1"/>
  <c r="G426" i="15"/>
  <c r="M426" i="15" s="1"/>
  <c r="L425" i="15"/>
  <c r="K425" i="15"/>
  <c r="J425" i="15"/>
  <c r="I425" i="15"/>
  <c r="H425" i="15"/>
  <c r="N425" i="15" s="1"/>
  <c r="G425" i="15"/>
  <c r="M425" i="15" s="1"/>
  <c r="L424" i="15"/>
  <c r="K424" i="15"/>
  <c r="L423" i="15"/>
  <c r="K423" i="15"/>
  <c r="L422" i="15"/>
  <c r="K422" i="15"/>
  <c r="H422" i="15"/>
  <c r="M421" i="15"/>
  <c r="L421" i="15"/>
  <c r="K421" i="15"/>
  <c r="J421" i="15"/>
  <c r="I421" i="15"/>
  <c r="H421" i="15"/>
  <c r="N421" i="15" s="1"/>
  <c r="G421" i="15"/>
  <c r="L420" i="15"/>
  <c r="K420" i="15"/>
  <c r="J420" i="15"/>
  <c r="I420" i="15"/>
  <c r="H420" i="15"/>
  <c r="N420" i="15" s="1"/>
  <c r="G420" i="15"/>
  <c r="M420" i="15" s="1"/>
  <c r="L419" i="15"/>
  <c r="K419" i="15"/>
  <c r="M418" i="15"/>
  <c r="L418" i="15"/>
  <c r="K418" i="15"/>
  <c r="J418" i="15"/>
  <c r="I418" i="15"/>
  <c r="H418" i="15"/>
  <c r="N418" i="15" s="1"/>
  <c r="G418" i="15"/>
  <c r="L417" i="15"/>
  <c r="K417" i="15"/>
  <c r="J417" i="15"/>
  <c r="I417" i="15"/>
  <c r="H417" i="15"/>
  <c r="N417" i="15" s="1"/>
  <c r="G417" i="15"/>
  <c r="M417" i="15" s="1"/>
  <c r="L416" i="15"/>
  <c r="K416" i="15"/>
  <c r="J416" i="15"/>
  <c r="I416" i="15"/>
  <c r="H416" i="15"/>
  <c r="N416" i="15" s="1"/>
  <c r="G416" i="15"/>
  <c r="M416" i="15" s="1"/>
  <c r="L415" i="15"/>
  <c r="K415" i="15"/>
  <c r="J415" i="15"/>
  <c r="I415" i="15"/>
  <c r="H415" i="15"/>
  <c r="N415" i="15" s="1"/>
  <c r="G415" i="15"/>
  <c r="M415" i="15" s="1"/>
  <c r="L414" i="15"/>
  <c r="K414" i="15"/>
  <c r="J414" i="15"/>
  <c r="I414" i="15"/>
  <c r="G414" i="15"/>
  <c r="M414" i="15" s="1"/>
  <c r="L413" i="15"/>
  <c r="K413" i="15"/>
  <c r="J413" i="15"/>
  <c r="I413" i="15"/>
  <c r="H413" i="15"/>
  <c r="N413" i="15" s="1"/>
  <c r="L412" i="15"/>
  <c r="K412" i="15"/>
  <c r="J412" i="15"/>
  <c r="I412" i="15"/>
  <c r="H412" i="15"/>
  <c r="N412" i="15" s="1"/>
  <c r="G412" i="15"/>
  <c r="M412" i="15" s="1"/>
  <c r="L411" i="15"/>
  <c r="K411" i="15"/>
  <c r="J411" i="15"/>
  <c r="I411" i="15"/>
  <c r="H411" i="15"/>
  <c r="N411" i="15" s="1"/>
  <c r="G411" i="15"/>
  <c r="M411" i="15" s="1"/>
  <c r="L410" i="15"/>
  <c r="K410" i="15"/>
  <c r="J410" i="15"/>
  <c r="H410" i="15"/>
  <c r="N410" i="15" s="1"/>
  <c r="M409" i="15"/>
  <c r="L409" i="15"/>
  <c r="K409" i="15"/>
  <c r="J409" i="15"/>
  <c r="H409" i="15"/>
  <c r="N409" i="15" s="1"/>
  <c r="G409" i="15"/>
  <c r="L408" i="15"/>
  <c r="K408" i="15"/>
  <c r="J408" i="15"/>
  <c r="I408" i="15"/>
  <c r="H408" i="15"/>
  <c r="N408" i="15" s="1"/>
  <c r="L407" i="15"/>
  <c r="K407" i="15"/>
  <c r="J407" i="15"/>
  <c r="L406" i="15"/>
  <c r="K406" i="15"/>
  <c r="L405" i="15"/>
  <c r="K405" i="15"/>
  <c r="G405" i="15"/>
  <c r="M405" i="15" s="1"/>
  <c r="L404" i="15"/>
  <c r="K404" i="15"/>
  <c r="I404" i="15"/>
  <c r="G404" i="15"/>
  <c r="M404" i="15" s="1"/>
  <c r="M403" i="15"/>
  <c r="L403" i="15"/>
  <c r="K403" i="15"/>
  <c r="I403" i="15"/>
  <c r="H403" i="15"/>
  <c r="N403" i="15" s="1"/>
  <c r="G403" i="15"/>
  <c r="L402" i="15"/>
  <c r="K402" i="15"/>
  <c r="I402" i="15"/>
  <c r="H402" i="15"/>
  <c r="G402" i="15"/>
  <c r="M402" i="15" s="1"/>
  <c r="L401" i="15"/>
  <c r="K401" i="15"/>
  <c r="J401" i="15"/>
  <c r="I401" i="15"/>
  <c r="L400" i="15"/>
  <c r="K400" i="15"/>
  <c r="I400" i="15"/>
  <c r="H400" i="15"/>
  <c r="N400" i="15" s="1"/>
  <c r="G400" i="15"/>
  <c r="M400" i="15" s="1"/>
  <c r="L399" i="15"/>
  <c r="K399" i="15"/>
  <c r="J399" i="15"/>
  <c r="I399" i="15"/>
  <c r="H399" i="15"/>
  <c r="N399" i="15" s="1"/>
  <c r="G399" i="15"/>
  <c r="M399" i="15" s="1"/>
  <c r="L398" i="15"/>
  <c r="K398" i="15"/>
  <c r="J398" i="15"/>
  <c r="I398" i="15"/>
  <c r="H398" i="15"/>
  <c r="N398" i="15" s="1"/>
  <c r="G398" i="15"/>
  <c r="M398" i="15" s="1"/>
  <c r="L397" i="15"/>
  <c r="K397" i="15"/>
  <c r="J397" i="15"/>
  <c r="H397" i="15"/>
  <c r="N397" i="15" s="1"/>
  <c r="L396" i="15"/>
  <c r="K396" i="15"/>
  <c r="J396" i="15"/>
  <c r="I396" i="15"/>
  <c r="H396" i="15"/>
  <c r="N396" i="15" s="1"/>
  <c r="G396" i="15"/>
  <c r="M396" i="15" s="1"/>
  <c r="L395" i="15"/>
  <c r="K395" i="15"/>
  <c r="G395" i="15"/>
  <c r="M395" i="15" s="1"/>
  <c r="L394" i="15"/>
  <c r="K394" i="15"/>
  <c r="I394" i="15"/>
  <c r="G394" i="15"/>
  <c r="M394" i="15" s="1"/>
  <c r="L393" i="15"/>
  <c r="K393" i="15"/>
  <c r="J393" i="15"/>
  <c r="I393" i="15"/>
  <c r="H393" i="15"/>
  <c r="N393" i="15" s="1"/>
  <c r="G393" i="15"/>
  <c r="M393" i="15" s="1"/>
  <c r="L392" i="15"/>
  <c r="K392" i="15"/>
  <c r="I392" i="15"/>
  <c r="H392" i="15"/>
  <c r="N392" i="15" s="1"/>
  <c r="L391" i="15"/>
  <c r="K391" i="15"/>
  <c r="L390" i="15"/>
  <c r="K390" i="15"/>
  <c r="J390" i="15"/>
  <c r="I390" i="15"/>
  <c r="H390" i="15"/>
  <c r="N390" i="15" s="1"/>
  <c r="G390" i="15"/>
  <c r="M390" i="15" s="1"/>
  <c r="L389" i="15"/>
  <c r="K389" i="15"/>
  <c r="J389" i="15"/>
  <c r="I389" i="15"/>
  <c r="H389" i="15"/>
  <c r="N389" i="15" s="1"/>
  <c r="L388" i="15"/>
  <c r="K388" i="15"/>
  <c r="J388" i="15"/>
  <c r="I388" i="15"/>
  <c r="H388" i="15"/>
  <c r="N388" i="15" s="1"/>
  <c r="G388" i="15"/>
  <c r="M388" i="15" s="1"/>
  <c r="L387" i="15"/>
  <c r="K387" i="15"/>
  <c r="J387" i="15"/>
  <c r="L386" i="15"/>
  <c r="K386" i="15"/>
  <c r="L385" i="15"/>
  <c r="K385" i="15"/>
  <c r="J385" i="15"/>
  <c r="I385" i="15"/>
  <c r="H385" i="15"/>
  <c r="N385" i="15" s="1"/>
  <c r="G385" i="15"/>
  <c r="M385" i="15" s="1"/>
  <c r="L384" i="15"/>
  <c r="K384" i="15"/>
  <c r="I384" i="15"/>
  <c r="L383" i="15"/>
  <c r="K383" i="15"/>
  <c r="L382" i="15"/>
  <c r="K382" i="15"/>
  <c r="J382" i="15"/>
  <c r="I382" i="15"/>
  <c r="H382" i="15"/>
  <c r="N382" i="15" s="1"/>
  <c r="G382" i="15"/>
  <c r="M382" i="15" s="1"/>
  <c r="L381" i="15"/>
  <c r="K381" i="15"/>
  <c r="J381" i="15"/>
  <c r="I381" i="15"/>
  <c r="H381" i="15"/>
  <c r="N381" i="15" s="1"/>
  <c r="G381" i="15"/>
  <c r="M381" i="15" s="1"/>
  <c r="M380" i="15"/>
  <c r="L380" i="15"/>
  <c r="K380" i="15"/>
  <c r="J380" i="15"/>
  <c r="H380" i="15"/>
  <c r="N380" i="15" s="1"/>
  <c r="G380" i="15"/>
  <c r="M379" i="15"/>
  <c r="L379" i="15"/>
  <c r="K379" i="15"/>
  <c r="J379" i="15"/>
  <c r="I379" i="15"/>
  <c r="H379" i="15"/>
  <c r="N379" i="15" s="1"/>
  <c r="G379" i="15"/>
  <c r="L378" i="15"/>
  <c r="K378" i="15"/>
  <c r="I378" i="15"/>
  <c r="H378" i="15"/>
  <c r="G378" i="15"/>
  <c r="M378" i="15" s="1"/>
  <c r="L377" i="15"/>
  <c r="K377" i="15"/>
  <c r="L376" i="15"/>
  <c r="K376" i="15"/>
  <c r="J376" i="15"/>
  <c r="I376" i="15"/>
  <c r="H376" i="15"/>
  <c r="N376" i="15" s="1"/>
  <c r="G376" i="15"/>
  <c r="M376" i="15" s="1"/>
  <c r="L375" i="15"/>
  <c r="K375" i="15"/>
  <c r="J375" i="15"/>
  <c r="I375" i="15"/>
  <c r="H375" i="15"/>
  <c r="N375" i="15" s="1"/>
  <c r="G375" i="15"/>
  <c r="M375" i="15" s="1"/>
  <c r="L374" i="15"/>
  <c r="K374" i="15"/>
  <c r="H374" i="15"/>
  <c r="G374" i="15"/>
  <c r="M374" i="15" s="1"/>
  <c r="L373" i="15"/>
  <c r="K373" i="15"/>
  <c r="J373" i="15"/>
  <c r="I373" i="15"/>
  <c r="H373" i="15"/>
  <c r="N373" i="15" s="1"/>
  <c r="G373" i="15"/>
  <c r="M373" i="15" s="1"/>
  <c r="L372" i="15"/>
  <c r="K372" i="15"/>
  <c r="J372" i="15"/>
  <c r="F371" i="15"/>
  <c r="J598" i="15" s="1"/>
  <c r="E371" i="15"/>
  <c r="I546" i="15" s="1"/>
  <c r="D371" i="15"/>
  <c r="H589" i="15" s="1"/>
  <c r="N589" i="15" s="1"/>
  <c r="C371" i="15"/>
  <c r="G564" i="15" s="1"/>
  <c r="M564" i="15" s="1"/>
  <c r="L363" i="15"/>
  <c r="K363" i="15"/>
  <c r="J363" i="15"/>
  <c r="I363" i="15"/>
  <c r="H363" i="15"/>
  <c r="N363" i="15" s="1"/>
  <c r="G363" i="15"/>
  <c r="M363" i="15" s="1"/>
  <c r="L362" i="15"/>
  <c r="K362" i="15"/>
  <c r="J362" i="15"/>
  <c r="I362" i="15"/>
  <c r="H362" i="15"/>
  <c r="N362" i="15" s="1"/>
  <c r="G362" i="15"/>
  <c r="M362" i="15" s="1"/>
  <c r="M361" i="15"/>
  <c r="L361" i="15"/>
  <c r="K361" i="15"/>
  <c r="J361" i="15"/>
  <c r="I361" i="15"/>
  <c r="H361" i="15"/>
  <c r="N361" i="15" s="1"/>
  <c r="G361" i="15"/>
  <c r="M360" i="15"/>
  <c r="L360" i="15"/>
  <c r="K360" i="15"/>
  <c r="J360" i="15"/>
  <c r="I360" i="15"/>
  <c r="H360" i="15"/>
  <c r="N360" i="15" s="1"/>
  <c r="G360" i="15"/>
  <c r="L359" i="15"/>
  <c r="K359" i="15"/>
  <c r="J359" i="15"/>
  <c r="I359" i="15"/>
  <c r="H359" i="15"/>
  <c r="N359" i="15" s="1"/>
  <c r="G359" i="15"/>
  <c r="M359" i="15" s="1"/>
  <c r="L358" i="15"/>
  <c r="K358" i="15"/>
  <c r="J358" i="15"/>
  <c r="I358" i="15"/>
  <c r="H358" i="15"/>
  <c r="N358" i="15" s="1"/>
  <c r="G358" i="15"/>
  <c r="M358" i="15" s="1"/>
  <c r="L357" i="15"/>
  <c r="K357" i="15"/>
  <c r="J357" i="15"/>
  <c r="I357" i="15"/>
  <c r="H357" i="15"/>
  <c r="N357" i="15" s="1"/>
  <c r="G357" i="15"/>
  <c r="M357" i="15" s="1"/>
  <c r="L356" i="15"/>
  <c r="K356" i="15"/>
  <c r="J356" i="15"/>
  <c r="I356" i="15"/>
  <c r="H356" i="15"/>
  <c r="N356" i="15" s="1"/>
  <c r="G356" i="15"/>
  <c r="M356" i="15" s="1"/>
  <c r="L355" i="15"/>
  <c r="K355" i="15"/>
  <c r="J355" i="15"/>
  <c r="I355" i="15"/>
  <c r="H355" i="15"/>
  <c r="N355" i="15" s="1"/>
  <c r="G355" i="15"/>
  <c r="M355" i="15" s="1"/>
  <c r="L354" i="15"/>
  <c r="K354" i="15"/>
  <c r="J354" i="15"/>
  <c r="I354" i="15"/>
  <c r="H354" i="15"/>
  <c r="N354" i="15" s="1"/>
  <c r="G354" i="15"/>
  <c r="M354" i="15" s="1"/>
  <c r="M353" i="15"/>
  <c r="L353" i="15"/>
  <c r="K353" i="15"/>
  <c r="J353" i="15"/>
  <c r="I353" i="15"/>
  <c r="H353" i="15"/>
  <c r="N353" i="15" s="1"/>
  <c r="G353" i="15"/>
  <c r="M352" i="15"/>
  <c r="L352" i="15"/>
  <c r="K352" i="15"/>
  <c r="J352" i="15"/>
  <c r="I352" i="15"/>
  <c r="H352" i="15"/>
  <c r="N352" i="15" s="1"/>
  <c r="G352" i="15"/>
  <c r="L351" i="15"/>
  <c r="K351" i="15"/>
  <c r="J351" i="15"/>
  <c r="I351" i="15"/>
  <c r="H351" i="15"/>
  <c r="N351" i="15" s="1"/>
  <c r="G351" i="15"/>
  <c r="M351" i="15" s="1"/>
  <c r="L350" i="15"/>
  <c r="K350" i="15"/>
  <c r="J350" i="15"/>
  <c r="I350" i="15"/>
  <c r="H350" i="15"/>
  <c r="N350" i="15" s="1"/>
  <c r="G350" i="15"/>
  <c r="M350" i="15" s="1"/>
  <c r="L349" i="15"/>
  <c r="K349" i="15"/>
  <c r="J349" i="15"/>
  <c r="I349" i="15"/>
  <c r="H349" i="15"/>
  <c r="N349" i="15" s="1"/>
  <c r="G349" i="15"/>
  <c r="M349" i="15" s="1"/>
  <c r="L348" i="15"/>
  <c r="K348" i="15"/>
  <c r="J348" i="15"/>
  <c r="I348" i="15"/>
  <c r="H348" i="15"/>
  <c r="N348" i="15" s="1"/>
  <c r="G348" i="15"/>
  <c r="M348" i="15" s="1"/>
  <c r="L347" i="15"/>
  <c r="K347" i="15"/>
  <c r="J347" i="15"/>
  <c r="I347" i="15"/>
  <c r="L346" i="15"/>
  <c r="K346" i="15"/>
  <c r="J346" i="15"/>
  <c r="I346" i="15"/>
  <c r="H346" i="15"/>
  <c r="N346" i="15" s="1"/>
  <c r="G346" i="15"/>
  <c r="M346" i="15" s="1"/>
  <c r="L345" i="15"/>
  <c r="K345" i="15"/>
  <c r="J345" i="15"/>
  <c r="I345" i="15"/>
  <c r="H345" i="15"/>
  <c r="N345" i="15" s="1"/>
  <c r="G345" i="15"/>
  <c r="M345" i="15" s="1"/>
  <c r="M344" i="15"/>
  <c r="L344" i="15"/>
  <c r="K344" i="15"/>
  <c r="J344" i="15"/>
  <c r="I344" i="15"/>
  <c r="H344" i="15"/>
  <c r="N344" i="15" s="1"/>
  <c r="G344" i="15"/>
  <c r="M343" i="15"/>
  <c r="L343" i="15"/>
  <c r="K343" i="15"/>
  <c r="J343" i="15"/>
  <c r="I343" i="15"/>
  <c r="H343" i="15"/>
  <c r="N343" i="15" s="1"/>
  <c r="G343" i="15"/>
  <c r="L342" i="15"/>
  <c r="K342" i="15"/>
  <c r="J342" i="15"/>
  <c r="I342" i="15"/>
  <c r="H342" i="15"/>
  <c r="N342" i="15" s="1"/>
  <c r="G342" i="15"/>
  <c r="M342" i="15" s="1"/>
  <c r="L341" i="15"/>
  <c r="K341" i="15"/>
  <c r="J341" i="15"/>
  <c r="I341" i="15"/>
  <c r="H341" i="15"/>
  <c r="N341" i="15" s="1"/>
  <c r="G341" i="15"/>
  <c r="M341" i="15" s="1"/>
  <c r="L340" i="15"/>
  <c r="K340" i="15"/>
  <c r="J340" i="15"/>
  <c r="I340" i="15"/>
  <c r="H340" i="15"/>
  <c r="N340" i="15" s="1"/>
  <c r="G340" i="15"/>
  <c r="M340" i="15" s="1"/>
  <c r="L339" i="15"/>
  <c r="K339" i="15"/>
  <c r="J339" i="15"/>
  <c r="I339" i="15"/>
  <c r="H339" i="15"/>
  <c r="N339" i="15" s="1"/>
  <c r="G339" i="15"/>
  <c r="M339" i="15" s="1"/>
  <c r="L338" i="15"/>
  <c r="K338" i="15"/>
  <c r="I338" i="15"/>
  <c r="H338" i="15"/>
  <c r="G338" i="15"/>
  <c r="M338" i="15" s="1"/>
  <c r="L337" i="15"/>
  <c r="K337" i="15"/>
  <c r="J337" i="15"/>
  <c r="I337" i="15"/>
  <c r="H337" i="15"/>
  <c r="N337" i="15" s="1"/>
  <c r="G337" i="15"/>
  <c r="M337" i="15" s="1"/>
  <c r="M336" i="15"/>
  <c r="L336" i="15"/>
  <c r="K336" i="15"/>
  <c r="I336" i="15"/>
  <c r="H336" i="15"/>
  <c r="G336" i="15"/>
  <c r="L335" i="15"/>
  <c r="K335" i="15"/>
  <c r="J335" i="15"/>
  <c r="I335" i="15"/>
  <c r="H335" i="15"/>
  <c r="N335" i="15" s="1"/>
  <c r="G335" i="15"/>
  <c r="M335" i="15" s="1"/>
  <c r="M334" i="15"/>
  <c r="L334" i="15"/>
  <c r="K334" i="15"/>
  <c r="J334" i="15"/>
  <c r="I334" i="15"/>
  <c r="H334" i="15"/>
  <c r="N334" i="15" s="1"/>
  <c r="G334" i="15"/>
  <c r="M333" i="15"/>
  <c r="L333" i="15"/>
  <c r="K333" i="15"/>
  <c r="J333" i="15"/>
  <c r="I333" i="15"/>
  <c r="H333" i="15"/>
  <c r="N333" i="15" s="1"/>
  <c r="G333" i="15"/>
  <c r="L332" i="15"/>
  <c r="K332" i="15"/>
  <c r="I332" i="15"/>
  <c r="H332" i="15"/>
  <c r="G332" i="15"/>
  <c r="M332" i="15" s="1"/>
  <c r="M331" i="15"/>
  <c r="L331" i="15"/>
  <c r="K331" i="15"/>
  <c r="J331" i="15"/>
  <c r="I331" i="15"/>
  <c r="H331" i="15"/>
  <c r="N331" i="15" s="1"/>
  <c r="G331" i="15"/>
  <c r="L330" i="15"/>
  <c r="K330" i="15"/>
  <c r="J330" i="15"/>
  <c r="I330" i="15"/>
  <c r="H330" i="15"/>
  <c r="N330" i="15" s="1"/>
  <c r="G330" i="15"/>
  <c r="M330" i="15" s="1"/>
  <c r="L329" i="15"/>
  <c r="K329" i="15"/>
  <c r="J329" i="15"/>
  <c r="I329" i="15"/>
  <c r="H329" i="15"/>
  <c r="N329" i="15" s="1"/>
  <c r="G329" i="15"/>
  <c r="M329" i="15" s="1"/>
  <c r="L328" i="15"/>
  <c r="K328" i="15"/>
  <c r="J328" i="15"/>
  <c r="I328" i="15"/>
  <c r="H328" i="15"/>
  <c r="N328" i="15" s="1"/>
  <c r="G328" i="15"/>
  <c r="M328" i="15" s="1"/>
  <c r="L327" i="15"/>
  <c r="K327" i="15"/>
  <c r="J327" i="15"/>
  <c r="I327" i="15"/>
  <c r="H327" i="15"/>
  <c r="N327" i="15" s="1"/>
  <c r="G327" i="15"/>
  <c r="M327" i="15" s="1"/>
  <c r="M326" i="15"/>
  <c r="L326" i="15"/>
  <c r="K326" i="15"/>
  <c r="J326" i="15"/>
  <c r="I326" i="15"/>
  <c r="H326" i="15"/>
  <c r="N326" i="15" s="1"/>
  <c r="G326" i="15"/>
  <c r="L325" i="15"/>
  <c r="K325" i="15"/>
  <c r="J325" i="15"/>
  <c r="I325" i="15"/>
  <c r="H325" i="15"/>
  <c r="N325" i="15" s="1"/>
  <c r="G325" i="15"/>
  <c r="M325" i="15" s="1"/>
  <c r="L324" i="15"/>
  <c r="K324" i="15"/>
  <c r="J324" i="15"/>
  <c r="I324" i="15"/>
  <c r="H324" i="15"/>
  <c r="N324" i="15" s="1"/>
  <c r="G324" i="15"/>
  <c r="M324" i="15" s="1"/>
  <c r="M323" i="15"/>
  <c r="L323" i="15"/>
  <c r="K323" i="15"/>
  <c r="J323" i="15"/>
  <c r="I323" i="15"/>
  <c r="H323" i="15"/>
  <c r="N323" i="15" s="1"/>
  <c r="G323" i="15"/>
  <c r="L322" i="15"/>
  <c r="K322" i="15"/>
  <c r="J322" i="15"/>
  <c r="I322" i="15"/>
  <c r="H322" i="15"/>
  <c r="N322" i="15" s="1"/>
  <c r="G322" i="15"/>
  <c r="M322" i="15" s="1"/>
  <c r="L321" i="15"/>
  <c r="K321" i="15"/>
  <c r="G321" i="15"/>
  <c r="M321" i="15" s="1"/>
  <c r="L320" i="15"/>
  <c r="K320" i="15"/>
  <c r="I320" i="15"/>
  <c r="H320" i="15"/>
  <c r="G320" i="15"/>
  <c r="M320" i="15" s="1"/>
  <c r="L319" i="15"/>
  <c r="K319" i="15"/>
  <c r="J319" i="15"/>
  <c r="I319" i="15"/>
  <c r="H319" i="15"/>
  <c r="N319" i="15" s="1"/>
  <c r="G319" i="15"/>
  <c r="M319" i="15" s="1"/>
  <c r="M318" i="15"/>
  <c r="L318" i="15"/>
  <c r="K318" i="15"/>
  <c r="J318" i="15"/>
  <c r="I318" i="15"/>
  <c r="H318" i="15"/>
  <c r="N318" i="15" s="1"/>
  <c r="G318" i="15"/>
  <c r="L317" i="15"/>
  <c r="K317" i="15"/>
  <c r="J317" i="15"/>
  <c r="I317" i="15"/>
  <c r="H317" i="15"/>
  <c r="N317" i="15" s="1"/>
  <c r="G317" i="15"/>
  <c r="M317" i="15" s="1"/>
  <c r="L316" i="15"/>
  <c r="K316" i="15"/>
  <c r="J316" i="15"/>
  <c r="I316" i="15"/>
  <c r="L315" i="15"/>
  <c r="K315" i="15"/>
  <c r="J315" i="15"/>
  <c r="I315" i="15"/>
  <c r="H315" i="15"/>
  <c r="N315" i="15" s="1"/>
  <c r="G315" i="15"/>
  <c r="M315" i="15" s="1"/>
  <c r="M314" i="15"/>
  <c r="L314" i="15"/>
  <c r="K314" i="15"/>
  <c r="J314" i="15"/>
  <c r="I314" i="15"/>
  <c r="H314" i="15"/>
  <c r="N314" i="15" s="1"/>
  <c r="G314" i="15"/>
  <c r="L313" i="15"/>
  <c r="K313" i="15"/>
  <c r="J313" i="15"/>
  <c r="H313" i="15"/>
  <c r="N313" i="15" s="1"/>
  <c r="G313" i="15"/>
  <c r="M313" i="15" s="1"/>
  <c r="L312" i="15"/>
  <c r="K312" i="15"/>
  <c r="J312" i="15"/>
  <c r="I312" i="15"/>
  <c r="H312" i="15"/>
  <c r="N312" i="15" s="1"/>
  <c r="G312" i="15"/>
  <c r="M312" i="15" s="1"/>
  <c r="L311" i="15"/>
  <c r="K311" i="15"/>
  <c r="J311" i="15"/>
  <c r="I311" i="15"/>
  <c r="H311" i="15"/>
  <c r="N311" i="15" s="1"/>
  <c r="G311" i="15"/>
  <c r="M311" i="15" s="1"/>
  <c r="L310" i="15"/>
  <c r="K310" i="15"/>
  <c r="J310" i="15"/>
  <c r="I310" i="15"/>
  <c r="H310" i="15"/>
  <c r="N310" i="15" s="1"/>
  <c r="G310" i="15"/>
  <c r="M310" i="15" s="1"/>
  <c r="L309" i="15"/>
  <c r="K309" i="15"/>
  <c r="J309" i="15"/>
  <c r="I309" i="15"/>
  <c r="H309" i="15"/>
  <c r="N309" i="15" s="1"/>
  <c r="G309" i="15"/>
  <c r="M309" i="15" s="1"/>
  <c r="L308" i="15"/>
  <c r="K308" i="15"/>
  <c r="J308" i="15"/>
  <c r="I308" i="15"/>
  <c r="H308" i="15"/>
  <c r="N308" i="15" s="1"/>
  <c r="G308" i="15"/>
  <c r="M308" i="15" s="1"/>
  <c r="M307" i="15"/>
  <c r="L307" i="15"/>
  <c r="K307" i="15"/>
  <c r="J307" i="15"/>
  <c r="I307" i="15"/>
  <c r="H307" i="15"/>
  <c r="N307" i="15" s="1"/>
  <c r="G307" i="15"/>
  <c r="M306" i="15"/>
  <c r="L306" i="15"/>
  <c r="K306" i="15"/>
  <c r="J306" i="15"/>
  <c r="I306" i="15"/>
  <c r="H306" i="15"/>
  <c r="N306" i="15" s="1"/>
  <c r="G306" i="15"/>
  <c r="L305" i="15"/>
  <c r="K305" i="15"/>
  <c r="I305" i="15"/>
  <c r="G305" i="15"/>
  <c r="M305" i="15" s="1"/>
  <c r="L304" i="15"/>
  <c r="K304" i="15"/>
  <c r="J304" i="15"/>
  <c r="I304" i="15"/>
  <c r="H304" i="15"/>
  <c r="N304" i="15" s="1"/>
  <c r="G304" i="15"/>
  <c r="M304" i="15" s="1"/>
  <c r="L303" i="15"/>
  <c r="K303" i="15"/>
  <c r="J303" i="15"/>
  <c r="I303" i="15"/>
  <c r="H303" i="15"/>
  <c r="N303" i="15" s="1"/>
  <c r="G303" i="15"/>
  <c r="M303" i="15" s="1"/>
  <c r="L302" i="15"/>
  <c r="K302" i="15"/>
  <c r="J302" i="15"/>
  <c r="I302" i="15"/>
  <c r="H302" i="15"/>
  <c r="N302" i="15" s="1"/>
  <c r="G302" i="15"/>
  <c r="M302" i="15" s="1"/>
  <c r="L301" i="15"/>
  <c r="K301" i="15"/>
  <c r="J301" i="15"/>
  <c r="I301" i="15"/>
  <c r="H301" i="15"/>
  <c r="N301" i="15" s="1"/>
  <c r="G301" i="15"/>
  <c r="M301" i="15" s="1"/>
  <c r="M300" i="15"/>
  <c r="L300" i="15"/>
  <c r="K300" i="15"/>
  <c r="J300" i="15"/>
  <c r="I300" i="15"/>
  <c r="H300" i="15"/>
  <c r="N300" i="15" s="1"/>
  <c r="G300" i="15"/>
  <c r="L299" i="15"/>
  <c r="K299" i="15"/>
  <c r="J299" i="15"/>
  <c r="I299" i="15"/>
  <c r="H299" i="15"/>
  <c r="N299" i="15" s="1"/>
  <c r="G299" i="15"/>
  <c r="M299" i="15" s="1"/>
  <c r="L298" i="15"/>
  <c r="K298" i="15"/>
  <c r="J298" i="15"/>
  <c r="I298" i="15"/>
  <c r="H298" i="15"/>
  <c r="N298" i="15" s="1"/>
  <c r="G298" i="15"/>
  <c r="M298" i="15" s="1"/>
  <c r="M297" i="15"/>
  <c r="L297" i="15"/>
  <c r="K297" i="15"/>
  <c r="J297" i="15"/>
  <c r="I297" i="15"/>
  <c r="H297" i="15"/>
  <c r="N297" i="15" s="1"/>
  <c r="G297" i="15"/>
  <c r="L296" i="15"/>
  <c r="K296" i="15"/>
  <c r="J296" i="15"/>
  <c r="I296" i="15"/>
  <c r="H296" i="15"/>
  <c r="N296" i="15" s="1"/>
  <c r="G296" i="15"/>
  <c r="M296" i="15" s="1"/>
  <c r="L295" i="15"/>
  <c r="K295" i="15"/>
  <c r="H295" i="15"/>
  <c r="G295" i="15"/>
  <c r="M295" i="15" s="1"/>
  <c r="L294" i="15"/>
  <c r="K294" i="15"/>
  <c r="J294" i="15"/>
  <c r="I294" i="15"/>
  <c r="H294" i="15"/>
  <c r="N294" i="15" s="1"/>
  <c r="G294" i="15"/>
  <c r="M294" i="15" s="1"/>
  <c r="L293" i="15"/>
  <c r="K293" i="15"/>
  <c r="G293" i="15"/>
  <c r="M293" i="15" s="1"/>
  <c r="L292" i="15"/>
  <c r="K292" i="15"/>
  <c r="J292" i="15"/>
  <c r="I292" i="15"/>
  <c r="H292" i="15"/>
  <c r="N292" i="15" s="1"/>
  <c r="G292" i="15"/>
  <c r="M292" i="15" s="1"/>
  <c r="L291" i="15"/>
  <c r="K291" i="15"/>
  <c r="J291" i="15"/>
  <c r="I291" i="15"/>
  <c r="H291" i="15"/>
  <c r="N291" i="15" s="1"/>
  <c r="G291" i="15"/>
  <c r="M291" i="15" s="1"/>
  <c r="M290" i="15"/>
  <c r="L290" i="15"/>
  <c r="K290" i="15"/>
  <c r="J290" i="15"/>
  <c r="I290" i="15"/>
  <c r="H290" i="15"/>
  <c r="N290" i="15" s="1"/>
  <c r="G290" i="15"/>
  <c r="L289" i="15"/>
  <c r="K289" i="15"/>
  <c r="J289" i="15"/>
  <c r="I289" i="15"/>
  <c r="H289" i="15"/>
  <c r="N289" i="15" s="1"/>
  <c r="G289" i="15"/>
  <c r="M289" i="15" s="1"/>
  <c r="L288" i="15"/>
  <c r="K288" i="15"/>
  <c r="J288" i="15"/>
  <c r="I288" i="15"/>
  <c r="H288" i="15"/>
  <c r="N288" i="15" s="1"/>
  <c r="G288" i="15"/>
  <c r="M288" i="15" s="1"/>
  <c r="L287" i="15"/>
  <c r="K287" i="15"/>
  <c r="J287" i="15"/>
  <c r="I287" i="15"/>
  <c r="H287" i="15"/>
  <c r="N287" i="15" s="1"/>
  <c r="G287" i="15"/>
  <c r="M287" i="15" s="1"/>
  <c r="L286" i="15"/>
  <c r="K286" i="15"/>
  <c r="J286" i="15"/>
  <c r="I286" i="15"/>
  <c r="H286" i="15"/>
  <c r="N286" i="15" s="1"/>
  <c r="G286" i="15"/>
  <c r="M286" i="15" s="1"/>
  <c r="M285" i="15"/>
  <c r="L285" i="15"/>
  <c r="K285" i="15"/>
  <c r="J285" i="15"/>
  <c r="I285" i="15"/>
  <c r="H285" i="15"/>
  <c r="N285" i="15" s="1"/>
  <c r="G285" i="15"/>
  <c r="L284" i="15"/>
  <c r="K284" i="15"/>
  <c r="J284" i="15"/>
  <c r="I284" i="15"/>
  <c r="H284" i="15"/>
  <c r="N284" i="15" s="1"/>
  <c r="G284" i="15"/>
  <c r="M284" i="15" s="1"/>
  <c r="L283" i="15"/>
  <c r="K283" i="15"/>
  <c r="J283" i="15"/>
  <c r="I283" i="15"/>
  <c r="H283" i="15"/>
  <c r="N283" i="15" s="1"/>
  <c r="G283" i="15"/>
  <c r="M283" i="15" s="1"/>
  <c r="M282" i="15"/>
  <c r="L282" i="15"/>
  <c r="K282" i="15"/>
  <c r="J282" i="15"/>
  <c r="I282" i="15"/>
  <c r="H282" i="15"/>
  <c r="N282" i="15" s="1"/>
  <c r="G282" i="15"/>
  <c r="L281" i="15"/>
  <c r="K281" i="15"/>
  <c r="H281" i="15"/>
  <c r="G281" i="15"/>
  <c r="M281" i="15" s="1"/>
  <c r="L280" i="15"/>
  <c r="K280" i="15"/>
  <c r="J280" i="15"/>
  <c r="I280" i="15"/>
  <c r="H280" i="15"/>
  <c r="N280" i="15" s="1"/>
  <c r="G280" i="15"/>
  <c r="M280" i="15" s="1"/>
  <c r="L279" i="15"/>
  <c r="K279" i="15"/>
  <c r="J279" i="15"/>
  <c r="I279" i="15"/>
  <c r="H279" i="15"/>
  <c r="N279" i="15" s="1"/>
  <c r="G279" i="15"/>
  <c r="M279" i="15" s="1"/>
  <c r="L278" i="15"/>
  <c r="K278" i="15"/>
  <c r="J278" i="15"/>
  <c r="I278" i="15"/>
  <c r="H278" i="15"/>
  <c r="N278" i="15" s="1"/>
  <c r="G278" i="15"/>
  <c r="M278" i="15" s="1"/>
  <c r="L277" i="15"/>
  <c r="K277" i="15"/>
  <c r="J277" i="15"/>
  <c r="I277" i="15"/>
  <c r="H277" i="15"/>
  <c r="N277" i="15" s="1"/>
  <c r="G277" i="15"/>
  <c r="M277" i="15" s="1"/>
  <c r="M276" i="15"/>
  <c r="L276" i="15"/>
  <c r="K276" i="15"/>
  <c r="J276" i="15"/>
  <c r="I276" i="15"/>
  <c r="H276" i="15"/>
  <c r="N276" i="15" s="1"/>
  <c r="G276" i="15"/>
  <c r="M275" i="15"/>
  <c r="L275" i="15"/>
  <c r="K275" i="15"/>
  <c r="J275" i="15"/>
  <c r="I275" i="15"/>
  <c r="H275" i="15"/>
  <c r="N275" i="15" s="1"/>
  <c r="G275" i="15"/>
  <c r="L274" i="15"/>
  <c r="K274" i="15"/>
  <c r="J274" i="15"/>
  <c r="I274" i="15"/>
  <c r="H274" i="15"/>
  <c r="N274" i="15" s="1"/>
  <c r="G274" i="15"/>
  <c r="M274" i="15" s="1"/>
  <c r="L273" i="15"/>
  <c r="K273" i="15"/>
  <c r="J273" i="15"/>
  <c r="I273" i="15"/>
  <c r="H273" i="15"/>
  <c r="N273" i="15" s="1"/>
  <c r="G273" i="15"/>
  <c r="M273" i="15" s="1"/>
  <c r="L272" i="15"/>
  <c r="K272" i="15"/>
  <c r="J272" i="15"/>
  <c r="I272" i="15"/>
  <c r="H272" i="15"/>
  <c r="N272" i="15" s="1"/>
  <c r="G272" i="15"/>
  <c r="M272" i="15" s="1"/>
  <c r="L271" i="15"/>
  <c r="K271" i="15"/>
  <c r="J271" i="15"/>
  <c r="I271" i="15"/>
  <c r="H271" i="15"/>
  <c r="N271" i="15" s="1"/>
  <c r="G271" i="15"/>
  <c r="M271" i="15" s="1"/>
  <c r="L270" i="15"/>
  <c r="K270" i="15"/>
  <c r="I270" i="15"/>
  <c r="H270" i="15"/>
  <c r="G270" i="15"/>
  <c r="M270" i="15" s="1"/>
  <c r="L269" i="15"/>
  <c r="K269" i="15"/>
  <c r="J269" i="15"/>
  <c r="I269" i="15"/>
  <c r="H269" i="15"/>
  <c r="N269" i="15" s="1"/>
  <c r="G269" i="15"/>
  <c r="M269" i="15" s="1"/>
  <c r="M268" i="15"/>
  <c r="L268" i="15"/>
  <c r="K268" i="15"/>
  <c r="J268" i="15"/>
  <c r="I268" i="15"/>
  <c r="H268" i="15"/>
  <c r="N268" i="15" s="1"/>
  <c r="G268" i="15"/>
  <c r="L267" i="15"/>
  <c r="K267" i="15"/>
  <c r="J267" i="15"/>
  <c r="I267" i="15"/>
  <c r="H267" i="15"/>
  <c r="N267" i="15" s="1"/>
  <c r="G267" i="15"/>
  <c r="M267" i="15" s="1"/>
  <c r="L266" i="15"/>
  <c r="K266" i="15"/>
  <c r="J266" i="15"/>
  <c r="I266" i="15"/>
  <c r="H266" i="15"/>
  <c r="N266" i="15" s="1"/>
  <c r="G266" i="15"/>
  <c r="M266" i="15" s="1"/>
  <c r="M265" i="15"/>
  <c r="L265" i="15"/>
  <c r="K265" i="15"/>
  <c r="J265" i="15"/>
  <c r="I265" i="15"/>
  <c r="H265" i="15"/>
  <c r="N265" i="15" s="1"/>
  <c r="G265" i="15"/>
  <c r="L264" i="15"/>
  <c r="K264" i="15"/>
  <c r="J264" i="15"/>
  <c r="I264" i="15"/>
  <c r="H264" i="15"/>
  <c r="N264" i="15" s="1"/>
  <c r="G264" i="15"/>
  <c r="M264" i="15" s="1"/>
  <c r="L263" i="15"/>
  <c r="K263" i="15"/>
  <c r="J263" i="15"/>
  <c r="I263" i="15"/>
  <c r="G263" i="15"/>
  <c r="M263" i="15" s="1"/>
  <c r="L262" i="15"/>
  <c r="K262" i="15"/>
  <c r="H262" i="15"/>
  <c r="G262" i="15"/>
  <c r="M262" i="15" s="1"/>
  <c r="L261" i="15"/>
  <c r="K261" i="15"/>
  <c r="J261" i="15"/>
  <c r="L260" i="15"/>
  <c r="K260" i="15"/>
  <c r="J260" i="15"/>
  <c r="I260" i="15"/>
  <c r="H260" i="15"/>
  <c r="N260" i="15" s="1"/>
  <c r="G260" i="15"/>
  <c r="M260" i="15" s="1"/>
  <c r="L259" i="15"/>
  <c r="K259" i="15"/>
  <c r="J259" i="15"/>
  <c r="I259" i="15"/>
  <c r="H259" i="15"/>
  <c r="N259" i="15" s="1"/>
  <c r="G259" i="15"/>
  <c r="M259" i="15" s="1"/>
  <c r="L258" i="15"/>
  <c r="K258" i="15"/>
  <c r="J258" i="15"/>
  <c r="I258" i="15"/>
  <c r="L257" i="15"/>
  <c r="K257" i="15"/>
  <c r="J257" i="15"/>
  <c r="I257" i="15"/>
  <c r="H257" i="15"/>
  <c r="N257" i="15" s="1"/>
  <c r="G257" i="15"/>
  <c r="M257" i="15" s="1"/>
  <c r="L256" i="15"/>
  <c r="K256" i="15"/>
  <c r="J256" i="15"/>
  <c r="I256" i="15"/>
  <c r="H256" i="15"/>
  <c r="N256" i="15" s="1"/>
  <c r="G256" i="15"/>
  <c r="M256" i="15" s="1"/>
  <c r="L255" i="15"/>
  <c r="K255" i="15"/>
  <c r="M254" i="15"/>
  <c r="L254" i="15"/>
  <c r="K254" i="15"/>
  <c r="J254" i="15"/>
  <c r="I254" i="15"/>
  <c r="H254" i="15"/>
  <c r="N254" i="15" s="1"/>
  <c r="G254" i="15"/>
  <c r="L253" i="15"/>
  <c r="K253" i="15"/>
  <c r="J253" i="15"/>
  <c r="I253" i="15"/>
  <c r="H253" i="15"/>
  <c r="N253" i="15" s="1"/>
  <c r="G253" i="15"/>
  <c r="M253" i="15" s="1"/>
  <c r="L252" i="15"/>
  <c r="K252" i="15"/>
  <c r="J252" i="15"/>
  <c r="I252" i="15"/>
  <c r="H252" i="15"/>
  <c r="N252" i="15" s="1"/>
  <c r="G252" i="15"/>
  <c r="M252" i="15" s="1"/>
  <c r="L251" i="15"/>
  <c r="K251" i="15"/>
  <c r="J251" i="15"/>
  <c r="I251" i="15"/>
  <c r="H251" i="15"/>
  <c r="N251" i="15" s="1"/>
  <c r="G251" i="15"/>
  <c r="M251" i="15" s="1"/>
  <c r="L250" i="15"/>
  <c r="K250" i="15"/>
  <c r="J250" i="15"/>
  <c r="I250" i="15"/>
  <c r="H250" i="15"/>
  <c r="N250" i="15" s="1"/>
  <c r="G250" i="15"/>
  <c r="M250" i="15" s="1"/>
  <c r="M249" i="15"/>
  <c r="L249" i="15"/>
  <c r="K249" i="15"/>
  <c r="J249" i="15"/>
  <c r="I249" i="15"/>
  <c r="H249" i="15"/>
  <c r="N249" i="15" s="1"/>
  <c r="G249" i="15"/>
  <c r="L248" i="15"/>
  <c r="K248" i="15"/>
  <c r="J248" i="15"/>
  <c r="L247" i="15"/>
  <c r="K247" i="15"/>
  <c r="J247" i="15"/>
  <c r="I247" i="15"/>
  <c r="H247" i="15"/>
  <c r="N247" i="15" s="1"/>
  <c r="G247" i="15"/>
  <c r="M247" i="15" s="1"/>
  <c r="L246" i="15"/>
  <c r="K246" i="15"/>
  <c r="J246" i="15"/>
  <c r="I246" i="15"/>
  <c r="H246" i="15"/>
  <c r="N246" i="15" s="1"/>
  <c r="G246" i="15"/>
  <c r="M246" i="15" s="1"/>
  <c r="L245" i="15"/>
  <c r="K245" i="15"/>
  <c r="I245" i="15"/>
  <c r="L244" i="15"/>
  <c r="K244" i="15"/>
  <c r="J244" i="15"/>
  <c r="I244" i="15"/>
  <c r="H244" i="15"/>
  <c r="N244" i="15" s="1"/>
  <c r="G244" i="15"/>
  <c r="M244" i="15" s="1"/>
  <c r="L243" i="15"/>
  <c r="K243" i="15"/>
  <c r="J243" i="15"/>
  <c r="I243" i="15"/>
  <c r="H243" i="15"/>
  <c r="N243" i="15" s="1"/>
  <c r="G243" i="15"/>
  <c r="M243" i="15" s="1"/>
  <c r="L242" i="15"/>
  <c r="K242" i="15"/>
  <c r="J242" i="15"/>
  <c r="I242" i="15"/>
  <c r="L241" i="15"/>
  <c r="K241" i="15"/>
  <c r="J241" i="15"/>
  <c r="I241" i="15"/>
  <c r="H241" i="15"/>
  <c r="N241" i="15" s="1"/>
  <c r="G241" i="15"/>
  <c r="M241" i="15" s="1"/>
  <c r="L240" i="15"/>
  <c r="K240" i="15"/>
  <c r="J240" i="15"/>
  <c r="I240" i="15"/>
  <c r="H240" i="15"/>
  <c r="N240" i="15" s="1"/>
  <c r="G240" i="15"/>
  <c r="M240" i="15" s="1"/>
  <c r="L239" i="15"/>
  <c r="K239" i="15"/>
  <c r="I239" i="15"/>
  <c r="H239" i="15"/>
  <c r="G239" i="15"/>
  <c r="M239" i="15" s="1"/>
  <c r="L238" i="15"/>
  <c r="K238" i="15"/>
  <c r="J238" i="15"/>
  <c r="I238" i="15"/>
  <c r="H238" i="15"/>
  <c r="N238" i="15" s="1"/>
  <c r="G238" i="15"/>
  <c r="M238" i="15" s="1"/>
  <c r="L237" i="15"/>
  <c r="K237" i="15"/>
  <c r="J237" i="15"/>
  <c r="I237" i="15"/>
  <c r="H237" i="15"/>
  <c r="N237" i="15" s="1"/>
  <c r="G237" i="15"/>
  <c r="M237" i="15" s="1"/>
  <c r="L236" i="15"/>
  <c r="K236" i="15"/>
  <c r="J236" i="15"/>
  <c r="I236" i="15"/>
  <c r="H236" i="15"/>
  <c r="N236" i="15" s="1"/>
  <c r="G236" i="15"/>
  <c r="M236" i="15" s="1"/>
  <c r="M235" i="15"/>
  <c r="L235" i="15"/>
  <c r="K235" i="15"/>
  <c r="J235" i="15"/>
  <c r="H235" i="15"/>
  <c r="N235" i="15" s="1"/>
  <c r="G235" i="15"/>
  <c r="L234" i="15"/>
  <c r="K234" i="15"/>
  <c r="J234" i="15"/>
  <c r="I234" i="15"/>
  <c r="H234" i="15"/>
  <c r="N234" i="15" s="1"/>
  <c r="G234" i="15"/>
  <c r="M234" i="15" s="1"/>
  <c r="L233" i="15"/>
  <c r="K233" i="15"/>
  <c r="J233" i="15"/>
  <c r="I233" i="15"/>
  <c r="H233" i="15"/>
  <c r="N233" i="15" s="1"/>
  <c r="G233" i="15"/>
  <c r="M233" i="15" s="1"/>
  <c r="L232" i="15"/>
  <c r="K232" i="15"/>
  <c r="J232" i="15"/>
  <c r="I232" i="15"/>
  <c r="H232" i="15"/>
  <c r="N232" i="15" s="1"/>
  <c r="G232" i="15"/>
  <c r="M232" i="15" s="1"/>
  <c r="L231" i="15"/>
  <c r="K231" i="15"/>
  <c r="J231" i="15"/>
  <c r="I231" i="15"/>
  <c r="G231" i="15"/>
  <c r="L230" i="15"/>
  <c r="K230" i="15"/>
  <c r="L229" i="15"/>
  <c r="K229" i="15"/>
  <c r="J229" i="15"/>
  <c r="I229" i="15"/>
  <c r="H229" i="15"/>
  <c r="N229" i="15" s="1"/>
  <c r="G229" i="15"/>
  <c r="M229" i="15" s="1"/>
  <c r="M228" i="15"/>
  <c r="L228" i="15"/>
  <c r="K228" i="15"/>
  <c r="J228" i="15"/>
  <c r="I228" i="15"/>
  <c r="H228" i="15"/>
  <c r="N228" i="15" s="1"/>
  <c r="G228" i="15"/>
  <c r="L227" i="15"/>
  <c r="K227" i="15"/>
  <c r="I227" i="15"/>
  <c r="H227" i="15"/>
  <c r="G227" i="15"/>
  <c r="M227" i="15" s="1"/>
  <c r="M226" i="15"/>
  <c r="L226" i="15"/>
  <c r="K226" i="15"/>
  <c r="J226" i="15"/>
  <c r="I226" i="15"/>
  <c r="H226" i="15"/>
  <c r="N226" i="15" s="1"/>
  <c r="G226" i="15"/>
  <c r="M225" i="15"/>
  <c r="L225" i="15"/>
  <c r="K225" i="15"/>
  <c r="I225" i="15"/>
  <c r="H225" i="15"/>
  <c r="N225" i="15" s="1"/>
  <c r="G225" i="15"/>
  <c r="L224" i="15"/>
  <c r="K224" i="15"/>
  <c r="J224" i="15"/>
  <c r="I224" i="15"/>
  <c r="H224" i="15"/>
  <c r="N224" i="15" s="1"/>
  <c r="G224" i="15"/>
  <c r="M224" i="15" s="1"/>
  <c r="L223" i="15"/>
  <c r="K223" i="15"/>
  <c r="I223" i="15"/>
  <c r="G223" i="15"/>
  <c r="L222" i="15"/>
  <c r="K222" i="15"/>
  <c r="I222" i="15"/>
  <c r="H222" i="15"/>
  <c r="G222" i="15"/>
  <c r="M222" i="15" s="1"/>
  <c r="L221" i="15"/>
  <c r="K221" i="15"/>
  <c r="L220" i="15"/>
  <c r="K220" i="15"/>
  <c r="H220" i="15"/>
  <c r="G220" i="15"/>
  <c r="L219" i="15"/>
  <c r="K219" i="15"/>
  <c r="I219" i="15"/>
  <c r="G219" i="15"/>
  <c r="L218" i="15"/>
  <c r="K218" i="15"/>
  <c r="J218" i="15"/>
  <c r="I218" i="15"/>
  <c r="H218" i="15"/>
  <c r="N218" i="15" s="1"/>
  <c r="G218" i="15"/>
  <c r="M218" i="15" s="1"/>
  <c r="L217" i="15"/>
  <c r="K217" i="15"/>
  <c r="J217" i="15"/>
  <c r="I217" i="15"/>
  <c r="H217" i="15"/>
  <c r="N217" i="15" s="1"/>
  <c r="G217" i="15"/>
  <c r="M217" i="15" s="1"/>
  <c r="L216" i="15"/>
  <c r="K216" i="15"/>
  <c r="H216" i="15"/>
  <c r="G216" i="15"/>
  <c r="L215" i="15"/>
  <c r="K215" i="15"/>
  <c r="J215" i="15"/>
  <c r="L214" i="15"/>
  <c r="K214" i="15"/>
  <c r="J214" i="15"/>
  <c r="I214" i="15"/>
  <c r="H214" i="15"/>
  <c r="N214" i="15" s="1"/>
  <c r="G214" i="15"/>
  <c r="M214" i="15" s="1"/>
  <c r="M213" i="15"/>
  <c r="L213" i="15"/>
  <c r="K213" i="15"/>
  <c r="J213" i="15"/>
  <c r="I213" i="15"/>
  <c r="H213" i="15"/>
  <c r="N213" i="15" s="1"/>
  <c r="G213" i="15"/>
  <c r="L212" i="15"/>
  <c r="K212" i="15"/>
  <c r="J212" i="15"/>
  <c r="I212" i="15"/>
  <c r="H212" i="15"/>
  <c r="N212" i="15" s="1"/>
  <c r="G212" i="15"/>
  <c r="M212" i="15" s="1"/>
  <c r="L211" i="15"/>
  <c r="K211" i="15"/>
  <c r="J211" i="15"/>
  <c r="I211" i="15"/>
  <c r="H211" i="15"/>
  <c r="N211" i="15" s="1"/>
  <c r="G211" i="15"/>
  <c r="M211" i="15" s="1"/>
  <c r="L210" i="15"/>
  <c r="K210" i="15"/>
  <c r="L209" i="15"/>
  <c r="K209" i="15"/>
  <c r="J209" i="15"/>
  <c r="I209" i="15"/>
  <c r="H209" i="15"/>
  <c r="N209" i="15" s="1"/>
  <c r="G209" i="15"/>
  <c r="M209" i="15" s="1"/>
  <c r="L208" i="15"/>
  <c r="K208" i="15"/>
  <c r="J208" i="15"/>
  <c r="I208" i="15"/>
  <c r="H208" i="15"/>
  <c r="N208" i="15" s="1"/>
  <c r="G208" i="15"/>
  <c r="M208" i="15" s="1"/>
  <c r="L207" i="15"/>
  <c r="K207" i="15"/>
  <c r="J207" i="15"/>
  <c r="I207" i="15"/>
  <c r="H207" i="15"/>
  <c r="N207" i="15" s="1"/>
  <c r="G207" i="15"/>
  <c r="M207" i="15" s="1"/>
  <c r="L206" i="15"/>
  <c r="K206" i="15"/>
  <c r="J206" i="15"/>
  <c r="I206" i="15"/>
  <c r="H206" i="15"/>
  <c r="N206" i="15" s="1"/>
  <c r="G206" i="15"/>
  <c r="M206" i="15" s="1"/>
  <c r="L205" i="15"/>
  <c r="K205" i="15"/>
  <c r="J205" i="15"/>
  <c r="I205" i="15"/>
  <c r="H205" i="15"/>
  <c r="N205" i="15" s="1"/>
  <c r="G205" i="15"/>
  <c r="M205" i="15" s="1"/>
  <c r="L204" i="15"/>
  <c r="K204" i="15"/>
  <c r="J204" i="15"/>
  <c r="I204" i="15"/>
  <c r="H204" i="15"/>
  <c r="N204" i="15" s="1"/>
  <c r="G204" i="15"/>
  <c r="M204" i="15" s="1"/>
  <c r="L203" i="15"/>
  <c r="K203" i="15"/>
  <c r="J203" i="15"/>
  <c r="L202" i="15"/>
  <c r="K202" i="15"/>
  <c r="J202" i="15"/>
  <c r="I202" i="15"/>
  <c r="H202" i="15"/>
  <c r="N202" i="15" s="1"/>
  <c r="G202" i="15"/>
  <c r="M202" i="15" s="1"/>
  <c r="L201" i="15"/>
  <c r="K201" i="15"/>
  <c r="J201" i="15"/>
  <c r="I201" i="15"/>
  <c r="H201" i="15"/>
  <c r="N201" i="15" s="1"/>
  <c r="G201" i="15"/>
  <c r="M201" i="15" s="1"/>
  <c r="L200" i="15"/>
  <c r="K200" i="15"/>
  <c r="J200" i="15"/>
  <c r="I200" i="15"/>
  <c r="L199" i="15"/>
  <c r="K199" i="15"/>
  <c r="J199" i="15"/>
  <c r="I199" i="15"/>
  <c r="H199" i="15"/>
  <c r="N199" i="15" s="1"/>
  <c r="G199" i="15"/>
  <c r="M199" i="15" s="1"/>
  <c r="M198" i="15"/>
  <c r="L198" i="15"/>
  <c r="K198" i="15"/>
  <c r="J198" i="15"/>
  <c r="I198" i="15"/>
  <c r="H198" i="15"/>
  <c r="N198" i="15" s="1"/>
  <c r="G198" i="15"/>
  <c r="L197" i="15"/>
  <c r="K197" i="15"/>
  <c r="J197" i="15"/>
  <c r="I197" i="15"/>
  <c r="H197" i="15"/>
  <c r="N197" i="15" s="1"/>
  <c r="G197" i="15"/>
  <c r="M197" i="15" s="1"/>
  <c r="L196" i="15"/>
  <c r="K196" i="15"/>
  <c r="J196" i="15"/>
  <c r="I196" i="15"/>
  <c r="H196" i="15"/>
  <c r="N196" i="15" s="1"/>
  <c r="G196" i="15"/>
  <c r="M196" i="15" s="1"/>
  <c r="L195" i="15"/>
  <c r="K195" i="15"/>
  <c r="L194" i="15"/>
  <c r="K194" i="15"/>
  <c r="J194" i="15"/>
  <c r="I194" i="15"/>
  <c r="H194" i="15"/>
  <c r="N194" i="15" s="1"/>
  <c r="G194" i="15"/>
  <c r="M194" i="15" s="1"/>
  <c r="L193" i="15"/>
  <c r="K193" i="15"/>
  <c r="J193" i="15"/>
  <c r="I193" i="15"/>
  <c r="L192" i="15"/>
  <c r="K192" i="15"/>
  <c r="J192" i="15"/>
  <c r="I192" i="15"/>
  <c r="H192" i="15"/>
  <c r="N192" i="15" s="1"/>
  <c r="G192" i="15"/>
  <c r="M192" i="15" s="1"/>
  <c r="M191" i="15"/>
  <c r="L191" i="15"/>
  <c r="K191" i="15"/>
  <c r="J191" i="15"/>
  <c r="I191" i="15"/>
  <c r="H191" i="15"/>
  <c r="N191" i="15" s="1"/>
  <c r="G191" i="15"/>
  <c r="L190" i="15"/>
  <c r="K190" i="15"/>
  <c r="J190" i="15"/>
  <c r="G190" i="15"/>
  <c r="M190" i="15" s="1"/>
  <c r="L189" i="15"/>
  <c r="K189" i="15"/>
  <c r="I189" i="15"/>
  <c r="H189" i="15"/>
  <c r="G189" i="15"/>
  <c r="M189" i="15" s="1"/>
  <c r="F188" i="15"/>
  <c r="J338" i="15" s="1"/>
  <c r="E188" i="15"/>
  <c r="I321" i="15" s="1"/>
  <c r="D188" i="15"/>
  <c r="H347" i="15" s="1"/>
  <c r="N347" i="15" s="1"/>
  <c r="C188" i="15"/>
  <c r="G261" i="15" s="1"/>
  <c r="M261" i="15" s="1"/>
  <c r="L180" i="15"/>
  <c r="K180" i="15"/>
  <c r="J180" i="15"/>
  <c r="I180" i="15"/>
  <c r="H180" i="15"/>
  <c r="N180" i="15" s="1"/>
  <c r="G180" i="15"/>
  <c r="M180" i="15" s="1"/>
  <c r="L179" i="15"/>
  <c r="K179" i="15"/>
  <c r="J179" i="15"/>
  <c r="I179" i="15"/>
  <c r="H179" i="15"/>
  <c r="N179" i="15" s="1"/>
  <c r="G179" i="15"/>
  <c r="M179" i="15" s="1"/>
  <c r="L178" i="15"/>
  <c r="K178" i="15"/>
  <c r="J178" i="15"/>
  <c r="I178" i="15"/>
  <c r="L177" i="15"/>
  <c r="K177" i="15"/>
  <c r="J177" i="15"/>
  <c r="I177" i="15"/>
  <c r="H177" i="15"/>
  <c r="N177" i="15" s="1"/>
  <c r="G177" i="15"/>
  <c r="M177" i="15" s="1"/>
  <c r="L176" i="15"/>
  <c r="K176" i="15"/>
  <c r="J176" i="15"/>
  <c r="I176" i="15"/>
  <c r="H176" i="15"/>
  <c r="N176" i="15" s="1"/>
  <c r="G176" i="15"/>
  <c r="M176" i="15" s="1"/>
  <c r="L175" i="15"/>
  <c r="K175" i="15"/>
  <c r="J175" i="15"/>
  <c r="I175" i="15"/>
  <c r="H175" i="15"/>
  <c r="N175" i="15" s="1"/>
  <c r="G175" i="15"/>
  <c r="M175" i="15" s="1"/>
  <c r="L174" i="15"/>
  <c r="K174" i="15"/>
  <c r="J174" i="15"/>
  <c r="I174" i="15"/>
  <c r="H174" i="15"/>
  <c r="N174" i="15" s="1"/>
  <c r="G174" i="15"/>
  <c r="M174" i="15" s="1"/>
  <c r="L173" i="15"/>
  <c r="K173" i="15"/>
  <c r="J173" i="15"/>
  <c r="I173" i="15"/>
  <c r="H173" i="15"/>
  <c r="N173" i="15" s="1"/>
  <c r="G173" i="15"/>
  <c r="M173" i="15" s="1"/>
  <c r="L172" i="15"/>
  <c r="K172" i="15"/>
  <c r="J172" i="15"/>
  <c r="I172" i="15"/>
  <c r="H172" i="15"/>
  <c r="N172" i="15" s="1"/>
  <c r="G172" i="15"/>
  <c r="M172" i="15" s="1"/>
  <c r="L171" i="15"/>
  <c r="K171" i="15"/>
  <c r="J171" i="15"/>
  <c r="I171" i="15"/>
  <c r="H171" i="15"/>
  <c r="N171" i="15" s="1"/>
  <c r="G171" i="15"/>
  <c r="M171" i="15" s="1"/>
  <c r="M170" i="15"/>
  <c r="L170" i="15"/>
  <c r="K170" i="15"/>
  <c r="J170" i="15"/>
  <c r="I170" i="15"/>
  <c r="H170" i="15"/>
  <c r="N170" i="15" s="1"/>
  <c r="G170" i="15"/>
  <c r="L169" i="15"/>
  <c r="K169" i="15"/>
  <c r="J169" i="15"/>
  <c r="I169" i="15"/>
  <c r="H169" i="15"/>
  <c r="N169" i="15" s="1"/>
  <c r="G169" i="15"/>
  <c r="M169" i="15" s="1"/>
  <c r="L168" i="15"/>
  <c r="K168" i="15"/>
  <c r="J168" i="15"/>
  <c r="I168" i="15"/>
  <c r="H168" i="15"/>
  <c r="N168" i="15" s="1"/>
  <c r="G168" i="15"/>
  <c r="M168" i="15" s="1"/>
  <c r="L167" i="15"/>
  <c r="K167" i="15"/>
  <c r="J167" i="15"/>
  <c r="I167" i="15"/>
  <c r="H167" i="15"/>
  <c r="N167" i="15" s="1"/>
  <c r="G167" i="15"/>
  <c r="M167" i="15" s="1"/>
  <c r="L166" i="15"/>
  <c r="K166" i="15"/>
  <c r="L165" i="15"/>
  <c r="K165" i="15"/>
  <c r="J165" i="15"/>
  <c r="I165" i="15"/>
  <c r="H165" i="15"/>
  <c r="N165" i="15" s="1"/>
  <c r="G165" i="15"/>
  <c r="M165" i="15" s="1"/>
  <c r="L164" i="15"/>
  <c r="K164" i="15"/>
  <c r="J164" i="15"/>
  <c r="I164" i="15"/>
  <c r="H164" i="15"/>
  <c r="N164" i="15" s="1"/>
  <c r="G164" i="15"/>
  <c r="M164" i="15" s="1"/>
  <c r="M163" i="15"/>
  <c r="L163" i="15"/>
  <c r="K163" i="15"/>
  <c r="J163" i="15"/>
  <c r="I163" i="15"/>
  <c r="H163" i="15"/>
  <c r="N163" i="15" s="1"/>
  <c r="G163" i="15"/>
  <c r="L162" i="15"/>
  <c r="K162" i="15"/>
  <c r="J162" i="15"/>
  <c r="I162" i="15"/>
  <c r="H162" i="15"/>
  <c r="N162" i="15" s="1"/>
  <c r="G162" i="15"/>
  <c r="M162" i="15" s="1"/>
  <c r="L161" i="15"/>
  <c r="K161" i="15"/>
  <c r="J161" i="15"/>
  <c r="I161" i="15"/>
  <c r="H161" i="15"/>
  <c r="N161" i="15" s="1"/>
  <c r="G161" i="15"/>
  <c r="M161" i="15" s="1"/>
  <c r="L160" i="15"/>
  <c r="K160" i="15"/>
  <c r="J160" i="15"/>
  <c r="I160" i="15"/>
  <c r="H160" i="15"/>
  <c r="N160" i="15" s="1"/>
  <c r="G160" i="15"/>
  <c r="M160" i="15" s="1"/>
  <c r="L159" i="15"/>
  <c r="K159" i="15"/>
  <c r="J159" i="15"/>
  <c r="I159" i="15"/>
  <c r="H159" i="15"/>
  <c r="N159" i="15" s="1"/>
  <c r="G159" i="15"/>
  <c r="M159" i="15" s="1"/>
  <c r="L158" i="15"/>
  <c r="K158" i="15"/>
  <c r="J158" i="15"/>
  <c r="I158" i="15"/>
  <c r="H158" i="15"/>
  <c r="N158" i="15" s="1"/>
  <c r="G158" i="15"/>
  <c r="M158" i="15" s="1"/>
  <c r="L157" i="15"/>
  <c r="K157" i="15"/>
  <c r="J157" i="15"/>
  <c r="I157" i="15"/>
  <c r="H157" i="15"/>
  <c r="N157" i="15" s="1"/>
  <c r="G157" i="15"/>
  <c r="M157" i="15" s="1"/>
  <c r="L156" i="15"/>
  <c r="K156" i="15"/>
  <c r="J156" i="15"/>
  <c r="I156" i="15"/>
  <c r="H156" i="15"/>
  <c r="N156" i="15" s="1"/>
  <c r="G156" i="15"/>
  <c r="M156" i="15" s="1"/>
  <c r="L155" i="15"/>
  <c r="K155" i="15"/>
  <c r="J155" i="15"/>
  <c r="I155" i="15"/>
  <c r="H155" i="15"/>
  <c r="N155" i="15" s="1"/>
  <c r="G155" i="15"/>
  <c r="M155" i="15" s="1"/>
  <c r="L154" i="15"/>
  <c r="K154" i="15"/>
  <c r="J154" i="15"/>
  <c r="I154" i="15"/>
  <c r="G154" i="15"/>
  <c r="M153" i="15"/>
  <c r="L153" i="15"/>
  <c r="K153" i="15"/>
  <c r="J153" i="15"/>
  <c r="I153" i="15"/>
  <c r="H153" i="15"/>
  <c r="N153" i="15" s="1"/>
  <c r="G153" i="15"/>
  <c r="L152" i="15"/>
  <c r="K152" i="15"/>
  <c r="J152" i="15"/>
  <c r="I152" i="15"/>
  <c r="H152" i="15"/>
  <c r="N152" i="15" s="1"/>
  <c r="G152" i="15"/>
  <c r="M152" i="15" s="1"/>
  <c r="L151" i="15"/>
  <c r="K151" i="15"/>
  <c r="J151" i="15"/>
  <c r="I151" i="15"/>
  <c r="H151" i="15"/>
  <c r="N151" i="15" s="1"/>
  <c r="G151" i="15"/>
  <c r="M151" i="15" s="1"/>
  <c r="L150" i="15"/>
  <c r="K150" i="15"/>
  <c r="J150" i="15"/>
  <c r="H150" i="15"/>
  <c r="N150" i="15" s="1"/>
  <c r="L149" i="15"/>
  <c r="K149" i="15"/>
  <c r="J149" i="15"/>
  <c r="I149" i="15"/>
  <c r="H149" i="15"/>
  <c r="N149" i="15" s="1"/>
  <c r="G149" i="15"/>
  <c r="M149" i="15" s="1"/>
  <c r="L148" i="15"/>
  <c r="K148" i="15"/>
  <c r="J148" i="15"/>
  <c r="I148" i="15"/>
  <c r="H148" i="15"/>
  <c r="N148" i="15" s="1"/>
  <c r="G148" i="15"/>
  <c r="M148" i="15" s="1"/>
  <c r="L147" i="15"/>
  <c r="K147" i="15"/>
  <c r="L146" i="15"/>
  <c r="K146" i="15"/>
  <c r="J146" i="15"/>
  <c r="I146" i="15"/>
  <c r="H146" i="15"/>
  <c r="N146" i="15" s="1"/>
  <c r="G146" i="15"/>
  <c r="M146" i="15" s="1"/>
  <c r="L145" i="15"/>
  <c r="K145" i="15"/>
  <c r="M145" i="15" s="1"/>
  <c r="G145" i="15"/>
  <c r="L144" i="15"/>
  <c r="K144" i="15"/>
  <c r="H144" i="15"/>
  <c r="L143" i="15"/>
  <c r="K143" i="15"/>
  <c r="J143" i="15"/>
  <c r="I143" i="15"/>
  <c r="H143" i="15"/>
  <c r="N143" i="15" s="1"/>
  <c r="L142" i="15"/>
  <c r="K142" i="15"/>
  <c r="L141" i="15"/>
  <c r="K141" i="15"/>
  <c r="I141" i="15"/>
  <c r="L140" i="15"/>
  <c r="K140" i="15"/>
  <c r="J140" i="15"/>
  <c r="I140" i="15"/>
  <c r="H140" i="15"/>
  <c r="N140" i="15" s="1"/>
  <c r="G140" i="15"/>
  <c r="M140" i="15" s="1"/>
  <c r="L139" i="15"/>
  <c r="K139" i="15"/>
  <c r="J139" i="15"/>
  <c r="L138" i="15"/>
  <c r="K138" i="15"/>
  <c r="J138" i="15"/>
  <c r="L137" i="15"/>
  <c r="K137" i="15"/>
  <c r="J137" i="15"/>
  <c r="L136" i="15"/>
  <c r="K136" i="15"/>
  <c r="J136" i="15"/>
  <c r="I136" i="15"/>
  <c r="H136" i="15"/>
  <c r="N136" i="15" s="1"/>
  <c r="G136" i="15"/>
  <c r="M136" i="15" s="1"/>
  <c r="L135" i="15"/>
  <c r="K135" i="15"/>
  <c r="J135" i="15"/>
  <c r="I135" i="15"/>
  <c r="H135" i="15"/>
  <c r="N135" i="15" s="1"/>
  <c r="L134" i="15"/>
  <c r="K134" i="15"/>
  <c r="J134" i="15"/>
  <c r="I134" i="15"/>
  <c r="H134" i="15"/>
  <c r="N134" i="15" s="1"/>
  <c r="G134" i="15"/>
  <c r="M134" i="15" s="1"/>
  <c r="L133" i="15"/>
  <c r="K133" i="15"/>
  <c r="J133" i="15"/>
  <c r="H133" i="15"/>
  <c r="N133" i="15" s="1"/>
  <c r="L132" i="15"/>
  <c r="K132" i="15"/>
  <c r="J132" i="15"/>
  <c r="I132" i="15"/>
  <c r="H132" i="15"/>
  <c r="N132" i="15" s="1"/>
  <c r="G132" i="15"/>
  <c r="M132" i="15" s="1"/>
  <c r="L131" i="15"/>
  <c r="K131" i="15"/>
  <c r="J131" i="15"/>
  <c r="I131" i="15"/>
  <c r="H131" i="15"/>
  <c r="N131" i="15" s="1"/>
  <c r="G131" i="15"/>
  <c r="M131" i="15" s="1"/>
  <c r="L130" i="15"/>
  <c r="K130" i="15"/>
  <c r="J130" i="15"/>
  <c r="I130" i="15"/>
  <c r="H130" i="15"/>
  <c r="N130" i="15" s="1"/>
  <c r="G130" i="15"/>
  <c r="M130" i="15" s="1"/>
  <c r="L129" i="15"/>
  <c r="K129" i="15"/>
  <c r="J129" i="15"/>
  <c r="I129" i="15"/>
  <c r="G129" i="15"/>
  <c r="M129" i="15" s="1"/>
  <c r="L128" i="15"/>
  <c r="K128" i="15"/>
  <c r="J128" i="15"/>
  <c r="I128" i="15"/>
  <c r="H128" i="15"/>
  <c r="N128" i="15" s="1"/>
  <c r="G128" i="15"/>
  <c r="M128" i="15" s="1"/>
  <c r="L127" i="15"/>
  <c r="K127" i="15"/>
  <c r="H127" i="15"/>
  <c r="L126" i="15"/>
  <c r="K126" i="15"/>
  <c r="L125" i="15"/>
  <c r="K125" i="15"/>
  <c r="J125" i="15"/>
  <c r="I125" i="15"/>
  <c r="H125" i="15"/>
  <c r="N125" i="15" s="1"/>
  <c r="G125" i="15"/>
  <c r="M125" i="15" s="1"/>
  <c r="M124" i="15"/>
  <c r="L124" i="15"/>
  <c r="K124" i="15"/>
  <c r="J124" i="15"/>
  <c r="I124" i="15"/>
  <c r="H124" i="15"/>
  <c r="N124" i="15" s="1"/>
  <c r="G124" i="15"/>
  <c r="L123" i="15"/>
  <c r="K123" i="15"/>
  <c r="J123" i="15"/>
  <c r="I123" i="15"/>
  <c r="H123" i="15"/>
  <c r="N123" i="15" s="1"/>
  <c r="G123" i="15"/>
  <c r="M123" i="15" s="1"/>
  <c r="L122" i="15"/>
  <c r="K122" i="15"/>
  <c r="J122" i="15"/>
  <c r="I122" i="15"/>
  <c r="H122" i="15"/>
  <c r="N122" i="15" s="1"/>
  <c r="G122" i="15"/>
  <c r="M122" i="15" s="1"/>
  <c r="L121" i="15"/>
  <c r="K121" i="15"/>
  <c r="J121" i="15"/>
  <c r="I121" i="15"/>
  <c r="H121" i="15"/>
  <c r="N121" i="15" s="1"/>
  <c r="G121" i="15"/>
  <c r="M121" i="15" s="1"/>
  <c r="L120" i="15"/>
  <c r="K120" i="15"/>
  <c r="J120" i="15"/>
  <c r="I120" i="15"/>
  <c r="H120" i="15"/>
  <c r="N120" i="15" s="1"/>
  <c r="G120" i="15"/>
  <c r="M120" i="15" s="1"/>
  <c r="L119" i="15"/>
  <c r="K119" i="15"/>
  <c r="J119" i="15"/>
  <c r="I119" i="15"/>
  <c r="H119" i="15"/>
  <c r="N119" i="15" s="1"/>
  <c r="G119" i="15"/>
  <c r="M119" i="15" s="1"/>
  <c r="L118" i="15"/>
  <c r="K118" i="15"/>
  <c r="J118" i="15"/>
  <c r="I118" i="15"/>
  <c r="G118" i="15"/>
  <c r="L117" i="15"/>
  <c r="K117" i="15"/>
  <c r="J117" i="15"/>
  <c r="I117" i="15"/>
  <c r="H117" i="15"/>
  <c r="N117" i="15" s="1"/>
  <c r="G117" i="15"/>
  <c r="M117" i="15" s="1"/>
  <c r="L116" i="15"/>
  <c r="K116" i="15"/>
  <c r="J116" i="15"/>
  <c r="I116" i="15"/>
  <c r="L115" i="15"/>
  <c r="K115" i="15"/>
  <c r="J115" i="15"/>
  <c r="I115" i="15"/>
  <c r="L114" i="15"/>
  <c r="K114" i="15"/>
  <c r="J114" i="15"/>
  <c r="I114" i="15"/>
  <c r="H114" i="15"/>
  <c r="N114" i="15" s="1"/>
  <c r="G114" i="15"/>
  <c r="M114" i="15" s="1"/>
  <c r="L113" i="15"/>
  <c r="K113" i="15"/>
  <c r="J113" i="15"/>
  <c r="I113" i="15"/>
  <c r="H113" i="15"/>
  <c r="N113" i="15" s="1"/>
  <c r="G113" i="15"/>
  <c r="M113" i="15" s="1"/>
  <c r="L112" i="15"/>
  <c r="K112" i="15"/>
  <c r="J112" i="15"/>
  <c r="I112" i="15"/>
  <c r="H112" i="15"/>
  <c r="N112" i="15" s="1"/>
  <c r="G112" i="15"/>
  <c r="M112" i="15" s="1"/>
  <c r="L111" i="15"/>
  <c r="K111" i="15"/>
  <c r="J111" i="15"/>
  <c r="I111" i="15"/>
  <c r="L110" i="15"/>
  <c r="K110" i="15"/>
  <c r="J110" i="15"/>
  <c r="I110" i="15"/>
  <c r="H110" i="15"/>
  <c r="N110" i="15" s="1"/>
  <c r="G110" i="15"/>
  <c r="M110" i="15" s="1"/>
  <c r="L109" i="15"/>
  <c r="K109" i="15"/>
  <c r="J109" i="15"/>
  <c r="I109" i="15"/>
  <c r="H109" i="15"/>
  <c r="N109" i="15" s="1"/>
  <c r="G109" i="15"/>
  <c r="M109" i="15" s="1"/>
  <c r="M108" i="15"/>
  <c r="L108" i="15"/>
  <c r="K108" i="15"/>
  <c r="J108" i="15"/>
  <c r="I108" i="15"/>
  <c r="H108" i="15"/>
  <c r="N108" i="15" s="1"/>
  <c r="G108" i="15"/>
  <c r="L107" i="15"/>
  <c r="K107" i="15"/>
  <c r="J107" i="15"/>
  <c r="I107" i="15"/>
  <c r="H107" i="15"/>
  <c r="N107" i="15" s="1"/>
  <c r="L106" i="15"/>
  <c r="K106" i="15"/>
  <c r="J106" i="15"/>
  <c r="I106" i="15"/>
  <c r="H106" i="15"/>
  <c r="N106" i="15" s="1"/>
  <c r="G106" i="15"/>
  <c r="M106" i="15" s="1"/>
  <c r="L105" i="15"/>
  <c r="K105" i="15"/>
  <c r="I105" i="15"/>
  <c r="G105" i="15"/>
  <c r="M105" i="15" s="1"/>
  <c r="L104" i="15"/>
  <c r="K104" i="15"/>
  <c r="J104" i="15"/>
  <c r="I104" i="15"/>
  <c r="G104" i="15"/>
  <c r="M104" i="15" s="1"/>
  <c r="L103" i="15"/>
  <c r="K103" i="15"/>
  <c r="I103" i="15"/>
  <c r="L102" i="15"/>
  <c r="K102" i="15"/>
  <c r="J102" i="15"/>
  <c r="I102" i="15"/>
  <c r="H102" i="15"/>
  <c r="N102" i="15" s="1"/>
  <c r="G102" i="15"/>
  <c r="M102" i="15" s="1"/>
  <c r="L101" i="15"/>
  <c r="K101" i="15"/>
  <c r="I101" i="15"/>
  <c r="H101" i="15"/>
  <c r="G101" i="15"/>
  <c r="L100" i="15"/>
  <c r="K100" i="15"/>
  <c r="J100" i="15"/>
  <c r="I100" i="15"/>
  <c r="H100" i="15"/>
  <c r="N100" i="15" s="1"/>
  <c r="G100" i="15"/>
  <c r="M100" i="15" s="1"/>
  <c r="L99" i="15"/>
  <c r="K99" i="15"/>
  <c r="J99" i="15"/>
  <c r="I99" i="15"/>
  <c r="H99" i="15"/>
  <c r="N99" i="15" s="1"/>
  <c r="L98" i="15"/>
  <c r="K98" i="15"/>
  <c r="J98" i="15"/>
  <c r="I98" i="15"/>
  <c r="H98" i="15"/>
  <c r="N98" i="15" s="1"/>
  <c r="G98" i="15"/>
  <c r="M98" i="15" s="1"/>
  <c r="L97" i="15"/>
  <c r="K97" i="15"/>
  <c r="J97" i="15"/>
  <c r="H97" i="15"/>
  <c r="N97" i="15" s="1"/>
  <c r="L96" i="15"/>
  <c r="K96" i="15"/>
  <c r="J96" i="15"/>
  <c r="I96" i="15"/>
  <c r="H96" i="15"/>
  <c r="N96" i="15" s="1"/>
  <c r="G96" i="15"/>
  <c r="M96" i="15" s="1"/>
  <c r="L95" i="15"/>
  <c r="K95" i="15"/>
  <c r="J95" i="15"/>
  <c r="I95" i="15"/>
  <c r="H95" i="15"/>
  <c r="N95" i="15" s="1"/>
  <c r="G95" i="15"/>
  <c r="M95" i="15" s="1"/>
  <c r="L94" i="15"/>
  <c r="K94" i="15"/>
  <c r="J94" i="15"/>
  <c r="I94" i="15"/>
  <c r="H94" i="15"/>
  <c r="N94" i="15" s="1"/>
  <c r="G94" i="15"/>
  <c r="M94" i="15" s="1"/>
  <c r="L93" i="15"/>
  <c r="K93" i="15"/>
  <c r="J93" i="15"/>
  <c r="I93" i="15"/>
  <c r="G93" i="15"/>
  <c r="L92" i="15"/>
  <c r="K92" i="15"/>
  <c r="J92" i="15"/>
  <c r="I92" i="15"/>
  <c r="H92" i="15"/>
  <c r="N92" i="15" s="1"/>
  <c r="L91" i="15"/>
  <c r="K91" i="15"/>
  <c r="J91" i="15"/>
  <c r="I91" i="15"/>
  <c r="H91" i="15"/>
  <c r="N91" i="15" s="1"/>
  <c r="G91" i="15"/>
  <c r="M91" i="15" s="1"/>
  <c r="L90" i="15"/>
  <c r="K90" i="15"/>
  <c r="J90" i="15"/>
  <c r="I90" i="15"/>
  <c r="H90" i="15"/>
  <c r="N90" i="15" s="1"/>
  <c r="G90" i="15"/>
  <c r="M90" i="15" s="1"/>
  <c r="L89" i="15"/>
  <c r="K89" i="15"/>
  <c r="J89" i="15"/>
  <c r="I89" i="15"/>
  <c r="H89" i="15"/>
  <c r="N89" i="15" s="1"/>
  <c r="G89" i="15"/>
  <c r="M89" i="15" s="1"/>
  <c r="L88" i="15"/>
  <c r="K88" i="15"/>
  <c r="J88" i="15"/>
  <c r="I88" i="15"/>
  <c r="H88" i="15"/>
  <c r="N88" i="15" s="1"/>
  <c r="G88" i="15"/>
  <c r="M88" i="15" s="1"/>
  <c r="L87" i="15"/>
  <c r="K87" i="15"/>
  <c r="J87" i="15"/>
  <c r="I87" i="15"/>
  <c r="H87" i="15"/>
  <c r="N87" i="15" s="1"/>
  <c r="L86" i="15"/>
  <c r="K86" i="15"/>
  <c r="I86" i="15"/>
  <c r="H86" i="15"/>
  <c r="N86" i="15" s="1"/>
  <c r="L85" i="15"/>
  <c r="K85" i="15"/>
  <c r="J85" i="15"/>
  <c r="I85" i="15"/>
  <c r="L84" i="15"/>
  <c r="K84" i="15"/>
  <c r="J84" i="15"/>
  <c r="H84" i="15"/>
  <c r="N84" i="15" s="1"/>
  <c r="L83" i="15"/>
  <c r="K83" i="15"/>
  <c r="J83" i="15"/>
  <c r="I83" i="15"/>
  <c r="L82" i="15"/>
  <c r="K82" i="15"/>
  <c r="L81" i="15"/>
  <c r="F81" i="15"/>
  <c r="J166" i="15" s="1"/>
  <c r="E81" i="15"/>
  <c r="I145" i="15" s="1"/>
  <c r="D81" i="15"/>
  <c r="H166" i="15" s="1"/>
  <c r="C81" i="15"/>
  <c r="L73" i="15"/>
  <c r="K73" i="15"/>
  <c r="J73" i="15"/>
  <c r="I73" i="15"/>
  <c r="H73" i="15"/>
  <c r="N73" i="15" s="1"/>
  <c r="G73" i="15"/>
  <c r="M73" i="15" s="1"/>
  <c r="L72" i="15"/>
  <c r="K72" i="15"/>
  <c r="J72" i="15"/>
  <c r="I72" i="15"/>
  <c r="H72" i="15"/>
  <c r="N72" i="15" s="1"/>
  <c r="G72" i="15"/>
  <c r="M72" i="15" s="1"/>
  <c r="L71" i="15"/>
  <c r="K71" i="15"/>
  <c r="I71" i="15"/>
  <c r="G71" i="15"/>
  <c r="M71" i="15" s="1"/>
  <c r="L70" i="15"/>
  <c r="K70" i="15"/>
  <c r="J70" i="15"/>
  <c r="I70" i="15"/>
  <c r="H70" i="15"/>
  <c r="N70" i="15" s="1"/>
  <c r="G70" i="15"/>
  <c r="M70" i="15" s="1"/>
  <c r="L69" i="15"/>
  <c r="K69" i="15"/>
  <c r="J69" i="15"/>
  <c r="I69" i="15"/>
  <c r="H69" i="15"/>
  <c r="N69" i="15" s="1"/>
  <c r="G69" i="15"/>
  <c r="M69" i="15" s="1"/>
  <c r="L68" i="15"/>
  <c r="K68" i="15"/>
  <c r="J68" i="15"/>
  <c r="I68" i="15"/>
  <c r="H68" i="15"/>
  <c r="N68" i="15" s="1"/>
  <c r="G68" i="15"/>
  <c r="M68" i="15" s="1"/>
  <c r="L67" i="15"/>
  <c r="K67" i="15"/>
  <c r="J67" i="15"/>
  <c r="I67" i="15"/>
  <c r="G67" i="15"/>
  <c r="M67" i="15" s="1"/>
  <c r="L66" i="15"/>
  <c r="K66" i="15"/>
  <c r="J66" i="15"/>
  <c r="I66" i="15"/>
  <c r="H66" i="15"/>
  <c r="N66" i="15" s="1"/>
  <c r="G66" i="15"/>
  <c r="M66" i="15" s="1"/>
  <c r="M65" i="15"/>
  <c r="L65" i="15"/>
  <c r="K65" i="15"/>
  <c r="J65" i="15"/>
  <c r="I65" i="15"/>
  <c r="H65" i="15"/>
  <c r="N65" i="15" s="1"/>
  <c r="G65" i="15"/>
  <c r="M64" i="15"/>
  <c r="L64" i="15"/>
  <c r="K64" i="15"/>
  <c r="J64" i="15"/>
  <c r="I64" i="15"/>
  <c r="H64" i="15"/>
  <c r="N64" i="15" s="1"/>
  <c r="G64" i="15"/>
  <c r="L63" i="15"/>
  <c r="K63" i="15"/>
  <c r="J63" i="15"/>
  <c r="I63" i="15"/>
  <c r="H63" i="15"/>
  <c r="N63" i="15" s="1"/>
  <c r="G63" i="15"/>
  <c r="M63" i="15" s="1"/>
  <c r="L62" i="15"/>
  <c r="K62" i="15"/>
  <c r="J62" i="15"/>
  <c r="I62" i="15"/>
  <c r="H62" i="15"/>
  <c r="N62" i="15" s="1"/>
  <c r="G62" i="15"/>
  <c r="M62" i="15" s="1"/>
  <c r="L61" i="15"/>
  <c r="K61" i="15"/>
  <c r="J61" i="15"/>
  <c r="I61" i="15"/>
  <c r="H61" i="15"/>
  <c r="N61" i="15" s="1"/>
  <c r="G61" i="15"/>
  <c r="M61" i="15" s="1"/>
  <c r="L60" i="15"/>
  <c r="K60" i="15"/>
  <c r="J60" i="15"/>
  <c r="I60" i="15"/>
  <c r="H60" i="15"/>
  <c r="N60" i="15" s="1"/>
  <c r="G60" i="15"/>
  <c r="M60" i="15" s="1"/>
  <c r="L59" i="15"/>
  <c r="K59" i="15"/>
  <c r="J59" i="15"/>
  <c r="I59" i="15"/>
  <c r="H59" i="15"/>
  <c r="N59" i="15" s="1"/>
  <c r="G59" i="15"/>
  <c r="M59" i="15" s="1"/>
  <c r="L58" i="15"/>
  <c r="K58" i="15"/>
  <c r="J58" i="15"/>
  <c r="I58" i="15"/>
  <c r="H58" i="15"/>
  <c r="N58" i="15" s="1"/>
  <c r="G58" i="15"/>
  <c r="M58" i="15" s="1"/>
  <c r="L57" i="15"/>
  <c r="K57" i="15"/>
  <c r="J57" i="15"/>
  <c r="I57" i="15"/>
  <c r="H57" i="15"/>
  <c r="N57" i="15" s="1"/>
  <c r="G57" i="15"/>
  <c r="M57" i="15" s="1"/>
  <c r="L56" i="15"/>
  <c r="K56" i="15"/>
  <c r="J56" i="15"/>
  <c r="I56" i="15"/>
  <c r="H56" i="15"/>
  <c r="N56" i="15" s="1"/>
  <c r="G56" i="15"/>
  <c r="M56" i="15" s="1"/>
  <c r="L55" i="15"/>
  <c r="K55" i="15"/>
  <c r="J55" i="15"/>
  <c r="I55" i="15"/>
  <c r="H55" i="15"/>
  <c r="N55" i="15" s="1"/>
  <c r="G55" i="15"/>
  <c r="M55" i="15" s="1"/>
  <c r="L54" i="15"/>
  <c r="K54" i="15"/>
  <c r="J54" i="15"/>
  <c r="I54" i="15"/>
  <c r="H54" i="15"/>
  <c r="N54" i="15" s="1"/>
  <c r="G54" i="15"/>
  <c r="M54" i="15" s="1"/>
  <c r="L53" i="15"/>
  <c r="K53" i="15"/>
  <c r="J53" i="15"/>
  <c r="I53" i="15"/>
  <c r="H53" i="15"/>
  <c r="N53" i="15" s="1"/>
  <c r="G53" i="15"/>
  <c r="M53" i="15" s="1"/>
  <c r="L52" i="15"/>
  <c r="K52" i="15"/>
  <c r="J52" i="15"/>
  <c r="I52" i="15"/>
  <c r="H52" i="15"/>
  <c r="N52" i="15" s="1"/>
  <c r="G52" i="15"/>
  <c r="M52" i="15" s="1"/>
  <c r="L51" i="15"/>
  <c r="K51" i="15"/>
  <c r="J51" i="15"/>
  <c r="I51" i="15"/>
  <c r="H51" i="15"/>
  <c r="N51" i="15" s="1"/>
  <c r="G51" i="15"/>
  <c r="M51" i="15" s="1"/>
  <c r="L50" i="15"/>
  <c r="K50" i="15"/>
  <c r="J50" i="15"/>
  <c r="I50" i="15"/>
  <c r="H50" i="15"/>
  <c r="N50" i="15" s="1"/>
  <c r="G50" i="15"/>
  <c r="M50" i="15" s="1"/>
  <c r="L49" i="15"/>
  <c r="K49" i="15"/>
  <c r="J49" i="15"/>
  <c r="I49" i="15"/>
  <c r="H49" i="15"/>
  <c r="N49" i="15" s="1"/>
  <c r="G49" i="15"/>
  <c r="M49" i="15" s="1"/>
  <c r="L48" i="15"/>
  <c r="K48" i="15"/>
  <c r="J48" i="15"/>
  <c r="I48" i="15"/>
  <c r="H48" i="15"/>
  <c r="N48" i="15" s="1"/>
  <c r="G48" i="15"/>
  <c r="M48" i="15" s="1"/>
  <c r="L47" i="15"/>
  <c r="K47" i="15"/>
  <c r="J47" i="15"/>
  <c r="I47" i="15"/>
  <c r="H47" i="15"/>
  <c r="N47" i="15" s="1"/>
  <c r="G47" i="15"/>
  <c r="M47" i="15" s="1"/>
  <c r="M46" i="15"/>
  <c r="L46" i="15"/>
  <c r="K46" i="15"/>
  <c r="J46" i="15"/>
  <c r="I46" i="15"/>
  <c r="H46" i="15"/>
  <c r="N46" i="15" s="1"/>
  <c r="G46" i="15"/>
  <c r="L45" i="15"/>
  <c r="K45" i="15"/>
  <c r="J45" i="15"/>
  <c r="I45" i="15"/>
  <c r="H45" i="15"/>
  <c r="N45" i="15" s="1"/>
  <c r="G45" i="15"/>
  <c r="M45" i="15" s="1"/>
  <c r="L44" i="15"/>
  <c r="K44" i="15"/>
  <c r="J44" i="15"/>
  <c r="I44" i="15"/>
  <c r="H44" i="15"/>
  <c r="N44" i="15" s="1"/>
  <c r="G44" i="15"/>
  <c r="M44" i="15" s="1"/>
  <c r="L43" i="15"/>
  <c r="K43" i="15"/>
  <c r="J43" i="15"/>
  <c r="I43" i="15"/>
  <c r="H43" i="15"/>
  <c r="N43" i="15" s="1"/>
  <c r="G43" i="15"/>
  <c r="M43" i="15" s="1"/>
  <c r="L42" i="15"/>
  <c r="K42" i="15"/>
  <c r="J42" i="15"/>
  <c r="I42" i="15"/>
  <c r="H42" i="15"/>
  <c r="N42" i="15" s="1"/>
  <c r="G42" i="15"/>
  <c r="M42" i="15" s="1"/>
  <c r="L41" i="15"/>
  <c r="K41" i="15"/>
  <c r="I41" i="15"/>
  <c r="H41" i="15"/>
  <c r="N41" i="15" s="1"/>
  <c r="G41" i="15"/>
  <c r="M41" i="15" s="1"/>
  <c r="L40" i="15"/>
  <c r="K40" i="15"/>
  <c r="J40" i="15"/>
  <c r="I40" i="15"/>
  <c r="H40" i="15"/>
  <c r="N40" i="15" s="1"/>
  <c r="G40" i="15"/>
  <c r="M40" i="15" s="1"/>
  <c r="L39" i="15"/>
  <c r="K39" i="15"/>
  <c r="J39" i="15"/>
  <c r="H39" i="15"/>
  <c r="N39" i="15" s="1"/>
  <c r="G39" i="15"/>
  <c r="M39" i="15" s="1"/>
  <c r="L38" i="15"/>
  <c r="K38" i="15"/>
  <c r="J38" i="15"/>
  <c r="I38" i="15"/>
  <c r="H38" i="15"/>
  <c r="N38" i="15" s="1"/>
  <c r="G38" i="15"/>
  <c r="M38" i="15" s="1"/>
  <c r="L37" i="15"/>
  <c r="K37" i="15"/>
  <c r="J37" i="15"/>
  <c r="I37" i="15"/>
  <c r="H37" i="15"/>
  <c r="N37" i="15" s="1"/>
  <c r="G37" i="15"/>
  <c r="M37" i="15" s="1"/>
  <c r="L36" i="15"/>
  <c r="K36" i="15"/>
  <c r="J36" i="15"/>
  <c r="I36" i="15"/>
  <c r="H36" i="15"/>
  <c r="N36" i="15" s="1"/>
  <c r="G36" i="15"/>
  <c r="M36" i="15" s="1"/>
  <c r="L35" i="15"/>
  <c r="K35" i="15"/>
  <c r="J35" i="15"/>
  <c r="I35" i="15"/>
  <c r="H35" i="15"/>
  <c r="N35" i="15" s="1"/>
  <c r="G35" i="15"/>
  <c r="M35" i="15" s="1"/>
  <c r="L34" i="15"/>
  <c r="K34" i="15"/>
  <c r="J34" i="15"/>
  <c r="I34" i="15"/>
  <c r="H34" i="15"/>
  <c r="N34" i="15" s="1"/>
  <c r="G34" i="15"/>
  <c r="M34" i="15" s="1"/>
  <c r="L33" i="15"/>
  <c r="K33" i="15"/>
  <c r="L32" i="15"/>
  <c r="K32" i="15"/>
  <c r="M32" i="15" s="1"/>
  <c r="J32" i="15"/>
  <c r="H32" i="15"/>
  <c r="N32" i="15" s="1"/>
  <c r="G32" i="15"/>
  <c r="M31" i="15"/>
  <c r="L31" i="15"/>
  <c r="K31" i="15"/>
  <c r="J31" i="15"/>
  <c r="I31" i="15"/>
  <c r="H31" i="15"/>
  <c r="N31" i="15" s="1"/>
  <c r="G31" i="15"/>
  <c r="L30" i="15"/>
  <c r="K30" i="15"/>
  <c r="J30" i="15"/>
  <c r="I30" i="15"/>
  <c r="H30" i="15"/>
  <c r="N30" i="15" s="1"/>
  <c r="G30" i="15"/>
  <c r="M30" i="15" s="1"/>
  <c r="L29" i="15"/>
  <c r="K29" i="15"/>
  <c r="J29" i="15"/>
  <c r="I29" i="15"/>
  <c r="H29" i="15"/>
  <c r="N29" i="15" s="1"/>
  <c r="G29" i="15"/>
  <c r="M29" i="15" s="1"/>
  <c r="L28" i="15"/>
  <c r="K28" i="15"/>
  <c r="J28" i="15"/>
  <c r="I28" i="15"/>
  <c r="H28" i="15"/>
  <c r="N28" i="15" s="1"/>
  <c r="G28" i="15"/>
  <c r="M28" i="15" s="1"/>
  <c r="L27" i="15"/>
  <c r="K27" i="15"/>
  <c r="J27" i="15"/>
  <c r="I27" i="15"/>
  <c r="H27" i="15"/>
  <c r="N27" i="15" s="1"/>
  <c r="G27" i="15"/>
  <c r="M27" i="15" s="1"/>
  <c r="L26" i="15"/>
  <c r="K26" i="15"/>
  <c r="J26" i="15"/>
  <c r="I26" i="15"/>
  <c r="H26" i="15"/>
  <c r="N26" i="15" s="1"/>
  <c r="G26" i="15"/>
  <c r="M26" i="15" s="1"/>
  <c r="L25" i="15"/>
  <c r="K25" i="15"/>
  <c r="J25" i="15"/>
  <c r="I25" i="15"/>
  <c r="H25" i="15"/>
  <c r="N25" i="15" s="1"/>
  <c r="G25" i="15"/>
  <c r="M25" i="15" s="1"/>
  <c r="L24" i="15"/>
  <c r="K24" i="15"/>
  <c r="J24" i="15"/>
  <c r="I24" i="15"/>
  <c r="H24" i="15"/>
  <c r="N24" i="15" s="1"/>
  <c r="G24" i="15"/>
  <c r="M24" i="15" s="1"/>
  <c r="L23" i="15"/>
  <c r="K23" i="15"/>
  <c r="J23" i="15"/>
  <c r="I23" i="15"/>
  <c r="H23" i="15"/>
  <c r="N23" i="15" s="1"/>
  <c r="G23" i="15"/>
  <c r="M23" i="15" s="1"/>
  <c r="F22" i="15"/>
  <c r="J71" i="15" s="1"/>
  <c r="E22" i="15"/>
  <c r="D22" i="15"/>
  <c r="H71" i="15" s="1"/>
  <c r="N71" i="15" s="1"/>
  <c r="C22" i="15"/>
  <c r="F14" i="15"/>
  <c r="E14" i="15"/>
  <c r="D14" i="15"/>
  <c r="C14" i="15"/>
  <c r="F13" i="15"/>
  <c r="D13" i="15"/>
  <c r="L13" i="15" s="1"/>
  <c r="C13" i="15"/>
  <c r="F12" i="15"/>
  <c r="E12" i="15"/>
  <c r="D12" i="15"/>
  <c r="C12" i="15"/>
  <c r="F11" i="15"/>
  <c r="E11" i="15"/>
  <c r="D11" i="15"/>
  <c r="F10" i="15"/>
  <c r="C9" i="15"/>
  <c r="L640" i="14"/>
  <c r="K640" i="14"/>
  <c r="J640" i="14"/>
  <c r="I640" i="14"/>
  <c r="H640" i="14"/>
  <c r="N640" i="14" s="1"/>
  <c r="L639" i="14"/>
  <c r="K639" i="14"/>
  <c r="J639" i="14"/>
  <c r="I639" i="14"/>
  <c r="H639" i="14"/>
  <c r="N639" i="14" s="1"/>
  <c r="G639" i="14"/>
  <c r="M639" i="14" s="1"/>
  <c r="L638" i="14"/>
  <c r="K638" i="14"/>
  <c r="J638" i="14"/>
  <c r="I638" i="14"/>
  <c r="H638" i="14"/>
  <c r="N638" i="14" s="1"/>
  <c r="G638" i="14"/>
  <c r="M638" i="14" s="1"/>
  <c r="L637" i="14"/>
  <c r="K637" i="14"/>
  <c r="J637" i="14"/>
  <c r="I637" i="14"/>
  <c r="H637" i="14"/>
  <c r="N637" i="14" s="1"/>
  <c r="G637" i="14"/>
  <c r="M637" i="14" s="1"/>
  <c r="L636" i="14"/>
  <c r="K636" i="14"/>
  <c r="J636" i="14"/>
  <c r="I636" i="14"/>
  <c r="H636" i="14"/>
  <c r="N636" i="14" s="1"/>
  <c r="G636" i="14"/>
  <c r="M636" i="14" s="1"/>
  <c r="L635" i="14"/>
  <c r="K635" i="14"/>
  <c r="J635" i="14"/>
  <c r="I635" i="14"/>
  <c r="H635" i="14"/>
  <c r="N635" i="14" s="1"/>
  <c r="G635" i="14"/>
  <c r="M635" i="14" s="1"/>
  <c r="L634" i="14"/>
  <c r="K634" i="14"/>
  <c r="J634" i="14"/>
  <c r="I634" i="14"/>
  <c r="H634" i="14"/>
  <c r="N634" i="14" s="1"/>
  <c r="G634" i="14"/>
  <c r="M634" i="14" s="1"/>
  <c r="L633" i="14"/>
  <c r="K633" i="14"/>
  <c r="J633" i="14"/>
  <c r="I633" i="14"/>
  <c r="H633" i="14"/>
  <c r="N633" i="14" s="1"/>
  <c r="G633" i="14"/>
  <c r="M633" i="14" s="1"/>
  <c r="L632" i="14"/>
  <c r="K632" i="14"/>
  <c r="J632" i="14"/>
  <c r="I632" i="14"/>
  <c r="H632" i="14"/>
  <c r="N632" i="14" s="1"/>
  <c r="G632" i="14"/>
  <c r="M632" i="14" s="1"/>
  <c r="L631" i="14"/>
  <c r="K631" i="14"/>
  <c r="J631" i="14"/>
  <c r="I631" i="14"/>
  <c r="H631" i="14"/>
  <c r="N631" i="14" s="1"/>
  <c r="G631" i="14"/>
  <c r="M631" i="14" s="1"/>
  <c r="L630" i="14"/>
  <c r="K630" i="14"/>
  <c r="H630" i="14"/>
  <c r="G630" i="14"/>
  <c r="L629" i="14"/>
  <c r="K629" i="14"/>
  <c r="J629" i="14"/>
  <c r="I629" i="14"/>
  <c r="H629" i="14"/>
  <c r="N629" i="14" s="1"/>
  <c r="G629" i="14"/>
  <c r="M629" i="14" s="1"/>
  <c r="M628" i="14"/>
  <c r="L628" i="14"/>
  <c r="K628" i="14"/>
  <c r="J628" i="14"/>
  <c r="I628" i="14"/>
  <c r="H628" i="14"/>
  <c r="N628" i="14" s="1"/>
  <c r="G628" i="14"/>
  <c r="L627" i="14"/>
  <c r="K627" i="14"/>
  <c r="J627" i="14"/>
  <c r="I627" i="14"/>
  <c r="H627" i="14"/>
  <c r="N627" i="14" s="1"/>
  <c r="G627" i="14"/>
  <c r="M627" i="14" s="1"/>
  <c r="L626" i="14"/>
  <c r="K626" i="14"/>
  <c r="J626" i="14"/>
  <c r="I626" i="14"/>
  <c r="H626" i="14"/>
  <c r="N626" i="14" s="1"/>
  <c r="G626" i="14"/>
  <c r="M626" i="14" s="1"/>
  <c r="L625" i="14"/>
  <c r="K625" i="14"/>
  <c r="J625" i="14"/>
  <c r="I625" i="14"/>
  <c r="H625" i="14"/>
  <c r="N625" i="14" s="1"/>
  <c r="G625" i="14"/>
  <c r="M625" i="14" s="1"/>
  <c r="L624" i="14"/>
  <c r="K624" i="14"/>
  <c r="J624" i="14"/>
  <c r="I624" i="14"/>
  <c r="H624" i="14"/>
  <c r="N624" i="14" s="1"/>
  <c r="G624" i="14"/>
  <c r="M624" i="14" s="1"/>
  <c r="L623" i="14"/>
  <c r="K623" i="14"/>
  <c r="J623" i="14"/>
  <c r="I623" i="14"/>
  <c r="H623" i="14"/>
  <c r="N623" i="14" s="1"/>
  <c r="G623" i="14"/>
  <c r="M623" i="14" s="1"/>
  <c r="L622" i="14"/>
  <c r="K622" i="14"/>
  <c r="J622" i="14"/>
  <c r="I622" i="14"/>
  <c r="H622" i="14"/>
  <c r="N622" i="14" s="1"/>
  <c r="G622" i="14"/>
  <c r="M622" i="14" s="1"/>
  <c r="L621" i="14"/>
  <c r="K621" i="14"/>
  <c r="J621" i="14"/>
  <c r="I621" i="14"/>
  <c r="H621" i="14"/>
  <c r="N621" i="14" s="1"/>
  <c r="G621" i="14"/>
  <c r="M621" i="14" s="1"/>
  <c r="L620" i="14"/>
  <c r="K620" i="14"/>
  <c r="J620" i="14"/>
  <c r="I620" i="14"/>
  <c r="H620" i="14"/>
  <c r="N620" i="14" s="1"/>
  <c r="G620" i="14"/>
  <c r="M620" i="14" s="1"/>
  <c r="L619" i="14"/>
  <c r="K619" i="14"/>
  <c r="J619" i="14"/>
  <c r="I619" i="14"/>
  <c r="H619" i="14"/>
  <c r="N619" i="14" s="1"/>
  <c r="G619" i="14"/>
  <c r="M619" i="14" s="1"/>
  <c r="L618" i="14"/>
  <c r="K618" i="14"/>
  <c r="J618" i="14"/>
  <c r="I618" i="14"/>
  <c r="H618" i="14"/>
  <c r="N618" i="14" s="1"/>
  <c r="G618" i="14"/>
  <c r="M618" i="14" s="1"/>
  <c r="L617" i="14"/>
  <c r="K617" i="14"/>
  <c r="J617" i="14"/>
  <c r="I617" i="14"/>
  <c r="H617" i="14"/>
  <c r="N617" i="14" s="1"/>
  <c r="G617" i="14"/>
  <c r="M617" i="14" s="1"/>
  <c r="M616" i="14"/>
  <c r="L616" i="14"/>
  <c r="K616" i="14"/>
  <c r="J616" i="14"/>
  <c r="I616" i="14"/>
  <c r="H616" i="14"/>
  <c r="N616" i="14" s="1"/>
  <c r="G616" i="14"/>
  <c r="L615" i="14"/>
  <c r="K615" i="14"/>
  <c r="J615" i="14"/>
  <c r="L614" i="14"/>
  <c r="K614" i="14"/>
  <c r="M614" i="14" s="1"/>
  <c r="I614" i="14"/>
  <c r="H614" i="14"/>
  <c r="N614" i="14" s="1"/>
  <c r="G614" i="14"/>
  <c r="M613" i="14"/>
  <c r="L613" i="14"/>
  <c r="K613" i="14"/>
  <c r="J613" i="14"/>
  <c r="I613" i="14"/>
  <c r="H613" i="14"/>
  <c r="N613" i="14" s="1"/>
  <c r="G613" i="14"/>
  <c r="F612" i="14"/>
  <c r="J630" i="14" s="1"/>
  <c r="E612" i="14"/>
  <c r="I630" i="14" s="1"/>
  <c r="D612" i="14"/>
  <c r="H612" i="14" s="1"/>
  <c r="C612" i="14"/>
  <c r="G615" i="14" s="1"/>
  <c r="M604" i="14"/>
  <c r="L604" i="14"/>
  <c r="K604" i="14"/>
  <c r="J604" i="14"/>
  <c r="I604" i="14"/>
  <c r="H604" i="14"/>
  <c r="N604" i="14" s="1"/>
  <c r="G604" i="14"/>
  <c r="L603" i="14"/>
  <c r="K603" i="14"/>
  <c r="J603" i="14"/>
  <c r="I603" i="14"/>
  <c r="H603" i="14"/>
  <c r="N603" i="14" s="1"/>
  <c r="G603" i="14"/>
  <c r="M603" i="14" s="1"/>
  <c r="L602" i="14"/>
  <c r="K602" i="14"/>
  <c r="J602" i="14"/>
  <c r="I602" i="14"/>
  <c r="H602" i="14"/>
  <c r="N602" i="14" s="1"/>
  <c r="G602" i="14"/>
  <c r="M602" i="14" s="1"/>
  <c r="L601" i="14"/>
  <c r="K601" i="14"/>
  <c r="J601" i="14"/>
  <c r="I601" i="14"/>
  <c r="H601" i="14"/>
  <c r="N601" i="14" s="1"/>
  <c r="G601" i="14"/>
  <c r="M601" i="14" s="1"/>
  <c r="L600" i="14"/>
  <c r="K600" i="14"/>
  <c r="J600" i="14"/>
  <c r="I600" i="14"/>
  <c r="H600" i="14"/>
  <c r="N600" i="14" s="1"/>
  <c r="G600" i="14"/>
  <c r="M600" i="14" s="1"/>
  <c r="L599" i="14"/>
  <c r="K599" i="14"/>
  <c r="J599" i="14"/>
  <c r="I599" i="14"/>
  <c r="H599" i="14"/>
  <c r="N599" i="14" s="1"/>
  <c r="G599" i="14"/>
  <c r="M599" i="14" s="1"/>
  <c r="L598" i="14"/>
  <c r="K598" i="14"/>
  <c r="J598" i="14"/>
  <c r="I598" i="14"/>
  <c r="H598" i="14"/>
  <c r="N598" i="14" s="1"/>
  <c r="G598" i="14"/>
  <c r="M598" i="14" s="1"/>
  <c r="L597" i="14"/>
  <c r="K597" i="14"/>
  <c r="J597" i="14"/>
  <c r="I597" i="14"/>
  <c r="H597" i="14"/>
  <c r="N597" i="14" s="1"/>
  <c r="G597" i="14"/>
  <c r="M597" i="14" s="1"/>
  <c r="L596" i="14"/>
  <c r="K596" i="14"/>
  <c r="J596" i="14"/>
  <c r="I596" i="14"/>
  <c r="H596" i="14"/>
  <c r="N596" i="14" s="1"/>
  <c r="G596" i="14"/>
  <c r="M596" i="14" s="1"/>
  <c r="L595" i="14"/>
  <c r="K595" i="14"/>
  <c r="J595" i="14"/>
  <c r="I595" i="14"/>
  <c r="H595" i="14"/>
  <c r="N595" i="14" s="1"/>
  <c r="G595" i="14"/>
  <c r="M595" i="14" s="1"/>
  <c r="L594" i="14"/>
  <c r="K594" i="14"/>
  <c r="J594" i="14"/>
  <c r="I594" i="14"/>
  <c r="H594" i="14"/>
  <c r="N594" i="14" s="1"/>
  <c r="G594" i="14"/>
  <c r="M594" i="14" s="1"/>
  <c r="L593" i="14"/>
  <c r="K593" i="14"/>
  <c r="J593" i="14"/>
  <c r="I593" i="14"/>
  <c r="H593" i="14"/>
  <c r="N593" i="14" s="1"/>
  <c r="G593" i="14"/>
  <c r="M593" i="14" s="1"/>
  <c r="L592" i="14"/>
  <c r="K592" i="14"/>
  <c r="J592" i="14"/>
  <c r="I592" i="14"/>
  <c r="H592" i="14"/>
  <c r="N592" i="14" s="1"/>
  <c r="G592" i="14"/>
  <c r="M592" i="14" s="1"/>
  <c r="L591" i="14"/>
  <c r="K591" i="14"/>
  <c r="J591" i="14"/>
  <c r="I591" i="14"/>
  <c r="H591" i="14"/>
  <c r="N591" i="14" s="1"/>
  <c r="G591" i="14"/>
  <c r="M591" i="14" s="1"/>
  <c r="L590" i="14"/>
  <c r="K590" i="14"/>
  <c r="I590" i="14"/>
  <c r="G590" i="14"/>
  <c r="L589" i="14"/>
  <c r="K589" i="14"/>
  <c r="J589" i="14"/>
  <c r="I589" i="14"/>
  <c r="H589" i="14"/>
  <c r="N589" i="14" s="1"/>
  <c r="G589" i="14"/>
  <c r="M589" i="14" s="1"/>
  <c r="L588" i="14"/>
  <c r="K588" i="14"/>
  <c r="J588" i="14"/>
  <c r="I588" i="14"/>
  <c r="H588" i="14"/>
  <c r="N588" i="14" s="1"/>
  <c r="G588" i="14"/>
  <c r="M588" i="14" s="1"/>
  <c r="L587" i="14"/>
  <c r="K587" i="14"/>
  <c r="J587" i="14"/>
  <c r="I587" i="14"/>
  <c r="H587" i="14"/>
  <c r="N587" i="14" s="1"/>
  <c r="G587" i="14"/>
  <c r="M587" i="14" s="1"/>
  <c r="L586" i="14"/>
  <c r="K586" i="14"/>
  <c r="J586" i="14"/>
  <c r="I586" i="14"/>
  <c r="H586" i="14"/>
  <c r="N586" i="14" s="1"/>
  <c r="G586" i="14"/>
  <c r="M586" i="14" s="1"/>
  <c r="L585" i="14"/>
  <c r="K585" i="14"/>
  <c r="J585" i="14"/>
  <c r="I585" i="14"/>
  <c r="H585" i="14"/>
  <c r="N585" i="14" s="1"/>
  <c r="G585" i="14"/>
  <c r="M585" i="14" s="1"/>
  <c r="L584" i="14"/>
  <c r="K584" i="14"/>
  <c r="J584" i="14"/>
  <c r="I584" i="14"/>
  <c r="H584" i="14"/>
  <c r="N584" i="14" s="1"/>
  <c r="G584" i="14"/>
  <c r="M584" i="14" s="1"/>
  <c r="L583" i="14"/>
  <c r="K583" i="14"/>
  <c r="I583" i="14"/>
  <c r="H583" i="14"/>
  <c r="G583" i="14"/>
  <c r="L582" i="14"/>
  <c r="K582" i="14"/>
  <c r="J582" i="14"/>
  <c r="I582" i="14"/>
  <c r="H582" i="14"/>
  <c r="N582" i="14" s="1"/>
  <c r="G582" i="14"/>
  <c r="M582" i="14" s="1"/>
  <c r="L581" i="14"/>
  <c r="K581" i="14"/>
  <c r="J581" i="14"/>
  <c r="I581" i="14"/>
  <c r="H581" i="14"/>
  <c r="N581" i="14" s="1"/>
  <c r="G581" i="14"/>
  <c r="M581" i="14" s="1"/>
  <c r="L580" i="14"/>
  <c r="K580" i="14"/>
  <c r="J580" i="14"/>
  <c r="I580" i="14"/>
  <c r="H580" i="14"/>
  <c r="N580" i="14" s="1"/>
  <c r="G580" i="14"/>
  <c r="M580" i="14" s="1"/>
  <c r="L579" i="14"/>
  <c r="K579" i="14"/>
  <c r="J579" i="14"/>
  <c r="I579" i="14"/>
  <c r="H579" i="14"/>
  <c r="N579" i="14" s="1"/>
  <c r="G579" i="14"/>
  <c r="M579" i="14" s="1"/>
  <c r="L578" i="14"/>
  <c r="K578" i="14"/>
  <c r="J578" i="14"/>
  <c r="I578" i="14"/>
  <c r="H578" i="14"/>
  <c r="N578" i="14" s="1"/>
  <c r="G578" i="14"/>
  <c r="M578" i="14" s="1"/>
  <c r="L577" i="14"/>
  <c r="K577" i="14"/>
  <c r="J577" i="14"/>
  <c r="I577" i="14"/>
  <c r="H577" i="14"/>
  <c r="N577" i="14" s="1"/>
  <c r="G577" i="14"/>
  <c r="M577" i="14" s="1"/>
  <c r="L576" i="14"/>
  <c r="K576" i="14"/>
  <c r="J576" i="14"/>
  <c r="I576" i="14"/>
  <c r="H576" i="14"/>
  <c r="N576" i="14" s="1"/>
  <c r="G576" i="14"/>
  <c r="M576" i="14" s="1"/>
  <c r="L575" i="14"/>
  <c r="K575" i="14"/>
  <c r="J575" i="14"/>
  <c r="I575" i="14"/>
  <c r="H575" i="14"/>
  <c r="N575" i="14" s="1"/>
  <c r="G575" i="14"/>
  <c r="M575" i="14" s="1"/>
  <c r="L574" i="14"/>
  <c r="K574" i="14"/>
  <c r="J574" i="14"/>
  <c r="I574" i="14"/>
  <c r="H574" i="14"/>
  <c r="N574" i="14" s="1"/>
  <c r="G574" i="14"/>
  <c r="M574" i="14" s="1"/>
  <c r="M573" i="14"/>
  <c r="L573" i="14"/>
  <c r="K573" i="14"/>
  <c r="J573" i="14"/>
  <c r="I573" i="14"/>
  <c r="H573" i="14"/>
  <c r="N573" i="14" s="1"/>
  <c r="G573" i="14"/>
  <c r="L572" i="14"/>
  <c r="K572" i="14"/>
  <c r="J572" i="14"/>
  <c r="I572" i="14"/>
  <c r="H572" i="14"/>
  <c r="N572" i="14" s="1"/>
  <c r="G572" i="14"/>
  <c r="M572" i="14" s="1"/>
  <c r="L571" i="14"/>
  <c r="K571" i="14"/>
  <c r="J571" i="14"/>
  <c r="I571" i="14"/>
  <c r="H571" i="14"/>
  <c r="N571" i="14" s="1"/>
  <c r="G571" i="14"/>
  <c r="M571" i="14" s="1"/>
  <c r="L570" i="14"/>
  <c r="K570" i="14"/>
  <c r="J570" i="14"/>
  <c r="I570" i="14"/>
  <c r="H570" i="14"/>
  <c r="N570" i="14" s="1"/>
  <c r="G570" i="14"/>
  <c r="M570" i="14" s="1"/>
  <c r="L569" i="14"/>
  <c r="K569" i="14"/>
  <c r="J569" i="14"/>
  <c r="I569" i="14"/>
  <c r="H569" i="14"/>
  <c r="N569" i="14" s="1"/>
  <c r="G569" i="14"/>
  <c r="M569" i="14" s="1"/>
  <c r="L568" i="14"/>
  <c r="K568" i="14"/>
  <c r="J568" i="14"/>
  <c r="I568" i="14"/>
  <c r="H568" i="14"/>
  <c r="N568" i="14" s="1"/>
  <c r="G568" i="14"/>
  <c r="M568" i="14" s="1"/>
  <c r="L567" i="14"/>
  <c r="K567" i="14"/>
  <c r="J567" i="14"/>
  <c r="I567" i="14"/>
  <c r="H567" i="14"/>
  <c r="N567" i="14" s="1"/>
  <c r="G567" i="14"/>
  <c r="M567" i="14" s="1"/>
  <c r="L566" i="14"/>
  <c r="K566" i="14"/>
  <c r="J566" i="14"/>
  <c r="I566" i="14"/>
  <c r="H566" i="14"/>
  <c r="N566" i="14" s="1"/>
  <c r="G566" i="14"/>
  <c r="M566" i="14" s="1"/>
  <c r="L565" i="14"/>
  <c r="K565" i="14"/>
  <c r="J565" i="14"/>
  <c r="I565" i="14"/>
  <c r="H565" i="14"/>
  <c r="N565" i="14" s="1"/>
  <c r="G565" i="14"/>
  <c r="M565" i="14" s="1"/>
  <c r="L564" i="14"/>
  <c r="K564" i="14"/>
  <c r="J564" i="14"/>
  <c r="I564" i="14"/>
  <c r="H564" i="14"/>
  <c r="N564" i="14" s="1"/>
  <c r="G564" i="14"/>
  <c r="M564" i="14" s="1"/>
  <c r="L563" i="14"/>
  <c r="K563" i="14"/>
  <c r="J563" i="14"/>
  <c r="I563" i="14"/>
  <c r="H563" i="14"/>
  <c r="N563" i="14" s="1"/>
  <c r="G563" i="14"/>
  <c r="M563" i="14" s="1"/>
  <c r="L562" i="14"/>
  <c r="K562" i="14"/>
  <c r="J562" i="14"/>
  <c r="I562" i="14"/>
  <c r="H562" i="14"/>
  <c r="N562" i="14" s="1"/>
  <c r="G562" i="14"/>
  <c r="M562" i="14" s="1"/>
  <c r="L561" i="14"/>
  <c r="K561" i="14"/>
  <c r="J561" i="14"/>
  <c r="I561" i="14"/>
  <c r="H561" i="14"/>
  <c r="N561" i="14" s="1"/>
  <c r="G561" i="14"/>
  <c r="M561" i="14" s="1"/>
  <c r="L560" i="14"/>
  <c r="K560" i="14"/>
  <c r="J560" i="14"/>
  <c r="I560" i="14"/>
  <c r="H560" i="14"/>
  <c r="N560" i="14" s="1"/>
  <c r="G560" i="14"/>
  <c r="M560" i="14" s="1"/>
  <c r="L559" i="14"/>
  <c r="K559" i="14"/>
  <c r="J559" i="14"/>
  <c r="I559" i="14"/>
  <c r="H559" i="14"/>
  <c r="N559" i="14" s="1"/>
  <c r="G559" i="14"/>
  <c r="M559" i="14" s="1"/>
  <c r="L558" i="14"/>
  <c r="K558" i="14"/>
  <c r="J558" i="14"/>
  <c r="I558" i="14"/>
  <c r="H558" i="14"/>
  <c r="N558" i="14" s="1"/>
  <c r="G558" i="14"/>
  <c r="M558" i="14" s="1"/>
  <c r="M557" i="14"/>
  <c r="L557" i="14"/>
  <c r="K557" i="14"/>
  <c r="J557" i="14"/>
  <c r="I557" i="14"/>
  <c r="H557" i="14"/>
  <c r="N557" i="14" s="1"/>
  <c r="G557" i="14"/>
  <c r="L556" i="14"/>
  <c r="K556" i="14"/>
  <c r="J556" i="14"/>
  <c r="I556" i="14"/>
  <c r="H556" i="14"/>
  <c r="N556" i="14" s="1"/>
  <c r="G556" i="14"/>
  <c r="M556" i="14" s="1"/>
  <c r="L555" i="14"/>
  <c r="K555" i="14"/>
  <c r="J555" i="14"/>
  <c r="I555" i="14"/>
  <c r="H555" i="14"/>
  <c r="N555" i="14" s="1"/>
  <c r="G555" i="14"/>
  <c r="M555" i="14" s="1"/>
  <c r="L554" i="14"/>
  <c r="K554" i="14"/>
  <c r="J554" i="14"/>
  <c r="I554" i="14"/>
  <c r="H554" i="14"/>
  <c r="N554" i="14" s="1"/>
  <c r="G554" i="14"/>
  <c r="M554" i="14" s="1"/>
  <c r="L553" i="14"/>
  <c r="K553" i="14"/>
  <c r="J553" i="14"/>
  <c r="I553" i="14"/>
  <c r="H553" i="14"/>
  <c r="N553" i="14" s="1"/>
  <c r="G553" i="14"/>
  <c r="M553" i="14" s="1"/>
  <c r="L552" i="14"/>
  <c r="K552" i="14"/>
  <c r="J552" i="14"/>
  <c r="I552" i="14"/>
  <c r="H552" i="14"/>
  <c r="N552" i="14" s="1"/>
  <c r="G552" i="14"/>
  <c r="M552" i="14" s="1"/>
  <c r="L551" i="14"/>
  <c r="K551" i="14"/>
  <c r="J551" i="14"/>
  <c r="I551" i="14"/>
  <c r="H551" i="14"/>
  <c r="N551" i="14" s="1"/>
  <c r="G551" i="14"/>
  <c r="M551" i="14" s="1"/>
  <c r="L550" i="14"/>
  <c r="K550" i="14"/>
  <c r="J550" i="14"/>
  <c r="I550" i="14"/>
  <c r="H550" i="14"/>
  <c r="N550" i="14" s="1"/>
  <c r="G550" i="14"/>
  <c r="M550" i="14" s="1"/>
  <c r="L549" i="14"/>
  <c r="K549" i="14"/>
  <c r="J549" i="14"/>
  <c r="I549" i="14"/>
  <c r="H549" i="14"/>
  <c r="N549" i="14" s="1"/>
  <c r="G549" i="14"/>
  <c r="M549" i="14" s="1"/>
  <c r="L548" i="14"/>
  <c r="K548" i="14"/>
  <c r="J548" i="14"/>
  <c r="I548" i="14"/>
  <c r="H548" i="14"/>
  <c r="N548" i="14" s="1"/>
  <c r="G548" i="14"/>
  <c r="M548" i="14" s="1"/>
  <c r="L547" i="14"/>
  <c r="K547" i="14"/>
  <c r="J547" i="14"/>
  <c r="I547" i="14"/>
  <c r="H547" i="14"/>
  <c r="N547" i="14" s="1"/>
  <c r="G547" i="14"/>
  <c r="M547" i="14" s="1"/>
  <c r="L546" i="14"/>
  <c r="K546" i="14"/>
  <c r="J546" i="14"/>
  <c r="I546" i="14"/>
  <c r="H546" i="14"/>
  <c r="N546" i="14" s="1"/>
  <c r="G546" i="14"/>
  <c r="M546" i="14" s="1"/>
  <c r="L545" i="14"/>
  <c r="K545" i="14"/>
  <c r="J545" i="14"/>
  <c r="I545" i="14"/>
  <c r="H545" i="14"/>
  <c r="N545" i="14" s="1"/>
  <c r="G545" i="14"/>
  <c r="M545" i="14" s="1"/>
  <c r="L544" i="14"/>
  <c r="K544" i="14"/>
  <c r="J544" i="14"/>
  <c r="I544" i="14"/>
  <c r="H544" i="14"/>
  <c r="N544" i="14" s="1"/>
  <c r="G544" i="14"/>
  <c r="M544" i="14" s="1"/>
  <c r="L543" i="14"/>
  <c r="K543" i="14"/>
  <c r="J543" i="14"/>
  <c r="I543" i="14"/>
  <c r="H543" i="14"/>
  <c r="N543" i="14" s="1"/>
  <c r="G543" i="14"/>
  <c r="M543" i="14" s="1"/>
  <c r="L542" i="14"/>
  <c r="K542" i="14"/>
  <c r="J542" i="14"/>
  <c r="I542" i="14"/>
  <c r="H542" i="14"/>
  <c r="N542" i="14" s="1"/>
  <c r="G542" i="14"/>
  <c r="M542" i="14" s="1"/>
  <c r="M541" i="14"/>
  <c r="L541" i="14"/>
  <c r="K541" i="14"/>
  <c r="J541" i="14"/>
  <c r="I541" i="14"/>
  <c r="H541" i="14"/>
  <c r="N541" i="14" s="1"/>
  <c r="G541" i="14"/>
  <c r="L540" i="14"/>
  <c r="K540" i="14"/>
  <c r="J540" i="14"/>
  <c r="I540" i="14"/>
  <c r="H540" i="14"/>
  <c r="N540" i="14" s="1"/>
  <c r="G540" i="14"/>
  <c r="M540" i="14" s="1"/>
  <c r="L539" i="14"/>
  <c r="K539" i="14"/>
  <c r="J539" i="14"/>
  <c r="H539" i="14"/>
  <c r="N539" i="14" s="1"/>
  <c r="L538" i="14"/>
  <c r="K538" i="14"/>
  <c r="J538" i="14"/>
  <c r="I538" i="14"/>
  <c r="H538" i="14"/>
  <c r="N538" i="14" s="1"/>
  <c r="G538" i="14"/>
  <c r="M538" i="14" s="1"/>
  <c r="M537" i="14"/>
  <c r="L537" i="14"/>
  <c r="K537" i="14"/>
  <c r="J537" i="14"/>
  <c r="I537" i="14"/>
  <c r="H537" i="14"/>
  <c r="N537" i="14" s="1"/>
  <c r="G537" i="14"/>
  <c r="L536" i="14"/>
  <c r="K536" i="14"/>
  <c r="J536" i="14"/>
  <c r="I536" i="14"/>
  <c r="H536" i="14"/>
  <c r="N536" i="14" s="1"/>
  <c r="G536" i="14"/>
  <c r="M536" i="14" s="1"/>
  <c r="L535" i="14"/>
  <c r="K535" i="14"/>
  <c r="J535" i="14"/>
  <c r="I535" i="14"/>
  <c r="H535" i="14"/>
  <c r="N535" i="14" s="1"/>
  <c r="G535" i="14"/>
  <c r="M535" i="14" s="1"/>
  <c r="L534" i="14"/>
  <c r="K534" i="14"/>
  <c r="J534" i="14"/>
  <c r="I534" i="14"/>
  <c r="H534" i="14"/>
  <c r="N534" i="14" s="1"/>
  <c r="G534" i="14"/>
  <c r="M534" i="14" s="1"/>
  <c r="L533" i="14"/>
  <c r="K533" i="14"/>
  <c r="J533" i="14"/>
  <c r="I533" i="14"/>
  <c r="H533" i="14"/>
  <c r="N533" i="14" s="1"/>
  <c r="G533" i="14"/>
  <c r="M533" i="14" s="1"/>
  <c r="L532" i="14"/>
  <c r="K532" i="14"/>
  <c r="J532" i="14"/>
  <c r="I532" i="14"/>
  <c r="H532" i="14"/>
  <c r="N532" i="14" s="1"/>
  <c r="G532" i="14"/>
  <c r="M532" i="14" s="1"/>
  <c r="L531" i="14"/>
  <c r="K531" i="14"/>
  <c r="J531" i="14"/>
  <c r="I531" i="14"/>
  <c r="H531" i="14"/>
  <c r="N531" i="14" s="1"/>
  <c r="G531" i="14"/>
  <c r="M531" i="14" s="1"/>
  <c r="L530" i="14"/>
  <c r="K530" i="14"/>
  <c r="J530" i="14"/>
  <c r="I530" i="14"/>
  <c r="H530" i="14"/>
  <c r="N530" i="14" s="1"/>
  <c r="G530" i="14"/>
  <c r="M530" i="14" s="1"/>
  <c r="L529" i="14"/>
  <c r="K529" i="14"/>
  <c r="J529" i="14"/>
  <c r="I529" i="14"/>
  <c r="H529" i="14"/>
  <c r="N529" i="14" s="1"/>
  <c r="G529" i="14"/>
  <c r="M529" i="14" s="1"/>
  <c r="L528" i="14"/>
  <c r="K528" i="14"/>
  <c r="J528" i="14"/>
  <c r="I528" i="14"/>
  <c r="H528" i="14"/>
  <c r="N528" i="14" s="1"/>
  <c r="G528" i="14"/>
  <c r="M528" i="14" s="1"/>
  <c r="L527" i="14"/>
  <c r="K527" i="14"/>
  <c r="J527" i="14"/>
  <c r="I527" i="14"/>
  <c r="H527" i="14"/>
  <c r="N527" i="14" s="1"/>
  <c r="G527" i="14"/>
  <c r="M527" i="14" s="1"/>
  <c r="L526" i="14"/>
  <c r="K526" i="14"/>
  <c r="J526" i="14"/>
  <c r="I526" i="14"/>
  <c r="H526" i="14"/>
  <c r="N526" i="14" s="1"/>
  <c r="G526" i="14"/>
  <c r="M526" i="14" s="1"/>
  <c r="L525" i="14"/>
  <c r="K525" i="14"/>
  <c r="J525" i="14"/>
  <c r="I525" i="14"/>
  <c r="H525" i="14"/>
  <c r="N525" i="14" s="1"/>
  <c r="G525" i="14"/>
  <c r="M525" i="14" s="1"/>
  <c r="L524" i="14"/>
  <c r="K524" i="14"/>
  <c r="J524" i="14"/>
  <c r="I524" i="14"/>
  <c r="H524" i="14"/>
  <c r="N524" i="14" s="1"/>
  <c r="G524" i="14"/>
  <c r="M524" i="14" s="1"/>
  <c r="L523" i="14"/>
  <c r="K523" i="14"/>
  <c r="J523" i="14"/>
  <c r="I523" i="14"/>
  <c r="H523" i="14"/>
  <c r="N523" i="14" s="1"/>
  <c r="G523" i="14"/>
  <c r="M523" i="14" s="1"/>
  <c r="L522" i="14"/>
  <c r="K522" i="14"/>
  <c r="J522" i="14"/>
  <c r="I522" i="14"/>
  <c r="H522" i="14"/>
  <c r="N522" i="14" s="1"/>
  <c r="G522" i="14"/>
  <c r="M522" i="14" s="1"/>
  <c r="L521" i="14"/>
  <c r="K521" i="14"/>
  <c r="J521" i="14"/>
  <c r="I521" i="14"/>
  <c r="H521" i="14"/>
  <c r="N521" i="14" s="1"/>
  <c r="G521" i="14"/>
  <c r="M521" i="14" s="1"/>
  <c r="L520" i="14"/>
  <c r="K520" i="14"/>
  <c r="J520" i="14"/>
  <c r="I520" i="14"/>
  <c r="H520" i="14"/>
  <c r="N520" i="14" s="1"/>
  <c r="G520" i="14"/>
  <c r="M520" i="14" s="1"/>
  <c r="L519" i="14"/>
  <c r="K519" i="14"/>
  <c r="J519" i="14"/>
  <c r="I519" i="14"/>
  <c r="H519" i="14"/>
  <c r="N519" i="14" s="1"/>
  <c r="G519" i="14"/>
  <c r="M519" i="14" s="1"/>
  <c r="L518" i="14"/>
  <c r="K518" i="14"/>
  <c r="J518" i="14"/>
  <c r="I518" i="14"/>
  <c r="H518" i="14"/>
  <c r="N518" i="14" s="1"/>
  <c r="G518" i="14"/>
  <c r="M518" i="14" s="1"/>
  <c r="L517" i="14"/>
  <c r="K517" i="14"/>
  <c r="J517" i="14"/>
  <c r="I517" i="14"/>
  <c r="H517" i="14"/>
  <c r="N517" i="14" s="1"/>
  <c r="G517" i="14"/>
  <c r="M517" i="14" s="1"/>
  <c r="L516" i="14"/>
  <c r="K516" i="14"/>
  <c r="J516" i="14"/>
  <c r="I516" i="14"/>
  <c r="H516" i="14"/>
  <c r="N516" i="14" s="1"/>
  <c r="G516" i="14"/>
  <c r="M516" i="14" s="1"/>
  <c r="L515" i="14"/>
  <c r="K515" i="14"/>
  <c r="J515" i="14"/>
  <c r="I515" i="14"/>
  <c r="H515" i="14"/>
  <c r="N515" i="14" s="1"/>
  <c r="G515" i="14"/>
  <c r="M515" i="14" s="1"/>
  <c r="L514" i="14"/>
  <c r="K514" i="14"/>
  <c r="I514" i="14"/>
  <c r="H514" i="14"/>
  <c r="G514" i="14"/>
  <c r="L513" i="14"/>
  <c r="K513" i="14"/>
  <c r="J513" i="14"/>
  <c r="I513" i="14"/>
  <c r="H513" i="14"/>
  <c r="N513" i="14" s="1"/>
  <c r="G513" i="14"/>
  <c r="M513" i="14" s="1"/>
  <c r="L512" i="14"/>
  <c r="K512" i="14"/>
  <c r="J512" i="14"/>
  <c r="I512" i="14"/>
  <c r="H512" i="14"/>
  <c r="N512" i="14" s="1"/>
  <c r="G512" i="14"/>
  <c r="M512" i="14" s="1"/>
  <c r="L511" i="14"/>
  <c r="K511" i="14"/>
  <c r="J511" i="14"/>
  <c r="I511" i="14"/>
  <c r="H511" i="14"/>
  <c r="N511" i="14" s="1"/>
  <c r="G511" i="14"/>
  <c r="M511" i="14" s="1"/>
  <c r="L510" i="14"/>
  <c r="K510" i="14"/>
  <c r="J510" i="14"/>
  <c r="I510" i="14"/>
  <c r="H510" i="14"/>
  <c r="N510" i="14" s="1"/>
  <c r="G510" i="14"/>
  <c r="M510" i="14" s="1"/>
  <c r="L509" i="14"/>
  <c r="K509" i="14"/>
  <c r="J509" i="14"/>
  <c r="I509" i="14"/>
  <c r="H509" i="14"/>
  <c r="N509" i="14" s="1"/>
  <c r="G509" i="14"/>
  <c r="M509" i="14" s="1"/>
  <c r="L508" i="14"/>
  <c r="K508" i="14"/>
  <c r="J508" i="14"/>
  <c r="I508" i="14"/>
  <c r="H508" i="14"/>
  <c r="N508" i="14" s="1"/>
  <c r="G508" i="14"/>
  <c r="M508" i="14" s="1"/>
  <c r="M507" i="14"/>
  <c r="L507" i="14"/>
  <c r="K507" i="14"/>
  <c r="J507" i="14"/>
  <c r="I507" i="14"/>
  <c r="H507" i="14"/>
  <c r="N507" i="14" s="1"/>
  <c r="G507" i="14"/>
  <c r="L506" i="14"/>
  <c r="K506" i="14"/>
  <c r="J506" i="14"/>
  <c r="I506" i="14"/>
  <c r="H506" i="14"/>
  <c r="N506" i="14" s="1"/>
  <c r="G506" i="14"/>
  <c r="M506" i="14" s="1"/>
  <c r="L505" i="14"/>
  <c r="K505" i="14"/>
  <c r="J505" i="14"/>
  <c r="I505" i="14"/>
  <c r="H505" i="14"/>
  <c r="N505" i="14" s="1"/>
  <c r="G505" i="14"/>
  <c r="M505" i="14" s="1"/>
  <c r="L504" i="14"/>
  <c r="K504" i="14"/>
  <c r="J504" i="14"/>
  <c r="I504" i="14"/>
  <c r="H504" i="14"/>
  <c r="N504" i="14" s="1"/>
  <c r="G504" i="14"/>
  <c r="M504" i="14" s="1"/>
  <c r="L503" i="14"/>
  <c r="K503" i="14"/>
  <c r="J503" i="14"/>
  <c r="I503" i="14"/>
  <c r="H503" i="14"/>
  <c r="N503" i="14" s="1"/>
  <c r="G503" i="14"/>
  <c r="M503" i="14" s="1"/>
  <c r="L502" i="14"/>
  <c r="K502" i="14"/>
  <c r="J502" i="14"/>
  <c r="I502" i="14"/>
  <c r="H502" i="14"/>
  <c r="N502" i="14" s="1"/>
  <c r="G502" i="14"/>
  <c r="M502" i="14" s="1"/>
  <c r="L501" i="14"/>
  <c r="K501" i="14"/>
  <c r="J501" i="14"/>
  <c r="I501" i="14"/>
  <c r="H501" i="14"/>
  <c r="N501" i="14" s="1"/>
  <c r="G501" i="14"/>
  <c r="M501" i="14" s="1"/>
  <c r="L500" i="14"/>
  <c r="K500" i="14"/>
  <c r="J500" i="14"/>
  <c r="I500" i="14"/>
  <c r="H500" i="14"/>
  <c r="N500" i="14" s="1"/>
  <c r="G500" i="14"/>
  <c r="M500" i="14" s="1"/>
  <c r="L499" i="14"/>
  <c r="K499" i="14"/>
  <c r="J499" i="14"/>
  <c r="I499" i="14"/>
  <c r="H499" i="14"/>
  <c r="N499" i="14" s="1"/>
  <c r="G499" i="14"/>
  <c r="M499" i="14" s="1"/>
  <c r="L498" i="14"/>
  <c r="K498" i="14"/>
  <c r="J498" i="14"/>
  <c r="I498" i="14"/>
  <c r="H498" i="14"/>
  <c r="N498" i="14" s="1"/>
  <c r="G498" i="14"/>
  <c r="M498" i="14" s="1"/>
  <c r="L497" i="14"/>
  <c r="K497" i="14"/>
  <c r="J497" i="14"/>
  <c r="I497" i="14"/>
  <c r="H497" i="14"/>
  <c r="N497" i="14" s="1"/>
  <c r="G497" i="14"/>
  <c r="M497" i="14" s="1"/>
  <c r="L496" i="14"/>
  <c r="K496" i="14"/>
  <c r="J496" i="14"/>
  <c r="I496" i="14"/>
  <c r="H496" i="14"/>
  <c r="N496" i="14" s="1"/>
  <c r="G496" i="14"/>
  <c r="M496" i="14" s="1"/>
  <c r="L495" i="14"/>
  <c r="K495" i="14"/>
  <c r="J495" i="14"/>
  <c r="I495" i="14"/>
  <c r="H495" i="14"/>
  <c r="N495" i="14" s="1"/>
  <c r="G495" i="14"/>
  <c r="M495" i="14" s="1"/>
  <c r="L494" i="14"/>
  <c r="K494" i="14"/>
  <c r="J494" i="14"/>
  <c r="I494" i="14"/>
  <c r="H494" i="14"/>
  <c r="N494" i="14" s="1"/>
  <c r="G494" i="14"/>
  <c r="M494" i="14" s="1"/>
  <c r="L493" i="14"/>
  <c r="K493" i="14"/>
  <c r="J493" i="14"/>
  <c r="I493" i="14"/>
  <c r="H493" i="14"/>
  <c r="N493" i="14" s="1"/>
  <c r="G493" i="14"/>
  <c r="M493" i="14" s="1"/>
  <c r="L492" i="14"/>
  <c r="K492" i="14"/>
  <c r="J492" i="14"/>
  <c r="I492" i="14"/>
  <c r="H492" i="14"/>
  <c r="N492" i="14" s="1"/>
  <c r="G492" i="14"/>
  <c r="M492" i="14" s="1"/>
  <c r="L491" i="14"/>
  <c r="K491" i="14"/>
  <c r="J491" i="14"/>
  <c r="I491" i="14"/>
  <c r="H491" i="14"/>
  <c r="N491" i="14" s="1"/>
  <c r="G491" i="14"/>
  <c r="M491" i="14" s="1"/>
  <c r="L490" i="14"/>
  <c r="K490" i="14"/>
  <c r="J490" i="14"/>
  <c r="I490" i="14"/>
  <c r="H490" i="14"/>
  <c r="N490" i="14" s="1"/>
  <c r="G490" i="14"/>
  <c r="M490" i="14" s="1"/>
  <c r="L489" i="14"/>
  <c r="K489" i="14"/>
  <c r="J489" i="14"/>
  <c r="I489" i="14"/>
  <c r="H489" i="14"/>
  <c r="N489" i="14" s="1"/>
  <c r="G489" i="14"/>
  <c r="M489" i="14" s="1"/>
  <c r="L488" i="14"/>
  <c r="K488" i="14"/>
  <c r="J488" i="14"/>
  <c r="I488" i="14"/>
  <c r="H488" i="14"/>
  <c r="N488" i="14" s="1"/>
  <c r="G488" i="14"/>
  <c r="M488" i="14" s="1"/>
  <c r="L487" i="14"/>
  <c r="K487" i="14"/>
  <c r="I487" i="14"/>
  <c r="H487" i="14"/>
  <c r="G487" i="14"/>
  <c r="M487" i="14" s="1"/>
  <c r="L486" i="14"/>
  <c r="K486" i="14"/>
  <c r="J486" i="14"/>
  <c r="I486" i="14"/>
  <c r="H486" i="14"/>
  <c r="N486" i="14" s="1"/>
  <c r="G486" i="14"/>
  <c r="M486" i="14" s="1"/>
  <c r="L485" i="14"/>
  <c r="K485" i="14"/>
  <c r="J485" i="14"/>
  <c r="I485" i="14"/>
  <c r="H485" i="14"/>
  <c r="N485" i="14" s="1"/>
  <c r="G485" i="14"/>
  <c r="M485" i="14" s="1"/>
  <c r="L484" i="14"/>
  <c r="K484" i="14"/>
  <c r="J484" i="14"/>
  <c r="I484" i="14"/>
  <c r="H484" i="14"/>
  <c r="N484" i="14" s="1"/>
  <c r="G484" i="14"/>
  <c r="M484" i="14" s="1"/>
  <c r="L483" i="14"/>
  <c r="K483" i="14"/>
  <c r="J483" i="14"/>
  <c r="I483" i="14"/>
  <c r="H483" i="14"/>
  <c r="N483" i="14" s="1"/>
  <c r="G483" i="14"/>
  <c r="M483" i="14" s="1"/>
  <c r="L482" i="14"/>
  <c r="K482" i="14"/>
  <c r="J482" i="14"/>
  <c r="I482" i="14"/>
  <c r="H482" i="14"/>
  <c r="N482" i="14" s="1"/>
  <c r="G482" i="14"/>
  <c r="M482" i="14" s="1"/>
  <c r="L481" i="14"/>
  <c r="K481" i="14"/>
  <c r="J481" i="14"/>
  <c r="I481" i="14"/>
  <c r="H481" i="14"/>
  <c r="N481" i="14" s="1"/>
  <c r="G481" i="14"/>
  <c r="M481" i="14" s="1"/>
  <c r="L480" i="14"/>
  <c r="K480" i="14"/>
  <c r="J480" i="14"/>
  <c r="I480" i="14"/>
  <c r="H480" i="14"/>
  <c r="N480" i="14" s="1"/>
  <c r="G480" i="14"/>
  <c r="M480" i="14" s="1"/>
  <c r="M479" i="14"/>
  <c r="L479" i="14"/>
  <c r="K479" i="14"/>
  <c r="J479" i="14"/>
  <c r="I479" i="14"/>
  <c r="H479" i="14"/>
  <c r="N479" i="14" s="1"/>
  <c r="G479" i="14"/>
  <c r="L478" i="14"/>
  <c r="K478" i="14"/>
  <c r="J478" i="14"/>
  <c r="I478" i="14"/>
  <c r="H478" i="14"/>
  <c r="N478" i="14" s="1"/>
  <c r="G478" i="14"/>
  <c r="M478" i="14" s="1"/>
  <c r="L477" i="14"/>
  <c r="K477" i="14"/>
  <c r="J477" i="14"/>
  <c r="I477" i="14"/>
  <c r="H477" i="14"/>
  <c r="N477" i="14" s="1"/>
  <c r="G477" i="14"/>
  <c r="M477" i="14" s="1"/>
  <c r="L476" i="14"/>
  <c r="K476" i="14"/>
  <c r="J476" i="14"/>
  <c r="I476" i="14"/>
  <c r="H476" i="14"/>
  <c r="N476" i="14" s="1"/>
  <c r="G476" i="14"/>
  <c r="M476" i="14" s="1"/>
  <c r="L475" i="14"/>
  <c r="K475" i="14"/>
  <c r="J475" i="14"/>
  <c r="I475" i="14"/>
  <c r="H475" i="14"/>
  <c r="N475" i="14" s="1"/>
  <c r="G475" i="14"/>
  <c r="M475" i="14" s="1"/>
  <c r="L474" i="14"/>
  <c r="K474" i="14"/>
  <c r="J474" i="14"/>
  <c r="I474" i="14"/>
  <c r="H474" i="14"/>
  <c r="N474" i="14" s="1"/>
  <c r="G474" i="14"/>
  <c r="M474" i="14" s="1"/>
  <c r="L473" i="14"/>
  <c r="K473" i="14"/>
  <c r="J473" i="14"/>
  <c r="I473" i="14"/>
  <c r="H473" i="14"/>
  <c r="N473" i="14" s="1"/>
  <c r="G473" i="14"/>
  <c r="M473" i="14" s="1"/>
  <c r="M472" i="14"/>
  <c r="L472" i="14"/>
  <c r="K472" i="14"/>
  <c r="J472" i="14"/>
  <c r="I472" i="14"/>
  <c r="H472" i="14"/>
  <c r="N472" i="14" s="1"/>
  <c r="G472" i="14"/>
  <c r="L471" i="14"/>
  <c r="K471" i="14"/>
  <c r="J471" i="14"/>
  <c r="I471" i="14"/>
  <c r="H471" i="14"/>
  <c r="N471" i="14" s="1"/>
  <c r="G471" i="14"/>
  <c r="M471" i="14" s="1"/>
  <c r="L470" i="14"/>
  <c r="K470" i="14"/>
  <c r="J470" i="14"/>
  <c r="I470" i="14"/>
  <c r="H470" i="14"/>
  <c r="N470" i="14" s="1"/>
  <c r="G470" i="14"/>
  <c r="M470" i="14" s="1"/>
  <c r="L469" i="14"/>
  <c r="K469" i="14"/>
  <c r="J469" i="14"/>
  <c r="I469" i="14"/>
  <c r="H469" i="14"/>
  <c r="N469" i="14" s="1"/>
  <c r="G469" i="14"/>
  <c r="M469" i="14" s="1"/>
  <c r="L468" i="14"/>
  <c r="K468" i="14"/>
  <c r="J468" i="14"/>
  <c r="I468" i="14"/>
  <c r="H468" i="14"/>
  <c r="N468" i="14" s="1"/>
  <c r="G468" i="14"/>
  <c r="M468" i="14" s="1"/>
  <c r="M467" i="14"/>
  <c r="L467" i="14"/>
  <c r="K467" i="14"/>
  <c r="J467" i="14"/>
  <c r="I467" i="14"/>
  <c r="H467" i="14"/>
  <c r="N467" i="14" s="1"/>
  <c r="G467" i="14"/>
  <c r="L466" i="14"/>
  <c r="K466" i="14"/>
  <c r="J466" i="14"/>
  <c r="I466" i="14"/>
  <c r="H466" i="14"/>
  <c r="N466" i="14" s="1"/>
  <c r="G466" i="14"/>
  <c r="M466" i="14" s="1"/>
  <c r="L465" i="14"/>
  <c r="K465" i="14"/>
  <c r="J465" i="14"/>
  <c r="I465" i="14"/>
  <c r="H465" i="14"/>
  <c r="N465" i="14" s="1"/>
  <c r="G465" i="14"/>
  <c r="M465" i="14" s="1"/>
  <c r="L464" i="14"/>
  <c r="K464" i="14"/>
  <c r="J464" i="14"/>
  <c r="I464" i="14"/>
  <c r="H464" i="14"/>
  <c r="N464" i="14" s="1"/>
  <c r="G464" i="14"/>
  <c r="M464" i="14" s="1"/>
  <c r="L463" i="14"/>
  <c r="K463" i="14"/>
  <c r="J463" i="14"/>
  <c r="I463" i="14"/>
  <c r="H463" i="14"/>
  <c r="N463" i="14" s="1"/>
  <c r="G463" i="14"/>
  <c r="M463" i="14" s="1"/>
  <c r="L462" i="14"/>
  <c r="K462" i="14"/>
  <c r="J462" i="14"/>
  <c r="I462" i="14"/>
  <c r="H462" i="14"/>
  <c r="N462" i="14" s="1"/>
  <c r="G462" i="14"/>
  <c r="M462" i="14" s="1"/>
  <c r="L461" i="14"/>
  <c r="K461" i="14"/>
  <c r="J461" i="14"/>
  <c r="I461" i="14"/>
  <c r="H461" i="14"/>
  <c r="N461" i="14" s="1"/>
  <c r="G461" i="14"/>
  <c r="M461" i="14" s="1"/>
  <c r="L460" i="14"/>
  <c r="K460" i="14"/>
  <c r="J460" i="14"/>
  <c r="I460" i="14"/>
  <c r="H460" i="14"/>
  <c r="N460" i="14" s="1"/>
  <c r="G460" i="14"/>
  <c r="M460" i="14" s="1"/>
  <c r="L459" i="14"/>
  <c r="K459" i="14"/>
  <c r="J459" i="14"/>
  <c r="I459" i="14"/>
  <c r="H459" i="14"/>
  <c r="N459" i="14" s="1"/>
  <c r="G459" i="14"/>
  <c r="M459" i="14" s="1"/>
  <c r="L458" i="14"/>
  <c r="K458" i="14"/>
  <c r="J458" i="14"/>
  <c r="I458" i="14"/>
  <c r="H458" i="14"/>
  <c r="N458" i="14" s="1"/>
  <c r="G458" i="14"/>
  <c r="M458" i="14" s="1"/>
  <c r="L457" i="14"/>
  <c r="K457" i="14"/>
  <c r="J457" i="14"/>
  <c r="I457" i="14"/>
  <c r="H457" i="14"/>
  <c r="N457" i="14" s="1"/>
  <c r="G457" i="14"/>
  <c r="M457" i="14" s="1"/>
  <c r="M456" i="14"/>
  <c r="L456" i="14"/>
  <c r="K456" i="14"/>
  <c r="J456" i="14"/>
  <c r="I456" i="14"/>
  <c r="H456" i="14"/>
  <c r="N456" i="14" s="1"/>
  <c r="G456" i="14"/>
  <c r="L455" i="14"/>
  <c r="K455" i="14"/>
  <c r="J455" i="14"/>
  <c r="I455" i="14"/>
  <c r="H455" i="14"/>
  <c r="N455" i="14" s="1"/>
  <c r="G455" i="14"/>
  <c r="M455" i="14" s="1"/>
  <c r="L454" i="14"/>
  <c r="K454" i="14"/>
  <c r="J454" i="14"/>
  <c r="H454" i="14"/>
  <c r="N454" i="14" s="1"/>
  <c r="G454" i="14"/>
  <c r="L453" i="14"/>
  <c r="K453" i="14"/>
  <c r="J453" i="14"/>
  <c r="I453" i="14"/>
  <c r="H453" i="14"/>
  <c r="N453" i="14" s="1"/>
  <c r="G453" i="14"/>
  <c r="M453" i="14" s="1"/>
  <c r="M452" i="14"/>
  <c r="L452" i="14"/>
  <c r="K452" i="14"/>
  <c r="J452" i="14"/>
  <c r="I452" i="14"/>
  <c r="H452" i="14"/>
  <c r="N452" i="14" s="1"/>
  <c r="G452" i="14"/>
  <c r="M451" i="14"/>
  <c r="L451" i="14"/>
  <c r="K451" i="14"/>
  <c r="J451" i="14"/>
  <c r="I451" i="14"/>
  <c r="H451" i="14"/>
  <c r="N451" i="14" s="1"/>
  <c r="G451" i="14"/>
  <c r="L450" i="14"/>
  <c r="K450" i="14"/>
  <c r="J450" i="14"/>
  <c r="I450" i="14"/>
  <c r="H450" i="14"/>
  <c r="N450" i="14" s="1"/>
  <c r="G450" i="14"/>
  <c r="M450" i="14" s="1"/>
  <c r="L449" i="14"/>
  <c r="K449" i="14"/>
  <c r="J449" i="14"/>
  <c r="I449" i="14"/>
  <c r="H449" i="14"/>
  <c r="N449" i="14" s="1"/>
  <c r="G449" i="14"/>
  <c r="M449" i="14" s="1"/>
  <c r="L448" i="14"/>
  <c r="K448" i="14"/>
  <c r="J448" i="14"/>
  <c r="I448" i="14"/>
  <c r="H448" i="14"/>
  <c r="N448" i="14" s="1"/>
  <c r="G448" i="14"/>
  <c r="M448" i="14" s="1"/>
  <c r="L447" i="14"/>
  <c r="K447" i="14"/>
  <c r="J447" i="14"/>
  <c r="I447" i="14"/>
  <c r="H447" i="14"/>
  <c r="N447" i="14" s="1"/>
  <c r="G447" i="14"/>
  <c r="M447" i="14" s="1"/>
  <c r="L446" i="14"/>
  <c r="K446" i="14"/>
  <c r="J446" i="14"/>
  <c r="I446" i="14"/>
  <c r="H446" i="14"/>
  <c r="N446" i="14" s="1"/>
  <c r="G446" i="14"/>
  <c r="M446" i="14" s="1"/>
  <c r="L445" i="14"/>
  <c r="K445" i="14"/>
  <c r="J445" i="14"/>
  <c r="I445" i="14"/>
  <c r="H445" i="14"/>
  <c r="N445" i="14" s="1"/>
  <c r="G445" i="14"/>
  <c r="M445" i="14" s="1"/>
  <c r="L444" i="14"/>
  <c r="K444" i="14"/>
  <c r="J444" i="14"/>
  <c r="I444" i="14"/>
  <c r="H444" i="14"/>
  <c r="N444" i="14" s="1"/>
  <c r="G444" i="14"/>
  <c r="M444" i="14" s="1"/>
  <c r="M443" i="14"/>
  <c r="L443" i="14"/>
  <c r="K443" i="14"/>
  <c r="J443" i="14"/>
  <c r="I443" i="14"/>
  <c r="H443" i="14"/>
  <c r="N443" i="14" s="1"/>
  <c r="G443" i="14"/>
  <c r="L442" i="14"/>
  <c r="K442" i="14"/>
  <c r="J442" i="14"/>
  <c r="I442" i="14"/>
  <c r="H442" i="14"/>
  <c r="N442" i="14" s="1"/>
  <c r="G442" i="14"/>
  <c r="M442" i="14" s="1"/>
  <c r="L441" i="14"/>
  <c r="K441" i="14"/>
  <c r="J441" i="14"/>
  <c r="I441" i="14"/>
  <c r="H441" i="14"/>
  <c r="N441" i="14" s="1"/>
  <c r="G441" i="14"/>
  <c r="M441" i="14" s="1"/>
  <c r="M440" i="14"/>
  <c r="L440" i="14"/>
  <c r="K440" i="14"/>
  <c r="J440" i="14"/>
  <c r="I440" i="14"/>
  <c r="H440" i="14"/>
  <c r="N440" i="14" s="1"/>
  <c r="G440" i="14"/>
  <c r="L439" i="14"/>
  <c r="K439" i="14"/>
  <c r="J439" i="14"/>
  <c r="I439" i="14"/>
  <c r="H439" i="14"/>
  <c r="N439" i="14" s="1"/>
  <c r="G439" i="14"/>
  <c r="M439" i="14" s="1"/>
  <c r="L438" i="14"/>
  <c r="K438" i="14"/>
  <c r="J438" i="14"/>
  <c r="I438" i="14"/>
  <c r="H438" i="14"/>
  <c r="N438" i="14" s="1"/>
  <c r="G438" i="14"/>
  <c r="M438" i="14" s="1"/>
  <c r="L437" i="14"/>
  <c r="K437" i="14"/>
  <c r="J437" i="14"/>
  <c r="I437" i="14"/>
  <c r="H437" i="14"/>
  <c r="N437" i="14" s="1"/>
  <c r="G437" i="14"/>
  <c r="M437" i="14" s="1"/>
  <c r="L436" i="14"/>
  <c r="K436" i="14"/>
  <c r="J436" i="14"/>
  <c r="I436" i="14"/>
  <c r="H436" i="14"/>
  <c r="N436" i="14" s="1"/>
  <c r="G436" i="14"/>
  <c r="M436" i="14" s="1"/>
  <c r="L435" i="14"/>
  <c r="K435" i="14"/>
  <c r="J435" i="14"/>
  <c r="I435" i="14"/>
  <c r="H435" i="14"/>
  <c r="N435" i="14" s="1"/>
  <c r="G435" i="14"/>
  <c r="M435" i="14" s="1"/>
  <c r="L434" i="14"/>
  <c r="K434" i="14"/>
  <c r="J434" i="14"/>
  <c r="I434" i="14"/>
  <c r="G434" i="14"/>
  <c r="M434" i="14" s="1"/>
  <c r="L433" i="14"/>
  <c r="K433" i="14"/>
  <c r="J433" i="14"/>
  <c r="I433" i="14"/>
  <c r="H433" i="14"/>
  <c r="N433" i="14" s="1"/>
  <c r="G433" i="14"/>
  <c r="M433" i="14" s="1"/>
  <c r="M432" i="14"/>
  <c r="L432" i="14"/>
  <c r="K432" i="14"/>
  <c r="J432" i="14"/>
  <c r="I432" i="14"/>
  <c r="H432" i="14"/>
  <c r="N432" i="14" s="1"/>
  <c r="G432" i="14"/>
  <c r="L431" i="14"/>
  <c r="K431" i="14"/>
  <c r="J431" i="14"/>
  <c r="I431" i="14"/>
  <c r="H431" i="14"/>
  <c r="N431" i="14" s="1"/>
  <c r="G431" i="14"/>
  <c r="M431" i="14" s="1"/>
  <c r="L430" i="14"/>
  <c r="K430" i="14"/>
  <c r="J430" i="14"/>
  <c r="I430" i="14"/>
  <c r="H430" i="14"/>
  <c r="N430" i="14" s="1"/>
  <c r="G430" i="14"/>
  <c r="M430" i="14" s="1"/>
  <c r="L429" i="14"/>
  <c r="K429" i="14"/>
  <c r="J429" i="14"/>
  <c r="I429" i="14"/>
  <c r="H429" i="14"/>
  <c r="N429" i="14" s="1"/>
  <c r="G429" i="14"/>
  <c r="M429" i="14" s="1"/>
  <c r="L428" i="14"/>
  <c r="K428" i="14"/>
  <c r="J428" i="14"/>
  <c r="H428" i="14"/>
  <c r="N428" i="14" s="1"/>
  <c r="G428" i="14"/>
  <c r="M428" i="14" s="1"/>
  <c r="L427" i="14"/>
  <c r="K427" i="14"/>
  <c r="J427" i="14"/>
  <c r="I427" i="14"/>
  <c r="H427" i="14"/>
  <c r="N427" i="14" s="1"/>
  <c r="G427" i="14"/>
  <c r="M427" i="14" s="1"/>
  <c r="L426" i="14"/>
  <c r="K426" i="14"/>
  <c r="J426" i="14"/>
  <c r="I426" i="14"/>
  <c r="H426" i="14"/>
  <c r="N426" i="14" s="1"/>
  <c r="G426" i="14"/>
  <c r="M426" i="14" s="1"/>
  <c r="L425" i="14"/>
  <c r="K425" i="14"/>
  <c r="J425" i="14"/>
  <c r="I425" i="14"/>
  <c r="H425" i="14"/>
  <c r="N425" i="14" s="1"/>
  <c r="G425" i="14"/>
  <c r="M425" i="14" s="1"/>
  <c r="L424" i="14"/>
  <c r="K424" i="14"/>
  <c r="J424" i="14"/>
  <c r="H424" i="14"/>
  <c r="G424" i="14"/>
  <c r="L423" i="14"/>
  <c r="K423" i="14"/>
  <c r="J423" i="14"/>
  <c r="H423" i="14"/>
  <c r="N423" i="14" s="1"/>
  <c r="G423" i="14"/>
  <c r="M423" i="14" s="1"/>
  <c r="L422" i="14"/>
  <c r="K422" i="14"/>
  <c r="J422" i="14"/>
  <c r="H422" i="14"/>
  <c r="G422" i="14"/>
  <c r="L421" i="14"/>
  <c r="K421" i="14"/>
  <c r="J421" i="14"/>
  <c r="I421" i="14"/>
  <c r="H421" i="14"/>
  <c r="N421" i="14" s="1"/>
  <c r="G421" i="14"/>
  <c r="M421" i="14" s="1"/>
  <c r="L420" i="14"/>
  <c r="K420" i="14"/>
  <c r="J420" i="14"/>
  <c r="I420" i="14"/>
  <c r="H420" i="14"/>
  <c r="N420" i="14" s="1"/>
  <c r="G420" i="14"/>
  <c r="M420" i="14" s="1"/>
  <c r="L419" i="14"/>
  <c r="K419" i="14"/>
  <c r="L418" i="14"/>
  <c r="K418" i="14"/>
  <c r="J418" i="14"/>
  <c r="I418" i="14"/>
  <c r="H418" i="14"/>
  <c r="N418" i="14" s="1"/>
  <c r="G418" i="14"/>
  <c r="M418" i="14" s="1"/>
  <c r="L417" i="14"/>
  <c r="K417" i="14"/>
  <c r="J417" i="14"/>
  <c r="I417" i="14"/>
  <c r="H417" i="14"/>
  <c r="N417" i="14" s="1"/>
  <c r="G417" i="14"/>
  <c r="M417" i="14" s="1"/>
  <c r="L416" i="14"/>
  <c r="K416" i="14"/>
  <c r="J416" i="14"/>
  <c r="I416" i="14"/>
  <c r="H416" i="14"/>
  <c r="N416" i="14" s="1"/>
  <c r="G416" i="14"/>
  <c r="M416" i="14" s="1"/>
  <c r="L415" i="14"/>
  <c r="K415" i="14"/>
  <c r="J415" i="14"/>
  <c r="I415" i="14"/>
  <c r="H415" i="14"/>
  <c r="N415" i="14" s="1"/>
  <c r="G415" i="14"/>
  <c r="M415" i="14" s="1"/>
  <c r="L414" i="14"/>
  <c r="K414" i="14"/>
  <c r="J414" i="14"/>
  <c r="I414" i="14"/>
  <c r="H414" i="14"/>
  <c r="N414" i="14" s="1"/>
  <c r="G414" i="14"/>
  <c r="M414" i="14" s="1"/>
  <c r="L413" i="14"/>
  <c r="K413" i="14"/>
  <c r="J413" i="14"/>
  <c r="I413" i="14"/>
  <c r="L412" i="14"/>
  <c r="K412" i="14"/>
  <c r="J412" i="14"/>
  <c r="I412" i="14"/>
  <c r="H412" i="14"/>
  <c r="N412" i="14" s="1"/>
  <c r="G412" i="14"/>
  <c r="M412" i="14" s="1"/>
  <c r="L411" i="14"/>
  <c r="K411" i="14"/>
  <c r="J411" i="14"/>
  <c r="I411" i="14"/>
  <c r="H411" i="14"/>
  <c r="N411" i="14" s="1"/>
  <c r="G411" i="14"/>
  <c r="M411" i="14" s="1"/>
  <c r="L410" i="14"/>
  <c r="K410" i="14"/>
  <c r="J410" i="14"/>
  <c r="I410" i="14"/>
  <c r="H410" i="14"/>
  <c r="N410" i="14" s="1"/>
  <c r="L409" i="14"/>
  <c r="K409" i="14"/>
  <c r="J409" i="14"/>
  <c r="I409" i="14"/>
  <c r="H409" i="14"/>
  <c r="N409" i="14" s="1"/>
  <c r="G409" i="14"/>
  <c r="M409" i="14" s="1"/>
  <c r="L408" i="14"/>
  <c r="K408" i="14"/>
  <c r="J408" i="14"/>
  <c r="I408" i="14"/>
  <c r="H408" i="14"/>
  <c r="N408" i="14" s="1"/>
  <c r="G408" i="14"/>
  <c r="M408" i="14" s="1"/>
  <c r="L407" i="14"/>
  <c r="K407" i="14"/>
  <c r="J407" i="14"/>
  <c r="I407" i="14"/>
  <c r="H407" i="14"/>
  <c r="N407" i="14" s="1"/>
  <c r="G407" i="14"/>
  <c r="M407" i="14" s="1"/>
  <c r="L406" i="14"/>
  <c r="K406" i="14"/>
  <c r="J406" i="14"/>
  <c r="H406" i="14"/>
  <c r="G406" i="14"/>
  <c r="L405" i="14"/>
  <c r="K405" i="14"/>
  <c r="I405" i="14"/>
  <c r="H405" i="14"/>
  <c r="G405" i="14"/>
  <c r="M405" i="14" s="1"/>
  <c r="L404" i="14"/>
  <c r="K404" i="14"/>
  <c r="J404" i="14"/>
  <c r="I404" i="14"/>
  <c r="H404" i="14"/>
  <c r="N404" i="14" s="1"/>
  <c r="G404" i="14"/>
  <c r="M404" i="14" s="1"/>
  <c r="L403" i="14"/>
  <c r="K403" i="14"/>
  <c r="J403" i="14"/>
  <c r="I403" i="14"/>
  <c r="H403" i="14"/>
  <c r="N403" i="14" s="1"/>
  <c r="G403" i="14"/>
  <c r="M403" i="14" s="1"/>
  <c r="M402" i="14"/>
  <c r="L402" i="14"/>
  <c r="K402" i="14"/>
  <c r="J402" i="14"/>
  <c r="I402" i="14"/>
  <c r="H402" i="14"/>
  <c r="N402" i="14" s="1"/>
  <c r="G402" i="14"/>
  <c r="L401" i="14"/>
  <c r="K401" i="14"/>
  <c r="J401" i="14"/>
  <c r="I401" i="14"/>
  <c r="H401" i="14"/>
  <c r="N401" i="14" s="1"/>
  <c r="G401" i="14"/>
  <c r="M401" i="14" s="1"/>
  <c r="L400" i="14"/>
  <c r="K400" i="14"/>
  <c r="I400" i="14"/>
  <c r="H400" i="14"/>
  <c r="G400" i="14"/>
  <c r="L399" i="14"/>
  <c r="K399" i="14"/>
  <c r="J399" i="14"/>
  <c r="I399" i="14"/>
  <c r="H399" i="14"/>
  <c r="N399" i="14" s="1"/>
  <c r="G399" i="14"/>
  <c r="M399" i="14" s="1"/>
  <c r="L398" i="14"/>
  <c r="K398" i="14"/>
  <c r="J398" i="14"/>
  <c r="I398" i="14"/>
  <c r="H398" i="14"/>
  <c r="N398" i="14" s="1"/>
  <c r="G398" i="14"/>
  <c r="M398" i="14" s="1"/>
  <c r="L397" i="14"/>
  <c r="K397" i="14"/>
  <c r="J397" i="14"/>
  <c r="I397" i="14"/>
  <c r="H397" i="14"/>
  <c r="N397" i="14" s="1"/>
  <c r="G397" i="14"/>
  <c r="M397" i="14" s="1"/>
  <c r="L396" i="14"/>
  <c r="K396" i="14"/>
  <c r="J396" i="14"/>
  <c r="H396" i="14"/>
  <c r="G396" i="14"/>
  <c r="M396" i="14" s="1"/>
  <c r="L395" i="14"/>
  <c r="K395" i="14"/>
  <c r="J395" i="14"/>
  <c r="G395" i="14"/>
  <c r="M395" i="14" s="1"/>
  <c r="L394" i="14"/>
  <c r="K394" i="14"/>
  <c r="H394" i="14"/>
  <c r="G394" i="14"/>
  <c r="M394" i="14" s="1"/>
  <c r="L393" i="14"/>
  <c r="K393" i="14"/>
  <c r="J393" i="14"/>
  <c r="I393" i="14"/>
  <c r="H393" i="14"/>
  <c r="N393" i="14" s="1"/>
  <c r="G393" i="14"/>
  <c r="M393" i="14" s="1"/>
  <c r="L392" i="14"/>
  <c r="K392" i="14"/>
  <c r="J392" i="14"/>
  <c r="I392" i="14"/>
  <c r="H392" i="14"/>
  <c r="N392" i="14" s="1"/>
  <c r="G392" i="14"/>
  <c r="M392" i="14" s="1"/>
  <c r="M391" i="14"/>
  <c r="L391" i="14"/>
  <c r="K391" i="14"/>
  <c r="J391" i="14"/>
  <c r="I391" i="14"/>
  <c r="H391" i="14"/>
  <c r="N391" i="14" s="1"/>
  <c r="G391" i="14"/>
  <c r="L390" i="14"/>
  <c r="K390" i="14"/>
  <c r="J390" i="14"/>
  <c r="I390" i="14"/>
  <c r="H390" i="14"/>
  <c r="N390" i="14" s="1"/>
  <c r="G390" i="14"/>
  <c r="M390" i="14" s="1"/>
  <c r="L389" i="14"/>
  <c r="K389" i="14"/>
  <c r="J389" i="14"/>
  <c r="I389" i="14"/>
  <c r="H389" i="14"/>
  <c r="N389" i="14" s="1"/>
  <c r="G389" i="14"/>
  <c r="M389" i="14" s="1"/>
  <c r="L388" i="14"/>
  <c r="K388" i="14"/>
  <c r="J388" i="14"/>
  <c r="I388" i="14"/>
  <c r="H388" i="14"/>
  <c r="N388" i="14" s="1"/>
  <c r="G388" i="14"/>
  <c r="M388" i="14" s="1"/>
  <c r="L387" i="14"/>
  <c r="K387" i="14"/>
  <c r="J387" i="14"/>
  <c r="I387" i="14"/>
  <c r="H387" i="14"/>
  <c r="N387" i="14" s="1"/>
  <c r="G387" i="14"/>
  <c r="M387" i="14" s="1"/>
  <c r="L386" i="14"/>
  <c r="K386" i="14"/>
  <c r="J386" i="14"/>
  <c r="I386" i="14"/>
  <c r="H386" i="14"/>
  <c r="N386" i="14" s="1"/>
  <c r="G386" i="14"/>
  <c r="M386" i="14" s="1"/>
  <c r="L385" i="14"/>
  <c r="K385" i="14"/>
  <c r="J385" i="14"/>
  <c r="I385" i="14"/>
  <c r="H385" i="14"/>
  <c r="N385" i="14" s="1"/>
  <c r="G385" i="14"/>
  <c r="M385" i="14" s="1"/>
  <c r="L384" i="14"/>
  <c r="K384" i="14"/>
  <c r="J384" i="14"/>
  <c r="I384" i="14"/>
  <c r="H384" i="14"/>
  <c r="N384" i="14" s="1"/>
  <c r="G384" i="14"/>
  <c r="M384" i="14" s="1"/>
  <c r="L383" i="14"/>
  <c r="K383" i="14"/>
  <c r="L382" i="14"/>
  <c r="K382" i="14"/>
  <c r="J382" i="14"/>
  <c r="I382" i="14"/>
  <c r="H382" i="14"/>
  <c r="N382" i="14" s="1"/>
  <c r="G382" i="14"/>
  <c r="M382" i="14" s="1"/>
  <c r="L381" i="14"/>
  <c r="K381" i="14"/>
  <c r="J381" i="14"/>
  <c r="I381" i="14"/>
  <c r="H381" i="14"/>
  <c r="N381" i="14" s="1"/>
  <c r="G381" i="14"/>
  <c r="M381" i="14" s="1"/>
  <c r="L380" i="14"/>
  <c r="K380" i="14"/>
  <c r="J380" i="14"/>
  <c r="H380" i="14"/>
  <c r="N380" i="14" s="1"/>
  <c r="G380" i="14"/>
  <c r="M380" i="14" s="1"/>
  <c r="L379" i="14"/>
  <c r="K379" i="14"/>
  <c r="J379" i="14"/>
  <c r="I379" i="14"/>
  <c r="H379" i="14"/>
  <c r="N379" i="14" s="1"/>
  <c r="G379" i="14"/>
  <c r="M379" i="14" s="1"/>
  <c r="L378" i="14"/>
  <c r="K378" i="14"/>
  <c r="J378" i="14"/>
  <c r="I378" i="14"/>
  <c r="H378" i="14"/>
  <c r="N378" i="14" s="1"/>
  <c r="G378" i="14"/>
  <c r="M378" i="14" s="1"/>
  <c r="M377" i="14"/>
  <c r="L377" i="14"/>
  <c r="K377" i="14"/>
  <c r="J377" i="14"/>
  <c r="H377" i="14"/>
  <c r="N377" i="14" s="1"/>
  <c r="G377" i="14"/>
  <c r="L376" i="14"/>
  <c r="K376" i="14"/>
  <c r="J376" i="14"/>
  <c r="I376" i="14"/>
  <c r="H376" i="14"/>
  <c r="N376" i="14" s="1"/>
  <c r="G376" i="14"/>
  <c r="M376" i="14" s="1"/>
  <c r="L375" i="14"/>
  <c r="K375" i="14"/>
  <c r="J375" i="14"/>
  <c r="I375" i="14"/>
  <c r="H375" i="14"/>
  <c r="N375" i="14" s="1"/>
  <c r="G375" i="14"/>
  <c r="M375" i="14" s="1"/>
  <c r="L374" i="14"/>
  <c r="K374" i="14"/>
  <c r="J374" i="14"/>
  <c r="I374" i="14"/>
  <c r="H374" i="14"/>
  <c r="N374" i="14" s="1"/>
  <c r="G374" i="14"/>
  <c r="M374" i="14" s="1"/>
  <c r="M373" i="14"/>
  <c r="L373" i="14"/>
  <c r="K373" i="14"/>
  <c r="J373" i="14"/>
  <c r="I373" i="14"/>
  <c r="H373" i="14"/>
  <c r="N373" i="14" s="1"/>
  <c r="G373" i="14"/>
  <c r="L372" i="14"/>
  <c r="K372" i="14"/>
  <c r="J372" i="14"/>
  <c r="I372" i="14"/>
  <c r="H372" i="14"/>
  <c r="N372" i="14" s="1"/>
  <c r="F371" i="14"/>
  <c r="J590" i="14" s="1"/>
  <c r="E371" i="14"/>
  <c r="I428" i="14" s="1"/>
  <c r="D371" i="14"/>
  <c r="H590" i="14" s="1"/>
  <c r="N590" i="14" s="1"/>
  <c r="C371" i="14"/>
  <c r="G419" i="14" s="1"/>
  <c r="M419" i="14" s="1"/>
  <c r="L363" i="14"/>
  <c r="K363" i="14"/>
  <c r="J363" i="14"/>
  <c r="I363" i="14"/>
  <c r="H363" i="14"/>
  <c r="N363" i="14" s="1"/>
  <c r="G363" i="14"/>
  <c r="M363" i="14" s="1"/>
  <c r="L362" i="14"/>
  <c r="K362" i="14"/>
  <c r="J362" i="14"/>
  <c r="I362" i="14"/>
  <c r="H362" i="14"/>
  <c r="N362" i="14" s="1"/>
  <c r="G362" i="14"/>
  <c r="M362" i="14" s="1"/>
  <c r="L361" i="14"/>
  <c r="K361" i="14"/>
  <c r="J361" i="14"/>
  <c r="I361" i="14"/>
  <c r="H361" i="14"/>
  <c r="N361" i="14" s="1"/>
  <c r="G361" i="14"/>
  <c r="M361" i="14" s="1"/>
  <c r="L360" i="14"/>
  <c r="K360" i="14"/>
  <c r="J360" i="14"/>
  <c r="I360" i="14"/>
  <c r="H360" i="14"/>
  <c r="N360" i="14" s="1"/>
  <c r="G360" i="14"/>
  <c r="M360" i="14" s="1"/>
  <c r="M359" i="14"/>
  <c r="L359" i="14"/>
  <c r="K359" i="14"/>
  <c r="J359" i="14"/>
  <c r="I359" i="14"/>
  <c r="H359" i="14"/>
  <c r="N359" i="14" s="1"/>
  <c r="G359" i="14"/>
  <c r="L358" i="14"/>
  <c r="K358" i="14"/>
  <c r="J358" i="14"/>
  <c r="I358" i="14"/>
  <c r="H358" i="14"/>
  <c r="N358" i="14" s="1"/>
  <c r="G358" i="14"/>
  <c r="M358" i="14" s="1"/>
  <c r="L357" i="14"/>
  <c r="K357" i="14"/>
  <c r="J357" i="14"/>
  <c r="I357" i="14"/>
  <c r="H357" i="14"/>
  <c r="N357" i="14" s="1"/>
  <c r="G357" i="14"/>
  <c r="M357" i="14" s="1"/>
  <c r="L356" i="14"/>
  <c r="K356" i="14"/>
  <c r="J356" i="14"/>
  <c r="I356" i="14"/>
  <c r="H356" i="14"/>
  <c r="N356" i="14" s="1"/>
  <c r="G356" i="14"/>
  <c r="M356" i="14" s="1"/>
  <c r="L355" i="14"/>
  <c r="K355" i="14"/>
  <c r="J355" i="14"/>
  <c r="I355" i="14"/>
  <c r="H355" i="14"/>
  <c r="N355" i="14" s="1"/>
  <c r="G355" i="14"/>
  <c r="M355" i="14" s="1"/>
  <c r="L354" i="14"/>
  <c r="K354" i="14"/>
  <c r="J354" i="14"/>
  <c r="I354" i="14"/>
  <c r="H354" i="14"/>
  <c r="N354" i="14" s="1"/>
  <c r="G354" i="14"/>
  <c r="M354" i="14" s="1"/>
  <c r="L353" i="14"/>
  <c r="K353" i="14"/>
  <c r="J353" i="14"/>
  <c r="I353" i="14"/>
  <c r="H353" i="14"/>
  <c r="N353" i="14" s="1"/>
  <c r="G353" i="14"/>
  <c r="M353" i="14" s="1"/>
  <c r="L352" i="14"/>
  <c r="K352" i="14"/>
  <c r="J352" i="14"/>
  <c r="I352" i="14"/>
  <c r="H352" i="14"/>
  <c r="N352" i="14" s="1"/>
  <c r="G352" i="14"/>
  <c r="M352" i="14" s="1"/>
  <c r="L351" i="14"/>
  <c r="K351" i="14"/>
  <c r="J351" i="14"/>
  <c r="I351" i="14"/>
  <c r="H351" i="14"/>
  <c r="N351" i="14" s="1"/>
  <c r="G351" i="14"/>
  <c r="M351" i="14" s="1"/>
  <c r="M350" i="14"/>
  <c r="L350" i="14"/>
  <c r="K350" i="14"/>
  <c r="J350" i="14"/>
  <c r="I350" i="14"/>
  <c r="H350" i="14"/>
  <c r="N350" i="14" s="1"/>
  <c r="G350" i="14"/>
  <c r="L349" i="14"/>
  <c r="K349" i="14"/>
  <c r="J349" i="14"/>
  <c r="I349" i="14"/>
  <c r="H349" i="14"/>
  <c r="N349" i="14" s="1"/>
  <c r="G349" i="14"/>
  <c r="M349" i="14" s="1"/>
  <c r="L348" i="14"/>
  <c r="K348" i="14"/>
  <c r="J348" i="14"/>
  <c r="I348" i="14"/>
  <c r="H348" i="14"/>
  <c r="N348" i="14" s="1"/>
  <c r="G348" i="14"/>
  <c r="M348" i="14" s="1"/>
  <c r="L347" i="14"/>
  <c r="K347" i="14"/>
  <c r="J347" i="14"/>
  <c r="I347" i="14"/>
  <c r="H347" i="14"/>
  <c r="N347" i="14" s="1"/>
  <c r="G347" i="14"/>
  <c r="M347" i="14" s="1"/>
  <c r="L346" i="14"/>
  <c r="K346" i="14"/>
  <c r="J346" i="14"/>
  <c r="I346" i="14"/>
  <c r="H346" i="14"/>
  <c r="N346" i="14" s="1"/>
  <c r="G346" i="14"/>
  <c r="M346" i="14" s="1"/>
  <c r="L345" i="14"/>
  <c r="K345" i="14"/>
  <c r="J345" i="14"/>
  <c r="I345" i="14"/>
  <c r="H345" i="14"/>
  <c r="N345" i="14" s="1"/>
  <c r="G345" i="14"/>
  <c r="M345" i="14" s="1"/>
  <c r="L344" i="14"/>
  <c r="K344" i="14"/>
  <c r="J344" i="14"/>
  <c r="I344" i="14"/>
  <c r="H344" i="14"/>
  <c r="N344" i="14" s="1"/>
  <c r="G344" i="14"/>
  <c r="M344" i="14" s="1"/>
  <c r="M343" i="14"/>
  <c r="L343" i="14"/>
  <c r="K343" i="14"/>
  <c r="J343" i="14"/>
  <c r="I343" i="14"/>
  <c r="H343" i="14"/>
  <c r="N343" i="14" s="1"/>
  <c r="G343" i="14"/>
  <c r="L342" i="14"/>
  <c r="K342" i="14"/>
  <c r="J342" i="14"/>
  <c r="I342" i="14"/>
  <c r="H342" i="14"/>
  <c r="N342" i="14" s="1"/>
  <c r="G342" i="14"/>
  <c r="M342" i="14" s="1"/>
  <c r="L341" i="14"/>
  <c r="K341" i="14"/>
  <c r="J341" i="14"/>
  <c r="I341" i="14"/>
  <c r="H341" i="14"/>
  <c r="N341" i="14" s="1"/>
  <c r="G341" i="14"/>
  <c r="M341" i="14" s="1"/>
  <c r="L340" i="14"/>
  <c r="K340" i="14"/>
  <c r="J340" i="14"/>
  <c r="I340" i="14"/>
  <c r="H340" i="14"/>
  <c r="N340" i="14" s="1"/>
  <c r="G340" i="14"/>
  <c r="M340" i="14" s="1"/>
  <c r="L339" i="14"/>
  <c r="K339" i="14"/>
  <c r="J339" i="14"/>
  <c r="I339" i="14"/>
  <c r="H339" i="14"/>
  <c r="N339" i="14" s="1"/>
  <c r="G339" i="14"/>
  <c r="M339" i="14" s="1"/>
  <c r="L338" i="14"/>
  <c r="K338" i="14"/>
  <c r="J338" i="14"/>
  <c r="I338" i="14"/>
  <c r="L337" i="14"/>
  <c r="K337" i="14"/>
  <c r="J337" i="14"/>
  <c r="I337" i="14"/>
  <c r="H337" i="14"/>
  <c r="N337" i="14" s="1"/>
  <c r="G337" i="14"/>
  <c r="M337" i="14" s="1"/>
  <c r="L336" i="14"/>
  <c r="K336" i="14"/>
  <c r="J336" i="14"/>
  <c r="I336" i="14"/>
  <c r="H336" i="14"/>
  <c r="N336" i="14" s="1"/>
  <c r="G336" i="14"/>
  <c r="M336" i="14" s="1"/>
  <c r="M335" i="14"/>
  <c r="L335" i="14"/>
  <c r="K335" i="14"/>
  <c r="J335" i="14"/>
  <c r="I335" i="14"/>
  <c r="H335" i="14"/>
  <c r="N335" i="14" s="1"/>
  <c r="G335" i="14"/>
  <c r="L334" i="14"/>
  <c r="K334" i="14"/>
  <c r="J334" i="14"/>
  <c r="I334" i="14"/>
  <c r="H334" i="14"/>
  <c r="N334" i="14" s="1"/>
  <c r="G334" i="14"/>
  <c r="M334" i="14" s="1"/>
  <c r="L333" i="14"/>
  <c r="K333" i="14"/>
  <c r="J333" i="14"/>
  <c r="I333" i="14"/>
  <c r="H333" i="14"/>
  <c r="N333" i="14" s="1"/>
  <c r="G333" i="14"/>
  <c r="M333" i="14" s="1"/>
  <c r="L332" i="14"/>
  <c r="K332" i="14"/>
  <c r="J332" i="14"/>
  <c r="I332" i="14"/>
  <c r="H332" i="14"/>
  <c r="N332" i="14" s="1"/>
  <c r="G332" i="14"/>
  <c r="M332" i="14" s="1"/>
  <c r="L331" i="14"/>
  <c r="K331" i="14"/>
  <c r="J331" i="14"/>
  <c r="I331" i="14"/>
  <c r="H331" i="14"/>
  <c r="N331" i="14" s="1"/>
  <c r="G331" i="14"/>
  <c r="M331" i="14" s="1"/>
  <c r="L330" i="14"/>
  <c r="K330" i="14"/>
  <c r="J330" i="14"/>
  <c r="I330" i="14"/>
  <c r="H330" i="14"/>
  <c r="N330" i="14" s="1"/>
  <c r="G330" i="14"/>
  <c r="M330" i="14" s="1"/>
  <c r="L329" i="14"/>
  <c r="K329" i="14"/>
  <c r="J329" i="14"/>
  <c r="I329" i="14"/>
  <c r="H329" i="14"/>
  <c r="N329" i="14" s="1"/>
  <c r="G329" i="14"/>
  <c r="M329" i="14" s="1"/>
  <c r="L328" i="14"/>
  <c r="K328" i="14"/>
  <c r="J328" i="14"/>
  <c r="I328" i="14"/>
  <c r="H328" i="14"/>
  <c r="N328" i="14" s="1"/>
  <c r="G328" i="14"/>
  <c r="M328" i="14" s="1"/>
  <c r="L327" i="14"/>
  <c r="K327" i="14"/>
  <c r="J327" i="14"/>
  <c r="I327" i="14"/>
  <c r="H327" i="14"/>
  <c r="N327" i="14" s="1"/>
  <c r="G327" i="14"/>
  <c r="M327" i="14" s="1"/>
  <c r="M326" i="14"/>
  <c r="L326" i="14"/>
  <c r="K326" i="14"/>
  <c r="J326" i="14"/>
  <c r="I326" i="14"/>
  <c r="H326" i="14"/>
  <c r="N326" i="14" s="1"/>
  <c r="G326" i="14"/>
  <c r="L325" i="14"/>
  <c r="K325" i="14"/>
  <c r="J325" i="14"/>
  <c r="I325" i="14"/>
  <c r="H325" i="14"/>
  <c r="N325" i="14" s="1"/>
  <c r="G325" i="14"/>
  <c r="M325" i="14" s="1"/>
  <c r="L324" i="14"/>
  <c r="K324" i="14"/>
  <c r="J324" i="14"/>
  <c r="I324" i="14"/>
  <c r="H324" i="14"/>
  <c r="N324" i="14" s="1"/>
  <c r="G324" i="14"/>
  <c r="M324" i="14" s="1"/>
  <c r="L323" i="14"/>
  <c r="K323" i="14"/>
  <c r="J323" i="14"/>
  <c r="I323" i="14"/>
  <c r="H323" i="14"/>
  <c r="N323" i="14" s="1"/>
  <c r="G323" i="14"/>
  <c r="M323" i="14" s="1"/>
  <c r="L322" i="14"/>
  <c r="K322" i="14"/>
  <c r="J322" i="14"/>
  <c r="I322" i="14"/>
  <c r="H322" i="14"/>
  <c r="N322" i="14" s="1"/>
  <c r="G322" i="14"/>
  <c r="M322" i="14" s="1"/>
  <c r="L321" i="14"/>
  <c r="K321" i="14"/>
  <c r="J321" i="14"/>
  <c r="I321" i="14"/>
  <c r="H321" i="14"/>
  <c r="N321" i="14" s="1"/>
  <c r="G321" i="14"/>
  <c r="M321" i="14" s="1"/>
  <c r="L320" i="14"/>
  <c r="K320" i="14"/>
  <c r="J320" i="14"/>
  <c r="I320" i="14"/>
  <c r="H320" i="14"/>
  <c r="N320" i="14" s="1"/>
  <c r="G320" i="14"/>
  <c r="M320" i="14" s="1"/>
  <c r="L319" i="14"/>
  <c r="K319" i="14"/>
  <c r="J319" i="14"/>
  <c r="I319" i="14"/>
  <c r="H319" i="14"/>
  <c r="N319" i="14" s="1"/>
  <c r="G319" i="14"/>
  <c r="M319" i="14" s="1"/>
  <c r="L318" i="14"/>
  <c r="K318" i="14"/>
  <c r="H318" i="14"/>
  <c r="N318" i="14" s="1"/>
  <c r="G318" i="14"/>
  <c r="M318" i="14" s="1"/>
  <c r="L317" i="14"/>
  <c r="K317" i="14"/>
  <c r="J317" i="14"/>
  <c r="I317" i="14"/>
  <c r="H317" i="14"/>
  <c r="N317" i="14" s="1"/>
  <c r="G317" i="14"/>
  <c r="M317" i="14" s="1"/>
  <c r="M316" i="14"/>
  <c r="L316" i="14"/>
  <c r="K316" i="14"/>
  <c r="J316" i="14"/>
  <c r="I316" i="14"/>
  <c r="H316" i="14"/>
  <c r="N316" i="14" s="1"/>
  <c r="G316" i="14"/>
  <c r="L315" i="14"/>
  <c r="K315" i="14"/>
  <c r="J315" i="14"/>
  <c r="I315" i="14"/>
  <c r="H315" i="14"/>
  <c r="N315" i="14" s="1"/>
  <c r="G315" i="14"/>
  <c r="M315" i="14" s="1"/>
  <c r="L314" i="14"/>
  <c r="K314" i="14"/>
  <c r="J314" i="14"/>
  <c r="I314" i="14"/>
  <c r="H314" i="14"/>
  <c r="N314" i="14" s="1"/>
  <c r="G314" i="14"/>
  <c r="M314" i="14" s="1"/>
  <c r="L313" i="14"/>
  <c r="K313" i="14"/>
  <c r="J313" i="14"/>
  <c r="I313" i="14"/>
  <c r="H313" i="14"/>
  <c r="N313" i="14" s="1"/>
  <c r="G313" i="14"/>
  <c r="M313" i="14" s="1"/>
  <c r="L312" i="14"/>
  <c r="K312" i="14"/>
  <c r="J312" i="14"/>
  <c r="I312" i="14"/>
  <c r="H312" i="14"/>
  <c r="N312" i="14" s="1"/>
  <c r="G312" i="14"/>
  <c r="M312" i="14" s="1"/>
  <c r="L311" i="14"/>
  <c r="K311" i="14"/>
  <c r="J311" i="14"/>
  <c r="I311" i="14"/>
  <c r="H311" i="14"/>
  <c r="N311" i="14" s="1"/>
  <c r="G311" i="14"/>
  <c r="M311" i="14" s="1"/>
  <c r="L310" i="14"/>
  <c r="K310" i="14"/>
  <c r="J310" i="14"/>
  <c r="I310" i="14"/>
  <c r="H310" i="14"/>
  <c r="N310" i="14" s="1"/>
  <c r="G310" i="14"/>
  <c r="M310" i="14" s="1"/>
  <c r="L309" i="14"/>
  <c r="K309" i="14"/>
  <c r="J309" i="14"/>
  <c r="I309" i="14"/>
  <c r="H309" i="14"/>
  <c r="N309" i="14" s="1"/>
  <c r="G309" i="14"/>
  <c r="M309" i="14" s="1"/>
  <c r="L308" i="14"/>
  <c r="K308" i="14"/>
  <c r="J308" i="14"/>
  <c r="I308" i="14"/>
  <c r="H308" i="14"/>
  <c r="N308" i="14" s="1"/>
  <c r="G308" i="14"/>
  <c r="M308" i="14" s="1"/>
  <c r="L307" i="14"/>
  <c r="K307" i="14"/>
  <c r="J307" i="14"/>
  <c r="I307" i="14"/>
  <c r="H307" i="14"/>
  <c r="N307" i="14" s="1"/>
  <c r="G307" i="14"/>
  <c r="M307" i="14" s="1"/>
  <c r="L306" i="14"/>
  <c r="K306" i="14"/>
  <c r="J306" i="14"/>
  <c r="I306" i="14"/>
  <c r="H306" i="14"/>
  <c r="N306" i="14" s="1"/>
  <c r="G306" i="14"/>
  <c r="M306" i="14" s="1"/>
  <c r="L305" i="14"/>
  <c r="K305" i="14"/>
  <c r="J305" i="14"/>
  <c r="I305" i="14"/>
  <c r="H305" i="14"/>
  <c r="N305" i="14" s="1"/>
  <c r="G305" i="14"/>
  <c r="M305" i="14" s="1"/>
  <c r="L304" i="14"/>
  <c r="K304" i="14"/>
  <c r="J304" i="14"/>
  <c r="I304" i="14"/>
  <c r="H304" i="14"/>
  <c r="N304" i="14" s="1"/>
  <c r="G304" i="14"/>
  <c r="M304" i="14" s="1"/>
  <c r="L303" i="14"/>
  <c r="K303" i="14"/>
  <c r="J303" i="14"/>
  <c r="I303" i="14"/>
  <c r="H303" i="14"/>
  <c r="N303" i="14" s="1"/>
  <c r="G303" i="14"/>
  <c r="M303" i="14" s="1"/>
  <c r="L302" i="14"/>
  <c r="K302" i="14"/>
  <c r="J302" i="14"/>
  <c r="I302" i="14"/>
  <c r="H302" i="14"/>
  <c r="N302" i="14" s="1"/>
  <c r="G302" i="14"/>
  <c r="M302" i="14" s="1"/>
  <c r="L301" i="14"/>
  <c r="K301" i="14"/>
  <c r="J301" i="14"/>
  <c r="I301" i="14"/>
  <c r="H301" i="14"/>
  <c r="N301" i="14" s="1"/>
  <c r="G301" i="14"/>
  <c r="M301" i="14" s="1"/>
  <c r="L300" i="14"/>
  <c r="K300" i="14"/>
  <c r="J300" i="14"/>
  <c r="I300" i="14"/>
  <c r="H300" i="14"/>
  <c r="N300" i="14" s="1"/>
  <c r="G300" i="14"/>
  <c r="M300" i="14" s="1"/>
  <c r="L299" i="14"/>
  <c r="K299" i="14"/>
  <c r="J299" i="14"/>
  <c r="I299" i="14"/>
  <c r="H299" i="14"/>
  <c r="N299" i="14" s="1"/>
  <c r="G299" i="14"/>
  <c r="M299" i="14" s="1"/>
  <c r="L298" i="14"/>
  <c r="K298" i="14"/>
  <c r="J298" i="14"/>
  <c r="I298" i="14"/>
  <c r="H298" i="14"/>
  <c r="N298" i="14" s="1"/>
  <c r="G298" i="14"/>
  <c r="M298" i="14" s="1"/>
  <c r="L297" i="14"/>
  <c r="K297" i="14"/>
  <c r="J297" i="14"/>
  <c r="I297" i="14"/>
  <c r="H297" i="14"/>
  <c r="N297" i="14" s="1"/>
  <c r="G297" i="14"/>
  <c r="M297" i="14" s="1"/>
  <c r="M296" i="14"/>
  <c r="L296" i="14"/>
  <c r="K296" i="14"/>
  <c r="J296" i="14"/>
  <c r="I296" i="14"/>
  <c r="H296" i="14"/>
  <c r="N296" i="14" s="1"/>
  <c r="G296" i="14"/>
  <c r="M295" i="14"/>
  <c r="L295" i="14"/>
  <c r="K295" i="14"/>
  <c r="J295" i="14"/>
  <c r="I295" i="14"/>
  <c r="H295" i="14"/>
  <c r="N295" i="14" s="1"/>
  <c r="G295" i="14"/>
  <c r="L294" i="14"/>
  <c r="K294" i="14"/>
  <c r="J294" i="14"/>
  <c r="I294" i="14"/>
  <c r="H294" i="14"/>
  <c r="N294" i="14" s="1"/>
  <c r="G294" i="14"/>
  <c r="M294" i="14" s="1"/>
  <c r="L293" i="14"/>
  <c r="K293" i="14"/>
  <c r="J293" i="14"/>
  <c r="H293" i="14"/>
  <c r="G293" i="14"/>
  <c r="M293" i="14" s="1"/>
  <c r="L292" i="14"/>
  <c r="K292" i="14"/>
  <c r="J292" i="14"/>
  <c r="I292" i="14"/>
  <c r="H292" i="14"/>
  <c r="N292" i="14" s="1"/>
  <c r="G292" i="14"/>
  <c r="M292" i="14" s="1"/>
  <c r="L291" i="14"/>
  <c r="K291" i="14"/>
  <c r="J291" i="14"/>
  <c r="I291" i="14"/>
  <c r="H291" i="14"/>
  <c r="N291" i="14" s="1"/>
  <c r="G291" i="14"/>
  <c r="M291" i="14" s="1"/>
  <c r="L290" i="14"/>
  <c r="K290" i="14"/>
  <c r="J290" i="14"/>
  <c r="I290" i="14"/>
  <c r="H290" i="14"/>
  <c r="N290" i="14" s="1"/>
  <c r="G290" i="14"/>
  <c r="M290" i="14" s="1"/>
  <c r="L289" i="14"/>
  <c r="K289" i="14"/>
  <c r="J289" i="14"/>
  <c r="I289" i="14"/>
  <c r="H289" i="14"/>
  <c r="N289" i="14" s="1"/>
  <c r="G289" i="14"/>
  <c r="M289" i="14" s="1"/>
  <c r="L288" i="14"/>
  <c r="K288" i="14"/>
  <c r="J288" i="14"/>
  <c r="I288" i="14"/>
  <c r="H288" i="14"/>
  <c r="N288" i="14" s="1"/>
  <c r="G288" i="14"/>
  <c r="M288" i="14" s="1"/>
  <c r="M287" i="14"/>
  <c r="L287" i="14"/>
  <c r="K287" i="14"/>
  <c r="J287" i="14"/>
  <c r="I287" i="14"/>
  <c r="H287" i="14"/>
  <c r="N287" i="14" s="1"/>
  <c r="G287" i="14"/>
  <c r="L286" i="14"/>
  <c r="K286" i="14"/>
  <c r="J286" i="14"/>
  <c r="I286" i="14"/>
  <c r="H286" i="14"/>
  <c r="N286" i="14" s="1"/>
  <c r="G286" i="14"/>
  <c r="M286" i="14" s="1"/>
  <c r="L285" i="14"/>
  <c r="K285" i="14"/>
  <c r="J285" i="14"/>
  <c r="I285" i="14"/>
  <c r="H285" i="14"/>
  <c r="N285" i="14" s="1"/>
  <c r="G285" i="14"/>
  <c r="M285" i="14" s="1"/>
  <c r="L284" i="14"/>
  <c r="K284" i="14"/>
  <c r="J284" i="14"/>
  <c r="I284" i="14"/>
  <c r="H284" i="14"/>
  <c r="N284" i="14" s="1"/>
  <c r="G284" i="14"/>
  <c r="M284" i="14" s="1"/>
  <c r="L283" i="14"/>
  <c r="K283" i="14"/>
  <c r="J283" i="14"/>
  <c r="I283" i="14"/>
  <c r="H283" i="14"/>
  <c r="N283" i="14" s="1"/>
  <c r="G283" i="14"/>
  <c r="M283" i="14" s="1"/>
  <c r="L282" i="14"/>
  <c r="K282" i="14"/>
  <c r="J282" i="14"/>
  <c r="I282" i="14"/>
  <c r="H282" i="14"/>
  <c r="N282" i="14" s="1"/>
  <c r="G282" i="14"/>
  <c r="M282" i="14" s="1"/>
  <c r="L281" i="14"/>
  <c r="K281" i="14"/>
  <c r="J281" i="14"/>
  <c r="I281" i="14"/>
  <c r="H281" i="14"/>
  <c r="N281" i="14" s="1"/>
  <c r="G281" i="14"/>
  <c r="M281" i="14" s="1"/>
  <c r="M280" i="14"/>
  <c r="L280" i="14"/>
  <c r="K280" i="14"/>
  <c r="J280" i="14"/>
  <c r="I280" i="14"/>
  <c r="H280" i="14"/>
  <c r="N280" i="14" s="1"/>
  <c r="G280" i="14"/>
  <c r="L279" i="14"/>
  <c r="K279" i="14"/>
  <c r="J279" i="14"/>
  <c r="I279" i="14"/>
  <c r="H279" i="14"/>
  <c r="N279" i="14" s="1"/>
  <c r="G279" i="14"/>
  <c r="M279" i="14" s="1"/>
  <c r="L278" i="14"/>
  <c r="K278" i="14"/>
  <c r="J278" i="14"/>
  <c r="I278" i="14"/>
  <c r="H278" i="14"/>
  <c r="N278" i="14" s="1"/>
  <c r="G278" i="14"/>
  <c r="M278" i="14" s="1"/>
  <c r="L277" i="14"/>
  <c r="K277" i="14"/>
  <c r="J277" i="14"/>
  <c r="I277" i="14"/>
  <c r="H277" i="14"/>
  <c r="N277" i="14" s="1"/>
  <c r="G277" i="14"/>
  <c r="M277" i="14" s="1"/>
  <c r="L276" i="14"/>
  <c r="K276" i="14"/>
  <c r="J276" i="14"/>
  <c r="I276" i="14"/>
  <c r="H276" i="14"/>
  <c r="N276" i="14" s="1"/>
  <c r="G276" i="14"/>
  <c r="M276" i="14" s="1"/>
  <c r="M275" i="14"/>
  <c r="L275" i="14"/>
  <c r="K275" i="14"/>
  <c r="J275" i="14"/>
  <c r="I275" i="14"/>
  <c r="H275" i="14"/>
  <c r="N275" i="14" s="1"/>
  <c r="G275" i="14"/>
  <c r="L274" i="14"/>
  <c r="K274" i="14"/>
  <c r="J274" i="14"/>
  <c r="I274" i="14"/>
  <c r="H274" i="14"/>
  <c r="N274" i="14" s="1"/>
  <c r="G274" i="14"/>
  <c r="M274" i="14" s="1"/>
  <c r="L273" i="14"/>
  <c r="K273" i="14"/>
  <c r="J273" i="14"/>
  <c r="I273" i="14"/>
  <c r="H273" i="14"/>
  <c r="N273" i="14" s="1"/>
  <c r="G273" i="14"/>
  <c r="M273" i="14" s="1"/>
  <c r="L272" i="14"/>
  <c r="K272" i="14"/>
  <c r="J272" i="14"/>
  <c r="I272" i="14"/>
  <c r="H272" i="14"/>
  <c r="N272" i="14" s="1"/>
  <c r="G272" i="14"/>
  <c r="M272" i="14" s="1"/>
  <c r="L271" i="14"/>
  <c r="K271" i="14"/>
  <c r="J271" i="14"/>
  <c r="I271" i="14"/>
  <c r="H271" i="14"/>
  <c r="N271" i="14" s="1"/>
  <c r="G271" i="14"/>
  <c r="M271" i="14" s="1"/>
  <c r="L270" i="14"/>
  <c r="K270" i="14"/>
  <c r="J270" i="14"/>
  <c r="I270" i="14"/>
  <c r="H270" i="14"/>
  <c r="N270" i="14" s="1"/>
  <c r="G270" i="14"/>
  <c r="M270" i="14" s="1"/>
  <c r="L269" i="14"/>
  <c r="K269" i="14"/>
  <c r="J269" i="14"/>
  <c r="I269" i="14"/>
  <c r="H269" i="14"/>
  <c r="N269" i="14" s="1"/>
  <c r="G269" i="14"/>
  <c r="M269" i="14" s="1"/>
  <c r="L268" i="14"/>
  <c r="K268" i="14"/>
  <c r="J268" i="14"/>
  <c r="I268" i="14"/>
  <c r="H268" i="14"/>
  <c r="N268" i="14" s="1"/>
  <c r="G268" i="14"/>
  <c r="M268" i="14" s="1"/>
  <c r="L267" i="14"/>
  <c r="K267" i="14"/>
  <c r="J267" i="14"/>
  <c r="I267" i="14"/>
  <c r="H267" i="14"/>
  <c r="N267" i="14" s="1"/>
  <c r="G267" i="14"/>
  <c r="M267" i="14" s="1"/>
  <c r="L266" i="14"/>
  <c r="K266" i="14"/>
  <c r="I266" i="14"/>
  <c r="H266" i="14"/>
  <c r="G266" i="14"/>
  <c r="L265" i="14"/>
  <c r="K265" i="14"/>
  <c r="J265" i="14"/>
  <c r="I265" i="14"/>
  <c r="H265" i="14"/>
  <c r="N265" i="14" s="1"/>
  <c r="G265" i="14"/>
  <c r="M265" i="14" s="1"/>
  <c r="M264" i="14"/>
  <c r="L264" i="14"/>
  <c r="K264" i="14"/>
  <c r="J264" i="14"/>
  <c r="I264" i="14"/>
  <c r="H264" i="14"/>
  <c r="N264" i="14" s="1"/>
  <c r="G264" i="14"/>
  <c r="L263" i="14"/>
  <c r="K263" i="14"/>
  <c r="J263" i="14"/>
  <c r="I263" i="14"/>
  <c r="H263" i="14"/>
  <c r="N263" i="14" s="1"/>
  <c r="G263" i="14"/>
  <c r="M263" i="14" s="1"/>
  <c r="L262" i="14"/>
  <c r="K262" i="14"/>
  <c r="J262" i="14"/>
  <c r="I262" i="14"/>
  <c r="H262" i="14"/>
  <c r="N262" i="14" s="1"/>
  <c r="G262" i="14"/>
  <c r="M262" i="14" s="1"/>
  <c r="L261" i="14"/>
  <c r="K261" i="14"/>
  <c r="J261" i="14"/>
  <c r="I261" i="14"/>
  <c r="H261" i="14"/>
  <c r="N261" i="14" s="1"/>
  <c r="G261" i="14"/>
  <c r="M261" i="14" s="1"/>
  <c r="L260" i="14"/>
  <c r="K260" i="14"/>
  <c r="J260" i="14"/>
  <c r="I260" i="14"/>
  <c r="H260" i="14"/>
  <c r="N260" i="14" s="1"/>
  <c r="G260" i="14"/>
  <c r="M260" i="14" s="1"/>
  <c r="L259" i="14"/>
  <c r="K259" i="14"/>
  <c r="J259" i="14"/>
  <c r="I259" i="14"/>
  <c r="H259" i="14"/>
  <c r="N259" i="14" s="1"/>
  <c r="G259" i="14"/>
  <c r="M259" i="14" s="1"/>
  <c r="L258" i="14"/>
  <c r="K258" i="14"/>
  <c r="G258" i="14"/>
  <c r="L257" i="14"/>
  <c r="K257" i="14"/>
  <c r="J257" i="14"/>
  <c r="I257" i="14"/>
  <c r="H257" i="14"/>
  <c r="N257" i="14" s="1"/>
  <c r="G257" i="14"/>
  <c r="M257" i="14" s="1"/>
  <c r="L256" i="14"/>
  <c r="K256" i="14"/>
  <c r="J256" i="14"/>
  <c r="I256" i="14"/>
  <c r="H256" i="14"/>
  <c r="N256" i="14" s="1"/>
  <c r="G256" i="14"/>
  <c r="M256" i="14" s="1"/>
  <c r="L255" i="14"/>
  <c r="K255" i="14"/>
  <c r="L254" i="14"/>
  <c r="K254" i="14"/>
  <c r="J254" i="14"/>
  <c r="I254" i="14"/>
  <c r="H254" i="14"/>
  <c r="N254" i="14" s="1"/>
  <c r="G254" i="14"/>
  <c r="M254" i="14" s="1"/>
  <c r="L253" i="14"/>
  <c r="K253" i="14"/>
  <c r="J253" i="14"/>
  <c r="I253" i="14"/>
  <c r="H253" i="14"/>
  <c r="N253" i="14" s="1"/>
  <c r="G253" i="14"/>
  <c r="M253" i="14" s="1"/>
  <c r="L252" i="14"/>
  <c r="K252" i="14"/>
  <c r="J252" i="14"/>
  <c r="I252" i="14"/>
  <c r="H252" i="14"/>
  <c r="N252" i="14" s="1"/>
  <c r="G252" i="14"/>
  <c r="M252" i="14" s="1"/>
  <c r="M251" i="14"/>
  <c r="L251" i="14"/>
  <c r="K251" i="14"/>
  <c r="J251" i="14"/>
  <c r="I251" i="14"/>
  <c r="H251" i="14"/>
  <c r="N251" i="14" s="1"/>
  <c r="G251" i="14"/>
  <c r="M250" i="14"/>
  <c r="L250" i="14"/>
  <c r="K250" i="14"/>
  <c r="J250" i="14"/>
  <c r="I250" i="14"/>
  <c r="H250" i="14"/>
  <c r="N250" i="14" s="1"/>
  <c r="G250" i="14"/>
  <c r="L249" i="14"/>
  <c r="K249" i="14"/>
  <c r="J249" i="14"/>
  <c r="I249" i="14"/>
  <c r="H249" i="14"/>
  <c r="N249" i="14" s="1"/>
  <c r="G249" i="14"/>
  <c r="M249" i="14" s="1"/>
  <c r="L248" i="14"/>
  <c r="K248" i="14"/>
  <c r="J248" i="14"/>
  <c r="I248" i="14"/>
  <c r="H248" i="14"/>
  <c r="N248" i="14" s="1"/>
  <c r="L247" i="14"/>
  <c r="K247" i="14"/>
  <c r="J247" i="14"/>
  <c r="I247" i="14"/>
  <c r="H247" i="14"/>
  <c r="N247" i="14" s="1"/>
  <c r="G247" i="14"/>
  <c r="M247" i="14" s="1"/>
  <c r="M246" i="14"/>
  <c r="L246" i="14"/>
  <c r="K246" i="14"/>
  <c r="J246" i="14"/>
  <c r="I246" i="14"/>
  <c r="H246" i="14"/>
  <c r="N246" i="14" s="1"/>
  <c r="G246" i="14"/>
  <c r="L245" i="14"/>
  <c r="K245" i="14"/>
  <c r="J245" i="14"/>
  <c r="I245" i="14"/>
  <c r="H245" i="14"/>
  <c r="N245" i="14" s="1"/>
  <c r="G245" i="14"/>
  <c r="M245" i="14" s="1"/>
  <c r="L244" i="14"/>
  <c r="K244" i="14"/>
  <c r="J244" i="14"/>
  <c r="I244" i="14"/>
  <c r="H244" i="14"/>
  <c r="N244" i="14" s="1"/>
  <c r="G244" i="14"/>
  <c r="M244" i="14" s="1"/>
  <c r="L243" i="14"/>
  <c r="K243" i="14"/>
  <c r="J243" i="14"/>
  <c r="I243" i="14"/>
  <c r="H243" i="14"/>
  <c r="N243" i="14" s="1"/>
  <c r="G243" i="14"/>
  <c r="M243" i="14" s="1"/>
  <c r="L242" i="14"/>
  <c r="K242" i="14"/>
  <c r="I242" i="14"/>
  <c r="H242" i="14"/>
  <c r="G242" i="14"/>
  <c r="L241" i="14"/>
  <c r="K241" i="14"/>
  <c r="J241" i="14"/>
  <c r="I241" i="14"/>
  <c r="H241" i="14"/>
  <c r="N241" i="14" s="1"/>
  <c r="G241" i="14"/>
  <c r="M241" i="14" s="1"/>
  <c r="L240" i="14"/>
  <c r="K240" i="14"/>
  <c r="J240" i="14"/>
  <c r="I240" i="14"/>
  <c r="H240" i="14"/>
  <c r="N240" i="14" s="1"/>
  <c r="G240" i="14"/>
  <c r="M240" i="14" s="1"/>
  <c r="L239" i="14"/>
  <c r="K239" i="14"/>
  <c r="J239" i="14"/>
  <c r="I239" i="14"/>
  <c r="H239" i="14"/>
  <c r="N239" i="14" s="1"/>
  <c r="G239" i="14"/>
  <c r="M239" i="14" s="1"/>
  <c r="L238" i="14"/>
  <c r="K238" i="14"/>
  <c r="J238" i="14"/>
  <c r="I238" i="14"/>
  <c r="H238" i="14"/>
  <c r="N238" i="14" s="1"/>
  <c r="G238" i="14"/>
  <c r="M238" i="14" s="1"/>
  <c r="L237" i="14"/>
  <c r="K237" i="14"/>
  <c r="J237" i="14"/>
  <c r="I237" i="14"/>
  <c r="H237" i="14"/>
  <c r="N237" i="14" s="1"/>
  <c r="G237" i="14"/>
  <c r="M237" i="14" s="1"/>
  <c r="L236" i="14"/>
  <c r="K236" i="14"/>
  <c r="J236" i="14"/>
  <c r="I236" i="14"/>
  <c r="H236" i="14"/>
  <c r="N236" i="14" s="1"/>
  <c r="G236" i="14"/>
  <c r="M236" i="14" s="1"/>
  <c r="L235" i="14"/>
  <c r="K235" i="14"/>
  <c r="J235" i="14"/>
  <c r="I235" i="14"/>
  <c r="H235" i="14"/>
  <c r="N235" i="14" s="1"/>
  <c r="G235" i="14"/>
  <c r="M235" i="14" s="1"/>
  <c r="L234" i="14"/>
  <c r="K234" i="14"/>
  <c r="J234" i="14"/>
  <c r="I234" i="14"/>
  <c r="H234" i="14"/>
  <c r="N234" i="14" s="1"/>
  <c r="G234" i="14"/>
  <c r="M234" i="14" s="1"/>
  <c r="L233" i="14"/>
  <c r="K233" i="14"/>
  <c r="J233" i="14"/>
  <c r="I233" i="14"/>
  <c r="H233" i="14"/>
  <c r="N233" i="14" s="1"/>
  <c r="G233" i="14"/>
  <c r="M233" i="14" s="1"/>
  <c r="L232" i="14"/>
  <c r="K232" i="14"/>
  <c r="J232" i="14"/>
  <c r="I232" i="14"/>
  <c r="H232" i="14"/>
  <c r="N232" i="14" s="1"/>
  <c r="G232" i="14"/>
  <c r="M232" i="14" s="1"/>
  <c r="L231" i="14"/>
  <c r="K231" i="14"/>
  <c r="J231" i="14"/>
  <c r="I231" i="14"/>
  <c r="H231" i="14"/>
  <c r="N231" i="14" s="1"/>
  <c r="G231" i="14"/>
  <c r="M231" i="14" s="1"/>
  <c r="L230" i="14"/>
  <c r="K230" i="14"/>
  <c r="G230" i="14"/>
  <c r="L229" i="14"/>
  <c r="K229" i="14"/>
  <c r="J229" i="14"/>
  <c r="I229" i="14"/>
  <c r="H229" i="14"/>
  <c r="N229" i="14" s="1"/>
  <c r="G229" i="14"/>
  <c r="M229" i="14" s="1"/>
  <c r="L228" i="14"/>
  <c r="K228" i="14"/>
  <c r="J228" i="14"/>
  <c r="I228" i="14"/>
  <c r="H228" i="14"/>
  <c r="N228" i="14" s="1"/>
  <c r="G228" i="14"/>
  <c r="M228" i="14" s="1"/>
  <c r="L227" i="14"/>
  <c r="K227" i="14"/>
  <c r="J227" i="14"/>
  <c r="I227" i="14"/>
  <c r="H227" i="14"/>
  <c r="N227" i="14" s="1"/>
  <c r="G227" i="14"/>
  <c r="M227" i="14" s="1"/>
  <c r="L226" i="14"/>
  <c r="K226" i="14"/>
  <c r="J226" i="14"/>
  <c r="I226" i="14"/>
  <c r="H226" i="14"/>
  <c r="N226" i="14" s="1"/>
  <c r="G226" i="14"/>
  <c r="M226" i="14" s="1"/>
  <c r="L225" i="14"/>
  <c r="K225" i="14"/>
  <c r="J225" i="14"/>
  <c r="I225" i="14"/>
  <c r="H225" i="14"/>
  <c r="N225" i="14" s="1"/>
  <c r="G225" i="14"/>
  <c r="M225" i="14" s="1"/>
  <c r="M224" i="14"/>
  <c r="L224" i="14"/>
  <c r="K224" i="14"/>
  <c r="J224" i="14"/>
  <c r="I224" i="14"/>
  <c r="H224" i="14"/>
  <c r="N224" i="14" s="1"/>
  <c r="G224" i="14"/>
  <c r="L223" i="14"/>
  <c r="K223" i="14"/>
  <c r="J223" i="14"/>
  <c r="I223" i="14"/>
  <c r="H223" i="14"/>
  <c r="N223" i="14" s="1"/>
  <c r="G223" i="14"/>
  <c r="M223" i="14" s="1"/>
  <c r="L222" i="14"/>
  <c r="K222" i="14"/>
  <c r="J222" i="14"/>
  <c r="I222" i="14"/>
  <c r="H222" i="14"/>
  <c r="N222" i="14" s="1"/>
  <c r="G222" i="14"/>
  <c r="M222" i="14" s="1"/>
  <c r="M221" i="14"/>
  <c r="L221" i="14"/>
  <c r="K221" i="14"/>
  <c r="J221" i="14"/>
  <c r="I221" i="14"/>
  <c r="H221" i="14"/>
  <c r="N221" i="14" s="1"/>
  <c r="G221" i="14"/>
  <c r="L220" i="14"/>
  <c r="K220" i="14"/>
  <c r="J220" i="14"/>
  <c r="I220" i="14"/>
  <c r="H220" i="14"/>
  <c r="N220" i="14" s="1"/>
  <c r="G220" i="14"/>
  <c r="M220" i="14" s="1"/>
  <c r="L219" i="14"/>
  <c r="K219" i="14"/>
  <c r="J219" i="14"/>
  <c r="I219" i="14"/>
  <c r="H219" i="14"/>
  <c r="N219" i="14" s="1"/>
  <c r="G219" i="14"/>
  <c r="M219" i="14" s="1"/>
  <c r="L218" i="14"/>
  <c r="K218" i="14"/>
  <c r="J218" i="14"/>
  <c r="I218" i="14"/>
  <c r="H218" i="14"/>
  <c r="N218" i="14" s="1"/>
  <c r="G218" i="14"/>
  <c r="M218" i="14" s="1"/>
  <c r="M217" i="14"/>
  <c r="L217" i="14"/>
  <c r="K217" i="14"/>
  <c r="J217" i="14"/>
  <c r="I217" i="14"/>
  <c r="H217" i="14"/>
  <c r="N217" i="14" s="1"/>
  <c r="G217" i="14"/>
  <c r="M216" i="14"/>
  <c r="L216" i="14"/>
  <c r="K216" i="14"/>
  <c r="J216" i="14"/>
  <c r="I216" i="14"/>
  <c r="H216" i="14"/>
  <c r="N216" i="14" s="1"/>
  <c r="G216" i="14"/>
  <c r="L215" i="14"/>
  <c r="K215" i="14"/>
  <c r="J215" i="14"/>
  <c r="I215" i="14"/>
  <c r="H215" i="14"/>
  <c r="N215" i="14" s="1"/>
  <c r="G215" i="14"/>
  <c r="M215" i="14" s="1"/>
  <c r="L214" i="14"/>
  <c r="K214" i="14"/>
  <c r="J214" i="14"/>
  <c r="I214" i="14"/>
  <c r="H214" i="14"/>
  <c r="N214" i="14" s="1"/>
  <c r="G214" i="14"/>
  <c r="M214" i="14" s="1"/>
  <c r="L213" i="14"/>
  <c r="K213" i="14"/>
  <c r="J213" i="14"/>
  <c r="I213" i="14"/>
  <c r="H213" i="14"/>
  <c r="N213" i="14" s="1"/>
  <c r="G213" i="14"/>
  <c r="M213" i="14" s="1"/>
  <c r="L212" i="14"/>
  <c r="K212" i="14"/>
  <c r="J212" i="14"/>
  <c r="I212" i="14"/>
  <c r="H212" i="14"/>
  <c r="N212" i="14" s="1"/>
  <c r="G212" i="14"/>
  <c r="M212" i="14" s="1"/>
  <c r="L211" i="14"/>
  <c r="K211" i="14"/>
  <c r="J211" i="14"/>
  <c r="I211" i="14"/>
  <c r="H211" i="14"/>
  <c r="N211" i="14" s="1"/>
  <c r="G211" i="14"/>
  <c r="M211" i="14" s="1"/>
  <c r="L210" i="14"/>
  <c r="K210" i="14"/>
  <c r="J210" i="14"/>
  <c r="I210" i="14"/>
  <c r="H210" i="14"/>
  <c r="N210" i="14" s="1"/>
  <c r="G210" i="14"/>
  <c r="M210" i="14" s="1"/>
  <c r="L209" i="14"/>
  <c r="K209" i="14"/>
  <c r="J209" i="14"/>
  <c r="H209" i="14"/>
  <c r="N209" i="14" s="1"/>
  <c r="G209" i="14"/>
  <c r="M209" i="14" s="1"/>
  <c r="L208" i="14"/>
  <c r="K208" i="14"/>
  <c r="J208" i="14"/>
  <c r="I208" i="14"/>
  <c r="H208" i="14"/>
  <c r="N208" i="14" s="1"/>
  <c r="G208" i="14"/>
  <c r="M208" i="14" s="1"/>
  <c r="L207" i="14"/>
  <c r="K207" i="14"/>
  <c r="J207" i="14"/>
  <c r="I207" i="14"/>
  <c r="H207" i="14"/>
  <c r="N207" i="14" s="1"/>
  <c r="G207" i="14"/>
  <c r="M207" i="14" s="1"/>
  <c r="L206" i="14"/>
  <c r="K206" i="14"/>
  <c r="J206" i="14"/>
  <c r="I206" i="14"/>
  <c r="H206" i="14"/>
  <c r="N206" i="14" s="1"/>
  <c r="G206" i="14"/>
  <c r="M206" i="14" s="1"/>
  <c r="L205" i="14"/>
  <c r="K205" i="14"/>
  <c r="J205" i="14"/>
  <c r="I205" i="14"/>
  <c r="H205" i="14"/>
  <c r="N205" i="14" s="1"/>
  <c r="L204" i="14"/>
  <c r="K204" i="14"/>
  <c r="J204" i="14"/>
  <c r="I204" i="14"/>
  <c r="H204" i="14"/>
  <c r="N204" i="14" s="1"/>
  <c r="G204" i="14"/>
  <c r="M204" i="14" s="1"/>
  <c r="L203" i="14"/>
  <c r="K203" i="14"/>
  <c r="J203" i="14"/>
  <c r="H203" i="14"/>
  <c r="N203" i="14" s="1"/>
  <c r="G203" i="14"/>
  <c r="L202" i="14"/>
  <c r="K202" i="14"/>
  <c r="M202" i="14" s="1"/>
  <c r="I202" i="14"/>
  <c r="H202" i="14"/>
  <c r="G202" i="14"/>
  <c r="M201" i="14"/>
  <c r="L201" i="14"/>
  <c r="K201" i="14"/>
  <c r="J201" i="14"/>
  <c r="I201" i="14"/>
  <c r="H201" i="14"/>
  <c r="N201" i="14" s="1"/>
  <c r="G201" i="14"/>
  <c r="L200" i="14"/>
  <c r="K200" i="14"/>
  <c r="J200" i="14"/>
  <c r="I200" i="14"/>
  <c r="H200" i="14"/>
  <c r="N200" i="14" s="1"/>
  <c r="G200" i="14"/>
  <c r="M200" i="14" s="1"/>
  <c r="L199" i="14"/>
  <c r="K199" i="14"/>
  <c r="J199" i="14"/>
  <c r="I199" i="14"/>
  <c r="H199" i="14"/>
  <c r="N199" i="14" s="1"/>
  <c r="G199" i="14"/>
  <c r="M199" i="14" s="1"/>
  <c r="L198" i="14"/>
  <c r="K198" i="14"/>
  <c r="J198" i="14"/>
  <c r="I198" i="14"/>
  <c r="H198" i="14"/>
  <c r="N198" i="14" s="1"/>
  <c r="G198" i="14"/>
  <c r="M198" i="14" s="1"/>
  <c r="L197" i="14"/>
  <c r="K197" i="14"/>
  <c r="J197" i="14"/>
  <c r="I197" i="14"/>
  <c r="H197" i="14"/>
  <c r="N197" i="14" s="1"/>
  <c r="G197" i="14"/>
  <c r="M197" i="14" s="1"/>
  <c r="L196" i="14"/>
  <c r="K196" i="14"/>
  <c r="J196" i="14"/>
  <c r="I196" i="14"/>
  <c r="H196" i="14"/>
  <c r="N196" i="14" s="1"/>
  <c r="G196" i="14"/>
  <c r="M196" i="14" s="1"/>
  <c r="L195" i="14"/>
  <c r="K195" i="14"/>
  <c r="J195" i="14"/>
  <c r="L194" i="14"/>
  <c r="K194" i="14"/>
  <c r="J194" i="14"/>
  <c r="I194" i="14"/>
  <c r="H194" i="14"/>
  <c r="N194" i="14" s="1"/>
  <c r="G194" i="14"/>
  <c r="M194" i="14" s="1"/>
  <c r="L193" i="14"/>
  <c r="K193" i="14"/>
  <c r="J193" i="14"/>
  <c r="I193" i="14"/>
  <c r="H193" i="14"/>
  <c r="N193" i="14" s="1"/>
  <c r="G193" i="14"/>
  <c r="M193" i="14" s="1"/>
  <c r="L192" i="14"/>
  <c r="K192" i="14"/>
  <c r="J192" i="14"/>
  <c r="I192" i="14"/>
  <c r="H192" i="14"/>
  <c r="N192" i="14" s="1"/>
  <c r="G192" i="14"/>
  <c r="M192" i="14" s="1"/>
  <c r="L191" i="14"/>
  <c r="K191" i="14"/>
  <c r="J191" i="14"/>
  <c r="I191" i="14"/>
  <c r="H191" i="14"/>
  <c r="N191" i="14" s="1"/>
  <c r="G191" i="14"/>
  <c r="M191" i="14" s="1"/>
  <c r="M190" i="14"/>
  <c r="L190" i="14"/>
  <c r="K190" i="14"/>
  <c r="J190" i="14"/>
  <c r="I190" i="14"/>
  <c r="H190" i="14"/>
  <c r="N190" i="14" s="1"/>
  <c r="G190" i="14"/>
  <c r="L189" i="14"/>
  <c r="K189" i="14"/>
  <c r="J189" i="14"/>
  <c r="H189" i="14"/>
  <c r="N189" i="14" s="1"/>
  <c r="G189" i="14"/>
  <c r="M189" i="14" s="1"/>
  <c r="F188" i="14"/>
  <c r="J318" i="14" s="1"/>
  <c r="E188" i="14"/>
  <c r="I258" i="14" s="1"/>
  <c r="D188" i="14"/>
  <c r="C188" i="14"/>
  <c r="L180" i="14"/>
  <c r="K180" i="14"/>
  <c r="J180" i="14"/>
  <c r="I180" i="14"/>
  <c r="H180" i="14"/>
  <c r="N180" i="14" s="1"/>
  <c r="G180" i="14"/>
  <c r="M180" i="14" s="1"/>
  <c r="L179" i="14"/>
  <c r="K179" i="14"/>
  <c r="J179" i="14"/>
  <c r="I179" i="14"/>
  <c r="H179" i="14"/>
  <c r="N179" i="14" s="1"/>
  <c r="G179" i="14"/>
  <c r="M179" i="14" s="1"/>
  <c r="L178" i="14"/>
  <c r="K178" i="14"/>
  <c r="J178" i="14"/>
  <c r="I178" i="14"/>
  <c r="H178" i="14"/>
  <c r="N178" i="14" s="1"/>
  <c r="G178" i="14"/>
  <c r="M178" i="14" s="1"/>
  <c r="L177" i="14"/>
  <c r="K177" i="14"/>
  <c r="J177" i="14"/>
  <c r="I177" i="14"/>
  <c r="H177" i="14"/>
  <c r="N177" i="14" s="1"/>
  <c r="G177" i="14"/>
  <c r="M177" i="14" s="1"/>
  <c r="L176" i="14"/>
  <c r="K176" i="14"/>
  <c r="J176" i="14"/>
  <c r="I176" i="14"/>
  <c r="H176" i="14"/>
  <c r="N176" i="14" s="1"/>
  <c r="G176" i="14"/>
  <c r="M176" i="14" s="1"/>
  <c r="M175" i="14"/>
  <c r="L175" i="14"/>
  <c r="K175" i="14"/>
  <c r="J175" i="14"/>
  <c r="I175" i="14"/>
  <c r="H175" i="14"/>
  <c r="N175" i="14" s="1"/>
  <c r="G175" i="14"/>
  <c r="L174" i="14"/>
  <c r="K174" i="14"/>
  <c r="J174" i="14"/>
  <c r="I174" i="14"/>
  <c r="H174" i="14"/>
  <c r="N174" i="14" s="1"/>
  <c r="G174" i="14"/>
  <c r="M174" i="14" s="1"/>
  <c r="L173" i="14"/>
  <c r="K173" i="14"/>
  <c r="J173" i="14"/>
  <c r="I173" i="14"/>
  <c r="H173" i="14"/>
  <c r="N173" i="14" s="1"/>
  <c r="G173" i="14"/>
  <c r="M173" i="14" s="1"/>
  <c r="L172" i="14"/>
  <c r="K172" i="14"/>
  <c r="J172" i="14"/>
  <c r="I172" i="14"/>
  <c r="H172" i="14"/>
  <c r="N172" i="14" s="1"/>
  <c r="G172" i="14"/>
  <c r="M172" i="14" s="1"/>
  <c r="L171" i="14"/>
  <c r="K171" i="14"/>
  <c r="J171" i="14"/>
  <c r="I171" i="14"/>
  <c r="H171" i="14"/>
  <c r="N171" i="14" s="1"/>
  <c r="G171" i="14"/>
  <c r="M171" i="14" s="1"/>
  <c r="L170" i="14"/>
  <c r="K170" i="14"/>
  <c r="J170" i="14"/>
  <c r="I170" i="14"/>
  <c r="H170" i="14"/>
  <c r="N170" i="14" s="1"/>
  <c r="G170" i="14"/>
  <c r="M170" i="14" s="1"/>
  <c r="L169" i="14"/>
  <c r="K169" i="14"/>
  <c r="J169" i="14"/>
  <c r="I169" i="14"/>
  <c r="H169" i="14"/>
  <c r="N169" i="14" s="1"/>
  <c r="G169" i="14"/>
  <c r="M169" i="14" s="1"/>
  <c r="L168" i="14"/>
  <c r="K168" i="14"/>
  <c r="J168" i="14"/>
  <c r="H168" i="14"/>
  <c r="N168" i="14" s="1"/>
  <c r="G168" i="14"/>
  <c r="M167" i="14"/>
  <c r="L167" i="14"/>
  <c r="K167" i="14"/>
  <c r="J167" i="14"/>
  <c r="I167" i="14"/>
  <c r="H167" i="14"/>
  <c r="N167" i="14" s="1"/>
  <c r="G167" i="14"/>
  <c r="L166" i="14"/>
  <c r="K166" i="14"/>
  <c r="J166" i="14"/>
  <c r="I166" i="14"/>
  <c r="H166" i="14"/>
  <c r="N166" i="14" s="1"/>
  <c r="G166" i="14"/>
  <c r="M166" i="14" s="1"/>
  <c r="L165" i="14"/>
  <c r="K165" i="14"/>
  <c r="J165" i="14"/>
  <c r="I165" i="14"/>
  <c r="H165" i="14"/>
  <c r="N165" i="14" s="1"/>
  <c r="G165" i="14"/>
  <c r="M165" i="14" s="1"/>
  <c r="L164" i="14"/>
  <c r="K164" i="14"/>
  <c r="J164" i="14"/>
  <c r="I164" i="14"/>
  <c r="H164" i="14"/>
  <c r="N164" i="14" s="1"/>
  <c r="G164" i="14"/>
  <c r="M164" i="14" s="1"/>
  <c r="L163" i="14"/>
  <c r="K163" i="14"/>
  <c r="J163" i="14"/>
  <c r="I163" i="14"/>
  <c r="H163" i="14"/>
  <c r="N163" i="14" s="1"/>
  <c r="G163" i="14"/>
  <c r="M163" i="14" s="1"/>
  <c r="L162" i="14"/>
  <c r="K162" i="14"/>
  <c r="J162" i="14"/>
  <c r="I162" i="14"/>
  <c r="H162" i="14"/>
  <c r="N162" i="14" s="1"/>
  <c r="G162" i="14"/>
  <c r="M162" i="14" s="1"/>
  <c r="L161" i="14"/>
  <c r="K161" i="14"/>
  <c r="J161" i="14"/>
  <c r="I161" i="14"/>
  <c r="H161" i="14"/>
  <c r="N161" i="14" s="1"/>
  <c r="G161" i="14"/>
  <c r="M161" i="14" s="1"/>
  <c r="M160" i="14"/>
  <c r="L160" i="14"/>
  <c r="K160" i="14"/>
  <c r="J160" i="14"/>
  <c r="I160" i="14"/>
  <c r="H160" i="14"/>
  <c r="N160" i="14" s="1"/>
  <c r="G160" i="14"/>
  <c r="L159" i="14"/>
  <c r="K159" i="14"/>
  <c r="J159" i="14"/>
  <c r="I159" i="14"/>
  <c r="H159" i="14"/>
  <c r="N159" i="14" s="1"/>
  <c r="G159" i="14"/>
  <c r="M159" i="14" s="1"/>
  <c r="L158" i="14"/>
  <c r="K158" i="14"/>
  <c r="J158" i="14"/>
  <c r="I158" i="14"/>
  <c r="H158" i="14"/>
  <c r="N158" i="14" s="1"/>
  <c r="G158" i="14"/>
  <c r="M158" i="14" s="1"/>
  <c r="L157" i="14"/>
  <c r="K157" i="14"/>
  <c r="J157" i="14"/>
  <c r="I157" i="14"/>
  <c r="H157" i="14"/>
  <c r="N157" i="14" s="1"/>
  <c r="G157" i="14"/>
  <c r="M157" i="14" s="1"/>
  <c r="L156" i="14"/>
  <c r="K156" i="14"/>
  <c r="J156" i="14"/>
  <c r="I156" i="14"/>
  <c r="L155" i="14"/>
  <c r="K155" i="14"/>
  <c r="J155" i="14"/>
  <c r="I155" i="14"/>
  <c r="H155" i="14"/>
  <c r="N155" i="14" s="1"/>
  <c r="G155" i="14"/>
  <c r="M155" i="14" s="1"/>
  <c r="L154" i="14"/>
  <c r="K154" i="14"/>
  <c r="J154" i="14"/>
  <c r="I154" i="14"/>
  <c r="H154" i="14"/>
  <c r="N154" i="14" s="1"/>
  <c r="G154" i="14"/>
  <c r="M154" i="14" s="1"/>
  <c r="L153" i="14"/>
  <c r="K153" i="14"/>
  <c r="J153" i="14"/>
  <c r="I153" i="14"/>
  <c r="H153" i="14"/>
  <c r="N153" i="14" s="1"/>
  <c r="G153" i="14"/>
  <c r="M153" i="14" s="1"/>
  <c r="L152" i="14"/>
  <c r="K152" i="14"/>
  <c r="J152" i="14"/>
  <c r="I152" i="14"/>
  <c r="H152" i="14"/>
  <c r="N152" i="14" s="1"/>
  <c r="G152" i="14"/>
  <c r="M152" i="14" s="1"/>
  <c r="L151" i="14"/>
  <c r="K151" i="14"/>
  <c r="J151" i="14"/>
  <c r="I151" i="14"/>
  <c r="H151" i="14"/>
  <c r="N151" i="14" s="1"/>
  <c r="G151" i="14"/>
  <c r="M151" i="14" s="1"/>
  <c r="L150" i="14"/>
  <c r="K150" i="14"/>
  <c r="J150" i="14"/>
  <c r="I150" i="14"/>
  <c r="H150" i="14"/>
  <c r="N150" i="14" s="1"/>
  <c r="G150" i="14"/>
  <c r="M150" i="14" s="1"/>
  <c r="L149" i="14"/>
  <c r="K149" i="14"/>
  <c r="J149" i="14"/>
  <c r="I149" i="14"/>
  <c r="H149" i="14"/>
  <c r="N149" i="14" s="1"/>
  <c r="G149" i="14"/>
  <c r="M149" i="14" s="1"/>
  <c r="M148" i="14"/>
  <c r="L148" i="14"/>
  <c r="K148" i="14"/>
  <c r="J148" i="14"/>
  <c r="I148" i="14"/>
  <c r="H148" i="14"/>
  <c r="N148" i="14" s="1"/>
  <c r="G148" i="14"/>
  <c r="L147" i="14"/>
  <c r="K147" i="14"/>
  <c r="J147" i="14"/>
  <c r="I147" i="14"/>
  <c r="H147" i="14"/>
  <c r="N147" i="14" s="1"/>
  <c r="G147" i="14"/>
  <c r="M147" i="14" s="1"/>
  <c r="L146" i="14"/>
  <c r="K146" i="14"/>
  <c r="J146" i="14"/>
  <c r="I146" i="14"/>
  <c r="H146" i="14"/>
  <c r="N146" i="14" s="1"/>
  <c r="G146" i="14"/>
  <c r="M146" i="14" s="1"/>
  <c r="L145" i="14"/>
  <c r="K145" i="14"/>
  <c r="J145" i="14"/>
  <c r="I145" i="14"/>
  <c r="H145" i="14"/>
  <c r="N145" i="14" s="1"/>
  <c r="G145" i="14"/>
  <c r="M145" i="14" s="1"/>
  <c r="L144" i="14"/>
  <c r="K144" i="14"/>
  <c r="G144" i="14"/>
  <c r="M144" i="14" s="1"/>
  <c r="L143" i="14"/>
  <c r="K143" i="14"/>
  <c r="H143" i="14"/>
  <c r="G143" i="14"/>
  <c r="M143" i="14" s="1"/>
  <c r="M142" i="14"/>
  <c r="L142" i="14"/>
  <c r="K142" i="14"/>
  <c r="J142" i="14"/>
  <c r="I142" i="14"/>
  <c r="H142" i="14"/>
  <c r="N142" i="14" s="1"/>
  <c r="G142" i="14"/>
  <c r="M141" i="14"/>
  <c r="L141" i="14"/>
  <c r="K141" i="14"/>
  <c r="J141" i="14"/>
  <c r="I141" i="14"/>
  <c r="G141" i="14"/>
  <c r="L140" i="14"/>
  <c r="K140" i="14"/>
  <c r="J140" i="14"/>
  <c r="I140" i="14"/>
  <c r="H140" i="14"/>
  <c r="N140" i="14" s="1"/>
  <c r="G140" i="14"/>
  <c r="M140" i="14" s="1"/>
  <c r="L139" i="14"/>
  <c r="K139" i="14"/>
  <c r="J139" i="14"/>
  <c r="I139" i="14"/>
  <c r="H139" i="14"/>
  <c r="N139" i="14" s="1"/>
  <c r="G139" i="14"/>
  <c r="M139" i="14" s="1"/>
  <c r="L138" i="14"/>
  <c r="K138" i="14"/>
  <c r="J138" i="14"/>
  <c r="I138" i="14"/>
  <c r="H138" i="14"/>
  <c r="N138" i="14" s="1"/>
  <c r="G138" i="14"/>
  <c r="M138" i="14" s="1"/>
  <c r="L137" i="14"/>
  <c r="K137" i="14"/>
  <c r="J137" i="14"/>
  <c r="I137" i="14"/>
  <c r="L136" i="14"/>
  <c r="K136" i="14"/>
  <c r="J136" i="14"/>
  <c r="I136" i="14"/>
  <c r="H136" i="14"/>
  <c r="N136" i="14" s="1"/>
  <c r="G136" i="14"/>
  <c r="M136" i="14" s="1"/>
  <c r="L135" i="14"/>
  <c r="K135" i="14"/>
  <c r="J135" i="14"/>
  <c r="I135" i="14"/>
  <c r="H135" i="14"/>
  <c r="N135" i="14" s="1"/>
  <c r="G135" i="14"/>
  <c r="M135" i="14" s="1"/>
  <c r="M134" i="14"/>
  <c r="L134" i="14"/>
  <c r="K134" i="14"/>
  <c r="J134" i="14"/>
  <c r="I134" i="14"/>
  <c r="H134" i="14"/>
  <c r="N134" i="14" s="1"/>
  <c r="G134" i="14"/>
  <c r="L133" i="14"/>
  <c r="K133" i="14"/>
  <c r="J133" i="14"/>
  <c r="I133" i="14"/>
  <c r="H133" i="14"/>
  <c r="N133" i="14" s="1"/>
  <c r="G133" i="14"/>
  <c r="M133" i="14" s="1"/>
  <c r="L132" i="14"/>
  <c r="K132" i="14"/>
  <c r="J132" i="14"/>
  <c r="I132" i="14"/>
  <c r="H132" i="14"/>
  <c r="N132" i="14" s="1"/>
  <c r="L131" i="14"/>
  <c r="K131" i="14"/>
  <c r="J131" i="14"/>
  <c r="I131" i="14"/>
  <c r="H131" i="14"/>
  <c r="N131" i="14" s="1"/>
  <c r="G131" i="14"/>
  <c r="M131" i="14" s="1"/>
  <c r="L130" i="14"/>
  <c r="K130" i="14"/>
  <c r="J130" i="14"/>
  <c r="I130" i="14"/>
  <c r="H130" i="14"/>
  <c r="N130" i="14" s="1"/>
  <c r="G130" i="14"/>
  <c r="M130" i="14" s="1"/>
  <c r="L129" i="14"/>
  <c r="K129" i="14"/>
  <c r="J129" i="14"/>
  <c r="I129" i="14"/>
  <c r="H129" i="14"/>
  <c r="N129" i="14" s="1"/>
  <c r="G129" i="14"/>
  <c r="M129" i="14" s="1"/>
  <c r="L128" i="14"/>
  <c r="K128" i="14"/>
  <c r="J128" i="14"/>
  <c r="I128" i="14"/>
  <c r="H128" i="14"/>
  <c r="N128" i="14" s="1"/>
  <c r="G128" i="14"/>
  <c r="M128" i="14" s="1"/>
  <c r="L127" i="14"/>
  <c r="K127" i="14"/>
  <c r="J127" i="14"/>
  <c r="I127" i="14"/>
  <c r="H127" i="14"/>
  <c r="N127" i="14" s="1"/>
  <c r="G127" i="14"/>
  <c r="M127" i="14" s="1"/>
  <c r="L126" i="14"/>
  <c r="K126" i="14"/>
  <c r="J126" i="14"/>
  <c r="I126" i="14"/>
  <c r="H126" i="14"/>
  <c r="N126" i="14" s="1"/>
  <c r="G126" i="14"/>
  <c r="M126" i="14" s="1"/>
  <c r="L125" i="14"/>
  <c r="K125" i="14"/>
  <c r="J125" i="14"/>
  <c r="I125" i="14"/>
  <c r="H125" i="14"/>
  <c r="N125" i="14" s="1"/>
  <c r="G125" i="14"/>
  <c r="M125" i="14" s="1"/>
  <c r="L124" i="14"/>
  <c r="K124" i="14"/>
  <c r="J124" i="14"/>
  <c r="I124" i="14"/>
  <c r="G124" i="14"/>
  <c r="M124" i="14" s="1"/>
  <c r="L123" i="14"/>
  <c r="K123" i="14"/>
  <c r="J123" i="14"/>
  <c r="I123" i="14"/>
  <c r="H123" i="14"/>
  <c r="N123" i="14" s="1"/>
  <c r="G123" i="14"/>
  <c r="M123" i="14" s="1"/>
  <c r="L122" i="14"/>
  <c r="K122" i="14"/>
  <c r="J122" i="14"/>
  <c r="I122" i="14"/>
  <c r="H122" i="14"/>
  <c r="N122" i="14" s="1"/>
  <c r="G122" i="14"/>
  <c r="M122" i="14" s="1"/>
  <c r="M121" i="14"/>
  <c r="L121" i="14"/>
  <c r="K121" i="14"/>
  <c r="J121" i="14"/>
  <c r="I121" i="14"/>
  <c r="H121" i="14"/>
  <c r="N121" i="14" s="1"/>
  <c r="G121" i="14"/>
  <c r="L120" i="14"/>
  <c r="K120" i="14"/>
  <c r="J120" i="14"/>
  <c r="I120" i="14"/>
  <c r="H120" i="14"/>
  <c r="N120" i="14" s="1"/>
  <c r="G120" i="14"/>
  <c r="M120" i="14" s="1"/>
  <c r="L119" i="14"/>
  <c r="K119" i="14"/>
  <c r="J119" i="14"/>
  <c r="I119" i="14"/>
  <c r="H119" i="14"/>
  <c r="N119" i="14" s="1"/>
  <c r="G119" i="14"/>
  <c r="M119" i="14" s="1"/>
  <c r="L118" i="14"/>
  <c r="K118" i="14"/>
  <c r="J118" i="14"/>
  <c r="I118" i="14"/>
  <c r="G118" i="14"/>
  <c r="M118" i="14" s="1"/>
  <c r="L117" i="14"/>
  <c r="K117" i="14"/>
  <c r="J117" i="14"/>
  <c r="I117" i="14"/>
  <c r="H117" i="14"/>
  <c r="N117" i="14" s="1"/>
  <c r="G117" i="14"/>
  <c r="M117" i="14" s="1"/>
  <c r="L116" i="14"/>
  <c r="K116" i="14"/>
  <c r="J116" i="14"/>
  <c r="I116" i="14"/>
  <c r="H116" i="14"/>
  <c r="N116" i="14" s="1"/>
  <c r="G116" i="14"/>
  <c r="M116" i="14" s="1"/>
  <c r="L115" i="14"/>
  <c r="K115" i="14"/>
  <c r="J115" i="14"/>
  <c r="I115" i="14"/>
  <c r="H115" i="14"/>
  <c r="N115" i="14" s="1"/>
  <c r="G115" i="14"/>
  <c r="M115" i="14" s="1"/>
  <c r="L114" i="14"/>
  <c r="K114" i="14"/>
  <c r="J114" i="14"/>
  <c r="I114" i="14"/>
  <c r="H114" i="14"/>
  <c r="N114" i="14" s="1"/>
  <c r="G114" i="14"/>
  <c r="M114" i="14" s="1"/>
  <c r="M113" i="14"/>
  <c r="L113" i="14"/>
  <c r="K113" i="14"/>
  <c r="J113" i="14"/>
  <c r="I113" i="14"/>
  <c r="H113" i="14"/>
  <c r="N113" i="14" s="1"/>
  <c r="G113" i="14"/>
  <c r="L112" i="14"/>
  <c r="K112" i="14"/>
  <c r="J112" i="14"/>
  <c r="I112" i="14"/>
  <c r="H112" i="14"/>
  <c r="N112" i="14" s="1"/>
  <c r="G112" i="14"/>
  <c r="M112" i="14" s="1"/>
  <c r="L111" i="14"/>
  <c r="K111" i="14"/>
  <c r="J111" i="14"/>
  <c r="I111" i="14"/>
  <c r="H111" i="14"/>
  <c r="N111" i="14" s="1"/>
  <c r="G111" i="14"/>
  <c r="M111" i="14" s="1"/>
  <c r="M110" i="14"/>
  <c r="L110" i="14"/>
  <c r="K110" i="14"/>
  <c r="J110" i="14"/>
  <c r="I110" i="14"/>
  <c r="H110" i="14"/>
  <c r="N110" i="14" s="1"/>
  <c r="G110" i="14"/>
  <c r="L109" i="14"/>
  <c r="K109" i="14"/>
  <c r="J109" i="14"/>
  <c r="I109" i="14"/>
  <c r="H109" i="14"/>
  <c r="N109" i="14" s="1"/>
  <c r="G109" i="14"/>
  <c r="M109" i="14" s="1"/>
  <c r="L108" i="14"/>
  <c r="K108" i="14"/>
  <c r="J108" i="14"/>
  <c r="I108" i="14"/>
  <c r="H108" i="14"/>
  <c r="N108" i="14" s="1"/>
  <c r="G108" i="14"/>
  <c r="M108" i="14" s="1"/>
  <c r="L107" i="14"/>
  <c r="K107" i="14"/>
  <c r="J107" i="14"/>
  <c r="I107" i="14"/>
  <c r="H107" i="14"/>
  <c r="N107" i="14" s="1"/>
  <c r="G107" i="14"/>
  <c r="M107" i="14" s="1"/>
  <c r="L106" i="14"/>
  <c r="K106" i="14"/>
  <c r="J106" i="14"/>
  <c r="I106" i="14"/>
  <c r="H106" i="14"/>
  <c r="N106" i="14" s="1"/>
  <c r="G106" i="14"/>
  <c r="M106" i="14" s="1"/>
  <c r="L105" i="14"/>
  <c r="K105" i="14"/>
  <c r="J105" i="14"/>
  <c r="I105" i="14"/>
  <c r="H105" i="14"/>
  <c r="N105" i="14" s="1"/>
  <c r="G105" i="14"/>
  <c r="M105" i="14" s="1"/>
  <c r="L104" i="14"/>
  <c r="K104" i="14"/>
  <c r="I104" i="14"/>
  <c r="H104" i="14"/>
  <c r="G104" i="14"/>
  <c r="M104" i="14" s="1"/>
  <c r="L103" i="14"/>
  <c r="K103" i="14"/>
  <c r="J103" i="14"/>
  <c r="H103" i="14"/>
  <c r="N103" i="14" s="1"/>
  <c r="G103" i="14"/>
  <c r="M103" i="14" s="1"/>
  <c r="L102" i="14"/>
  <c r="K102" i="14"/>
  <c r="J102" i="14"/>
  <c r="I102" i="14"/>
  <c r="H102" i="14"/>
  <c r="N102" i="14" s="1"/>
  <c r="G102" i="14"/>
  <c r="M102" i="14" s="1"/>
  <c r="L101" i="14"/>
  <c r="K101" i="14"/>
  <c r="J101" i="14"/>
  <c r="I101" i="14"/>
  <c r="H101" i="14"/>
  <c r="N101" i="14" s="1"/>
  <c r="G101" i="14"/>
  <c r="M101" i="14" s="1"/>
  <c r="L100" i="14"/>
  <c r="K100" i="14"/>
  <c r="J100" i="14"/>
  <c r="I100" i="14"/>
  <c r="H100" i="14"/>
  <c r="N100" i="14" s="1"/>
  <c r="G100" i="14"/>
  <c r="M100" i="14" s="1"/>
  <c r="L99" i="14"/>
  <c r="K99" i="14"/>
  <c r="J99" i="14"/>
  <c r="I99" i="14"/>
  <c r="H99" i="14"/>
  <c r="N99" i="14" s="1"/>
  <c r="G99" i="14"/>
  <c r="M99" i="14" s="1"/>
  <c r="M98" i="14"/>
  <c r="L98" i="14"/>
  <c r="K98" i="14"/>
  <c r="J98" i="14"/>
  <c r="I98" i="14"/>
  <c r="H98" i="14"/>
  <c r="N98" i="14" s="1"/>
  <c r="G98" i="14"/>
  <c r="L97" i="14"/>
  <c r="K97" i="14"/>
  <c r="J97" i="14"/>
  <c r="I97" i="14"/>
  <c r="H97" i="14"/>
  <c r="N97" i="14" s="1"/>
  <c r="L96" i="14"/>
  <c r="K96" i="14"/>
  <c r="J96" i="14"/>
  <c r="I96" i="14"/>
  <c r="H96" i="14"/>
  <c r="N96" i="14" s="1"/>
  <c r="G96" i="14"/>
  <c r="M96" i="14" s="1"/>
  <c r="L95" i="14"/>
  <c r="K95" i="14"/>
  <c r="J95" i="14"/>
  <c r="I95" i="14"/>
  <c r="H95" i="14"/>
  <c r="N95" i="14" s="1"/>
  <c r="G95" i="14"/>
  <c r="M95" i="14" s="1"/>
  <c r="L94" i="14"/>
  <c r="K94" i="14"/>
  <c r="J94" i="14"/>
  <c r="I94" i="14"/>
  <c r="H94" i="14"/>
  <c r="N94" i="14" s="1"/>
  <c r="G94" i="14"/>
  <c r="M94" i="14" s="1"/>
  <c r="L93" i="14"/>
  <c r="K93" i="14"/>
  <c r="J93" i="14"/>
  <c r="I93" i="14"/>
  <c r="H93" i="14"/>
  <c r="N93" i="14" s="1"/>
  <c r="G93" i="14"/>
  <c r="M93" i="14" s="1"/>
  <c r="L92" i="14"/>
  <c r="K92" i="14"/>
  <c r="J92" i="14"/>
  <c r="I92" i="14"/>
  <c r="H92" i="14"/>
  <c r="N92" i="14" s="1"/>
  <c r="G92" i="14"/>
  <c r="M92" i="14" s="1"/>
  <c r="L91" i="14"/>
  <c r="K91" i="14"/>
  <c r="J91" i="14"/>
  <c r="I91" i="14"/>
  <c r="H91" i="14"/>
  <c r="N91" i="14" s="1"/>
  <c r="G91" i="14"/>
  <c r="M91" i="14" s="1"/>
  <c r="L90" i="14"/>
  <c r="K90" i="14"/>
  <c r="J90" i="14"/>
  <c r="I90" i="14"/>
  <c r="H90" i="14"/>
  <c r="N90" i="14" s="1"/>
  <c r="G90" i="14"/>
  <c r="M90" i="14" s="1"/>
  <c r="L89" i="14"/>
  <c r="K89" i="14"/>
  <c r="J89" i="14"/>
  <c r="I89" i="14"/>
  <c r="H89" i="14"/>
  <c r="N89" i="14" s="1"/>
  <c r="G89" i="14"/>
  <c r="M89" i="14" s="1"/>
  <c r="L88" i="14"/>
  <c r="K88" i="14"/>
  <c r="J88" i="14"/>
  <c r="I88" i="14"/>
  <c r="H88" i="14"/>
  <c r="N88" i="14" s="1"/>
  <c r="G88" i="14"/>
  <c r="M88" i="14" s="1"/>
  <c r="L87" i="14"/>
  <c r="K87" i="14"/>
  <c r="J87" i="14"/>
  <c r="I87" i="14"/>
  <c r="H87" i="14"/>
  <c r="N87" i="14" s="1"/>
  <c r="G87" i="14"/>
  <c r="M87" i="14" s="1"/>
  <c r="L86" i="14"/>
  <c r="K86" i="14"/>
  <c r="H86" i="14"/>
  <c r="N86" i="14" s="1"/>
  <c r="G86" i="14"/>
  <c r="M86" i="14" s="1"/>
  <c r="L85" i="14"/>
  <c r="K85" i="14"/>
  <c r="M85" i="14" s="1"/>
  <c r="H85" i="14"/>
  <c r="N85" i="14" s="1"/>
  <c r="G85" i="14"/>
  <c r="L84" i="14"/>
  <c r="K84" i="14"/>
  <c r="J84" i="14"/>
  <c r="I84" i="14"/>
  <c r="H84" i="14"/>
  <c r="N84" i="14" s="1"/>
  <c r="G84" i="14"/>
  <c r="M84" i="14" s="1"/>
  <c r="L83" i="14"/>
  <c r="K83" i="14"/>
  <c r="J83" i="14"/>
  <c r="I83" i="14"/>
  <c r="H83" i="14"/>
  <c r="N83" i="14" s="1"/>
  <c r="G83" i="14"/>
  <c r="M83" i="14" s="1"/>
  <c r="L82" i="14"/>
  <c r="K82" i="14"/>
  <c r="J82" i="14"/>
  <c r="I82" i="14"/>
  <c r="H82" i="14"/>
  <c r="N82" i="14" s="1"/>
  <c r="G82" i="14"/>
  <c r="M82" i="14" s="1"/>
  <c r="F81" i="14"/>
  <c r="J144" i="14" s="1"/>
  <c r="E81" i="14"/>
  <c r="I168" i="14" s="1"/>
  <c r="D81" i="14"/>
  <c r="H144" i="14" s="1"/>
  <c r="N144" i="14" s="1"/>
  <c r="C81" i="14"/>
  <c r="G132" i="14" s="1"/>
  <c r="L73" i="14"/>
  <c r="K73" i="14"/>
  <c r="J73" i="14"/>
  <c r="I73" i="14"/>
  <c r="H73" i="14"/>
  <c r="N73" i="14" s="1"/>
  <c r="G73" i="14"/>
  <c r="M73" i="14" s="1"/>
  <c r="L72" i="14"/>
  <c r="K72" i="14"/>
  <c r="J72" i="14"/>
  <c r="I72" i="14"/>
  <c r="H72" i="14"/>
  <c r="N72" i="14" s="1"/>
  <c r="G72" i="14"/>
  <c r="M72" i="14" s="1"/>
  <c r="L71" i="14"/>
  <c r="K71" i="14"/>
  <c r="J71" i="14"/>
  <c r="I71" i="14"/>
  <c r="H71" i="14"/>
  <c r="N71" i="14" s="1"/>
  <c r="G71" i="14"/>
  <c r="M71" i="14" s="1"/>
  <c r="L70" i="14"/>
  <c r="K70" i="14"/>
  <c r="J70" i="14"/>
  <c r="I70" i="14"/>
  <c r="H70" i="14"/>
  <c r="N70" i="14" s="1"/>
  <c r="G70" i="14"/>
  <c r="M70" i="14" s="1"/>
  <c r="L69" i="14"/>
  <c r="K69" i="14"/>
  <c r="J69" i="14"/>
  <c r="I69" i="14"/>
  <c r="H69" i="14"/>
  <c r="N69" i="14" s="1"/>
  <c r="G69" i="14"/>
  <c r="M69" i="14" s="1"/>
  <c r="L68" i="14"/>
  <c r="K68" i="14"/>
  <c r="J68" i="14"/>
  <c r="I68" i="14"/>
  <c r="H68" i="14"/>
  <c r="N68" i="14" s="1"/>
  <c r="G68" i="14"/>
  <c r="M68" i="14" s="1"/>
  <c r="M67" i="14"/>
  <c r="L67" i="14"/>
  <c r="K67" i="14"/>
  <c r="J67" i="14"/>
  <c r="I67" i="14"/>
  <c r="H67" i="14"/>
  <c r="N67" i="14" s="1"/>
  <c r="G67" i="14"/>
  <c r="L66" i="14"/>
  <c r="K66" i="14"/>
  <c r="J66" i="14"/>
  <c r="I66" i="14"/>
  <c r="H66" i="14"/>
  <c r="N66" i="14" s="1"/>
  <c r="G66" i="14"/>
  <c r="M66" i="14" s="1"/>
  <c r="L65" i="14"/>
  <c r="K65" i="14"/>
  <c r="J65" i="14"/>
  <c r="I65" i="14"/>
  <c r="H65" i="14"/>
  <c r="N65" i="14" s="1"/>
  <c r="G65" i="14"/>
  <c r="M65" i="14" s="1"/>
  <c r="L64" i="14"/>
  <c r="K64" i="14"/>
  <c r="J64" i="14"/>
  <c r="I64" i="14"/>
  <c r="H64" i="14"/>
  <c r="N64" i="14" s="1"/>
  <c r="G64" i="14"/>
  <c r="M64" i="14" s="1"/>
  <c r="L63" i="14"/>
  <c r="K63" i="14"/>
  <c r="J63" i="14"/>
  <c r="I63" i="14"/>
  <c r="H63" i="14"/>
  <c r="N63" i="14" s="1"/>
  <c r="G63" i="14"/>
  <c r="M63" i="14" s="1"/>
  <c r="L62" i="14"/>
  <c r="K62" i="14"/>
  <c r="J62" i="14"/>
  <c r="I62" i="14"/>
  <c r="H62" i="14"/>
  <c r="N62" i="14" s="1"/>
  <c r="G62" i="14"/>
  <c r="M62" i="14" s="1"/>
  <c r="L61" i="14"/>
  <c r="K61" i="14"/>
  <c r="J61" i="14"/>
  <c r="I61" i="14"/>
  <c r="H61" i="14"/>
  <c r="N61" i="14" s="1"/>
  <c r="G61" i="14"/>
  <c r="M61" i="14" s="1"/>
  <c r="L60" i="14"/>
  <c r="K60" i="14"/>
  <c r="J60" i="14"/>
  <c r="I60" i="14"/>
  <c r="H60" i="14"/>
  <c r="N60" i="14" s="1"/>
  <c r="G60" i="14"/>
  <c r="M60" i="14" s="1"/>
  <c r="L59" i="14"/>
  <c r="K59" i="14"/>
  <c r="J59" i="14"/>
  <c r="I59" i="14"/>
  <c r="H59" i="14"/>
  <c r="N59" i="14" s="1"/>
  <c r="G59" i="14"/>
  <c r="M59" i="14" s="1"/>
  <c r="M58" i="14"/>
  <c r="L58" i="14"/>
  <c r="K58" i="14"/>
  <c r="J58" i="14"/>
  <c r="I58" i="14"/>
  <c r="H58" i="14"/>
  <c r="N58" i="14" s="1"/>
  <c r="G58" i="14"/>
  <c r="L57" i="14"/>
  <c r="K57" i="14"/>
  <c r="I57" i="14"/>
  <c r="H57" i="14"/>
  <c r="G57" i="14"/>
  <c r="M56" i="14"/>
  <c r="L56" i="14"/>
  <c r="K56" i="14"/>
  <c r="J56" i="14"/>
  <c r="I56" i="14"/>
  <c r="H56" i="14"/>
  <c r="N56" i="14" s="1"/>
  <c r="G56" i="14"/>
  <c r="L55" i="14"/>
  <c r="K55" i="14"/>
  <c r="J55" i="14"/>
  <c r="I55" i="14"/>
  <c r="H55" i="14"/>
  <c r="N55" i="14" s="1"/>
  <c r="G55" i="14"/>
  <c r="M55" i="14" s="1"/>
  <c r="L54" i="14"/>
  <c r="K54" i="14"/>
  <c r="J54" i="14"/>
  <c r="I54" i="14"/>
  <c r="H54" i="14"/>
  <c r="N54" i="14" s="1"/>
  <c r="G54" i="14"/>
  <c r="M54" i="14" s="1"/>
  <c r="L53" i="14"/>
  <c r="K53" i="14"/>
  <c r="J53" i="14"/>
  <c r="I53" i="14"/>
  <c r="H53" i="14"/>
  <c r="N53" i="14" s="1"/>
  <c r="G53" i="14"/>
  <c r="M53" i="14" s="1"/>
  <c r="L52" i="14"/>
  <c r="K52" i="14"/>
  <c r="J52" i="14"/>
  <c r="I52" i="14"/>
  <c r="H52" i="14"/>
  <c r="N52" i="14" s="1"/>
  <c r="G52" i="14"/>
  <c r="M52" i="14" s="1"/>
  <c r="M51" i="14"/>
  <c r="L51" i="14"/>
  <c r="K51" i="14"/>
  <c r="J51" i="14"/>
  <c r="I51" i="14"/>
  <c r="H51" i="14"/>
  <c r="N51" i="14" s="1"/>
  <c r="G51" i="14"/>
  <c r="L50" i="14"/>
  <c r="K50" i="14"/>
  <c r="J50" i="14"/>
  <c r="I50" i="14"/>
  <c r="H50" i="14"/>
  <c r="N50" i="14" s="1"/>
  <c r="G50" i="14"/>
  <c r="M50" i="14" s="1"/>
  <c r="L49" i="14"/>
  <c r="K49" i="14"/>
  <c r="J49" i="14"/>
  <c r="I49" i="14"/>
  <c r="H49" i="14"/>
  <c r="N49" i="14" s="1"/>
  <c r="G49" i="14"/>
  <c r="M49" i="14" s="1"/>
  <c r="L48" i="14"/>
  <c r="K48" i="14"/>
  <c r="J48" i="14"/>
  <c r="I48" i="14"/>
  <c r="H48" i="14"/>
  <c r="N48" i="14" s="1"/>
  <c r="G48" i="14"/>
  <c r="M48" i="14" s="1"/>
  <c r="L47" i="14"/>
  <c r="K47" i="14"/>
  <c r="J47" i="14"/>
  <c r="I47" i="14"/>
  <c r="H47" i="14"/>
  <c r="N47" i="14" s="1"/>
  <c r="G47" i="14"/>
  <c r="M47" i="14" s="1"/>
  <c r="L46" i="14"/>
  <c r="K46" i="14"/>
  <c r="J46" i="14"/>
  <c r="I46" i="14"/>
  <c r="H46" i="14"/>
  <c r="N46" i="14" s="1"/>
  <c r="G46" i="14"/>
  <c r="M46" i="14" s="1"/>
  <c r="L45" i="14"/>
  <c r="K45" i="14"/>
  <c r="J45" i="14"/>
  <c r="I45" i="14"/>
  <c r="H45" i="14"/>
  <c r="N45" i="14" s="1"/>
  <c r="G45" i="14"/>
  <c r="M45" i="14" s="1"/>
  <c r="L44" i="14"/>
  <c r="K44" i="14"/>
  <c r="J44" i="14"/>
  <c r="I44" i="14"/>
  <c r="H44" i="14"/>
  <c r="N44" i="14" s="1"/>
  <c r="G44" i="14"/>
  <c r="M44" i="14" s="1"/>
  <c r="L43" i="14"/>
  <c r="K43" i="14"/>
  <c r="J43" i="14"/>
  <c r="I43" i="14"/>
  <c r="H43" i="14"/>
  <c r="N43" i="14" s="1"/>
  <c r="G43" i="14"/>
  <c r="M43" i="14" s="1"/>
  <c r="L42" i="14"/>
  <c r="K42" i="14"/>
  <c r="J42" i="14"/>
  <c r="I42" i="14"/>
  <c r="H42" i="14"/>
  <c r="N42" i="14" s="1"/>
  <c r="G42" i="14"/>
  <c r="M42" i="14" s="1"/>
  <c r="L41" i="14"/>
  <c r="K41" i="14"/>
  <c r="J41" i="14"/>
  <c r="I41" i="14"/>
  <c r="H41" i="14"/>
  <c r="N41" i="14" s="1"/>
  <c r="G41" i="14"/>
  <c r="M41" i="14" s="1"/>
  <c r="M40" i="14"/>
  <c r="L40" i="14"/>
  <c r="K40" i="14"/>
  <c r="J40" i="14"/>
  <c r="I40" i="14"/>
  <c r="H40" i="14"/>
  <c r="N40" i="14" s="1"/>
  <c r="G40" i="14"/>
  <c r="L39" i="14"/>
  <c r="K39" i="14"/>
  <c r="J39" i="14"/>
  <c r="I39" i="14"/>
  <c r="H39" i="14"/>
  <c r="N39" i="14" s="1"/>
  <c r="G39" i="14"/>
  <c r="M39" i="14" s="1"/>
  <c r="L38" i="14"/>
  <c r="K38" i="14"/>
  <c r="J38" i="14"/>
  <c r="I38" i="14"/>
  <c r="H38" i="14"/>
  <c r="N38" i="14" s="1"/>
  <c r="G38" i="14"/>
  <c r="M38" i="14" s="1"/>
  <c r="L37" i="14"/>
  <c r="K37" i="14"/>
  <c r="J37" i="14"/>
  <c r="I37" i="14"/>
  <c r="H37" i="14"/>
  <c r="N37" i="14" s="1"/>
  <c r="G37" i="14"/>
  <c r="M37" i="14" s="1"/>
  <c r="L36" i="14"/>
  <c r="K36" i="14"/>
  <c r="J36" i="14"/>
  <c r="I36" i="14"/>
  <c r="H36" i="14"/>
  <c r="N36" i="14" s="1"/>
  <c r="G36" i="14"/>
  <c r="M36" i="14" s="1"/>
  <c r="M35" i="14"/>
  <c r="L35" i="14"/>
  <c r="K35" i="14"/>
  <c r="J35" i="14"/>
  <c r="I35" i="14"/>
  <c r="H35" i="14"/>
  <c r="N35" i="14" s="1"/>
  <c r="G35" i="14"/>
  <c r="L34" i="14"/>
  <c r="K34" i="14"/>
  <c r="J34" i="14"/>
  <c r="I34" i="14"/>
  <c r="H34" i="14"/>
  <c r="N34" i="14" s="1"/>
  <c r="G34" i="14"/>
  <c r="M34" i="14" s="1"/>
  <c r="L33" i="14"/>
  <c r="K33" i="14"/>
  <c r="J33" i="14"/>
  <c r="I33" i="14"/>
  <c r="H33" i="14"/>
  <c r="N33" i="14" s="1"/>
  <c r="G33" i="14"/>
  <c r="M33" i="14" s="1"/>
  <c r="L32" i="14"/>
  <c r="K32" i="14"/>
  <c r="J32" i="14"/>
  <c r="I32" i="14"/>
  <c r="H32" i="14"/>
  <c r="N32" i="14" s="1"/>
  <c r="G32" i="14"/>
  <c r="M32" i="14" s="1"/>
  <c r="L31" i="14"/>
  <c r="K31" i="14"/>
  <c r="J31" i="14"/>
  <c r="I31" i="14"/>
  <c r="H31" i="14"/>
  <c r="N31" i="14" s="1"/>
  <c r="G31" i="14"/>
  <c r="M31" i="14" s="1"/>
  <c r="L30" i="14"/>
  <c r="K30" i="14"/>
  <c r="J30" i="14"/>
  <c r="I30" i="14"/>
  <c r="H30" i="14"/>
  <c r="N30" i="14" s="1"/>
  <c r="L29" i="14"/>
  <c r="K29" i="14"/>
  <c r="J29" i="14"/>
  <c r="I29" i="14"/>
  <c r="H29" i="14"/>
  <c r="N29" i="14" s="1"/>
  <c r="G29" i="14"/>
  <c r="M29" i="14" s="1"/>
  <c r="L28" i="14"/>
  <c r="K28" i="14"/>
  <c r="J28" i="14"/>
  <c r="I28" i="14"/>
  <c r="H28" i="14"/>
  <c r="N28" i="14" s="1"/>
  <c r="G28" i="14"/>
  <c r="M28" i="14" s="1"/>
  <c r="L27" i="14"/>
  <c r="K27" i="14"/>
  <c r="J27" i="14"/>
  <c r="I27" i="14"/>
  <c r="H27" i="14"/>
  <c r="N27" i="14" s="1"/>
  <c r="G27" i="14"/>
  <c r="M27" i="14" s="1"/>
  <c r="L26" i="14"/>
  <c r="K26" i="14"/>
  <c r="J26" i="14"/>
  <c r="I26" i="14"/>
  <c r="H26" i="14"/>
  <c r="N26" i="14" s="1"/>
  <c r="G26" i="14"/>
  <c r="M26" i="14" s="1"/>
  <c r="L25" i="14"/>
  <c r="K25" i="14"/>
  <c r="J25" i="14"/>
  <c r="I25" i="14"/>
  <c r="H25" i="14"/>
  <c r="N25" i="14" s="1"/>
  <c r="G25" i="14"/>
  <c r="M25" i="14" s="1"/>
  <c r="L24" i="14"/>
  <c r="K24" i="14"/>
  <c r="J24" i="14"/>
  <c r="I24" i="14"/>
  <c r="H24" i="14"/>
  <c r="N24" i="14" s="1"/>
  <c r="G24" i="14"/>
  <c r="M24" i="14" s="1"/>
  <c r="L23" i="14"/>
  <c r="K23" i="14"/>
  <c r="J23" i="14"/>
  <c r="I23" i="14"/>
  <c r="H23" i="14"/>
  <c r="N23" i="14" s="1"/>
  <c r="G23" i="14"/>
  <c r="M23" i="14" s="1"/>
  <c r="F22" i="14"/>
  <c r="J57" i="14" s="1"/>
  <c r="E22" i="14"/>
  <c r="I22" i="14" s="1"/>
  <c r="D22" i="14"/>
  <c r="H22" i="14" s="1"/>
  <c r="C22" i="14"/>
  <c r="G30" i="14" s="1"/>
  <c r="M30" i="14" s="1"/>
  <c r="F14" i="14"/>
  <c r="E14" i="14"/>
  <c r="D14" i="14"/>
  <c r="C14" i="14"/>
  <c r="F13" i="14"/>
  <c r="E13" i="14"/>
  <c r="D13" i="14"/>
  <c r="C13" i="14"/>
  <c r="F12" i="14"/>
  <c r="D12" i="14"/>
  <c r="L12" i="14" s="1"/>
  <c r="C12" i="14"/>
  <c r="D11" i="14"/>
  <c r="C11" i="14"/>
  <c r="F10" i="14"/>
  <c r="E10" i="14"/>
  <c r="D10" i="14"/>
  <c r="L10" i="14" s="1"/>
  <c r="C9" i="14"/>
  <c r="L640" i="13"/>
  <c r="K640" i="13"/>
  <c r="H640" i="13"/>
  <c r="G640" i="13"/>
  <c r="M640" i="13" s="1"/>
  <c r="L639" i="13"/>
  <c r="K639" i="13"/>
  <c r="H639" i="13"/>
  <c r="G639" i="13"/>
  <c r="M639" i="13" s="1"/>
  <c r="M638" i="13"/>
  <c r="L638" i="13"/>
  <c r="K638" i="13"/>
  <c r="J638" i="13"/>
  <c r="I638" i="13"/>
  <c r="H638" i="13"/>
  <c r="N638" i="13" s="1"/>
  <c r="G638" i="13"/>
  <c r="M637" i="13"/>
  <c r="L637" i="13"/>
  <c r="K637" i="13"/>
  <c r="J637" i="13"/>
  <c r="I637" i="13"/>
  <c r="H637" i="13"/>
  <c r="N637" i="13" s="1"/>
  <c r="G637" i="13"/>
  <c r="L636" i="13"/>
  <c r="K636" i="13"/>
  <c r="J636" i="13"/>
  <c r="I636" i="13"/>
  <c r="H636" i="13"/>
  <c r="N636" i="13" s="1"/>
  <c r="L635" i="13"/>
  <c r="K635" i="13"/>
  <c r="J635" i="13"/>
  <c r="I635" i="13"/>
  <c r="H635" i="13"/>
  <c r="N635" i="13" s="1"/>
  <c r="G635" i="13"/>
  <c r="M635" i="13" s="1"/>
  <c r="L634" i="13"/>
  <c r="K634" i="13"/>
  <c r="J634" i="13"/>
  <c r="I634" i="13"/>
  <c r="H634" i="13"/>
  <c r="N634" i="13" s="1"/>
  <c r="G634" i="13"/>
  <c r="M634" i="13" s="1"/>
  <c r="M633" i="13"/>
  <c r="L633" i="13"/>
  <c r="K633" i="13"/>
  <c r="J633" i="13"/>
  <c r="I633" i="13"/>
  <c r="H633" i="13"/>
  <c r="N633" i="13" s="1"/>
  <c r="G633" i="13"/>
  <c r="L632" i="13"/>
  <c r="K632" i="13"/>
  <c r="J632" i="13"/>
  <c r="I632" i="13"/>
  <c r="H632" i="13"/>
  <c r="N632" i="13" s="1"/>
  <c r="G632" i="13"/>
  <c r="M632" i="13" s="1"/>
  <c r="L631" i="13"/>
  <c r="K631" i="13"/>
  <c r="H631" i="13"/>
  <c r="N631" i="13" s="1"/>
  <c r="L630" i="13"/>
  <c r="K630" i="13"/>
  <c r="H630" i="13"/>
  <c r="L629" i="13"/>
  <c r="K629" i="13"/>
  <c r="J629" i="13"/>
  <c r="I629" i="13"/>
  <c r="G629" i="13"/>
  <c r="M629" i="13" s="1"/>
  <c r="L628" i="13"/>
  <c r="K628" i="13"/>
  <c r="I628" i="13"/>
  <c r="L627" i="13"/>
  <c r="K627" i="13"/>
  <c r="I627" i="13"/>
  <c r="L626" i="13"/>
  <c r="K626" i="13"/>
  <c r="J626" i="13"/>
  <c r="I626" i="13"/>
  <c r="H626" i="13"/>
  <c r="N626" i="13" s="1"/>
  <c r="G626" i="13"/>
  <c r="M626" i="13" s="1"/>
  <c r="L625" i="13"/>
  <c r="K625" i="13"/>
  <c r="J625" i="13"/>
  <c r="H625" i="13"/>
  <c r="G625" i="13"/>
  <c r="M625" i="13" s="1"/>
  <c r="L624" i="13"/>
  <c r="K624" i="13"/>
  <c r="J624" i="13"/>
  <c r="I624" i="13"/>
  <c r="H624" i="13"/>
  <c r="N624" i="13" s="1"/>
  <c r="G624" i="13"/>
  <c r="M624" i="13" s="1"/>
  <c r="L623" i="13"/>
  <c r="K623" i="13"/>
  <c r="J623" i="13"/>
  <c r="I623" i="13"/>
  <c r="H623" i="13"/>
  <c r="N623" i="13" s="1"/>
  <c r="G623" i="13"/>
  <c r="M623" i="13" s="1"/>
  <c r="L622" i="13"/>
  <c r="K622" i="13"/>
  <c r="I622" i="13"/>
  <c r="H622" i="13"/>
  <c r="G622" i="13"/>
  <c r="M622" i="13" s="1"/>
  <c r="L621" i="13"/>
  <c r="K621" i="13"/>
  <c r="J621" i="13"/>
  <c r="H621" i="13"/>
  <c r="N621" i="13" s="1"/>
  <c r="G621" i="13"/>
  <c r="L620" i="13"/>
  <c r="K620" i="13"/>
  <c r="J620" i="13"/>
  <c r="I620" i="13"/>
  <c r="H620" i="13"/>
  <c r="N620" i="13" s="1"/>
  <c r="G620" i="13"/>
  <c r="M620" i="13" s="1"/>
  <c r="L619" i="13"/>
  <c r="K619" i="13"/>
  <c r="I619" i="13"/>
  <c r="H619" i="13"/>
  <c r="G619" i="13"/>
  <c r="M619" i="13" s="1"/>
  <c r="L618" i="13"/>
  <c r="K618" i="13"/>
  <c r="J618" i="13"/>
  <c r="I618" i="13"/>
  <c r="H618" i="13"/>
  <c r="N618" i="13" s="1"/>
  <c r="G618" i="13"/>
  <c r="M618" i="13" s="1"/>
  <c r="L617" i="13"/>
  <c r="K617" i="13"/>
  <c r="I617" i="13"/>
  <c r="H617" i="13"/>
  <c r="G617" i="13"/>
  <c r="L616" i="13"/>
  <c r="K616" i="13"/>
  <c r="H616" i="13"/>
  <c r="L615" i="13"/>
  <c r="K615" i="13"/>
  <c r="L614" i="13"/>
  <c r="K614" i="13"/>
  <c r="J614" i="13"/>
  <c r="I614" i="13"/>
  <c r="L613" i="13"/>
  <c r="K613" i="13"/>
  <c r="I613" i="13"/>
  <c r="G613" i="13"/>
  <c r="F612" i="13"/>
  <c r="J640" i="13" s="1"/>
  <c r="E612" i="13"/>
  <c r="I631" i="13" s="1"/>
  <c r="D612" i="13"/>
  <c r="H628" i="13" s="1"/>
  <c r="C612" i="13"/>
  <c r="G636" i="13" s="1"/>
  <c r="L604" i="13"/>
  <c r="K604" i="13"/>
  <c r="J604" i="13"/>
  <c r="I604" i="13"/>
  <c r="H604" i="13"/>
  <c r="N604" i="13" s="1"/>
  <c r="G604" i="13"/>
  <c r="M604" i="13" s="1"/>
  <c r="L603" i="13"/>
  <c r="K603" i="13"/>
  <c r="J603" i="13"/>
  <c r="I603" i="13"/>
  <c r="H603" i="13"/>
  <c r="N603" i="13" s="1"/>
  <c r="G603" i="13"/>
  <c r="M603" i="13" s="1"/>
  <c r="L602" i="13"/>
  <c r="K602" i="13"/>
  <c r="J602" i="13"/>
  <c r="I602" i="13"/>
  <c r="L601" i="13"/>
  <c r="K601" i="13"/>
  <c r="J601" i="13"/>
  <c r="I601" i="13"/>
  <c r="H601" i="13"/>
  <c r="N601" i="13" s="1"/>
  <c r="G601" i="13"/>
  <c r="M601" i="13" s="1"/>
  <c r="L600" i="13"/>
  <c r="K600" i="13"/>
  <c r="J600" i="13"/>
  <c r="I600" i="13"/>
  <c r="G600" i="13"/>
  <c r="L599" i="13"/>
  <c r="K599" i="13"/>
  <c r="J599" i="13"/>
  <c r="I599" i="13"/>
  <c r="H599" i="13"/>
  <c r="N599" i="13" s="1"/>
  <c r="G599" i="13"/>
  <c r="M599" i="13" s="1"/>
  <c r="L598" i="13"/>
  <c r="K598" i="13"/>
  <c r="J598" i="13"/>
  <c r="I598" i="13"/>
  <c r="G598" i="13"/>
  <c r="M598" i="13" s="1"/>
  <c r="L597" i="13"/>
  <c r="K597" i="13"/>
  <c r="I597" i="13"/>
  <c r="G597" i="13"/>
  <c r="M597" i="13" s="1"/>
  <c r="L596" i="13"/>
  <c r="K596" i="13"/>
  <c r="J596" i="13"/>
  <c r="I596" i="13"/>
  <c r="H596" i="13"/>
  <c r="N596" i="13" s="1"/>
  <c r="G596" i="13"/>
  <c r="M596" i="13" s="1"/>
  <c r="L595" i="13"/>
  <c r="K595" i="13"/>
  <c r="J595" i="13"/>
  <c r="I595" i="13"/>
  <c r="H595" i="13"/>
  <c r="N595" i="13" s="1"/>
  <c r="G595" i="13"/>
  <c r="M595" i="13" s="1"/>
  <c r="L594" i="13"/>
  <c r="K594" i="13"/>
  <c r="J594" i="13"/>
  <c r="I594" i="13"/>
  <c r="H594" i="13"/>
  <c r="N594" i="13" s="1"/>
  <c r="G594" i="13"/>
  <c r="M594" i="13" s="1"/>
  <c r="L593" i="13"/>
  <c r="K593" i="13"/>
  <c r="J593" i="13"/>
  <c r="I593" i="13"/>
  <c r="H593" i="13"/>
  <c r="N593" i="13" s="1"/>
  <c r="G593" i="13"/>
  <c r="M593" i="13" s="1"/>
  <c r="L592" i="13"/>
  <c r="K592" i="13"/>
  <c r="J592" i="13"/>
  <c r="I592" i="13"/>
  <c r="H592" i="13"/>
  <c r="N592" i="13" s="1"/>
  <c r="G592" i="13"/>
  <c r="M592" i="13" s="1"/>
  <c r="L591" i="13"/>
  <c r="K591" i="13"/>
  <c r="I591" i="13"/>
  <c r="H591" i="13"/>
  <c r="G591" i="13"/>
  <c r="M591" i="13" s="1"/>
  <c r="L590" i="13"/>
  <c r="K590" i="13"/>
  <c r="G590" i="13"/>
  <c r="M590" i="13" s="1"/>
  <c r="M589" i="13"/>
  <c r="L589" i="13"/>
  <c r="K589" i="13"/>
  <c r="J589" i="13"/>
  <c r="I589" i="13"/>
  <c r="G589" i="13"/>
  <c r="L588" i="13"/>
  <c r="K588" i="13"/>
  <c r="I588" i="13"/>
  <c r="G588" i="13"/>
  <c r="M588" i="13" s="1"/>
  <c r="L587" i="13"/>
  <c r="K587" i="13"/>
  <c r="J587" i="13"/>
  <c r="I587" i="13"/>
  <c r="H587" i="13"/>
  <c r="N587" i="13" s="1"/>
  <c r="G587" i="13"/>
  <c r="M587" i="13" s="1"/>
  <c r="L586" i="13"/>
  <c r="K586" i="13"/>
  <c r="J586" i="13"/>
  <c r="I586" i="13"/>
  <c r="H586" i="13"/>
  <c r="N586" i="13" s="1"/>
  <c r="G586" i="13"/>
  <c r="M586" i="13" s="1"/>
  <c r="L585" i="13"/>
  <c r="K585" i="13"/>
  <c r="J585" i="13"/>
  <c r="I585" i="13"/>
  <c r="G585" i="13"/>
  <c r="M585" i="13" s="1"/>
  <c r="L584" i="13"/>
  <c r="K584" i="13"/>
  <c r="I584" i="13"/>
  <c r="H584" i="13"/>
  <c r="G584" i="13"/>
  <c r="L583" i="13"/>
  <c r="K583" i="13"/>
  <c r="G583" i="13"/>
  <c r="L582" i="13"/>
  <c r="K582" i="13"/>
  <c r="J582" i="13"/>
  <c r="I582" i="13"/>
  <c r="G582" i="13"/>
  <c r="M582" i="13" s="1"/>
  <c r="L581" i="13"/>
  <c r="K581" i="13"/>
  <c r="J581" i="13"/>
  <c r="I581" i="13"/>
  <c r="H581" i="13"/>
  <c r="N581" i="13" s="1"/>
  <c r="G581" i="13"/>
  <c r="M581" i="13" s="1"/>
  <c r="L580" i="13"/>
  <c r="K580" i="13"/>
  <c r="I580" i="13"/>
  <c r="G580" i="13"/>
  <c r="L579" i="13"/>
  <c r="K579" i="13"/>
  <c r="J579" i="13"/>
  <c r="I579" i="13"/>
  <c r="H579" i="13"/>
  <c r="N579" i="13" s="1"/>
  <c r="G579" i="13"/>
  <c r="M579" i="13" s="1"/>
  <c r="L578" i="13"/>
  <c r="K578" i="13"/>
  <c r="J578" i="13"/>
  <c r="I578" i="13"/>
  <c r="H578" i="13"/>
  <c r="N578" i="13" s="1"/>
  <c r="G578" i="13"/>
  <c r="M578" i="13" s="1"/>
  <c r="L577" i="13"/>
  <c r="K577" i="13"/>
  <c r="J577" i="13"/>
  <c r="I577" i="13"/>
  <c r="G577" i="13"/>
  <c r="M577" i="13" s="1"/>
  <c r="M576" i="13"/>
  <c r="L576" i="13"/>
  <c r="K576" i="13"/>
  <c r="J576" i="13"/>
  <c r="I576" i="13"/>
  <c r="H576" i="13"/>
  <c r="N576" i="13" s="1"/>
  <c r="G576" i="13"/>
  <c r="L575" i="13"/>
  <c r="K575" i="13"/>
  <c r="J575" i="13"/>
  <c r="I575" i="13"/>
  <c r="H575" i="13"/>
  <c r="N575" i="13" s="1"/>
  <c r="G575" i="13"/>
  <c r="M575" i="13" s="1"/>
  <c r="L574" i="13"/>
  <c r="K574" i="13"/>
  <c r="J574" i="13"/>
  <c r="I574" i="13"/>
  <c r="H574" i="13"/>
  <c r="N574" i="13" s="1"/>
  <c r="G574" i="13"/>
  <c r="M574" i="13" s="1"/>
  <c r="L573" i="13"/>
  <c r="K573" i="13"/>
  <c r="J573" i="13"/>
  <c r="I573" i="13"/>
  <c r="H573" i="13"/>
  <c r="N573" i="13" s="1"/>
  <c r="G573" i="13"/>
  <c r="M573" i="13" s="1"/>
  <c r="L572" i="13"/>
  <c r="K572" i="13"/>
  <c r="J572" i="13"/>
  <c r="I572" i="13"/>
  <c r="H572" i="13"/>
  <c r="N572" i="13" s="1"/>
  <c r="G572" i="13"/>
  <c r="M572" i="13" s="1"/>
  <c r="L571" i="13"/>
  <c r="K571" i="13"/>
  <c r="H571" i="13"/>
  <c r="G571" i="13"/>
  <c r="M571" i="13" s="1"/>
  <c r="L570" i="13"/>
  <c r="K570" i="13"/>
  <c r="J570" i="13"/>
  <c r="I570" i="13"/>
  <c r="H570" i="13"/>
  <c r="N570" i="13" s="1"/>
  <c r="G570" i="13"/>
  <c r="M570" i="13" s="1"/>
  <c r="L569" i="13"/>
  <c r="K569" i="13"/>
  <c r="J569" i="13"/>
  <c r="I569" i="13"/>
  <c r="H569" i="13"/>
  <c r="N569" i="13" s="1"/>
  <c r="G569" i="13"/>
  <c r="M569" i="13" s="1"/>
  <c r="L568" i="13"/>
  <c r="K568" i="13"/>
  <c r="J568" i="13"/>
  <c r="I568" i="13"/>
  <c r="G568" i="13"/>
  <c r="M568" i="13" s="1"/>
  <c r="L567" i="13"/>
  <c r="K567" i="13"/>
  <c r="I567" i="13"/>
  <c r="G567" i="13"/>
  <c r="L566" i="13"/>
  <c r="K566" i="13"/>
  <c r="J566" i="13"/>
  <c r="I566" i="13"/>
  <c r="H566" i="13"/>
  <c r="N566" i="13" s="1"/>
  <c r="G566" i="13"/>
  <c r="M566" i="13" s="1"/>
  <c r="L565" i="13"/>
  <c r="K565" i="13"/>
  <c r="H565" i="13"/>
  <c r="G565" i="13"/>
  <c r="L564" i="13"/>
  <c r="K564" i="13"/>
  <c r="L563" i="13"/>
  <c r="K563" i="13"/>
  <c r="J563" i="13"/>
  <c r="I563" i="13"/>
  <c r="H563" i="13"/>
  <c r="N563" i="13" s="1"/>
  <c r="G563" i="13"/>
  <c r="M563" i="13" s="1"/>
  <c r="L562" i="13"/>
  <c r="K562" i="13"/>
  <c r="J562" i="13"/>
  <c r="I562" i="13"/>
  <c r="H562" i="13"/>
  <c r="N562" i="13" s="1"/>
  <c r="G562" i="13"/>
  <c r="M562" i="13" s="1"/>
  <c r="L561" i="13"/>
  <c r="K561" i="13"/>
  <c r="I561" i="13"/>
  <c r="G561" i="13"/>
  <c r="L560" i="13"/>
  <c r="K560" i="13"/>
  <c r="J560" i="13"/>
  <c r="I560" i="13"/>
  <c r="G560" i="13"/>
  <c r="L559" i="13"/>
  <c r="K559" i="13"/>
  <c r="J559" i="13"/>
  <c r="I559" i="13"/>
  <c r="H559" i="13"/>
  <c r="N559" i="13" s="1"/>
  <c r="G559" i="13"/>
  <c r="M559" i="13" s="1"/>
  <c r="L558" i="13"/>
  <c r="K558" i="13"/>
  <c r="J558" i="13"/>
  <c r="I558" i="13"/>
  <c r="H558" i="13"/>
  <c r="N558" i="13" s="1"/>
  <c r="G558" i="13"/>
  <c r="M558" i="13" s="1"/>
  <c r="M557" i="13"/>
  <c r="L557" i="13"/>
  <c r="K557" i="13"/>
  <c r="J557" i="13"/>
  <c r="I557" i="13"/>
  <c r="H557" i="13"/>
  <c r="N557" i="13" s="1"/>
  <c r="G557" i="13"/>
  <c r="L556" i="13"/>
  <c r="K556" i="13"/>
  <c r="J556" i="13"/>
  <c r="I556" i="13"/>
  <c r="H556" i="13"/>
  <c r="N556" i="13" s="1"/>
  <c r="G556" i="13"/>
  <c r="M556" i="13" s="1"/>
  <c r="L555" i="13"/>
  <c r="K555" i="13"/>
  <c r="J555" i="13"/>
  <c r="I555" i="13"/>
  <c r="H555" i="13"/>
  <c r="N555" i="13" s="1"/>
  <c r="G555" i="13"/>
  <c r="M555" i="13" s="1"/>
  <c r="L554" i="13"/>
  <c r="K554" i="13"/>
  <c r="J554" i="13"/>
  <c r="I554" i="13"/>
  <c r="H554" i="13"/>
  <c r="N554" i="13" s="1"/>
  <c r="G554" i="13"/>
  <c r="M554" i="13" s="1"/>
  <c r="L553" i="13"/>
  <c r="K553" i="13"/>
  <c r="J553" i="13"/>
  <c r="I553" i="13"/>
  <c r="H553" i="13"/>
  <c r="N553" i="13" s="1"/>
  <c r="G553" i="13"/>
  <c r="M553" i="13" s="1"/>
  <c r="L552" i="13"/>
  <c r="K552" i="13"/>
  <c r="J552" i="13"/>
  <c r="I552" i="13"/>
  <c r="H552" i="13"/>
  <c r="N552" i="13" s="1"/>
  <c r="G552" i="13"/>
  <c r="M552" i="13" s="1"/>
  <c r="L551" i="13"/>
  <c r="K551" i="13"/>
  <c r="J551" i="13"/>
  <c r="I551" i="13"/>
  <c r="H551" i="13"/>
  <c r="N551" i="13" s="1"/>
  <c r="G551" i="13"/>
  <c r="M551" i="13" s="1"/>
  <c r="L550" i="13"/>
  <c r="K550" i="13"/>
  <c r="J550" i="13"/>
  <c r="I550" i="13"/>
  <c r="H550" i="13"/>
  <c r="N550" i="13" s="1"/>
  <c r="G550" i="13"/>
  <c r="M550" i="13" s="1"/>
  <c r="L549" i="13"/>
  <c r="K549" i="13"/>
  <c r="J549" i="13"/>
  <c r="I549" i="13"/>
  <c r="H549" i="13"/>
  <c r="N549" i="13" s="1"/>
  <c r="G549" i="13"/>
  <c r="M549" i="13" s="1"/>
  <c r="L548" i="13"/>
  <c r="K548" i="13"/>
  <c r="J548" i="13"/>
  <c r="I548" i="13"/>
  <c r="H548" i="13"/>
  <c r="N548" i="13" s="1"/>
  <c r="G548" i="13"/>
  <c r="M548" i="13" s="1"/>
  <c r="L547" i="13"/>
  <c r="K547" i="13"/>
  <c r="J547" i="13"/>
  <c r="I547" i="13"/>
  <c r="H547" i="13"/>
  <c r="N547" i="13" s="1"/>
  <c r="G547" i="13"/>
  <c r="M547" i="13" s="1"/>
  <c r="L546" i="13"/>
  <c r="K546" i="13"/>
  <c r="H546" i="13"/>
  <c r="G546" i="13"/>
  <c r="M546" i="13" s="1"/>
  <c r="L545" i="13"/>
  <c r="K545" i="13"/>
  <c r="I545" i="13"/>
  <c r="H545" i="13"/>
  <c r="G545" i="13"/>
  <c r="M545" i="13" s="1"/>
  <c r="L544" i="13"/>
  <c r="K544" i="13"/>
  <c r="J544" i="13"/>
  <c r="I544" i="13"/>
  <c r="L543" i="13"/>
  <c r="K543" i="13"/>
  <c r="J543" i="13"/>
  <c r="I543" i="13"/>
  <c r="H543" i="13"/>
  <c r="N543" i="13" s="1"/>
  <c r="G543" i="13"/>
  <c r="M543" i="13" s="1"/>
  <c r="L542" i="13"/>
  <c r="K542" i="13"/>
  <c r="J542" i="13"/>
  <c r="I542" i="13"/>
  <c r="H542" i="13"/>
  <c r="N542" i="13" s="1"/>
  <c r="G542" i="13"/>
  <c r="M542" i="13" s="1"/>
  <c r="L541" i="13"/>
  <c r="K541" i="13"/>
  <c r="J541" i="13"/>
  <c r="I541" i="13"/>
  <c r="H541" i="13"/>
  <c r="N541" i="13" s="1"/>
  <c r="G541" i="13"/>
  <c r="M541" i="13" s="1"/>
  <c r="M540" i="13"/>
  <c r="L540" i="13"/>
  <c r="K540" i="13"/>
  <c r="J540" i="13"/>
  <c r="I540" i="13"/>
  <c r="H540" i="13"/>
  <c r="N540" i="13" s="1"/>
  <c r="G540" i="13"/>
  <c r="L539" i="13"/>
  <c r="K539" i="13"/>
  <c r="J539" i="13"/>
  <c r="I539" i="13"/>
  <c r="H539" i="13"/>
  <c r="N539" i="13" s="1"/>
  <c r="G539" i="13"/>
  <c r="M539" i="13" s="1"/>
  <c r="L538" i="13"/>
  <c r="K538" i="13"/>
  <c r="J538" i="13"/>
  <c r="I538" i="13"/>
  <c r="H538" i="13"/>
  <c r="N538" i="13" s="1"/>
  <c r="G538" i="13"/>
  <c r="M538" i="13" s="1"/>
  <c r="L537" i="13"/>
  <c r="K537" i="13"/>
  <c r="J537" i="13"/>
  <c r="I537" i="13"/>
  <c r="H537" i="13"/>
  <c r="N537" i="13" s="1"/>
  <c r="G537" i="13"/>
  <c r="M537" i="13" s="1"/>
  <c r="L536" i="13"/>
  <c r="K536" i="13"/>
  <c r="J536" i="13"/>
  <c r="I536" i="13"/>
  <c r="H536" i="13"/>
  <c r="N536" i="13" s="1"/>
  <c r="G536" i="13"/>
  <c r="M536" i="13" s="1"/>
  <c r="N535" i="13"/>
  <c r="L535" i="13"/>
  <c r="K535" i="13"/>
  <c r="J535" i="13"/>
  <c r="I535" i="13"/>
  <c r="H535" i="13"/>
  <c r="G535" i="13"/>
  <c r="M535" i="13" s="1"/>
  <c r="L534" i="13"/>
  <c r="K534" i="13"/>
  <c r="J534" i="13"/>
  <c r="I534" i="13"/>
  <c r="H534" i="13"/>
  <c r="N534" i="13" s="1"/>
  <c r="G534" i="13"/>
  <c r="M534" i="13" s="1"/>
  <c r="L533" i="13"/>
  <c r="K533" i="13"/>
  <c r="J533" i="13"/>
  <c r="I533" i="13"/>
  <c r="H533" i="13"/>
  <c r="N533" i="13" s="1"/>
  <c r="G533" i="13"/>
  <c r="M533" i="13" s="1"/>
  <c r="L532" i="13"/>
  <c r="K532" i="13"/>
  <c r="J532" i="13"/>
  <c r="I532" i="13"/>
  <c r="H532" i="13"/>
  <c r="N532" i="13" s="1"/>
  <c r="G532" i="13"/>
  <c r="M532" i="13" s="1"/>
  <c r="L531" i="13"/>
  <c r="K531" i="13"/>
  <c r="J531" i="13"/>
  <c r="I531" i="13"/>
  <c r="H531" i="13"/>
  <c r="N531" i="13" s="1"/>
  <c r="G531" i="13"/>
  <c r="M531" i="13" s="1"/>
  <c r="N530" i="13"/>
  <c r="L530" i="13"/>
  <c r="K530" i="13"/>
  <c r="J530" i="13"/>
  <c r="I530" i="13"/>
  <c r="H530" i="13"/>
  <c r="G530" i="13"/>
  <c r="M530" i="13" s="1"/>
  <c r="L529" i="13"/>
  <c r="K529" i="13"/>
  <c r="J529" i="13"/>
  <c r="I529" i="13"/>
  <c r="H529" i="13"/>
  <c r="N529" i="13" s="1"/>
  <c r="G529" i="13"/>
  <c r="M529" i="13" s="1"/>
  <c r="L528" i="13"/>
  <c r="K528" i="13"/>
  <c r="H528" i="13"/>
  <c r="N528" i="13" s="1"/>
  <c r="G528" i="13"/>
  <c r="L527" i="13"/>
  <c r="K527" i="13"/>
  <c r="J527" i="13"/>
  <c r="I527" i="13"/>
  <c r="H527" i="13"/>
  <c r="N527" i="13" s="1"/>
  <c r="G527" i="13"/>
  <c r="M527" i="13" s="1"/>
  <c r="L526" i="13"/>
  <c r="K526" i="13"/>
  <c r="J526" i="13"/>
  <c r="I526" i="13"/>
  <c r="H526" i="13"/>
  <c r="N526" i="13" s="1"/>
  <c r="G526" i="13"/>
  <c r="M526" i="13" s="1"/>
  <c r="L525" i="13"/>
  <c r="K525" i="13"/>
  <c r="J525" i="13"/>
  <c r="I525" i="13"/>
  <c r="G525" i="13"/>
  <c r="M525" i="13" s="1"/>
  <c r="L524" i="13"/>
  <c r="K524" i="13"/>
  <c r="J524" i="13"/>
  <c r="I524" i="13"/>
  <c r="H524" i="13"/>
  <c r="N524" i="13" s="1"/>
  <c r="G524" i="13"/>
  <c r="M524" i="13" s="1"/>
  <c r="N523" i="13"/>
  <c r="L523" i="13"/>
  <c r="K523" i="13"/>
  <c r="J523" i="13"/>
  <c r="I523" i="13"/>
  <c r="H523" i="13"/>
  <c r="G523" i="13"/>
  <c r="M523" i="13" s="1"/>
  <c r="N522" i="13"/>
  <c r="L522" i="13"/>
  <c r="K522" i="13"/>
  <c r="J522" i="13"/>
  <c r="I522" i="13"/>
  <c r="H522" i="13"/>
  <c r="G522" i="13"/>
  <c r="M522" i="13" s="1"/>
  <c r="L521" i="13"/>
  <c r="K521" i="13"/>
  <c r="J521" i="13"/>
  <c r="I521" i="13"/>
  <c r="H521" i="13"/>
  <c r="N521" i="13" s="1"/>
  <c r="G521" i="13"/>
  <c r="M521" i="13" s="1"/>
  <c r="L520" i="13"/>
  <c r="K520" i="13"/>
  <c r="I520" i="13"/>
  <c r="H520" i="13"/>
  <c r="N520" i="13" s="1"/>
  <c r="G520" i="13"/>
  <c r="L519" i="13"/>
  <c r="K519" i="13"/>
  <c r="J519" i="13"/>
  <c r="I519" i="13"/>
  <c r="H519" i="13"/>
  <c r="N519" i="13" s="1"/>
  <c r="G519" i="13"/>
  <c r="M519" i="13" s="1"/>
  <c r="L518" i="13"/>
  <c r="K518" i="13"/>
  <c r="I518" i="13"/>
  <c r="G518" i="13"/>
  <c r="L517" i="13"/>
  <c r="K517" i="13"/>
  <c r="I517" i="13"/>
  <c r="G517" i="13"/>
  <c r="L516" i="13"/>
  <c r="K516" i="13"/>
  <c r="J516" i="13"/>
  <c r="I516" i="13"/>
  <c r="H516" i="13"/>
  <c r="N516" i="13" s="1"/>
  <c r="G516" i="13"/>
  <c r="M516" i="13" s="1"/>
  <c r="L515" i="13"/>
  <c r="K515" i="13"/>
  <c r="I515" i="13"/>
  <c r="G515" i="13"/>
  <c r="M515" i="13" s="1"/>
  <c r="L514" i="13"/>
  <c r="K514" i="13"/>
  <c r="J514" i="13"/>
  <c r="I514" i="13"/>
  <c r="H514" i="13"/>
  <c r="N514" i="13" s="1"/>
  <c r="G514" i="13"/>
  <c r="M514" i="13" s="1"/>
  <c r="L513" i="13"/>
  <c r="K513" i="13"/>
  <c r="J513" i="13"/>
  <c r="I513" i="13"/>
  <c r="G513" i="13"/>
  <c r="M513" i="13" s="1"/>
  <c r="L512" i="13"/>
  <c r="K512" i="13"/>
  <c r="I512" i="13"/>
  <c r="G512" i="13"/>
  <c r="M512" i="13" s="1"/>
  <c r="L511" i="13"/>
  <c r="K511" i="13"/>
  <c r="J511" i="13"/>
  <c r="I511" i="13"/>
  <c r="H511" i="13"/>
  <c r="N511" i="13" s="1"/>
  <c r="G511" i="13"/>
  <c r="M511" i="13" s="1"/>
  <c r="N510" i="13"/>
  <c r="L510" i="13"/>
  <c r="K510" i="13"/>
  <c r="J510" i="13"/>
  <c r="I510" i="13"/>
  <c r="H510" i="13"/>
  <c r="G510" i="13"/>
  <c r="M510" i="13" s="1"/>
  <c r="L509" i="13"/>
  <c r="K509" i="13"/>
  <c r="I509" i="13"/>
  <c r="G509" i="13"/>
  <c r="L508" i="13"/>
  <c r="K508" i="13"/>
  <c r="J508" i="13"/>
  <c r="I508" i="13"/>
  <c r="H508" i="13"/>
  <c r="N508" i="13" s="1"/>
  <c r="G508" i="13"/>
  <c r="M508" i="13" s="1"/>
  <c r="L507" i="13"/>
  <c r="K507" i="13"/>
  <c r="I507" i="13"/>
  <c r="G507" i="13"/>
  <c r="L506" i="13"/>
  <c r="K506" i="13"/>
  <c r="J506" i="13"/>
  <c r="I506" i="13"/>
  <c r="H506" i="13"/>
  <c r="N506" i="13" s="1"/>
  <c r="G506" i="13"/>
  <c r="M506" i="13" s="1"/>
  <c r="L505" i="13"/>
  <c r="K505" i="13"/>
  <c r="J505" i="13"/>
  <c r="I505" i="13"/>
  <c r="H505" i="13"/>
  <c r="N505" i="13" s="1"/>
  <c r="G505" i="13"/>
  <c r="M505" i="13" s="1"/>
  <c r="L504" i="13"/>
  <c r="K504" i="13"/>
  <c r="J504" i="13"/>
  <c r="I504" i="13"/>
  <c r="H504" i="13"/>
  <c r="N504" i="13" s="1"/>
  <c r="G504" i="13"/>
  <c r="M504" i="13" s="1"/>
  <c r="N503" i="13"/>
  <c r="L503" i="13"/>
  <c r="K503" i="13"/>
  <c r="J503" i="13"/>
  <c r="I503" i="13"/>
  <c r="H503" i="13"/>
  <c r="G503" i="13"/>
  <c r="M503" i="13" s="1"/>
  <c r="L502" i="13"/>
  <c r="K502" i="13"/>
  <c r="J502" i="13"/>
  <c r="I502" i="13"/>
  <c r="H502" i="13"/>
  <c r="N502" i="13" s="1"/>
  <c r="G502" i="13"/>
  <c r="M502" i="13" s="1"/>
  <c r="L501" i="13"/>
  <c r="K501" i="13"/>
  <c r="J501" i="13"/>
  <c r="I501" i="13"/>
  <c r="H501" i="13"/>
  <c r="N501" i="13" s="1"/>
  <c r="G501" i="13"/>
  <c r="M501" i="13" s="1"/>
  <c r="N500" i="13"/>
  <c r="L500" i="13"/>
  <c r="K500" i="13"/>
  <c r="J500" i="13"/>
  <c r="I500" i="13"/>
  <c r="H500" i="13"/>
  <c r="G500" i="13"/>
  <c r="M500" i="13" s="1"/>
  <c r="L499" i="13"/>
  <c r="K499" i="13"/>
  <c r="G499" i="13"/>
  <c r="L498" i="13"/>
  <c r="K498" i="13"/>
  <c r="J498" i="13"/>
  <c r="I498" i="13"/>
  <c r="H498" i="13"/>
  <c r="N498" i="13" s="1"/>
  <c r="G498" i="13"/>
  <c r="M498" i="13" s="1"/>
  <c r="L497" i="13"/>
  <c r="K497" i="13"/>
  <c r="I497" i="13"/>
  <c r="H497" i="13"/>
  <c r="N497" i="13" s="1"/>
  <c r="G497" i="13"/>
  <c r="L496" i="13"/>
  <c r="K496" i="13"/>
  <c r="J496" i="13"/>
  <c r="I496" i="13"/>
  <c r="G496" i="13"/>
  <c r="M496" i="13" s="1"/>
  <c r="L495" i="13"/>
  <c r="K495" i="13"/>
  <c r="J495" i="13"/>
  <c r="I495" i="13"/>
  <c r="H495" i="13"/>
  <c r="N495" i="13" s="1"/>
  <c r="G495" i="13"/>
  <c r="M495" i="13" s="1"/>
  <c r="L494" i="13"/>
  <c r="K494" i="13"/>
  <c r="J494" i="13"/>
  <c r="I494" i="13"/>
  <c r="G494" i="13"/>
  <c r="M494" i="13" s="1"/>
  <c r="L493" i="13"/>
  <c r="K493" i="13"/>
  <c r="I493" i="13"/>
  <c r="G493" i="13"/>
  <c r="M493" i="13" s="1"/>
  <c r="L492" i="13"/>
  <c r="K492" i="13"/>
  <c r="I492" i="13"/>
  <c r="H492" i="13"/>
  <c r="N492" i="13" s="1"/>
  <c r="G492" i="13"/>
  <c r="L491" i="13"/>
  <c r="K491" i="13"/>
  <c r="J491" i="13"/>
  <c r="I491" i="13"/>
  <c r="H491" i="13"/>
  <c r="N491" i="13" s="1"/>
  <c r="G491" i="13"/>
  <c r="M491" i="13" s="1"/>
  <c r="L490" i="13"/>
  <c r="K490" i="13"/>
  <c r="J490" i="13"/>
  <c r="I490" i="13"/>
  <c r="H490" i="13"/>
  <c r="N490" i="13" s="1"/>
  <c r="G490" i="13"/>
  <c r="M490" i="13" s="1"/>
  <c r="L489" i="13"/>
  <c r="K489" i="13"/>
  <c r="I489" i="13"/>
  <c r="H489" i="13"/>
  <c r="N489" i="13" s="1"/>
  <c r="G489" i="13"/>
  <c r="L488" i="13"/>
  <c r="K488" i="13"/>
  <c r="J488" i="13"/>
  <c r="I488" i="13"/>
  <c r="H488" i="13"/>
  <c r="N488" i="13" s="1"/>
  <c r="G488" i="13"/>
  <c r="M488" i="13" s="1"/>
  <c r="L487" i="13"/>
  <c r="K487" i="13"/>
  <c r="H487" i="13"/>
  <c r="N487" i="13" s="1"/>
  <c r="G487" i="13"/>
  <c r="L486" i="13"/>
  <c r="K486" i="13"/>
  <c r="I486" i="13"/>
  <c r="H486" i="13"/>
  <c r="N486" i="13" s="1"/>
  <c r="G486" i="13"/>
  <c r="M486" i="13" s="1"/>
  <c r="L485" i="13"/>
  <c r="K485" i="13"/>
  <c r="I485" i="13"/>
  <c r="G485" i="13"/>
  <c r="M485" i="13" s="1"/>
  <c r="L484" i="13"/>
  <c r="K484" i="13"/>
  <c r="I484" i="13"/>
  <c r="G484" i="13"/>
  <c r="M484" i="13" s="1"/>
  <c r="L483" i="13"/>
  <c r="K483" i="13"/>
  <c r="J483" i="13"/>
  <c r="I483" i="13"/>
  <c r="G483" i="13"/>
  <c r="M483" i="13" s="1"/>
  <c r="L482" i="13"/>
  <c r="K482" i="13"/>
  <c r="J482" i="13"/>
  <c r="I482" i="13"/>
  <c r="H482" i="13"/>
  <c r="N482" i="13" s="1"/>
  <c r="G482" i="13"/>
  <c r="M482" i="13" s="1"/>
  <c r="L481" i="13"/>
  <c r="K481" i="13"/>
  <c r="I481" i="13"/>
  <c r="G481" i="13"/>
  <c r="M481" i="13" s="1"/>
  <c r="L480" i="13"/>
  <c r="K480" i="13"/>
  <c r="J480" i="13"/>
  <c r="I480" i="13"/>
  <c r="H480" i="13"/>
  <c r="N480" i="13" s="1"/>
  <c r="G480" i="13"/>
  <c r="M480" i="13" s="1"/>
  <c r="N479" i="13"/>
  <c r="L479" i="13"/>
  <c r="K479" i="13"/>
  <c r="J479" i="13"/>
  <c r="I479" i="13"/>
  <c r="H479" i="13"/>
  <c r="G479" i="13"/>
  <c r="M479" i="13" s="1"/>
  <c r="L478" i="13"/>
  <c r="K478" i="13"/>
  <c r="J478" i="13"/>
  <c r="I478" i="13"/>
  <c r="H478" i="13"/>
  <c r="N478" i="13" s="1"/>
  <c r="G478" i="13"/>
  <c r="M478" i="13" s="1"/>
  <c r="L477" i="13"/>
  <c r="K477" i="13"/>
  <c r="J477" i="13"/>
  <c r="I477" i="13"/>
  <c r="H477" i="13"/>
  <c r="N477" i="13" s="1"/>
  <c r="G477" i="13"/>
  <c r="M477" i="13" s="1"/>
  <c r="L476" i="13"/>
  <c r="K476" i="13"/>
  <c r="J476" i="13"/>
  <c r="I476" i="13"/>
  <c r="N475" i="13"/>
  <c r="L475" i="13"/>
  <c r="K475" i="13"/>
  <c r="J475" i="13"/>
  <c r="I475" i="13"/>
  <c r="H475" i="13"/>
  <c r="G475" i="13"/>
  <c r="M475" i="13" s="1"/>
  <c r="L474" i="13"/>
  <c r="K474" i="13"/>
  <c r="J474" i="13"/>
  <c r="I474" i="13"/>
  <c r="H474" i="13"/>
  <c r="N474" i="13" s="1"/>
  <c r="G474" i="13"/>
  <c r="M474" i="13" s="1"/>
  <c r="L473" i="13"/>
  <c r="K473" i="13"/>
  <c r="J473" i="13"/>
  <c r="I473" i="13"/>
  <c r="L472" i="13"/>
  <c r="K472" i="13"/>
  <c r="J472" i="13"/>
  <c r="I472" i="13"/>
  <c r="G472" i="13"/>
  <c r="L471" i="13"/>
  <c r="K471" i="13"/>
  <c r="J471" i="13"/>
  <c r="I471" i="13"/>
  <c r="H471" i="13"/>
  <c r="N471" i="13" s="1"/>
  <c r="G471" i="13"/>
  <c r="M471" i="13" s="1"/>
  <c r="L470" i="13"/>
  <c r="K470" i="13"/>
  <c r="J470" i="13"/>
  <c r="I470" i="13"/>
  <c r="L469" i="13"/>
  <c r="K469" i="13"/>
  <c r="I469" i="13"/>
  <c r="G469" i="13"/>
  <c r="L468" i="13"/>
  <c r="K468" i="13"/>
  <c r="J468" i="13"/>
  <c r="I468" i="13"/>
  <c r="H468" i="13"/>
  <c r="N468" i="13" s="1"/>
  <c r="G468" i="13"/>
  <c r="M468" i="13" s="1"/>
  <c r="L467" i="13"/>
  <c r="K467" i="13"/>
  <c r="I467" i="13"/>
  <c r="G467" i="13"/>
  <c r="M467" i="13" s="1"/>
  <c r="L466" i="13"/>
  <c r="K466" i="13"/>
  <c r="J466" i="13"/>
  <c r="I466" i="13"/>
  <c r="H466" i="13"/>
  <c r="N466" i="13" s="1"/>
  <c r="G466" i="13"/>
  <c r="M466" i="13" s="1"/>
  <c r="L465" i="13"/>
  <c r="K465" i="13"/>
  <c r="I465" i="13"/>
  <c r="H465" i="13"/>
  <c r="N465" i="13" s="1"/>
  <c r="G465" i="13"/>
  <c r="L464" i="13"/>
  <c r="K464" i="13"/>
  <c r="J464" i="13"/>
  <c r="I464" i="13"/>
  <c r="H464" i="13"/>
  <c r="N464" i="13" s="1"/>
  <c r="G464" i="13"/>
  <c r="M464" i="13" s="1"/>
  <c r="L463" i="13"/>
  <c r="K463" i="13"/>
  <c r="J463" i="13"/>
  <c r="I463" i="13"/>
  <c r="H463" i="13"/>
  <c r="N463" i="13" s="1"/>
  <c r="G463" i="13"/>
  <c r="M463" i="13" s="1"/>
  <c r="L462" i="13"/>
  <c r="K462" i="13"/>
  <c r="I462" i="13"/>
  <c r="G462" i="13"/>
  <c r="M462" i="13" s="1"/>
  <c r="L461" i="13"/>
  <c r="K461" i="13"/>
  <c r="J461" i="13"/>
  <c r="I461" i="13"/>
  <c r="H461" i="13"/>
  <c r="N461" i="13" s="1"/>
  <c r="G461" i="13"/>
  <c r="M461" i="13" s="1"/>
  <c r="L460" i="13"/>
  <c r="K460" i="13"/>
  <c r="L459" i="13"/>
  <c r="K459" i="13"/>
  <c r="J459" i="13"/>
  <c r="I459" i="13"/>
  <c r="G459" i="13"/>
  <c r="L458" i="13"/>
  <c r="K458" i="13"/>
  <c r="J458" i="13"/>
  <c r="I458" i="13"/>
  <c r="H458" i="13"/>
  <c r="N458" i="13" s="1"/>
  <c r="G458" i="13"/>
  <c r="M458" i="13" s="1"/>
  <c r="L457" i="13"/>
  <c r="K457" i="13"/>
  <c r="J457" i="13"/>
  <c r="I457" i="13"/>
  <c r="H457" i="13"/>
  <c r="N457" i="13" s="1"/>
  <c r="G457" i="13"/>
  <c r="M457" i="13" s="1"/>
  <c r="N456" i="13"/>
  <c r="L456" i="13"/>
  <c r="K456" i="13"/>
  <c r="J456" i="13"/>
  <c r="I456" i="13"/>
  <c r="H456" i="13"/>
  <c r="G456" i="13"/>
  <c r="M456" i="13" s="1"/>
  <c r="N455" i="13"/>
  <c r="L455" i="13"/>
  <c r="K455" i="13"/>
  <c r="J455" i="13"/>
  <c r="I455" i="13"/>
  <c r="H455" i="13"/>
  <c r="L454" i="13"/>
  <c r="K454" i="13"/>
  <c r="J454" i="13"/>
  <c r="I454" i="13"/>
  <c r="H454" i="13"/>
  <c r="N454" i="13" s="1"/>
  <c r="L453" i="13"/>
  <c r="K453" i="13"/>
  <c r="J453" i="13"/>
  <c r="I453" i="13"/>
  <c r="H453" i="13"/>
  <c r="N453" i="13" s="1"/>
  <c r="G453" i="13"/>
  <c r="M453" i="13" s="1"/>
  <c r="L452" i="13"/>
  <c r="K452" i="13"/>
  <c r="J452" i="13"/>
  <c r="I452" i="13"/>
  <c r="H452" i="13"/>
  <c r="N452" i="13" s="1"/>
  <c r="G452" i="13"/>
  <c r="M452" i="13" s="1"/>
  <c r="L451" i="13"/>
  <c r="K451" i="13"/>
  <c r="J451" i="13"/>
  <c r="I451" i="13"/>
  <c r="H451" i="13"/>
  <c r="N451" i="13" s="1"/>
  <c r="G451" i="13"/>
  <c r="M451" i="13" s="1"/>
  <c r="L450" i="13"/>
  <c r="K450" i="13"/>
  <c r="J450" i="13"/>
  <c r="I450" i="13"/>
  <c r="L449" i="13"/>
  <c r="K449" i="13"/>
  <c r="J449" i="13"/>
  <c r="I449" i="13"/>
  <c r="H449" i="13"/>
  <c r="N449" i="13" s="1"/>
  <c r="G449" i="13"/>
  <c r="M449" i="13" s="1"/>
  <c r="N448" i="13"/>
  <c r="L448" i="13"/>
  <c r="K448" i="13"/>
  <c r="J448" i="13"/>
  <c r="I448" i="13"/>
  <c r="H448" i="13"/>
  <c r="G448" i="13"/>
  <c r="M448" i="13" s="1"/>
  <c r="L447" i="13"/>
  <c r="K447" i="13"/>
  <c r="J447" i="13"/>
  <c r="I447" i="13"/>
  <c r="H447" i="13"/>
  <c r="N447" i="13" s="1"/>
  <c r="G447" i="13"/>
  <c r="M447" i="13" s="1"/>
  <c r="L446" i="13"/>
  <c r="K446" i="13"/>
  <c r="G446" i="13"/>
  <c r="M446" i="13" s="1"/>
  <c r="N445" i="13"/>
  <c r="L445" i="13"/>
  <c r="K445" i="13"/>
  <c r="J445" i="13"/>
  <c r="I445" i="13"/>
  <c r="H445" i="13"/>
  <c r="G445" i="13"/>
  <c r="M445" i="13" s="1"/>
  <c r="N444" i="13"/>
  <c r="L444" i="13"/>
  <c r="K444" i="13"/>
  <c r="J444" i="13"/>
  <c r="I444" i="13"/>
  <c r="H444" i="13"/>
  <c r="G444" i="13"/>
  <c r="M444" i="13" s="1"/>
  <c r="L443" i="13"/>
  <c r="K443" i="13"/>
  <c r="J443" i="13"/>
  <c r="I443" i="13"/>
  <c r="H443" i="13"/>
  <c r="N443" i="13" s="1"/>
  <c r="G443" i="13"/>
  <c r="M443" i="13" s="1"/>
  <c r="L442" i="13"/>
  <c r="K442" i="13"/>
  <c r="J442" i="13"/>
  <c r="I442" i="13"/>
  <c r="H442" i="13"/>
  <c r="N442" i="13" s="1"/>
  <c r="G442" i="13"/>
  <c r="M442" i="13" s="1"/>
  <c r="L441" i="13"/>
  <c r="K441" i="13"/>
  <c r="J441" i="13"/>
  <c r="I441" i="13"/>
  <c r="H441" i="13"/>
  <c r="N441" i="13" s="1"/>
  <c r="G441" i="13"/>
  <c r="M441" i="13" s="1"/>
  <c r="L440" i="13"/>
  <c r="K440" i="13"/>
  <c r="J440" i="13"/>
  <c r="H440" i="13"/>
  <c r="N440" i="13" s="1"/>
  <c r="G440" i="13"/>
  <c r="M440" i="13" s="1"/>
  <c r="L439" i="13"/>
  <c r="K439" i="13"/>
  <c r="J439" i="13"/>
  <c r="I439" i="13"/>
  <c r="H439" i="13"/>
  <c r="N439" i="13" s="1"/>
  <c r="G439" i="13"/>
  <c r="M439" i="13" s="1"/>
  <c r="N438" i="13"/>
  <c r="L438" i="13"/>
  <c r="K438" i="13"/>
  <c r="J438" i="13"/>
  <c r="I438" i="13"/>
  <c r="H438" i="13"/>
  <c r="G438" i="13"/>
  <c r="M438" i="13" s="1"/>
  <c r="L437" i="13"/>
  <c r="K437" i="13"/>
  <c r="L436" i="13"/>
  <c r="K436" i="13"/>
  <c r="J436" i="13"/>
  <c r="I436" i="13"/>
  <c r="H436" i="13"/>
  <c r="N436" i="13" s="1"/>
  <c r="G436" i="13"/>
  <c r="M436" i="13" s="1"/>
  <c r="L435" i="13"/>
  <c r="K435" i="13"/>
  <c r="L434" i="13"/>
  <c r="K434" i="13"/>
  <c r="L433" i="13"/>
  <c r="K433" i="13"/>
  <c r="I433" i="13"/>
  <c r="H433" i="13"/>
  <c r="N433" i="13" s="1"/>
  <c r="G433" i="13"/>
  <c r="L432" i="13"/>
  <c r="N432" i="13" s="1"/>
  <c r="K432" i="13"/>
  <c r="H432" i="13"/>
  <c r="G432" i="13"/>
  <c r="N431" i="13"/>
  <c r="L431" i="13"/>
  <c r="K431" i="13"/>
  <c r="J431" i="13"/>
  <c r="I431" i="13"/>
  <c r="H431" i="13"/>
  <c r="G431" i="13"/>
  <c r="M431" i="13" s="1"/>
  <c r="L430" i="13"/>
  <c r="K430" i="13"/>
  <c r="J430" i="13"/>
  <c r="I430" i="13"/>
  <c r="H430" i="13"/>
  <c r="N430" i="13" s="1"/>
  <c r="G430" i="13"/>
  <c r="M430" i="13" s="1"/>
  <c r="L429" i="13"/>
  <c r="K429" i="13"/>
  <c r="J429" i="13"/>
  <c r="I429" i="13"/>
  <c r="H429" i="13"/>
  <c r="N429" i="13" s="1"/>
  <c r="G429" i="13"/>
  <c r="M429" i="13" s="1"/>
  <c r="N428" i="13"/>
  <c r="L428" i="13"/>
  <c r="K428" i="13"/>
  <c r="J428" i="13"/>
  <c r="I428" i="13"/>
  <c r="H428" i="13"/>
  <c r="G428" i="13"/>
  <c r="M428" i="13" s="1"/>
  <c r="L427" i="13"/>
  <c r="K427" i="13"/>
  <c r="J427" i="13"/>
  <c r="I427" i="13"/>
  <c r="H427" i="13"/>
  <c r="N427" i="13" s="1"/>
  <c r="G427" i="13"/>
  <c r="M427" i="13" s="1"/>
  <c r="L426" i="13"/>
  <c r="K426" i="13"/>
  <c r="J426" i="13"/>
  <c r="I426" i="13"/>
  <c r="H426" i="13"/>
  <c r="N426" i="13" s="1"/>
  <c r="G426" i="13"/>
  <c r="M426" i="13" s="1"/>
  <c r="L425" i="13"/>
  <c r="K425" i="13"/>
  <c r="J425" i="13"/>
  <c r="I425" i="13"/>
  <c r="H425" i="13"/>
  <c r="N425" i="13" s="1"/>
  <c r="G425" i="13"/>
  <c r="M425" i="13" s="1"/>
  <c r="L424" i="13"/>
  <c r="K424" i="13"/>
  <c r="H424" i="13"/>
  <c r="N424" i="13" s="1"/>
  <c r="L423" i="13"/>
  <c r="K423" i="13"/>
  <c r="L422" i="13"/>
  <c r="K422" i="13"/>
  <c r="I422" i="13"/>
  <c r="L421" i="13"/>
  <c r="K421" i="13"/>
  <c r="J421" i="13"/>
  <c r="H421" i="13"/>
  <c r="N421" i="13" s="1"/>
  <c r="G421" i="13"/>
  <c r="L420" i="13"/>
  <c r="K420" i="13"/>
  <c r="J420" i="13"/>
  <c r="I420" i="13"/>
  <c r="H420" i="13"/>
  <c r="N420" i="13" s="1"/>
  <c r="G420" i="13"/>
  <c r="M420" i="13" s="1"/>
  <c r="L419" i="13"/>
  <c r="K419" i="13"/>
  <c r="N418" i="13"/>
  <c r="L418" i="13"/>
  <c r="K418" i="13"/>
  <c r="J418" i="13"/>
  <c r="I418" i="13"/>
  <c r="H418" i="13"/>
  <c r="G418" i="13"/>
  <c r="M418" i="13" s="1"/>
  <c r="L417" i="13"/>
  <c r="K417" i="13"/>
  <c r="J417" i="13"/>
  <c r="I417" i="13"/>
  <c r="H417" i="13"/>
  <c r="N417" i="13" s="1"/>
  <c r="G417" i="13"/>
  <c r="M417" i="13" s="1"/>
  <c r="L416" i="13"/>
  <c r="K416" i="13"/>
  <c r="J416" i="13"/>
  <c r="I416" i="13"/>
  <c r="H416" i="13"/>
  <c r="N416" i="13" s="1"/>
  <c r="G416" i="13"/>
  <c r="M416" i="13" s="1"/>
  <c r="L415" i="13"/>
  <c r="K415" i="13"/>
  <c r="J415" i="13"/>
  <c r="I415" i="13"/>
  <c r="H415" i="13"/>
  <c r="N415" i="13" s="1"/>
  <c r="G415" i="13"/>
  <c r="M415" i="13" s="1"/>
  <c r="L414" i="13"/>
  <c r="K414" i="13"/>
  <c r="J414" i="13"/>
  <c r="I414" i="13"/>
  <c r="H414" i="13"/>
  <c r="N414" i="13" s="1"/>
  <c r="G414" i="13"/>
  <c r="M414" i="13" s="1"/>
  <c r="L413" i="13"/>
  <c r="K413" i="13"/>
  <c r="J413" i="13"/>
  <c r="H413" i="13"/>
  <c r="N413" i="13" s="1"/>
  <c r="G413" i="13"/>
  <c r="M413" i="13" s="1"/>
  <c r="L412" i="13"/>
  <c r="K412" i="13"/>
  <c r="J412" i="13"/>
  <c r="I412" i="13"/>
  <c r="H412" i="13"/>
  <c r="N412" i="13" s="1"/>
  <c r="G412" i="13"/>
  <c r="M412" i="13" s="1"/>
  <c r="L411" i="13"/>
  <c r="K411" i="13"/>
  <c r="I411" i="13"/>
  <c r="H411" i="13"/>
  <c r="N411" i="13" s="1"/>
  <c r="G411" i="13"/>
  <c r="L410" i="13"/>
  <c r="K410" i="13"/>
  <c r="L409" i="13"/>
  <c r="K409" i="13"/>
  <c r="J409" i="13"/>
  <c r="H409" i="13"/>
  <c r="N409" i="13" s="1"/>
  <c r="G409" i="13"/>
  <c r="L408" i="13"/>
  <c r="K408" i="13"/>
  <c r="J408" i="13"/>
  <c r="I408" i="13"/>
  <c r="H408" i="13"/>
  <c r="N408" i="13" s="1"/>
  <c r="G408" i="13"/>
  <c r="M408" i="13" s="1"/>
  <c r="L407" i="13"/>
  <c r="K407" i="13"/>
  <c r="J407" i="13"/>
  <c r="H407" i="13"/>
  <c r="N407" i="13" s="1"/>
  <c r="G407" i="13"/>
  <c r="L406" i="13"/>
  <c r="K406" i="13"/>
  <c r="L405" i="13"/>
  <c r="K405" i="13"/>
  <c r="I405" i="13"/>
  <c r="H405" i="13"/>
  <c r="N405" i="13" s="1"/>
  <c r="L404" i="13"/>
  <c r="K404" i="13"/>
  <c r="J404" i="13"/>
  <c r="I404" i="13"/>
  <c r="H404" i="13"/>
  <c r="N404" i="13" s="1"/>
  <c r="G404" i="13"/>
  <c r="M404" i="13" s="1"/>
  <c r="L403" i="13"/>
  <c r="K403" i="13"/>
  <c r="J403" i="13"/>
  <c r="I403" i="13"/>
  <c r="H403" i="13"/>
  <c r="N403" i="13" s="1"/>
  <c r="G403" i="13"/>
  <c r="M403" i="13" s="1"/>
  <c r="L402" i="13"/>
  <c r="K402" i="13"/>
  <c r="L401" i="13"/>
  <c r="K401" i="13"/>
  <c r="I401" i="13"/>
  <c r="L400" i="13"/>
  <c r="K400" i="13"/>
  <c r="J400" i="13"/>
  <c r="I400" i="13"/>
  <c r="H400" i="13"/>
  <c r="N400" i="13" s="1"/>
  <c r="G400" i="13"/>
  <c r="M400" i="13" s="1"/>
  <c r="N399" i="13"/>
  <c r="L399" i="13"/>
  <c r="K399" i="13"/>
  <c r="J399" i="13"/>
  <c r="I399" i="13"/>
  <c r="H399" i="13"/>
  <c r="G399" i="13"/>
  <c r="M399" i="13" s="1"/>
  <c r="L398" i="13"/>
  <c r="K398" i="13"/>
  <c r="J398" i="13"/>
  <c r="I398" i="13"/>
  <c r="H398" i="13"/>
  <c r="N398" i="13" s="1"/>
  <c r="G398" i="13"/>
  <c r="M398" i="13" s="1"/>
  <c r="L397" i="13"/>
  <c r="K397" i="13"/>
  <c r="J397" i="13"/>
  <c r="I397" i="13"/>
  <c r="H397" i="13"/>
  <c r="N397" i="13" s="1"/>
  <c r="G397" i="13"/>
  <c r="M397" i="13" s="1"/>
  <c r="L396" i="13"/>
  <c r="K396" i="13"/>
  <c r="G396" i="13"/>
  <c r="M396" i="13" s="1"/>
  <c r="L395" i="13"/>
  <c r="K395" i="13"/>
  <c r="L394" i="13"/>
  <c r="K394" i="13"/>
  <c r="J394" i="13"/>
  <c r="I394" i="13"/>
  <c r="L393" i="13"/>
  <c r="K393" i="13"/>
  <c r="J393" i="13"/>
  <c r="I393" i="13"/>
  <c r="H393" i="13"/>
  <c r="N393" i="13" s="1"/>
  <c r="G393" i="13"/>
  <c r="M393" i="13" s="1"/>
  <c r="L392" i="13"/>
  <c r="K392" i="13"/>
  <c r="J392" i="13"/>
  <c r="H392" i="13"/>
  <c r="N392" i="13" s="1"/>
  <c r="G392" i="13"/>
  <c r="L391" i="13"/>
  <c r="K391" i="13"/>
  <c r="L390" i="13"/>
  <c r="K390" i="13"/>
  <c r="J390" i="13"/>
  <c r="I390" i="13"/>
  <c r="H390" i="13"/>
  <c r="N390" i="13" s="1"/>
  <c r="G390" i="13"/>
  <c r="M390" i="13" s="1"/>
  <c r="N389" i="13"/>
  <c r="L389" i="13"/>
  <c r="K389" i="13"/>
  <c r="J389" i="13"/>
  <c r="I389" i="13"/>
  <c r="H389" i="13"/>
  <c r="G389" i="13"/>
  <c r="M389" i="13" s="1"/>
  <c r="L388" i="13"/>
  <c r="K388" i="13"/>
  <c r="J388" i="13"/>
  <c r="I388" i="13"/>
  <c r="H388" i="13"/>
  <c r="N388" i="13" s="1"/>
  <c r="G388" i="13"/>
  <c r="M388" i="13" s="1"/>
  <c r="L387" i="13"/>
  <c r="K387" i="13"/>
  <c r="L386" i="13"/>
  <c r="K386" i="13"/>
  <c r="H386" i="13"/>
  <c r="N386" i="13" s="1"/>
  <c r="L385" i="13"/>
  <c r="K385" i="13"/>
  <c r="J385" i="13"/>
  <c r="I385" i="13"/>
  <c r="H385" i="13"/>
  <c r="N385" i="13" s="1"/>
  <c r="G385" i="13"/>
  <c r="M385" i="13" s="1"/>
  <c r="L384" i="13"/>
  <c r="K384" i="13"/>
  <c r="L383" i="13"/>
  <c r="K383" i="13"/>
  <c r="L382" i="13"/>
  <c r="K382" i="13"/>
  <c r="J382" i="13"/>
  <c r="I382" i="13"/>
  <c r="H382" i="13"/>
  <c r="N382" i="13" s="1"/>
  <c r="G382" i="13"/>
  <c r="M382" i="13" s="1"/>
  <c r="L381" i="13"/>
  <c r="K381" i="13"/>
  <c r="J381" i="13"/>
  <c r="I381" i="13"/>
  <c r="H381" i="13"/>
  <c r="N381" i="13" s="1"/>
  <c r="G381" i="13"/>
  <c r="M381" i="13" s="1"/>
  <c r="L380" i="13"/>
  <c r="K380" i="13"/>
  <c r="J380" i="13"/>
  <c r="H380" i="13"/>
  <c r="N380" i="13" s="1"/>
  <c r="L379" i="13"/>
  <c r="K379" i="13"/>
  <c r="J379" i="13"/>
  <c r="I379" i="13"/>
  <c r="H379" i="13"/>
  <c r="N379" i="13" s="1"/>
  <c r="G379" i="13"/>
  <c r="M379" i="13" s="1"/>
  <c r="L378" i="13"/>
  <c r="K378" i="13"/>
  <c r="J378" i="13"/>
  <c r="G378" i="13"/>
  <c r="M378" i="13" s="1"/>
  <c r="L377" i="13"/>
  <c r="K377" i="13"/>
  <c r="L376" i="13"/>
  <c r="K376" i="13"/>
  <c r="J376" i="13"/>
  <c r="I376" i="13"/>
  <c r="H376" i="13"/>
  <c r="N376" i="13" s="1"/>
  <c r="G376" i="13"/>
  <c r="M376" i="13" s="1"/>
  <c r="L375" i="13"/>
  <c r="K375" i="13"/>
  <c r="J375" i="13"/>
  <c r="I375" i="13"/>
  <c r="H375" i="13"/>
  <c r="N375" i="13" s="1"/>
  <c r="G375" i="13"/>
  <c r="M375" i="13" s="1"/>
  <c r="L374" i="13"/>
  <c r="K374" i="13"/>
  <c r="J374" i="13"/>
  <c r="I374" i="13"/>
  <c r="H374" i="13"/>
  <c r="N374" i="13" s="1"/>
  <c r="G374" i="13"/>
  <c r="M374" i="13" s="1"/>
  <c r="L373" i="13"/>
  <c r="K373" i="13"/>
  <c r="J373" i="13"/>
  <c r="H373" i="13"/>
  <c r="N373" i="13" s="1"/>
  <c r="L372" i="13"/>
  <c r="K372" i="13"/>
  <c r="H372" i="13"/>
  <c r="N372" i="13" s="1"/>
  <c r="F371" i="13"/>
  <c r="E371" i="13"/>
  <c r="I528" i="13" s="1"/>
  <c r="D371" i="13"/>
  <c r="H585" i="13" s="1"/>
  <c r="N585" i="13" s="1"/>
  <c r="C371" i="13"/>
  <c r="G564" i="13" s="1"/>
  <c r="M564" i="13" s="1"/>
  <c r="L363" i="13"/>
  <c r="K363" i="13"/>
  <c r="J363" i="13"/>
  <c r="I363" i="13"/>
  <c r="H363" i="13"/>
  <c r="N363" i="13" s="1"/>
  <c r="G363" i="13"/>
  <c r="M363" i="13" s="1"/>
  <c r="L362" i="13"/>
  <c r="K362" i="13"/>
  <c r="J362" i="13"/>
  <c r="I362" i="13"/>
  <c r="H362" i="13"/>
  <c r="N362" i="13" s="1"/>
  <c r="G362" i="13"/>
  <c r="M362" i="13" s="1"/>
  <c r="L361" i="13"/>
  <c r="K361" i="13"/>
  <c r="J361" i="13"/>
  <c r="I361" i="13"/>
  <c r="H361" i="13"/>
  <c r="N361" i="13" s="1"/>
  <c r="G361" i="13"/>
  <c r="M361" i="13" s="1"/>
  <c r="L360" i="13"/>
  <c r="K360" i="13"/>
  <c r="J360" i="13"/>
  <c r="I360" i="13"/>
  <c r="H360" i="13"/>
  <c r="N360" i="13" s="1"/>
  <c r="G360" i="13"/>
  <c r="M360" i="13" s="1"/>
  <c r="L359" i="13"/>
  <c r="K359" i="13"/>
  <c r="J359" i="13"/>
  <c r="I359" i="13"/>
  <c r="H359" i="13"/>
  <c r="N359" i="13" s="1"/>
  <c r="G359" i="13"/>
  <c r="M359" i="13" s="1"/>
  <c r="N358" i="13"/>
  <c r="L358" i="13"/>
  <c r="K358" i="13"/>
  <c r="J358" i="13"/>
  <c r="I358" i="13"/>
  <c r="H358" i="13"/>
  <c r="G358" i="13"/>
  <c r="M358" i="13" s="1"/>
  <c r="N357" i="13"/>
  <c r="L357" i="13"/>
  <c r="K357" i="13"/>
  <c r="J357" i="13"/>
  <c r="I357" i="13"/>
  <c r="H357" i="13"/>
  <c r="G357" i="13"/>
  <c r="M357" i="13" s="1"/>
  <c r="L356" i="13"/>
  <c r="K356" i="13"/>
  <c r="J356" i="13"/>
  <c r="I356" i="13"/>
  <c r="H356" i="13"/>
  <c r="N356" i="13" s="1"/>
  <c r="G356" i="13"/>
  <c r="M356" i="13" s="1"/>
  <c r="L355" i="13"/>
  <c r="K355" i="13"/>
  <c r="J355" i="13"/>
  <c r="I355" i="13"/>
  <c r="H355" i="13"/>
  <c r="N355" i="13" s="1"/>
  <c r="G355" i="13"/>
  <c r="M355" i="13" s="1"/>
  <c r="L354" i="13"/>
  <c r="K354" i="13"/>
  <c r="J354" i="13"/>
  <c r="I354" i="13"/>
  <c r="H354" i="13"/>
  <c r="N354" i="13" s="1"/>
  <c r="G354" i="13"/>
  <c r="M354" i="13" s="1"/>
  <c r="L353" i="13"/>
  <c r="K353" i="13"/>
  <c r="J353" i="13"/>
  <c r="I353" i="13"/>
  <c r="H353" i="13"/>
  <c r="N353" i="13" s="1"/>
  <c r="G353" i="13"/>
  <c r="M353" i="13" s="1"/>
  <c r="L352" i="13"/>
  <c r="K352" i="13"/>
  <c r="J352" i="13"/>
  <c r="I352" i="13"/>
  <c r="H352" i="13"/>
  <c r="N352" i="13" s="1"/>
  <c r="G352" i="13"/>
  <c r="M352" i="13" s="1"/>
  <c r="L351" i="13"/>
  <c r="K351" i="13"/>
  <c r="J351" i="13"/>
  <c r="I351" i="13"/>
  <c r="H351" i="13"/>
  <c r="N351" i="13" s="1"/>
  <c r="G351" i="13"/>
  <c r="M351" i="13" s="1"/>
  <c r="N350" i="13"/>
  <c r="L350" i="13"/>
  <c r="K350" i="13"/>
  <c r="J350" i="13"/>
  <c r="I350" i="13"/>
  <c r="H350" i="13"/>
  <c r="G350" i="13"/>
  <c r="M350" i="13" s="1"/>
  <c r="N349" i="13"/>
  <c r="L349" i="13"/>
  <c r="K349" i="13"/>
  <c r="J349" i="13"/>
  <c r="I349" i="13"/>
  <c r="H349" i="13"/>
  <c r="G349" i="13"/>
  <c r="M349" i="13" s="1"/>
  <c r="L348" i="13"/>
  <c r="K348" i="13"/>
  <c r="J348" i="13"/>
  <c r="I348" i="13"/>
  <c r="H348" i="13"/>
  <c r="N348" i="13" s="1"/>
  <c r="G348" i="13"/>
  <c r="M348" i="13" s="1"/>
  <c r="L347" i="13"/>
  <c r="K347" i="13"/>
  <c r="J347" i="13"/>
  <c r="I347" i="13"/>
  <c r="H347" i="13"/>
  <c r="N347" i="13" s="1"/>
  <c r="G347" i="13"/>
  <c r="M347" i="13" s="1"/>
  <c r="L346" i="13"/>
  <c r="K346" i="13"/>
  <c r="J346" i="13"/>
  <c r="I346" i="13"/>
  <c r="H346" i="13"/>
  <c r="N346" i="13" s="1"/>
  <c r="G346" i="13"/>
  <c r="M346" i="13" s="1"/>
  <c r="L345" i="13"/>
  <c r="K345" i="13"/>
  <c r="J345" i="13"/>
  <c r="I345" i="13"/>
  <c r="H345" i="13"/>
  <c r="N345" i="13" s="1"/>
  <c r="G345" i="13"/>
  <c r="M345" i="13" s="1"/>
  <c r="L344" i="13"/>
  <c r="K344" i="13"/>
  <c r="J344" i="13"/>
  <c r="I344" i="13"/>
  <c r="H344" i="13"/>
  <c r="N344" i="13" s="1"/>
  <c r="G344" i="13"/>
  <c r="M344" i="13" s="1"/>
  <c r="L343" i="13"/>
  <c r="K343" i="13"/>
  <c r="J343" i="13"/>
  <c r="I343" i="13"/>
  <c r="H343" i="13"/>
  <c r="N343" i="13" s="1"/>
  <c r="G343" i="13"/>
  <c r="M343" i="13" s="1"/>
  <c r="N342" i="13"/>
  <c r="L342" i="13"/>
  <c r="K342" i="13"/>
  <c r="J342" i="13"/>
  <c r="I342" i="13"/>
  <c r="H342" i="13"/>
  <c r="G342" i="13"/>
  <c r="M342" i="13" s="1"/>
  <c r="N341" i="13"/>
  <c r="L341" i="13"/>
  <c r="K341" i="13"/>
  <c r="J341" i="13"/>
  <c r="I341" i="13"/>
  <c r="H341" i="13"/>
  <c r="G341" i="13"/>
  <c r="M341" i="13" s="1"/>
  <c r="L340" i="13"/>
  <c r="K340" i="13"/>
  <c r="J340" i="13"/>
  <c r="I340" i="13"/>
  <c r="H340" i="13"/>
  <c r="N340" i="13" s="1"/>
  <c r="G340" i="13"/>
  <c r="M340" i="13" s="1"/>
  <c r="L339" i="13"/>
  <c r="K339" i="13"/>
  <c r="J339" i="13"/>
  <c r="I339" i="13"/>
  <c r="H339" i="13"/>
  <c r="N339" i="13" s="1"/>
  <c r="G339" i="13"/>
  <c r="M339" i="13" s="1"/>
  <c r="L338" i="13"/>
  <c r="K338" i="13"/>
  <c r="I338" i="13"/>
  <c r="G338" i="13"/>
  <c r="M338" i="13" s="1"/>
  <c r="L337" i="13"/>
  <c r="K337" i="13"/>
  <c r="J337" i="13"/>
  <c r="I337" i="13"/>
  <c r="H337" i="13"/>
  <c r="N337" i="13" s="1"/>
  <c r="G337" i="13"/>
  <c r="M337" i="13" s="1"/>
  <c r="L336" i="13"/>
  <c r="K336" i="13"/>
  <c r="J336" i="13"/>
  <c r="I336" i="13"/>
  <c r="G336" i="13"/>
  <c r="M336" i="13" s="1"/>
  <c r="L335" i="13"/>
  <c r="K335" i="13"/>
  <c r="J335" i="13"/>
  <c r="I335" i="13"/>
  <c r="H335" i="13"/>
  <c r="N335" i="13" s="1"/>
  <c r="G335" i="13"/>
  <c r="M335" i="13" s="1"/>
  <c r="L334" i="13"/>
  <c r="K334" i="13"/>
  <c r="I334" i="13"/>
  <c r="H334" i="13"/>
  <c r="N334" i="13" s="1"/>
  <c r="G334" i="13"/>
  <c r="M334" i="13" s="1"/>
  <c r="L333" i="13"/>
  <c r="K333" i="13"/>
  <c r="J333" i="13"/>
  <c r="I333" i="13"/>
  <c r="H333" i="13"/>
  <c r="N333" i="13" s="1"/>
  <c r="G333" i="13"/>
  <c r="M333" i="13" s="1"/>
  <c r="L332" i="13"/>
  <c r="K332" i="13"/>
  <c r="J332" i="13"/>
  <c r="I332" i="13"/>
  <c r="G332" i="13"/>
  <c r="M332" i="13" s="1"/>
  <c r="L331" i="13"/>
  <c r="K331" i="13"/>
  <c r="J331" i="13"/>
  <c r="I331" i="13"/>
  <c r="H331" i="13"/>
  <c r="N331" i="13" s="1"/>
  <c r="L330" i="13"/>
  <c r="K330" i="13"/>
  <c r="J330" i="13"/>
  <c r="I330" i="13"/>
  <c r="H330" i="13"/>
  <c r="N330" i="13" s="1"/>
  <c r="G330" i="13"/>
  <c r="M330" i="13" s="1"/>
  <c r="L329" i="13"/>
  <c r="K329" i="13"/>
  <c r="J329" i="13"/>
  <c r="I329" i="13"/>
  <c r="H329" i="13"/>
  <c r="N329" i="13" s="1"/>
  <c r="G329" i="13"/>
  <c r="M329" i="13" s="1"/>
  <c r="L328" i="13"/>
  <c r="K328" i="13"/>
  <c r="J328" i="13"/>
  <c r="I328" i="13"/>
  <c r="H328" i="13"/>
  <c r="N328" i="13" s="1"/>
  <c r="G328" i="13"/>
  <c r="M328" i="13" s="1"/>
  <c r="L327" i="13"/>
  <c r="K327" i="13"/>
  <c r="I327" i="13"/>
  <c r="N326" i="13"/>
  <c r="L326" i="13"/>
  <c r="K326" i="13"/>
  <c r="J326" i="13"/>
  <c r="I326" i="13"/>
  <c r="H326" i="13"/>
  <c r="G326" i="13"/>
  <c r="M326" i="13" s="1"/>
  <c r="L325" i="13"/>
  <c r="K325" i="13"/>
  <c r="J325" i="13"/>
  <c r="I325" i="13"/>
  <c r="H325" i="13"/>
  <c r="N325" i="13" s="1"/>
  <c r="G325" i="13"/>
  <c r="M325" i="13" s="1"/>
  <c r="L324" i="13"/>
  <c r="K324" i="13"/>
  <c r="I324" i="13"/>
  <c r="N323" i="13"/>
  <c r="L323" i="13"/>
  <c r="K323" i="13"/>
  <c r="J323" i="13"/>
  <c r="I323" i="13"/>
  <c r="H323" i="13"/>
  <c r="G323" i="13"/>
  <c r="M323" i="13" s="1"/>
  <c r="N322" i="13"/>
  <c r="L322" i="13"/>
  <c r="K322" i="13"/>
  <c r="J322" i="13"/>
  <c r="I322" i="13"/>
  <c r="H322" i="13"/>
  <c r="G322" i="13"/>
  <c r="M322" i="13" s="1"/>
  <c r="L321" i="13"/>
  <c r="K321" i="13"/>
  <c r="I321" i="13"/>
  <c r="L320" i="13"/>
  <c r="K320" i="13"/>
  <c r="I320" i="13"/>
  <c r="N319" i="13"/>
  <c r="L319" i="13"/>
  <c r="K319" i="13"/>
  <c r="J319" i="13"/>
  <c r="I319" i="13"/>
  <c r="H319" i="13"/>
  <c r="G319" i="13"/>
  <c r="M319" i="13" s="1"/>
  <c r="N318" i="13"/>
  <c r="L318" i="13"/>
  <c r="K318" i="13"/>
  <c r="J318" i="13"/>
  <c r="I318" i="13"/>
  <c r="H318" i="13"/>
  <c r="G318" i="13"/>
  <c r="M318" i="13" s="1"/>
  <c r="L317" i="13"/>
  <c r="K317" i="13"/>
  <c r="J317" i="13"/>
  <c r="I317" i="13"/>
  <c r="H317" i="13"/>
  <c r="N317" i="13" s="1"/>
  <c r="G317" i="13"/>
  <c r="M317" i="13" s="1"/>
  <c r="L316" i="13"/>
  <c r="K316" i="13"/>
  <c r="J316" i="13"/>
  <c r="I316" i="13"/>
  <c r="H316" i="13"/>
  <c r="N316" i="13" s="1"/>
  <c r="G316" i="13"/>
  <c r="M316" i="13" s="1"/>
  <c r="L315" i="13"/>
  <c r="K315" i="13"/>
  <c r="I315" i="13"/>
  <c r="H315" i="13"/>
  <c r="N315" i="13" s="1"/>
  <c r="G315" i="13"/>
  <c r="L314" i="13"/>
  <c r="K314" i="13"/>
  <c r="J314" i="13"/>
  <c r="I314" i="13"/>
  <c r="H314" i="13"/>
  <c r="N314" i="13" s="1"/>
  <c r="G314" i="13"/>
  <c r="M314" i="13" s="1"/>
  <c r="L313" i="13"/>
  <c r="K313" i="13"/>
  <c r="J313" i="13"/>
  <c r="I313" i="13"/>
  <c r="H313" i="13"/>
  <c r="N313" i="13" s="1"/>
  <c r="G313" i="13"/>
  <c r="M313" i="13" s="1"/>
  <c r="L312" i="13"/>
  <c r="K312" i="13"/>
  <c r="J312" i="13"/>
  <c r="I312" i="13"/>
  <c r="L311" i="13"/>
  <c r="K311" i="13"/>
  <c r="H311" i="13"/>
  <c r="N311" i="13" s="1"/>
  <c r="G311" i="13"/>
  <c r="M311" i="13" s="1"/>
  <c r="L310" i="13"/>
  <c r="K310" i="13"/>
  <c r="J310" i="13"/>
  <c r="I310" i="13"/>
  <c r="H310" i="13"/>
  <c r="N310" i="13" s="1"/>
  <c r="G310" i="13"/>
  <c r="M310" i="13" s="1"/>
  <c r="N309" i="13"/>
  <c r="L309" i="13"/>
  <c r="K309" i="13"/>
  <c r="J309" i="13"/>
  <c r="I309" i="13"/>
  <c r="H309" i="13"/>
  <c r="G309" i="13"/>
  <c r="M309" i="13" s="1"/>
  <c r="L308" i="13"/>
  <c r="K308" i="13"/>
  <c r="I308" i="13"/>
  <c r="L307" i="13"/>
  <c r="K307" i="13"/>
  <c r="J307" i="13"/>
  <c r="G307" i="13"/>
  <c r="L306" i="13"/>
  <c r="K306" i="13"/>
  <c r="L305" i="13"/>
  <c r="K305" i="13"/>
  <c r="J305" i="13"/>
  <c r="I305" i="13"/>
  <c r="N304" i="13"/>
  <c r="L304" i="13"/>
  <c r="K304" i="13"/>
  <c r="J304" i="13"/>
  <c r="I304" i="13"/>
  <c r="H304" i="13"/>
  <c r="G304" i="13"/>
  <c r="M304" i="13" s="1"/>
  <c r="N303" i="13"/>
  <c r="L303" i="13"/>
  <c r="K303" i="13"/>
  <c r="J303" i="13"/>
  <c r="I303" i="13"/>
  <c r="H303" i="13"/>
  <c r="G303" i="13"/>
  <c r="M303" i="13" s="1"/>
  <c r="L302" i="13"/>
  <c r="K302" i="13"/>
  <c r="J302" i="13"/>
  <c r="I302" i="13"/>
  <c r="H302" i="13"/>
  <c r="N302" i="13" s="1"/>
  <c r="G302" i="13"/>
  <c r="M302" i="13" s="1"/>
  <c r="L301" i="13"/>
  <c r="K301" i="13"/>
  <c r="J301" i="13"/>
  <c r="I301" i="13"/>
  <c r="H301" i="13"/>
  <c r="N301" i="13" s="1"/>
  <c r="G301" i="13"/>
  <c r="M301" i="13" s="1"/>
  <c r="L300" i="13"/>
  <c r="K300" i="13"/>
  <c r="J300" i="13"/>
  <c r="I300" i="13"/>
  <c r="G300" i="13"/>
  <c r="M300" i="13" s="1"/>
  <c r="L299" i="13"/>
  <c r="K299" i="13"/>
  <c r="J299" i="13"/>
  <c r="I299" i="13"/>
  <c r="H299" i="13"/>
  <c r="N299" i="13" s="1"/>
  <c r="G299" i="13"/>
  <c r="M299" i="13" s="1"/>
  <c r="L298" i="13"/>
  <c r="K298" i="13"/>
  <c r="J298" i="13"/>
  <c r="I298" i="13"/>
  <c r="H298" i="13"/>
  <c r="N298" i="13" s="1"/>
  <c r="G298" i="13"/>
  <c r="M298" i="13" s="1"/>
  <c r="L297" i="13"/>
  <c r="K297" i="13"/>
  <c r="J297" i="13"/>
  <c r="H297" i="13"/>
  <c r="N297" i="13" s="1"/>
  <c r="G297" i="13"/>
  <c r="M297" i="13" s="1"/>
  <c r="L296" i="13"/>
  <c r="K296" i="13"/>
  <c r="J296" i="13"/>
  <c r="I296" i="13"/>
  <c r="H296" i="13"/>
  <c r="N296" i="13" s="1"/>
  <c r="G296" i="13"/>
  <c r="M296" i="13" s="1"/>
  <c r="N295" i="13"/>
  <c r="L295" i="13"/>
  <c r="K295" i="13"/>
  <c r="J295" i="13"/>
  <c r="I295" i="13"/>
  <c r="H295" i="13"/>
  <c r="G295" i="13"/>
  <c r="M295" i="13" s="1"/>
  <c r="L294" i="13"/>
  <c r="K294" i="13"/>
  <c r="J294" i="13"/>
  <c r="I294" i="13"/>
  <c r="G294" i="13"/>
  <c r="M294" i="13" s="1"/>
  <c r="L293" i="13"/>
  <c r="K293" i="13"/>
  <c r="L292" i="13"/>
  <c r="K292" i="13"/>
  <c r="J292" i="13"/>
  <c r="I292" i="13"/>
  <c r="L291" i="13"/>
  <c r="K291" i="13"/>
  <c r="J291" i="13"/>
  <c r="I291" i="13"/>
  <c r="H291" i="13"/>
  <c r="N291" i="13" s="1"/>
  <c r="G291" i="13"/>
  <c r="M291" i="13" s="1"/>
  <c r="L290" i="13"/>
  <c r="K290" i="13"/>
  <c r="J290" i="13"/>
  <c r="I290" i="13"/>
  <c r="H290" i="13"/>
  <c r="N290" i="13" s="1"/>
  <c r="G290" i="13"/>
  <c r="M290" i="13" s="1"/>
  <c r="L289" i="13"/>
  <c r="K289" i="13"/>
  <c r="J289" i="13"/>
  <c r="I289" i="13"/>
  <c r="H289" i="13"/>
  <c r="N289" i="13" s="1"/>
  <c r="G289" i="13"/>
  <c r="M289" i="13" s="1"/>
  <c r="L288" i="13"/>
  <c r="K288" i="13"/>
  <c r="J288" i="13"/>
  <c r="H288" i="13"/>
  <c r="N288" i="13" s="1"/>
  <c r="G288" i="13"/>
  <c r="M288" i="13" s="1"/>
  <c r="L287" i="13"/>
  <c r="K287" i="13"/>
  <c r="J287" i="13"/>
  <c r="I287" i="13"/>
  <c r="H287" i="13"/>
  <c r="N287" i="13" s="1"/>
  <c r="G287" i="13"/>
  <c r="M287" i="13" s="1"/>
  <c r="N286" i="13"/>
  <c r="L286" i="13"/>
  <c r="K286" i="13"/>
  <c r="J286" i="13"/>
  <c r="I286" i="13"/>
  <c r="H286" i="13"/>
  <c r="G286" i="13"/>
  <c r="M286" i="13" s="1"/>
  <c r="N285" i="13"/>
  <c r="L285" i="13"/>
  <c r="K285" i="13"/>
  <c r="J285" i="13"/>
  <c r="I285" i="13"/>
  <c r="H285" i="13"/>
  <c r="G285" i="13"/>
  <c r="M285" i="13" s="1"/>
  <c r="L284" i="13"/>
  <c r="K284" i="13"/>
  <c r="J284" i="13"/>
  <c r="I284" i="13"/>
  <c r="H284" i="13"/>
  <c r="N284" i="13" s="1"/>
  <c r="G284" i="13"/>
  <c r="M284" i="13" s="1"/>
  <c r="L283" i="13"/>
  <c r="K283" i="13"/>
  <c r="J283" i="13"/>
  <c r="I283" i="13"/>
  <c r="H283" i="13"/>
  <c r="N283" i="13" s="1"/>
  <c r="G283" i="13"/>
  <c r="M283" i="13" s="1"/>
  <c r="L282" i="13"/>
  <c r="K282" i="13"/>
  <c r="J282" i="13"/>
  <c r="I282" i="13"/>
  <c r="H282" i="13"/>
  <c r="N282" i="13" s="1"/>
  <c r="G282" i="13"/>
  <c r="M282" i="13" s="1"/>
  <c r="L281" i="13"/>
  <c r="K281" i="13"/>
  <c r="I281" i="13"/>
  <c r="H281" i="13"/>
  <c r="N281" i="13" s="1"/>
  <c r="G281" i="13"/>
  <c r="M281" i="13" s="1"/>
  <c r="L280" i="13"/>
  <c r="K280" i="13"/>
  <c r="J280" i="13"/>
  <c r="I280" i="13"/>
  <c r="H280" i="13"/>
  <c r="N280" i="13" s="1"/>
  <c r="G280" i="13"/>
  <c r="M280" i="13" s="1"/>
  <c r="N279" i="13"/>
  <c r="L279" i="13"/>
  <c r="K279" i="13"/>
  <c r="J279" i="13"/>
  <c r="I279" i="13"/>
  <c r="H279" i="13"/>
  <c r="G279" i="13"/>
  <c r="M279" i="13" s="1"/>
  <c r="N278" i="13"/>
  <c r="L278" i="13"/>
  <c r="K278" i="13"/>
  <c r="J278" i="13"/>
  <c r="I278" i="13"/>
  <c r="H278" i="13"/>
  <c r="G278" i="13"/>
  <c r="M278" i="13" s="1"/>
  <c r="L277" i="13"/>
  <c r="K277" i="13"/>
  <c r="J277" i="13"/>
  <c r="I277" i="13"/>
  <c r="H277" i="13"/>
  <c r="N277" i="13" s="1"/>
  <c r="G277" i="13"/>
  <c r="M277" i="13" s="1"/>
  <c r="L276" i="13"/>
  <c r="K276" i="13"/>
  <c r="J276" i="13"/>
  <c r="N275" i="13"/>
  <c r="L275" i="13"/>
  <c r="K275" i="13"/>
  <c r="J275" i="13"/>
  <c r="I275" i="13"/>
  <c r="H275" i="13"/>
  <c r="G275" i="13"/>
  <c r="M275" i="13" s="1"/>
  <c r="L274" i="13"/>
  <c r="K274" i="13"/>
  <c r="J274" i="13"/>
  <c r="I274" i="13"/>
  <c r="H274" i="13"/>
  <c r="N274" i="13" s="1"/>
  <c r="G274" i="13"/>
  <c r="M274" i="13" s="1"/>
  <c r="L273" i="13"/>
  <c r="K273" i="13"/>
  <c r="J273" i="13"/>
  <c r="I273" i="13"/>
  <c r="H273" i="13"/>
  <c r="N273" i="13" s="1"/>
  <c r="G273" i="13"/>
  <c r="M273" i="13" s="1"/>
  <c r="L272" i="13"/>
  <c r="K272" i="13"/>
  <c r="J272" i="13"/>
  <c r="H272" i="13"/>
  <c r="N272" i="13" s="1"/>
  <c r="G272" i="13"/>
  <c r="N271" i="13"/>
  <c r="L271" i="13"/>
  <c r="K271" i="13"/>
  <c r="J271" i="13"/>
  <c r="I271" i="13"/>
  <c r="H271" i="13"/>
  <c r="G271" i="13"/>
  <c r="M271" i="13" s="1"/>
  <c r="L270" i="13"/>
  <c r="K270" i="13"/>
  <c r="J270" i="13"/>
  <c r="I270" i="13"/>
  <c r="H270" i="13"/>
  <c r="N270" i="13" s="1"/>
  <c r="G270" i="13"/>
  <c r="M270" i="13" s="1"/>
  <c r="L269" i="13"/>
  <c r="K269" i="13"/>
  <c r="H269" i="13"/>
  <c r="N269" i="13" s="1"/>
  <c r="G269" i="13"/>
  <c r="L268" i="13"/>
  <c r="K268" i="13"/>
  <c r="J268" i="13"/>
  <c r="I268" i="13"/>
  <c r="H268" i="13"/>
  <c r="N268" i="13" s="1"/>
  <c r="G268" i="13"/>
  <c r="M268" i="13" s="1"/>
  <c r="L267" i="13"/>
  <c r="K267" i="13"/>
  <c r="J267" i="13"/>
  <c r="I267" i="13"/>
  <c r="H267" i="13"/>
  <c r="N267" i="13" s="1"/>
  <c r="G267" i="13"/>
  <c r="M267" i="13" s="1"/>
  <c r="L266" i="13"/>
  <c r="K266" i="13"/>
  <c r="J266" i="13"/>
  <c r="I266" i="13"/>
  <c r="H266" i="13"/>
  <c r="N266" i="13" s="1"/>
  <c r="G266" i="13"/>
  <c r="M266" i="13" s="1"/>
  <c r="N265" i="13"/>
  <c r="L265" i="13"/>
  <c r="K265" i="13"/>
  <c r="J265" i="13"/>
  <c r="I265" i="13"/>
  <c r="H265" i="13"/>
  <c r="G265" i="13"/>
  <c r="M265" i="13" s="1"/>
  <c r="L264" i="13"/>
  <c r="K264" i="13"/>
  <c r="J264" i="13"/>
  <c r="I264" i="13"/>
  <c r="H264" i="13"/>
  <c r="N264" i="13" s="1"/>
  <c r="G264" i="13"/>
  <c r="M264" i="13" s="1"/>
  <c r="L263" i="13"/>
  <c r="K263" i="13"/>
  <c r="J263" i="13"/>
  <c r="I263" i="13"/>
  <c r="H263" i="13"/>
  <c r="N263" i="13" s="1"/>
  <c r="G263" i="13"/>
  <c r="M263" i="13" s="1"/>
  <c r="N262" i="13"/>
  <c r="L262" i="13"/>
  <c r="K262" i="13"/>
  <c r="J262" i="13"/>
  <c r="I262" i="13"/>
  <c r="H262" i="13"/>
  <c r="G262" i="13"/>
  <c r="M262" i="13" s="1"/>
  <c r="L261" i="13"/>
  <c r="K261" i="13"/>
  <c r="J261" i="13"/>
  <c r="I261" i="13"/>
  <c r="L260" i="13"/>
  <c r="K260" i="13"/>
  <c r="J260" i="13"/>
  <c r="I260" i="13"/>
  <c r="H260" i="13"/>
  <c r="N260" i="13" s="1"/>
  <c r="G260" i="13"/>
  <c r="M260" i="13" s="1"/>
  <c r="L259" i="13"/>
  <c r="K259" i="13"/>
  <c r="J259" i="13"/>
  <c r="I259" i="13"/>
  <c r="H259" i="13"/>
  <c r="N259" i="13" s="1"/>
  <c r="G259" i="13"/>
  <c r="M259" i="13" s="1"/>
  <c r="L258" i="13"/>
  <c r="K258" i="13"/>
  <c r="L257" i="13"/>
  <c r="K257" i="13"/>
  <c r="J257" i="13"/>
  <c r="I257" i="13"/>
  <c r="H257" i="13"/>
  <c r="N257" i="13" s="1"/>
  <c r="G257" i="13"/>
  <c r="M257" i="13" s="1"/>
  <c r="L256" i="13"/>
  <c r="K256" i="13"/>
  <c r="J256" i="13"/>
  <c r="I256" i="13"/>
  <c r="H256" i="13"/>
  <c r="N256" i="13" s="1"/>
  <c r="G256" i="13"/>
  <c r="M256" i="13" s="1"/>
  <c r="L255" i="13"/>
  <c r="K255" i="13"/>
  <c r="J255" i="13"/>
  <c r="H255" i="13"/>
  <c r="N255" i="13" s="1"/>
  <c r="L254" i="13"/>
  <c r="K254" i="13"/>
  <c r="J254" i="13"/>
  <c r="I254" i="13"/>
  <c r="H254" i="13"/>
  <c r="N254" i="13" s="1"/>
  <c r="G254" i="13"/>
  <c r="M254" i="13" s="1"/>
  <c r="L253" i="13"/>
  <c r="K253" i="13"/>
  <c r="J253" i="13"/>
  <c r="I253" i="13"/>
  <c r="H253" i="13"/>
  <c r="N253" i="13" s="1"/>
  <c r="G253" i="13"/>
  <c r="M253" i="13" s="1"/>
  <c r="L252" i="13"/>
  <c r="K252" i="13"/>
  <c r="I252" i="13"/>
  <c r="G252" i="13"/>
  <c r="M252" i="13" s="1"/>
  <c r="L251" i="13"/>
  <c r="K251" i="13"/>
  <c r="J251" i="13"/>
  <c r="I251" i="13"/>
  <c r="H251" i="13"/>
  <c r="N251" i="13" s="1"/>
  <c r="G251" i="13"/>
  <c r="M251" i="13" s="1"/>
  <c r="L250" i="13"/>
  <c r="K250" i="13"/>
  <c r="J250" i="13"/>
  <c r="I250" i="13"/>
  <c r="H250" i="13"/>
  <c r="N250" i="13" s="1"/>
  <c r="G250" i="13"/>
  <c r="M250" i="13" s="1"/>
  <c r="L249" i="13"/>
  <c r="K249" i="13"/>
  <c r="J249" i="13"/>
  <c r="H249" i="13"/>
  <c r="N249" i="13" s="1"/>
  <c r="G249" i="13"/>
  <c r="M249" i="13" s="1"/>
  <c r="L248" i="13"/>
  <c r="K248" i="13"/>
  <c r="J248" i="13"/>
  <c r="G248" i="13"/>
  <c r="M248" i="13" s="1"/>
  <c r="L247" i="13"/>
  <c r="K247" i="13"/>
  <c r="J247" i="13"/>
  <c r="I247" i="13"/>
  <c r="H247" i="13"/>
  <c r="N247" i="13" s="1"/>
  <c r="G247" i="13"/>
  <c r="M247" i="13" s="1"/>
  <c r="N246" i="13"/>
  <c r="L246" i="13"/>
  <c r="K246" i="13"/>
  <c r="J246" i="13"/>
  <c r="I246" i="13"/>
  <c r="H246" i="13"/>
  <c r="G246" i="13"/>
  <c r="M246" i="13" s="1"/>
  <c r="L245" i="13"/>
  <c r="K245" i="13"/>
  <c r="L244" i="13"/>
  <c r="K244" i="13"/>
  <c r="J244" i="13"/>
  <c r="I244" i="13"/>
  <c r="H244" i="13"/>
  <c r="N244" i="13" s="1"/>
  <c r="L243" i="13"/>
  <c r="K243" i="13"/>
  <c r="J243" i="13"/>
  <c r="H243" i="13"/>
  <c r="N243" i="13" s="1"/>
  <c r="G243" i="13"/>
  <c r="M243" i="13" s="1"/>
  <c r="L242" i="13"/>
  <c r="K242" i="13"/>
  <c r="I242" i="13"/>
  <c r="N241" i="13"/>
  <c r="L241" i="13"/>
  <c r="K241" i="13"/>
  <c r="J241" i="13"/>
  <c r="I241" i="13"/>
  <c r="H241" i="13"/>
  <c r="G241" i="13"/>
  <c r="M241" i="13" s="1"/>
  <c r="L240" i="13"/>
  <c r="K240" i="13"/>
  <c r="J240" i="13"/>
  <c r="I240" i="13"/>
  <c r="H240" i="13"/>
  <c r="N240" i="13" s="1"/>
  <c r="G240" i="13"/>
  <c r="M240" i="13" s="1"/>
  <c r="L239" i="13"/>
  <c r="K239" i="13"/>
  <c r="J239" i="13"/>
  <c r="I239" i="13"/>
  <c r="H239" i="13"/>
  <c r="N239" i="13" s="1"/>
  <c r="G239" i="13"/>
  <c r="M239" i="13" s="1"/>
  <c r="L238" i="13"/>
  <c r="K238" i="13"/>
  <c r="J238" i="13"/>
  <c r="I238" i="13"/>
  <c r="H238" i="13"/>
  <c r="N238" i="13" s="1"/>
  <c r="G238" i="13"/>
  <c r="M238" i="13" s="1"/>
  <c r="L237" i="13"/>
  <c r="K237" i="13"/>
  <c r="J237" i="13"/>
  <c r="I237" i="13"/>
  <c r="H237" i="13"/>
  <c r="N237" i="13" s="1"/>
  <c r="G237" i="13"/>
  <c r="M237" i="13" s="1"/>
  <c r="L236" i="13"/>
  <c r="K236" i="13"/>
  <c r="J236" i="13"/>
  <c r="I236" i="13"/>
  <c r="H236" i="13"/>
  <c r="N236" i="13" s="1"/>
  <c r="G236" i="13"/>
  <c r="M236" i="13" s="1"/>
  <c r="L235" i="13"/>
  <c r="K235" i="13"/>
  <c r="H235" i="13"/>
  <c r="N235" i="13" s="1"/>
  <c r="L234" i="13"/>
  <c r="K234" i="13"/>
  <c r="J234" i="13"/>
  <c r="I234" i="13"/>
  <c r="H234" i="13"/>
  <c r="N234" i="13" s="1"/>
  <c r="G234" i="13"/>
  <c r="M234" i="13" s="1"/>
  <c r="L233" i="13"/>
  <c r="K233" i="13"/>
  <c r="J233" i="13"/>
  <c r="I233" i="13"/>
  <c r="N232" i="13"/>
  <c r="L232" i="13"/>
  <c r="K232" i="13"/>
  <c r="J232" i="13"/>
  <c r="I232" i="13"/>
  <c r="H232" i="13"/>
  <c r="G232" i="13"/>
  <c r="M232" i="13" s="1"/>
  <c r="L231" i="13"/>
  <c r="K231" i="13"/>
  <c r="J231" i="13"/>
  <c r="G231" i="13"/>
  <c r="L230" i="13"/>
  <c r="K230" i="13"/>
  <c r="L229" i="13"/>
  <c r="K229" i="13"/>
  <c r="J229" i="13"/>
  <c r="I229" i="13"/>
  <c r="H229" i="13"/>
  <c r="N229" i="13" s="1"/>
  <c r="G229" i="13"/>
  <c r="M229" i="13" s="1"/>
  <c r="L228" i="13"/>
  <c r="K228" i="13"/>
  <c r="J228" i="13"/>
  <c r="I228" i="13"/>
  <c r="H228" i="13"/>
  <c r="N228" i="13" s="1"/>
  <c r="G228" i="13"/>
  <c r="M228" i="13" s="1"/>
  <c r="L227" i="13"/>
  <c r="K227" i="13"/>
  <c r="G227" i="13"/>
  <c r="L226" i="13"/>
  <c r="K226" i="13"/>
  <c r="J226" i="13"/>
  <c r="I226" i="13"/>
  <c r="G226" i="13"/>
  <c r="L225" i="13"/>
  <c r="K225" i="13"/>
  <c r="J225" i="13"/>
  <c r="I225" i="13"/>
  <c r="H225" i="13"/>
  <c r="N225" i="13" s="1"/>
  <c r="G225" i="13"/>
  <c r="M225" i="13" s="1"/>
  <c r="L224" i="13"/>
  <c r="K224" i="13"/>
  <c r="J224" i="13"/>
  <c r="I224" i="13"/>
  <c r="H224" i="13"/>
  <c r="N224" i="13" s="1"/>
  <c r="G224" i="13"/>
  <c r="M224" i="13" s="1"/>
  <c r="L223" i="13"/>
  <c r="K223" i="13"/>
  <c r="J223" i="13"/>
  <c r="I223" i="13"/>
  <c r="L222" i="13"/>
  <c r="K222" i="13"/>
  <c r="I222" i="13"/>
  <c r="H222" i="13"/>
  <c r="N222" i="13" s="1"/>
  <c r="G222" i="13"/>
  <c r="L221" i="13"/>
  <c r="K221" i="13"/>
  <c r="I221" i="13"/>
  <c r="G221" i="13"/>
  <c r="N220" i="13"/>
  <c r="L220" i="13"/>
  <c r="K220" i="13"/>
  <c r="H220" i="13"/>
  <c r="G220" i="13"/>
  <c r="M220" i="13" s="1"/>
  <c r="L219" i="13"/>
  <c r="K219" i="13"/>
  <c r="I219" i="13"/>
  <c r="G219" i="13"/>
  <c r="M219" i="13" s="1"/>
  <c r="L218" i="13"/>
  <c r="K218" i="13"/>
  <c r="I218" i="13"/>
  <c r="N217" i="13"/>
  <c r="L217" i="13"/>
  <c r="K217" i="13"/>
  <c r="J217" i="13"/>
  <c r="I217" i="13"/>
  <c r="H217" i="13"/>
  <c r="G217" i="13"/>
  <c r="M217" i="13" s="1"/>
  <c r="L216" i="13"/>
  <c r="K216" i="13"/>
  <c r="J216" i="13"/>
  <c r="I216" i="13"/>
  <c r="L215" i="13"/>
  <c r="K215" i="13"/>
  <c r="H215" i="13"/>
  <c r="G215" i="13"/>
  <c r="L214" i="13"/>
  <c r="K214" i="13"/>
  <c r="J214" i="13"/>
  <c r="I214" i="13"/>
  <c r="H214" i="13"/>
  <c r="N214" i="13" s="1"/>
  <c r="G214" i="13"/>
  <c r="M214" i="13" s="1"/>
  <c r="L213" i="13"/>
  <c r="K213" i="13"/>
  <c r="J213" i="13"/>
  <c r="I213" i="13"/>
  <c r="H213" i="13"/>
  <c r="N213" i="13" s="1"/>
  <c r="G213" i="13"/>
  <c r="M213" i="13" s="1"/>
  <c r="L212" i="13"/>
  <c r="K212" i="13"/>
  <c r="J212" i="13"/>
  <c r="I212" i="13"/>
  <c r="H212" i="13"/>
  <c r="N212" i="13" s="1"/>
  <c r="G212" i="13"/>
  <c r="M212" i="13" s="1"/>
  <c r="N211" i="13"/>
  <c r="L211" i="13"/>
  <c r="K211" i="13"/>
  <c r="J211" i="13"/>
  <c r="I211" i="13"/>
  <c r="H211" i="13"/>
  <c r="G211" i="13"/>
  <c r="M211" i="13" s="1"/>
  <c r="L210" i="13"/>
  <c r="K210" i="13"/>
  <c r="J210" i="13"/>
  <c r="I210" i="13"/>
  <c r="G210" i="13"/>
  <c r="M210" i="13" s="1"/>
  <c r="L209" i="13"/>
  <c r="K209" i="13"/>
  <c r="L208" i="13"/>
  <c r="K208" i="13"/>
  <c r="J208" i="13"/>
  <c r="I208" i="13"/>
  <c r="H208" i="13"/>
  <c r="N208" i="13" s="1"/>
  <c r="G208" i="13"/>
  <c r="M208" i="13" s="1"/>
  <c r="L207" i="13"/>
  <c r="K207" i="13"/>
  <c r="J207" i="13"/>
  <c r="H207" i="13"/>
  <c r="N207" i="13" s="1"/>
  <c r="G207" i="13"/>
  <c r="L206" i="13"/>
  <c r="K206" i="13"/>
  <c r="J206" i="13"/>
  <c r="I206" i="13"/>
  <c r="H206" i="13"/>
  <c r="N206" i="13" s="1"/>
  <c r="G206" i="13"/>
  <c r="M206" i="13" s="1"/>
  <c r="L205" i="13"/>
  <c r="K205" i="13"/>
  <c r="J205" i="13"/>
  <c r="I205" i="13"/>
  <c r="H205" i="13"/>
  <c r="N205" i="13" s="1"/>
  <c r="G205" i="13"/>
  <c r="M205" i="13" s="1"/>
  <c r="L204" i="13"/>
  <c r="K204" i="13"/>
  <c r="J204" i="13"/>
  <c r="I204" i="13"/>
  <c r="L203" i="13"/>
  <c r="K203" i="13"/>
  <c r="J203" i="13"/>
  <c r="L202" i="13"/>
  <c r="K202" i="13"/>
  <c r="J202" i="13"/>
  <c r="I202" i="13"/>
  <c r="H202" i="13"/>
  <c r="N202" i="13" s="1"/>
  <c r="L201" i="13"/>
  <c r="K201" i="13"/>
  <c r="J201" i="13"/>
  <c r="I201" i="13"/>
  <c r="H201" i="13"/>
  <c r="N201" i="13" s="1"/>
  <c r="G201" i="13"/>
  <c r="M201" i="13" s="1"/>
  <c r="L200" i="13"/>
  <c r="K200" i="13"/>
  <c r="H200" i="13"/>
  <c r="N200" i="13" s="1"/>
  <c r="G200" i="13"/>
  <c r="L199" i="13"/>
  <c r="K199" i="13"/>
  <c r="J199" i="13"/>
  <c r="I199" i="13"/>
  <c r="H199" i="13"/>
  <c r="N199" i="13" s="1"/>
  <c r="G199" i="13"/>
  <c r="M199" i="13" s="1"/>
  <c r="L198" i="13"/>
  <c r="K198" i="13"/>
  <c r="J198" i="13"/>
  <c r="I198" i="13"/>
  <c r="H198" i="13"/>
  <c r="N198" i="13" s="1"/>
  <c r="G198" i="13"/>
  <c r="M198" i="13" s="1"/>
  <c r="L197" i="13"/>
  <c r="K197" i="13"/>
  <c r="J197" i="13"/>
  <c r="H197" i="13"/>
  <c r="N197" i="13" s="1"/>
  <c r="L196" i="13"/>
  <c r="K196" i="13"/>
  <c r="J196" i="13"/>
  <c r="I196" i="13"/>
  <c r="H196" i="13"/>
  <c r="N196" i="13" s="1"/>
  <c r="G196" i="13"/>
  <c r="M196" i="13" s="1"/>
  <c r="L195" i="13"/>
  <c r="K195" i="13"/>
  <c r="L194" i="13"/>
  <c r="K194" i="13"/>
  <c r="J194" i="13"/>
  <c r="I194" i="13"/>
  <c r="H194" i="13"/>
  <c r="N194" i="13" s="1"/>
  <c r="G194" i="13"/>
  <c r="M194" i="13" s="1"/>
  <c r="L193" i="13"/>
  <c r="K193" i="13"/>
  <c r="G193" i="13"/>
  <c r="M193" i="13" s="1"/>
  <c r="N192" i="13"/>
  <c r="L192" i="13"/>
  <c r="K192" i="13"/>
  <c r="J192" i="13"/>
  <c r="I192" i="13"/>
  <c r="H192" i="13"/>
  <c r="G192" i="13"/>
  <c r="M192" i="13" s="1"/>
  <c r="L191" i="13"/>
  <c r="K191" i="13"/>
  <c r="J191" i="13"/>
  <c r="I191" i="13"/>
  <c r="H191" i="13"/>
  <c r="N191" i="13" s="1"/>
  <c r="G191" i="13"/>
  <c r="M191" i="13" s="1"/>
  <c r="L190" i="13"/>
  <c r="K190" i="13"/>
  <c r="I190" i="13"/>
  <c r="G190" i="13"/>
  <c r="L189" i="13"/>
  <c r="K189" i="13"/>
  <c r="J189" i="13"/>
  <c r="I189" i="13"/>
  <c r="F188" i="13"/>
  <c r="J338" i="13" s="1"/>
  <c r="E188" i="13"/>
  <c r="I311" i="13" s="1"/>
  <c r="D188" i="13"/>
  <c r="H338" i="13" s="1"/>
  <c r="N338" i="13" s="1"/>
  <c r="C188" i="13"/>
  <c r="G331" i="13" s="1"/>
  <c r="L180" i="13"/>
  <c r="K180" i="13"/>
  <c r="J180" i="13"/>
  <c r="I180" i="13"/>
  <c r="H180" i="13"/>
  <c r="N180" i="13" s="1"/>
  <c r="G180" i="13"/>
  <c r="M180" i="13" s="1"/>
  <c r="L179" i="13"/>
  <c r="K179" i="13"/>
  <c r="J179" i="13"/>
  <c r="I179" i="13"/>
  <c r="H179" i="13"/>
  <c r="N179" i="13" s="1"/>
  <c r="G179" i="13"/>
  <c r="M179" i="13" s="1"/>
  <c r="L178" i="13"/>
  <c r="K178" i="13"/>
  <c r="J178" i="13"/>
  <c r="I178" i="13"/>
  <c r="N177" i="13"/>
  <c r="L177" i="13"/>
  <c r="K177" i="13"/>
  <c r="J177" i="13"/>
  <c r="I177" i="13"/>
  <c r="H177" i="13"/>
  <c r="L176" i="13"/>
  <c r="K176" i="13"/>
  <c r="J176" i="13"/>
  <c r="I176" i="13"/>
  <c r="H176" i="13"/>
  <c r="N176" i="13" s="1"/>
  <c r="G176" i="13"/>
  <c r="M176" i="13" s="1"/>
  <c r="L175" i="13"/>
  <c r="K175" i="13"/>
  <c r="J175" i="13"/>
  <c r="I175" i="13"/>
  <c r="G175" i="13"/>
  <c r="L174" i="13"/>
  <c r="K174" i="13"/>
  <c r="J174" i="13"/>
  <c r="I174" i="13"/>
  <c r="H174" i="13"/>
  <c r="N174" i="13" s="1"/>
  <c r="G174" i="13"/>
  <c r="M174" i="13" s="1"/>
  <c r="L173" i="13"/>
  <c r="K173" i="13"/>
  <c r="J173" i="13"/>
  <c r="I173" i="13"/>
  <c r="L172" i="13"/>
  <c r="K172" i="13"/>
  <c r="J172" i="13"/>
  <c r="I172" i="13"/>
  <c r="H172" i="13"/>
  <c r="N172" i="13" s="1"/>
  <c r="G172" i="13"/>
  <c r="M172" i="13" s="1"/>
  <c r="L171" i="13"/>
  <c r="K171" i="13"/>
  <c r="I171" i="13"/>
  <c r="H171" i="13"/>
  <c r="N171" i="13" s="1"/>
  <c r="G171" i="13"/>
  <c r="L170" i="13"/>
  <c r="K170" i="13"/>
  <c r="J170" i="13"/>
  <c r="I170" i="13"/>
  <c r="H170" i="13"/>
  <c r="N170" i="13" s="1"/>
  <c r="G170" i="13"/>
  <c r="M170" i="13" s="1"/>
  <c r="L169" i="13"/>
  <c r="K169" i="13"/>
  <c r="J169" i="13"/>
  <c r="I169" i="13"/>
  <c r="H169" i="13"/>
  <c r="N169" i="13" s="1"/>
  <c r="G169" i="13"/>
  <c r="M169" i="13" s="1"/>
  <c r="N168" i="13"/>
  <c r="L168" i="13"/>
  <c r="K168" i="13"/>
  <c r="J168" i="13"/>
  <c r="I168" i="13"/>
  <c r="H168" i="13"/>
  <c r="G168" i="13"/>
  <c r="M168" i="13" s="1"/>
  <c r="L167" i="13"/>
  <c r="K167" i="13"/>
  <c r="J167" i="13"/>
  <c r="I167" i="13"/>
  <c r="H167" i="13"/>
  <c r="N167" i="13" s="1"/>
  <c r="G167" i="13"/>
  <c r="M167" i="13" s="1"/>
  <c r="L166" i="13"/>
  <c r="K166" i="13"/>
  <c r="H166" i="13"/>
  <c r="L165" i="13"/>
  <c r="K165" i="13"/>
  <c r="J165" i="13"/>
  <c r="I165" i="13"/>
  <c r="H165" i="13"/>
  <c r="N165" i="13" s="1"/>
  <c r="G165" i="13"/>
  <c r="M165" i="13" s="1"/>
  <c r="L164" i="13"/>
  <c r="K164" i="13"/>
  <c r="J164" i="13"/>
  <c r="I164" i="13"/>
  <c r="H164" i="13"/>
  <c r="N164" i="13" s="1"/>
  <c r="G164" i="13"/>
  <c r="M164" i="13" s="1"/>
  <c r="L163" i="13"/>
  <c r="K163" i="13"/>
  <c r="J163" i="13"/>
  <c r="I163" i="13"/>
  <c r="H163" i="13"/>
  <c r="N163" i="13" s="1"/>
  <c r="G163" i="13"/>
  <c r="M163" i="13" s="1"/>
  <c r="N162" i="13"/>
  <c r="L162" i="13"/>
  <c r="K162" i="13"/>
  <c r="H162" i="13"/>
  <c r="G162" i="13"/>
  <c r="M162" i="13" s="1"/>
  <c r="L161" i="13"/>
  <c r="K161" i="13"/>
  <c r="J161" i="13"/>
  <c r="I161" i="13"/>
  <c r="H161" i="13"/>
  <c r="N161" i="13" s="1"/>
  <c r="G161" i="13"/>
  <c r="M161" i="13" s="1"/>
  <c r="N160" i="13"/>
  <c r="L160" i="13"/>
  <c r="K160" i="13"/>
  <c r="J160" i="13"/>
  <c r="I160" i="13"/>
  <c r="H160" i="13"/>
  <c r="G160" i="13"/>
  <c r="M160" i="13" s="1"/>
  <c r="L159" i="13"/>
  <c r="K159" i="13"/>
  <c r="J159" i="13"/>
  <c r="I159" i="13"/>
  <c r="H159" i="13"/>
  <c r="N159" i="13" s="1"/>
  <c r="G159" i="13"/>
  <c r="M159" i="13" s="1"/>
  <c r="L158" i="13"/>
  <c r="K158" i="13"/>
  <c r="J158" i="13"/>
  <c r="I158" i="13"/>
  <c r="H158" i="13"/>
  <c r="N158" i="13" s="1"/>
  <c r="G158" i="13"/>
  <c r="M158" i="13" s="1"/>
  <c r="L157" i="13"/>
  <c r="K157" i="13"/>
  <c r="J157" i="13"/>
  <c r="I157" i="13"/>
  <c r="H157" i="13"/>
  <c r="N157" i="13" s="1"/>
  <c r="G157" i="13"/>
  <c r="M157" i="13" s="1"/>
  <c r="N156" i="13"/>
  <c r="L156" i="13"/>
  <c r="K156" i="13"/>
  <c r="J156" i="13"/>
  <c r="I156" i="13"/>
  <c r="H156" i="13"/>
  <c r="G156" i="13"/>
  <c r="M156" i="13" s="1"/>
  <c r="L155" i="13"/>
  <c r="K155" i="13"/>
  <c r="J155" i="13"/>
  <c r="I155" i="13"/>
  <c r="H155" i="13"/>
  <c r="N155" i="13" s="1"/>
  <c r="G155" i="13"/>
  <c r="M155" i="13" s="1"/>
  <c r="L154" i="13"/>
  <c r="K154" i="13"/>
  <c r="J154" i="13"/>
  <c r="I154" i="13"/>
  <c r="H154" i="13"/>
  <c r="N154" i="13" s="1"/>
  <c r="G154" i="13"/>
  <c r="M154" i="13" s="1"/>
  <c r="L153" i="13"/>
  <c r="K153" i="13"/>
  <c r="J153" i="13"/>
  <c r="I153" i="13"/>
  <c r="H153" i="13"/>
  <c r="N153" i="13" s="1"/>
  <c r="G153" i="13"/>
  <c r="M153" i="13" s="1"/>
  <c r="N152" i="13"/>
  <c r="L152" i="13"/>
  <c r="K152" i="13"/>
  <c r="J152" i="13"/>
  <c r="I152" i="13"/>
  <c r="H152" i="13"/>
  <c r="G152" i="13"/>
  <c r="M152" i="13" s="1"/>
  <c r="L151" i="13"/>
  <c r="K151" i="13"/>
  <c r="J151" i="13"/>
  <c r="I151" i="13"/>
  <c r="H151" i="13"/>
  <c r="N151" i="13" s="1"/>
  <c r="G151" i="13"/>
  <c r="M151" i="13" s="1"/>
  <c r="L150" i="13"/>
  <c r="K150" i="13"/>
  <c r="I150" i="13"/>
  <c r="H150" i="13"/>
  <c r="N150" i="13" s="1"/>
  <c r="L149" i="13"/>
  <c r="K149" i="13"/>
  <c r="J149" i="13"/>
  <c r="H149" i="13"/>
  <c r="N149" i="13" s="1"/>
  <c r="G149" i="13"/>
  <c r="M149" i="13" s="1"/>
  <c r="N148" i="13"/>
  <c r="L148" i="13"/>
  <c r="K148" i="13"/>
  <c r="J148" i="13"/>
  <c r="I148" i="13"/>
  <c r="H148" i="13"/>
  <c r="G148" i="13"/>
  <c r="M148" i="13" s="1"/>
  <c r="L147" i="13"/>
  <c r="K147" i="13"/>
  <c r="J147" i="13"/>
  <c r="I147" i="13"/>
  <c r="H147" i="13"/>
  <c r="N147" i="13" s="1"/>
  <c r="G147" i="13"/>
  <c r="M147" i="13" s="1"/>
  <c r="L146" i="13"/>
  <c r="K146" i="13"/>
  <c r="J146" i="13"/>
  <c r="H146" i="13"/>
  <c r="N146" i="13" s="1"/>
  <c r="G146" i="13"/>
  <c r="M146" i="13" s="1"/>
  <c r="L145" i="13"/>
  <c r="K145" i="13"/>
  <c r="H145" i="13"/>
  <c r="N145" i="13" s="1"/>
  <c r="G145" i="13"/>
  <c r="M145" i="13" s="1"/>
  <c r="L144" i="13"/>
  <c r="K144" i="13"/>
  <c r="L143" i="13"/>
  <c r="K143" i="13"/>
  <c r="J143" i="13"/>
  <c r="I143" i="13"/>
  <c r="H143" i="13"/>
  <c r="N143" i="13" s="1"/>
  <c r="G143" i="13"/>
  <c r="M143" i="13" s="1"/>
  <c r="L142" i="13"/>
  <c r="K142" i="13"/>
  <c r="J142" i="13"/>
  <c r="I142" i="13"/>
  <c r="H142" i="13"/>
  <c r="N142" i="13" s="1"/>
  <c r="G142" i="13"/>
  <c r="M142" i="13" s="1"/>
  <c r="L141" i="13"/>
  <c r="K141" i="13"/>
  <c r="I141" i="13"/>
  <c r="L140" i="13"/>
  <c r="K140" i="13"/>
  <c r="J140" i="13"/>
  <c r="I140" i="13"/>
  <c r="H140" i="13"/>
  <c r="N140" i="13" s="1"/>
  <c r="G140" i="13"/>
  <c r="M140" i="13" s="1"/>
  <c r="N139" i="13"/>
  <c r="L139" i="13"/>
  <c r="K139" i="13"/>
  <c r="H139" i="13"/>
  <c r="N138" i="13"/>
  <c r="L138" i="13"/>
  <c r="K138" i="13"/>
  <c r="H138" i="13"/>
  <c r="G138" i="13"/>
  <c r="M138" i="13" s="1"/>
  <c r="L137" i="13"/>
  <c r="K137" i="13"/>
  <c r="L136" i="13"/>
  <c r="K136" i="13"/>
  <c r="J136" i="13"/>
  <c r="I136" i="13"/>
  <c r="H136" i="13"/>
  <c r="N136" i="13" s="1"/>
  <c r="G136" i="13"/>
  <c r="M136" i="13" s="1"/>
  <c r="L135" i="13"/>
  <c r="K135" i="13"/>
  <c r="J135" i="13"/>
  <c r="H135" i="13"/>
  <c r="N135" i="13" s="1"/>
  <c r="L134" i="13"/>
  <c r="K134" i="13"/>
  <c r="J134" i="13"/>
  <c r="I134" i="13"/>
  <c r="H134" i="13"/>
  <c r="N134" i="13" s="1"/>
  <c r="G134" i="13"/>
  <c r="M134" i="13" s="1"/>
  <c r="L133" i="13"/>
  <c r="K133" i="13"/>
  <c r="L132" i="13"/>
  <c r="K132" i="13"/>
  <c r="J132" i="13"/>
  <c r="I132" i="13"/>
  <c r="L131" i="13"/>
  <c r="K131" i="13"/>
  <c r="J131" i="13"/>
  <c r="I131" i="13"/>
  <c r="H131" i="13"/>
  <c r="N131" i="13" s="1"/>
  <c r="G131" i="13"/>
  <c r="M131" i="13" s="1"/>
  <c r="L130" i="13"/>
  <c r="K130" i="13"/>
  <c r="J130" i="13"/>
  <c r="I130" i="13"/>
  <c r="H130" i="13"/>
  <c r="N130" i="13" s="1"/>
  <c r="G130" i="13"/>
  <c r="M130" i="13" s="1"/>
  <c r="L129" i="13"/>
  <c r="K129" i="13"/>
  <c r="I129" i="13"/>
  <c r="H129" i="13"/>
  <c r="N129" i="13" s="1"/>
  <c r="G129" i="13"/>
  <c r="L128" i="13"/>
  <c r="K128" i="13"/>
  <c r="G128" i="13"/>
  <c r="L127" i="13"/>
  <c r="K127" i="13"/>
  <c r="L126" i="13"/>
  <c r="K126" i="13"/>
  <c r="L125" i="13"/>
  <c r="K125" i="13"/>
  <c r="J125" i="13"/>
  <c r="I125" i="13"/>
  <c r="H125" i="13"/>
  <c r="N125" i="13" s="1"/>
  <c r="G125" i="13"/>
  <c r="M125" i="13" s="1"/>
  <c r="L124" i="13"/>
  <c r="K124" i="13"/>
  <c r="J124" i="13"/>
  <c r="I124" i="13"/>
  <c r="H124" i="13"/>
  <c r="N124" i="13" s="1"/>
  <c r="G124" i="13"/>
  <c r="M124" i="13" s="1"/>
  <c r="L123" i="13"/>
  <c r="K123" i="13"/>
  <c r="J123" i="13"/>
  <c r="I123" i="13"/>
  <c r="N122" i="13"/>
  <c r="L122" i="13"/>
  <c r="K122" i="13"/>
  <c r="J122" i="13"/>
  <c r="I122" i="13"/>
  <c r="H122" i="13"/>
  <c r="G122" i="13"/>
  <c r="M122" i="13" s="1"/>
  <c r="L121" i="13"/>
  <c r="K121" i="13"/>
  <c r="J121" i="13"/>
  <c r="I121" i="13"/>
  <c r="H121" i="13"/>
  <c r="N121" i="13" s="1"/>
  <c r="G121" i="13"/>
  <c r="M121" i="13" s="1"/>
  <c r="L120" i="13"/>
  <c r="K120" i="13"/>
  <c r="J120" i="13"/>
  <c r="I120" i="13"/>
  <c r="H120" i="13"/>
  <c r="N120" i="13" s="1"/>
  <c r="G120" i="13"/>
  <c r="M120" i="13" s="1"/>
  <c r="L119" i="13"/>
  <c r="K119" i="13"/>
  <c r="J119" i="13"/>
  <c r="I119" i="13"/>
  <c r="H119" i="13"/>
  <c r="N119" i="13" s="1"/>
  <c r="G119" i="13"/>
  <c r="M119" i="13" s="1"/>
  <c r="L118" i="13"/>
  <c r="K118" i="13"/>
  <c r="J118" i="13"/>
  <c r="H118" i="13"/>
  <c r="N118" i="13" s="1"/>
  <c r="G118" i="13"/>
  <c r="L117" i="13"/>
  <c r="K117" i="13"/>
  <c r="I117" i="13"/>
  <c r="H117" i="13"/>
  <c r="N117" i="13" s="1"/>
  <c r="G117" i="13"/>
  <c r="M117" i="13" s="1"/>
  <c r="L116" i="13"/>
  <c r="K116" i="13"/>
  <c r="J116" i="13"/>
  <c r="I116" i="13"/>
  <c r="L115" i="13"/>
  <c r="K115" i="13"/>
  <c r="L114" i="13"/>
  <c r="K114" i="13"/>
  <c r="J114" i="13"/>
  <c r="I114" i="13"/>
  <c r="H114" i="13"/>
  <c r="N114" i="13" s="1"/>
  <c r="G114" i="13"/>
  <c r="M114" i="13" s="1"/>
  <c r="L113" i="13"/>
  <c r="K113" i="13"/>
  <c r="J113" i="13"/>
  <c r="I113" i="13"/>
  <c r="H113" i="13"/>
  <c r="N113" i="13" s="1"/>
  <c r="G113" i="13"/>
  <c r="M113" i="13" s="1"/>
  <c r="N112" i="13"/>
  <c r="L112" i="13"/>
  <c r="K112" i="13"/>
  <c r="J112" i="13"/>
  <c r="I112" i="13"/>
  <c r="H112" i="13"/>
  <c r="G112" i="13"/>
  <c r="M112" i="13" s="1"/>
  <c r="L111" i="13"/>
  <c r="K111" i="13"/>
  <c r="L110" i="13"/>
  <c r="K110" i="13"/>
  <c r="J110" i="13"/>
  <c r="I110" i="13"/>
  <c r="H110" i="13"/>
  <c r="N110" i="13" s="1"/>
  <c r="G110" i="13"/>
  <c r="M110" i="13" s="1"/>
  <c r="L109" i="13"/>
  <c r="K109" i="13"/>
  <c r="J109" i="13"/>
  <c r="I109" i="13"/>
  <c r="H109" i="13"/>
  <c r="N109" i="13" s="1"/>
  <c r="G109" i="13"/>
  <c r="M109" i="13" s="1"/>
  <c r="N108" i="13"/>
  <c r="L108" i="13"/>
  <c r="K108" i="13"/>
  <c r="J108" i="13"/>
  <c r="I108" i="13"/>
  <c r="H108" i="13"/>
  <c r="G108" i="13"/>
  <c r="M108" i="13" s="1"/>
  <c r="L107" i="13"/>
  <c r="K107" i="13"/>
  <c r="J107" i="13"/>
  <c r="I107" i="13"/>
  <c r="G107" i="13"/>
  <c r="L106" i="13"/>
  <c r="K106" i="13"/>
  <c r="J106" i="13"/>
  <c r="I106" i="13"/>
  <c r="L105" i="13"/>
  <c r="K105" i="13"/>
  <c r="I105" i="13"/>
  <c r="G105" i="13"/>
  <c r="L104" i="13"/>
  <c r="K104" i="13"/>
  <c r="I104" i="13"/>
  <c r="H104" i="13"/>
  <c r="N104" i="13" s="1"/>
  <c r="G104" i="13"/>
  <c r="M104" i="13" s="1"/>
  <c r="L103" i="13"/>
  <c r="K103" i="13"/>
  <c r="L102" i="13"/>
  <c r="K102" i="13"/>
  <c r="J102" i="13"/>
  <c r="I102" i="13"/>
  <c r="H102" i="13"/>
  <c r="N102" i="13" s="1"/>
  <c r="G102" i="13"/>
  <c r="M102" i="13" s="1"/>
  <c r="L101" i="13"/>
  <c r="K101" i="13"/>
  <c r="H101" i="13"/>
  <c r="G101" i="13"/>
  <c r="L100" i="13"/>
  <c r="K100" i="13"/>
  <c r="G100" i="13"/>
  <c r="L99" i="13"/>
  <c r="K99" i="13"/>
  <c r="J99" i="13"/>
  <c r="I99" i="13"/>
  <c r="G99" i="13"/>
  <c r="N98" i="13"/>
  <c r="L98" i="13"/>
  <c r="K98" i="13"/>
  <c r="J98" i="13"/>
  <c r="I98" i="13"/>
  <c r="H98" i="13"/>
  <c r="L97" i="13"/>
  <c r="K97" i="13"/>
  <c r="N96" i="13"/>
  <c r="L96" i="13"/>
  <c r="K96" i="13"/>
  <c r="J96" i="13"/>
  <c r="I96" i="13"/>
  <c r="H96" i="13"/>
  <c r="G96" i="13"/>
  <c r="M96" i="13" s="1"/>
  <c r="L95" i="13"/>
  <c r="K95" i="13"/>
  <c r="J95" i="13"/>
  <c r="I95" i="13"/>
  <c r="H95" i="13"/>
  <c r="N95" i="13" s="1"/>
  <c r="G95" i="13"/>
  <c r="M95" i="13" s="1"/>
  <c r="L94" i="13"/>
  <c r="K94" i="13"/>
  <c r="J94" i="13"/>
  <c r="I94" i="13"/>
  <c r="H94" i="13"/>
  <c r="N94" i="13" s="1"/>
  <c r="G94" i="13"/>
  <c r="M94" i="13" s="1"/>
  <c r="L93" i="13"/>
  <c r="K93" i="13"/>
  <c r="J93" i="13"/>
  <c r="I93" i="13"/>
  <c r="H93" i="13"/>
  <c r="N93" i="13" s="1"/>
  <c r="G93" i="13"/>
  <c r="M93" i="13" s="1"/>
  <c r="N92" i="13"/>
  <c r="L92" i="13"/>
  <c r="K92" i="13"/>
  <c r="H92" i="13"/>
  <c r="G92" i="13"/>
  <c r="M92" i="13" s="1"/>
  <c r="L91" i="13"/>
  <c r="K91" i="13"/>
  <c r="J91" i="13"/>
  <c r="I91" i="13"/>
  <c r="H91" i="13"/>
  <c r="N91" i="13" s="1"/>
  <c r="G91" i="13"/>
  <c r="M91" i="13" s="1"/>
  <c r="N90" i="13"/>
  <c r="L90" i="13"/>
  <c r="K90" i="13"/>
  <c r="J90" i="13"/>
  <c r="I90" i="13"/>
  <c r="H90" i="13"/>
  <c r="G90" i="13"/>
  <c r="M90" i="13" s="1"/>
  <c r="L89" i="13"/>
  <c r="K89" i="13"/>
  <c r="J89" i="13"/>
  <c r="I89" i="13"/>
  <c r="H89" i="13"/>
  <c r="N89" i="13" s="1"/>
  <c r="G89" i="13"/>
  <c r="M89" i="13" s="1"/>
  <c r="L88" i="13"/>
  <c r="K88" i="13"/>
  <c r="J88" i="13"/>
  <c r="I88" i="13"/>
  <c r="H88" i="13"/>
  <c r="N88" i="13" s="1"/>
  <c r="G88" i="13"/>
  <c r="M88" i="13" s="1"/>
  <c r="L87" i="13"/>
  <c r="K87" i="13"/>
  <c r="J87" i="13"/>
  <c r="I87" i="13"/>
  <c r="L86" i="13"/>
  <c r="K86" i="13"/>
  <c r="L85" i="13"/>
  <c r="K85" i="13"/>
  <c r="L84" i="13"/>
  <c r="K84" i="13"/>
  <c r="I84" i="13"/>
  <c r="N83" i="13"/>
  <c r="L83" i="13"/>
  <c r="K83" i="13"/>
  <c r="J83" i="13"/>
  <c r="I83" i="13"/>
  <c r="H83" i="13"/>
  <c r="G83" i="13"/>
  <c r="M83" i="13" s="1"/>
  <c r="L82" i="13"/>
  <c r="K82" i="13"/>
  <c r="G82" i="13"/>
  <c r="F81" i="13"/>
  <c r="J171" i="13" s="1"/>
  <c r="E81" i="13"/>
  <c r="I166" i="13" s="1"/>
  <c r="D81" i="13"/>
  <c r="H178" i="13" s="1"/>
  <c r="N178" i="13" s="1"/>
  <c r="C81" i="13"/>
  <c r="G178" i="13" s="1"/>
  <c r="M178" i="13" s="1"/>
  <c r="L73" i="13"/>
  <c r="K73" i="13"/>
  <c r="I73" i="13"/>
  <c r="H73" i="13"/>
  <c r="N73" i="13" s="1"/>
  <c r="G73" i="13"/>
  <c r="L72" i="13"/>
  <c r="K72" i="13"/>
  <c r="J72" i="13"/>
  <c r="I72" i="13"/>
  <c r="H72" i="13"/>
  <c r="N72" i="13" s="1"/>
  <c r="G72" i="13"/>
  <c r="M72" i="13" s="1"/>
  <c r="L71" i="13"/>
  <c r="K71" i="13"/>
  <c r="I71" i="13"/>
  <c r="L70" i="13"/>
  <c r="K70" i="13"/>
  <c r="J70" i="13"/>
  <c r="I70" i="13"/>
  <c r="G70" i="13"/>
  <c r="L69" i="13"/>
  <c r="K69" i="13"/>
  <c r="J69" i="13"/>
  <c r="I69" i="13"/>
  <c r="H69" i="13"/>
  <c r="N69" i="13" s="1"/>
  <c r="G69" i="13"/>
  <c r="M69" i="13" s="1"/>
  <c r="L68" i="13"/>
  <c r="K68" i="13"/>
  <c r="J68" i="13"/>
  <c r="I68" i="13"/>
  <c r="H68" i="13"/>
  <c r="N68" i="13" s="1"/>
  <c r="G68" i="13"/>
  <c r="M68" i="13" s="1"/>
  <c r="L67" i="13"/>
  <c r="K67" i="13"/>
  <c r="J67" i="13"/>
  <c r="I67" i="13"/>
  <c r="G67" i="13"/>
  <c r="M67" i="13" s="1"/>
  <c r="L66" i="13"/>
  <c r="K66" i="13"/>
  <c r="J66" i="13"/>
  <c r="I66" i="13"/>
  <c r="H66" i="13"/>
  <c r="N66" i="13" s="1"/>
  <c r="G66" i="13"/>
  <c r="M66" i="13" s="1"/>
  <c r="L65" i="13"/>
  <c r="K65" i="13"/>
  <c r="J65" i="13"/>
  <c r="I65" i="13"/>
  <c r="G65" i="13"/>
  <c r="M65" i="13" s="1"/>
  <c r="L64" i="13"/>
  <c r="K64" i="13"/>
  <c r="H64" i="13"/>
  <c r="N64" i="13" s="1"/>
  <c r="G64" i="13"/>
  <c r="L63" i="13"/>
  <c r="K63" i="13"/>
  <c r="J63" i="13"/>
  <c r="I63" i="13"/>
  <c r="H63" i="13"/>
  <c r="N63" i="13" s="1"/>
  <c r="G63" i="13"/>
  <c r="M63" i="13" s="1"/>
  <c r="L62" i="13"/>
  <c r="K62" i="13"/>
  <c r="J62" i="13"/>
  <c r="G62" i="13"/>
  <c r="M62" i="13" s="1"/>
  <c r="L61" i="13"/>
  <c r="K61" i="13"/>
  <c r="J61" i="13"/>
  <c r="I61" i="13"/>
  <c r="H61" i="13"/>
  <c r="N61" i="13" s="1"/>
  <c r="G61" i="13"/>
  <c r="M61" i="13" s="1"/>
  <c r="N60" i="13"/>
  <c r="L60" i="13"/>
  <c r="K60" i="13"/>
  <c r="J60" i="13"/>
  <c r="I60" i="13"/>
  <c r="H60" i="13"/>
  <c r="G60" i="13"/>
  <c r="M60" i="13" s="1"/>
  <c r="N59" i="13"/>
  <c r="L59" i="13"/>
  <c r="K59" i="13"/>
  <c r="J59" i="13"/>
  <c r="I59" i="13"/>
  <c r="H59" i="13"/>
  <c r="G59" i="13"/>
  <c r="M59" i="13" s="1"/>
  <c r="L58" i="13"/>
  <c r="K58" i="13"/>
  <c r="J58" i="13"/>
  <c r="I58" i="13"/>
  <c r="H58" i="13"/>
  <c r="N58" i="13" s="1"/>
  <c r="G58" i="13"/>
  <c r="M58" i="13" s="1"/>
  <c r="L57" i="13"/>
  <c r="K57" i="13"/>
  <c r="J57" i="13"/>
  <c r="H57" i="13"/>
  <c r="N57" i="13" s="1"/>
  <c r="G57" i="13"/>
  <c r="L56" i="13"/>
  <c r="K56" i="13"/>
  <c r="J56" i="13"/>
  <c r="I56" i="13"/>
  <c r="H56" i="13"/>
  <c r="N56" i="13" s="1"/>
  <c r="G56" i="13"/>
  <c r="M56" i="13" s="1"/>
  <c r="L55" i="13"/>
  <c r="K55" i="13"/>
  <c r="J55" i="13"/>
  <c r="I55" i="13"/>
  <c r="H55" i="13"/>
  <c r="N55" i="13" s="1"/>
  <c r="G55" i="13"/>
  <c r="M55" i="13" s="1"/>
  <c r="L54" i="13"/>
  <c r="K54" i="13"/>
  <c r="J54" i="13"/>
  <c r="I54" i="13"/>
  <c r="H54" i="13"/>
  <c r="N54" i="13" s="1"/>
  <c r="G54" i="13"/>
  <c r="M54" i="13" s="1"/>
  <c r="L53" i="13"/>
  <c r="K53" i="13"/>
  <c r="H53" i="13"/>
  <c r="N53" i="13" s="1"/>
  <c r="N52" i="13"/>
  <c r="L52" i="13"/>
  <c r="K52" i="13"/>
  <c r="J52" i="13"/>
  <c r="I52" i="13"/>
  <c r="H52" i="13"/>
  <c r="G52" i="13"/>
  <c r="M52" i="13" s="1"/>
  <c r="L51" i="13"/>
  <c r="K51" i="13"/>
  <c r="J51" i="13"/>
  <c r="I51" i="13"/>
  <c r="H51" i="13"/>
  <c r="N51" i="13" s="1"/>
  <c r="L50" i="13"/>
  <c r="K50" i="13"/>
  <c r="J50" i="13"/>
  <c r="I50" i="13"/>
  <c r="H50" i="13"/>
  <c r="N50" i="13" s="1"/>
  <c r="G50" i="13"/>
  <c r="M50" i="13" s="1"/>
  <c r="L49" i="13"/>
  <c r="K49" i="13"/>
  <c r="J49" i="13"/>
  <c r="I49" i="13"/>
  <c r="H49" i="13"/>
  <c r="N49" i="13" s="1"/>
  <c r="G49" i="13"/>
  <c r="M49" i="13" s="1"/>
  <c r="L48" i="13"/>
  <c r="K48" i="13"/>
  <c r="J48" i="13"/>
  <c r="I48" i="13"/>
  <c r="H48" i="13"/>
  <c r="N48" i="13" s="1"/>
  <c r="G48" i="13"/>
  <c r="M48" i="13" s="1"/>
  <c r="L47" i="13"/>
  <c r="K47" i="13"/>
  <c r="J47" i="13"/>
  <c r="I47" i="13"/>
  <c r="H47" i="13"/>
  <c r="N47" i="13" s="1"/>
  <c r="G47" i="13"/>
  <c r="M47" i="13" s="1"/>
  <c r="L46" i="13"/>
  <c r="K46" i="13"/>
  <c r="J46" i="13"/>
  <c r="I46" i="13"/>
  <c r="H46" i="13"/>
  <c r="N46" i="13" s="1"/>
  <c r="G46" i="13"/>
  <c r="M46" i="13" s="1"/>
  <c r="N45" i="13"/>
  <c r="L45" i="13"/>
  <c r="K45" i="13"/>
  <c r="J45" i="13"/>
  <c r="I45" i="13"/>
  <c r="H45" i="13"/>
  <c r="G45" i="13"/>
  <c r="M45" i="13" s="1"/>
  <c r="N44" i="13"/>
  <c r="L44" i="13"/>
  <c r="K44" i="13"/>
  <c r="J44" i="13"/>
  <c r="I44" i="13"/>
  <c r="H44" i="13"/>
  <c r="G44" i="13"/>
  <c r="M44" i="13" s="1"/>
  <c r="L43" i="13"/>
  <c r="K43" i="13"/>
  <c r="J43" i="13"/>
  <c r="I43" i="13"/>
  <c r="H43" i="13"/>
  <c r="N43" i="13" s="1"/>
  <c r="G43" i="13"/>
  <c r="M43" i="13" s="1"/>
  <c r="L42" i="13"/>
  <c r="K42" i="13"/>
  <c r="J42" i="13"/>
  <c r="I42" i="13"/>
  <c r="H42" i="13"/>
  <c r="N42" i="13" s="1"/>
  <c r="L41" i="13"/>
  <c r="K41" i="13"/>
  <c r="J41" i="13"/>
  <c r="I41" i="13"/>
  <c r="H41" i="13"/>
  <c r="N41" i="13" s="1"/>
  <c r="G41" i="13"/>
  <c r="M41" i="13" s="1"/>
  <c r="L40" i="13"/>
  <c r="K40" i="13"/>
  <c r="J40" i="13"/>
  <c r="I40" i="13"/>
  <c r="H40" i="13"/>
  <c r="N40" i="13" s="1"/>
  <c r="G40" i="13"/>
  <c r="M40" i="13" s="1"/>
  <c r="L39" i="13"/>
  <c r="K39" i="13"/>
  <c r="J39" i="13"/>
  <c r="G39" i="13"/>
  <c r="M39" i="13" s="1"/>
  <c r="L38" i="13"/>
  <c r="K38" i="13"/>
  <c r="I38" i="13"/>
  <c r="H38" i="13"/>
  <c r="N38" i="13" s="1"/>
  <c r="G38" i="13"/>
  <c r="N37" i="13"/>
  <c r="L37" i="13"/>
  <c r="K37" i="13"/>
  <c r="J37" i="13"/>
  <c r="I37" i="13"/>
  <c r="H37" i="13"/>
  <c r="G37" i="13"/>
  <c r="M37" i="13" s="1"/>
  <c r="L36" i="13"/>
  <c r="K36" i="13"/>
  <c r="J36" i="13"/>
  <c r="I36" i="13"/>
  <c r="H36" i="13"/>
  <c r="N36" i="13" s="1"/>
  <c r="N35" i="13"/>
  <c r="L35" i="13"/>
  <c r="K35" i="13"/>
  <c r="J35" i="13"/>
  <c r="I35" i="13"/>
  <c r="H35" i="13"/>
  <c r="G35" i="13"/>
  <c r="M35" i="13" s="1"/>
  <c r="L34" i="13"/>
  <c r="K34" i="13"/>
  <c r="J34" i="13"/>
  <c r="I34" i="13"/>
  <c r="H34" i="13"/>
  <c r="N34" i="13" s="1"/>
  <c r="G34" i="13"/>
  <c r="M34" i="13" s="1"/>
  <c r="L33" i="13"/>
  <c r="K33" i="13"/>
  <c r="L32" i="13"/>
  <c r="K32" i="13"/>
  <c r="J32" i="13"/>
  <c r="I32" i="13"/>
  <c r="G32" i="13"/>
  <c r="M32" i="13" s="1"/>
  <c r="L31" i="13"/>
  <c r="K31" i="13"/>
  <c r="J31" i="13"/>
  <c r="I31" i="13"/>
  <c r="H31" i="13"/>
  <c r="N31" i="13" s="1"/>
  <c r="L30" i="13"/>
  <c r="K30" i="13"/>
  <c r="G30" i="13"/>
  <c r="L29" i="13"/>
  <c r="K29" i="13"/>
  <c r="J29" i="13"/>
  <c r="I29" i="13"/>
  <c r="H29" i="13"/>
  <c r="N29" i="13" s="1"/>
  <c r="G29" i="13"/>
  <c r="M29" i="13" s="1"/>
  <c r="L28" i="13"/>
  <c r="K28" i="13"/>
  <c r="H28" i="13"/>
  <c r="N28" i="13" s="1"/>
  <c r="G28" i="13"/>
  <c r="L27" i="13"/>
  <c r="K27" i="13"/>
  <c r="J27" i="13"/>
  <c r="I27" i="13"/>
  <c r="H27" i="13"/>
  <c r="N27" i="13" s="1"/>
  <c r="N26" i="13"/>
  <c r="L26" i="13"/>
  <c r="K26" i="13"/>
  <c r="J26" i="13"/>
  <c r="I26" i="13"/>
  <c r="H26" i="13"/>
  <c r="G26" i="13"/>
  <c r="M26" i="13" s="1"/>
  <c r="L25" i="13"/>
  <c r="K25" i="13"/>
  <c r="J25" i="13"/>
  <c r="I25" i="13"/>
  <c r="H25" i="13"/>
  <c r="N25" i="13" s="1"/>
  <c r="G25" i="13"/>
  <c r="M25" i="13" s="1"/>
  <c r="L24" i="13"/>
  <c r="K24" i="13"/>
  <c r="J24" i="13"/>
  <c r="I24" i="13"/>
  <c r="H24" i="13"/>
  <c r="N24" i="13" s="1"/>
  <c r="G24" i="13"/>
  <c r="M24" i="13" s="1"/>
  <c r="L23" i="13"/>
  <c r="K23" i="13"/>
  <c r="J23" i="13"/>
  <c r="I23" i="13"/>
  <c r="H23" i="13"/>
  <c r="N23" i="13" s="1"/>
  <c r="G23" i="13"/>
  <c r="M23" i="13" s="1"/>
  <c r="F22" i="13"/>
  <c r="J73" i="13" s="1"/>
  <c r="E22" i="13"/>
  <c r="I64" i="13" s="1"/>
  <c r="D22" i="13"/>
  <c r="H71" i="13" s="1"/>
  <c r="N71" i="13" s="1"/>
  <c r="C22" i="13"/>
  <c r="G71" i="13" s="1"/>
  <c r="M71" i="13" s="1"/>
  <c r="F14" i="13"/>
  <c r="E14" i="13"/>
  <c r="D14" i="13"/>
  <c r="C14" i="13"/>
  <c r="K14" i="13" s="1"/>
  <c r="F13" i="13"/>
  <c r="E13" i="13"/>
  <c r="D13" i="13"/>
  <c r="C13" i="13"/>
  <c r="F12" i="13"/>
  <c r="D12" i="13"/>
  <c r="C12" i="13"/>
  <c r="F11" i="13"/>
  <c r="C11" i="13"/>
  <c r="F10" i="13"/>
  <c r="E10" i="13"/>
  <c r="D10" i="13"/>
  <c r="C10" i="13"/>
  <c r="F9" i="13"/>
  <c r="C9" i="13"/>
  <c r="L640" i="12"/>
  <c r="K640" i="12"/>
  <c r="L639" i="12"/>
  <c r="K639" i="12"/>
  <c r="J639" i="12"/>
  <c r="I639" i="12"/>
  <c r="H639" i="12"/>
  <c r="N639" i="12" s="1"/>
  <c r="L638" i="12"/>
  <c r="K638" i="12"/>
  <c r="J638" i="12"/>
  <c r="I638" i="12"/>
  <c r="H638" i="12"/>
  <c r="N638" i="12" s="1"/>
  <c r="G638" i="12"/>
  <c r="M638" i="12" s="1"/>
  <c r="N637" i="12"/>
  <c r="L637" i="12"/>
  <c r="K637" i="12"/>
  <c r="J637" i="12"/>
  <c r="I637" i="12"/>
  <c r="H637" i="12"/>
  <c r="G637" i="12"/>
  <c r="M637" i="12" s="1"/>
  <c r="L636" i="12"/>
  <c r="K636" i="12"/>
  <c r="I636" i="12"/>
  <c r="H636" i="12"/>
  <c r="N636" i="12" s="1"/>
  <c r="G636" i="12"/>
  <c r="M636" i="12" s="1"/>
  <c r="N635" i="12"/>
  <c r="L635" i="12"/>
  <c r="K635" i="12"/>
  <c r="J635" i="12"/>
  <c r="I635" i="12"/>
  <c r="H635" i="12"/>
  <c r="G635" i="12"/>
  <c r="M635" i="12" s="1"/>
  <c r="N634" i="12"/>
  <c r="L634" i="12"/>
  <c r="K634" i="12"/>
  <c r="J634" i="12"/>
  <c r="I634" i="12"/>
  <c r="H634" i="12"/>
  <c r="G634" i="12"/>
  <c r="M634" i="12" s="1"/>
  <c r="L633" i="12"/>
  <c r="K633" i="12"/>
  <c r="J633" i="12"/>
  <c r="I633" i="12"/>
  <c r="H633" i="12"/>
  <c r="N633" i="12" s="1"/>
  <c r="G633" i="12"/>
  <c r="M633" i="12" s="1"/>
  <c r="L632" i="12"/>
  <c r="K632" i="12"/>
  <c r="J632" i="12"/>
  <c r="I632" i="12"/>
  <c r="H632" i="12"/>
  <c r="N632" i="12" s="1"/>
  <c r="G632" i="12"/>
  <c r="M632" i="12" s="1"/>
  <c r="L631" i="12"/>
  <c r="K631" i="12"/>
  <c r="I631" i="12"/>
  <c r="L630" i="12"/>
  <c r="K630" i="12"/>
  <c r="G630" i="12"/>
  <c r="L629" i="12"/>
  <c r="K629" i="12"/>
  <c r="J629" i="12"/>
  <c r="I629" i="12"/>
  <c r="H629" i="12"/>
  <c r="N629" i="12" s="1"/>
  <c r="G629" i="12"/>
  <c r="M629" i="12" s="1"/>
  <c r="L628" i="12"/>
  <c r="K628" i="12"/>
  <c r="I628" i="12"/>
  <c r="H628" i="12"/>
  <c r="N628" i="12" s="1"/>
  <c r="G628" i="12"/>
  <c r="N627" i="12"/>
  <c r="L627" i="12"/>
  <c r="K627" i="12"/>
  <c r="J627" i="12"/>
  <c r="I627" i="12"/>
  <c r="H627" i="12"/>
  <c r="G627" i="12"/>
  <c r="M627" i="12" s="1"/>
  <c r="L626" i="12"/>
  <c r="K626" i="12"/>
  <c r="J626" i="12"/>
  <c r="I626" i="12"/>
  <c r="H626" i="12"/>
  <c r="N626" i="12" s="1"/>
  <c r="G626" i="12"/>
  <c r="M626" i="12" s="1"/>
  <c r="L625" i="12"/>
  <c r="K625" i="12"/>
  <c r="J625" i="12"/>
  <c r="I625" i="12"/>
  <c r="H625" i="12"/>
  <c r="N625" i="12" s="1"/>
  <c r="G625" i="12"/>
  <c r="M625" i="12" s="1"/>
  <c r="L624" i="12"/>
  <c r="K624" i="12"/>
  <c r="J624" i="12"/>
  <c r="I624" i="12"/>
  <c r="H624" i="12"/>
  <c r="N624" i="12" s="1"/>
  <c r="G624" i="12"/>
  <c r="M624" i="12" s="1"/>
  <c r="L623" i="12"/>
  <c r="K623" i="12"/>
  <c r="J623" i="12"/>
  <c r="I623" i="12"/>
  <c r="H623" i="12"/>
  <c r="N623" i="12" s="1"/>
  <c r="G623" i="12"/>
  <c r="M623" i="12" s="1"/>
  <c r="L622" i="12"/>
  <c r="K622" i="12"/>
  <c r="J622" i="12"/>
  <c r="I622" i="12"/>
  <c r="H622" i="12"/>
  <c r="N622" i="12" s="1"/>
  <c r="G622" i="12"/>
  <c r="M622" i="12" s="1"/>
  <c r="L621" i="12"/>
  <c r="K621" i="12"/>
  <c r="J621" i="12"/>
  <c r="I621" i="12"/>
  <c r="H621" i="12"/>
  <c r="N621" i="12" s="1"/>
  <c r="G621" i="12"/>
  <c r="M621" i="12" s="1"/>
  <c r="N620" i="12"/>
  <c r="L620" i="12"/>
  <c r="K620" i="12"/>
  <c r="J620" i="12"/>
  <c r="I620" i="12"/>
  <c r="H620" i="12"/>
  <c r="G620" i="12"/>
  <c r="M620" i="12" s="1"/>
  <c r="N619" i="12"/>
  <c r="L619" i="12"/>
  <c r="K619" i="12"/>
  <c r="J619" i="12"/>
  <c r="I619" i="12"/>
  <c r="H619" i="12"/>
  <c r="G619" i="12"/>
  <c r="M619" i="12" s="1"/>
  <c r="L618" i="12"/>
  <c r="K618" i="12"/>
  <c r="J618" i="12"/>
  <c r="I618" i="12"/>
  <c r="H618" i="12"/>
  <c r="N618" i="12" s="1"/>
  <c r="G618" i="12"/>
  <c r="M618" i="12" s="1"/>
  <c r="L617" i="12"/>
  <c r="K617" i="12"/>
  <c r="J617" i="12"/>
  <c r="I617" i="12"/>
  <c r="H617" i="12"/>
  <c r="N617" i="12" s="1"/>
  <c r="G617" i="12"/>
  <c r="M617" i="12" s="1"/>
  <c r="L616" i="12"/>
  <c r="K616" i="12"/>
  <c r="J616" i="12"/>
  <c r="H616" i="12"/>
  <c r="N616" i="12" s="1"/>
  <c r="G616" i="12"/>
  <c r="L615" i="12"/>
  <c r="K615" i="12"/>
  <c r="L614" i="12"/>
  <c r="K614" i="12"/>
  <c r="J614" i="12"/>
  <c r="I614" i="12"/>
  <c r="L613" i="12"/>
  <c r="K613" i="12"/>
  <c r="J613" i="12"/>
  <c r="I613" i="12"/>
  <c r="H613" i="12"/>
  <c r="N613" i="12" s="1"/>
  <c r="G613" i="12"/>
  <c r="M613" i="12" s="1"/>
  <c r="F612" i="12"/>
  <c r="J640" i="12" s="1"/>
  <c r="E612" i="12"/>
  <c r="I640" i="12" s="1"/>
  <c r="D612" i="12"/>
  <c r="H640" i="12" s="1"/>
  <c r="C612" i="12"/>
  <c r="G640" i="12" s="1"/>
  <c r="M640" i="12" s="1"/>
  <c r="N604" i="12"/>
  <c r="L604" i="12"/>
  <c r="K604" i="12"/>
  <c r="J604" i="12"/>
  <c r="I604" i="12"/>
  <c r="H604" i="12"/>
  <c r="G604" i="12"/>
  <c r="M604" i="12" s="1"/>
  <c r="L603" i="12"/>
  <c r="K603" i="12"/>
  <c r="J603" i="12"/>
  <c r="I603" i="12"/>
  <c r="H603" i="12"/>
  <c r="N603" i="12" s="1"/>
  <c r="G603" i="12"/>
  <c r="M603" i="12" s="1"/>
  <c r="L602" i="12"/>
  <c r="K602" i="12"/>
  <c r="J602" i="12"/>
  <c r="I602" i="12"/>
  <c r="G602" i="12"/>
  <c r="L601" i="12"/>
  <c r="K601" i="12"/>
  <c r="J601" i="12"/>
  <c r="I601" i="12"/>
  <c r="H601" i="12"/>
  <c r="N601" i="12" s="1"/>
  <c r="G601" i="12"/>
  <c r="M601" i="12" s="1"/>
  <c r="L600" i="12"/>
  <c r="K600" i="12"/>
  <c r="J600" i="12"/>
  <c r="I600" i="12"/>
  <c r="H600" i="12"/>
  <c r="N600" i="12" s="1"/>
  <c r="G600" i="12"/>
  <c r="M600" i="12" s="1"/>
  <c r="L599" i="12"/>
  <c r="K599" i="12"/>
  <c r="J599" i="12"/>
  <c r="I599" i="12"/>
  <c r="H599" i="12"/>
  <c r="N599" i="12" s="1"/>
  <c r="G599" i="12"/>
  <c r="M599" i="12" s="1"/>
  <c r="N598" i="12"/>
  <c r="L598" i="12"/>
  <c r="K598" i="12"/>
  <c r="J598" i="12"/>
  <c r="I598" i="12"/>
  <c r="H598" i="12"/>
  <c r="G598" i="12"/>
  <c r="M598" i="12" s="1"/>
  <c r="L597" i="12"/>
  <c r="K597" i="12"/>
  <c r="I597" i="12"/>
  <c r="H597" i="12"/>
  <c r="N597" i="12" s="1"/>
  <c r="G597" i="12"/>
  <c r="M597" i="12" s="1"/>
  <c r="N596" i="12"/>
  <c r="L596" i="12"/>
  <c r="K596" i="12"/>
  <c r="J596" i="12"/>
  <c r="I596" i="12"/>
  <c r="H596" i="12"/>
  <c r="G596" i="12"/>
  <c r="M596" i="12" s="1"/>
  <c r="N595" i="12"/>
  <c r="L595" i="12"/>
  <c r="K595" i="12"/>
  <c r="J595" i="12"/>
  <c r="I595" i="12"/>
  <c r="H595" i="12"/>
  <c r="G595" i="12"/>
  <c r="M595" i="12" s="1"/>
  <c r="L594" i="12"/>
  <c r="K594" i="12"/>
  <c r="J594" i="12"/>
  <c r="I594" i="12"/>
  <c r="H594" i="12"/>
  <c r="N594" i="12" s="1"/>
  <c r="G594" i="12"/>
  <c r="M594" i="12" s="1"/>
  <c r="L593" i="12"/>
  <c r="K593" i="12"/>
  <c r="J593" i="12"/>
  <c r="I593" i="12"/>
  <c r="H593" i="12"/>
  <c r="N593" i="12" s="1"/>
  <c r="G593" i="12"/>
  <c r="M593" i="12" s="1"/>
  <c r="L592" i="12"/>
  <c r="K592" i="12"/>
  <c r="J592" i="12"/>
  <c r="I592" i="12"/>
  <c r="H592" i="12"/>
  <c r="N592" i="12" s="1"/>
  <c r="G592" i="12"/>
  <c r="M592" i="12" s="1"/>
  <c r="L591" i="12"/>
  <c r="K591" i="12"/>
  <c r="J591" i="12"/>
  <c r="I591" i="12"/>
  <c r="H591" i="12"/>
  <c r="N591" i="12" s="1"/>
  <c r="G591" i="12"/>
  <c r="M591" i="12" s="1"/>
  <c r="L590" i="12"/>
  <c r="K590" i="12"/>
  <c r="I590" i="12"/>
  <c r="H590" i="12"/>
  <c r="N590" i="12" s="1"/>
  <c r="G590" i="12"/>
  <c r="M590" i="12" s="1"/>
  <c r="L589" i="12"/>
  <c r="K589" i="12"/>
  <c r="J589" i="12"/>
  <c r="I589" i="12"/>
  <c r="H589" i="12"/>
  <c r="N589" i="12" s="1"/>
  <c r="G589" i="12"/>
  <c r="M589" i="12" s="1"/>
  <c r="L588" i="12"/>
  <c r="K588" i="12"/>
  <c r="I588" i="12"/>
  <c r="G588" i="12"/>
  <c r="N587" i="12"/>
  <c r="L587" i="12"/>
  <c r="K587" i="12"/>
  <c r="J587" i="12"/>
  <c r="I587" i="12"/>
  <c r="H587" i="12"/>
  <c r="G587" i="12"/>
  <c r="M587" i="12" s="1"/>
  <c r="L586" i="12"/>
  <c r="K586" i="12"/>
  <c r="J586" i="12"/>
  <c r="I586" i="12"/>
  <c r="H586" i="12"/>
  <c r="N586" i="12" s="1"/>
  <c r="G586" i="12"/>
  <c r="M586" i="12" s="1"/>
  <c r="L585" i="12"/>
  <c r="K585" i="12"/>
  <c r="J585" i="12"/>
  <c r="I585" i="12"/>
  <c r="H585" i="12"/>
  <c r="N585" i="12" s="1"/>
  <c r="G585" i="12"/>
  <c r="M585" i="12" s="1"/>
  <c r="N584" i="12"/>
  <c r="L584" i="12"/>
  <c r="K584" i="12"/>
  <c r="J584" i="12"/>
  <c r="I584" i="12"/>
  <c r="H584" i="12"/>
  <c r="G584" i="12"/>
  <c r="M584" i="12" s="1"/>
  <c r="L583" i="12"/>
  <c r="K583" i="12"/>
  <c r="I583" i="12"/>
  <c r="H583" i="12"/>
  <c r="N583" i="12" s="1"/>
  <c r="G583" i="12"/>
  <c r="M583" i="12" s="1"/>
  <c r="L582" i="12"/>
  <c r="K582" i="12"/>
  <c r="J582" i="12"/>
  <c r="I582" i="12"/>
  <c r="H582" i="12"/>
  <c r="N582" i="12" s="1"/>
  <c r="G582" i="12"/>
  <c r="M582" i="12" s="1"/>
  <c r="L581" i="12"/>
  <c r="K581" i="12"/>
  <c r="J581" i="12"/>
  <c r="I581" i="12"/>
  <c r="H581" i="12"/>
  <c r="N581" i="12" s="1"/>
  <c r="G581" i="12"/>
  <c r="M581" i="12" s="1"/>
  <c r="N580" i="12"/>
  <c r="L580" i="12"/>
  <c r="K580" i="12"/>
  <c r="J580" i="12"/>
  <c r="I580" i="12"/>
  <c r="H580" i="12"/>
  <c r="G580" i="12"/>
  <c r="M580" i="12" s="1"/>
  <c r="L579" i="12"/>
  <c r="K579" i="12"/>
  <c r="J579" i="12"/>
  <c r="I579" i="12"/>
  <c r="H579" i="12"/>
  <c r="N579" i="12" s="1"/>
  <c r="G579" i="12"/>
  <c r="M579" i="12" s="1"/>
  <c r="L578" i="12"/>
  <c r="K578" i="12"/>
  <c r="J578" i="12"/>
  <c r="I578" i="12"/>
  <c r="H578" i="12"/>
  <c r="N578" i="12" s="1"/>
  <c r="G578" i="12"/>
  <c r="M578" i="12" s="1"/>
  <c r="N577" i="12"/>
  <c r="L577" i="12"/>
  <c r="K577" i="12"/>
  <c r="J577" i="12"/>
  <c r="I577" i="12"/>
  <c r="H577" i="12"/>
  <c r="G577" i="12"/>
  <c r="M577" i="12" s="1"/>
  <c r="L576" i="12"/>
  <c r="K576" i="12"/>
  <c r="J576" i="12"/>
  <c r="I576" i="12"/>
  <c r="H576" i="12"/>
  <c r="N576" i="12" s="1"/>
  <c r="G576" i="12"/>
  <c r="M576" i="12" s="1"/>
  <c r="L575" i="12"/>
  <c r="K575" i="12"/>
  <c r="J575" i="12"/>
  <c r="I575" i="12"/>
  <c r="H575" i="12"/>
  <c r="N575" i="12" s="1"/>
  <c r="G575" i="12"/>
  <c r="M575" i="12" s="1"/>
  <c r="L574" i="12"/>
  <c r="K574" i="12"/>
  <c r="J574" i="12"/>
  <c r="I574" i="12"/>
  <c r="H574" i="12"/>
  <c r="N574" i="12" s="1"/>
  <c r="G574" i="12"/>
  <c r="M574" i="12" s="1"/>
  <c r="L573" i="12"/>
  <c r="K573" i="12"/>
  <c r="I573" i="12"/>
  <c r="H573" i="12"/>
  <c r="N573" i="12" s="1"/>
  <c r="G573" i="12"/>
  <c r="L572" i="12"/>
  <c r="K572" i="12"/>
  <c r="J572" i="12"/>
  <c r="I572" i="12"/>
  <c r="H572" i="12"/>
  <c r="N572" i="12" s="1"/>
  <c r="G572" i="12"/>
  <c r="M572" i="12" s="1"/>
  <c r="L571" i="12"/>
  <c r="K571" i="12"/>
  <c r="J571" i="12"/>
  <c r="I571" i="12"/>
  <c r="H571" i="12"/>
  <c r="N571" i="12" s="1"/>
  <c r="G571" i="12"/>
  <c r="M571" i="12" s="1"/>
  <c r="L570" i="12"/>
  <c r="K570" i="12"/>
  <c r="J570" i="12"/>
  <c r="I570" i="12"/>
  <c r="H570" i="12"/>
  <c r="N570" i="12" s="1"/>
  <c r="G570" i="12"/>
  <c r="M570" i="12" s="1"/>
  <c r="L569" i="12"/>
  <c r="K569" i="12"/>
  <c r="J569" i="12"/>
  <c r="I569" i="12"/>
  <c r="H569" i="12"/>
  <c r="N569" i="12" s="1"/>
  <c r="G569" i="12"/>
  <c r="M569" i="12" s="1"/>
  <c r="L568" i="12"/>
  <c r="K568" i="12"/>
  <c r="I568" i="12"/>
  <c r="H568" i="12"/>
  <c r="N568" i="12" s="1"/>
  <c r="G568" i="12"/>
  <c r="M568" i="12" s="1"/>
  <c r="L567" i="12"/>
  <c r="K567" i="12"/>
  <c r="I567" i="12"/>
  <c r="H567" i="12"/>
  <c r="N567" i="12" s="1"/>
  <c r="G567" i="12"/>
  <c r="L566" i="12"/>
  <c r="K566" i="12"/>
  <c r="J566" i="12"/>
  <c r="I566" i="12"/>
  <c r="H566" i="12"/>
  <c r="N566" i="12" s="1"/>
  <c r="G566" i="12"/>
  <c r="M566" i="12" s="1"/>
  <c r="L565" i="12"/>
  <c r="K565" i="12"/>
  <c r="J565" i="12"/>
  <c r="I565" i="12"/>
  <c r="H565" i="12"/>
  <c r="N565" i="12" s="1"/>
  <c r="G565" i="12"/>
  <c r="M565" i="12" s="1"/>
  <c r="L564" i="12"/>
  <c r="K564" i="12"/>
  <c r="J564" i="12"/>
  <c r="I564" i="12"/>
  <c r="G564" i="12"/>
  <c r="M564" i="12" s="1"/>
  <c r="L563" i="12"/>
  <c r="K563" i="12"/>
  <c r="I563" i="12"/>
  <c r="H563" i="12"/>
  <c r="N563" i="12" s="1"/>
  <c r="G563" i="12"/>
  <c r="N562" i="12"/>
  <c r="L562" i="12"/>
  <c r="K562" i="12"/>
  <c r="J562" i="12"/>
  <c r="I562" i="12"/>
  <c r="H562" i="12"/>
  <c r="G562" i="12"/>
  <c r="M562" i="12" s="1"/>
  <c r="L561" i="12"/>
  <c r="K561" i="12"/>
  <c r="J561" i="12"/>
  <c r="I561" i="12"/>
  <c r="H561" i="12"/>
  <c r="N561" i="12" s="1"/>
  <c r="G561" i="12"/>
  <c r="M561" i="12" s="1"/>
  <c r="L560" i="12"/>
  <c r="K560" i="12"/>
  <c r="J560" i="12"/>
  <c r="I560" i="12"/>
  <c r="H560" i="12"/>
  <c r="N560" i="12" s="1"/>
  <c r="G560" i="12"/>
  <c r="M560" i="12" s="1"/>
  <c r="N559" i="12"/>
  <c r="L559" i="12"/>
  <c r="K559" i="12"/>
  <c r="J559" i="12"/>
  <c r="I559" i="12"/>
  <c r="H559" i="12"/>
  <c r="G559" i="12"/>
  <c r="M559" i="12" s="1"/>
  <c r="L558" i="12"/>
  <c r="K558" i="12"/>
  <c r="J558" i="12"/>
  <c r="I558" i="12"/>
  <c r="H558" i="12"/>
  <c r="N558" i="12" s="1"/>
  <c r="G558" i="12"/>
  <c r="M558" i="12" s="1"/>
  <c r="L557" i="12"/>
  <c r="K557" i="12"/>
  <c r="J557" i="12"/>
  <c r="I557" i="12"/>
  <c r="H557" i="12"/>
  <c r="N557" i="12" s="1"/>
  <c r="G557" i="12"/>
  <c r="M557" i="12" s="1"/>
  <c r="L556" i="12"/>
  <c r="K556" i="12"/>
  <c r="J556" i="12"/>
  <c r="I556" i="12"/>
  <c r="H556" i="12"/>
  <c r="N556" i="12" s="1"/>
  <c r="G556" i="12"/>
  <c r="M556" i="12" s="1"/>
  <c r="L555" i="12"/>
  <c r="K555" i="12"/>
  <c r="J555" i="12"/>
  <c r="I555" i="12"/>
  <c r="H555" i="12"/>
  <c r="N555" i="12" s="1"/>
  <c r="G555" i="12"/>
  <c r="M555" i="12" s="1"/>
  <c r="N554" i="12"/>
  <c r="L554" i="12"/>
  <c r="K554" i="12"/>
  <c r="J554" i="12"/>
  <c r="I554" i="12"/>
  <c r="H554" i="12"/>
  <c r="G554" i="12"/>
  <c r="M554" i="12" s="1"/>
  <c r="L553" i="12"/>
  <c r="K553" i="12"/>
  <c r="J553" i="12"/>
  <c r="I553" i="12"/>
  <c r="H553" i="12"/>
  <c r="N553" i="12" s="1"/>
  <c r="G553" i="12"/>
  <c r="M553" i="12" s="1"/>
  <c r="L552" i="12"/>
  <c r="K552" i="12"/>
  <c r="J552" i="12"/>
  <c r="I552" i="12"/>
  <c r="H552" i="12"/>
  <c r="N552" i="12" s="1"/>
  <c r="G552" i="12"/>
  <c r="M552" i="12" s="1"/>
  <c r="N551" i="12"/>
  <c r="L551" i="12"/>
  <c r="K551" i="12"/>
  <c r="J551" i="12"/>
  <c r="I551" i="12"/>
  <c r="H551" i="12"/>
  <c r="G551" i="12"/>
  <c r="M551" i="12" s="1"/>
  <c r="L550" i="12"/>
  <c r="K550" i="12"/>
  <c r="J550" i="12"/>
  <c r="I550" i="12"/>
  <c r="H550" i="12"/>
  <c r="N550" i="12" s="1"/>
  <c r="G550" i="12"/>
  <c r="M550" i="12" s="1"/>
  <c r="L549" i="12"/>
  <c r="K549" i="12"/>
  <c r="J549" i="12"/>
  <c r="I549" i="12"/>
  <c r="H549" i="12"/>
  <c r="N549" i="12" s="1"/>
  <c r="G549" i="12"/>
  <c r="M549" i="12" s="1"/>
  <c r="L548" i="12"/>
  <c r="K548" i="12"/>
  <c r="J548" i="12"/>
  <c r="I548" i="12"/>
  <c r="H548" i="12"/>
  <c r="N548" i="12" s="1"/>
  <c r="G548" i="12"/>
  <c r="M548" i="12" s="1"/>
  <c r="L547" i="12"/>
  <c r="K547" i="12"/>
  <c r="J547" i="12"/>
  <c r="I547" i="12"/>
  <c r="H547" i="12"/>
  <c r="N547" i="12" s="1"/>
  <c r="G547" i="12"/>
  <c r="M547" i="12" s="1"/>
  <c r="N546" i="12"/>
  <c r="L546" i="12"/>
  <c r="K546" i="12"/>
  <c r="J546" i="12"/>
  <c r="I546" i="12"/>
  <c r="H546" i="12"/>
  <c r="G546" i="12"/>
  <c r="M546" i="12" s="1"/>
  <c r="L545" i="12"/>
  <c r="K545" i="12"/>
  <c r="J545" i="12"/>
  <c r="I545" i="12"/>
  <c r="H545" i="12"/>
  <c r="N545" i="12" s="1"/>
  <c r="G545" i="12"/>
  <c r="M545" i="12" s="1"/>
  <c r="L544" i="12"/>
  <c r="K544" i="12"/>
  <c r="J544" i="12"/>
  <c r="H544" i="12"/>
  <c r="N544" i="12" s="1"/>
  <c r="G544" i="12"/>
  <c r="L543" i="12"/>
  <c r="K543" i="12"/>
  <c r="J543" i="12"/>
  <c r="I543" i="12"/>
  <c r="H543" i="12"/>
  <c r="N543" i="12" s="1"/>
  <c r="G543" i="12"/>
  <c r="M543" i="12" s="1"/>
  <c r="L542" i="12"/>
  <c r="K542" i="12"/>
  <c r="J542" i="12"/>
  <c r="I542" i="12"/>
  <c r="H542" i="12"/>
  <c r="N542" i="12" s="1"/>
  <c r="G542" i="12"/>
  <c r="M542" i="12" s="1"/>
  <c r="L541" i="12"/>
  <c r="K541" i="12"/>
  <c r="J541" i="12"/>
  <c r="H541" i="12"/>
  <c r="N541" i="12" s="1"/>
  <c r="G541" i="12"/>
  <c r="N540" i="12"/>
  <c r="L540" i="12"/>
  <c r="K540" i="12"/>
  <c r="J540" i="12"/>
  <c r="I540" i="12"/>
  <c r="H540" i="12"/>
  <c r="G540" i="12"/>
  <c r="M540" i="12" s="1"/>
  <c r="L539" i="12"/>
  <c r="K539" i="12"/>
  <c r="J539" i="12"/>
  <c r="H539" i="12"/>
  <c r="N539" i="12" s="1"/>
  <c r="N538" i="12"/>
  <c r="L538" i="12"/>
  <c r="K538" i="12"/>
  <c r="J538" i="12"/>
  <c r="I538" i="12"/>
  <c r="H538" i="12"/>
  <c r="G538" i="12"/>
  <c r="M538" i="12" s="1"/>
  <c r="L537" i="12"/>
  <c r="K537" i="12"/>
  <c r="J537" i="12"/>
  <c r="I537" i="12"/>
  <c r="H537" i="12"/>
  <c r="N537" i="12" s="1"/>
  <c r="G537" i="12"/>
  <c r="M537" i="12" s="1"/>
  <c r="L536" i="12"/>
  <c r="K536" i="12"/>
  <c r="J536" i="12"/>
  <c r="I536" i="12"/>
  <c r="H536" i="12"/>
  <c r="N536" i="12" s="1"/>
  <c r="G536" i="12"/>
  <c r="M536" i="12" s="1"/>
  <c r="L535" i="12"/>
  <c r="K535" i="12"/>
  <c r="J535" i="12"/>
  <c r="I535" i="12"/>
  <c r="H535" i="12"/>
  <c r="N535" i="12" s="1"/>
  <c r="G535" i="12"/>
  <c r="M535" i="12" s="1"/>
  <c r="L534" i="12"/>
  <c r="K534" i="12"/>
  <c r="J534" i="12"/>
  <c r="I534" i="12"/>
  <c r="H534" i="12"/>
  <c r="N534" i="12" s="1"/>
  <c r="G534" i="12"/>
  <c r="M534" i="12" s="1"/>
  <c r="L533" i="12"/>
  <c r="K533" i="12"/>
  <c r="J533" i="12"/>
  <c r="I533" i="12"/>
  <c r="H533" i="12"/>
  <c r="N533" i="12" s="1"/>
  <c r="G533" i="12"/>
  <c r="M533" i="12" s="1"/>
  <c r="L532" i="12"/>
  <c r="K532" i="12"/>
  <c r="J532" i="12"/>
  <c r="I532" i="12"/>
  <c r="H532" i="12"/>
  <c r="N532" i="12" s="1"/>
  <c r="G532" i="12"/>
  <c r="M532" i="12" s="1"/>
  <c r="N531" i="12"/>
  <c r="L531" i="12"/>
  <c r="K531" i="12"/>
  <c r="J531" i="12"/>
  <c r="I531" i="12"/>
  <c r="H531" i="12"/>
  <c r="G531" i="12"/>
  <c r="M531" i="12" s="1"/>
  <c r="N530" i="12"/>
  <c r="L530" i="12"/>
  <c r="K530" i="12"/>
  <c r="J530" i="12"/>
  <c r="I530" i="12"/>
  <c r="H530" i="12"/>
  <c r="G530" i="12"/>
  <c r="M530" i="12" s="1"/>
  <c r="L529" i="12"/>
  <c r="K529" i="12"/>
  <c r="J529" i="12"/>
  <c r="I529" i="12"/>
  <c r="H529" i="12"/>
  <c r="N529" i="12" s="1"/>
  <c r="G529" i="12"/>
  <c r="M529" i="12" s="1"/>
  <c r="L528" i="12"/>
  <c r="K528" i="12"/>
  <c r="J528" i="12"/>
  <c r="I528" i="12"/>
  <c r="G528" i="12"/>
  <c r="L527" i="12"/>
  <c r="K527" i="12"/>
  <c r="J527" i="12"/>
  <c r="I527" i="12"/>
  <c r="H527" i="12"/>
  <c r="N527" i="12" s="1"/>
  <c r="G527" i="12"/>
  <c r="M527" i="12" s="1"/>
  <c r="L526" i="12"/>
  <c r="K526" i="12"/>
  <c r="J526" i="12"/>
  <c r="I526" i="12"/>
  <c r="H526" i="12"/>
  <c r="N526" i="12" s="1"/>
  <c r="G526" i="12"/>
  <c r="M526" i="12" s="1"/>
  <c r="L525" i="12"/>
  <c r="K525" i="12"/>
  <c r="J525" i="12"/>
  <c r="I525" i="12"/>
  <c r="H525" i="12"/>
  <c r="N525" i="12" s="1"/>
  <c r="G525" i="12"/>
  <c r="M525" i="12" s="1"/>
  <c r="N524" i="12"/>
  <c r="L524" i="12"/>
  <c r="K524" i="12"/>
  <c r="J524" i="12"/>
  <c r="I524" i="12"/>
  <c r="H524" i="12"/>
  <c r="G524" i="12"/>
  <c r="M524" i="12" s="1"/>
  <c r="L523" i="12"/>
  <c r="K523" i="12"/>
  <c r="J523" i="12"/>
  <c r="I523" i="12"/>
  <c r="H523" i="12"/>
  <c r="N523" i="12" s="1"/>
  <c r="G523" i="12"/>
  <c r="M523" i="12" s="1"/>
  <c r="L522" i="12"/>
  <c r="K522" i="12"/>
  <c r="J522" i="12"/>
  <c r="I522" i="12"/>
  <c r="H522" i="12"/>
  <c r="N522" i="12" s="1"/>
  <c r="G522" i="12"/>
  <c r="M522" i="12" s="1"/>
  <c r="N521" i="12"/>
  <c r="L521" i="12"/>
  <c r="K521" i="12"/>
  <c r="J521" i="12"/>
  <c r="I521" i="12"/>
  <c r="H521" i="12"/>
  <c r="G521" i="12"/>
  <c r="M521" i="12" s="1"/>
  <c r="L520" i="12"/>
  <c r="K520" i="12"/>
  <c r="J520" i="12"/>
  <c r="I520" i="12"/>
  <c r="H520" i="12"/>
  <c r="N520" i="12" s="1"/>
  <c r="G520" i="12"/>
  <c r="M520" i="12" s="1"/>
  <c r="L519" i="12"/>
  <c r="K519" i="12"/>
  <c r="J519" i="12"/>
  <c r="I519" i="12"/>
  <c r="H519" i="12"/>
  <c r="N519" i="12" s="1"/>
  <c r="G519" i="12"/>
  <c r="M519" i="12" s="1"/>
  <c r="L518" i="12"/>
  <c r="K518" i="12"/>
  <c r="J518" i="12"/>
  <c r="I518" i="12"/>
  <c r="G518" i="12"/>
  <c r="L517" i="12"/>
  <c r="K517" i="12"/>
  <c r="J517" i="12"/>
  <c r="I517" i="12"/>
  <c r="H517" i="12"/>
  <c r="N517" i="12" s="1"/>
  <c r="G517" i="12"/>
  <c r="M517" i="12" s="1"/>
  <c r="L516" i="12"/>
  <c r="K516" i="12"/>
  <c r="J516" i="12"/>
  <c r="I516" i="12"/>
  <c r="H516" i="12"/>
  <c r="N516" i="12" s="1"/>
  <c r="G516" i="12"/>
  <c r="M516" i="12" s="1"/>
  <c r="N515" i="12"/>
  <c r="L515" i="12"/>
  <c r="K515" i="12"/>
  <c r="J515" i="12"/>
  <c r="I515" i="12"/>
  <c r="H515" i="12"/>
  <c r="G515" i="12"/>
  <c r="M515" i="12" s="1"/>
  <c r="L514" i="12"/>
  <c r="K514" i="12"/>
  <c r="I514" i="12"/>
  <c r="L513" i="12"/>
  <c r="K513" i="12"/>
  <c r="J513" i="12"/>
  <c r="I513" i="12"/>
  <c r="H513" i="12"/>
  <c r="N513" i="12" s="1"/>
  <c r="G513" i="12"/>
  <c r="M513" i="12" s="1"/>
  <c r="L512" i="12"/>
  <c r="K512" i="12"/>
  <c r="I512" i="12"/>
  <c r="H512" i="12"/>
  <c r="N512" i="12" s="1"/>
  <c r="G512" i="12"/>
  <c r="L511" i="12"/>
  <c r="K511" i="12"/>
  <c r="J511" i="12"/>
  <c r="I511" i="12"/>
  <c r="H511" i="12"/>
  <c r="N511" i="12" s="1"/>
  <c r="G511" i="12"/>
  <c r="M511" i="12" s="1"/>
  <c r="L510" i="12"/>
  <c r="K510" i="12"/>
  <c r="J510" i="12"/>
  <c r="I510" i="12"/>
  <c r="H510" i="12"/>
  <c r="N510" i="12" s="1"/>
  <c r="G510" i="12"/>
  <c r="M510" i="12" s="1"/>
  <c r="L509" i="12"/>
  <c r="K509" i="12"/>
  <c r="J509" i="12"/>
  <c r="I509" i="12"/>
  <c r="H509" i="12"/>
  <c r="N509" i="12" s="1"/>
  <c r="G509" i="12"/>
  <c r="M509" i="12" s="1"/>
  <c r="N508" i="12"/>
  <c r="L508" i="12"/>
  <c r="K508" i="12"/>
  <c r="J508" i="12"/>
  <c r="I508" i="12"/>
  <c r="H508" i="12"/>
  <c r="G508" i="12"/>
  <c r="M508" i="12" s="1"/>
  <c r="L507" i="12"/>
  <c r="K507" i="12"/>
  <c r="G507" i="12"/>
  <c r="L506" i="12"/>
  <c r="K506" i="12"/>
  <c r="J506" i="12"/>
  <c r="I506" i="12"/>
  <c r="H506" i="12"/>
  <c r="N506" i="12" s="1"/>
  <c r="G506" i="12"/>
  <c r="M506" i="12" s="1"/>
  <c r="L505" i="12"/>
  <c r="K505" i="12"/>
  <c r="J505" i="12"/>
  <c r="I505" i="12"/>
  <c r="H505" i="12"/>
  <c r="N505" i="12" s="1"/>
  <c r="G505" i="12"/>
  <c r="M505" i="12" s="1"/>
  <c r="L504" i="12"/>
  <c r="K504" i="12"/>
  <c r="J504" i="12"/>
  <c r="I504" i="12"/>
  <c r="H504" i="12"/>
  <c r="N504" i="12" s="1"/>
  <c r="G504" i="12"/>
  <c r="M504" i="12" s="1"/>
  <c r="L503" i="12"/>
  <c r="K503" i="12"/>
  <c r="J503" i="12"/>
  <c r="I503" i="12"/>
  <c r="H503" i="12"/>
  <c r="N503" i="12" s="1"/>
  <c r="G503" i="12"/>
  <c r="M503" i="12" s="1"/>
  <c r="L502" i="12"/>
  <c r="K502" i="12"/>
  <c r="J502" i="12"/>
  <c r="I502" i="12"/>
  <c r="H502" i="12"/>
  <c r="N502" i="12" s="1"/>
  <c r="G502" i="12"/>
  <c r="M502" i="12" s="1"/>
  <c r="L501" i="12"/>
  <c r="K501" i="12"/>
  <c r="J501" i="12"/>
  <c r="I501" i="12"/>
  <c r="H501" i="12"/>
  <c r="N501" i="12" s="1"/>
  <c r="G501" i="12"/>
  <c r="M501" i="12" s="1"/>
  <c r="N500" i="12"/>
  <c r="L500" i="12"/>
  <c r="K500" i="12"/>
  <c r="J500" i="12"/>
  <c r="I500" i="12"/>
  <c r="H500" i="12"/>
  <c r="G500" i="12"/>
  <c r="M500" i="12" s="1"/>
  <c r="L499" i="12"/>
  <c r="K499" i="12"/>
  <c r="I499" i="12"/>
  <c r="G499" i="12"/>
  <c r="N498" i="12"/>
  <c r="L498" i="12"/>
  <c r="K498" i="12"/>
  <c r="J498" i="12"/>
  <c r="I498" i="12"/>
  <c r="H498" i="12"/>
  <c r="G498" i="12"/>
  <c r="M498" i="12" s="1"/>
  <c r="L497" i="12"/>
  <c r="K497" i="12"/>
  <c r="J497" i="12"/>
  <c r="I497" i="12"/>
  <c r="H497" i="12"/>
  <c r="N497" i="12" s="1"/>
  <c r="G497" i="12"/>
  <c r="M497" i="12" s="1"/>
  <c r="L496" i="12"/>
  <c r="K496" i="12"/>
  <c r="J496" i="12"/>
  <c r="I496" i="12"/>
  <c r="H496" i="12"/>
  <c r="N496" i="12" s="1"/>
  <c r="G496" i="12"/>
  <c r="M496" i="12" s="1"/>
  <c r="L495" i="12"/>
  <c r="K495" i="12"/>
  <c r="J495" i="12"/>
  <c r="I495" i="12"/>
  <c r="H495" i="12"/>
  <c r="N495" i="12" s="1"/>
  <c r="G495" i="12"/>
  <c r="M495" i="12" s="1"/>
  <c r="L494" i="12"/>
  <c r="K494" i="12"/>
  <c r="J494" i="12"/>
  <c r="I494" i="12"/>
  <c r="H494" i="12"/>
  <c r="N494" i="12" s="1"/>
  <c r="G494" i="12"/>
  <c r="M494" i="12" s="1"/>
  <c r="L493" i="12"/>
  <c r="K493" i="12"/>
  <c r="I493" i="12"/>
  <c r="H493" i="12"/>
  <c r="N493" i="12" s="1"/>
  <c r="G493" i="12"/>
  <c r="M493" i="12" s="1"/>
  <c r="L492" i="12"/>
  <c r="K492" i="12"/>
  <c r="J492" i="12"/>
  <c r="I492" i="12"/>
  <c r="H492" i="12"/>
  <c r="N492" i="12" s="1"/>
  <c r="G492" i="12"/>
  <c r="M492" i="12" s="1"/>
  <c r="N491" i="12"/>
  <c r="L491" i="12"/>
  <c r="K491" i="12"/>
  <c r="J491" i="12"/>
  <c r="I491" i="12"/>
  <c r="H491" i="12"/>
  <c r="G491" i="12"/>
  <c r="M491" i="12" s="1"/>
  <c r="L490" i="12"/>
  <c r="K490" i="12"/>
  <c r="J490" i="12"/>
  <c r="I490" i="12"/>
  <c r="H490" i="12"/>
  <c r="N490" i="12" s="1"/>
  <c r="G490" i="12"/>
  <c r="M490" i="12" s="1"/>
  <c r="L489" i="12"/>
  <c r="K489" i="12"/>
  <c r="J489" i="12"/>
  <c r="I489" i="12"/>
  <c r="H489" i="12"/>
  <c r="N489" i="12" s="1"/>
  <c r="G489" i="12"/>
  <c r="M489" i="12" s="1"/>
  <c r="N488" i="12"/>
  <c r="L488" i="12"/>
  <c r="K488" i="12"/>
  <c r="J488" i="12"/>
  <c r="I488" i="12"/>
  <c r="H488" i="12"/>
  <c r="G488" i="12"/>
  <c r="M488" i="12" s="1"/>
  <c r="L487" i="12"/>
  <c r="K487" i="12"/>
  <c r="I487" i="12"/>
  <c r="L486" i="12"/>
  <c r="K486" i="12"/>
  <c r="I486" i="12"/>
  <c r="H486" i="12"/>
  <c r="N486" i="12" s="1"/>
  <c r="G486" i="12"/>
  <c r="M486" i="12" s="1"/>
  <c r="L485" i="12"/>
  <c r="K485" i="12"/>
  <c r="J485" i="12"/>
  <c r="I485" i="12"/>
  <c r="H485" i="12"/>
  <c r="N485" i="12" s="1"/>
  <c r="G485" i="12"/>
  <c r="M485" i="12" s="1"/>
  <c r="L484" i="12"/>
  <c r="K484" i="12"/>
  <c r="I484" i="12"/>
  <c r="G484" i="12"/>
  <c r="L483" i="12"/>
  <c r="K483" i="12"/>
  <c r="I483" i="12"/>
  <c r="H483" i="12"/>
  <c r="N483" i="12" s="1"/>
  <c r="G483" i="12"/>
  <c r="M483" i="12" s="1"/>
  <c r="L482" i="12"/>
  <c r="K482" i="12"/>
  <c r="J482" i="12"/>
  <c r="I482" i="12"/>
  <c r="H482" i="12"/>
  <c r="N482" i="12" s="1"/>
  <c r="G482" i="12"/>
  <c r="M482" i="12" s="1"/>
  <c r="N481" i="12"/>
  <c r="L481" i="12"/>
  <c r="K481" i="12"/>
  <c r="J481" i="12"/>
  <c r="I481" i="12"/>
  <c r="H481" i="12"/>
  <c r="G481" i="12"/>
  <c r="M481" i="12" s="1"/>
  <c r="N480" i="12"/>
  <c r="L480" i="12"/>
  <c r="K480" i="12"/>
  <c r="J480" i="12"/>
  <c r="I480" i="12"/>
  <c r="H480" i="12"/>
  <c r="G480" i="12"/>
  <c r="M480" i="12" s="1"/>
  <c r="L479" i="12"/>
  <c r="K479" i="12"/>
  <c r="J479" i="12"/>
  <c r="I479" i="12"/>
  <c r="H479" i="12"/>
  <c r="N479" i="12" s="1"/>
  <c r="G479" i="12"/>
  <c r="M479" i="12" s="1"/>
  <c r="L478" i="12"/>
  <c r="K478" i="12"/>
  <c r="J478" i="12"/>
  <c r="I478" i="12"/>
  <c r="H478" i="12"/>
  <c r="N478" i="12" s="1"/>
  <c r="G478" i="12"/>
  <c r="M478" i="12" s="1"/>
  <c r="L477" i="12"/>
  <c r="K477" i="12"/>
  <c r="J477" i="12"/>
  <c r="I477" i="12"/>
  <c r="H477" i="12"/>
  <c r="N477" i="12" s="1"/>
  <c r="G477" i="12"/>
  <c r="M477" i="12" s="1"/>
  <c r="L476" i="12"/>
  <c r="K476" i="12"/>
  <c r="J476" i="12"/>
  <c r="I476" i="12"/>
  <c r="H476" i="12"/>
  <c r="N476" i="12" s="1"/>
  <c r="G476" i="12"/>
  <c r="M476" i="12" s="1"/>
  <c r="L475" i="12"/>
  <c r="K475" i="12"/>
  <c r="J475" i="12"/>
  <c r="I475" i="12"/>
  <c r="H475" i="12"/>
  <c r="N475" i="12" s="1"/>
  <c r="G475" i="12"/>
  <c r="M475" i="12" s="1"/>
  <c r="L474" i="12"/>
  <c r="K474" i="12"/>
  <c r="J474" i="12"/>
  <c r="I474" i="12"/>
  <c r="H474" i="12"/>
  <c r="N474" i="12" s="1"/>
  <c r="G474" i="12"/>
  <c r="M474" i="12" s="1"/>
  <c r="N473" i="12"/>
  <c r="L473" i="12"/>
  <c r="K473" i="12"/>
  <c r="J473" i="12"/>
  <c r="I473" i="12"/>
  <c r="H473" i="12"/>
  <c r="G473" i="12"/>
  <c r="M473" i="12" s="1"/>
  <c r="N472" i="12"/>
  <c r="L472" i="12"/>
  <c r="K472" i="12"/>
  <c r="J472" i="12"/>
  <c r="I472" i="12"/>
  <c r="H472" i="12"/>
  <c r="G472" i="12"/>
  <c r="M472" i="12" s="1"/>
  <c r="L471" i="12"/>
  <c r="K471" i="12"/>
  <c r="J471" i="12"/>
  <c r="I471" i="12"/>
  <c r="H471" i="12"/>
  <c r="N471" i="12" s="1"/>
  <c r="G471" i="12"/>
  <c r="M471" i="12" s="1"/>
  <c r="L470" i="12"/>
  <c r="K470" i="12"/>
  <c r="J470" i="12"/>
  <c r="I470" i="12"/>
  <c r="H470" i="12"/>
  <c r="N470" i="12" s="1"/>
  <c r="G470" i="12"/>
  <c r="M470" i="12" s="1"/>
  <c r="L469" i="12"/>
  <c r="K469" i="12"/>
  <c r="J469" i="12"/>
  <c r="I469" i="12"/>
  <c r="H469" i="12"/>
  <c r="N469" i="12" s="1"/>
  <c r="L468" i="12"/>
  <c r="K468" i="12"/>
  <c r="J468" i="12"/>
  <c r="I468" i="12"/>
  <c r="H468" i="12"/>
  <c r="N468" i="12" s="1"/>
  <c r="G468" i="12"/>
  <c r="M468" i="12" s="1"/>
  <c r="L467" i="12"/>
  <c r="K467" i="12"/>
  <c r="J467" i="12"/>
  <c r="I467" i="12"/>
  <c r="H467" i="12"/>
  <c r="N467" i="12" s="1"/>
  <c r="G467" i="12"/>
  <c r="M467" i="12" s="1"/>
  <c r="N466" i="12"/>
  <c r="L466" i="12"/>
  <c r="K466" i="12"/>
  <c r="J466" i="12"/>
  <c r="I466" i="12"/>
  <c r="H466" i="12"/>
  <c r="G466" i="12"/>
  <c r="M466" i="12" s="1"/>
  <c r="N465" i="12"/>
  <c r="L465" i="12"/>
  <c r="K465" i="12"/>
  <c r="J465" i="12"/>
  <c r="I465" i="12"/>
  <c r="H465" i="12"/>
  <c r="G465" i="12"/>
  <c r="M465" i="12" s="1"/>
  <c r="L464" i="12"/>
  <c r="K464" i="12"/>
  <c r="J464" i="12"/>
  <c r="I464" i="12"/>
  <c r="H464" i="12"/>
  <c r="N464" i="12" s="1"/>
  <c r="G464" i="12"/>
  <c r="M464" i="12" s="1"/>
  <c r="L463" i="12"/>
  <c r="K463" i="12"/>
  <c r="J463" i="12"/>
  <c r="I463" i="12"/>
  <c r="H463" i="12"/>
  <c r="N463" i="12" s="1"/>
  <c r="G463" i="12"/>
  <c r="M463" i="12" s="1"/>
  <c r="L462" i="12"/>
  <c r="K462" i="12"/>
  <c r="J462" i="12"/>
  <c r="I462" i="12"/>
  <c r="H462" i="12"/>
  <c r="N462" i="12" s="1"/>
  <c r="G462" i="12"/>
  <c r="M462" i="12" s="1"/>
  <c r="L461" i="12"/>
  <c r="K461" i="12"/>
  <c r="J461" i="12"/>
  <c r="I461" i="12"/>
  <c r="H461" i="12"/>
  <c r="N461" i="12" s="1"/>
  <c r="G461" i="12"/>
  <c r="M461" i="12" s="1"/>
  <c r="L460" i="12"/>
  <c r="K460" i="12"/>
  <c r="J460" i="12"/>
  <c r="I460" i="12"/>
  <c r="H460" i="12"/>
  <c r="N460" i="12" s="1"/>
  <c r="G460" i="12"/>
  <c r="M460" i="12" s="1"/>
  <c r="L459" i="12"/>
  <c r="K459" i="12"/>
  <c r="J459" i="12"/>
  <c r="I459" i="12"/>
  <c r="H459" i="12"/>
  <c r="N459" i="12" s="1"/>
  <c r="G459" i="12"/>
  <c r="M459" i="12" s="1"/>
  <c r="N458" i="12"/>
  <c r="L458" i="12"/>
  <c r="K458" i="12"/>
  <c r="J458" i="12"/>
  <c r="I458" i="12"/>
  <c r="H458" i="12"/>
  <c r="G458" i="12"/>
  <c r="M458" i="12" s="1"/>
  <c r="N457" i="12"/>
  <c r="L457" i="12"/>
  <c r="K457" i="12"/>
  <c r="J457" i="12"/>
  <c r="I457" i="12"/>
  <c r="H457" i="12"/>
  <c r="G457" i="12"/>
  <c r="M457" i="12" s="1"/>
  <c r="L456" i="12"/>
  <c r="K456" i="12"/>
  <c r="J456" i="12"/>
  <c r="I456" i="12"/>
  <c r="H456" i="12"/>
  <c r="N456" i="12" s="1"/>
  <c r="G456" i="12"/>
  <c r="M456" i="12" s="1"/>
  <c r="L455" i="12"/>
  <c r="K455" i="12"/>
  <c r="J455" i="12"/>
  <c r="I455" i="12"/>
  <c r="H455" i="12"/>
  <c r="N455" i="12" s="1"/>
  <c r="G455" i="12"/>
  <c r="M455" i="12" s="1"/>
  <c r="L454" i="12"/>
  <c r="K454" i="12"/>
  <c r="J454" i="12"/>
  <c r="H454" i="12"/>
  <c r="N454" i="12" s="1"/>
  <c r="G454" i="12"/>
  <c r="L453" i="12"/>
  <c r="K453" i="12"/>
  <c r="J453" i="12"/>
  <c r="I453" i="12"/>
  <c r="H453" i="12"/>
  <c r="N453" i="12" s="1"/>
  <c r="G453" i="12"/>
  <c r="M453" i="12" s="1"/>
  <c r="L452" i="12"/>
  <c r="K452" i="12"/>
  <c r="J452" i="12"/>
  <c r="I452" i="12"/>
  <c r="H452" i="12"/>
  <c r="N452" i="12" s="1"/>
  <c r="G452" i="12"/>
  <c r="M452" i="12" s="1"/>
  <c r="N451" i="12"/>
  <c r="L451" i="12"/>
  <c r="K451" i="12"/>
  <c r="J451" i="12"/>
  <c r="I451" i="12"/>
  <c r="H451" i="12"/>
  <c r="G451" i="12"/>
  <c r="M451" i="12" s="1"/>
  <c r="L450" i="12"/>
  <c r="K450" i="12"/>
  <c r="J450" i="12"/>
  <c r="I450" i="12"/>
  <c r="G450" i="12"/>
  <c r="M450" i="12" s="1"/>
  <c r="N449" i="12"/>
  <c r="L449" i="12"/>
  <c r="K449" i="12"/>
  <c r="J449" i="12"/>
  <c r="I449" i="12"/>
  <c r="H449" i="12"/>
  <c r="G449" i="12"/>
  <c r="M449" i="12" s="1"/>
  <c r="L448" i="12"/>
  <c r="K448" i="12"/>
  <c r="J448" i="12"/>
  <c r="I448" i="12"/>
  <c r="H448" i="12"/>
  <c r="N448" i="12" s="1"/>
  <c r="G448" i="12"/>
  <c r="M448" i="12" s="1"/>
  <c r="L447" i="12"/>
  <c r="K447" i="12"/>
  <c r="J447" i="12"/>
  <c r="I447" i="12"/>
  <c r="H447" i="12"/>
  <c r="N447" i="12" s="1"/>
  <c r="G447" i="12"/>
  <c r="M447" i="12" s="1"/>
  <c r="L446" i="12"/>
  <c r="K446" i="12"/>
  <c r="I446" i="12"/>
  <c r="L445" i="12"/>
  <c r="K445" i="12"/>
  <c r="J445" i="12"/>
  <c r="I445" i="12"/>
  <c r="H445" i="12"/>
  <c r="N445" i="12" s="1"/>
  <c r="G445" i="12"/>
  <c r="M445" i="12" s="1"/>
  <c r="L444" i="12"/>
  <c r="K444" i="12"/>
  <c r="J444" i="12"/>
  <c r="I444" i="12"/>
  <c r="H444" i="12"/>
  <c r="N444" i="12" s="1"/>
  <c r="G444" i="12"/>
  <c r="M444" i="12" s="1"/>
  <c r="L443" i="12"/>
  <c r="K443" i="12"/>
  <c r="J443" i="12"/>
  <c r="I443" i="12"/>
  <c r="H443" i="12"/>
  <c r="N443" i="12" s="1"/>
  <c r="G443" i="12"/>
  <c r="M443" i="12" s="1"/>
  <c r="L442" i="12"/>
  <c r="K442" i="12"/>
  <c r="J442" i="12"/>
  <c r="I442" i="12"/>
  <c r="H442" i="12"/>
  <c r="N442" i="12" s="1"/>
  <c r="G442" i="12"/>
  <c r="M442" i="12" s="1"/>
  <c r="L441" i="12"/>
  <c r="K441" i="12"/>
  <c r="I441" i="12"/>
  <c r="H441" i="12"/>
  <c r="N441" i="12" s="1"/>
  <c r="G441" i="12"/>
  <c r="L440" i="12"/>
  <c r="K440" i="12"/>
  <c r="J440" i="12"/>
  <c r="I440" i="12"/>
  <c r="H440" i="12"/>
  <c r="N440" i="12" s="1"/>
  <c r="G440" i="12"/>
  <c r="M440" i="12" s="1"/>
  <c r="L439" i="12"/>
  <c r="K439" i="12"/>
  <c r="J439" i="12"/>
  <c r="I439" i="12"/>
  <c r="H439" i="12"/>
  <c r="N439" i="12" s="1"/>
  <c r="G439" i="12"/>
  <c r="M439" i="12" s="1"/>
  <c r="L438" i="12"/>
  <c r="K438" i="12"/>
  <c r="J438" i="12"/>
  <c r="I438" i="12"/>
  <c r="H438" i="12"/>
  <c r="N438" i="12" s="1"/>
  <c r="G438" i="12"/>
  <c r="M438" i="12" s="1"/>
  <c r="N437" i="12"/>
  <c r="L437" i="12"/>
  <c r="K437" i="12"/>
  <c r="J437" i="12"/>
  <c r="I437" i="12"/>
  <c r="H437" i="12"/>
  <c r="G437" i="12"/>
  <c r="M437" i="12" s="1"/>
  <c r="L436" i="12"/>
  <c r="K436" i="12"/>
  <c r="I436" i="12"/>
  <c r="H436" i="12"/>
  <c r="N436" i="12" s="1"/>
  <c r="G436" i="12"/>
  <c r="M436" i="12" s="1"/>
  <c r="L435" i="12"/>
  <c r="K435" i="12"/>
  <c r="J435" i="12"/>
  <c r="H435" i="12"/>
  <c r="N435" i="12" s="1"/>
  <c r="G435" i="12"/>
  <c r="L434" i="12"/>
  <c r="K434" i="12"/>
  <c r="J434" i="12"/>
  <c r="I434" i="12"/>
  <c r="H434" i="12"/>
  <c r="N434" i="12" s="1"/>
  <c r="G434" i="12"/>
  <c r="M434" i="12" s="1"/>
  <c r="L433" i="12"/>
  <c r="K433" i="12"/>
  <c r="J433" i="12"/>
  <c r="I433" i="12"/>
  <c r="H433" i="12"/>
  <c r="N433" i="12" s="1"/>
  <c r="G433" i="12"/>
  <c r="M433" i="12" s="1"/>
  <c r="L432" i="12"/>
  <c r="K432" i="12"/>
  <c r="J432" i="12"/>
  <c r="I432" i="12"/>
  <c r="H432" i="12"/>
  <c r="N432" i="12" s="1"/>
  <c r="G432" i="12"/>
  <c r="M432" i="12" s="1"/>
  <c r="N431" i="12"/>
  <c r="L431" i="12"/>
  <c r="K431" i="12"/>
  <c r="J431" i="12"/>
  <c r="I431" i="12"/>
  <c r="H431" i="12"/>
  <c r="G431" i="12"/>
  <c r="M431" i="12" s="1"/>
  <c r="L430" i="12"/>
  <c r="K430" i="12"/>
  <c r="J430" i="12"/>
  <c r="I430" i="12"/>
  <c r="H430" i="12"/>
  <c r="N430" i="12" s="1"/>
  <c r="G430" i="12"/>
  <c r="M430" i="12" s="1"/>
  <c r="L429" i="12"/>
  <c r="K429" i="12"/>
  <c r="J429" i="12"/>
  <c r="I429" i="12"/>
  <c r="H429" i="12"/>
  <c r="N429" i="12" s="1"/>
  <c r="G429" i="12"/>
  <c r="M429" i="12" s="1"/>
  <c r="L428" i="12"/>
  <c r="K428" i="12"/>
  <c r="J428" i="12"/>
  <c r="H428" i="12"/>
  <c r="N428" i="12" s="1"/>
  <c r="L427" i="12"/>
  <c r="K427" i="12"/>
  <c r="J427" i="12"/>
  <c r="I427" i="12"/>
  <c r="H427" i="12"/>
  <c r="N427" i="12" s="1"/>
  <c r="G427" i="12"/>
  <c r="M427" i="12" s="1"/>
  <c r="L426" i="12"/>
  <c r="K426" i="12"/>
  <c r="J426" i="12"/>
  <c r="I426" i="12"/>
  <c r="H426" i="12"/>
  <c r="N426" i="12" s="1"/>
  <c r="G426" i="12"/>
  <c r="M426" i="12" s="1"/>
  <c r="N425" i="12"/>
  <c r="L425" i="12"/>
  <c r="K425" i="12"/>
  <c r="J425" i="12"/>
  <c r="I425" i="12"/>
  <c r="H425" i="12"/>
  <c r="G425" i="12"/>
  <c r="M425" i="12" s="1"/>
  <c r="L424" i="12"/>
  <c r="K424" i="12"/>
  <c r="J424" i="12"/>
  <c r="G424" i="12"/>
  <c r="L423" i="12"/>
  <c r="K423" i="12"/>
  <c r="L422" i="12"/>
  <c r="K422" i="12"/>
  <c r="J422" i="12"/>
  <c r="H422" i="12"/>
  <c r="N422" i="12" s="1"/>
  <c r="G422" i="12"/>
  <c r="L421" i="12"/>
  <c r="K421" i="12"/>
  <c r="J421" i="12"/>
  <c r="I421" i="12"/>
  <c r="H421" i="12"/>
  <c r="N421" i="12" s="1"/>
  <c r="G421" i="12"/>
  <c r="M421" i="12" s="1"/>
  <c r="L420" i="12"/>
  <c r="K420" i="12"/>
  <c r="J420" i="12"/>
  <c r="I420" i="12"/>
  <c r="H420" i="12"/>
  <c r="N420" i="12" s="1"/>
  <c r="G420" i="12"/>
  <c r="M420" i="12" s="1"/>
  <c r="L419" i="12"/>
  <c r="K419" i="12"/>
  <c r="L418" i="12"/>
  <c r="K418" i="12"/>
  <c r="J418" i="12"/>
  <c r="I418" i="12"/>
  <c r="H418" i="12"/>
  <c r="N418" i="12" s="1"/>
  <c r="G418" i="12"/>
  <c r="M418" i="12" s="1"/>
  <c r="L417" i="12"/>
  <c r="K417" i="12"/>
  <c r="J417" i="12"/>
  <c r="I417" i="12"/>
  <c r="H417" i="12"/>
  <c r="N417" i="12" s="1"/>
  <c r="G417" i="12"/>
  <c r="M417" i="12" s="1"/>
  <c r="N416" i="12"/>
  <c r="L416" i="12"/>
  <c r="K416" i="12"/>
  <c r="J416" i="12"/>
  <c r="I416" i="12"/>
  <c r="H416" i="12"/>
  <c r="G416" i="12"/>
  <c r="M416" i="12" s="1"/>
  <c r="N415" i="12"/>
  <c r="L415" i="12"/>
  <c r="K415" i="12"/>
  <c r="J415" i="12"/>
  <c r="I415" i="12"/>
  <c r="H415" i="12"/>
  <c r="G415" i="12"/>
  <c r="M415" i="12" s="1"/>
  <c r="L414" i="12"/>
  <c r="K414" i="12"/>
  <c r="J414" i="12"/>
  <c r="I414" i="12"/>
  <c r="H414" i="12"/>
  <c r="N414" i="12" s="1"/>
  <c r="G414" i="12"/>
  <c r="M414" i="12" s="1"/>
  <c r="L413" i="12"/>
  <c r="K413" i="12"/>
  <c r="H413" i="12"/>
  <c r="N413" i="12" s="1"/>
  <c r="L412" i="12"/>
  <c r="K412" i="12"/>
  <c r="J412" i="12"/>
  <c r="I412" i="12"/>
  <c r="H412" i="12"/>
  <c r="N412" i="12" s="1"/>
  <c r="G412" i="12"/>
  <c r="M412" i="12" s="1"/>
  <c r="L411" i="12"/>
  <c r="K411" i="12"/>
  <c r="J411" i="12"/>
  <c r="I411" i="12"/>
  <c r="H411" i="12"/>
  <c r="N411" i="12" s="1"/>
  <c r="G411" i="12"/>
  <c r="M411" i="12" s="1"/>
  <c r="L410" i="12"/>
  <c r="K410" i="12"/>
  <c r="J410" i="12"/>
  <c r="H410" i="12"/>
  <c r="N410" i="12" s="1"/>
  <c r="N409" i="12"/>
  <c r="L409" i="12"/>
  <c r="K409" i="12"/>
  <c r="J409" i="12"/>
  <c r="I409" i="12"/>
  <c r="H409" i="12"/>
  <c r="G409" i="12"/>
  <c r="M409" i="12" s="1"/>
  <c r="N408" i="12"/>
  <c r="L408" i="12"/>
  <c r="K408" i="12"/>
  <c r="J408" i="12"/>
  <c r="I408" i="12"/>
  <c r="H408" i="12"/>
  <c r="L407" i="12"/>
  <c r="K407" i="12"/>
  <c r="J407" i="12"/>
  <c r="I407" i="12"/>
  <c r="H407" i="12"/>
  <c r="N407" i="12" s="1"/>
  <c r="G407" i="12"/>
  <c r="M407" i="12" s="1"/>
  <c r="L406" i="12"/>
  <c r="K406" i="12"/>
  <c r="H406" i="12"/>
  <c r="N406" i="12" s="1"/>
  <c r="G406" i="12"/>
  <c r="M406" i="12" s="1"/>
  <c r="L405" i="12"/>
  <c r="K405" i="12"/>
  <c r="L404" i="12"/>
  <c r="K404" i="12"/>
  <c r="J404" i="12"/>
  <c r="I404" i="12"/>
  <c r="H404" i="12"/>
  <c r="N404" i="12" s="1"/>
  <c r="G404" i="12"/>
  <c r="M404" i="12" s="1"/>
  <c r="L403" i="12"/>
  <c r="K403" i="12"/>
  <c r="H403" i="12"/>
  <c r="G403" i="12"/>
  <c r="L402" i="12"/>
  <c r="K402" i="12"/>
  <c r="I402" i="12"/>
  <c r="H402" i="12"/>
  <c r="N402" i="12" s="1"/>
  <c r="G402" i="12"/>
  <c r="M402" i="12" s="1"/>
  <c r="L401" i="12"/>
  <c r="K401" i="12"/>
  <c r="J401" i="12"/>
  <c r="I401" i="12"/>
  <c r="H401" i="12"/>
  <c r="N401" i="12" s="1"/>
  <c r="G401" i="12"/>
  <c r="M401" i="12" s="1"/>
  <c r="N400" i="12"/>
  <c r="L400" i="12"/>
  <c r="K400" i="12"/>
  <c r="J400" i="12"/>
  <c r="I400" i="12"/>
  <c r="H400" i="12"/>
  <c r="G400" i="12"/>
  <c r="M400" i="12" s="1"/>
  <c r="L399" i="12"/>
  <c r="K399" i="12"/>
  <c r="J399" i="12"/>
  <c r="I399" i="12"/>
  <c r="H399" i="12"/>
  <c r="N399" i="12" s="1"/>
  <c r="G399" i="12"/>
  <c r="M399" i="12" s="1"/>
  <c r="L398" i="12"/>
  <c r="K398" i="12"/>
  <c r="J398" i="12"/>
  <c r="I398" i="12"/>
  <c r="H398" i="12"/>
  <c r="N398" i="12" s="1"/>
  <c r="G398" i="12"/>
  <c r="M398" i="12" s="1"/>
  <c r="L397" i="12"/>
  <c r="K397" i="12"/>
  <c r="J397" i="12"/>
  <c r="I397" i="12"/>
  <c r="H397" i="12"/>
  <c r="N397" i="12" s="1"/>
  <c r="G397" i="12"/>
  <c r="M397" i="12" s="1"/>
  <c r="L396" i="12"/>
  <c r="K396" i="12"/>
  <c r="H396" i="12"/>
  <c r="N396" i="12" s="1"/>
  <c r="G396" i="12"/>
  <c r="M396" i="12" s="1"/>
  <c r="L395" i="12"/>
  <c r="K395" i="12"/>
  <c r="G395" i="12"/>
  <c r="M395" i="12" s="1"/>
  <c r="L394" i="12"/>
  <c r="K394" i="12"/>
  <c r="J394" i="12"/>
  <c r="I394" i="12"/>
  <c r="G394" i="12"/>
  <c r="M394" i="12" s="1"/>
  <c r="L393" i="12"/>
  <c r="K393" i="12"/>
  <c r="J393" i="12"/>
  <c r="I393" i="12"/>
  <c r="H393" i="12"/>
  <c r="N393" i="12" s="1"/>
  <c r="G393" i="12"/>
  <c r="M393" i="12" s="1"/>
  <c r="L392" i="12"/>
  <c r="K392" i="12"/>
  <c r="I392" i="12"/>
  <c r="H392" i="12"/>
  <c r="N392" i="12" s="1"/>
  <c r="G392" i="12"/>
  <c r="L391" i="12"/>
  <c r="K391" i="12"/>
  <c r="H391" i="12"/>
  <c r="G391" i="12"/>
  <c r="N390" i="12"/>
  <c r="L390" i="12"/>
  <c r="K390" i="12"/>
  <c r="J390" i="12"/>
  <c r="I390" i="12"/>
  <c r="H390" i="12"/>
  <c r="G390" i="12"/>
  <c r="M390" i="12" s="1"/>
  <c r="L389" i="12"/>
  <c r="K389" i="12"/>
  <c r="J389" i="12"/>
  <c r="I389" i="12"/>
  <c r="H389" i="12"/>
  <c r="N389" i="12" s="1"/>
  <c r="G389" i="12"/>
  <c r="M389" i="12" s="1"/>
  <c r="L388" i="12"/>
  <c r="K388" i="12"/>
  <c r="J388" i="12"/>
  <c r="I388" i="12"/>
  <c r="H388" i="12"/>
  <c r="N388" i="12" s="1"/>
  <c r="G388" i="12"/>
  <c r="M388" i="12" s="1"/>
  <c r="L387" i="12"/>
  <c r="K387" i="12"/>
  <c r="L386" i="12"/>
  <c r="K386" i="12"/>
  <c r="N385" i="12"/>
  <c r="L385" i="12"/>
  <c r="K385" i="12"/>
  <c r="J385" i="12"/>
  <c r="I385" i="12"/>
  <c r="H385" i="12"/>
  <c r="G385" i="12"/>
  <c r="M385" i="12" s="1"/>
  <c r="L384" i="12"/>
  <c r="K384" i="12"/>
  <c r="J384" i="12"/>
  <c r="H384" i="12"/>
  <c r="N384" i="12" s="1"/>
  <c r="L383" i="12"/>
  <c r="K383" i="12"/>
  <c r="L382" i="12"/>
  <c r="K382" i="12"/>
  <c r="J382" i="12"/>
  <c r="I382" i="12"/>
  <c r="H382" i="12"/>
  <c r="N382" i="12" s="1"/>
  <c r="G382" i="12"/>
  <c r="M382" i="12" s="1"/>
  <c r="L381" i="12"/>
  <c r="K381" i="12"/>
  <c r="J381" i="12"/>
  <c r="H381" i="12"/>
  <c r="N381" i="12" s="1"/>
  <c r="G381" i="12"/>
  <c r="L380" i="12"/>
  <c r="K380" i="12"/>
  <c r="J380" i="12"/>
  <c r="H380" i="12"/>
  <c r="N380" i="12" s="1"/>
  <c r="G380" i="12"/>
  <c r="M380" i="12" s="1"/>
  <c r="L379" i="12"/>
  <c r="K379" i="12"/>
  <c r="J379" i="12"/>
  <c r="I379" i="12"/>
  <c r="H379" i="12"/>
  <c r="N379" i="12" s="1"/>
  <c r="G379" i="12"/>
  <c r="M379" i="12" s="1"/>
  <c r="L378" i="12"/>
  <c r="K378" i="12"/>
  <c r="J378" i="12"/>
  <c r="I378" i="12"/>
  <c r="H378" i="12"/>
  <c r="N378" i="12" s="1"/>
  <c r="G378" i="12"/>
  <c r="M378" i="12" s="1"/>
  <c r="L377" i="12"/>
  <c r="K377" i="12"/>
  <c r="L376" i="12"/>
  <c r="K376" i="12"/>
  <c r="H376" i="12"/>
  <c r="N376" i="12" s="1"/>
  <c r="G376" i="12"/>
  <c r="L375" i="12"/>
  <c r="K375" i="12"/>
  <c r="J375" i="12"/>
  <c r="I375" i="12"/>
  <c r="H375" i="12"/>
  <c r="N375" i="12" s="1"/>
  <c r="G375" i="12"/>
  <c r="M375" i="12" s="1"/>
  <c r="L374" i="12"/>
  <c r="K374" i="12"/>
  <c r="H374" i="12"/>
  <c r="N374" i="12" s="1"/>
  <c r="G374" i="12"/>
  <c r="L373" i="12"/>
  <c r="K373" i="12"/>
  <c r="J373" i="12"/>
  <c r="I373" i="12"/>
  <c r="G373" i="12"/>
  <c r="L372" i="12"/>
  <c r="K372" i="12"/>
  <c r="J372" i="12"/>
  <c r="H372" i="12"/>
  <c r="N372" i="12" s="1"/>
  <c r="F371" i="12"/>
  <c r="J597" i="12" s="1"/>
  <c r="E371" i="12"/>
  <c r="I544" i="12" s="1"/>
  <c r="D371" i="12"/>
  <c r="H602" i="12" s="1"/>
  <c r="N602" i="12" s="1"/>
  <c r="C371" i="12"/>
  <c r="G539" i="12" s="1"/>
  <c r="M539" i="12" s="1"/>
  <c r="L363" i="12"/>
  <c r="K363" i="12"/>
  <c r="J363" i="12"/>
  <c r="I363" i="12"/>
  <c r="H363" i="12"/>
  <c r="N363" i="12" s="1"/>
  <c r="G363" i="12"/>
  <c r="M363" i="12" s="1"/>
  <c r="L362" i="12"/>
  <c r="K362" i="12"/>
  <c r="J362" i="12"/>
  <c r="I362" i="12"/>
  <c r="H362" i="12"/>
  <c r="N362" i="12" s="1"/>
  <c r="G362" i="12"/>
  <c r="M362" i="12" s="1"/>
  <c r="L361" i="12"/>
  <c r="K361" i="12"/>
  <c r="J361" i="12"/>
  <c r="I361" i="12"/>
  <c r="H361" i="12"/>
  <c r="N361" i="12" s="1"/>
  <c r="G361" i="12"/>
  <c r="M361" i="12" s="1"/>
  <c r="L360" i="12"/>
  <c r="K360" i="12"/>
  <c r="J360" i="12"/>
  <c r="I360" i="12"/>
  <c r="H360" i="12"/>
  <c r="N360" i="12" s="1"/>
  <c r="G360" i="12"/>
  <c r="M360" i="12" s="1"/>
  <c r="N359" i="12"/>
  <c r="L359" i="12"/>
  <c r="K359" i="12"/>
  <c r="J359" i="12"/>
  <c r="I359" i="12"/>
  <c r="H359" i="12"/>
  <c r="G359" i="12"/>
  <c r="M359" i="12" s="1"/>
  <c r="N358" i="12"/>
  <c r="L358" i="12"/>
  <c r="K358" i="12"/>
  <c r="J358" i="12"/>
  <c r="I358" i="12"/>
  <c r="H358" i="12"/>
  <c r="G358" i="12"/>
  <c r="M358" i="12" s="1"/>
  <c r="L357" i="12"/>
  <c r="K357" i="12"/>
  <c r="J357" i="12"/>
  <c r="I357" i="12"/>
  <c r="H357" i="12"/>
  <c r="N357" i="12" s="1"/>
  <c r="G357" i="12"/>
  <c r="M357" i="12" s="1"/>
  <c r="L356" i="12"/>
  <c r="K356" i="12"/>
  <c r="J356" i="12"/>
  <c r="I356" i="12"/>
  <c r="H356" i="12"/>
  <c r="N356" i="12" s="1"/>
  <c r="G356" i="12"/>
  <c r="M356" i="12" s="1"/>
  <c r="L355" i="12"/>
  <c r="K355" i="12"/>
  <c r="J355" i="12"/>
  <c r="I355" i="12"/>
  <c r="H355" i="12"/>
  <c r="N355" i="12" s="1"/>
  <c r="G355" i="12"/>
  <c r="M355" i="12" s="1"/>
  <c r="L354" i="12"/>
  <c r="K354" i="12"/>
  <c r="J354" i="12"/>
  <c r="I354" i="12"/>
  <c r="H354" i="12"/>
  <c r="N354" i="12" s="1"/>
  <c r="G354" i="12"/>
  <c r="M354" i="12" s="1"/>
  <c r="L353" i="12"/>
  <c r="K353" i="12"/>
  <c r="J353" i="12"/>
  <c r="I353" i="12"/>
  <c r="H353" i="12"/>
  <c r="N353" i="12" s="1"/>
  <c r="G353" i="12"/>
  <c r="M353" i="12" s="1"/>
  <c r="L352" i="12"/>
  <c r="K352" i="12"/>
  <c r="J352" i="12"/>
  <c r="I352" i="12"/>
  <c r="H352" i="12"/>
  <c r="N352" i="12" s="1"/>
  <c r="G352" i="12"/>
  <c r="M352" i="12" s="1"/>
  <c r="N351" i="12"/>
  <c r="L351" i="12"/>
  <c r="K351" i="12"/>
  <c r="J351" i="12"/>
  <c r="I351" i="12"/>
  <c r="H351" i="12"/>
  <c r="G351" i="12"/>
  <c r="M351" i="12" s="1"/>
  <c r="N350" i="12"/>
  <c r="L350" i="12"/>
  <c r="K350" i="12"/>
  <c r="J350" i="12"/>
  <c r="I350" i="12"/>
  <c r="H350" i="12"/>
  <c r="G350" i="12"/>
  <c r="M350" i="12" s="1"/>
  <c r="L349" i="12"/>
  <c r="K349" i="12"/>
  <c r="J349" i="12"/>
  <c r="I349" i="12"/>
  <c r="H349" i="12"/>
  <c r="N349" i="12" s="1"/>
  <c r="G349" i="12"/>
  <c r="M349" i="12" s="1"/>
  <c r="L348" i="12"/>
  <c r="K348" i="12"/>
  <c r="J348" i="12"/>
  <c r="I348" i="12"/>
  <c r="H348" i="12"/>
  <c r="N348" i="12" s="1"/>
  <c r="G348" i="12"/>
  <c r="M348" i="12" s="1"/>
  <c r="L347" i="12"/>
  <c r="K347" i="12"/>
  <c r="J347" i="12"/>
  <c r="I347" i="12"/>
  <c r="H347" i="12"/>
  <c r="N347" i="12" s="1"/>
  <c r="L346" i="12"/>
  <c r="K346" i="12"/>
  <c r="J346" i="12"/>
  <c r="I346" i="12"/>
  <c r="H346" i="12"/>
  <c r="N346" i="12" s="1"/>
  <c r="G346" i="12"/>
  <c r="M346" i="12" s="1"/>
  <c r="L345" i="12"/>
  <c r="K345" i="12"/>
  <c r="J345" i="12"/>
  <c r="I345" i="12"/>
  <c r="H345" i="12"/>
  <c r="N345" i="12" s="1"/>
  <c r="G345" i="12"/>
  <c r="M345" i="12" s="1"/>
  <c r="N344" i="12"/>
  <c r="L344" i="12"/>
  <c r="K344" i="12"/>
  <c r="J344" i="12"/>
  <c r="I344" i="12"/>
  <c r="H344" i="12"/>
  <c r="G344" i="12"/>
  <c r="M344" i="12" s="1"/>
  <c r="N343" i="12"/>
  <c r="L343" i="12"/>
  <c r="K343" i="12"/>
  <c r="J343" i="12"/>
  <c r="I343" i="12"/>
  <c r="H343" i="12"/>
  <c r="G343" i="12"/>
  <c r="M343" i="12" s="1"/>
  <c r="L342" i="12"/>
  <c r="K342" i="12"/>
  <c r="J342" i="12"/>
  <c r="I342" i="12"/>
  <c r="H342" i="12"/>
  <c r="N342" i="12" s="1"/>
  <c r="G342" i="12"/>
  <c r="M342" i="12" s="1"/>
  <c r="L341" i="12"/>
  <c r="K341" i="12"/>
  <c r="J341" i="12"/>
  <c r="I341" i="12"/>
  <c r="H341" i="12"/>
  <c r="N341" i="12" s="1"/>
  <c r="G341" i="12"/>
  <c r="M341" i="12" s="1"/>
  <c r="L340" i="12"/>
  <c r="K340" i="12"/>
  <c r="J340" i="12"/>
  <c r="I340" i="12"/>
  <c r="H340" i="12"/>
  <c r="N340" i="12" s="1"/>
  <c r="G340" i="12"/>
  <c r="M340" i="12" s="1"/>
  <c r="L339" i="12"/>
  <c r="K339" i="12"/>
  <c r="J339" i="12"/>
  <c r="I339" i="12"/>
  <c r="H339" i="12"/>
  <c r="N339" i="12" s="1"/>
  <c r="G339" i="12"/>
  <c r="M339" i="12" s="1"/>
  <c r="L338" i="12"/>
  <c r="K338" i="12"/>
  <c r="J338" i="12"/>
  <c r="I338" i="12"/>
  <c r="G338" i="12"/>
  <c r="L337" i="12"/>
  <c r="K337" i="12"/>
  <c r="J337" i="12"/>
  <c r="I337" i="12"/>
  <c r="H337" i="12"/>
  <c r="N337" i="12" s="1"/>
  <c r="G337" i="12"/>
  <c r="M337" i="12" s="1"/>
  <c r="L336" i="12"/>
  <c r="K336" i="12"/>
  <c r="I336" i="12"/>
  <c r="H336" i="12"/>
  <c r="N336" i="12" s="1"/>
  <c r="G336" i="12"/>
  <c r="M336" i="12" s="1"/>
  <c r="L335" i="12"/>
  <c r="K335" i="12"/>
  <c r="J335" i="12"/>
  <c r="I335" i="12"/>
  <c r="H335" i="12"/>
  <c r="N335" i="12" s="1"/>
  <c r="G335" i="12"/>
  <c r="M335" i="12" s="1"/>
  <c r="N334" i="12"/>
  <c r="L334" i="12"/>
  <c r="K334" i="12"/>
  <c r="J334" i="12"/>
  <c r="I334" i="12"/>
  <c r="H334" i="12"/>
  <c r="G334" i="12"/>
  <c r="M334" i="12" s="1"/>
  <c r="L333" i="12"/>
  <c r="K333" i="12"/>
  <c r="J333" i="12"/>
  <c r="I333" i="12"/>
  <c r="H333" i="12"/>
  <c r="N333" i="12" s="1"/>
  <c r="G333" i="12"/>
  <c r="M333" i="12" s="1"/>
  <c r="L332" i="12"/>
  <c r="K332" i="12"/>
  <c r="I332" i="12"/>
  <c r="H332" i="12"/>
  <c r="N332" i="12" s="1"/>
  <c r="G332" i="12"/>
  <c r="L331" i="12"/>
  <c r="K331" i="12"/>
  <c r="J331" i="12"/>
  <c r="I331" i="12"/>
  <c r="H331" i="12"/>
  <c r="N331" i="12" s="1"/>
  <c r="G331" i="12"/>
  <c r="M331" i="12" s="1"/>
  <c r="L330" i="12"/>
  <c r="K330" i="12"/>
  <c r="J330" i="12"/>
  <c r="I330" i="12"/>
  <c r="H330" i="12"/>
  <c r="N330" i="12" s="1"/>
  <c r="G330" i="12"/>
  <c r="M330" i="12" s="1"/>
  <c r="L329" i="12"/>
  <c r="K329" i="12"/>
  <c r="J329" i="12"/>
  <c r="I329" i="12"/>
  <c r="H329" i="12"/>
  <c r="N329" i="12" s="1"/>
  <c r="G329" i="12"/>
  <c r="M329" i="12" s="1"/>
  <c r="L328" i="12"/>
  <c r="K328" i="12"/>
  <c r="J328" i="12"/>
  <c r="I328" i="12"/>
  <c r="H328" i="12"/>
  <c r="N328" i="12" s="1"/>
  <c r="G328" i="12"/>
  <c r="M328" i="12" s="1"/>
  <c r="L327" i="12"/>
  <c r="K327" i="12"/>
  <c r="J327" i="12"/>
  <c r="H327" i="12"/>
  <c r="N327" i="12" s="1"/>
  <c r="G327" i="12"/>
  <c r="M327" i="12" s="1"/>
  <c r="L326" i="12"/>
  <c r="K326" i="12"/>
  <c r="J326" i="12"/>
  <c r="I326" i="12"/>
  <c r="H326" i="12"/>
  <c r="N326" i="12" s="1"/>
  <c r="G326" i="12"/>
  <c r="M326" i="12" s="1"/>
  <c r="N325" i="12"/>
  <c r="L325" i="12"/>
  <c r="K325" i="12"/>
  <c r="J325" i="12"/>
  <c r="I325" i="12"/>
  <c r="H325" i="12"/>
  <c r="G325" i="12"/>
  <c r="M325" i="12" s="1"/>
  <c r="L324" i="12"/>
  <c r="K324" i="12"/>
  <c r="I324" i="12"/>
  <c r="G324" i="12"/>
  <c r="L323" i="12"/>
  <c r="K323" i="12"/>
  <c r="J323" i="12"/>
  <c r="I323" i="12"/>
  <c r="H323" i="12"/>
  <c r="N323" i="12" s="1"/>
  <c r="G323" i="12"/>
  <c r="M323" i="12" s="1"/>
  <c r="L322" i="12"/>
  <c r="K322" i="12"/>
  <c r="J322" i="12"/>
  <c r="I322" i="12"/>
  <c r="H322" i="12"/>
  <c r="N322" i="12" s="1"/>
  <c r="G322" i="12"/>
  <c r="M322" i="12" s="1"/>
  <c r="L321" i="12"/>
  <c r="K321" i="12"/>
  <c r="J321" i="12"/>
  <c r="I321" i="12"/>
  <c r="H321" i="12"/>
  <c r="N321" i="12" s="1"/>
  <c r="G321" i="12"/>
  <c r="M321" i="12" s="1"/>
  <c r="L320" i="12"/>
  <c r="K320" i="12"/>
  <c r="J320" i="12"/>
  <c r="I320" i="12"/>
  <c r="G320" i="12"/>
  <c r="M320" i="12" s="1"/>
  <c r="L319" i="12"/>
  <c r="K319" i="12"/>
  <c r="J319" i="12"/>
  <c r="I319" i="12"/>
  <c r="H319" i="12"/>
  <c r="N319" i="12" s="1"/>
  <c r="G319" i="12"/>
  <c r="M319" i="12" s="1"/>
  <c r="L318" i="12"/>
  <c r="K318" i="12"/>
  <c r="J318" i="12"/>
  <c r="I318" i="12"/>
  <c r="G318" i="12"/>
  <c r="M318" i="12" s="1"/>
  <c r="L317" i="12"/>
  <c r="K317" i="12"/>
  <c r="J317" i="12"/>
  <c r="I317" i="12"/>
  <c r="H317" i="12"/>
  <c r="N317" i="12" s="1"/>
  <c r="G317" i="12"/>
  <c r="M317" i="12" s="1"/>
  <c r="N316" i="12"/>
  <c r="L316" i="12"/>
  <c r="K316" i="12"/>
  <c r="J316" i="12"/>
  <c r="I316" i="12"/>
  <c r="H316" i="12"/>
  <c r="G316" i="12"/>
  <c r="M316" i="12" s="1"/>
  <c r="L315" i="12"/>
  <c r="K315" i="12"/>
  <c r="J315" i="12"/>
  <c r="I315" i="12"/>
  <c r="H315" i="12"/>
  <c r="N315" i="12" s="1"/>
  <c r="G315" i="12"/>
  <c r="M315" i="12" s="1"/>
  <c r="L314" i="12"/>
  <c r="K314" i="12"/>
  <c r="J314" i="12"/>
  <c r="I314" i="12"/>
  <c r="H314" i="12"/>
  <c r="N314" i="12" s="1"/>
  <c r="G314" i="12"/>
  <c r="M314" i="12" s="1"/>
  <c r="L313" i="12"/>
  <c r="K313" i="12"/>
  <c r="J313" i="12"/>
  <c r="I313" i="12"/>
  <c r="H313" i="12"/>
  <c r="N313" i="12" s="1"/>
  <c r="G313" i="12"/>
  <c r="M313" i="12" s="1"/>
  <c r="L312" i="12"/>
  <c r="K312" i="12"/>
  <c r="J312" i="12"/>
  <c r="I312" i="12"/>
  <c r="H312" i="12"/>
  <c r="N312" i="12" s="1"/>
  <c r="G312" i="12"/>
  <c r="M312" i="12" s="1"/>
  <c r="N311" i="12"/>
  <c r="L311" i="12"/>
  <c r="K311" i="12"/>
  <c r="J311" i="12"/>
  <c r="I311" i="12"/>
  <c r="H311" i="12"/>
  <c r="G311" i="12"/>
  <c r="M311" i="12" s="1"/>
  <c r="L310" i="12"/>
  <c r="K310" i="12"/>
  <c r="J310" i="12"/>
  <c r="I310" i="12"/>
  <c r="H310" i="12"/>
  <c r="N310" i="12" s="1"/>
  <c r="G310" i="12"/>
  <c r="M310" i="12" s="1"/>
  <c r="L309" i="12"/>
  <c r="K309" i="12"/>
  <c r="J309" i="12"/>
  <c r="I309" i="12"/>
  <c r="H309" i="12"/>
  <c r="N309" i="12" s="1"/>
  <c r="G309" i="12"/>
  <c r="M309" i="12" s="1"/>
  <c r="N308" i="12"/>
  <c r="L308" i="12"/>
  <c r="K308" i="12"/>
  <c r="J308" i="12"/>
  <c r="I308" i="12"/>
  <c r="H308" i="12"/>
  <c r="G308" i="12"/>
  <c r="M308" i="12" s="1"/>
  <c r="L307" i="12"/>
  <c r="K307" i="12"/>
  <c r="J307" i="12"/>
  <c r="I307" i="12"/>
  <c r="H307" i="12"/>
  <c r="N307" i="12" s="1"/>
  <c r="G307" i="12"/>
  <c r="M307" i="12" s="1"/>
  <c r="L306" i="12"/>
  <c r="K306" i="12"/>
  <c r="J306" i="12"/>
  <c r="I306" i="12"/>
  <c r="H306" i="12"/>
  <c r="N306" i="12" s="1"/>
  <c r="G306" i="12"/>
  <c r="M306" i="12" s="1"/>
  <c r="L305" i="12"/>
  <c r="K305" i="12"/>
  <c r="J305" i="12"/>
  <c r="I305" i="12"/>
  <c r="H305" i="12"/>
  <c r="N305" i="12" s="1"/>
  <c r="G305" i="12"/>
  <c r="M305" i="12" s="1"/>
  <c r="L304" i="12"/>
  <c r="K304" i="12"/>
  <c r="J304" i="12"/>
  <c r="I304" i="12"/>
  <c r="H304" i="12"/>
  <c r="N304" i="12" s="1"/>
  <c r="G304" i="12"/>
  <c r="M304" i="12" s="1"/>
  <c r="N303" i="12"/>
  <c r="L303" i="12"/>
  <c r="K303" i="12"/>
  <c r="J303" i="12"/>
  <c r="I303" i="12"/>
  <c r="H303" i="12"/>
  <c r="G303" i="12"/>
  <c r="M303" i="12" s="1"/>
  <c r="L302" i="12"/>
  <c r="K302" i="12"/>
  <c r="J302" i="12"/>
  <c r="I302" i="12"/>
  <c r="H302" i="12"/>
  <c r="N302" i="12" s="1"/>
  <c r="G302" i="12"/>
  <c r="M302" i="12" s="1"/>
  <c r="L301" i="12"/>
  <c r="K301" i="12"/>
  <c r="J301" i="12"/>
  <c r="I301" i="12"/>
  <c r="H301" i="12"/>
  <c r="N301" i="12" s="1"/>
  <c r="G301" i="12"/>
  <c r="M301" i="12" s="1"/>
  <c r="N300" i="12"/>
  <c r="L300" i="12"/>
  <c r="K300" i="12"/>
  <c r="J300" i="12"/>
  <c r="I300" i="12"/>
  <c r="H300" i="12"/>
  <c r="G300" i="12"/>
  <c r="M300" i="12" s="1"/>
  <c r="L299" i="12"/>
  <c r="K299" i="12"/>
  <c r="J299" i="12"/>
  <c r="I299" i="12"/>
  <c r="H299" i="12"/>
  <c r="N299" i="12" s="1"/>
  <c r="G299" i="12"/>
  <c r="M299" i="12" s="1"/>
  <c r="L298" i="12"/>
  <c r="K298" i="12"/>
  <c r="J298" i="12"/>
  <c r="I298" i="12"/>
  <c r="H298" i="12"/>
  <c r="N298" i="12" s="1"/>
  <c r="G298" i="12"/>
  <c r="M298" i="12" s="1"/>
  <c r="L297" i="12"/>
  <c r="K297" i="12"/>
  <c r="J297" i="12"/>
  <c r="I297" i="12"/>
  <c r="H297" i="12"/>
  <c r="N297" i="12" s="1"/>
  <c r="G297" i="12"/>
  <c r="M297" i="12" s="1"/>
  <c r="N296" i="12"/>
  <c r="L296" i="12"/>
  <c r="K296" i="12"/>
  <c r="J296" i="12"/>
  <c r="I296" i="12"/>
  <c r="H296" i="12"/>
  <c r="G296" i="12"/>
  <c r="M296" i="12" s="1"/>
  <c r="N295" i="12"/>
  <c r="L295" i="12"/>
  <c r="K295" i="12"/>
  <c r="J295" i="12"/>
  <c r="I295" i="12"/>
  <c r="H295" i="12"/>
  <c r="G295" i="12"/>
  <c r="M295" i="12" s="1"/>
  <c r="L294" i="12"/>
  <c r="K294" i="12"/>
  <c r="J294" i="12"/>
  <c r="I294" i="12"/>
  <c r="H294" i="12"/>
  <c r="N294" i="12" s="1"/>
  <c r="G294" i="12"/>
  <c r="M294" i="12" s="1"/>
  <c r="L293" i="12"/>
  <c r="K293" i="12"/>
  <c r="J293" i="12"/>
  <c r="G293" i="12"/>
  <c r="M293" i="12" s="1"/>
  <c r="L292" i="12"/>
  <c r="K292" i="12"/>
  <c r="J292" i="12"/>
  <c r="I292" i="12"/>
  <c r="H292" i="12"/>
  <c r="N292" i="12" s="1"/>
  <c r="G292" i="12"/>
  <c r="M292" i="12" s="1"/>
  <c r="N291" i="12"/>
  <c r="L291" i="12"/>
  <c r="K291" i="12"/>
  <c r="J291" i="12"/>
  <c r="I291" i="12"/>
  <c r="H291" i="12"/>
  <c r="G291" i="12"/>
  <c r="M291" i="12" s="1"/>
  <c r="L290" i="12"/>
  <c r="K290" i="12"/>
  <c r="J290" i="12"/>
  <c r="I290" i="12"/>
  <c r="H290" i="12"/>
  <c r="N290" i="12" s="1"/>
  <c r="G290" i="12"/>
  <c r="M290" i="12" s="1"/>
  <c r="L289" i="12"/>
  <c r="K289" i="12"/>
  <c r="J289" i="12"/>
  <c r="I289" i="12"/>
  <c r="H289" i="12"/>
  <c r="N289" i="12" s="1"/>
  <c r="G289" i="12"/>
  <c r="M289" i="12" s="1"/>
  <c r="L288" i="12"/>
  <c r="K288" i="12"/>
  <c r="J288" i="12"/>
  <c r="I288" i="12"/>
  <c r="H288" i="12"/>
  <c r="N288" i="12" s="1"/>
  <c r="G288" i="12"/>
  <c r="M288" i="12" s="1"/>
  <c r="N287" i="12"/>
  <c r="L287" i="12"/>
  <c r="K287" i="12"/>
  <c r="J287" i="12"/>
  <c r="I287" i="12"/>
  <c r="H287" i="12"/>
  <c r="G287" i="12"/>
  <c r="M287" i="12" s="1"/>
  <c r="N286" i="12"/>
  <c r="L286" i="12"/>
  <c r="K286" i="12"/>
  <c r="J286" i="12"/>
  <c r="I286" i="12"/>
  <c r="H286" i="12"/>
  <c r="G286" i="12"/>
  <c r="M286" i="12" s="1"/>
  <c r="L285" i="12"/>
  <c r="K285" i="12"/>
  <c r="I285" i="12"/>
  <c r="H285" i="12"/>
  <c r="N285" i="12" s="1"/>
  <c r="G285" i="12"/>
  <c r="M285" i="12" s="1"/>
  <c r="N284" i="12"/>
  <c r="L284" i="12"/>
  <c r="K284" i="12"/>
  <c r="J284" i="12"/>
  <c r="I284" i="12"/>
  <c r="H284" i="12"/>
  <c r="G284" i="12"/>
  <c r="M284" i="12" s="1"/>
  <c r="N283" i="12"/>
  <c r="L283" i="12"/>
  <c r="K283" i="12"/>
  <c r="J283" i="12"/>
  <c r="I283" i="12"/>
  <c r="H283" i="12"/>
  <c r="G283" i="12"/>
  <c r="M283" i="12" s="1"/>
  <c r="L282" i="12"/>
  <c r="K282" i="12"/>
  <c r="J282" i="12"/>
  <c r="I282" i="12"/>
  <c r="H282" i="12"/>
  <c r="N282" i="12" s="1"/>
  <c r="G282" i="12"/>
  <c r="M282" i="12" s="1"/>
  <c r="L281" i="12"/>
  <c r="K281" i="12"/>
  <c r="I281" i="12"/>
  <c r="G281" i="12"/>
  <c r="M281" i="12" s="1"/>
  <c r="L280" i="12"/>
  <c r="K280" i="12"/>
  <c r="J280" i="12"/>
  <c r="I280" i="12"/>
  <c r="H280" i="12"/>
  <c r="N280" i="12" s="1"/>
  <c r="G280" i="12"/>
  <c r="M280" i="12" s="1"/>
  <c r="L279" i="12"/>
  <c r="K279" i="12"/>
  <c r="I279" i="12"/>
  <c r="H279" i="12"/>
  <c r="N279" i="12" s="1"/>
  <c r="G279" i="12"/>
  <c r="L278" i="12"/>
  <c r="K278" i="12"/>
  <c r="J278" i="12"/>
  <c r="I278" i="12"/>
  <c r="H278" i="12"/>
  <c r="N278" i="12" s="1"/>
  <c r="G278" i="12"/>
  <c r="M278" i="12" s="1"/>
  <c r="L277" i="12"/>
  <c r="K277" i="12"/>
  <c r="J277" i="12"/>
  <c r="I277" i="12"/>
  <c r="H277" i="12"/>
  <c r="N277" i="12" s="1"/>
  <c r="G277" i="12"/>
  <c r="M277" i="12" s="1"/>
  <c r="L276" i="12"/>
  <c r="K276" i="12"/>
  <c r="J276" i="12"/>
  <c r="H276" i="12"/>
  <c r="N276" i="12" s="1"/>
  <c r="G276" i="12"/>
  <c r="L275" i="12"/>
  <c r="K275" i="12"/>
  <c r="J275" i="12"/>
  <c r="I275" i="12"/>
  <c r="H275" i="12"/>
  <c r="N275" i="12" s="1"/>
  <c r="G275" i="12"/>
  <c r="M275" i="12" s="1"/>
  <c r="L274" i="12"/>
  <c r="K274" i="12"/>
  <c r="J274" i="12"/>
  <c r="I274" i="12"/>
  <c r="H274" i="12"/>
  <c r="N274" i="12" s="1"/>
  <c r="G274" i="12"/>
  <c r="M274" i="12" s="1"/>
  <c r="N273" i="12"/>
  <c r="L273" i="12"/>
  <c r="K273" i="12"/>
  <c r="J273" i="12"/>
  <c r="I273" i="12"/>
  <c r="H273" i="12"/>
  <c r="G273" i="12"/>
  <c r="M273" i="12" s="1"/>
  <c r="N272" i="12"/>
  <c r="L272" i="12"/>
  <c r="K272" i="12"/>
  <c r="J272" i="12"/>
  <c r="I272" i="12"/>
  <c r="H272" i="12"/>
  <c r="G272" i="12"/>
  <c r="M272" i="12" s="1"/>
  <c r="L271" i="12"/>
  <c r="K271" i="12"/>
  <c r="J271" i="12"/>
  <c r="I271" i="12"/>
  <c r="H271" i="12"/>
  <c r="N271" i="12" s="1"/>
  <c r="G271" i="12"/>
  <c r="M271" i="12" s="1"/>
  <c r="L270" i="12"/>
  <c r="K270" i="12"/>
  <c r="J270" i="12"/>
  <c r="I270" i="12"/>
  <c r="H270" i="12"/>
  <c r="N270" i="12" s="1"/>
  <c r="G270" i="12"/>
  <c r="M270" i="12" s="1"/>
  <c r="L269" i="12"/>
  <c r="K269" i="12"/>
  <c r="J269" i="12"/>
  <c r="I269" i="12"/>
  <c r="H269" i="12"/>
  <c r="N269" i="12" s="1"/>
  <c r="G269" i="12"/>
  <c r="M269" i="12" s="1"/>
  <c r="N268" i="12"/>
  <c r="L268" i="12"/>
  <c r="K268" i="12"/>
  <c r="J268" i="12"/>
  <c r="I268" i="12"/>
  <c r="H268" i="12"/>
  <c r="G268" i="12"/>
  <c r="M268" i="12" s="1"/>
  <c r="L267" i="12"/>
  <c r="K267" i="12"/>
  <c r="J267" i="12"/>
  <c r="I267" i="12"/>
  <c r="H267" i="12"/>
  <c r="N267" i="12" s="1"/>
  <c r="G267" i="12"/>
  <c r="M267" i="12" s="1"/>
  <c r="L266" i="12"/>
  <c r="K266" i="12"/>
  <c r="J266" i="12"/>
  <c r="I266" i="12"/>
  <c r="H266" i="12"/>
  <c r="N266" i="12" s="1"/>
  <c r="G266" i="12"/>
  <c r="M266" i="12" s="1"/>
  <c r="N265" i="12"/>
  <c r="L265" i="12"/>
  <c r="K265" i="12"/>
  <c r="J265" i="12"/>
  <c r="I265" i="12"/>
  <c r="H265" i="12"/>
  <c r="G265" i="12"/>
  <c r="M265" i="12" s="1"/>
  <c r="N264" i="12"/>
  <c r="L264" i="12"/>
  <c r="K264" i="12"/>
  <c r="J264" i="12"/>
  <c r="I264" i="12"/>
  <c r="H264" i="12"/>
  <c r="G264" i="12"/>
  <c r="M264" i="12" s="1"/>
  <c r="L263" i="12"/>
  <c r="K263" i="12"/>
  <c r="J263" i="12"/>
  <c r="I263" i="12"/>
  <c r="H263" i="12"/>
  <c r="N263" i="12" s="1"/>
  <c r="G263" i="12"/>
  <c r="M263" i="12" s="1"/>
  <c r="L262" i="12"/>
  <c r="K262" i="12"/>
  <c r="J262" i="12"/>
  <c r="I262" i="12"/>
  <c r="H262" i="12"/>
  <c r="N262" i="12" s="1"/>
  <c r="G262" i="12"/>
  <c r="M262" i="12" s="1"/>
  <c r="L261" i="12"/>
  <c r="K261" i="12"/>
  <c r="J261" i="12"/>
  <c r="I261" i="12"/>
  <c r="H261" i="12"/>
  <c r="N261" i="12" s="1"/>
  <c r="G261" i="12"/>
  <c r="M261" i="12" s="1"/>
  <c r="N260" i="12"/>
  <c r="L260" i="12"/>
  <c r="K260" i="12"/>
  <c r="J260" i="12"/>
  <c r="I260" i="12"/>
  <c r="H260" i="12"/>
  <c r="G260" i="12"/>
  <c r="M260" i="12" s="1"/>
  <c r="L259" i="12"/>
  <c r="K259" i="12"/>
  <c r="J259" i="12"/>
  <c r="I259" i="12"/>
  <c r="H259" i="12"/>
  <c r="N259" i="12" s="1"/>
  <c r="G259" i="12"/>
  <c r="M259" i="12" s="1"/>
  <c r="L258" i="12"/>
  <c r="K258" i="12"/>
  <c r="N257" i="12"/>
  <c r="L257" i="12"/>
  <c r="K257" i="12"/>
  <c r="J257" i="12"/>
  <c r="I257" i="12"/>
  <c r="H257" i="12"/>
  <c r="G257" i="12"/>
  <c r="M257" i="12" s="1"/>
  <c r="L256" i="12"/>
  <c r="K256" i="12"/>
  <c r="J256" i="12"/>
  <c r="I256" i="12"/>
  <c r="H256" i="12"/>
  <c r="N256" i="12" s="1"/>
  <c r="G256" i="12"/>
  <c r="M256" i="12" s="1"/>
  <c r="L255" i="12"/>
  <c r="K255" i="12"/>
  <c r="J255" i="12"/>
  <c r="I255" i="12"/>
  <c r="H255" i="12"/>
  <c r="N255" i="12" s="1"/>
  <c r="G255" i="12"/>
  <c r="M255" i="12" s="1"/>
  <c r="N254" i="12"/>
  <c r="L254" i="12"/>
  <c r="K254" i="12"/>
  <c r="J254" i="12"/>
  <c r="I254" i="12"/>
  <c r="H254" i="12"/>
  <c r="G254" i="12"/>
  <c r="M254" i="12" s="1"/>
  <c r="L253" i="12"/>
  <c r="K253" i="12"/>
  <c r="J253" i="12"/>
  <c r="I253" i="12"/>
  <c r="H253" i="12"/>
  <c r="N253" i="12" s="1"/>
  <c r="G253" i="12"/>
  <c r="M253" i="12" s="1"/>
  <c r="L252" i="12"/>
  <c r="K252" i="12"/>
  <c r="J252" i="12"/>
  <c r="I252" i="12"/>
  <c r="H252" i="12"/>
  <c r="N252" i="12" s="1"/>
  <c r="G252" i="12"/>
  <c r="M252" i="12" s="1"/>
  <c r="L251" i="12"/>
  <c r="K251" i="12"/>
  <c r="J251" i="12"/>
  <c r="I251" i="12"/>
  <c r="H251" i="12"/>
  <c r="N251" i="12" s="1"/>
  <c r="G251" i="12"/>
  <c r="M251" i="12" s="1"/>
  <c r="N250" i="12"/>
  <c r="L250" i="12"/>
  <c r="K250" i="12"/>
  <c r="J250" i="12"/>
  <c r="I250" i="12"/>
  <c r="H250" i="12"/>
  <c r="G250" i="12"/>
  <c r="M250" i="12" s="1"/>
  <c r="L249" i="12"/>
  <c r="K249" i="12"/>
  <c r="J249" i="12"/>
  <c r="H249" i="12"/>
  <c r="N249" i="12" s="1"/>
  <c r="G249" i="12"/>
  <c r="M249" i="12" s="1"/>
  <c r="L248" i="12"/>
  <c r="K248" i="12"/>
  <c r="I248" i="12"/>
  <c r="G248" i="12"/>
  <c r="M248" i="12" s="1"/>
  <c r="L247" i="12"/>
  <c r="K247" i="12"/>
  <c r="J247" i="12"/>
  <c r="I247" i="12"/>
  <c r="H247" i="12"/>
  <c r="N247" i="12" s="1"/>
  <c r="G247" i="12"/>
  <c r="M247" i="12" s="1"/>
  <c r="N246" i="12"/>
  <c r="L246" i="12"/>
  <c r="K246" i="12"/>
  <c r="J246" i="12"/>
  <c r="I246" i="12"/>
  <c r="H246" i="12"/>
  <c r="G246" i="12"/>
  <c r="M246" i="12" s="1"/>
  <c r="L245" i="12"/>
  <c r="K245" i="12"/>
  <c r="J245" i="12"/>
  <c r="I245" i="12"/>
  <c r="H245" i="12"/>
  <c r="N245" i="12" s="1"/>
  <c r="G245" i="12"/>
  <c r="M245" i="12" s="1"/>
  <c r="L244" i="12"/>
  <c r="K244" i="12"/>
  <c r="J244" i="12"/>
  <c r="I244" i="12"/>
  <c r="H244" i="12"/>
  <c r="N244" i="12" s="1"/>
  <c r="G244" i="12"/>
  <c r="M244" i="12" s="1"/>
  <c r="L243" i="12"/>
  <c r="K243" i="12"/>
  <c r="J243" i="12"/>
  <c r="I243" i="12"/>
  <c r="H243" i="12"/>
  <c r="N243" i="12" s="1"/>
  <c r="G243" i="12"/>
  <c r="M243" i="12" s="1"/>
  <c r="L242" i="12"/>
  <c r="K242" i="12"/>
  <c r="L241" i="12"/>
  <c r="K241" i="12"/>
  <c r="J241" i="12"/>
  <c r="I241" i="12"/>
  <c r="H241" i="12"/>
  <c r="N241" i="12" s="1"/>
  <c r="G241" i="12"/>
  <c r="M241" i="12" s="1"/>
  <c r="L240" i="12"/>
  <c r="K240" i="12"/>
  <c r="J240" i="12"/>
  <c r="I240" i="12"/>
  <c r="H240" i="12"/>
  <c r="N240" i="12" s="1"/>
  <c r="G240" i="12"/>
  <c r="M240" i="12" s="1"/>
  <c r="N239" i="12"/>
  <c r="L239" i="12"/>
  <c r="K239" i="12"/>
  <c r="J239" i="12"/>
  <c r="I239" i="12"/>
  <c r="H239" i="12"/>
  <c r="G239" i="12"/>
  <c r="M239" i="12" s="1"/>
  <c r="L238" i="12"/>
  <c r="K238" i="12"/>
  <c r="J238" i="12"/>
  <c r="I238" i="12"/>
  <c r="H238" i="12"/>
  <c r="N238" i="12" s="1"/>
  <c r="G238" i="12"/>
  <c r="M238" i="12" s="1"/>
  <c r="L237" i="12"/>
  <c r="K237" i="12"/>
  <c r="J237" i="12"/>
  <c r="I237" i="12"/>
  <c r="H237" i="12"/>
  <c r="N237" i="12" s="1"/>
  <c r="G237" i="12"/>
  <c r="M237" i="12" s="1"/>
  <c r="L236" i="12"/>
  <c r="K236" i="12"/>
  <c r="J236" i="12"/>
  <c r="I236" i="12"/>
  <c r="H236" i="12"/>
  <c r="N236" i="12" s="1"/>
  <c r="G236" i="12"/>
  <c r="M236" i="12" s="1"/>
  <c r="L235" i="12"/>
  <c r="K235" i="12"/>
  <c r="J235" i="12"/>
  <c r="H235" i="12"/>
  <c r="N235" i="12" s="1"/>
  <c r="G235" i="12"/>
  <c r="L234" i="12"/>
  <c r="K234" i="12"/>
  <c r="J234" i="12"/>
  <c r="I234" i="12"/>
  <c r="H234" i="12"/>
  <c r="N234" i="12" s="1"/>
  <c r="G234" i="12"/>
  <c r="M234" i="12" s="1"/>
  <c r="L233" i="12"/>
  <c r="K233" i="12"/>
  <c r="J233" i="12"/>
  <c r="I233" i="12"/>
  <c r="H233" i="12"/>
  <c r="N233" i="12" s="1"/>
  <c r="G233" i="12"/>
  <c r="M233" i="12" s="1"/>
  <c r="L232" i="12"/>
  <c r="K232" i="12"/>
  <c r="J232" i="12"/>
  <c r="I232" i="12"/>
  <c r="H232" i="12"/>
  <c r="N232" i="12" s="1"/>
  <c r="G232" i="12"/>
  <c r="M232" i="12" s="1"/>
  <c r="L231" i="12"/>
  <c r="K231" i="12"/>
  <c r="I231" i="12"/>
  <c r="H231" i="12"/>
  <c r="N231" i="12" s="1"/>
  <c r="G231" i="12"/>
  <c r="M231" i="12" s="1"/>
  <c r="L230" i="12"/>
  <c r="K230" i="12"/>
  <c r="H230" i="12"/>
  <c r="N230" i="12" s="1"/>
  <c r="G230" i="12"/>
  <c r="L229" i="12"/>
  <c r="K229" i="12"/>
  <c r="J229" i="12"/>
  <c r="I229" i="12"/>
  <c r="H229" i="12"/>
  <c r="N229" i="12" s="1"/>
  <c r="G229" i="12"/>
  <c r="M229" i="12" s="1"/>
  <c r="L228" i="12"/>
  <c r="K228" i="12"/>
  <c r="J228" i="12"/>
  <c r="I228" i="12"/>
  <c r="H228" i="12"/>
  <c r="N228" i="12" s="1"/>
  <c r="G228" i="12"/>
  <c r="M228" i="12" s="1"/>
  <c r="L227" i="12"/>
  <c r="K227" i="12"/>
  <c r="J227" i="12"/>
  <c r="I227" i="12"/>
  <c r="G227" i="12"/>
  <c r="M227" i="12" s="1"/>
  <c r="L226" i="12"/>
  <c r="K226" i="12"/>
  <c r="J226" i="12"/>
  <c r="I226" i="12"/>
  <c r="G226" i="12"/>
  <c r="L225" i="12"/>
  <c r="K225" i="12"/>
  <c r="I225" i="12"/>
  <c r="H225" i="12"/>
  <c r="N225" i="12" s="1"/>
  <c r="G225" i="12"/>
  <c r="M225" i="12" s="1"/>
  <c r="N224" i="12"/>
  <c r="L224" i="12"/>
  <c r="K224" i="12"/>
  <c r="J224" i="12"/>
  <c r="I224" i="12"/>
  <c r="H224" i="12"/>
  <c r="G224" i="12"/>
  <c r="M224" i="12" s="1"/>
  <c r="N223" i="12"/>
  <c r="L223" i="12"/>
  <c r="K223" i="12"/>
  <c r="J223" i="12"/>
  <c r="I223" i="12"/>
  <c r="H223" i="12"/>
  <c r="G223" i="12"/>
  <c r="M223" i="12" s="1"/>
  <c r="L222" i="12"/>
  <c r="K222" i="12"/>
  <c r="I222" i="12"/>
  <c r="H222" i="12"/>
  <c r="N222" i="12" s="1"/>
  <c r="G222" i="12"/>
  <c r="M222" i="12" s="1"/>
  <c r="L221" i="12"/>
  <c r="K221" i="12"/>
  <c r="I221" i="12"/>
  <c r="H221" i="12"/>
  <c r="N221" i="12" s="1"/>
  <c r="G221" i="12"/>
  <c r="L220" i="12"/>
  <c r="K220" i="12"/>
  <c r="G220" i="12"/>
  <c r="L219" i="12"/>
  <c r="K219" i="12"/>
  <c r="J219" i="12"/>
  <c r="I219" i="12"/>
  <c r="H219" i="12"/>
  <c r="N219" i="12" s="1"/>
  <c r="G219" i="12"/>
  <c r="M219" i="12" s="1"/>
  <c r="L218" i="12"/>
  <c r="K218" i="12"/>
  <c r="I218" i="12"/>
  <c r="H218" i="12"/>
  <c r="N218" i="12" s="1"/>
  <c r="G218" i="12"/>
  <c r="L217" i="12"/>
  <c r="K217" i="12"/>
  <c r="J217" i="12"/>
  <c r="I217" i="12"/>
  <c r="H217" i="12"/>
  <c r="N217" i="12" s="1"/>
  <c r="G217" i="12"/>
  <c r="M217" i="12" s="1"/>
  <c r="L216" i="12"/>
  <c r="K216" i="12"/>
  <c r="J216" i="12"/>
  <c r="H216" i="12"/>
  <c r="N216" i="12" s="1"/>
  <c r="G216" i="12"/>
  <c r="L215" i="12"/>
  <c r="K215" i="12"/>
  <c r="I215" i="12"/>
  <c r="H215" i="12"/>
  <c r="N215" i="12" s="1"/>
  <c r="G215" i="12"/>
  <c r="M215" i="12" s="1"/>
  <c r="L214" i="12"/>
  <c r="K214" i="12"/>
  <c r="J214" i="12"/>
  <c r="I214" i="12"/>
  <c r="H214" i="12"/>
  <c r="N214" i="12" s="1"/>
  <c r="G214" i="12"/>
  <c r="M214" i="12" s="1"/>
  <c r="L213" i="12"/>
  <c r="K213" i="12"/>
  <c r="J213" i="12"/>
  <c r="I213" i="12"/>
  <c r="H213" i="12"/>
  <c r="N213" i="12" s="1"/>
  <c r="G213" i="12"/>
  <c r="M213" i="12" s="1"/>
  <c r="N212" i="12"/>
  <c r="L212" i="12"/>
  <c r="K212" i="12"/>
  <c r="J212" i="12"/>
  <c r="I212" i="12"/>
  <c r="H212" i="12"/>
  <c r="G212" i="12"/>
  <c r="M212" i="12" s="1"/>
  <c r="L211" i="12"/>
  <c r="K211" i="12"/>
  <c r="J211" i="12"/>
  <c r="I211" i="12"/>
  <c r="H211" i="12"/>
  <c r="N211" i="12" s="1"/>
  <c r="G211" i="12"/>
  <c r="M211" i="12" s="1"/>
  <c r="L210" i="12"/>
  <c r="K210" i="12"/>
  <c r="J210" i="12"/>
  <c r="I210" i="12"/>
  <c r="H210" i="12"/>
  <c r="N210" i="12" s="1"/>
  <c r="G210" i="12"/>
  <c r="M210" i="12" s="1"/>
  <c r="L209" i="12"/>
  <c r="K209" i="12"/>
  <c r="I209" i="12"/>
  <c r="G209" i="12"/>
  <c r="M209" i="12" s="1"/>
  <c r="N208" i="12"/>
  <c r="L208" i="12"/>
  <c r="K208" i="12"/>
  <c r="J208" i="12"/>
  <c r="I208" i="12"/>
  <c r="H208" i="12"/>
  <c r="G208" i="12"/>
  <c r="M208" i="12" s="1"/>
  <c r="N207" i="12"/>
  <c r="L207" i="12"/>
  <c r="K207" i="12"/>
  <c r="H207" i="12"/>
  <c r="L206" i="12"/>
  <c r="K206" i="12"/>
  <c r="J206" i="12"/>
  <c r="I206" i="12"/>
  <c r="H206" i="12"/>
  <c r="N206" i="12" s="1"/>
  <c r="G206" i="12"/>
  <c r="M206" i="12" s="1"/>
  <c r="L205" i="12"/>
  <c r="K205" i="12"/>
  <c r="J205" i="12"/>
  <c r="I205" i="12"/>
  <c r="H205" i="12"/>
  <c r="N205" i="12" s="1"/>
  <c r="G205" i="12"/>
  <c r="M205" i="12" s="1"/>
  <c r="L204" i="12"/>
  <c r="K204" i="12"/>
  <c r="H204" i="12"/>
  <c r="N204" i="12" s="1"/>
  <c r="G204" i="12"/>
  <c r="L203" i="12"/>
  <c r="N203" i="12" s="1"/>
  <c r="K203" i="12"/>
  <c r="H203" i="12"/>
  <c r="G203" i="12"/>
  <c r="N202" i="12"/>
  <c r="L202" i="12"/>
  <c r="K202" i="12"/>
  <c r="H202" i="12"/>
  <c r="L201" i="12"/>
  <c r="K201" i="12"/>
  <c r="I201" i="12"/>
  <c r="H201" i="12"/>
  <c r="N201" i="12" s="1"/>
  <c r="G201" i="12"/>
  <c r="M201" i="12" s="1"/>
  <c r="L200" i="12"/>
  <c r="K200" i="12"/>
  <c r="J200" i="12"/>
  <c r="I200" i="12"/>
  <c r="H200" i="12"/>
  <c r="N200" i="12" s="1"/>
  <c r="G200" i="12"/>
  <c r="M200" i="12" s="1"/>
  <c r="L199" i="12"/>
  <c r="K199" i="12"/>
  <c r="J199" i="12"/>
  <c r="I199" i="12"/>
  <c r="H199" i="12"/>
  <c r="N199" i="12" s="1"/>
  <c r="G199" i="12"/>
  <c r="M199" i="12" s="1"/>
  <c r="L198" i="12"/>
  <c r="K198" i="12"/>
  <c r="J198" i="12"/>
  <c r="H198" i="12"/>
  <c r="N198" i="12" s="1"/>
  <c r="G198" i="12"/>
  <c r="M198" i="12" s="1"/>
  <c r="L197" i="12"/>
  <c r="K197" i="12"/>
  <c r="J197" i="12"/>
  <c r="H197" i="12"/>
  <c r="N197" i="12" s="1"/>
  <c r="G197" i="12"/>
  <c r="N196" i="12"/>
  <c r="L196" i="12"/>
  <c r="K196" i="12"/>
  <c r="J196" i="12"/>
  <c r="I196" i="12"/>
  <c r="H196" i="12"/>
  <c r="G196" i="12"/>
  <c r="M196" i="12" s="1"/>
  <c r="L195" i="12"/>
  <c r="K195" i="12"/>
  <c r="J195" i="12"/>
  <c r="L194" i="12"/>
  <c r="K194" i="12"/>
  <c r="J194" i="12"/>
  <c r="I194" i="12"/>
  <c r="H194" i="12"/>
  <c r="N194" i="12" s="1"/>
  <c r="G194" i="12"/>
  <c r="M194" i="12" s="1"/>
  <c r="L193" i="12"/>
  <c r="K193" i="12"/>
  <c r="I193" i="12"/>
  <c r="G193" i="12"/>
  <c r="M193" i="12" s="1"/>
  <c r="N192" i="12"/>
  <c r="L192" i="12"/>
  <c r="K192" i="12"/>
  <c r="J192" i="12"/>
  <c r="I192" i="12"/>
  <c r="H192" i="12"/>
  <c r="G192" i="12"/>
  <c r="M192" i="12" s="1"/>
  <c r="N191" i="12"/>
  <c r="L191" i="12"/>
  <c r="K191" i="12"/>
  <c r="H191" i="12"/>
  <c r="G191" i="12"/>
  <c r="M191" i="12" s="1"/>
  <c r="N190" i="12"/>
  <c r="L190" i="12"/>
  <c r="K190" i="12"/>
  <c r="J190" i="12"/>
  <c r="I190" i="12"/>
  <c r="H190" i="12"/>
  <c r="G190" i="12"/>
  <c r="M190" i="12" s="1"/>
  <c r="N189" i="12"/>
  <c r="L189" i="12"/>
  <c r="K189" i="12"/>
  <c r="H189" i="12"/>
  <c r="G189" i="12"/>
  <c r="M189" i="12" s="1"/>
  <c r="F188" i="12"/>
  <c r="E188" i="12"/>
  <c r="I327" i="12" s="1"/>
  <c r="D188" i="12"/>
  <c r="H338" i="12" s="1"/>
  <c r="N338" i="12" s="1"/>
  <c r="C188" i="12"/>
  <c r="G347" i="12" s="1"/>
  <c r="M347" i="12" s="1"/>
  <c r="N180" i="12"/>
  <c r="L180" i="12"/>
  <c r="K180" i="12"/>
  <c r="J180" i="12"/>
  <c r="I180" i="12"/>
  <c r="H180" i="12"/>
  <c r="G180" i="12"/>
  <c r="M180" i="12" s="1"/>
  <c r="L179" i="12"/>
  <c r="K179" i="12"/>
  <c r="J179" i="12"/>
  <c r="I179" i="12"/>
  <c r="H179" i="12"/>
  <c r="N179" i="12" s="1"/>
  <c r="G179" i="12"/>
  <c r="M179" i="12" s="1"/>
  <c r="L178" i="12"/>
  <c r="K178" i="12"/>
  <c r="J178" i="12"/>
  <c r="I178" i="12"/>
  <c r="H178" i="12"/>
  <c r="N178" i="12" s="1"/>
  <c r="G178" i="12"/>
  <c r="M178" i="12" s="1"/>
  <c r="L177" i="12"/>
  <c r="K177" i="12"/>
  <c r="I177" i="12"/>
  <c r="H177" i="12"/>
  <c r="N177" i="12" s="1"/>
  <c r="G177" i="12"/>
  <c r="M177" i="12" s="1"/>
  <c r="L176" i="12"/>
  <c r="K176" i="12"/>
  <c r="J176" i="12"/>
  <c r="I176" i="12"/>
  <c r="H176" i="12"/>
  <c r="N176" i="12" s="1"/>
  <c r="G176" i="12"/>
  <c r="M176" i="12" s="1"/>
  <c r="N175" i="12"/>
  <c r="L175" i="12"/>
  <c r="K175" i="12"/>
  <c r="J175" i="12"/>
  <c r="I175" i="12"/>
  <c r="H175" i="12"/>
  <c r="G175" i="12"/>
  <c r="M175" i="12" s="1"/>
  <c r="L174" i="12"/>
  <c r="K174" i="12"/>
  <c r="J174" i="12"/>
  <c r="I174" i="12"/>
  <c r="H174" i="12"/>
  <c r="N174" i="12" s="1"/>
  <c r="G174" i="12"/>
  <c r="M174" i="12" s="1"/>
  <c r="L173" i="12"/>
  <c r="K173" i="12"/>
  <c r="J173" i="12"/>
  <c r="I173" i="12"/>
  <c r="H173" i="12"/>
  <c r="N173" i="12" s="1"/>
  <c r="G173" i="12"/>
  <c r="M173" i="12" s="1"/>
  <c r="L172" i="12"/>
  <c r="K172" i="12"/>
  <c r="J172" i="12"/>
  <c r="I172" i="12"/>
  <c r="H172" i="12"/>
  <c r="N172" i="12" s="1"/>
  <c r="G172" i="12"/>
  <c r="M172" i="12" s="1"/>
  <c r="N171" i="12"/>
  <c r="L171" i="12"/>
  <c r="K171" i="12"/>
  <c r="J171" i="12"/>
  <c r="I171" i="12"/>
  <c r="H171" i="12"/>
  <c r="G171" i="12"/>
  <c r="M171" i="12" s="1"/>
  <c r="L170" i="12"/>
  <c r="K170" i="12"/>
  <c r="J170" i="12"/>
  <c r="I170" i="12"/>
  <c r="H170" i="12"/>
  <c r="N170" i="12" s="1"/>
  <c r="G170" i="12"/>
  <c r="M170" i="12" s="1"/>
  <c r="L169" i="12"/>
  <c r="K169" i="12"/>
  <c r="J169" i="12"/>
  <c r="I169" i="12"/>
  <c r="H169" i="12"/>
  <c r="N169" i="12" s="1"/>
  <c r="G169" i="12"/>
  <c r="M169" i="12" s="1"/>
  <c r="L168" i="12"/>
  <c r="K168" i="12"/>
  <c r="J168" i="12"/>
  <c r="I168" i="12"/>
  <c r="H168" i="12"/>
  <c r="N168" i="12" s="1"/>
  <c r="G168" i="12"/>
  <c r="M168" i="12" s="1"/>
  <c r="N167" i="12"/>
  <c r="L167" i="12"/>
  <c r="K167" i="12"/>
  <c r="J167" i="12"/>
  <c r="I167" i="12"/>
  <c r="H167" i="12"/>
  <c r="G167" i="12"/>
  <c r="M167" i="12" s="1"/>
  <c r="L166" i="12"/>
  <c r="K166" i="12"/>
  <c r="J166" i="12"/>
  <c r="I166" i="12"/>
  <c r="H166" i="12"/>
  <c r="N166" i="12" s="1"/>
  <c r="G166" i="12"/>
  <c r="M166" i="12" s="1"/>
  <c r="L165" i="12"/>
  <c r="K165" i="12"/>
  <c r="J165" i="12"/>
  <c r="I165" i="12"/>
  <c r="H165" i="12"/>
  <c r="N165" i="12" s="1"/>
  <c r="G165" i="12"/>
  <c r="M165" i="12" s="1"/>
  <c r="N164" i="12"/>
  <c r="L164" i="12"/>
  <c r="K164" i="12"/>
  <c r="J164" i="12"/>
  <c r="I164" i="12"/>
  <c r="H164" i="12"/>
  <c r="G164" i="12"/>
  <c r="M164" i="12" s="1"/>
  <c r="L163" i="12"/>
  <c r="K163" i="12"/>
  <c r="J163" i="12"/>
  <c r="I163" i="12"/>
  <c r="H163" i="12"/>
  <c r="N163" i="12" s="1"/>
  <c r="G163" i="12"/>
  <c r="M163" i="12" s="1"/>
  <c r="L162" i="12"/>
  <c r="K162" i="12"/>
  <c r="J162" i="12"/>
  <c r="I162" i="12"/>
  <c r="H162" i="12"/>
  <c r="N162" i="12" s="1"/>
  <c r="G162" i="12"/>
  <c r="M162" i="12" s="1"/>
  <c r="L161" i="12"/>
  <c r="K161" i="12"/>
  <c r="J161" i="12"/>
  <c r="I161" i="12"/>
  <c r="H161" i="12"/>
  <c r="N161" i="12" s="1"/>
  <c r="G161" i="12"/>
  <c r="M161" i="12" s="1"/>
  <c r="L160" i="12"/>
  <c r="K160" i="12"/>
  <c r="J160" i="12"/>
  <c r="I160" i="12"/>
  <c r="H160" i="12"/>
  <c r="N160" i="12" s="1"/>
  <c r="G160" i="12"/>
  <c r="M160" i="12" s="1"/>
  <c r="N159" i="12"/>
  <c r="L159" i="12"/>
  <c r="K159" i="12"/>
  <c r="J159" i="12"/>
  <c r="I159" i="12"/>
  <c r="H159" i="12"/>
  <c r="G159" i="12"/>
  <c r="M159" i="12" s="1"/>
  <c r="L158" i="12"/>
  <c r="K158" i="12"/>
  <c r="J158" i="12"/>
  <c r="I158" i="12"/>
  <c r="H158" i="12"/>
  <c r="N158" i="12" s="1"/>
  <c r="G158" i="12"/>
  <c r="M158" i="12" s="1"/>
  <c r="L157" i="12"/>
  <c r="K157" i="12"/>
  <c r="J157" i="12"/>
  <c r="I157" i="12"/>
  <c r="H157" i="12"/>
  <c r="N157" i="12" s="1"/>
  <c r="G157" i="12"/>
  <c r="M157" i="12" s="1"/>
  <c r="L156" i="12"/>
  <c r="K156" i="12"/>
  <c r="J156" i="12"/>
  <c r="I156" i="12"/>
  <c r="H156" i="12"/>
  <c r="N156" i="12" s="1"/>
  <c r="L155" i="12"/>
  <c r="K155" i="12"/>
  <c r="J155" i="12"/>
  <c r="I155" i="12"/>
  <c r="H155" i="12"/>
  <c r="N155" i="12" s="1"/>
  <c r="G155" i="12"/>
  <c r="M155" i="12" s="1"/>
  <c r="L154" i="12"/>
  <c r="K154" i="12"/>
  <c r="J154" i="12"/>
  <c r="I154" i="12"/>
  <c r="H154" i="12"/>
  <c r="N154" i="12" s="1"/>
  <c r="G154" i="12"/>
  <c r="M154" i="12" s="1"/>
  <c r="L153" i="12"/>
  <c r="K153" i="12"/>
  <c r="J153" i="12"/>
  <c r="I153" i="12"/>
  <c r="H153" i="12"/>
  <c r="N153" i="12" s="1"/>
  <c r="G153" i="12"/>
  <c r="M153" i="12" s="1"/>
  <c r="N152" i="12"/>
  <c r="L152" i="12"/>
  <c r="K152" i="12"/>
  <c r="J152" i="12"/>
  <c r="I152" i="12"/>
  <c r="H152" i="12"/>
  <c r="G152" i="12"/>
  <c r="M152" i="12" s="1"/>
  <c r="L151" i="12"/>
  <c r="K151" i="12"/>
  <c r="J151" i="12"/>
  <c r="I151" i="12"/>
  <c r="H151" i="12"/>
  <c r="N151" i="12" s="1"/>
  <c r="G151" i="12"/>
  <c r="M151" i="12" s="1"/>
  <c r="L150" i="12"/>
  <c r="K150" i="12"/>
  <c r="J150" i="12"/>
  <c r="I150" i="12"/>
  <c r="H150" i="12"/>
  <c r="N150" i="12" s="1"/>
  <c r="G150" i="12"/>
  <c r="M150" i="12" s="1"/>
  <c r="N149" i="12"/>
  <c r="L149" i="12"/>
  <c r="K149" i="12"/>
  <c r="J149" i="12"/>
  <c r="I149" i="12"/>
  <c r="H149" i="12"/>
  <c r="G149" i="12"/>
  <c r="M149" i="12" s="1"/>
  <c r="N148" i="12"/>
  <c r="L148" i="12"/>
  <c r="K148" i="12"/>
  <c r="J148" i="12"/>
  <c r="I148" i="12"/>
  <c r="H148" i="12"/>
  <c r="G148" i="12"/>
  <c r="M148" i="12" s="1"/>
  <c r="L147" i="12"/>
  <c r="K147" i="12"/>
  <c r="J147" i="12"/>
  <c r="I147" i="12"/>
  <c r="H147" i="12"/>
  <c r="N147" i="12" s="1"/>
  <c r="G147" i="12"/>
  <c r="M147" i="12" s="1"/>
  <c r="L146" i="12"/>
  <c r="K146" i="12"/>
  <c r="J146" i="12"/>
  <c r="I146" i="12"/>
  <c r="H146" i="12"/>
  <c r="N146" i="12" s="1"/>
  <c r="G146" i="12"/>
  <c r="M146" i="12" s="1"/>
  <c r="L145" i="12"/>
  <c r="K145" i="12"/>
  <c r="I145" i="12"/>
  <c r="H145" i="12"/>
  <c r="N145" i="12" s="1"/>
  <c r="G145" i="12"/>
  <c r="L144" i="12"/>
  <c r="K144" i="12"/>
  <c r="N143" i="12"/>
  <c r="L143" i="12"/>
  <c r="K143" i="12"/>
  <c r="J143" i="12"/>
  <c r="I143" i="12"/>
  <c r="H143" i="12"/>
  <c r="G143" i="12"/>
  <c r="M143" i="12" s="1"/>
  <c r="L142" i="12"/>
  <c r="K142" i="12"/>
  <c r="J142" i="12"/>
  <c r="I142" i="12"/>
  <c r="H142" i="12"/>
  <c r="N142" i="12" s="1"/>
  <c r="G142" i="12"/>
  <c r="M142" i="12" s="1"/>
  <c r="L141" i="12"/>
  <c r="K141" i="12"/>
  <c r="J141" i="12"/>
  <c r="H141" i="12"/>
  <c r="N141" i="12" s="1"/>
  <c r="G141" i="12"/>
  <c r="M141" i="12" s="1"/>
  <c r="L140" i="12"/>
  <c r="K140" i="12"/>
  <c r="J140" i="12"/>
  <c r="I140" i="12"/>
  <c r="H140" i="12"/>
  <c r="N140" i="12" s="1"/>
  <c r="G140" i="12"/>
  <c r="M140" i="12" s="1"/>
  <c r="L139" i="12"/>
  <c r="K139" i="12"/>
  <c r="J139" i="12"/>
  <c r="H139" i="12"/>
  <c r="N139" i="12" s="1"/>
  <c r="G139" i="12"/>
  <c r="M139" i="12" s="1"/>
  <c r="L138" i="12"/>
  <c r="K138" i="12"/>
  <c r="J138" i="12"/>
  <c r="I138" i="12"/>
  <c r="H138" i="12"/>
  <c r="N138" i="12" s="1"/>
  <c r="G138" i="12"/>
  <c r="M138" i="12" s="1"/>
  <c r="L137" i="12"/>
  <c r="K137" i="12"/>
  <c r="J137" i="12"/>
  <c r="H137" i="12"/>
  <c r="N137" i="12" s="1"/>
  <c r="G137" i="12"/>
  <c r="L136" i="12"/>
  <c r="K136" i="12"/>
  <c r="J136" i="12"/>
  <c r="I136" i="12"/>
  <c r="H136" i="12"/>
  <c r="N136" i="12" s="1"/>
  <c r="G136" i="12"/>
  <c r="M136" i="12" s="1"/>
  <c r="L135" i="12"/>
  <c r="K135" i="12"/>
  <c r="J135" i="12"/>
  <c r="I135" i="12"/>
  <c r="H135" i="12"/>
  <c r="N135" i="12" s="1"/>
  <c r="L134" i="12"/>
  <c r="K134" i="12"/>
  <c r="J134" i="12"/>
  <c r="I134" i="12"/>
  <c r="H134" i="12"/>
  <c r="N134" i="12" s="1"/>
  <c r="G134" i="12"/>
  <c r="M134" i="12" s="1"/>
  <c r="L133" i="12"/>
  <c r="K133" i="12"/>
  <c r="J133" i="12"/>
  <c r="I133" i="12"/>
  <c r="H133" i="12"/>
  <c r="N133" i="12" s="1"/>
  <c r="L132" i="12"/>
  <c r="K132" i="12"/>
  <c r="J132" i="12"/>
  <c r="I132" i="12"/>
  <c r="H132" i="12"/>
  <c r="N132" i="12" s="1"/>
  <c r="G132" i="12"/>
  <c r="M132" i="12" s="1"/>
  <c r="N131" i="12"/>
  <c r="L131" i="12"/>
  <c r="K131" i="12"/>
  <c r="J131" i="12"/>
  <c r="I131" i="12"/>
  <c r="H131" i="12"/>
  <c r="G131" i="12"/>
  <c r="M131" i="12" s="1"/>
  <c r="L130" i="12"/>
  <c r="K130" i="12"/>
  <c r="J130" i="12"/>
  <c r="H130" i="12"/>
  <c r="N130" i="12" s="1"/>
  <c r="G130" i="12"/>
  <c r="M130" i="12" s="1"/>
  <c r="L129" i="12"/>
  <c r="K129" i="12"/>
  <c r="H129" i="12"/>
  <c r="N129" i="12" s="1"/>
  <c r="G129" i="12"/>
  <c r="M129" i="12" s="1"/>
  <c r="L128" i="12"/>
  <c r="K128" i="12"/>
  <c r="J128" i="12"/>
  <c r="I128" i="12"/>
  <c r="H128" i="12"/>
  <c r="N128" i="12" s="1"/>
  <c r="G128" i="12"/>
  <c r="M128" i="12" s="1"/>
  <c r="N127" i="12"/>
  <c r="L127" i="12"/>
  <c r="K127" i="12"/>
  <c r="J127" i="12"/>
  <c r="I127" i="12"/>
  <c r="H127" i="12"/>
  <c r="G127" i="12"/>
  <c r="M127" i="12" s="1"/>
  <c r="L126" i="12"/>
  <c r="K126" i="12"/>
  <c r="J126" i="12"/>
  <c r="I126" i="12"/>
  <c r="H126" i="12"/>
  <c r="N126" i="12" s="1"/>
  <c r="G126" i="12"/>
  <c r="M126" i="12" s="1"/>
  <c r="L125" i="12"/>
  <c r="K125" i="12"/>
  <c r="I125" i="12"/>
  <c r="L124" i="12"/>
  <c r="K124" i="12"/>
  <c r="I124" i="12"/>
  <c r="H124" i="12"/>
  <c r="N124" i="12" s="1"/>
  <c r="L123" i="12"/>
  <c r="K123" i="12"/>
  <c r="J123" i="12"/>
  <c r="H123" i="12"/>
  <c r="N123" i="12" s="1"/>
  <c r="G123" i="12"/>
  <c r="M123" i="12" s="1"/>
  <c r="N122" i="12"/>
  <c r="L122" i="12"/>
  <c r="K122" i="12"/>
  <c r="J122" i="12"/>
  <c r="I122" i="12"/>
  <c r="H122" i="12"/>
  <c r="G122" i="12"/>
  <c r="M122" i="12" s="1"/>
  <c r="L121" i="12"/>
  <c r="K121" i="12"/>
  <c r="J121" i="12"/>
  <c r="I121" i="12"/>
  <c r="H121" i="12"/>
  <c r="N121" i="12" s="1"/>
  <c r="G121" i="12"/>
  <c r="M121" i="12" s="1"/>
  <c r="L120" i="12"/>
  <c r="K120" i="12"/>
  <c r="J120" i="12"/>
  <c r="I120" i="12"/>
  <c r="H120" i="12"/>
  <c r="N120" i="12" s="1"/>
  <c r="G120" i="12"/>
  <c r="M120" i="12" s="1"/>
  <c r="L119" i="12"/>
  <c r="K119" i="12"/>
  <c r="J119" i="12"/>
  <c r="I119" i="12"/>
  <c r="H119" i="12"/>
  <c r="N119" i="12" s="1"/>
  <c r="G119" i="12"/>
  <c r="M119" i="12" s="1"/>
  <c r="L118" i="12"/>
  <c r="K118" i="12"/>
  <c r="I118" i="12"/>
  <c r="H118" i="12"/>
  <c r="N118" i="12" s="1"/>
  <c r="G118" i="12"/>
  <c r="L117" i="12"/>
  <c r="K117" i="12"/>
  <c r="J117" i="12"/>
  <c r="I117" i="12"/>
  <c r="H117" i="12"/>
  <c r="N117" i="12" s="1"/>
  <c r="G117" i="12"/>
  <c r="M117" i="12" s="1"/>
  <c r="L116" i="12"/>
  <c r="K116" i="12"/>
  <c r="J116" i="12"/>
  <c r="I116" i="12"/>
  <c r="H116" i="12"/>
  <c r="N116" i="12" s="1"/>
  <c r="L115" i="12"/>
  <c r="K115" i="12"/>
  <c r="I115" i="12"/>
  <c r="H115" i="12"/>
  <c r="N115" i="12" s="1"/>
  <c r="G115" i="12"/>
  <c r="M115" i="12" s="1"/>
  <c r="L114" i="12"/>
  <c r="K114" i="12"/>
  <c r="J114" i="12"/>
  <c r="I114" i="12"/>
  <c r="H114" i="12"/>
  <c r="N114" i="12" s="1"/>
  <c r="G114" i="12"/>
  <c r="M114" i="12" s="1"/>
  <c r="L113" i="12"/>
  <c r="K113" i="12"/>
  <c r="J113" i="12"/>
  <c r="I113" i="12"/>
  <c r="H113" i="12"/>
  <c r="N113" i="12" s="1"/>
  <c r="G113" i="12"/>
  <c r="M113" i="12" s="1"/>
  <c r="N112" i="12"/>
  <c r="L112" i="12"/>
  <c r="K112" i="12"/>
  <c r="J112" i="12"/>
  <c r="I112" i="12"/>
  <c r="H112" i="12"/>
  <c r="G112" i="12"/>
  <c r="M112" i="12" s="1"/>
  <c r="L111" i="12"/>
  <c r="K111" i="12"/>
  <c r="I111" i="12"/>
  <c r="L110" i="12"/>
  <c r="K110" i="12"/>
  <c r="J110" i="12"/>
  <c r="I110" i="12"/>
  <c r="H110" i="12"/>
  <c r="N110" i="12" s="1"/>
  <c r="G110" i="12"/>
  <c r="M110" i="12" s="1"/>
  <c r="L109" i="12"/>
  <c r="K109" i="12"/>
  <c r="J109" i="12"/>
  <c r="I109" i="12"/>
  <c r="G109" i="12"/>
  <c r="M109" i="12" s="1"/>
  <c r="L108" i="12"/>
  <c r="K108" i="12"/>
  <c r="J108" i="12"/>
  <c r="I108" i="12"/>
  <c r="H108" i="12"/>
  <c r="N108" i="12" s="1"/>
  <c r="G108" i="12"/>
  <c r="M108" i="12" s="1"/>
  <c r="L107" i="12"/>
  <c r="K107" i="12"/>
  <c r="J107" i="12"/>
  <c r="I107" i="12"/>
  <c r="H107" i="12"/>
  <c r="N107" i="12" s="1"/>
  <c r="G107" i="12"/>
  <c r="M107" i="12" s="1"/>
  <c r="N106" i="12"/>
  <c r="L106" i="12"/>
  <c r="K106" i="12"/>
  <c r="J106" i="12"/>
  <c r="I106" i="12"/>
  <c r="H106" i="12"/>
  <c r="G106" i="12"/>
  <c r="M106" i="12" s="1"/>
  <c r="L105" i="12"/>
  <c r="K105" i="12"/>
  <c r="I105" i="12"/>
  <c r="G105" i="12"/>
  <c r="L104" i="12"/>
  <c r="K104" i="12"/>
  <c r="J104" i="12"/>
  <c r="I104" i="12"/>
  <c r="H104" i="12"/>
  <c r="N104" i="12" s="1"/>
  <c r="G104" i="12"/>
  <c r="M104" i="12" s="1"/>
  <c r="L103" i="12"/>
  <c r="K103" i="12"/>
  <c r="J103" i="12"/>
  <c r="H103" i="12"/>
  <c r="N103" i="12" s="1"/>
  <c r="G103" i="12"/>
  <c r="N102" i="12"/>
  <c r="L102" i="12"/>
  <c r="K102" i="12"/>
  <c r="J102" i="12"/>
  <c r="I102" i="12"/>
  <c r="H102" i="12"/>
  <c r="G102" i="12"/>
  <c r="M102" i="12" s="1"/>
  <c r="L101" i="12"/>
  <c r="N101" i="12" s="1"/>
  <c r="K101" i="12"/>
  <c r="H101" i="12"/>
  <c r="G101" i="12"/>
  <c r="L100" i="12"/>
  <c r="K100" i="12"/>
  <c r="H100" i="12"/>
  <c r="N100" i="12" s="1"/>
  <c r="G100" i="12"/>
  <c r="M100" i="12" s="1"/>
  <c r="L99" i="12"/>
  <c r="K99" i="12"/>
  <c r="I99" i="12"/>
  <c r="H99" i="12"/>
  <c r="N99" i="12" s="1"/>
  <c r="G99" i="12"/>
  <c r="L98" i="12"/>
  <c r="K98" i="12"/>
  <c r="J98" i="12"/>
  <c r="I98" i="12"/>
  <c r="H98" i="12"/>
  <c r="N98" i="12" s="1"/>
  <c r="G98" i="12"/>
  <c r="M98" i="12" s="1"/>
  <c r="L97" i="12"/>
  <c r="K97" i="12"/>
  <c r="J97" i="12"/>
  <c r="I97" i="12"/>
  <c r="H97" i="12"/>
  <c r="N97" i="12" s="1"/>
  <c r="G97" i="12"/>
  <c r="M97" i="12" s="1"/>
  <c r="L96" i="12"/>
  <c r="K96" i="12"/>
  <c r="J96" i="12"/>
  <c r="I96" i="12"/>
  <c r="H96" i="12"/>
  <c r="N96" i="12" s="1"/>
  <c r="G96" i="12"/>
  <c r="M96" i="12" s="1"/>
  <c r="N95" i="12"/>
  <c r="L95" i="12"/>
  <c r="K95" i="12"/>
  <c r="J95" i="12"/>
  <c r="I95" i="12"/>
  <c r="H95" i="12"/>
  <c r="G95" i="12"/>
  <c r="M95" i="12" s="1"/>
  <c r="L94" i="12"/>
  <c r="K94" i="12"/>
  <c r="J94" i="12"/>
  <c r="I94" i="12"/>
  <c r="H94" i="12"/>
  <c r="N94" i="12" s="1"/>
  <c r="G94" i="12"/>
  <c r="M94" i="12" s="1"/>
  <c r="L93" i="12"/>
  <c r="K93" i="12"/>
  <c r="J93" i="12"/>
  <c r="I93" i="12"/>
  <c r="H93" i="12"/>
  <c r="N93" i="12" s="1"/>
  <c r="G93" i="12"/>
  <c r="M93" i="12" s="1"/>
  <c r="L92" i="12"/>
  <c r="K92" i="12"/>
  <c r="J92" i="12"/>
  <c r="I92" i="12"/>
  <c r="H92" i="12"/>
  <c r="N92" i="12" s="1"/>
  <c r="G92" i="12"/>
  <c r="M92" i="12" s="1"/>
  <c r="N91" i="12"/>
  <c r="L91" i="12"/>
  <c r="K91" i="12"/>
  <c r="J91" i="12"/>
  <c r="I91" i="12"/>
  <c r="H91" i="12"/>
  <c r="G91" i="12"/>
  <c r="M91" i="12" s="1"/>
  <c r="L90" i="12"/>
  <c r="K90" i="12"/>
  <c r="J90" i="12"/>
  <c r="I90" i="12"/>
  <c r="H90" i="12"/>
  <c r="N90" i="12" s="1"/>
  <c r="G90" i="12"/>
  <c r="M90" i="12" s="1"/>
  <c r="L89" i="12"/>
  <c r="K89" i="12"/>
  <c r="J89" i="12"/>
  <c r="I89" i="12"/>
  <c r="H89" i="12"/>
  <c r="N89" i="12" s="1"/>
  <c r="G89" i="12"/>
  <c r="M89" i="12" s="1"/>
  <c r="L88" i="12"/>
  <c r="K88" i="12"/>
  <c r="J88" i="12"/>
  <c r="I88" i="12"/>
  <c r="H88" i="12"/>
  <c r="N88" i="12" s="1"/>
  <c r="G88" i="12"/>
  <c r="M88" i="12" s="1"/>
  <c r="N87" i="12"/>
  <c r="L87" i="12"/>
  <c r="K87" i="12"/>
  <c r="J87" i="12"/>
  <c r="I87" i="12"/>
  <c r="H87" i="12"/>
  <c r="G87" i="12"/>
  <c r="M87" i="12" s="1"/>
  <c r="L86" i="12"/>
  <c r="K86" i="12"/>
  <c r="L85" i="12"/>
  <c r="K85" i="12"/>
  <c r="J85" i="12"/>
  <c r="H85" i="12"/>
  <c r="N85" i="12" s="1"/>
  <c r="G85" i="12"/>
  <c r="L84" i="12"/>
  <c r="K84" i="12"/>
  <c r="J84" i="12"/>
  <c r="I84" i="12"/>
  <c r="H84" i="12"/>
  <c r="N84" i="12" s="1"/>
  <c r="G84" i="12"/>
  <c r="M84" i="12" s="1"/>
  <c r="L83" i="12"/>
  <c r="K83" i="12"/>
  <c r="J83" i="12"/>
  <c r="I83" i="12"/>
  <c r="H83" i="12"/>
  <c r="N83" i="12" s="1"/>
  <c r="G83" i="12"/>
  <c r="M83" i="12" s="1"/>
  <c r="L82" i="12"/>
  <c r="K82" i="12"/>
  <c r="H82" i="12"/>
  <c r="N82" i="12" s="1"/>
  <c r="F81" i="12"/>
  <c r="J125" i="12" s="1"/>
  <c r="E81" i="12"/>
  <c r="I144" i="12" s="1"/>
  <c r="D81" i="12"/>
  <c r="H144" i="12" s="1"/>
  <c r="N144" i="12" s="1"/>
  <c r="C81" i="12"/>
  <c r="G156" i="12" s="1"/>
  <c r="M156" i="12" s="1"/>
  <c r="N73" i="12"/>
  <c r="L73" i="12"/>
  <c r="K73" i="12"/>
  <c r="J73" i="12"/>
  <c r="I73" i="12"/>
  <c r="H73" i="12"/>
  <c r="G73" i="12"/>
  <c r="M73" i="12" s="1"/>
  <c r="L72" i="12"/>
  <c r="K72" i="12"/>
  <c r="J72" i="12"/>
  <c r="I72" i="12"/>
  <c r="H72" i="12"/>
  <c r="N72" i="12" s="1"/>
  <c r="G72" i="12"/>
  <c r="M72" i="12" s="1"/>
  <c r="L71" i="12"/>
  <c r="K71" i="12"/>
  <c r="J71" i="12"/>
  <c r="I71" i="12"/>
  <c r="H71" i="12"/>
  <c r="N71" i="12" s="1"/>
  <c r="G71" i="12"/>
  <c r="M71" i="12" s="1"/>
  <c r="L70" i="12"/>
  <c r="K70" i="12"/>
  <c r="J70" i="12"/>
  <c r="I70" i="12"/>
  <c r="H70" i="12"/>
  <c r="N70" i="12" s="1"/>
  <c r="G70" i="12"/>
  <c r="M70" i="12" s="1"/>
  <c r="L69" i="12"/>
  <c r="K69" i="12"/>
  <c r="J69" i="12"/>
  <c r="I69" i="12"/>
  <c r="H69" i="12"/>
  <c r="N69" i="12" s="1"/>
  <c r="G69" i="12"/>
  <c r="M69" i="12" s="1"/>
  <c r="N68" i="12"/>
  <c r="L68" i="12"/>
  <c r="K68" i="12"/>
  <c r="J68" i="12"/>
  <c r="I68" i="12"/>
  <c r="H68" i="12"/>
  <c r="G68" i="12"/>
  <c r="M68" i="12" s="1"/>
  <c r="L67" i="12"/>
  <c r="K67" i="12"/>
  <c r="J67" i="12"/>
  <c r="I67" i="12"/>
  <c r="H67" i="12"/>
  <c r="N67" i="12" s="1"/>
  <c r="G67" i="12"/>
  <c r="M67" i="12" s="1"/>
  <c r="L66" i="12"/>
  <c r="K66" i="12"/>
  <c r="J66" i="12"/>
  <c r="I66" i="12"/>
  <c r="H66" i="12"/>
  <c r="N66" i="12" s="1"/>
  <c r="G66" i="12"/>
  <c r="M66" i="12" s="1"/>
  <c r="N65" i="12"/>
  <c r="L65" i="12"/>
  <c r="K65" i="12"/>
  <c r="J65" i="12"/>
  <c r="I65" i="12"/>
  <c r="H65" i="12"/>
  <c r="G65" i="12"/>
  <c r="M65" i="12" s="1"/>
  <c r="L64" i="12"/>
  <c r="K64" i="12"/>
  <c r="J64" i="12"/>
  <c r="I64" i="12"/>
  <c r="H64" i="12"/>
  <c r="N64" i="12" s="1"/>
  <c r="G64" i="12"/>
  <c r="M64" i="12" s="1"/>
  <c r="L63" i="12"/>
  <c r="K63" i="12"/>
  <c r="J63" i="12"/>
  <c r="I63" i="12"/>
  <c r="H63" i="12"/>
  <c r="N63" i="12" s="1"/>
  <c r="G63" i="12"/>
  <c r="M63" i="12" s="1"/>
  <c r="L62" i="12"/>
  <c r="K62" i="12"/>
  <c r="J62" i="12"/>
  <c r="I62" i="12"/>
  <c r="H62" i="12"/>
  <c r="N62" i="12" s="1"/>
  <c r="G62" i="12"/>
  <c r="M62" i="12" s="1"/>
  <c r="L61" i="12"/>
  <c r="K61" i="12"/>
  <c r="J61" i="12"/>
  <c r="I61" i="12"/>
  <c r="H61" i="12"/>
  <c r="N61" i="12" s="1"/>
  <c r="G61" i="12"/>
  <c r="M61" i="12" s="1"/>
  <c r="N60" i="12"/>
  <c r="L60" i="12"/>
  <c r="K60" i="12"/>
  <c r="J60" i="12"/>
  <c r="I60" i="12"/>
  <c r="H60" i="12"/>
  <c r="G60" i="12"/>
  <c r="M60" i="12" s="1"/>
  <c r="L59" i="12"/>
  <c r="K59" i="12"/>
  <c r="J59" i="12"/>
  <c r="I59" i="12"/>
  <c r="H59" i="12"/>
  <c r="N59" i="12" s="1"/>
  <c r="G59" i="12"/>
  <c r="M59" i="12" s="1"/>
  <c r="L58" i="12"/>
  <c r="K58" i="12"/>
  <c r="J58" i="12"/>
  <c r="I58" i="12"/>
  <c r="H58" i="12"/>
  <c r="N58" i="12" s="1"/>
  <c r="G58" i="12"/>
  <c r="M58" i="12" s="1"/>
  <c r="N57" i="12"/>
  <c r="L57" i="12"/>
  <c r="K57" i="12"/>
  <c r="J57" i="12"/>
  <c r="I57" i="12"/>
  <c r="H57" i="12"/>
  <c r="G57" i="12"/>
  <c r="M57" i="12" s="1"/>
  <c r="L56" i="12"/>
  <c r="K56" i="12"/>
  <c r="J56" i="12"/>
  <c r="I56" i="12"/>
  <c r="H56" i="12"/>
  <c r="N56" i="12" s="1"/>
  <c r="G56" i="12"/>
  <c r="M56" i="12" s="1"/>
  <c r="L55" i="12"/>
  <c r="K55" i="12"/>
  <c r="J55" i="12"/>
  <c r="I55" i="12"/>
  <c r="H55" i="12"/>
  <c r="N55" i="12" s="1"/>
  <c r="G55" i="12"/>
  <c r="M55" i="12" s="1"/>
  <c r="L54" i="12"/>
  <c r="K54" i="12"/>
  <c r="J54" i="12"/>
  <c r="I54" i="12"/>
  <c r="H54" i="12"/>
  <c r="N54" i="12" s="1"/>
  <c r="G54" i="12"/>
  <c r="M54" i="12" s="1"/>
  <c r="L53" i="12"/>
  <c r="K53" i="12"/>
  <c r="L52" i="12"/>
  <c r="K52" i="12"/>
  <c r="J52" i="12"/>
  <c r="I52" i="12"/>
  <c r="H52" i="12"/>
  <c r="N52" i="12" s="1"/>
  <c r="G52" i="12"/>
  <c r="M52" i="12" s="1"/>
  <c r="L51" i="12"/>
  <c r="K51" i="12"/>
  <c r="J51" i="12"/>
  <c r="I51" i="12"/>
  <c r="H51" i="12"/>
  <c r="N51" i="12" s="1"/>
  <c r="G51" i="12"/>
  <c r="M51" i="12" s="1"/>
  <c r="N50" i="12"/>
  <c r="L50" i="12"/>
  <c r="K50" i="12"/>
  <c r="J50" i="12"/>
  <c r="I50" i="12"/>
  <c r="H50" i="12"/>
  <c r="G50" i="12"/>
  <c r="M50" i="12" s="1"/>
  <c r="L49" i="12"/>
  <c r="K49" i="12"/>
  <c r="J49" i="12"/>
  <c r="I49" i="12"/>
  <c r="H49" i="12"/>
  <c r="N49" i="12" s="1"/>
  <c r="G49" i="12"/>
  <c r="M49" i="12" s="1"/>
  <c r="L48" i="12"/>
  <c r="K48" i="12"/>
  <c r="J48" i="12"/>
  <c r="I48" i="12"/>
  <c r="H48" i="12"/>
  <c r="N48" i="12" s="1"/>
  <c r="G48" i="12"/>
  <c r="M48" i="12" s="1"/>
  <c r="L47" i="12"/>
  <c r="K47" i="12"/>
  <c r="J47" i="12"/>
  <c r="I47" i="12"/>
  <c r="H47" i="12"/>
  <c r="N47" i="12" s="1"/>
  <c r="G47" i="12"/>
  <c r="M47" i="12" s="1"/>
  <c r="L46" i="12"/>
  <c r="K46" i="12"/>
  <c r="J46" i="12"/>
  <c r="I46" i="12"/>
  <c r="H46" i="12"/>
  <c r="N46" i="12" s="1"/>
  <c r="G46" i="12"/>
  <c r="M46" i="12" s="1"/>
  <c r="N45" i="12"/>
  <c r="L45" i="12"/>
  <c r="K45" i="12"/>
  <c r="J45" i="12"/>
  <c r="I45" i="12"/>
  <c r="H45" i="12"/>
  <c r="G45" i="12"/>
  <c r="M45" i="12" s="1"/>
  <c r="L44" i="12"/>
  <c r="K44" i="12"/>
  <c r="J44" i="12"/>
  <c r="I44" i="12"/>
  <c r="H44" i="12"/>
  <c r="N44" i="12" s="1"/>
  <c r="G44" i="12"/>
  <c r="M44" i="12" s="1"/>
  <c r="L43" i="12"/>
  <c r="K43" i="12"/>
  <c r="J43" i="12"/>
  <c r="I43" i="12"/>
  <c r="H43" i="12"/>
  <c r="N43" i="12" s="1"/>
  <c r="G43" i="12"/>
  <c r="M43" i="12" s="1"/>
  <c r="N42" i="12"/>
  <c r="L42" i="12"/>
  <c r="K42" i="12"/>
  <c r="J42" i="12"/>
  <c r="I42" i="12"/>
  <c r="H42" i="12"/>
  <c r="G42" i="12"/>
  <c r="M42" i="12" s="1"/>
  <c r="L41" i="12"/>
  <c r="K41" i="12"/>
  <c r="J41" i="12"/>
  <c r="I41" i="12"/>
  <c r="H41" i="12"/>
  <c r="N41" i="12" s="1"/>
  <c r="G41" i="12"/>
  <c r="M41" i="12" s="1"/>
  <c r="L40" i="12"/>
  <c r="K40" i="12"/>
  <c r="J40" i="12"/>
  <c r="I40" i="12"/>
  <c r="H40" i="12"/>
  <c r="N40" i="12" s="1"/>
  <c r="G40" i="12"/>
  <c r="M40" i="12" s="1"/>
  <c r="L39" i="12"/>
  <c r="K39" i="12"/>
  <c r="J39" i="12"/>
  <c r="I39" i="12"/>
  <c r="H39" i="12"/>
  <c r="N39" i="12" s="1"/>
  <c r="G39" i="12"/>
  <c r="M39" i="12" s="1"/>
  <c r="L38" i="12"/>
  <c r="K38" i="12"/>
  <c r="J38" i="12"/>
  <c r="I38" i="12"/>
  <c r="H38" i="12"/>
  <c r="N38" i="12" s="1"/>
  <c r="G38" i="12"/>
  <c r="M38" i="12" s="1"/>
  <c r="N37" i="12"/>
  <c r="L37" i="12"/>
  <c r="K37" i="12"/>
  <c r="J37" i="12"/>
  <c r="I37" i="12"/>
  <c r="H37" i="12"/>
  <c r="G37" i="12"/>
  <c r="M37" i="12" s="1"/>
  <c r="L36" i="12"/>
  <c r="K36" i="12"/>
  <c r="J36" i="12"/>
  <c r="I36" i="12"/>
  <c r="H36" i="12"/>
  <c r="N36" i="12" s="1"/>
  <c r="G36" i="12"/>
  <c r="M36" i="12" s="1"/>
  <c r="L35" i="12"/>
  <c r="K35" i="12"/>
  <c r="J35" i="12"/>
  <c r="I35" i="12"/>
  <c r="H35" i="12"/>
  <c r="N35" i="12" s="1"/>
  <c r="G35" i="12"/>
  <c r="M35" i="12" s="1"/>
  <c r="N34" i="12"/>
  <c r="L34" i="12"/>
  <c r="K34" i="12"/>
  <c r="J34" i="12"/>
  <c r="I34" i="12"/>
  <c r="H34" i="12"/>
  <c r="G34" i="12"/>
  <c r="M34" i="12" s="1"/>
  <c r="L33" i="12"/>
  <c r="K33" i="12"/>
  <c r="J33" i="12"/>
  <c r="I33" i="12"/>
  <c r="H33" i="12"/>
  <c r="N33" i="12" s="1"/>
  <c r="L32" i="12"/>
  <c r="K32" i="12"/>
  <c r="J32" i="12"/>
  <c r="I32" i="12"/>
  <c r="H32" i="12"/>
  <c r="N32" i="12" s="1"/>
  <c r="G32" i="12"/>
  <c r="M32" i="12" s="1"/>
  <c r="L31" i="12"/>
  <c r="K31" i="12"/>
  <c r="J31" i="12"/>
  <c r="I31" i="12"/>
  <c r="H31" i="12"/>
  <c r="N31" i="12" s="1"/>
  <c r="G31" i="12"/>
  <c r="M31" i="12" s="1"/>
  <c r="L30" i="12"/>
  <c r="K30" i="12"/>
  <c r="J30" i="12"/>
  <c r="H30" i="12"/>
  <c r="N30" i="12" s="1"/>
  <c r="L29" i="12"/>
  <c r="K29" i="12"/>
  <c r="J29" i="12"/>
  <c r="I29" i="12"/>
  <c r="H29" i="12"/>
  <c r="N29" i="12" s="1"/>
  <c r="G29" i="12"/>
  <c r="M29" i="12" s="1"/>
  <c r="N28" i="12"/>
  <c r="L28" i="12"/>
  <c r="K28" i="12"/>
  <c r="J28" i="12"/>
  <c r="I28" i="12"/>
  <c r="H28" i="12"/>
  <c r="G28" i="12"/>
  <c r="M28" i="12" s="1"/>
  <c r="L27" i="12"/>
  <c r="K27" i="12"/>
  <c r="J27" i="12"/>
  <c r="I27" i="12"/>
  <c r="H27" i="12"/>
  <c r="N27" i="12" s="1"/>
  <c r="G27" i="12"/>
  <c r="M27" i="12" s="1"/>
  <c r="L26" i="12"/>
  <c r="K26" i="12"/>
  <c r="J26" i="12"/>
  <c r="I26" i="12"/>
  <c r="H26" i="12"/>
  <c r="N26" i="12" s="1"/>
  <c r="G26" i="12"/>
  <c r="M26" i="12" s="1"/>
  <c r="N25" i="12"/>
  <c r="L25" i="12"/>
  <c r="K25" i="12"/>
  <c r="J25" i="12"/>
  <c r="I25" i="12"/>
  <c r="H25" i="12"/>
  <c r="G25" i="12"/>
  <c r="M25" i="12" s="1"/>
  <c r="L24" i="12"/>
  <c r="K24" i="12"/>
  <c r="J24" i="12"/>
  <c r="I24" i="12"/>
  <c r="H24" i="12"/>
  <c r="N24" i="12" s="1"/>
  <c r="G24" i="12"/>
  <c r="M24" i="12" s="1"/>
  <c r="L23" i="12"/>
  <c r="K23" i="12"/>
  <c r="J23" i="12"/>
  <c r="I23" i="12"/>
  <c r="H23" i="12"/>
  <c r="N23" i="12" s="1"/>
  <c r="G23" i="12"/>
  <c r="M23" i="12" s="1"/>
  <c r="F22" i="12"/>
  <c r="J53" i="12" s="1"/>
  <c r="E22" i="12"/>
  <c r="I53" i="12" s="1"/>
  <c r="D22" i="12"/>
  <c r="H53" i="12" s="1"/>
  <c r="N53" i="12" s="1"/>
  <c r="C22" i="12"/>
  <c r="G53" i="12" s="1"/>
  <c r="M53" i="12" s="1"/>
  <c r="F14" i="12"/>
  <c r="E14" i="12"/>
  <c r="D14" i="12"/>
  <c r="L14" i="12" s="1"/>
  <c r="C14" i="12"/>
  <c r="E13" i="12"/>
  <c r="D13" i="12"/>
  <c r="C13" i="12"/>
  <c r="K13" i="12" s="1"/>
  <c r="E12" i="12"/>
  <c r="D12" i="12"/>
  <c r="C12" i="12"/>
  <c r="K12" i="12" s="1"/>
  <c r="F11" i="12"/>
  <c r="E11" i="12"/>
  <c r="D11" i="12"/>
  <c r="C11" i="12"/>
  <c r="E10" i="12"/>
  <c r="E9" i="12"/>
  <c r="L640" i="11"/>
  <c r="K640" i="11"/>
  <c r="J640" i="11"/>
  <c r="I640" i="11"/>
  <c r="H640" i="11"/>
  <c r="N640" i="11" s="1"/>
  <c r="G640" i="11"/>
  <c r="M640" i="11" s="1"/>
  <c r="L639" i="11"/>
  <c r="K639" i="11"/>
  <c r="J639" i="11"/>
  <c r="I639" i="11"/>
  <c r="H639" i="11"/>
  <c r="N639" i="11" s="1"/>
  <c r="G639" i="11"/>
  <c r="M639" i="11" s="1"/>
  <c r="L638" i="11"/>
  <c r="K638" i="11"/>
  <c r="J638" i="11"/>
  <c r="I638" i="11"/>
  <c r="H638" i="11"/>
  <c r="N638" i="11" s="1"/>
  <c r="G638" i="11"/>
  <c r="M638" i="11" s="1"/>
  <c r="L637" i="11"/>
  <c r="K637" i="11"/>
  <c r="J637" i="11"/>
  <c r="I637" i="11"/>
  <c r="H637" i="11"/>
  <c r="N637" i="11" s="1"/>
  <c r="G637" i="11"/>
  <c r="M637" i="11" s="1"/>
  <c r="L636" i="11"/>
  <c r="K636" i="11"/>
  <c r="J636" i="11"/>
  <c r="I636" i="11"/>
  <c r="G636" i="11"/>
  <c r="L635" i="11"/>
  <c r="K635" i="11"/>
  <c r="J635" i="11"/>
  <c r="I635" i="11"/>
  <c r="H635" i="11"/>
  <c r="N635" i="11" s="1"/>
  <c r="G635" i="11"/>
  <c r="M635" i="11" s="1"/>
  <c r="L634" i="11"/>
  <c r="K634" i="11"/>
  <c r="J634" i="11"/>
  <c r="I634" i="11"/>
  <c r="H634" i="11"/>
  <c r="N634" i="11" s="1"/>
  <c r="G634" i="11"/>
  <c r="M634" i="11" s="1"/>
  <c r="L633" i="11"/>
  <c r="K633" i="11"/>
  <c r="J633" i="11"/>
  <c r="I633" i="11"/>
  <c r="H633" i="11"/>
  <c r="N633" i="11" s="1"/>
  <c r="G633" i="11"/>
  <c r="M633" i="11" s="1"/>
  <c r="L632" i="11"/>
  <c r="K632" i="11"/>
  <c r="J632" i="11"/>
  <c r="I632" i="11"/>
  <c r="H632" i="11"/>
  <c r="N632" i="11" s="1"/>
  <c r="G632" i="11"/>
  <c r="M632" i="11" s="1"/>
  <c r="L631" i="11"/>
  <c r="K631" i="11"/>
  <c r="J631" i="11"/>
  <c r="I631" i="11"/>
  <c r="H631" i="11"/>
  <c r="N631" i="11" s="1"/>
  <c r="G631" i="11"/>
  <c r="M631" i="11" s="1"/>
  <c r="L630" i="11"/>
  <c r="K630" i="11"/>
  <c r="H630" i="11"/>
  <c r="N630" i="11" s="1"/>
  <c r="L629" i="11"/>
  <c r="K629" i="11"/>
  <c r="J629" i="11"/>
  <c r="I629" i="11"/>
  <c r="G629" i="11"/>
  <c r="L628" i="11"/>
  <c r="K628" i="11"/>
  <c r="I628" i="11"/>
  <c r="G628" i="11"/>
  <c r="L627" i="11"/>
  <c r="K627" i="11"/>
  <c r="L626" i="11"/>
  <c r="K626" i="11"/>
  <c r="J626" i="11"/>
  <c r="I626" i="11"/>
  <c r="H626" i="11"/>
  <c r="N626" i="11" s="1"/>
  <c r="G626" i="11"/>
  <c r="M626" i="11" s="1"/>
  <c r="L625" i="11"/>
  <c r="K625" i="11"/>
  <c r="J625" i="11"/>
  <c r="I625" i="11"/>
  <c r="H625" i="11"/>
  <c r="N625" i="11" s="1"/>
  <c r="G625" i="11"/>
  <c r="M625" i="11" s="1"/>
  <c r="L624" i="11"/>
  <c r="K624" i="11"/>
  <c r="J624" i="11"/>
  <c r="I624" i="11"/>
  <c r="H624" i="11"/>
  <c r="N624" i="11" s="1"/>
  <c r="G624" i="11"/>
  <c r="M624" i="11" s="1"/>
  <c r="N623" i="11"/>
  <c r="L623" i="11"/>
  <c r="K623" i="11"/>
  <c r="J623" i="11"/>
  <c r="I623" i="11"/>
  <c r="H623" i="11"/>
  <c r="L622" i="11"/>
  <c r="K622" i="11"/>
  <c r="J622" i="11"/>
  <c r="I622" i="11"/>
  <c r="H622" i="11"/>
  <c r="N622" i="11" s="1"/>
  <c r="G622" i="11"/>
  <c r="M622" i="11" s="1"/>
  <c r="L621" i="11"/>
  <c r="K621" i="11"/>
  <c r="J621" i="11"/>
  <c r="I621" i="11"/>
  <c r="H621" i="11"/>
  <c r="N621" i="11" s="1"/>
  <c r="G621" i="11"/>
  <c r="M621" i="11" s="1"/>
  <c r="L620" i="11"/>
  <c r="K620" i="11"/>
  <c r="J620" i="11"/>
  <c r="I620" i="11"/>
  <c r="H620" i="11"/>
  <c r="N620" i="11" s="1"/>
  <c r="G620" i="11"/>
  <c r="M620" i="11" s="1"/>
  <c r="L619" i="11"/>
  <c r="K619" i="11"/>
  <c r="I619" i="11"/>
  <c r="L618" i="11"/>
  <c r="K618" i="11"/>
  <c r="J618" i="11"/>
  <c r="I618" i="11"/>
  <c r="H618" i="11"/>
  <c r="N618" i="11" s="1"/>
  <c r="G618" i="11"/>
  <c r="M618" i="11" s="1"/>
  <c r="L617" i="11"/>
  <c r="K617" i="11"/>
  <c r="J617" i="11"/>
  <c r="I617" i="11"/>
  <c r="H617" i="11"/>
  <c r="N617" i="11" s="1"/>
  <c r="G617" i="11"/>
  <c r="M617" i="11" s="1"/>
  <c r="L616" i="11"/>
  <c r="K616" i="11"/>
  <c r="J616" i="11"/>
  <c r="H616" i="11"/>
  <c r="N616" i="11" s="1"/>
  <c r="N615" i="11"/>
  <c r="L615" i="11"/>
  <c r="K615" i="11"/>
  <c r="J615" i="11"/>
  <c r="I615" i="11"/>
  <c r="H615" i="11"/>
  <c r="L614" i="11"/>
  <c r="K614" i="11"/>
  <c r="J614" i="11"/>
  <c r="I614" i="11"/>
  <c r="H614" i="11"/>
  <c r="N614" i="11" s="1"/>
  <c r="G614" i="11"/>
  <c r="M614" i="11" s="1"/>
  <c r="L613" i="11"/>
  <c r="K613" i="11"/>
  <c r="J613" i="11"/>
  <c r="I613" i="11"/>
  <c r="H613" i="11"/>
  <c r="N613" i="11" s="1"/>
  <c r="G613" i="11"/>
  <c r="M613" i="11" s="1"/>
  <c r="H612" i="11"/>
  <c r="F612" i="11"/>
  <c r="J627" i="11" s="1"/>
  <c r="E612" i="11"/>
  <c r="I630" i="11" s="1"/>
  <c r="D612" i="11"/>
  <c r="H636" i="11" s="1"/>
  <c r="C612" i="11"/>
  <c r="G630" i="11" s="1"/>
  <c r="N604" i="11"/>
  <c r="L604" i="11"/>
  <c r="K604" i="11"/>
  <c r="J604" i="11"/>
  <c r="I604" i="11"/>
  <c r="H604" i="11"/>
  <c r="G604" i="11"/>
  <c r="M604" i="11" s="1"/>
  <c r="L603" i="11"/>
  <c r="K603" i="11"/>
  <c r="J603" i="11"/>
  <c r="I603" i="11"/>
  <c r="H603" i="11"/>
  <c r="N603" i="11" s="1"/>
  <c r="G603" i="11"/>
  <c r="M603" i="11" s="1"/>
  <c r="L602" i="11"/>
  <c r="K602" i="11"/>
  <c r="J602" i="11"/>
  <c r="I602" i="11"/>
  <c r="H602" i="11"/>
  <c r="N602" i="11" s="1"/>
  <c r="G602" i="11"/>
  <c r="M602" i="11" s="1"/>
  <c r="L601" i="11"/>
  <c r="K601" i="11"/>
  <c r="J601" i="11"/>
  <c r="I601" i="11"/>
  <c r="H601" i="11"/>
  <c r="N601" i="11" s="1"/>
  <c r="G601" i="11"/>
  <c r="M601" i="11" s="1"/>
  <c r="L600" i="11"/>
  <c r="K600" i="11"/>
  <c r="J600" i="11"/>
  <c r="I600" i="11"/>
  <c r="H600" i="11"/>
  <c r="N600" i="11" s="1"/>
  <c r="G600" i="11"/>
  <c r="M600" i="11" s="1"/>
  <c r="N599" i="11"/>
  <c r="L599" i="11"/>
  <c r="K599" i="11"/>
  <c r="J599" i="11"/>
  <c r="I599" i="11"/>
  <c r="H599" i="11"/>
  <c r="G599" i="11"/>
  <c r="M599" i="11" s="1"/>
  <c r="L598" i="11"/>
  <c r="K598" i="11"/>
  <c r="J598" i="11"/>
  <c r="I598" i="11"/>
  <c r="G598" i="11"/>
  <c r="M598" i="11" s="1"/>
  <c r="L597" i="11"/>
  <c r="K597" i="11"/>
  <c r="J597" i="11"/>
  <c r="I597" i="11"/>
  <c r="H597" i="11"/>
  <c r="N597" i="11" s="1"/>
  <c r="G597" i="11"/>
  <c r="M597" i="11" s="1"/>
  <c r="L596" i="11"/>
  <c r="K596" i="11"/>
  <c r="J596" i="11"/>
  <c r="I596" i="11"/>
  <c r="H596" i="11"/>
  <c r="N596" i="11" s="1"/>
  <c r="G596" i="11"/>
  <c r="M596" i="11" s="1"/>
  <c r="L595" i="11"/>
  <c r="K595" i="11"/>
  <c r="J595" i="11"/>
  <c r="I595" i="11"/>
  <c r="H595" i="11"/>
  <c r="N595" i="11" s="1"/>
  <c r="G595" i="11"/>
  <c r="M595" i="11" s="1"/>
  <c r="L594" i="11"/>
  <c r="K594" i="11"/>
  <c r="J594" i="11"/>
  <c r="I594" i="11"/>
  <c r="H594" i="11"/>
  <c r="N594" i="11" s="1"/>
  <c r="G594" i="11"/>
  <c r="M594" i="11" s="1"/>
  <c r="L593" i="11"/>
  <c r="K593" i="11"/>
  <c r="J593" i="11"/>
  <c r="I593" i="11"/>
  <c r="H593" i="11"/>
  <c r="N593" i="11" s="1"/>
  <c r="G593" i="11"/>
  <c r="M593" i="11" s="1"/>
  <c r="L592" i="11"/>
  <c r="K592" i="11"/>
  <c r="J592" i="11"/>
  <c r="I592" i="11"/>
  <c r="H592" i="11"/>
  <c r="N592" i="11" s="1"/>
  <c r="G592" i="11"/>
  <c r="M592" i="11" s="1"/>
  <c r="N591" i="11"/>
  <c r="L591" i="11"/>
  <c r="K591" i="11"/>
  <c r="J591" i="11"/>
  <c r="I591" i="11"/>
  <c r="H591" i="11"/>
  <c r="G591" i="11"/>
  <c r="M591" i="11" s="1"/>
  <c r="L590" i="11"/>
  <c r="K590" i="11"/>
  <c r="L589" i="11"/>
  <c r="K589" i="11"/>
  <c r="L588" i="11"/>
  <c r="K588" i="11"/>
  <c r="I588" i="11"/>
  <c r="G588" i="11"/>
  <c r="M588" i="11" s="1"/>
  <c r="N587" i="11"/>
  <c r="L587" i="11"/>
  <c r="K587" i="11"/>
  <c r="J587" i="11"/>
  <c r="I587" i="11"/>
  <c r="H587" i="11"/>
  <c r="G587" i="11"/>
  <c r="M587" i="11" s="1"/>
  <c r="L586" i="11"/>
  <c r="K586" i="11"/>
  <c r="J586" i="11"/>
  <c r="I586" i="11"/>
  <c r="H586" i="11"/>
  <c r="N586" i="11" s="1"/>
  <c r="G586" i="11"/>
  <c r="M586" i="11" s="1"/>
  <c r="L585" i="11"/>
  <c r="K585" i="11"/>
  <c r="J585" i="11"/>
  <c r="I585" i="11"/>
  <c r="H585" i="11"/>
  <c r="N585" i="11" s="1"/>
  <c r="G585" i="11"/>
  <c r="M585" i="11" s="1"/>
  <c r="N584" i="11"/>
  <c r="L584" i="11"/>
  <c r="K584" i="11"/>
  <c r="J584" i="11"/>
  <c r="I584" i="11"/>
  <c r="H584" i="11"/>
  <c r="G584" i="11"/>
  <c r="M584" i="11" s="1"/>
  <c r="L583" i="11"/>
  <c r="K583" i="11"/>
  <c r="I583" i="11"/>
  <c r="G583" i="11"/>
  <c r="L582" i="11"/>
  <c r="K582" i="11"/>
  <c r="J582" i="11"/>
  <c r="I582" i="11"/>
  <c r="H582" i="11"/>
  <c r="N582" i="11" s="1"/>
  <c r="G582" i="11"/>
  <c r="M582" i="11" s="1"/>
  <c r="L581" i="11"/>
  <c r="K581" i="11"/>
  <c r="J581" i="11"/>
  <c r="I581" i="11"/>
  <c r="H581" i="11"/>
  <c r="N581" i="11" s="1"/>
  <c r="G581" i="11"/>
  <c r="M581" i="11" s="1"/>
  <c r="L580" i="11"/>
  <c r="K580" i="11"/>
  <c r="I580" i="11"/>
  <c r="H580" i="11"/>
  <c r="N580" i="11" s="1"/>
  <c r="G580" i="11"/>
  <c r="M580" i="11" s="1"/>
  <c r="L579" i="11"/>
  <c r="K579" i="11"/>
  <c r="I579" i="11"/>
  <c r="H579" i="11"/>
  <c r="N579" i="11" s="1"/>
  <c r="G579" i="11"/>
  <c r="L578" i="11"/>
  <c r="K578" i="11"/>
  <c r="J578" i="11"/>
  <c r="I578" i="11"/>
  <c r="H578" i="11"/>
  <c r="N578" i="11" s="1"/>
  <c r="G578" i="11"/>
  <c r="M578" i="11" s="1"/>
  <c r="L577" i="11"/>
  <c r="K577" i="11"/>
  <c r="J577" i="11"/>
  <c r="I577" i="11"/>
  <c r="H577" i="11"/>
  <c r="N577" i="11" s="1"/>
  <c r="G577" i="11"/>
  <c r="M577" i="11" s="1"/>
  <c r="L576" i="11"/>
  <c r="K576" i="11"/>
  <c r="J576" i="11"/>
  <c r="I576" i="11"/>
  <c r="H576" i="11"/>
  <c r="N576" i="11" s="1"/>
  <c r="G576" i="11"/>
  <c r="M576" i="11" s="1"/>
  <c r="L575" i="11"/>
  <c r="K575" i="11"/>
  <c r="J575" i="11"/>
  <c r="I575" i="11"/>
  <c r="H575" i="11"/>
  <c r="N575" i="11" s="1"/>
  <c r="G575" i="11"/>
  <c r="M575" i="11" s="1"/>
  <c r="L574" i="11"/>
  <c r="K574" i="11"/>
  <c r="J574" i="11"/>
  <c r="I574" i="11"/>
  <c r="H574" i="11"/>
  <c r="N574" i="11" s="1"/>
  <c r="G574" i="11"/>
  <c r="M574" i="11" s="1"/>
  <c r="L573" i="11"/>
  <c r="K573" i="11"/>
  <c r="J573" i="11"/>
  <c r="I573" i="11"/>
  <c r="H573" i="11"/>
  <c r="N573" i="11" s="1"/>
  <c r="G573" i="11"/>
  <c r="M573" i="11" s="1"/>
  <c r="L572" i="11"/>
  <c r="K572" i="11"/>
  <c r="J572" i="11"/>
  <c r="I572" i="11"/>
  <c r="H572" i="11"/>
  <c r="N572" i="11" s="1"/>
  <c r="G572" i="11"/>
  <c r="M572" i="11" s="1"/>
  <c r="L571" i="11"/>
  <c r="K571" i="11"/>
  <c r="J571" i="11"/>
  <c r="I571" i="11"/>
  <c r="H571" i="11"/>
  <c r="N571" i="11" s="1"/>
  <c r="G571" i="11"/>
  <c r="M571" i="11" s="1"/>
  <c r="L570" i="11"/>
  <c r="K570" i="11"/>
  <c r="J570" i="11"/>
  <c r="I570" i="11"/>
  <c r="H570" i="11"/>
  <c r="N570" i="11" s="1"/>
  <c r="G570" i="11"/>
  <c r="M570" i="11" s="1"/>
  <c r="L569" i="11"/>
  <c r="K569" i="11"/>
  <c r="J569" i="11"/>
  <c r="I569" i="11"/>
  <c r="H569" i="11"/>
  <c r="N569" i="11" s="1"/>
  <c r="G569" i="11"/>
  <c r="M569" i="11" s="1"/>
  <c r="L568" i="11"/>
  <c r="K568" i="11"/>
  <c r="J568" i="11"/>
  <c r="I568" i="11"/>
  <c r="G568" i="11"/>
  <c r="M568" i="11" s="1"/>
  <c r="L567" i="11"/>
  <c r="K567" i="11"/>
  <c r="I567" i="11"/>
  <c r="G567" i="11"/>
  <c r="M567" i="11" s="1"/>
  <c r="L566" i="11"/>
  <c r="K566" i="11"/>
  <c r="J566" i="11"/>
  <c r="I566" i="11"/>
  <c r="H566" i="11"/>
  <c r="N566" i="11" s="1"/>
  <c r="G566" i="11"/>
  <c r="M566" i="11" s="1"/>
  <c r="N565" i="11"/>
  <c r="L565" i="11"/>
  <c r="K565" i="11"/>
  <c r="J565" i="11"/>
  <c r="I565" i="11"/>
  <c r="H565" i="11"/>
  <c r="G565" i="11"/>
  <c r="M565" i="11" s="1"/>
  <c r="L564" i="11"/>
  <c r="K564" i="11"/>
  <c r="J564" i="11"/>
  <c r="H564" i="11"/>
  <c r="G564" i="11"/>
  <c r="L563" i="11"/>
  <c r="K563" i="11"/>
  <c r="J563" i="11"/>
  <c r="I563" i="11"/>
  <c r="H563" i="11"/>
  <c r="N563" i="11" s="1"/>
  <c r="G563" i="11"/>
  <c r="M563" i="11" s="1"/>
  <c r="L562" i="11"/>
  <c r="K562" i="11"/>
  <c r="J562" i="11"/>
  <c r="I562" i="11"/>
  <c r="H562" i="11"/>
  <c r="N562" i="11" s="1"/>
  <c r="G562" i="11"/>
  <c r="M562" i="11" s="1"/>
  <c r="L561" i="11"/>
  <c r="K561" i="11"/>
  <c r="I561" i="11"/>
  <c r="H561" i="11"/>
  <c r="N561" i="11" s="1"/>
  <c r="G561" i="11"/>
  <c r="L560" i="11"/>
  <c r="K560" i="11"/>
  <c r="J560" i="11"/>
  <c r="I560" i="11"/>
  <c r="H560" i="11"/>
  <c r="N560" i="11" s="1"/>
  <c r="G560" i="11"/>
  <c r="M560" i="11" s="1"/>
  <c r="L559" i="11"/>
  <c r="K559" i="11"/>
  <c r="J559" i="11"/>
  <c r="I559" i="11"/>
  <c r="H559" i="11"/>
  <c r="N559" i="11" s="1"/>
  <c r="G559" i="11"/>
  <c r="M559" i="11" s="1"/>
  <c r="N558" i="11"/>
  <c r="L558" i="11"/>
  <c r="K558" i="11"/>
  <c r="J558" i="11"/>
  <c r="I558" i="11"/>
  <c r="H558" i="11"/>
  <c r="G558" i="11"/>
  <c r="M558" i="11" s="1"/>
  <c r="L557" i="11"/>
  <c r="K557" i="11"/>
  <c r="J557" i="11"/>
  <c r="I557" i="11"/>
  <c r="H557" i="11"/>
  <c r="N557" i="11" s="1"/>
  <c r="G557" i="11"/>
  <c r="M557" i="11" s="1"/>
  <c r="L556" i="11"/>
  <c r="K556" i="11"/>
  <c r="J556" i="11"/>
  <c r="I556" i="11"/>
  <c r="H556" i="11"/>
  <c r="N556" i="11" s="1"/>
  <c r="G556" i="11"/>
  <c r="M556" i="11" s="1"/>
  <c r="L555" i="11"/>
  <c r="K555" i="11"/>
  <c r="J555" i="11"/>
  <c r="I555" i="11"/>
  <c r="H555" i="11"/>
  <c r="N555" i="11" s="1"/>
  <c r="G555" i="11"/>
  <c r="M555" i="11" s="1"/>
  <c r="L554" i="11"/>
  <c r="K554" i="11"/>
  <c r="J554" i="11"/>
  <c r="I554" i="11"/>
  <c r="H554" i="11"/>
  <c r="N554" i="11" s="1"/>
  <c r="G554" i="11"/>
  <c r="M554" i="11" s="1"/>
  <c r="L553" i="11"/>
  <c r="K553" i="11"/>
  <c r="J553" i="11"/>
  <c r="I553" i="11"/>
  <c r="H553" i="11"/>
  <c r="N553" i="11" s="1"/>
  <c r="G553" i="11"/>
  <c r="M553" i="11" s="1"/>
  <c r="L552" i="11"/>
  <c r="K552" i="11"/>
  <c r="J552" i="11"/>
  <c r="I552" i="11"/>
  <c r="H552" i="11"/>
  <c r="N552" i="11" s="1"/>
  <c r="G552" i="11"/>
  <c r="M552" i="11" s="1"/>
  <c r="L551" i="11"/>
  <c r="K551" i="11"/>
  <c r="J551" i="11"/>
  <c r="I551" i="11"/>
  <c r="H551" i="11"/>
  <c r="N551" i="11" s="1"/>
  <c r="G551" i="11"/>
  <c r="M551" i="11" s="1"/>
  <c r="L550" i="11"/>
  <c r="K550" i="11"/>
  <c r="J550" i="11"/>
  <c r="I550" i="11"/>
  <c r="H550" i="11"/>
  <c r="N550" i="11" s="1"/>
  <c r="G550" i="11"/>
  <c r="M550" i="11" s="1"/>
  <c r="N549" i="11"/>
  <c r="L549" i="11"/>
  <c r="K549" i="11"/>
  <c r="J549" i="11"/>
  <c r="I549" i="11"/>
  <c r="H549" i="11"/>
  <c r="G549" i="11"/>
  <c r="M549" i="11" s="1"/>
  <c r="N548" i="11"/>
  <c r="L548" i="11"/>
  <c r="K548" i="11"/>
  <c r="J548" i="11"/>
  <c r="I548" i="11"/>
  <c r="H548" i="11"/>
  <c r="G548" i="11"/>
  <c r="M548" i="11" s="1"/>
  <c r="L547" i="11"/>
  <c r="K547" i="11"/>
  <c r="J547" i="11"/>
  <c r="I547" i="11"/>
  <c r="H547" i="11"/>
  <c r="N547" i="11" s="1"/>
  <c r="G547" i="11"/>
  <c r="M547" i="11" s="1"/>
  <c r="N546" i="11"/>
  <c r="L546" i="11"/>
  <c r="K546" i="11"/>
  <c r="J546" i="11"/>
  <c r="I546" i="11"/>
  <c r="H546" i="11"/>
  <c r="G546" i="11"/>
  <c r="M546" i="11" s="1"/>
  <c r="N545" i="11"/>
  <c r="L545" i="11"/>
  <c r="K545" i="11"/>
  <c r="J545" i="11"/>
  <c r="I545" i="11"/>
  <c r="H545" i="11"/>
  <c r="G545" i="11"/>
  <c r="M545" i="11" s="1"/>
  <c r="L544" i="11"/>
  <c r="K544" i="11"/>
  <c r="J544" i="11"/>
  <c r="I544" i="11"/>
  <c r="H544" i="11"/>
  <c r="N544" i="11" s="1"/>
  <c r="G544" i="11"/>
  <c r="M544" i="11" s="1"/>
  <c r="L543" i="11"/>
  <c r="K543" i="11"/>
  <c r="J543" i="11"/>
  <c r="I543" i="11"/>
  <c r="H543" i="11"/>
  <c r="N543" i="11" s="1"/>
  <c r="G543" i="11"/>
  <c r="M543" i="11" s="1"/>
  <c r="N542" i="11"/>
  <c r="L542" i="11"/>
  <c r="K542" i="11"/>
  <c r="J542" i="11"/>
  <c r="I542" i="11"/>
  <c r="H542" i="11"/>
  <c r="G542" i="11"/>
  <c r="M542" i="11" s="1"/>
  <c r="L541" i="11"/>
  <c r="K541" i="11"/>
  <c r="J541" i="11"/>
  <c r="I541" i="11"/>
  <c r="H541" i="11"/>
  <c r="N541" i="11" s="1"/>
  <c r="G541" i="11"/>
  <c r="M541" i="11" s="1"/>
  <c r="L540" i="11"/>
  <c r="K540" i="11"/>
  <c r="J540" i="11"/>
  <c r="I540" i="11"/>
  <c r="H540" i="11"/>
  <c r="N540" i="11" s="1"/>
  <c r="G540" i="11"/>
  <c r="M540" i="11" s="1"/>
  <c r="L539" i="11"/>
  <c r="K539" i="11"/>
  <c r="J539" i="11"/>
  <c r="I539" i="11"/>
  <c r="H539" i="11"/>
  <c r="N539" i="11" s="1"/>
  <c r="G539" i="11"/>
  <c r="M539" i="11" s="1"/>
  <c r="L538" i="11"/>
  <c r="K538" i="11"/>
  <c r="J538" i="11"/>
  <c r="I538" i="11"/>
  <c r="H538" i="11"/>
  <c r="N538" i="11" s="1"/>
  <c r="G538" i="11"/>
  <c r="M538" i="11" s="1"/>
  <c r="L537" i="11"/>
  <c r="K537" i="11"/>
  <c r="J537" i="11"/>
  <c r="I537" i="11"/>
  <c r="H537" i="11"/>
  <c r="N537" i="11" s="1"/>
  <c r="G537" i="11"/>
  <c r="M537" i="11" s="1"/>
  <c r="N536" i="11"/>
  <c r="L536" i="11"/>
  <c r="K536" i="11"/>
  <c r="J536" i="11"/>
  <c r="I536" i="11"/>
  <c r="H536" i="11"/>
  <c r="G536" i="11"/>
  <c r="M536" i="11" s="1"/>
  <c r="L535" i="11"/>
  <c r="K535" i="11"/>
  <c r="J535" i="11"/>
  <c r="I535" i="11"/>
  <c r="H535" i="11"/>
  <c r="N535" i="11" s="1"/>
  <c r="G535" i="11"/>
  <c r="M535" i="11" s="1"/>
  <c r="L534" i="11"/>
  <c r="K534" i="11"/>
  <c r="J534" i="11"/>
  <c r="I534" i="11"/>
  <c r="H534" i="11"/>
  <c r="N534" i="11" s="1"/>
  <c r="G534" i="11"/>
  <c r="M534" i="11" s="1"/>
  <c r="N533" i="11"/>
  <c r="L533" i="11"/>
  <c r="K533" i="11"/>
  <c r="J533" i="11"/>
  <c r="I533" i="11"/>
  <c r="H533" i="11"/>
  <c r="G533" i="11"/>
  <c r="M533" i="11" s="1"/>
  <c r="L532" i="11"/>
  <c r="K532" i="11"/>
  <c r="J532" i="11"/>
  <c r="I532" i="11"/>
  <c r="H532" i="11"/>
  <c r="N532" i="11" s="1"/>
  <c r="G532" i="11"/>
  <c r="M532" i="11" s="1"/>
  <c r="L531" i="11"/>
  <c r="K531" i="11"/>
  <c r="J531" i="11"/>
  <c r="I531" i="11"/>
  <c r="H531" i="11"/>
  <c r="N531" i="11" s="1"/>
  <c r="G531" i="11"/>
  <c r="M531" i="11" s="1"/>
  <c r="N530" i="11"/>
  <c r="L530" i="11"/>
  <c r="K530" i="11"/>
  <c r="J530" i="11"/>
  <c r="I530" i="11"/>
  <c r="H530" i="11"/>
  <c r="G530" i="11"/>
  <c r="M530" i="11" s="1"/>
  <c r="L529" i="11"/>
  <c r="K529" i="11"/>
  <c r="J529" i="11"/>
  <c r="I529" i="11"/>
  <c r="H529" i="11"/>
  <c r="N529" i="11" s="1"/>
  <c r="G529" i="11"/>
  <c r="M529" i="11" s="1"/>
  <c r="L528" i="11"/>
  <c r="K528" i="11"/>
  <c r="J528" i="11"/>
  <c r="I528" i="11"/>
  <c r="H528" i="11"/>
  <c r="N528" i="11" s="1"/>
  <c r="G528" i="11"/>
  <c r="M528" i="11" s="1"/>
  <c r="L527" i="11"/>
  <c r="K527" i="11"/>
  <c r="J527" i="11"/>
  <c r="I527" i="11"/>
  <c r="H527" i="11"/>
  <c r="N527" i="11" s="1"/>
  <c r="G527" i="11"/>
  <c r="M527" i="11" s="1"/>
  <c r="N526" i="11"/>
  <c r="L526" i="11"/>
  <c r="K526" i="11"/>
  <c r="J526" i="11"/>
  <c r="I526" i="11"/>
  <c r="H526" i="11"/>
  <c r="G526" i="11"/>
  <c r="M526" i="11" s="1"/>
  <c r="L525" i="11"/>
  <c r="K525" i="11"/>
  <c r="J525" i="11"/>
  <c r="I525" i="11"/>
  <c r="H525" i="11"/>
  <c r="N525" i="11" s="1"/>
  <c r="G525" i="11"/>
  <c r="M525" i="11" s="1"/>
  <c r="L524" i="11"/>
  <c r="K524" i="11"/>
  <c r="J524" i="11"/>
  <c r="I524" i="11"/>
  <c r="H524" i="11"/>
  <c r="N524" i="11" s="1"/>
  <c r="G524" i="11"/>
  <c r="M524" i="11" s="1"/>
  <c r="L523" i="11"/>
  <c r="K523" i="11"/>
  <c r="J523" i="11"/>
  <c r="I523" i="11"/>
  <c r="H523" i="11"/>
  <c r="N523" i="11" s="1"/>
  <c r="G523" i="11"/>
  <c r="M523" i="11" s="1"/>
  <c r="L522" i="11"/>
  <c r="K522" i="11"/>
  <c r="J522" i="11"/>
  <c r="I522" i="11"/>
  <c r="H522" i="11"/>
  <c r="N522" i="11" s="1"/>
  <c r="G522" i="11"/>
  <c r="M522" i="11" s="1"/>
  <c r="L521" i="11"/>
  <c r="K521" i="11"/>
  <c r="J521" i="11"/>
  <c r="I521" i="11"/>
  <c r="H521" i="11"/>
  <c r="N521" i="11" s="1"/>
  <c r="G521" i="11"/>
  <c r="M521" i="11" s="1"/>
  <c r="L520" i="11"/>
  <c r="K520" i="11"/>
  <c r="J520" i="11"/>
  <c r="I520" i="11"/>
  <c r="H520" i="11"/>
  <c r="N520" i="11" s="1"/>
  <c r="G520" i="11"/>
  <c r="M520" i="11" s="1"/>
  <c r="L519" i="11"/>
  <c r="K519" i="11"/>
  <c r="J519" i="11"/>
  <c r="I519" i="11"/>
  <c r="H519" i="11"/>
  <c r="N519" i="11" s="1"/>
  <c r="G519" i="11"/>
  <c r="M519" i="11" s="1"/>
  <c r="L518" i="11"/>
  <c r="K518" i="11"/>
  <c r="I518" i="11"/>
  <c r="H518" i="11"/>
  <c r="N518" i="11" s="1"/>
  <c r="G518" i="11"/>
  <c r="N517" i="11"/>
  <c r="L517" i="11"/>
  <c r="K517" i="11"/>
  <c r="J517" i="11"/>
  <c r="I517" i="11"/>
  <c r="H517" i="11"/>
  <c r="G517" i="11"/>
  <c r="M517" i="11" s="1"/>
  <c r="L516" i="11"/>
  <c r="K516" i="11"/>
  <c r="J516" i="11"/>
  <c r="I516" i="11"/>
  <c r="H516" i="11"/>
  <c r="N516" i="11" s="1"/>
  <c r="G516" i="11"/>
  <c r="M516" i="11" s="1"/>
  <c r="L515" i="11"/>
  <c r="K515" i="11"/>
  <c r="J515" i="11"/>
  <c r="I515" i="11"/>
  <c r="H515" i="11"/>
  <c r="N515" i="11" s="1"/>
  <c r="G515" i="11"/>
  <c r="M515" i="11" s="1"/>
  <c r="N514" i="11"/>
  <c r="L514" i="11"/>
  <c r="K514" i="11"/>
  <c r="J514" i="11"/>
  <c r="I514" i="11"/>
  <c r="H514" i="11"/>
  <c r="G514" i="11"/>
  <c r="M514" i="11" s="1"/>
  <c r="L513" i="11"/>
  <c r="K513" i="11"/>
  <c r="J513" i="11"/>
  <c r="I513" i="11"/>
  <c r="H513" i="11"/>
  <c r="N513" i="11" s="1"/>
  <c r="G513" i="11"/>
  <c r="M513" i="11" s="1"/>
  <c r="L512" i="11"/>
  <c r="K512" i="11"/>
  <c r="J512" i="11"/>
  <c r="I512" i="11"/>
  <c r="H512" i="11"/>
  <c r="N512" i="11" s="1"/>
  <c r="G512" i="11"/>
  <c r="M512" i="11" s="1"/>
  <c r="L511" i="11"/>
  <c r="K511" i="11"/>
  <c r="J511" i="11"/>
  <c r="I511" i="11"/>
  <c r="H511" i="11"/>
  <c r="N511" i="11" s="1"/>
  <c r="G511" i="11"/>
  <c r="M511" i="11" s="1"/>
  <c r="L510" i="11"/>
  <c r="K510" i="11"/>
  <c r="J510" i="11"/>
  <c r="I510" i="11"/>
  <c r="H510" i="11"/>
  <c r="N510" i="11" s="1"/>
  <c r="G510" i="11"/>
  <c r="M510" i="11" s="1"/>
  <c r="L509" i="11"/>
  <c r="K509" i="11"/>
  <c r="J509" i="11"/>
  <c r="I509" i="11"/>
  <c r="H509" i="11"/>
  <c r="N509" i="11" s="1"/>
  <c r="G509" i="11"/>
  <c r="M509" i="11" s="1"/>
  <c r="N508" i="11"/>
  <c r="L508" i="11"/>
  <c r="K508" i="11"/>
  <c r="J508" i="11"/>
  <c r="I508" i="11"/>
  <c r="H508" i="11"/>
  <c r="G508" i="11"/>
  <c r="M508" i="11" s="1"/>
  <c r="L507" i="11"/>
  <c r="K507" i="11"/>
  <c r="I507" i="11"/>
  <c r="G507" i="11"/>
  <c r="N506" i="11"/>
  <c r="L506" i="11"/>
  <c r="K506" i="11"/>
  <c r="J506" i="11"/>
  <c r="I506" i="11"/>
  <c r="H506" i="11"/>
  <c r="G506" i="11"/>
  <c r="M506" i="11" s="1"/>
  <c r="L505" i="11"/>
  <c r="K505" i="11"/>
  <c r="J505" i="11"/>
  <c r="I505" i="11"/>
  <c r="H505" i="11"/>
  <c r="N505" i="11" s="1"/>
  <c r="G505" i="11"/>
  <c r="M505" i="11" s="1"/>
  <c r="N504" i="11"/>
  <c r="L504" i="11"/>
  <c r="K504" i="11"/>
  <c r="J504" i="11"/>
  <c r="I504" i="11"/>
  <c r="H504" i="11"/>
  <c r="G504" i="11"/>
  <c r="M504" i="11" s="1"/>
  <c r="L503" i="11"/>
  <c r="K503" i="11"/>
  <c r="J503" i="11"/>
  <c r="I503" i="11"/>
  <c r="H503" i="11"/>
  <c r="N503" i="11" s="1"/>
  <c r="G503" i="11"/>
  <c r="M503" i="11" s="1"/>
  <c r="L502" i="11"/>
  <c r="K502" i="11"/>
  <c r="J502" i="11"/>
  <c r="I502" i="11"/>
  <c r="H502" i="11"/>
  <c r="N502" i="11" s="1"/>
  <c r="G502" i="11"/>
  <c r="M502" i="11" s="1"/>
  <c r="L501" i="11"/>
  <c r="K501" i="11"/>
  <c r="J501" i="11"/>
  <c r="I501" i="11"/>
  <c r="H501" i="11"/>
  <c r="N501" i="11" s="1"/>
  <c r="G501" i="11"/>
  <c r="M501" i="11" s="1"/>
  <c r="L500" i="11"/>
  <c r="K500" i="11"/>
  <c r="J500" i="11"/>
  <c r="I500" i="11"/>
  <c r="H500" i="11"/>
  <c r="N500" i="11" s="1"/>
  <c r="G500" i="11"/>
  <c r="M500" i="11" s="1"/>
  <c r="L499" i="11"/>
  <c r="K499" i="11"/>
  <c r="G499" i="11"/>
  <c r="M499" i="11" s="1"/>
  <c r="L498" i="11"/>
  <c r="K498" i="11"/>
  <c r="J498" i="11"/>
  <c r="I498" i="11"/>
  <c r="H498" i="11"/>
  <c r="N498" i="11" s="1"/>
  <c r="G498" i="11"/>
  <c r="M498" i="11" s="1"/>
  <c r="L497" i="11"/>
  <c r="K497" i="11"/>
  <c r="J497" i="11"/>
  <c r="I497" i="11"/>
  <c r="H497" i="11"/>
  <c r="N497" i="11" s="1"/>
  <c r="G497" i="11"/>
  <c r="M497" i="11" s="1"/>
  <c r="L496" i="11"/>
  <c r="K496" i="11"/>
  <c r="I496" i="11"/>
  <c r="H496" i="11"/>
  <c r="N496" i="11" s="1"/>
  <c r="G496" i="11"/>
  <c r="L495" i="11"/>
  <c r="K495" i="11"/>
  <c r="J495" i="11"/>
  <c r="I495" i="11"/>
  <c r="H495" i="11"/>
  <c r="N495" i="11" s="1"/>
  <c r="G495" i="11"/>
  <c r="M495" i="11" s="1"/>
  <c r="L494" i="11"/>
  <c r="K494" i="11"/>
  <c r="J494" i="11"/>
  <c r="I494" i="11"/>
  <c r="G494" i="11"/>
  <c r="L493" i="11"/>
  <c r="K493" i="11"/>
  <c r="I493" i="11"/>
  <c r="G493" i="11"/>
  <c r="L492" i="11"/>
  <c r="K492" i="11"/>
  <c r="I492" i="11"/>
  <c r="G492" i="11"/>
  <c r="L491" i="11"/>
  <c r="K491" i="11"/>
  <c r="J491" i="11"/>
  <c r="I491" i="11"/>
  <c r="H491" i="11"/>
  <c r="N491" i="11" s="1"/>
  <c r="G491" i="11"/>
  <c r="M491" i="11" s="1"/>
  <c r="L490" i="11"/>
  <c r="K490" i="11"/>
  <c r="J490" i="11"/>
  <c r="I490" i="11"/>
  <c r="H490" i="11"/>
  <c r="N490" i="11" s="1"/>
  <c r="G490" i="11"/>
  <c r="M490" i="11" s="1"/>
  <c r="N489" i="11"/>
  <c r="L489" i="11"/>
  <c r="K489" i="11"/>
  <c r="J489" i="11"/>
  <c r="I489" i="11"/>
  <c r="H489" i="11"/>
  <c r="G489" i="11"/>
  <c r="M489" i="11" s="1"/>
  <c r="L488" i="11"/>
  <c r="K488" i="11"/>
  <c r="J488" i="11"/>
  <c r="I488" i="11"/>
  <c r="H488" i="11"/>
  <c r="N488" i="11" s="1"/>
  <c r="G488" i="11"/>
  <c r="M488" i="11" s="1"/>
  <c r="L487" i="11"/>
  <c r="K487" i="11"/>
  <c r="J487" i="11"/>
  <c r="I487" i="11"/>
  <c r="H487" i="11"/>
  <c r="N487" i="11" s="1"/>
  <c r="G487" i="11"/>
  <c r="M487" i="11" s="1"/>
  <c r="L486" i="11"/>
  <c r="K486" i="11"/>
  <c r="J486" i="11"/>
  <c r="I486" i="11"/>
  <c r="H486" i="11"/>
  <c r="N486" i="11" s="1"/>
  <c r="G486" i="11"/>
  <c r="M486" i="11" s="1"/>
  <c r="L485" i="11"/>
  <c r="K485" i="11"/>
  <c r="I485" i="11"/>
  <c r="H485" i="11"/>
  <c r="N485" i="11" s="1"/>
  <c r="G485" i="11"/>
  <c r="M485" i="11" s="1"/>
  <c r="L484" i="11"/>
  <c r="K484" i="11"/>
  <c r="I484" i="11"/>
  <c r="H484" i="11"/>
  <c r="N484" i="11" s="1"/>
  <c r="G484" i="11"/>
  <c r="M484" i="11" s="1"/>
  <c r="L483" i="11"/>
  <c r="K483" i="11"/>
  <c r="J483" i="11"/>
  <c r="I483" i="11"/>
  <c r="H483" i="11"/>
  <c r="N483" i="11" s="1"/>
  <c r="G483" i="11"/>
  <c r="M483" i="11" s="1"/>
  <c r="L482" i="11"/>
  <c r="K482" i="11"/>
  <c r="J482" i="11"/>
  <c r="I482" i="11"/>
  <c r="H482" i="11"/>
  <c r="N482" i="11" s="1"/>
  <c r="G482" i="11"/>
  <c r="M482" i="11" s="1"/>
  <c r="L481" i="11"/>
  <c r="K481" i="11"/>
  <c r="J481" i="11"/>
  <c r="I481" i="11"/>
  <c r="H481" i="11"/>
  <c r="N481" i="11" s="1"/>
  <c r="G481" i="11"/>
  <c r="M481" i="11" s="1"/>
  <c r="L480" i="11"/>
  <c r="K480" i="11"/>
  <c r="J480" i="11"/>
  <c r="I480" i="11"/>
  <c r="H480" i="11"/>
  <c r="N480" i="11" s="1"/>
  <c r="G480" i="11"/>
  <c r="M480" i="11" s="1"/>
  <c r="L479" i="11"/>
  <c r="K479" i="11"/>
  <c r="J479" i="11"/>
  <c r="I479" i="11"/>
  <c r="H479" i="11"/>
  <c r="N479" i="11" s="1"/>
  <c r="G479" i="11"/>
  <c r="M479" i="11" s="1"/>
  <c r="L478" i="11"/>
  <c r="K478" i="11"/>
  <c r="J478" i="11"/>
  <c r="I478" i="11"/>
  <c r="H478" i="11"/>
  <c r="N478" i="11" s="1"/>
  <c r="G478" i="11"/>
  <c r="M478" i="11" s="1"/>
  <c r="N477" i="11"/>
  <c r="L477" i="11"/>
  <c r="K477" i="11"/>
  <c r="J477" i="11"/>
  <c r="I477" i="11"/>
  <c r="H477" i="11"/>
  <c r="G477" i="11"/>
  <c r="M477" i="11" s="1"/>
  <c r="L476" i="11"/>
  <c r="K476" i="11"/>
  <c r="J476" i="11"/>
  <c r="I476" i="11"/>
  <c r="H476" i="11"/>
  <c r="N476" i="11" s="1"/>
  <c r="G476" i="11"/>
  <c r="M476" i="11" s="1"/>
  <c r="L475" i="11"/>
  <c r="K475" i="11"/>
  <c r="J475" i="11"/>
  <c r="I475" i="11"/>
  <c r="H475" i="11"/>
  <c r="N475" i="11" s="1"/>
  <c r="G475" i="11"/>
  <c r="M475" i="11" s="1"/>
  <c r="L474" i="11"/>
  <c r="K474" i="11"/>
  <c r="J474" i="11"/>
  <c r="I474" i="11"/>
  <c r="H474" i="11"/>
  <c r="N474" i="11" s="1"/>
  <c r="G474" i="11"/>
  <c r="M474" i="11" s="1"/>
  <c r="L473" i="11"/>
  <c r="K473" i="11"/>
  <c r="J473" i="11"/>
  <c r="I473" i="11"/>
  <c r="H473" i="11"/>
  <c r="N473" i="11" s="1"/>
  <c r="G473" i="11"/>
  <c r="M473" i="11" s="1"/>
  <c r="L472" i="11"/>
  <c r="K472" i="11"/>
  <c r="J472" i="11"/>
  <c r="I472" i="11"/>
  <c r="H472" i="11"/>
  <c r="N472" i="11" s="1"/>
  <c r="G472" i="11"/>
  <c r="M472" i="11" s="1"/>
  <c r="N471" i="11"/>
  <c r="L471" i="11"/>
  <c r="K471" i="11"/>
  <c r="J471" i="11"/>
  <c r="I471" i="11"/>
  <c r="H471" i="11"/>
  <c r="G471" i="11"/>
  <c r="M471" i="11" s="1"/>
  <c r="L470" i="11"/>
  <c r="K470" i="11"/>
  <c r="J470" i="11"/>
  <c r="I470" i="11"/>
  <c r="H470" i="11"/>
  <c r="N470" i="11" s="1"/>
  <c r="G470" i="11"/>
  <c r="M470" i="11" s="1"/>
  <c r="L469" i="11"/>
  <c r="K469" i="11"/>
  <c r="H469" i="11"/>
  <c r="G469" i="11"/>
  <c r="N468" i="11"/>
  <c r="L468" i="11"/>
  <c r="K468" i="11"/>
  <c r="J468" i="11"/>
  <c r="I468" i="11"/>
  <c r="H468" i="11"/>
  <c r="G468" i="11"/>
  <c r="M468" i="11" s="1"/>
  <c r="L467" i="11"/>
  <c r="K467" i="11"/>
  <c r="I467" i="11"/>
  <c r="G467" i="11"/>
  <c r="L466" i="11"/>
  <c r="K466" i="11"/>
  <c r="I466" i="11"/>
  <c r="H466" i="11"/>
  <c r="N466" i="11" s="1"/>
  <c r="G466" i="11"/>
  <c r="M466" i="11" s="1"/>
  <c r="L465" i="11"/>
  <c r="K465" i="11"/>
  <c r="I465" i="11"/>
  <c r="G465" i="11"/>
  <c r="L464" i="11"/>
  <c r="K464" i="11"/>
  <c r="J464" i="11"/>
  <c r="I464" i="11"/>
  <c r="H464" i="11"/>
  <c r="N464" i="11" s="1"/>
  <c r="G464" i="11"/>
  <c r="M464" i="11" s="1"/>
  <c r="L463" i="11"/>
  <c r="K463" i="11"/>
  <c r="J463" i="11"/>
  <c r="I463" i="11"/>
  <c r="H463" i="11"/>
  <c r="N463" i="11" s="1"/>
  <c r="G463" i="11"/>
  <c r="M463" i="11" s="1"/>
  <c r="N462" i="11"/>
  <c r="L462" i="11"/>
  <c r="K462" i="11"/>
  <c r="J462" i="11"/>
  <c r="I462" i="11"/>
  <c r="H462" i="11"/>
  <c r="G462" i="11"/>
  <c r="M462" i="11" s="1"/>
  <c r="L461" i="11"/>
  <c r="K461" i="11"/>
  <c r="J461" i="11"/>
  <c r="I461" i="11"/>
  <c r="H461" i="11"/>
  <c r="N461" i="11" s="1"/>
  <c r="G461" i="11"/>
  <c r="M461" i="11" s="1"/>
  <c r="L460" i="11"/>
  <c r="K460" i="11"/>
  <c r="L459" i="11"/>
  <c r="K459" i="11"/>
  <c r="J459" i="11"/>
  <c r="I459" i="11"/>
  <c r="H459" i="11"/>
  <c r="N459" i="11" s="1"/>
  <c r="G459" i="11"/>
  <c r="M459" i="11" s="1"/>
  <c r="L458" i="11"/>
  <c r="K458" i="11"/>
  <c r="J458" i="11"/>
  <c r="I458" i="11"/>
  <c r="H458" i="11"/>
  <c r="N458" i="11" s="1"/>
  <c r="G458" i="11"/>
  <c r="M458" i="11" s="1"/>
  <c r="N457" i="11"/>
  <c r="L457" i="11"/>
  <c r="K457" i="11"/>
  <c r="J457" i="11"/>
  <c r="I457" i="11"/>
  <c r="H457" i="11"/>
  <c r="G457" i="11"/>
  <c r="M457" i="11" s="1"/>
  <c r="L456" i="11"/>
  <c r="K456" i="11"/>
  <c r="J456" i="11"/>
  <c r="I456" i="11"/>
  <c r="H456" i="11"/>
  <c r="N456" i="11" s="1"/>
  <c r="G456" i="11"/>
  <c r="M456" i="11" s="1"/>
  <c r="N455" i="11"/>
  <c r="L455" i="11"/>
  <c r="K455" i="11"/>
  <c r="J455" i="11"/>
  <c r="I455" i="11"/>
  <c r="H455" i="11"/>
  <c r="G455" i="11"/>
  <c r="M455" i="11" s="1"/>
  <c r="L454" i="11"/>
  <c r="K454" i="11"/>
  <c r="J454" i="11"/>
  <c r="I454" i="11"/>
  <c r="H454" i="11"/>
  <c r="N454" i="11" s="1"/>
  <c r="G454" i="11"/>
  <c r="M454" i="11" s="1"/>
  <c r="L453" i="11"/>
  <c r="K453" i="11"/>
  <c r="J453" i="11"/>
  <c r="I453" i="11"/>
  <c r="H453" i="11"/>
  <c r="N453" i="11" s="1"/>
  <c r="G453" i="11"/>
  <c r="M453" i="11" s="1"/>
  <c r="L452" i="11"/>
  <c r="K452" i="11"/>
  <c r="J452" i="11"/>
  <c r="I452" i="11"/>
  <c r="H452" i="11"/>
  <c r="N452" i="11" s="1"/>
  <c r="G452" i="11"/>
  <c r="M452" i="11" s="1"/>
  <c r="L451" i="11"/>
  <c r="K451" i="11"/>
  <c r="J451" i="11"/>
  <c r="I451" i="11"/>
  <c r="H451" i="11"/>
  <c r="N451" i="11" s="1"/>
  <c r="G451" i="11"/>
  <c r="M451" i="11" s="1"/>
  <c r="L450" i="11"/>
  <c r="K450" i="11"/>
  <c r="J450" i="11"/>
  <c r="I450" i="11"/>
  <c r="H450" i="11"/>
  <c r="N450" i="11" s="1"/>
  <c r="G450" i="11"/>
  <c r="M450" i="11" s="1"/>
  <c r="L449" i="11"/>
  <c r="K449" i="11"/>
  <c r="J449" i="11"/>
  <c r="I449" i="11"/>
  <c r="H449" i="11"/>
  <c r="N449" i="11" s="1"/>
  <c r="G449" i="11"/>
  <c r="M449" i="11" s="1"/>
  <c r="L448" i="11"/>
  <c r="K448" i="11"/>
  <c r="J448" i="11"/>
  <c r="I448" i="11"/>
  <c r="H448" i="11"/>
  <c r="N448" i="11" s="1"/>
  <c r="G448" i="11"/>
  <c r="M448" i="11" s="1"/>
  <c r="N447" i="11"/>
  <c r="L447" i="11"/>
  <c r="K447" i="11"/>
  <c r="J447" i="11"/>
  <c r="I447" i="11"/>
  <c r="H447" i="11"/>
  <c r="G447" i="11"/>
  <c r="M447" i="11" s="1"/>
  <c r="L446" i="11"/>
  <c r="K446" i="11"/>
  <c r="L445" i="11"/>
  <c r="K445" i="11"/>
  <c r="J445" i="11"/>
  <c r="I445" i="11"/>
  <c r="H445" i="11"/>
  <c r="N445" i="11" s="1"/>
  <c r="G445" i="11"/>
  <c r="M445" i="11" s="1"/>
  <c r="L444" i="11"/>
  <c r="K444" i="11"/>
  <c r="J444" i="11"/>
  <c r="I444" i="11"/>
  <c r="H444" i="11"/>
  <c r="N444" i="11" s="1"/>
  <c r="G444" i="11"/>
  <c r="M444" i="11" s="1"/>
  <c r="L443" i="11"/>
  <c r="K443" i="11"/>
  <c r="J443" i="11"/>
  <c r="I443" i="11"/>
  <c r="H443" i="11"/>
  <c r="N443" i="11" s="1"/>
  <c r="G443" i="11"/>
  <c r="M443" i="11" s="1"/>
  <c r="L442" i="11"/>
  <c r="K442" i="11"/>
  <c r="J442" i="11"/>
  <c r="I442" i="11"/>
  <c r="H442" i="11"/>
  <c r="N442" i="11" s="1"/>
  <c r="G442" i="11"/>
  <c r="M442" i="11" s="1"/>
  <c r="L441" i="11"/>
  <c r="K441" i="11"/>
  <c r="J441" i="11"/>
  <c r="I441" i="11"/>
  <c r="H441" i="11"/>
  <c r="N441" i="11" s="1"/>
  <c r="G441" i="11"/>
  <c r="M441" i="11" s="1"/>
  <c r="L440" i="11"/>
  <c r="K440" i="11"/>
  <c r="J440" i="11"/>
  <c r="I440" i="11"/>
  <c r="H440" i="11"/>
  <c r="N440" i="11" s="1"/>
  <c r="G440" i="11"/>
  <c r="M440" i="11" s="1"/>
  <c r="L439" i="11"/>
  <c r="K439" i="11"/>
  <c r="J439" i="11"/>
  <c r="I439" i="11"/>
  <c r="H439" i="11"/>
  <c r="N439" i="11" s="1"/>
  <c r="G439" i="11"/>
  <c r="M439" i="11" s="1"/>
  <c r="N438" i="11"/>
  <c r="L438" i="11"/>
  <c r="K438" i="11"/>
  <c r="J438" i="11"/>
  <c r="I438" i="11"/>
  <c r="H438" i="11"/>
  <c r="G438" i="11"/>
  <c r="M438" i="11" s="1"/>
  <c r="L437" i="11"/>
  <c r="K437" i="11"/>
  <c r="J437" i="11"/>
  <c r="G437" i="11"/>
  <c r="L436" i="11"/>
  <c r="K436" i="11"/>
  <c r="J436" i="11"/>
  <c r="I436" i="11"/>
  <c r="H436" i="11"/>
  <c r="N436" i="11" s="1"/>
  <c r="G436" i="11"/>
  <c r="M436" i="11" s="1"/>
  <c r="L435" i="11"/>
  <c r="K435" i="11"/>
  <c r="L434" i="11"/>
  <c r="K434" i="11"/>
  <c r="I434" i="11"/>
  <c r="H434" i="11"/>
  <c r="N434" i="11" s="1"/>
  <c r="G434" i="11"/>
  <c r="M434" i="11" s="1"/>
  <c r="L433" i="11"/>
  <c r="K433" i="11"/>
  <c r="J433" i="11"/>
  <c r="I433" i="11"/>
  <c r="H433" i="11"/>
  <c r="N433" i="11" s="1"/>
  <c r="G433" i="11"/>
  <c r="M433" i="11" s="1"/>
  <c r="L432" i="11"/>
  <c r="K432" i="11"/>
  <c r="J432" i="11"/>
  <c r="I432" i="11"/>
  <c r="H432" i="11"/>
  <c r="N432" i="11" s="1"/>
  <c r="G432" i="11"/>
  <c r="M432" i="11" s="1"/>
  <c r="L431" i="11"/>
  <c r="K431" i="11"/>
  <c r="J431" i="11"/>
  <c r="I431" i="11"/>
  <c r="H431" i="11"/>
  <c r="N431" i="11" s="1"/>
  <c r="G431" i="11"/>
  <c r="M431" i="11" s="1"/>
  <c r="N430" i="11"/>
  <c r="L430" i="11"/>
  <c r="K430" i="11"/>
  <c r="J430" i="11"/>
  <c r="I430" i="11"/>
  <c r="H430" i="11"/>
  <c r="G430" i="11"/>
  <c r="M430" i="11" s="1"/>
  <c r="L429" i="11"/>
  <c r="K429" i="11"/>
  <c r="J429" i="11"/>
  <c r="I429" i="11"/>
  <c r="H429" i="11"/>
  <c r="N429" i="11" s="1"/>
  <c r="G429" i="11"/>
  <c r="M429" i="11" s="1"/>
  <c r="L428" i="11"/>
  <c r="K428" i="11"/>
  <c r="J428" i="11"/>
  <c r="I428" i="11"/>
  <c r="H428" i="11"/>
  <c r="N428" i="11" s="1"/>
  <c r="G428" i="11"/>
  <c r="M428" i="11" s="1"/>
  <c r="L427" i="11"/>
  <c r="K427" i="11"/>
  <c r="J427" i="11"/>
  <c r="I427" i="11"/>
  <c r="H427" i="11"/>
  <c r="N427" i="11" s="1"/>
  <c r="G427" i="11"/>
  <c r="M427" i="11" s="1"/>
  <c r="L426" i="11"/>
  <c r="K426" i="11"/>
  <c r="J426" i="11"/>
  <c r="I426" i="11"/>
  <c r="H426" i="11"/>
  <c r="N426" i="11" s="1"/>
  <c r="G426" i="11"/>
  <c r="M426" i="11" s="1"/>
  <c r="L425" i="11"/>
  <c r="K425" i="11"/>
  <c r="J425" i="11"/>
  <c r="I425" i="11"/>
  <c r="H425" i="11"/>
  <c r="N425" i="11" s="1"/>
  <c r="G425" i="11"/>
  <c r="M425" i="11" s="1"/>
  <c r="L424" i="11"/>
  <c r="K424" i="11"/>
  <c r="J424" i="11"/>
  <c r="I424" i="11"/>
  <c r="H424" i="11"/>
  <c r="N424" i="11" s="1"/>
  <c r="G424" i="11"/>
  <c r="M424" i="11" s="1"/>
  <c r="L423" i="11"/>
  <c r="K423" i="11"/>
  <c r="J423" i="11"/>
  <c r="I423" i="11"/>
  <c r="H423" i="11"/>
  <c r="N423" i="11" s="1"/>
  <c r="G423" i="11"/>
  <c r="M423" i="11" s="1"/>
  <c r="N422" i="11"/>
  <c r="L422" i="11"/>
  <c r="K422" i="11"/>
  <c r="J422" i="11"/>
  <c r="I422" i="11"/>
  <c r="H422" i="11"/>
  <c r="G422" i="11"/>
  <c r="M422" i="11" s="1"/>
  <c r="L421" i="11"/>
  <c r="K421" i="11"/>
  <c r="J421" i="11"/>
  <c r="I421" i="11"/>
  <c r="H421" i="11"/>
  <c r="N421" i="11" s="1"/>
  <c r="G421" i="11"/>
  <c r="M421" i="11" s="1"/>
  <c r="N420" i="11"/>
  <c r="L420" i="11"/>
  <c r="K420" i="11"/>
  <c r="J420" i="11"/>
  <c r="I420" i="11"/>
  <c r="H420" i="11"/>
  <c r="G420" i="11"/>
  <c r="M420" i="11" s="1"/>
  <c r="L419" i="11"/>
  <c r="K419" i="11"/>
  <c r="J419" i="11"/>
  <c r="H419" i="11"/>
  <c r="G419" i="11"/>
  <c r="M419" i="11" s="1"/>
  <c r="L418" i="11"/>
  <c r="K418" i="11"/>
  <c r="J418" i="11"/>
  <c r="I418" i="11"/>
  <c r="H418" i="11"/>
  <c r="N418" i="11" s="1"/>
  <c r="G418" i="11"/>
  <c r="M418" i="11" s="1"/>
  <c r="L417" i="11"/>
  <c r="K417" i="11"/>
  <c r="J417" i="11"/>
  <c r="I417" i="11"/>
  <c r="H417" i="11"/>
  <c r="N417" i="11" s="1"/>
  <c r="G417" i="11"/>
  <c r="M417" i="11" s="1"/>
  <c r="L416" i="11"/>
  <c r="K416" i="11"/>
  <c r="J416" i="11"/>
  <c r="I416" i="11"/>
  <c r="H416" i="11"/>
  <c r="N416" i="11" s="1"/>
  <c r="G416" i="11"/>
  <c r="M416" i="11" s="1"/>
  <c r="L415" i="11"/>
  <c r="K415" i="11"/>
  <c r="J415" i="11"/>
  <c r="I415" i="11"/>
  <c r="H415" i="11"/>
  <c r="N415" i="11" s="1"/>
  <c r="G415" i="11"/>
  <c r="M415" i="11" s="1"/>
  <c r="L414" i="11"/>
  <c r="K414" i="11"/>
  <c r="J414" i="11"/>
  <c r="I414" i="11"/>
  <c r="H414" i="11"/>
  <c r="N414" i="11" s="1"/>
  <c r="G414" i="11"/>
  <c r="M414" i="11" s="1"/>
  <c r="N413" i="11"/>
  <c r="L413" i="11"/>
  <c r="K413" i="11"/>
  <c r="J413" i="11"/>
  <c r="I413" i="11"/>
  <c r="H413" i="11"/>
  <c r="G413" i="11"/>
  <c r="M413" i="11" s="1"/>
  <c r="L412" i="11"/>
  <c r="K412" i="11"/>
  <c r="J412" i="11"/>
  <c r="I412" i="11"/>
  <c r="H412" i="11"/>
  <c r="N412" i="11" s="1"/>
  <c r="G412" i="11"/>
  <c r="M412" i="11" s="1"/>
  <c r="L411" i="11"/>
  <c r="K411" i="11"/>
  <c r="J411" i="11"/>
  <c r="I411" i="11"/>
  <c r="H411" i="11"/>
  <c r="N411" i="11" s="1"/>
  <c r="G411" i="11"/>
  <c r="M411" i="11" s="1"/>
  <c r="L410" i="11"/>
  <c r="K410" i="11"/>
  <c r="J410" i="11"/>
  <c r="I410" i="11"/>
  <c r="H410" i="11"/>
  <c r="N410" i="11" s="1"/>
  <c r="G410" i="11"/>
  <c r="M410" i="11" s="1"/>
  <c r="L409" i="11"/>
  <c r="K409" i="11"/>
  <c r="J409" i="11"/>
  <c r="I409" i="11"/>
  <c r="H409" i="11"/>
  <c r="N409" i="11" s="1"/>
  <c r="G409" i="11"/>
  <c r="M409" i="11" s="1"/>
  <c r="L408" i="11"/>
  <c r="K408" i="11"/>
  <c r="J408" i="11"/>
  <c r="I408" i="11"/>
  <c r="H408" i="11"/>
  <c r="N408" i="11" s="1"/>
  <c r="G408" i="11"/>
  <c r="M408" i="11" s="1"/>
  <c r="N407" i="11"/>
  <c r="L407" i="11"/>
  <c r="K407" i="11"/>
  <c r="J407" i="11"/>
  <c r="I407" i="11"/>
  <c r="H407" i="11"/>
  <c r="G407" i="11"/>
  <c r="M407" i="11" s="1"/>
  <c r="L406" i="11"/>
  <c r="K406" i="11"/>
  <c r="J406" i="11"/>
  <c r="I406" i="11"/>
  <c r="H406" i="11"/>
  <c r="N406" i="11" s="1"/>
  <c r="G406" i="11"/>
  <c r="M406" i="11" s="1"/>
  <c r="N405" i="11"/>
  <c r="L405" i="11"/>
  <c r="K405" i="11"/>
  <c r="J405" i="11"/>
  <c r="I405" i="11"/>
  <c r="H405" i="11"/>
  <c r="G405" i="11"/>
  <c r="M405" i="11" s="1"/>
  <c r="L404" i="11"/>
  <c r="K404" i="11"/>
  <c r="J404" i="11"/>
  <c r="I404" i="11"/>
  <c r="G404" i="11"/>
  <c r="M404" i="11" s="1"/>
  <c r="N403" i="11"/>
  <c r="L403" i="11"/>
  <c r="K403" i="11"/>
  <c r="J403" i="11"/>
  <c r="I403" i="11"/>
  <c r="H403" i="11"/>
  <c r="G403" i="11"/>
  <c r="M403" i="11" s="1"/>
  <c r="L402" i="11"/>
  <c r="K402" i="11"/>
  <c r="J402" i="11"/>
  <c r="I402" i="11"/>
  <c r="H402" i="11"/>
  <c r="N402" i="11" s="1"/>
  <c r="G402" i="11"/>
  <c r="M402" i="11" s="1"/>
  <c r="L401" i="11"/>
  <c r="K401" i="11"/>
  <c r="J401" i="11"/>
  <c r="I401" i="11"/>
  <c r="H401" i="11"/>
  <c r="N401" i="11" s="1"/>
  <c r="G401" i="11"/>
  <c r="M401" i="11" s="1"/>
  <c r="L400" i="11"/>
  <c r="K400" i="11"/>
  <c r="J400" i="11"/>
  <c r="I400" i="11"/>
  <c r="H400" i="11"/>
  <c r="N400" i="11" s="1"/>
  <c r="G400" i="11"/>
  <c r="M400" i="11" s="1"/>
  <c r="L399" i="11"/>
  <c r="K399" i="11"/>
  <c r="J399" i="11"/>
  <c r="I399" i="11"/>
  <c r="H399" i="11"/>
  <c r="N399" i="11" s="1"/>
  <c r="G399" i="11"/>
  <c r="M399" i="11" s="1"/>
  <c r="L398" i="11"/>
  <c r="K398" i="11"/>
  <c r="J398" i="11"/>
  <c r="I398" i="11"/>
  <c r="H398" i="11"/>
  <c r="N398" i="11" s="1"/>
  <c r="G398" i="11"/>
  <c r="M398" i="11" s="1"/>
  <c r="L397" i="11"/>
  <c r="K397" i="11"/>
  <c r="J397" i="11"/>
  <c r="I397" i="11"/>
  <c r="H397" i="11"/>
  <c r="N397" i="11" s="1"/>
  <c r="G397" i="11"/>
  <c r="M397" i="11" s="1"/>
  <c r="L396" i="11"/>
  <c r="K396" i="11"/>
  <c r="J396" i="11"/>
  <c r="I396" i="11"/>
  <c r="H396" i="11"/>
  <c r="N396" i="11" s="1"/>
  <c r="G396" i="11"/>
  <c r="M396" i="11" s="1"/>
  <c r="L395" i="11"/>
  <c r="K395" i="11"/>
  <c r="I395" i="11"/>
  <c r="G395" i="11"/>
  <c r="M395" i="11" s="1"/>
  <c r="L394" i="11"/>
  <c r="K394" i="11"/>
  <c r="J394" i="11"/>
  <c r="I394" i="11"/>
  <c r="H394" i="11"/>
  <c r="N394" i="11" s="1"/>
  <c r="G394" i="11"/>
  <c r="M394" i="11" s="1"/>
  <c r="L393" i="11"/>
  <c r="K393" i="11"/>
  <c r="J393" i="11"/>
  <c r="I393" i="11"/>
  <c r="H393" i="11"/>
  <c r="N393" i="11" s="1"/>
  <c r="G393" i="11"/>
  <c r="M393" i="11" s="1"/>
  <c r="L392" i="11"/>
  <c r="K392" i="11"/>
  <c r="J392" i="11"/>
  <c r="I392" i="11"/>
  <c r="H392" i="11"/>
  <c r="N392" i="11" s="1"/>
  <c r="G392" i="11"/>
  <c r="M392" i="11" s="1"/>
  <c r="L391" i="11"/>
  <c r="K391" i="11"/>
  <c r="H391" i="11"/>
  <c r="G391" i="11"/>
  <c r="N390" i="11"/>
  <c r="L390" i="11"/>
  <c r="K390" i="11"/>
  <c r="J390" i="11"/>
  <c r="I390" i="11"/>
  <c r="H390" i="11"/>
  <c r="G390" i="11"/>
  <c r="M390" i="11" s="1"/>
  <c r="L389" i="11"/>
  <c r="K389" i="11"/>
  <c r="J389" i="11"/>
  <c r="I389" i="11"/>
  <c r="H389" i="11"/>
  <c r="N389" i="11" s="1"/>
  <c r="G389" i="11"/>
  <c r="M389" i="11" s="1"/>
  <c r="L388" i="11"/>
  <c r="K388" i="11"/>
  <c r="J388" i="11"/>
  <c r="I388" i="11"/>
  <c r="H388" i="11"/>
  <c r="N388" i="11" s="1"/>
  <c r="G388" i="11"/>
  <c r="M388" i="11" s="1"/>
  <c r="L387" i="11"/>
  <c r="K387" i="11"/>
  <c r="J387" i="11"/>
  <c r="I387" i="11"/>
  <c r="H387" i="11"/>
  <c r="N387" i="11" s="1"/>
  <c r="G387" i="11"/>
  <c r="M387" i="11" s="1"/>
  <c r="L386" i="11"/>
  <c r="K386" i="11"/>
  <c r="J386" i="11"/>
  <c r="I386" i="11"/>
  <c r="H386" i="11"/>
  <c r="N386" i="11" s="1"/>
  <c r="G386" i="11"/>
  <c r="M386" i="11" s="1"/>
  <c r="L385" i="11"/>
  <c r="K385" i="11"/>
  <c r="J385" i="11"/>
  <c r="I385" i="11"/>
  <c r="H385" i="11"/>
  <c r="N385" i="11" s="1"/>
  <c r="G385" i="11"/>
  <c r="M385" i="11" s="1"/>
  <c r="L384" i="11"/>
  <c r="K384" i="11"/>
  <c r="J384" i="11"/>
  <c r="I384" i="11"/>
  <c r="H384" i="11"/>
  <c r="N384" i="11" s="1"/>
  <c r="G384" i="11"/>
  <c r="M384" i="11" s="1"/>
  <c r="L383" i="11"/>
  <c r="K383" i="11"/>
  <c r="J383" i="11"/>
  <c r="I383" i="11"/>
  <c r="H383" i="11"/>
  <c r="N383" i="11" s="1"/>
  <c r="G383" i="11"/>
  <c r="M383" i="11" s="1"/>
  <c r="N382" i="11"/>
  <c r="L382" i="11"/>
  <c r="K382" i="11"/>
  <c r="J382" i="11"/>
  <c r="I382" i="11"/>
  <c r="H382" i="11"/>
  <c r="G382" i="11"/>
  <c r="M382" i="11" s="1"/>
  <c r="L381" i="11"/>
  <c r="K381" i="11"/>
  <c r="J381" i="11"/>
  <c r="I381" i="11"/>
  <c r="H381" i="11"/>
  <c r="N381" i="11" s="1"/>
  <c r="G381" i="11"/>
  <c r="M381" i="11" s="1"/>
  <c r="N380" i="11"/>
  <c r="L380" i="11"/>
  <c r="K380" i="11"/>
  <c r="J380" i="11"/>
  <c r="I380" i="11"/>
  <c r="H380" i="11"/>
  <c r="G380" i="11"/>
  <c r="M380" i="11" s="1"/>
  <c r="L379" i="11"/>
  <c r="K379" i="11"/>
  <c r="J379" i="11"/>
  <c r="I379" i="11"/>
  <c r="H379" i="11"/>
  <c r="N379" i="11" s="1"/>
  <c r="G379" i="11"/>
  <c r="M379" i="11" s="1"/>
  <c r="L378" i="11"/>
  <c r="K378" i="11"/>
  <c r="J378" i="11"/>
  <c r="I378" i="11"/>
  <c r="H378" i="11"/>
  <c r="N378" i="11" s="1"/>
  <c r="G378" i="11"/>
  <c r="M378" i="11" s="1"/>
  <c r="L377" i="11"/>
  <c r="K377" i="11"/>
  <c r="J377" i="11"/>
  <c r="H377" i="11"/>
  <c r="N377" i="11" s="1"/>
  <c r="G377" i="11"/>
  <c r="M377" i="11" s="1"/>
  <c r="L376" i="11"/>
  <c r="K376" i="11"/>
  <c r="J376" i="11"/>
  <c r="I376" i="11"/>
  <c r="H376" i="11"/>
  <c r="N376" i="11" s="1"/>
  <c r="G376" i="11"/>
  <c r="M376" i="11" s="1"/>
  <c r="L375" i="11"/>
  <c r="K375" i="11"/>
  <c r="J375" i="11"/>
  <c r="I375" i="11"/>
  <c r="H375" i="11"/>
  <c r="N375" i="11" s="1"/>
  <c r="G375" i="11"/>
  <c r="M375" i="11" s="1"/>
  <c r="L374" i="11"/>
  <c r="K374" i="11"/>
  <c r="J374" i="11"/>
  <c r="I374" i="11"/>
  <c r="H374" i="11"/>
  <c r="N374" i="11" s="1"/>
  <c r="G374" i="11"/>
  <c r="M374" i="11" s="1"/>
  <c r="N373" i="11"/>
  <c r="L373" i="11"/>
  <c r="K373" i="11"/>
  <c r="J373" i="11"/>
  <c r="I373" i="11"/>
  <c r="H373" i="11"/>
  <c r="G373" i="11"/>
  <c r="M373" i="11" s="1"/>
  <c r="L372" i="11"/>
  <c r="K372" i="11"/>
  <c r="J372" i="11"/>
  <c r="I372" i="11"/>
  <c r="H372" i="11"/>
  <c r="N372" i="11" s="1"/>
  <c r="G372" i="11"/>
  <c r="M372" i="11" s="1"/>
  <c r="F371" i="11"/>
  <c r="J518" i="11" s="1"/>
  <c r="E371" i="11"/>
  <c r="I590" i="11" s="1"/>
  <c r="D371" i="11"/>
  <c r="H583" i="11" s="1"/>
  <c r="N583" i="11" s="1"/>
  <c r="C371" i="11"/>
  <c r="G446" i="11" s="1"/>
  <c r="M446" i="11" s="1"/>
  <c r="L363" i="11"/>
  <c r="K363" i="11"/>
  <c r="J363" i="11"/>
  <c r="I363" i="11"/>
  <c r="H363" i="11"/>
  <c r="N363" i="11" s="1"/>
  <c r="G363" i="11"/>
  <c r="M363" i="11" s="1"/>
  <c r="L362" i="11"/>
  <c r="K362" i="11"/>
  <c r="J362" i="11"/>
  <c r="I362" i="11"/>
  <c r="H362" i="11"/>
  <c r="N362" i="11" s="1"/>
  <c r="G362" i="11"/>
  <c r="M362" i="11" s="1"/>
  <c r="L361" i="11"/>
  <c r="K361" i="11"/>
  <c r="J361" i="11"/>
  <c r="I361" i="11"/>
  <c r="H361" i="11"/>
  <c r="N361" i="11" s="1"/>
  <c r="G361" i="11"/>
  <c r="M361" i="11" s="1"/>
  <c r="L360" i="11"/>
  <c r="K360" i="11"/>
  <c r="J360" i="11"/>
  <c r="I360" i="11"/>
  <c r="H360" i="11"/>
  <c r="N360" i="11" s="1"/>
  <c r="G360" i="11"/>
  <c r="M360" i="11" s="1"/>
  <c r="N359" i="11"/>
  <c r="L359" i="11"/>
  <c r="K359" i="11"/>
  <c r="J359" i="11"/>
  <c r="I359" i="11"/>
  <c r="H359" i="11"/>
  <c r="G359" i="11"/>
  <c r="M359" i="11" s="1"/>
  <c r="L358" i="11"/>
  <c r="K358" i="11"/>
  <c r="J358" i="11"/>
  <c r="I358" i="11"/>
  <c r="H358" i="11"/>
  <c r="N358" i="11" s="1"/>
  <c r="G358" i="11"/>
  <c r="M358" i="11" s="1"/>
  <c r="L357" i="11"/>
  <c r="K357" i="11"/>
  <c r="J357" i="11"/>
  <c r="I357" i="11"/>
  <c r="H357" i="11"/>
  <c r="N357" i="11" s="1"/>
  <c r="G357" i="11"/>
  <c r="M357" i="11" s="1"/>
  <c r="L356" i="11"/>
  <c r="K356" i="11"/>
  <c r="I356" i="11"/>
  <c r="H356" i="11"/>
  <c r="N356" i="11" s="1"/>
  <c r="G356" i="11"/>
  <c r="M356" i="11" s="1"/>
  <c r="L355" i="11"/>
  <c r="K355" i="11"/>
  <c r="J355" i="11"/>
  <c r="I355" i="11"/>
  <c r="H355" i="11"/>
  <c r="N355" i="11" s="1"/>
  <c r="G355" i="11"/>
  <c r="M355" i="11" s="1"/>
  <c r="L354" i="11"/>
  <c r="K354" i="11"/>
  <c r="J354" i="11"/>
  <c r="I354" i="11"/>
  <c r="H354" i="11"/>
  <c r="N354" i="11" s="1"/>
  <c r="G354" i="11"/>
  <c r="M354" i="11" s="1"/>
  <c r="L353" i="11"/>
  <c r="K353" i="11"/>
  <c r="J353" i="11"/>
  <c r="I353" i="11"/>
  <c r="H353" i="11"/>
  <c r="N353" i="11" s="1"/>
  <c r="G353" i="11"/>
  <c r="M353" i="11" s="1"/>
  <c r="L352" i="11"/>
  <c r="K352" i="11"/>
  <c r="J352" i="11"/>
  <c r="I352" i="11"/>
  <c r="H352" i="11"/>
  <c r="N352" i="11" s="1"/>
  <c r="G352" i="11"/>
  <c r="M352" i="11" s="1"/>
  <c r="N351" i="11"/>
  <c r="L351" i="11"/>
  <c r="K351" i="11"/>
  <c r="J351" i="11"/>
  <c r="I351" i="11"/>
  <c r="H351" i="11"/>
  <c r="G351" i="11"/>
  <c r="M351" i="11" s="1"/>
  <c r="L350" i="11"/>
  <c r="K350" i="11"/>
  <c r="J350" i="11"/>
  <c r="I350" i="11"/>
  <c r="H350" i="11"/>
  <c r="N350" i="11" s="1"/>
  <c r="G350" i="11"/>
  <c r="M350" i="11" s="1"/>
  <c r="N349" i="11"/>
  <c r="L349" i="11"/>
  <c r="K349" i="11"/>
  <c r="J349" i="11"/>
  <c r="I349" i="11"/>
  <c r="H349" i="11"/>
  <c r="G349" i="11"/>
  <c r="M349" i="11" s="1"/>
  <c r="L348" i="11"/>
  <c r="K348" i="11"/>
  <c r="J348" i="11"/>
  <c r="I348" i="11"/>
  <c r="H348" i="11"/>
  <c r="N348" i="11" s="1"/>
  <c r="N347" i="11"/>
  <c r="L347" i="11"/>
  <c r="K347" i="11"/>
  <c r="J347" i="11"/>
  <c r="I347" i="11"/>
  <c r="H347" i="11"/>
  <c r="G347" i="11"/>
  <c r="M347" i="11" s="1"/>
  <c r="L346" i="11"/>
  <c r="K346" i="11"/>
  <c r="J346" i="11"/>
  <c r="I346" i="11"/>
  <c r="H346" i="11"/>
  <c r="N346" i="11" s="1"/>
  <c r="G346" i="11"/>
  <c r="M346" i="11" s="1"/>
  <c r="L345" i="11"/>
  <c r="K345" i="11"/>
  <c r="J345" i="11"/>
  <c r="I345" i="11"/>
  <c r="H345" i="11"/>
  <c r="N345" i="11" s="1"/>
  <c r="G345" i="11"/>
  <c r="M345" i="11" s="1"/>
  <c r="L344" i="11"/>
  <c r="K344" i="11"/>
  <c r="J344" i="11"/>
  <c r="I344" i="11"/>
  <c r="H344" i="11"/>
  <c r="N344" i="11" s="1"/>
  <c r="G344" i="11"/>
  <c r="M344" i="11" s="1"/>
  <c r="L343" i="11"/>
  <c r="K343" i="11"/>
  <c r="J343" i="11"/>
  <c r="I343" i="11"/>
  <c r="H343" i="11"/>
  <c r="N343" i="11" s="1"/>
  <c r="G343" i="11"/>
  <c r="M343" i="11" s="1"/>
  <c r="L342" i="11"/>
  <c r="K342" i="11"/>
  <c r="J342" i="11"/>
  <c r="I342" i="11"/>
  <c r="H342" i="11"/>
  <c r="N342" i="11" s="1"/>
  <c r="G342" i="11"/>
  <c r="M342" i="11" s="1"/>
  <c r="L341" i="11"/>
  <c r="K341" i="11"/>
  <c r="J341" i="11"/>
  <c r="I341" i="11"/>
  <c r="H341" i="11"/>
  <c r="N341" i="11" s="1"/>
  <c r="G341" i="11"/>
  <c r="M341" i="11" s="1"/>
  <c r="L340" i="11"/>
  <c r="K340" i="11"/>
  <c r="J340" i="11"/>
  <c r="I340" i="11"/>
  <c r="H340" i="11"/>
  <c r="N340" i="11" s="1"/>
  <c r="L339" i="11"/>
  <c r="K339" i="11"/>
  <c r="J339" i="11"/>
  <c r="I339" i="11"/>
  <c r="H339" i="11"/>
  <c r="N339" i="11" s="1"/>
  <c r="G339" i="11"/>
  <c r="M339" i="11" s="1"/>
  <c r="L338" i="11"/>
  <c r="K338" i="11"/>
  <c r="I338" i="11"/>
  <c r="G338" i="11"/>
  <c r="N337" i="11"/>
  <c r="L337" i="11"/>
  <c r="K337" i="11"/>
  <c r="J337" i="11"/>
  <c r="I337" i="11"/>
  <c r="H337" i="11"/>
  <c r="G337" i="11"/>
  <c r="M337" i="11" s="1"/>
  <c r="L336" i="11"/>
  <c r="K336" i="11"/>
  <c r="I336" i="11"/>
  <c r="H336" i="11"/>
  <c r="G336" i="11"/>
  <c r="N335" i="11"/>
  <c r="L335" i="11"/>
  <c r="K335" i="11"/>
  <c r="J335" i="11"/>
  <c r="I335" i="11"/>
  <c r="H335" i="11"/>
  <c r="G335" i="11"/>
  <c r="M335" i="11" s="1"/>
  <c r="L334" i="11"/>
  <c r="K334" i="11"/>
  <c r="J334" i="11"/>
  <c r="I334" i="11"/>
  <c r="H334" i="11"/>
  <c r="N334" i="11" s="1"/>
  <c r="G334" i="11"/>
  <c r="M334" i="11" s="1"/>
  <c r="L333" i="11"/>
  <c r="K333" i="11"/>
  <c r="J333" i="11"/>
  <c r="I333" i="11"/>
  <c r="H333" i="11"/>
  <c r="N333" i="11" s="1"/>
  <c r="G333" i="11"/>
  <c r="M333" i="11" s="1"/>
  <c r="L332" i="11"/>
  <c r="K332" i="11"/>
  <c r="J332" i="11"/>
  <c r="I332" i="11"/>
  <c r="G332" i="11"/>
  <c r="M332" i="11" s="1"/>
  <c r="L331" i="11"/>
  <c r="K331" i="11"/>
  <c r="J331" i="11"/>
  <c r="I331" i="11"/>
  <c r="H331" i="11"/>
  <c r="N331" i="11" s="1"/>
  <c r="G331" i="11"/>
  <c r="M331" i="11" s="1"/>
  <c r="L330" i="11"/>
  <c r="K330" i="11"/>
  <c r="J330" i="11"/>
  <c r="I330" i="11"/>
  <c r="H330" i="11"/>
  <c r="N330" i="11" s="1"/>
  <c r="G330" i="11"/>
  <c r="M330" i="11" s="1"/>
  <c r="L329" i="11"/>
  <c r="K329" i="11"/>
  <c r="J329" i="11"/>
  <c r="I329" i="11"/>
  <c r="H329" i="11"/>
  <c r="N329" i="11" s="1"/>
  <c r="G329" i="11"/>
  <c r="M329" i="11" s="1"/>
  <c r="L328" i="11"/>
  <c r="K328" i="11"/>
  <c r="J328" i="11"/>
  <c r="I328" i="11"/>
  <c r="H328" i="11"/>
  <c r="N328" i="11" s="1"/>
  <c r="G328" i="11"/>
  <c r="M328" i="11" s="1"/>
  <c r="L327" i="11"/>
  <c r="K327" i="11"/>
  <c r="J327" i="11"/>
  <c r="I327" i="11"/>
  <c r="H327" i="11"/>
  <c r="N327" i="11" s="1"/>
  <c r="G327" i="11"/>
  <c r="M327" i="11" s="1"/>
  <c r="L326" i="11"/>
  <c r="K326" i="11"/>
  <c r="J326" i="11"/>
  <c r="I326" i="11"/>
  <c r="H326" i="11"/>
  <c r="N326" i="11" s="1"/>
  <c r="G326" i="11"/>
  <c r="M326" i="11" s="1"/>
  <c r="L325" i="11"/>
  <c r="K325" i="11"/>
  <c r="J325" i="11"/>
  <c r="I325" i="11"/>
  <c r="H325" i="11"/>
  <c r="N325" i="11" s="1"/>
  <c r="G325" i="11"/>
  <c r="M325" i="11" s="1"/>
  <c r="L324" i="11"/>
  <c r="K324" i="11"/>
  <c r="J324" i="11"/>
  <c r="I324" i="11"/>
  <c r="H324" i="11"/>
  <c r="N324" i="11" s="1"/>
  <c r="G324" i="11"/>
  <c r="M324" i="11" s="1"/>
  <c r="N323" i="11"/>
  <c r="L323" i="11"/>
  <c r="K323" i="11"/>
  <c r="J323" i="11"/>
  <c r="I323" i="11"/>
  <c r="H323" i="11"/>
  <c r="G323" i="11"/>
  <c r="M323" i="11" s="1"/>
  <c r="L322" i="11"/>
  <c r="K322" i="11"/>
  <c r="J322" i="11"/>
  <c r="I322" i="11"/>
  <c r="H322" i="11"/>
  <c r="N322" i="11" s="1"/>
  <c r="G322" i="11"/>
  <c r="M322" i="11" s="1"/>
  <c r="L321" i="11"/>
  <c r="K321" i="11"/>
  <c r="L320" i="11"/>
  <c r="K320" i="11"/>
  <c r="J320" i="11"/>
  <c r="I320" i="11"/>
  <c r="H320" i="11"/>
  <c r="N320" i="11" s="1"/>
  <c r="G320" i="11"/>
  <c r="M320" i="11" s="1"/>
  <c r="L319" i="11"/>
  <c r="K319" i="11"/>
  <c r="J319" i="11"/>
  <c r="I319" i="11"/>
  <c r="H319" i="11"/>
  <c r="N319" i="11" s="1"/>
  <c r="G319" i="11"/>
  <c r="M319" i="11" s="1"/>
  <c r="N318" i="11"/>
  <c r="L318" i="11"/>
  <c r="K318" i="11"/>
  <c r="J318" i="11"/>
  <c r="I318" i="11"/>
  <c r="H318" i="11"/>
  <c r="G318" i="11"/>
  <c r="M318" i="11" s="1"/>
  <c r="L317" i="11"/>
  <c r="K317" i="11"/>
  <c r="J317" i="11"/>
  <c r="I317" i="11"/>
  <c r="H317" i="11"/>
  <c r="N317" i="11" s="1"/>
  <c r="G317" i="11"/>
  <c r="M317" i="11" s="1"/>
  <c r="L316" i="11"/>
  <c r="K316" i="11"/>
  <c r="J316" i="11"/>
  <c r="I316" i="11"/>
  <c r="H316" i="11"/>
  <c r="N316" i="11" s="1"/>
  <c r="G316" i="11"/>
  <c r="M316" i="11" s="1"/>
  <c r="L315" i="11"/>
  <c r="K315" i="11"/>
  <c r="J315" i="11"/>
  <c r="I315" i="11"/>
  <c r="H315" i="11"/>
  <c r="N315" i="11" s="1"/>
  <c r="G315" i="11"/>
  <c r="M315" i="11" s="1"/>
  <c r="L314" i="11"/>
  <c r="K314" i="11"/>
  <c r="J314" i="11"/>
  <c r="I314" i="11"/>
  <c r="H314" i="11"/>
  <c r="N314" i="11" s="1"/>
  <c r="G314" i="11"/>
  <c r="M314" i="11" s="1"/>
  <c r="L313" i="11"/>
  <c r="K313" i="11"/>
  <c r="J313" i="11"/>
  <c r="I313" i="11"/>
  <c r="H313" i="11"/>
  <c r="N313" i="11" s="1"/>
  <c r="G313" i="11"/>
  <c r="M313" i="11" s="1"/>
  <c r="L312" i="11"/>
  <c r="K312" i="11"/>
  <c r="I312" i="11"/>
  <c r="L311" i="11"/>
  <c r="K311" i="11"/>
  <c r="J311" i="11"/>
  <c r="I311" i="11"/>
  <c r="H311" i="11"/>
  <c r="N311" i="11" s="1"/>
  <c r="G311" i="11"/>
  <c r="M311" i="11" s="1"/>
  <c r="L310" i="11"/>
  <c r="K310" i="11"/>
  <c r="J310" i="11"/>
  <c r="I310" i="11"/>
  <c r="H310" i="11"/>
  <c r="N310" i="11" s="1"/>
  <c r="G310" i="11"/>
  <c r="M310" i="11" s="1"/>
  <c r="L309" i="11"/>
  <c r="K309" i="11"/>
  <c r="J309" i="11"/>
  <c r="I309" i="11"/>
  <c r="H309" i="11"/>
  <c r="N309" i="11" s="1"/>
  <c r="G309" i="11"/>
  <c r="M309" i="11" s="1"/>
  <c r="L308" i="11"/>
  <c r="K308" i="11"/>
  <c r="J308" i="11"/>
  <c r="I308" i="11"/>
  <c r="H308" i="11"/>
  <c r="N308" i="11" s="1"/>
  <c r="G308" i="11"/>
  <c r="M308" i="11" s="1"/>
  <c r="L307" i="11"/>
  <c r="K307" i="11"/>
  <c r="J307" i="11"/>
  <c r="I307" i="11"/>
  <c r="H307" i="11"/>
  <c r="N307" i="11" s="1"/>
  <c r="G307" i="11"/>
  <c r="M307" i="11" s="1"/>
  <c r="L306" i="11"/>
  <c r="K306" i="11"/>
  <c r="J306" i="11"/>
  <c r="I306" i="11"/>
  <c r="H306" i="11"/>
  <c r="N306" i="11" s="1"/>
  <c r="G306" i="11"/>
  <c r="M306" i="11" s="1"/>
  <c r="L305" i="11"/>
  <c r="K305" i="11"/>
  <c r="J305" i="11"/>
  <c r="I305" i="11"/>
  <c r="H305" i="11"/>
  <c r="N305" i="11" s="1"/>
  <c r="G305" i="11"/>
  <c r="M305" i="11" s="1"/>
  <c r="L304" i="11"/>
  <c r="K304" i="11"/>
  <c r="J304" i="11"/>
  <c r="I304" i="11"/>
  <c r="H304" i="11"/>
  <c r="N304" i="11" s="1"/>
  <c r="G304" i="11"/>
  <c r="M304" i="11" s="1"/>
  <c r="L303" i="11"/>
  <c r="K303" i="11"/>
  <c r="J303" i="11"/>
  <c r="I303" i="11"/>
  <c r="H303" i="11"/>
  <c r="N303" i="11" s="1"/>
  <c r="G303" i="11"/>
  <c r="M303" i="11" s="1"/>
  <c r="N302" i="11"/>
  <c r="L302" i="11"/>
  <c r="K302" i="11"/>
  <c r="J302" i="11"/>
  <c r="I302" i="11"/>
  <c r="H302" i="11"/>
  <c r="G302" i="11"/>
  <c r="M302" i="11" s="1"/>
  <c r="L301" i="11"/>
  <c r="K301" i="11"/>
  <c r="J301" i="11"/>
  <c r="I301" i="11"/>
  <c r="H301" i="11"/>
  <c r="N301" i="11" s="1"/>
  <c r="G301" i="11"/>
  <c r="M301" i="11" s="1"/>
  <c r="L300" i="11"/>
  <c r="K300" i="11"/>
  <c r="H300" i="11"/>
  <c r="N300" i="11" s="1"/>
  <c r="G300" i="11"/>
  <c r="L299" i="11"/>
  <c r="K299" i="11"/>
  <c r="J299" i="11"/>
  <c r="I299" i="11"/>
  <c r="H299" i="11"/>
  <c r="N299" i="11" s="1"/>
  <c r="G299" i="11"/>
  <c r="M299" i="11" s="1"/>
  <c r="L298" i="11"/>
  <c r="K298" i="11"/>
  <c r="J298" i="11"/>
  <c r="I298" i="11"/>
  <c r="H298" i="11"/>
  <c r="N298" i="11" s="1"/>
  <c r="G298" i="11"/>
  <c r="M298" i="11" s="1"/>
  <c r="L297" i="11"/>
  <c r="K297" i="11"/>
  <c r="J297" i="11"/>
  <c r="I297" i="11"/>
  <c r="H297" i="11"/>
  <c r="N297" i="11" s="1"/>
  <c r="G297" i="11"/>
  <c r="M297" i="11" s="1"/>
  <c r="L296" i="11"/>
  <c r="K296" i="11"/>
  <c r="J296" i="11"/>
  <c r="I296" i="11"/>
  <c r="H296" i="11"/>
  <c r="N296" i="11" s="1"/>
  <c r="G296" i="11"/>
  <c r="M296" i="11" s="1"/>
  <c r="N295" i="11"/>
  <c r="L295" i="11"/>
  <c r="K295" i="11"/>
  <c r="J295" i="11"/>
  <c r="I295" i="11"/>
  <c r="H295" i="11"/>
  <c r="G295" i="11"/>
  <c r="M295" i="11" s="1"/>
  <c r="L294" i="11"/>
  <c r="K294" i="11"/>
  <c r="J294" i="11"/>
  <c r="I294" i="11"/>
  <c r="G294" i="11"/>
  <c r="N293" i="11"/>
  <c r="L293" i="11"/>
  <c r="K293" i="11"/>
  <c r="J293" i="11"/>
  <c r="I293" i="11"/>
  <c r="H293" i="11"/>
  <c r="G293" i="11"/>
  <c r="M293" i="11" s="1"/>
  <c r="L292" i="11"/>
  <c r="K292" i="11"/>
  <c r="J292" i="11"/>
  <c r="I292" i="11"/>
  <c r="H292" i="11"/>
  <c r="N292" i="11" s="1"/>
  <c r="G292" i="11"/>
  <c r="M292" i="11" s="1"/>
  <c r="L291" i="11"/>
  <c r="K291" i="11"/>
  <c r="J291" i="11"/>
  <c r="I291" i="11"/>
  <c r="H291" i="11"/>
  <c r="N291" i="11" s="1"/>
  <c r="G291" i="11"/>
  <c r="M291" i="11" s="1"/>
  <c r="L290" i="11"/>
  <c r="K290" i="11"/>
  <c r="J290" i="11"/>
  <c r="I290" i="11"/>
  <c r="H290" i="11"/>
  <c r="N290" i="11" s="1"/>
  <c r="G290" i="11"/>
  <c r="M290" i="11" s="1"/>
  <c r="L289" i="11"/>
  <c r="K289" i="11"/>
  <c r="J289" i="11"/>
  <c r="I289" i="11"/>
  <c r="H289" i="11"/>
  <c r="N289" i="11" s="1"/>
  <c r="G289" i="11"/>
  <c r="M289" i="11" s="1"/>
  <c r="L288" i="11"/>
  <c r="K288" i="11"/>
  <c r="J288" i="11"/>
  <c r="I288" i="11"/>
  <c r="H288" i="11"/>
  <c r="N288" i="11" s="1"/>
  <c r="G288" i="11"/>
  <c r="M288" i="11" s="1"/>
  <c r="L287" i="11"/>
  <c r="K287" i="11"/>
  <c r="J287" i="11"/>
  <c r="I287" i="11"/>
  <c r="H287" i="11"/>
  <c r="N287" i="11" s="1"/>
  <c r="G287" i="11"/>
  <c r="M287" i="11" s="1"/>
  <c r="L286" i="11"/>
  <c r="K286" i="11"/>
  <c r="J286" i="11"/>
  <c r="I286" i="11"/>
  <c r="H286" i="11"/>
  <c r="N286" i="11" s="1"/>
  <c r="G286" i="11"/>
  <c r="M286" i="11" s="1"/>
  <c r="L285" i="11"/>
  <c r="K285" i="11"/>
  <c r="J285" i="11"/>
  <c r="I285" i="11"/>
  <c r="H285" i="11"/>
  <c r="N285" i="11" s="1"/>
  <c r="G285" i="11"/>
  <c r="M285" i="11" s="1"/>
  <c r="L284" i="11"/>
  <c r="K284" i="11"/>
  <c r="J284" i="11"/>
  <c r="I284" i="11"/>
  <c r="H284" i="11"/>
  <c r="N284" i="11" s="1"/>
  <c r="G284" i="11"/>
  <c r="M284" i="11" s="1"/>
  <c r="N283" i="11"/>
  <c r="L283" i="11"/>
  <c r="K283" i="11"/>
  <c r="J283" i="11"/>
  <c r="I283" i="11"/>
  <c r="H283" i="11"/>
  <c r="G283" i="11"/>
  <c r="M283" i="11" s="1"/>
  <c r="L282" i="11"/>
  <c r="K282" i="11"/>
  <c r="J282" i="11"/>
  <c r="I282" i="11"/>
  <c r="H282" i="11"/>
  <c r="N282" i="11" s="1"/>
  <c r="G282" i="11"/>
  <c r="M282" i="11" s="1"/>
  <c r="L281" i="11"/>
  <c r="K281" i="11"/>
  <c r="J281" i="11"/>
  <c r="I281" i="11"/>
  <c r="H281" i="11"/>
  <c r="N281" i="11" s="1"/>
  <c r="G281" i="11"/>
  <c r="M281" i="11" s="1"/>
  <c r="L280" i="11"/>
  <c r="K280" i="11"/>
  <c r="J280" i="11"/>
  <c r="I280" i="11"/>
  <c r="H280" i="11"/>
  <c r="N280" i="11" s="1"/>
  <c r="G280" i="11"/>
  <c r="M280" i="11" s="1"/>
  <c r="L279" i="11"/>
  <c r="K279" i="11"/>
  <c r="J279" i="11"/>
  <c r="I279" i="11"/>
  <c r="H279" i="11"/>
  <c r="N279" i="11" s="1"/>
  <c r="G279" i="11"/>
  <c r="M279" i="11" s="1"/>
  <c r="L278" i="11"/>
  <c r="K278" i="11"/>
  <c r="J278" i="11"/>
  <c r="I278" i="11"/>
  <c r="H278" i="11"/>
  <c r="N278" i="11" s="1"/>
  <c r="G278" i="11"/>
  <c r="M278" i="11" s="1"/>
  <c r="N277" i="11"/>
  <c r="L277" i="11"/>
  <c r="K277" i="11"/>
  <c r="J277" i="11"/>
  <c r="I277" i="11"/>
  <c r="H277" i="11"/>
  <c r="G277" i="11"/>
  <c r="M277" i="11" s="1"/>
  <c r="L276" i="11"/>
  <c r="K276" i="11"/>
  <c r="J276" i="11"/>
  <c r="I276" i="11"/>
  <c r="H276" i="11"/>
  <c r="N276" i="11" s="1"/>
  <c r="G276" i="11"/>
  <c r="M276" i="11" s="1"/>
  <c r="N275" i="11"/>
  <c r="L275" i="11"/>
  <c r="K275" i="11"/>
  <c r="J275" i="11"/>
  <c r="I275" i="11"/>
  <c r="H275" i="11"/>
  <c r="G275" i="11"/>
  <c r="M275" i="11" s="1"/>
  <c r="L274" i="11"/>
  <c r="K274" i="11"/>
  <c r="J274" i="11"/>
  <c r="I274" i="11"/>
  <c r="H274" i="11"/>
  <c r="N274" i="11" s="1"/>
  <c r="G274" i="11"/>
  <c r="M274" i="11" s="1"/>
  <c r="L273" i="11"/>
  <c r="K273" i="11"/>
  <c r="J273" i="11"/>
  <c r="I273" i="11"/>
  <c r="H273" i="11"/>
  <c r="N273" i="11" s="1"/>
  <c r="G273" i="11"/>
  <c r="M273" i="11" s="1"/>
  <c r="L272" i="11"/>
  <c r="K272" i="11"/>
  <c r="J272" i="11"/>
  <c r="I272" i="11"/>
  <c r="H272" i="11"/>
  <c r="N272" i="11" s="1"/>
  <c r="G272" i="11"/>
  <c r="M272" i="11" s="1"/>
  <c r="L271" i="11"/>
  <c r="K271" i="11"/>
  <c r="J271" i="11"/>
  <c r="I271" i="11"/>
  <c r="H271" i="11"/>
  <c r="N271" i="11" s="1"/>
  <c r="G271" i="11"/>
  <c r="M271" i="11" s="1"/>
  <c r="L270" i="11"/>
  <c r="K270" i="11"/>
  <c r="J270" i="11"/>
  <c r="I270" i="11"/>
  <c r="H270" i="11"/>
  <c r="N270" i="11" s="1"/>
  <c r="G270" i="11"/>
  <c r="M270" i="11" s="1"/>
  <c r="L269" i="11"/>
  <c r="K269" i="11"/>
  <c r="J269" i="11"/>
  <c r="I269" i="11"/>
  <c r="H269" i="11"/>
  <c r="N269" i="11" s="1"/>
  <c r="G269" i="11"/>
  <c r="M269" i="11" s="1"/>
  <c r="L268" i="11"/>
  <c r="K268" i="11"/>
  <c r="J268" i="11"/>
  <c r="I268" i="11"/>
  <c r="H268" i="11"/>
  <c r="N268" i="11" s="1"/>
  <c r="G268" i="11"/>
  <c r="M268" i="11" s="1"/>
  <c r="N267" i="11"/>
  <c r="L267" i="11"/>
  <c r="K267" i="11"/>
  <c r="J267" i="11"/>
  <c r="I267" i="11"/>
  <c r="H267" i="11"/>
  <c r="G267" i="11"/>
  <c r="M267" i="11" s="1"/>
  <c r="L266" i="11"/>
  <c r="K266" i="11"/>
  <c r="J266" i="11"/>
  <c r="I266" i="11"/>
  <c r="H266" i="11"/>
  <c r="N266" i="11" s="1"/>
  <c r="G266" i="11"/>
  <c r="M266" i="11" s="1"/>
  <c r="L265" i="11"/>
  <c r="K265" i="11"/>
  <c r="J265" i="11"/>
  <c r="I265" i="11"/>
  <c r="H265" i="11"/>
  <c r="N265" i="11" s="1"/>
  <c r="G265" i="11"/>
  <c r="M265" i="11" s="1"/>
  <c r="L264" i="11"/>
  <c r="K264" i="11"/>
  <c r="J264" i="11"/>
  <c r="I264" i="11"/>
  <c r="H264" i="11"/>
  <c r="N264" i="11" s="1"/>
  <c r="G264" i="11"/>
  <c r="M264" i="11" s="1"/>
  <c r="L263" i="11"/>
  <c r="K263" i="11"/>
  <c r="J263" i="11"/>
  <c r="I263" i="11"/>
  <c r="H263" i="11"/>
  <c r="N263" i="11" s="1"/>
  <c r="G263" i="11"/>
  <c r="M263" i="11" s="1"/>
  <c r="L262" i="11"/>
  <c r="K262" i="11"/>
  <c r="J262" i="11"/>
  <c r="I262" i="11"/>
  <c r="H262" i="11"/>
  <c r="N262" i="11" s="1"/>
  <c r="G262" i="11"/>
  <c r="M262" i="11" s="1"/>
  <c r="N261" i="11"/>
  <c r="L261" i="11"/>
  <c r="K261" i="11"/>
  <c r="J261" i="11"/>
  <c r="I261" i="11"/>
  <c r="H261" i="11"/>
  <c r="G261" i="11"/>
  <c r="M261" i="11" s="1"/>
  <c r="L260" i="11"/>
  <c r="K260" i="11"/>
  <c r="J260" i="11"/>
  <c r="I260" i="11"/>
  <c r="H260" i="11"/>
  <c r="N260" i="11" s="1"/>
  <c r="G260" i="11"/>
  <c r="M260" i="11" s="1"/>
  <c r="N259" i="11"/>
  <c r="L259" i="11"/>
  <c r="K259" i="11"/>
  <c r="J259" i="11"/>
  <c r="I259" i="11"/>
  <c r="H259" i="11"/>
  <c r="G259" i="11"/>
  <c r="M259" i="11" s="1"/>
  <c r="L258" i="11"/>
  <c r="K258" i="11"/>
  <c r="J258" i="11"/>
  <c r="I258" i="11"/>
  <c r="H258" i="11"/>
  <c r="N258" i="11" s="1"/>
  <c r="G258" i="11"/>
  <c r="M258" i="11" s="1"/>
  <c r="L257" i="11"/>
  <c r="K257" i="11"/>
  <c r="J257" i="11"/>
  <c r="I257" i="11"/>
  <c r="H257" i="11"/>
  <c r="N257" i="11" s="1"/>
  <c r="G257" i="11"/>
  <c r="M257" i="11" s="1"/>
  <c r="L256" i="11"/>
  <c r="K256" i="11"/>
  <c r="J256" i="11"/>
  <c r="I256" i="11"/>
  <c r="H256" i="11"/>
  <c r="N256" i="11" s="1"/>
  <c r="G256" i="11"/>
  <c r="M256" i="11" s="1"/>
  <c r="L255" i="11"/>
  <c r="K255" i="11"/>
  <c r="J255" i="11"/>
  <c r="H255" i="11"/>
  <c r="L254" i="11"/>
  <c r="K254" i="11"/>
  <c r="J254" i="11"/>
  <c r="I254" i="11"/>
  <c r="H254" i="11"/>
  <c r="N254" i="11" s="1"/>
  <c r="G254" i="11"/>
  <c r="M254" i="11" s="1"/>
  <c r="L253" i="11"/>
  <c r="K253" i="11"/>
  <c r="J253" i="11"/>
  <c r="I253" i="11"/>
  <c r="H253" i="11"/>
  <c r="N253" i="11" s="1"/>
  <c r="G253" i="11"/>
  <c r="M253" i="11" s="1"/>
  <c r="L252" i="11"/>
  <c r="K252" i="11"/>
  <c r="J252" i="11"/>
  <c r="I252" i="11"/>
  <c r="H252" i="11"/>
  <c r="N252" i="11" s="1"/>
  <c r="G252" i="11"/>
  <c r="M252" i="11" s="1"/>
  <c r="L251" i="11"/>
  <c r="K251" i="11"/>
  <c r="J251" i="11"/>
  <c r="I251" i="11"/>
  <c r="H251" i="11"/>
  <c r="N251" i="11" s="1"/>
  <c r="G251" i="11"/>
  <c r="M251" i="11" s="1"/>
  <c r="N250" i="11"/>
  <c r="L250" i="11"/>
  <c r="K250" i="11"/>
  <c r="J250" i="11"/>
  <c r="I250" i="11"/>
  <c r="H250" i="11"/>
  <c r="G250" i="11"/>
  <c r="M250" i="11" s="1"/>
  <c r="L249" i="11"/>
  <c r="K249" i="11"/>
  <c r="J249" i="11"/>
  <c r="I249" i="11"/>
  <c r="H249" i="11"/>
  <c r="N249" i="11" s="1"/>
  <c r="G249" i="11"/>
  <c r="M249" i="11" s="1"/>
  <c r="L248" i="11"/>
  <c r="K248" i="11"/>
  <c r="J248" i="11"/>
  <c r="I248" i="11"/>
  <c r="H248" i="11"/>
  <c r="N248" i="11" s="1"/>
  <c r="G248" i="11"/>
  <c r="M248" i="11" s="1"/>
  <c r="L247" i="11"/>
  <c r="K247" i="11"/>
  <c r="J247" i="11"/>
  <c r="I247" i="11"/>
  <c r="H247" i="11"/>
  <c r="N247" i="11" s="1"/>
  <c r="G247" i="11"/>
  <c r="M247" i="11" s="1"/>
  <c r="L246" i="11"/>
  <c r="K246" i="11"/>
  <c r="J246" i="11"/>
  <c r="I246" i="11"/>
  <c r="H246" i="11"/>
  <c r="N246" i="11" s="1"/>
  <c r="G246" i="11"/>
  <c r="M246" i="11" s="1"/>
  <c r="L245" i="11"/>
  <c r="K245" i="11"/>
  <c r="J245" i="11"/>
  <c r="I245" i="11"/>
  <c r="H245" i="11"/>
  <c r="N245" i="11" s="1"/>
  <c r="G245" i="11"/>
  <c r="M245" i="11" s="1"/>
  <c r="N244" i="11"/>
  <c r="L244" i="11"/>
  <c r="K244" i="11"/>
  <c r="J244" i="11"/>
  <c r="I244" i="11"/>
  <c r="H244" i="11"/>
  <c r="G244" i="11"/>
  <c r="M244" i="11" s="1"/>
  <c r="L243" i="11"/>
  <c r="K243" i="11"/>
  <c r="J243" i="11"/>
  <c r="I243" i="11"/>
  <c r="H243" i="11"/>
  <c r="N243" i="11" s="1"/>
  <c r="G243" i="11"/>
  <c r="M243" i="11" s="1"/>
  <c r="L242" i="11"/>
  <c r="K242" i="11"/>
  <c r="I242" i="11"/>
  <c r="H242" i="11"/>
  <c r="N242" i="11" s="1"/>
  <c r="G242" i="11"/>
  <c r="L241" i="11"/>
  <c r="K241" i="11"/>
  <c r="J241" i="11"/>
  <c r="I241" i="11"/>
  <c r="H241" i="11"/>
  <c r="N241" i="11" s="1"/>
  <c r="G241" i="11"/>
  <c r="M241" i="11" s="1"/>
  <c r="N240" i="11"/>
  <c r="L240" i="11"/>
  <c r="K240" i="11"/>
  <c r="J240" i="11"/>
  <c r="I240" i="11"/>
  <c r="H240" i="11"/>
  <c r="G240" i="11"/>
  <c r="M240" i="11" s="1"/>
  <c r="L239" i="11"/>
  <c r="K239" i="11"/>
  <c r="J239" i="11"/>
  <c r="I239" i="11"/>
  <c r="H239" i="11"/>
  <c r="N239" i="11" s="1"/>
  <c r="G239" i="11"/>
  <c r="M239" i="11" s="1"/>
  <c r="L238" i="11"/>
  <c r="K238" i="11"/>
  <c r="J238" i="11"/>
  <c r="I238" i="11"/>
  <c r="H238" i="11"/>
  <c r="N238" i="11" s="1"/>
  <c r="G238" i="11"/>
  <c r="M238" i="11" s="1"/>
  <c r="L237" i="11"/>
  <c r="K237" i="11"/>
  <c r="J237" i="11"/>
  <c r="I237" i="11"/>
  <c r="H237" i="11"/>
  <c r="N237" i="11" s="1"/>
  <c r="G237" i="11"/>
  <c r="M237" i="11" s="1"/>
  <c r="L236" i="11"/>
  <c r="K236" i="11"/>
  <c r="J236" i="11"/>
  <c r="I236" i="11"/>
  <c r="H236" i="11"/>
  <c r="N236" i="11" s="1"/>
  <c r="G236" i="11"/>
  <c r="M236" i="11" s="1"/>
  <c r="L235" i="11"/>
  <c r="K235" i="11"/>
  <c r="J235" i="11"/>
  <c r="G235" i="11"/>
  <c r="M235" i="11" s="1"/>
  <c r="L234" i="11"/>
  <c r="K234" i="11"/>
  <c r="J234" i="11"/>
  <c r="I234" i="11"/>
  <c r="H234" i="11"/>
  <c r="N234" i="11" s="1"/>
  <c r="G234" i="11"/>
  <c r="M234" i="11" s="1"/>
  <c r="N233" i="11"/>
  <c r="L233" i="11"/>
  <c r="K233" i="11"/>
  <c r="J233" i="11"/>
  <c r="I233" i="11"/>
  <c r="H233" i="11"/>
  <c r="G233" i="11"/>
  <c r="M233" i="11" s="1"/>
  <c r="L232" i="11"/>
  <c r="K232" i="11"/>
  <c r="J232" i="11"/>
  <c r="I232" i="11"/>
  <c r="H232" i="11"/>
  <c r="N232" i="11" s="1"/>
  <c r="G232" i="11"/>
  <c r="M232" i="11" s="1"/>
  <c r="L231" i="11"/>
  <c r="K231" i="11"/>
  <c r="J231" i="11"/>
  <c r="I231" i="11"/>
  <c r="H231" i="11"/>
  <c r="N231" i="11" s="1"/>
  <c r="G231" i="11"/>
  <c r="M231" i="11" s="1"/>
  <c r="L230" i="11"/>
  <c r="K230" i="11"/>
  <c r="J230" i="11"/>
  <c r="H230" i="11"/>
  <c r="G230" i="11"/>
  <c r="M230" i="11" s="1"/>
  <c r="L229" i="11"/>
  <c r="K229" i="11"/>
  <c r="J229" i="11"/>
  <c r="I229" i="11"/>
  <c r="H229" i="11"/>
  <c r="N229" i="11" s="1"/>
  <c r="G229" i="11"/>
  <c r="M229" i="11" s="1"/>
  <c r="L228" i="11"/>
  <c r="K228" i="11"/>
  <c r="J228" i="11"/>
  <c r="I228" i="11"/>
  <c r="H228" i="11"/>
  <c r="N228" i="11" s="1"/>
  <c r="G228" i="11"/>
  <c r="M228" i="11" s="1"/>
  <c r="L227" i="11"/>
  <c r="K227" i="11"/>
  <c r="J227" i="11"/>
  <c r="I227" i="11"/>
  <c r="G227" i="11"/>
  <c r="M227" i="11" s="1"/>
  <c r="N226" i="11"/>
  <c r="L226" i="11"/>
  <c r="K226" i="11"/>
  <c r="J226" i="11"/>
  <c r="I226" i="11"/>
  <c r="H226" i="11"/>
  <c r="G226" i="11"/>
  <c r="M226" i="11" s="1"/>
  <c r="L225" i="11"/>
  <c r="K225" i="11"/>
  <c r="J225" i="11"/>
  <c r="I225" i="11"/>
  <c r="H225" i="11"/>
  <c r="N225" i="11" s="1"/>
  <c r="G225" i="11"/>
  <c r="M225" i="11" s="1"/>
  <c r="N224" i="11"/>
  <c r="L224" i="11"/>
  <c r="K224" i="11"/>
  <c r="J224" i="11"/>
  <c r="I224" i="11"/>
  <c r="H224" i="11"/>
  <c r="G224" i="11"/>
  <c r="M224" i="11" s="1"/>
  <c r="L223" i="11"/>
  <c r="K223" i="11"/>
  <c r="I223" i="11"/>
  <c r="H223" i="11"/>
  <c r="G223" i="11"/>
  <c r="M223" i="11" s="1"/>
  <c r="N222" i="11"/>
  <c r="L222" i="11"/>
  <c r="K222" i="11"/>
  <c r="J222" i="11"/>
  <c r="I222" i="11"/>
  <c r="H222" i="11"/>
  <c r="G222" i="11"/>
  <c r="M222" i="11" s="1"/>
  <c r="L221" i="11"/>
  <c r="K221" i="11"/>
  <c r="I221" i="11"/>
  <c r="G221" i="11"/>
  <c r="L220" i="11"/>
  <c r="K220" i="11"/>
  <c r="L219" i="11"/>
  <c r="K219" i="11"/>
  <c r="I219" i="11"/>
  <c r="H219" i="11"/>
  <c r="N219" i="11" s="1"/>
  <c r="G219" i="11"/>
  <c r="M219" i="11" s="1"/>
  <c r="L218" i="11"/>
  <c r="K218" i="11"/>
  <c r="J218" i="11"/>
  <c r="I218" i="11"/>
  <c r="L217" i="11"/>
  <c r="K217" i="11"/>
  <c r="J217" i="11"/>
  <c r="I217" i="11"/>
  <c r="H217" i="11"/>
  <c r="N217" i="11" s="1"/>
  <c r="G217" i="11"/>
  <c r="M217" i="11" s="1"/>
  <c r="L216" i="11"/>
  <c r="K216" i="11"/>
  <c r="J216" i="11"/>
  <c r="I216" i="11"/>
  <c r="H216" i="11"/>
  <c r="N216" i="11" s="1"/>
  <c r="G216" i="11"/>
  <c r="M216" i="11" s="1"/>
  <c r="L215" i="11"/>
  <c r="K215" i="11"/>
  <c r="N214" i="11"/>
  <c r="L214" i="11"/>
  <c r="K214" i="11"/>
  <c r="J214" i="11"/>
  <c r="I214" i="11"/>
  <c r="H214" i="11"/>
  <c r="G214" i="11"/>
  <c r="M214" i="11" s="1"/>
  <c r="L213" i="11"/>
  <c r="K213" i="11"/>
  <c r="J213" i="11"/>
  <c r="I213" i="11"/>
  <c r="H213" i="11"/>
  <c r="N213" i="11" s="1"/>
  <c r="G213" i="11"/>
  <c r="M213" i="11" s="1"/>
  <c r="L212" i="11"/>
  <c r="K212" i="11"/>
  <c r="J212" i="11"/>
  <c r="I212" i="11"/>
  <c r="H212" i="11"/>
  <c r="N212" i="11" s="1"/>
  <c r="G212" i="11"/>
  <c r="M212" i="11" s="1"/>
  <c r="L211" i="11"/>
  <c r="K211" i="11"/>
  <c r="J211" i="11"/>
  <c r="I211" i="11"/>
  <c r="H211" i="11"/>
  <c r="N211" i="11" s="1"/>
  <c r="G211" i="11"/>
  <c r="M211" i="11" s="1"/>
  <c r="L210" i="11"/>
  <c r="K210" i="11"/>
  <c r="J210" i="11"/>
  <c r="I210" i="11"/>
  <c r="G210" i="11"/>
  <c r="L209" i="11"/>
  <c r="K209" i="11"/>
  <c r="J209" i="11"/>
  <c r="H209" i="11"/>
  <c r="G209" i="11"/>
  <c r="L208" i="11"/>
  <c r="K208" i="11"/>
  <c r="J208" i="11"/>
  <c r="I208" i="11"/>
  <c r="H208" i="11"/>
  <c r="N208" i="11" s="1"/>
  <c r="G208" i="11"/>
  <c r="M208" i="11" s="1"/>
  <c r="L207" i="11"/>
  <c r="K207" i="11"/>
  <c r="J207" i="11"/>
  <c r="I207" i="11"/>
  <c r="H207" i="11"/>
  <c r="N207" i="11" s="1"/>
  <c r="G207" i="11"/>
  <c r="M207" i="11" s="1"/>
  <c r="L206" i="11"/>
  <c r="K206" i="11"/>
  <c r="J206" i="11"/>
  <c r="I206" i="11"/>
  <c r="H206" i="11"/>
  <c r="N206" i="11" s="1"/>
  <c r="G206" i="11"/>
  <c r="M206" i="11" s="1"/>
  <c r="L205" i="11"/>
  <c r="K205" i="11"/>
  <c r="J205" i="11"/>
  <c r="I205" i="11"/>
  <c r="H205" i="11"/>
  <c r="N205" i="11" s="1"/>
  <c r="G205" i="11"/>
  <c r="M205" i="11" s="1"/>
  <c r="L204" i="11"/>
  <c r="K204" i="11"/>
  <c r="J204" i="11"/>
  <c r="I204" i="11"/>
  <c r="H204" i="11"/>
  <c r="N204" i="11" s="1"/>
  <c r="G204" i="11"/>
  <c r="M204" i="11" s="1"/>
  <c r="N203" i="11"/>
  <c r="L203" i="11"/>
  <c r="K203" i="11"/>
  <c r="J203" i="11"/>
  <c r="I203" i="11"/>
  <c r="H203" i="11"/>
  <c r="G203" i="11"/>
  <c r="M203" i="11" s="1"/>
  <c r="L202" i="11"/>
  <c r="K202" i="11"/>
  <c r="J202" i="11"/>
  <c r="I202" i="11"/>
  <c r="H202" i="11"/>
  <c r="N202" i="11" s="1"/>
  <c r="G202" i="11"/>
  <c r="M202" i="11" s="1"/>
  <c r="N201" i="11"/>
  <c r="L201" i="11"/>
  <c r="K201" i="11"/>
  <c r="J201" i="11"/>
  <c r="I201" i="11"/>
  <c r="H201" i="11"/>
  <c r="G201" i="11"/>
  <c r="M201" i="11" s="1"/>
  <c r="L200" i="11"/>
  <c r="K200" i="11"/>
  <c r="J200" i="11"/>
  <c r="I200" i="11"/>
  <c r="H200" i="11"/>
  <c r="N200" i="11" s="1"/>
  <c r="G200" i="11"/>
  <c r="M200" i="11" s="1"/>
  <c r="L199" i="11"/>
  <c r="K199" i="11"/>
  <c r="J199" i="11"/>
  <c r="I199" i="11"/>
  <c r="H199" i="11"/>
  <c r="N199" i="11" s="1"/>
  <c r="G199" i="11"/>
  <c r="M199" i="11" s="1"/>
  <c r="L198" i="11"/>
  <c r="K198" i="11"/>
  <c r="J198" i="11"/>
  <c r="I198" i="11"/>
  <c r="H198" i="11"/>
  <c r="N198" i="11" s="1"/>
  <c r="G198" i="11"/>
  <c r="M198" i="11" s="1"/>
  <c r="L197" i="11"/>
  <c r="K197" i="11"/>
  <c r="J197" i="11"/>
  <c r="I197" i="11"/>
  <c r="H197" i="11"/>
  <c r="N197" i="11" s="1"/>
  <c r="G197" i="11"/>
  <c r="M197" i="11" s="1"/>
  <c r="L196" i="11"/>
  <c r="K196" i="11"/>
  <c r="J196" i="11"/>
  <c r="I196" i="11"/>
  <c r="H196" i="11"/>
  <c r="N196" i="11" s="1"/>
  <c r="G196" i="11"/>
  <c r="M196" i="11" s="1"/>
  <c r="L195" i="11"/>
  <c r="K195" i="11"/>
  <c r="J195" i="11"/>
  <c r="H195" i="11"/>
  <c r="G195" i="11"/>
  <c r="L194" i="11"/>
  <c r="K194" i="11"/>
  <c r="J194" i="11"/>
  <c r="I194" i="11"/>
  <c r="H194" i="11"/>
  <c r="N194" i="11" s="1"/>
  <c r="G194" i="11"/>
  <c r="M194" i="11" s="1"/>
  <c r="L193" i="11"/>
  <c r="K193" i="11"/>
  <c r="J193" i="11"/>
  <c r="I193" i="11"/>
  <c r="H193" i="11"/>
  <c r="N193" i="11" s="1"/>
  <c r="G193" i="11"/>
  <c r="M193" i="11" s="1"/>
  <c r="L192" i="11"/>
  <c r="K192" i="11"/>
  <c r="J192" i="11"/>
  <c r="I192" i="11"/>
  <c r="H192" i="11"/>
  <c r="N192" i="11" s="1"/>
  <c r="G192" i="11"/>
  <c r="M192" i="11" s="1"/>
  <c r="L191" i="11"/>
  <c r="K191" i="11"/>
  <c r="H191" i="11"/>
  <c r="G191" i="11"/>
  <c r="M191" i="11" s="1"/>
  <c r="L190" i="11"/>
  <c r="K190" i="11"/>
  <c r="J190" i="11"/>
  <c r="H190" i="11"/>
  <c r="N190" i="11" s="1"/>
  <c r="G190" i="11"/>
  <c r="M190" i="11" s="1"/>
  <c r="L189" i="11"/>
  <c r="K189" i="11"/>
  <c r="I189" i="11"/>
  <c r="H189" i="11"/>
  <c r="N189" i="11" s="1"/>
  <c r="F188" i="11"/>
  <c r="J321" i="11" s="1"/>
  <c r="E188" i="11"/>
  <c r="I321" i="11" s="1"/>
  <c r="D188" i="11"/>
  <c r="H312" i="11" s="1"/>
  <c r="C188" i="11"/>
  <c r="G220" i="11" s="1"/>
  <c r="L180" i="11"/>
  <c r="K180" i="11"/>
  <c r="J180" i="11"/>
  <c r="I180" i="11"/>
  <c r="H180" i="11"/>
  <c r="N180" i="11" s="1"/>
  <c r="G180" i="11"/>
  <c r="M180" i="11" s="1"/>
  <c r="L179" i="11"/>
  <c r="K179" i="11"/>
  <c r="J179" i="11"/>
  <c r="I179" i="11"/>
  <c r="H179" i="11"/>
  <c r="N179" i="11" s="1"/>
  <c r="G179" i="11"/>
  <c r="M179" i="11" s="1"/>
  <c r="N178" i="11"/>
  <c r="L178" i="11"/>
  <c r="K178" i="11"/>
  <c r="J178" i="11"/>
  <c r="I178" i="11"/>
  <c r="H178" i="11"/>
  <c r="G178" i="11"/>
  <c r="M178" i="11" s="1"/>
  <c r="L177" i="11"/>
  <c r="K177" i="11"/>
  <c r="J177" i="11"/>
  <c r="I177" i="11"/>
  <c r="H177" i="11"/>
  <c r="N177" i="11" s="1"/>
  <c r="G177" i="11"/>
  <c r="M177" i="11" s="1"/>
  <c r="L176" i="11"/>
  <c r="K176" i="11"/>
  <c r="J176" i="11"/>
  <c r="I176" i="11"/>
  <c r="H176" i="11"/>
  <c r="N176" i="11" s="1"/>
  <c r="G176" i="11"/>
  <c r="M176" i="11" s="1"/>
  <c r="L175" i="11"/>
  <c r="K175" i="11"/>
  <c r="J175" i="11"/>
  <c r="I175" i="11"/>
  <c r="H175" i="11"/>
  <c r="N175" i="11" s="1"/>
  <c r="G175" i="11"/>
  <c r="M175" i="11" s="1"/>
  <c r="L174" i="11"/>
  <c r="K174" i="11"/>
  <c r="J174" i="11"/>
  <c r="I174" i="11"/>
  <c r="H174" i="11"/>
  <c r="N174" i="11" s="1"/>
  <c r="G174" i="11"/>
  <c r="M174" i="11" s="1"/>
  <c r="L173" i="11"/>
  <c r="K173" i="11"/>
  <c r="J173" i="11"/>
  <c r="I173" i="11"/>
  <c r="H173" i="11"/>
  <c r="N173" i="11" s="1"/>
  <c r="G173" i="11"/>
  <c r="M173" i="11" s="1"/>
  <c r="L172" i="11"/>
  <c r="K172" i="11"/>
  <c r="J172" i="11"/>
  <c r="I172" i="11"/>
  <c r="H172" i="11"/>
  <c r="N172" i="11" s="1"/>
  <c r="G172" i="11"/>
  <c r="M172" i="11" s="1"/>
  <c r="L171" i="11"/>
  <c r="K171" i="11"/>
  <c r="J171" i="11"/>
  <c r="I171" i="11"/>
  <c r="H171" i="11"/>
  <c r="N171" i="11" s="1"/>
  <c r="G171" i="11"/>
  <c r="M171" i="11" s="1"/>
  <c r="L170" i="11"/>
  <c r="K170" i="11"/>
  <c r="J170" i="11"/>
  <c r="I170" i="11"/>
  <c r="H170" i="11"/>
  <c r="N170" i="11" s="1"/>
  <c r="G170" i="11"/>
  <c r="M170" i="11" s="1"/>
  <c r="L169" i="11"/>
  <c r="K169" i="11"/>
  <c r="J169" i="11"/>
  <c r="I169" i="11"/>
  <c r="H169" i="11"/>
  <c r="N169" i="11" s="1"/>
  <c r="G169" i="11"/>
  <c r="M169" i="11" s="1"/>
  <c r="L168" i="11"/>
  <c r="K168" i="11"/>
  <c r="J168" i="11"/>
  <c r="I168" i="11"/>
  <c r="H168" i="11"/>
  <c r="N168" i="11" s="1"/>
  <c r="G168" i="11"/>
  <c r="M168" i="11" s="1"/>
  <c r="L167" i="11"/>
  <c r="K167" i="11"/>
  <c r="J167" i="11"/>
  <c r="I167" i="11"/>
  <c r="H167" i="11"/>
  <c r="N167" i="11" s="1"/>
  <c r="G167" i="11"/>
  <c r="M167" i="11" s="1"/>
  <c r="L166" i="11"/>
  <c r="K166" i="11"/>
  <c r="J166" i="11"/>
  <c r="I166" i="11"/>
  <c r="H166" i="11"/>
  <c r="N166" i="11" s="1"/>
  <c r="G166" i="11"/>
  <c r="M166" i="11" s="1"/>
  <c r="L165" i="11"/>
  <c r="K165" i="11"/>
  <c r="J165" i="11"/>
  <c r="I165" i="11"/>
  <c r="H165" i="11"/>
  <c r="N165" i="11" s="1"/>
  <c r="G165" i="11"/>
  <c r="M165" i="11" s="1"/>
  <c r="N164" i="11"/>
  <c r="L164" i="11"/>
  <c r="K164" i="11"/>
  <c r="J164" i="11"/>
  <c r="I164" i="11"/>
  <c r="H164" i="11"/>
  <c r="G164" i="11"/>
  <c r="M164" i="11" s="1"/>
  <c r="L163" i="11"/>
  <c r="K163" i="11"/>
  <c r="J163" i="11"/>
  <c r="I163" i="11"/>
  <c r="H163" i="11"/>
  <c r="N163" i="11" s="1"/>
  <c r="G163" i="11"/>
  <c r="M163" i="11" s="1"/>
  <c r="N162" i="11"/>
  <c r="L162" i="11"/>
  <c r="K162" i="11"/>
  <c r="J162" i="11"/>
  <c r="I162" i="11"/>
  <c r="H162" i="11"/>
  <c r="G162" i="11"/>
  <c r="M162" i="11" s="1"/>
  <c r="L161" i="11"/>
  <c r="K161" i="11"/>
  <c r="J161" i="11"/>
  <c r="I161" i="11"/>
  <c r="H161" i="11"/>
  <c r="N161" i="11" s="1"/>
  <c r="G161" i="11"/>
  <c r="M161" i="11" s="1"/>
  <c r="L160" i="11"/>
  <c r="K160" i="11"/>
  <c r="J160" i="11"/>
  <c r="I160" i="11"/>
  <c r="H160" i="11"/>
  <c r="N160" i="11" s="1"/>
  <c r="G160" i="11"/>
  <c r="M160" i="11" s="1"/>
  <c r="L159" i="11"/>
  <c r="K159" i="11"/>
  <c r="J159" i="11"/>
  <c r="I159" i="11"/>
  <c r="H159" i="11"/>
  <c r="N159" i="11" s="1"/>
  <c r="G159" i="11"/>
  <c r="M159" i="11" s="1"/>
  <c r="L158" i="11"/>
  <c r="K158" i="11"/>
  <c r="J158" i="11"/>
  <c r="I158" i="11"/>
  <c r="H158" i="11"/>
  <c r="N158" i="11" s="1"/>
  <c r="G158" i="11"/>
  <c r="M158" i="11" s="1"/>
  <c r="L157" i="11"/>
  <c r="K157" i="11"/>
  <c r="J157" i="11"/>
  <c r="I157" i="11"/>
  <c r="H157" i="11"/>
  <c r="N157" i="11" s="1"/>
  <c r="G157" i="11"/>
  <c r="M157" i="11" s="1"/>
  <c r="L156" i="11"/>
  <c r="K156" i="11"/>
  <c r="J156" i="11"/>
  <c r="I156" i="11"/>
  <c r="H156" i="11"/>
  <c r="N156" i="11" s="1"/>
  <c r="G156" i="11"/>
  <c r="M156" i="11" s="1"/>
  <c r="L155" i="11"/>
  <c r="K155" i="11"/>
  <c r="J155" i="11"/>
  <c r="I155" i="11"/>
  <c r="H155" i="11"/>
  <c r="N155" i="11" s="1"/>
  <c r="G155" i="11"/>
  <c r="M155" i="11" s="1"/>
  <c r="L154" i="11"/>
  <c r="K154" i="11"/>
  <c r="J154" i="11"/>
  <c r="I154" i="11"/>
  <c r="H154" i="11"/>
  <c r="N154" i="11" s="1"/>
  <c r="G154" i="11"/>
  <c r="M154" i="11" s="1"/>
  <c r="L153" i="11"/>
  <c r="K153" i="11"/>
  <c r="J153" i="11"/>
  <c r="I153" i="11"/>
  <c r="H153" i="11"/>
  <c r="N153" i="11" s="1"/>
  <c r="G153" i="11"/>
  <c r="M153" i="11" s="1"/>
  <c r="L152" i="11"/>
  <c r="K152" i="11"/>
  <c r="J152" i="11"/>
  <c r="I152" i="11"/>
  <c r="H152" i="11"/>
  <c r="N152" i="11" s="1"/>
  <c r="G152" i="11"/>
  <c r="M152" i="11" s="1"/>
  <c r="L151" i="11"/>
  <c r="K151" i="11"/>
  <c r="J151" i="11"/>
  <c r="I151" i="11"/>
  <c r="H151" i="11"/>
  <c r="N151" i="11" s="1"/>
  <c r="G151" i="11"/>
  <c r="M151" i="11" s="1"/>
  <c r="L150" i="11"/>
  <c r="K150" i="11"/>
  <c r="J150" i="11"/>
  <c r="I150" i="11"/>
  <c r="H150" i="11"/>
  <c r="N150" i="11" s="1"/>
  <c r="G150" i="11"/>
  <c r="M150" i="11" s="1"/>
  <c r="L149" i="11"/>
  <c r="K149" i="11"/>
  <c r="J149" i="11"/>
  <c r="I149" i="11"/>
  <c r="H149" i="11"/>
  <c r="N149" i="11" s="1"/>
  <c r="G149" i="11"/>
  <c r="M149" i="11" s="1"/>
  <c r="L148" i="11"/>
  <c r="K148" i="11"/>
  <c r="J148" i="11"/>
  <c r="I148" i="11"/>
  <c r="H148" i="11"/>
  <c r="N148" i="11" s="1"/>
  <c r="G148" i="11"/>
  <c r="M148" i="11" s="1"/>
  <c r="L147" i="11"/>
  <c r="K147" i="11"/>
  <c r="J147" i="11"/>
  <c r="I147" i="11"/>
  <c r="H147" i="11"/>
  <c r="N147" i="11" s="1"/>
  <c r="G147" i="11"/>
  <c r="M147" i="11" s="1"/>
  <c r="N146" i="11"/>
  <c r="L146" i="11"/>
  <c r="K146" i="11"/>
  <c r="J146" i="11"/>
  <c r="I146" i="11"/>
  <c r="H146" i="11"/>
  <c r="G146" i="11"/>
  <c r="M146" i="11" s="1"/>
  <c r="L145" i="11"/>
  <c r="K145" i="11"/>
  <c r="J145" i="11"/>
  <c r="I145" i="11"/>
  <c r="H145" i="11"/>
  <c r="N145" i="11" s="1"/>
  <c r="G145" i="11"/>
  <c r="M145" i="11" s="1"/>
  <c r="L144" i="11"/>
  <c r="K144" i="11"/>
  <c r="I144" i="11"/>
  <c r="G144" i="11"/>
  <c r="M144" i="11" s="1"/>
  <c r="L143" i="11"/>
  <c r="K143" i="11"/>
  <c r="J143" i="11"/>
  <c r="I143" i="11"/>
  <c r="H143" i="11"/>
  <c r="N143" i="11" s="1"/>
  <c r="G143" i="11"/>
  <c r="M143" i="11" s="1"/>
  <c r="L142" i="11"/>
  <c r="K142" i="11"/>
  <c r="J142" i="11"/>
  <c r="I142" i="11"/>
  <c r="H142" i="11"/>
  <c r="N142" i="11" s="1"/>
  <c r="G142" i="11"/>
  <c r="M142" i="11" s="1"/>
  <c r="L141" i="11"/>
  <c r="K141" i="11"/>
  <c r="J141" i="11"/>
  <c r="I141" i="11"/>
  <c r="H141" i="11"/>
  <c r="N141" i="11" s="1"/>
  <c r="G141" i="11"/>
  <c r="M141" i="11" s="1"/>
  <c r="N140" i="11"/>
  <c r="L140" i="11"/>
  <c r="K140" i="11"/>
  <c r="J140" i="11"/>
  <c r="I140" i="11"/>
  <c r="H140" i="11"/>
  <c r="G140" i="11"/>
  <c r="M140" i="11" s="1"/>
  <c r="L139" i="11"/>
  <c r="K139" i="11"/>
  <c r="J139" i="11"/>
  <c r="I139" i="11"/>
  <c r="H139" i="11"/>
  <c r="N139" i="11" s="1"/>
  <c r="G139" i="11"/>
  <c r="M139" i="11" s="1"/>
  <c r="L138" i="11"/>
  <c r="K138" i="11"/>
  <c r="J138" i="11"/>
  <c r="I138" i="11"/>
  <c r="H138" i="11"/>
  <c r="N138" i="11" s="1"/>
  <c r="G138" i="11"/>
  <c r="M138" i="11" s="1"/>
  <c r="L137" i="11"/>
  <c r="K137" i="11"/>
  <c r="J137" i="11"/>
  <c r="I137" i="11"/>
  <c r="H137" i="11"/>
  <c r="N137" i="11" s="1"/>
  <c r="G137" i="11"/>
  <c r="M137" i="11" s="1"/>
  <c r="L136" i="11"/>
  <c r="K136" i="11"/>
  <c r="J136" i="11"/>
  <c r="I136" i="11"/>
  <c r="H136" i="11"/>
  <c r="N136" i="11" s="1"/>
  <c r="G136" i="11"/>
  <c r="M136" i="11" s="1"/>
  <c r="L135" i="11"/>
  <c r="K135" i="11"/>
  <c r="J135" i="11"/>
  <c r="I135" i="11"/>
  <c r="H135" i="11"/>
  <c r="N135" i="11" s="1"/>
  <c r="G135" i="11"/>
  <c r="M135" i="11" s="1"/>
  <c r="L134" i="11"/>
  <c r="K134" i="11"/>
  <c r="J134" i="11"/>
  <c r="I134" i="11"/>
  <c r="H134" i="11"/>
  <c r="N134" i="11" s="1"/>
  <c r="G134" i="11"/>
  <c r="M134" i="11" s="1"/>
  <c r="L133" i="11"/>
  <c r="K133" i="11"/>
  <c r="J133" i="11"/>
  <c r="I133" i="11"/>
  <c r="H133" i="11"/>
  <c r="N133" i="11" s="1"/>
  <c r="G133" i="11"/>
  <c r="M133" i="11" s="1"/>
  <c r="L132" i="11"/>
  <c r="K132" i="11"/>
  <c r="J132" i="11"/>
  <c r="I132" i="11"/>
  <c r="H132" i="11"/>
  <c r="N132" i="11" s="1"/>
  <c r="G132" i="11"/>
  <c r="M132" i="11" s="1"/>
  <c r="L131" i="11"/>
  <c r="K131" i="11"/>
  <c r="J131" i="11"/>
  <c r="I131" i="11"/>
  <c r="H131" i="11"/>
  <c r="N131" i="11" s="1"/>
  <c r="G131" i="11"/>
  <c r="M131" i="11" s="1"/>
  <c r="L130" i="11"/>
  <c r="K130" i="11"/>
  <c r="J130" i="11"/>
  <c r="I130" i="11"/>
  <c r="H130" i="11"/>
  <c r="N130" i="11" s="1"/>
  <c r="G130" i="11"/>
  <c r="M130" i="11" s="1"/>
  <c r="L129" i="11"/>
  <c r="K129" i="11"/>
  <c r="J129" i="11"/>
  <c r="I129" i="11"/>
  <c r="H129" i="11"/>
  <c r="N129" i="11" s="1"/>
  <c r="G129" i="11"/>
  <c r="M129" i="11" s="1"/>
  <c r="L128" i="11"/>
  <c r="K128" i="11"/>
  <c r="J128" i="11"/>
  <c r="I128" i="11"/>
  <c r="H128" i="11"/>
  <c r="N128" i="11" s="1"/>
  <c r="G128" i="11"/>
  <c r="M128" i="11" s="1"/>
  <c r="L127" i="11"/>
  <c r="K127" i="11"/>
  <c r="J127" i="11"/>
  <c r="I127" i="11"/>
  <c r="H127" i="11"/>
  <c r="N127" i="11" s="1"/>
  <c r="G127" i="11"/>
  <c r="M127" i="11" s="1"/>
  <c r="L126" i="11"/>
  <c r="K126" i="11"/>
  <c r="J126" i="11"/>
  <c r="I126" i="11"/>
  <c r="H126" i="11"/>
  <c r="N126" i="11" s="1"/>
  <c r="G126" i="11"/>
  <c r="M126" i="11" s="1"/>
  <c r="L125" i="11"/>
  <c r="K125" i="11"/>
  <c r="J125" i="11"/>
  <c r="I125" i="11"/>
  <c r="H125" i="11"/>
  <c r="N125" i="11" s="1"/>
  <c r="G125" i="11"/>
  <c r="M125" i="11" s="1"/>
  <c r="L124" i="11"/>
  <c r="K124" i="11"/>
  <c r="I124" i="11"/>
  <c r="H124" i="11"/>
  <c r="N124" i="11" s="1"/>
  <c r="G124" i="11"/>
  <c r="L123" i="11"/>
  <c r="K123" i="11"/>
  <c r="J123" i="11"/>
  <c r="I123" i="11"/>
  <c r="H123" i="11"/>
  <c r="N123" i="11" s="1"/>
  <c r="G123" i="11"/>
  <c r="M123" i="11" s="1"/>
  <c r="N122" i="11"/>
  <c r="L122" i="11"/>
  <c r="K122" i="11"/>
  <c r="J122" i="11"/>
  <c r="I122" i="11"/>
  <c r="H122" i="11"/>
  <c r="G122" i="11"/>
  <c r="M122" i="11" s="1"/>
  <c r="L121" i="11"/>
  <c r="K121" i="11"/>
  <c r="J121" i="11"/>
  <c r="I121" i="11"/>
  <c r="H121" i="11"/>
  <c r="N121" i="11" s="1"/>
  <c r="G121" i="11"/>
  <c r="M121" i="11" s="1"/>
  <c r="L120" i="11"/>
  <c r="K120" i="11"/>
  <c r="J120" i="11"/>
  <c r="I120" i="11"/>
  <c r="H120" i="11"/>
  <c r="N120" i="11" s="1"/>
  <c r="G120" i="11"/>
  <c r="M120" i="11" s="1"/>
  <c r="L119" i="11"/>
  <c r="K119" i="11"/>
  <c r="J119" i="11"/>
  <c r="I119" i="11"/>
  <c r="H119" i="11"/>
  <c r="N119" i="11" s="1"/>
  <c r="G119" i="11"/>
  <c r="M119" i="11" s="1"/>
  <c r="L118" i="11"/>
  <c r="K118" i="11"/>
  <c r="J118" i="11"/>
  <c r="H118" i="11"/>
  <c r="G118" i="11"/>
  <c r="L117" i="11"/>
  <c r="K117" i="11"/>
  <c r="J117" i="11"/>
  <c r="I117" i="11"/>
  <c r="H117" i="11"/>
  <c r="N117" i="11" s="1"/>
  <c r="G117" i="11"/>
  <c r="M117" i="11" s="1"/>
  <c r="L116" i="11"/>
  <c r="K116" i="11"/>
  <c r="J116" i="11"/>
  <c r="I116" i="11"/>
  <c r="H116" i="11"/>
  <c r="N116" i="11" s="1"/>
  <c r="G116" i="11"/>
  <c r="M116" i="11" s="1"/>
  <c r="L115" i="11"/>
  <c r="K115" i="11"/>
  <c r="I115" i="11"/>
  <c r="H115" i="11"/>
  <c r="N115" i="11" s="1"/>
  <c r="G115" i="11"/>
  <c r="L114" i="11"/>
  <c r="K114" i="11"/>
  <c r="I114" i="11"/>
  <c r="H114" i="11"/>
  <c r="G114" i="11"/>
  <c r="N113" i="11"/>
  <c r="L113" i="11"/>
  <c r="K113" i="11"/>
  <c r="J113" i="11"/>
  <c r="I113" i="11"/>
  <c r="H113" i="11"/>
  <c r="G113" i="11"/>
  <c r="M113" i="11" s="1"/>
  <c r="L112" i="11"/>
  <c r="K112" i="11"/>
  <c r="J112" i="11"/>
  <c r="I112" i="11"/>
  <c r="H112" i="11"/>
  <c r="N112" i="11" s="1"/>
  <c r="G112" i="11"/>
  <c r="M112" i="11" s="1"/>
  <c r="L111" i="11"/>
  <c r="K111" i="11"/>
  <c r="I111" i="11"/>
  <c r="G111" i="11"/>
  <c r="M111" i="11" s="1"/>
  <c r="L110" i="11"/>
  <c r="K110" i="11"/>
  <c r="J110" i="11"/>
  <c r="I110" i="11"/>
  <c r="H110" i="11"/>
  <c r="N110" i="11" s="1"/>
  <c r="G110" i="11"/>
  <c r="M110" i="11" s="1"/>
  <c r="L109" i="11"/>
  <c r="K109" i="11"/>
  <c r="J109" i="11"/>
  <c r="I109" i="11"/>
  <c r="H109" i="11"/>
  <c r="N109" i="11" s="1"/>
  <c r="G109" i="11"/>
  <c r="M109" i="11" s="1"/>
  <c r="L108" i="11"/>
  <c r="K108" i="11"/>
  <c r="J108" i="11"/>
  <c r="I108" i="11"/>
  <c r="H108" i="11"/>
  <c r="N108" i="11" s="1"/>
  <c r="L107" i="11"/>
  <c r="K107" i="11"/>
  <c r="J107" i="11"/>
  <c r="I107" i="11"/>
  <c r="H107" i="11"/>
  <c r="N107" i="11" s="1"/>
  <c r="G107" i="11"/>
  <c r="M107" i="11" s="1"/>
  <c r="L106" i="11"/>
  <c r="K106" i="11"/>
  <c r="J106" i="11"/>
  <c r="I106" i="11"/>
  <c r="H106" i="11"/>
  <c r="N106" i="11" s="1"/>
  <c r="G106" i="11"/>
  <c r="M106" i="11" s="1"/>
  <c r="L105" i="11"/>
  <c r="K105" i="11"/>
  <c r="I105" i="11"/>
  <c r="G105" i="11"/>
  <c r="L104" i="11"/>
  <c r="K104" i="11"/>
  <c r="J104" i="11"/>
  <c r="I104" i="11"/>
  <c r="H104" i="11"/>
  <c r="N104" i="11" s="1"/>
  <c r="G104" i="11"/>
  <c r="M104" i="11" s="1"/>
  <c r="L103" i="11"/>
  <c r="K103" i="11"/>
  <c r="I103" i="11"/>
  <c r="G103" i="11"/>
  <c r="M103" i="11" s="1"/>
  <c r="L102" i="11"/>
  <c r="K102" i="11"/>
  <c r="J102" i="11"/>
  <c r="I102" i="11"/>
  <c r="H102" i="11"/>
  <c r="N102" i="11" s="1"/>
  <c r="G102" i="11"/>
  <c r="M102" i="11" s="1"/>
  <c r="L101" i="11"/>
  <c r="K101" i="11"/>
  <c r="J101" i="11"/>
  <c r="I101" i="11"/>
  <c r="H101" i="11"/>
  <c r="N101" i="11" s="1"/>
  <c r="G101" i="11"/>
  <c r="M101" i="11" s="1"/>
  <c r="L100" i="11"/>
  <c r="K100" i="11"/>
  <c r="J100" i="11"/>
  <c r="I100" i="11"/>
  <c r="H100" i="11"/>
  <c r="N100" i="11" s="1"/>
  <c r="L99" i="11"/>
  <c r="K99" i="11"/>
  <c r="J99" i="11"/>
  <c r="I99" i="11"/>
  <c r="H99" i="11"/>
  <c r="N99" i="11" s="1"/>
  <c r="G99" i="11"/>
  <c r="M99" i="11" s="1"/>
  <c r="L98" i="11"/>
  <c r="K98" i="11"/>
  <c r="J98" i="11"/>
  <c r="I98" i="11"/>
  <c r="H98" i="11"/>
  <c r="N98" i="11" s="1"/>
  <c r="G98" i="11"/>
  <c r="M98" i="11" s="1"/>
  <c r="L97" i="11"/>
  <c r="K97" i="11"/>
  <c r="J97" i="11"/>
  <c r="I97" i="11"/>
  <c r="G97" i="11"/>
  <c r="M97" i="11" s="1"/>
  <c r="L96" i="11"/>
  <c r="K96" i="11"/>
  <c r="J96" i="11"/>
  <c r="I96" i="11"/>
  <c r="H96" i="11"/>
  <c r="N96" i="11" s="1"/>
  <c r="G96" i="11"/>
  <c r="M96" i="11" s="1"/>
  <c r="L95" i="11"/>
  <c r="K95" i="11"/>
  <c r="J95" i="11"/>
  <c r="I95" i="11"/>
  <c r="H95" i="11"/>
  <c r="N95" i="11" s="1"/>
  <c r="G95" i="11"/>
  <c r="M95" i="11" s="1"/>
  <c r="L94" i="11"/>
  <c r="K94" i="11"/>
  <c r="J94" i="11"/>
  <c r="I94" i="11"/>
  <c r="H94" i="11"/>
  <c r="N94" i="11" s="1"/>
  <c r="G94" i="11"/>
  <c r="M94" i="11" s="1"/>
  <c r="L93" i="11"/>
  <c r="K93" i="11"/>
  <c r="J93" i="11"/>
  <c r="I93" i="11"/>
  <c r="H93" i="11"/>
  <c r="N93" i="11" s="1"/>
  <c r="G93" i="11"/>
  <c r="M93" i="11" s="1"/>
  <c r="L92" i="11"/>
  <c r="K92" i="11"/>
  <c r="J92" i="11"/>
  <c r="I92" i="11"/>
  <c r="H92" i="11"/>
  <c r="N92" i="11" s="1"/>
  <c r="G92" i="11"/>
  <c r="M92" i="11" s="1"/>
  <c r="L91" i="11"/>
  <c r="K91" i="11"/>
  <c r="J91" i="11"/>
  <c r="I91" i="11"/>
  <c r="H91" i="11"/>
  <c r="N91" i="11" s="1"/>
  <c r="G91" i="11"/>
  <c r="M91" i="11" s="1"/>
  <c r="L90" i="11"/>
  <c r="K90" i="11"/>
  <c r="J90" i="11"/>
  <c r="I90" i="11"/>
  <c r="H90" i="11"/>
  <c r="N90" i="11" s="1"/>
  <c r="G90" i="11"/>
  <c r="M90" i="11" s="1"/>
  <c r="L89" i="11"/>
  <c r="K89" i="11"/>
  <c r="J89" i="11"/>
  <c r="I89" i="11"/>
  <c r="H89" i="11"/>
  <c r="N89" i="11" s="1"/>
  <c r="G89" i="11"/>
  <c r="M89" i="11" s="1"/>
  <c r="L88" i="11"/>
  <c r="K88" i="11"/>
  <c r="J88" i="11"/>
  <c r="I88" i="11"/>
  <c r="H88" i="11"/>
  <c r="N88" i="11" s="1"/>
  <c r="G88" i="11"/>
  <c r="M88" i="11" s="1"/>
  <c r="N87" i="11"/>
  <c r="L87" i="11"/>
  <c r="K87" i="11"/>
  <c r="J87" i="11"/>
  <c r="I87" i="11"/>
  <c r="H87" i="11"/>
  <c r="G87" i="11"/>
  <c r="M87" i="11" s="1"/>
  <c r="L86" i="11"/>
  <c r="K86" i="11"/>
  <c r="J86" i="11"/>
  <c r="I86" i="11"/>
  <c r="H86" i="11"/>
  <c r="N86" i="11" s="1"/>
  <c r="N85" i="11"/>
  <c r="L85" i="11"/>
  <c r="K85" i="11"/>
  <c r="J85" i="11"/>
  <c r="I85" i="11"/>
  <c r="H85" i="11"/>
  <c r="G85" i="11"/>
  <c r="M85" i="11" s="1"/>
  <c r="L84" i="11"/>
  <c r="K84" i="11"/>
  <c r="J84" i="11"/>
  <c r="I84" i="11"/>
  <c r="H84" i="11"/>
  <c r="N84" i="11" s="1"/>
  <c r="G84" i="11"/>
  <c r="M84" i="11" s="1"/>
  <c r="L83" i="11"/>
  <c r="K83" i="11"/>
  <c r="J83" i="11"/>
  <c r="H83" i="11"/>
  <c r="N83" i="11" s="1"/>
  <c r="G83" i="11"/>
  <c r="L82" i="11"/>
  <c r="K82" i="11"/>
  <c r="J82" i="11"/>
  <c r="H82" i="11"/>
  <c r="N82" i="11" s="1"/>
  <c r="G82" i="11"/>
  <c r="F81" i="11"/>
  <c r="J115" i="11" s="1"/>
  <c r="E81" i="11"/>
  <c r="I118" i="11" s="1"/>
  <c r="D81" i="11"/>
  <c r="H144" i="11" s="1"/>
  <c r="N144" i="11" s="1"/>
  <c r="C81" i="11"/>
  <c r="G108" i="11" s="1"/>
  <c r="M108" i="11" s="1"/>
  <c r="L73" i="11"/>
  <c r="K73" i="11"/>
  <c r="J73" i="11"/>
  <c r="I73" i="11"/>
  <c r="H73" i="11"/>
  <c r="N73" i="11" s="1"/>
  <c r="G73" i="11"/>
  <c r="M73" i="11" s="1"/>
  <c r="L72" i="11"/>
  <c r="K72" i="11"/>
  <c r="J72" i="11"/>
  <c r="I72" i="11"/>
  <c r="H72" i="11"/>
  <c r="N72" i="11" s="1"/>
  <c r="G72" i="11"/>
  <c r="M72" i="11" s="1"/>
  <c r="L71" i="11"/>
  <c r="K71" i="11"/>
  <c r="J71" i="11"/>
  <c r="I71" i="11"/>
  <c r="G71" i="11"/>
  <c r="M71" i="11" s="1"/>
  <c r="L70" i="11"/>
  <c r="K70" i="11"/>
  <c r="J70" i="11"/>
  <c r="I70" i="11"/>
  <c r="H70" i="11"/>
  <c r="N70" i="11" s="1"/>
  <c r="G70" i="11"/>
  <c r="M70" i="11" s="1"/>
  <c r="L69" i="11"/>
  <c r="K69" i="11"/>
  <c r="J69" i="11"/>
  <c r="I69" i="11"/>
  <c r="H69" i="11"/>
  <c r="N69" i="11" s="1"/>
  <c r="G69" i="11"/>
  <c r="M69" i="11" s="1"/>
  <c r="L68" i="11"/>
  <c r="K68" i="11"/>
  <c r="J68" i="11"/>
  <c r="I68" i="11"/>
  <c r="H68" i="11"/>
  <c r="N68" i="11" s="1"/>
  <c r="G68" i="11"/>
  <c r="M68" i="11" s="1"/>
  <c r="N67" i="11"/>
  <c r="L67" i="11"/>
  <c r="K67" i="11"/>
  <c r="J67" i="11"/>
  <c r="I67" i="11"/>
  <c r="H67" i="11"/>
  <c r="G67" i="11"/>
  <c r="M67" i="11" s="1"/>
  <c r="L66" i="11"/>
  <c r="K66" i="11"/>
  <c r="I66" i="11"/>
  <c r="H66" i="11"/>
  <c r="N66" i="11" s="1"/>
  <c r="G66" i="11"/>
  <c r="M66" i="11" s="1"/>
  <c r="L65" i="11"/>
  <c r="K65" i="11"/>
  <c r="J65" i="11"/>
  <c r="I65" i="11"/>
  <c r="H65" i="11"/>
  <c r="N65" i="11" s="1"/>
  <c r="G65" i="11"/>
  <c r="M65" i="11" s="1"/>
  <c r="L64" i="11"/>
  <c r="K64" i="11"/>
  <c r="J64" i="11"/>
  <c r="I64" i="11"/>
  <c r="H64" i="11"/>
  <c r="N64" i="11" s="1"/>
  <c r="G64" i="11"/>
  <c r="M64" i="11" s="1"/>
  <c r="L63" i="11"/>
  <c r="K63" i="11"/>
  <c r="J63" i="11"/>
  <c r="I63" i="11"/>
  <c r="H63" i="11"/>
  <c r="N63" i="11" s="1"/>
  <c r="G63" i="11"/>
  <c r="M63" i="11" s="1"/>
  <c r="L62" i="11"/>
  <c r="K62" i="11"/>
  <c r="J62" i="11"/>
  <c r="I62" i="11"/>
  <c r="H62" i="11"/>
  <c r="N62" i="11" s="1"/>
  <c r="G62" i="11"/>
  <c r="M62" i="11" s="1"/>
  <c r="N61" i="11"/>
  <c r="L61" i="11"/>
  <c r="K61" i="11"/>
  <c r="J61" i="11"/>
  <c r="I61" i="11"/>
  <c r="H61" i="11"/>
  <c r="G61" i="11"/>
  <c r="M61" i="11" s="1"/>
  <c r="L60" i="11"/>
  <c r="K60" i="11"/>
  <c r="J60" i="11"/>
  <c r="I60" i="11"/>
  <c r="H60" i="11"/>
  <c r="N60" i="11" s="1"/>
  <c r="G60" i="11"/>
  <c r="M60" i="11" s="1"/>
  <c r="N59" i="11"/>
  <c r="L59" i="11"/>
  <c r="K59" i="11"/>
  <c r="J59" i="11"/>
  <c r="I59" i="11"/>
  <c r="H59" i="11"/>
  <c r="G59" i="11"/>
  <c r="M59" i="11" s="1"/>
  <c r="L58" i="11"/>
  <c r="K58" i="11"/>
  <c r="J58" i="11"/>
  <c r="I58" i="11"/>
  <c r="H58" i="11"/>
  <c r="N58" i="11" s="1"/>
  <c r="G58" i="11"/>
  <c r="M58" i="11" s="1"/>
  <c r="L57" i="11"/>
  <c r="K57" i="11"/>
  <c r="J57" i="11"/>
  <c r="I57" i="11"/>
  <c r="G57" i="11"/>
  <c r="L56" i="11"/>
  <c r="K56" i="11"/>
  <c r="J56" i="11"/>
  <c r="I56" i="11"/>
  <c r="H56" i="11"/>
  <c r="N56" i="11" s="1"/>
  <c r="G56" i="11"/>
  <c r="M56" i="11" s="1"/>
  <c r="N55" i="11"/>
  <c r="L55" i="11"/>
  <c r="K55" i="11"/>
  <c r="J55" i="11"/>
  <c r="I55" i="11"/>
  <c r="H55" i="11"/>
  <c r="G55" i="11"/>
  <c r="M55" i="11" s="1"/>
  <c r="L54" i="11"/>
  <c r="K54" i="11"/>
  <c r="J54" i="11"/>
  <c r="I54" i="11"/>
  <c r="H54" i="11"/>
  <c r="N54" i="11" s="1"/>
  <c r="G54" i="11"/>
  <c r="M54" i="11" s="1"/>
  <c r="L53" i="11"/>
  <c r="K53" i="11"/>
  <c r="J53" i="11"/>
  <c r="I53" i="11"/>
  <c r="H53" i="11"/>
  <c r="N53" i="11" s="1"/>
  <c r="G53" i="11"/>
  <c r="M53" i="11" s="1"/>
  <c r="L52" i="11"/>
  <c r="K52" i="11"/>
  <c r="J52" i="11"/>
  <c r="I52" i="11"/>
  <c r="H52" i="11"/>
  <c r="N52" i="11" s="1"/>
  <c r="G52" i="11"/>
  <c r="M52" i="11" s="1"/>
  <c r="L51" i="11"/>
  <c r="K51" i="11"/>
  <c r="J51" i="11"/>
  <c r="I51" i="11"/>
  <c r="H51" i="11"/>
  <c r="N51" i="11" s="1"/>
  <c r="G51" i="11"/>
  <c r="M51" i="11" s="1"/>
  <c r="L50" i="11"/>
  <c r="K50" i="11"/>
  <c r="J50" i="11"/>
  <c r="I50" i="11"/>
  <c r="H50" i="11"/>
  <c r="N50" i="11" s="1"/>
  <c r="G50" i="11"/>
  <c r="M50" i="11" s="1"/>
  <c r="L49" i="11"/>
  <c r="K49" i="11"/>
  <c r="J49" i="11"/>
  <c r="I49" i="11"/>
  <c r="H49" i="11"/>
  <c r="N49" i="11" s="1"/>
  <c r="G49" i="11"/>
  <c r="M49" i="11" s="1"/>
  <c r="L48" i="11"/>
  <c r="K48" i="11"/>
  <c r="J48" i="11"/>
  <c r="I48" i="11"/>
  <c r="H48" i="11"/>
  <c r="N48" i="11" s="1"/>
  <c r="G48" i="11"/>
  <c r="M48" i="11" s="1"/>
  <c r="L47" i="11"/>
  <c r="K47" i="11"/>
  <c r="J47" i="11"/>
  <c r="I47" i="11"/>
  <c r="H47" i="11"/>
  <c r="N47" i="11" s="1"/>
  <c r="G47" i="11"/>
  <c r="M47" i="11" s="1"/>
  <c r="L46" i="11"/>
  <c r="K46" i="11"/>
  <c r="J46" i="11"/>
  <c r="I46" i="11"/>
  <c r="H46" i="11"/>
  <c r="N46" i="11" s="1"/>
  <c r="G46" i="11"/>
  <c r="M46" i="11" s="1"/>
  <c r="L45" i="11"/>
  <c r="K45" i="11"/>
  <c r="J45" i="11"/>
  <c r="I45" i="11"/>
  <c r="H45" i="11"/>
  <c r="N45" i="11" s="1"/>
  <c r="G45" i="11"/>
  <c r="M45" i="11" s="1"/>
  <c r="L44" i="11"/>
  <c r="K44" i="11"/>
  <c r="J44" i="11"/>
  <c r="I44" i="11"/>
  <c r="H44" i="11"/>
  <c r="N44" i="11" s="1"/>
  <c r="G44" i="11"/>
  <c r="M44" i="11" s="1"/>
  <c r="L43" i="11"/>
  <c r="K43" i="11"/>
  <c r="J43" i="11"/>
  <c r="I43" i="11"/>
  <c r="H43" i="11"/>
  <c r="N43" i="11" s="1"/>
  <c r="G43" i="11"/>
  <c r="M43" i="11" s="1"/>
  <c r="L42" i="11"/>
  <c r="K42" i="11"/>
  <c r="J42" i="11"/>
  <c r="I42" i="11"/>
  <c r="H42" i="11"/>
  <c r="N42" i="11" s="1"/>
  <c r="G42" i="11"/>
  <c r="M42" i="11" s="1"/>
  <c r="N41" i="11"/>
  <c r="L41" i="11"/>
  <c r="K41" i="11"/>
  <c r="J41" i="11"/>
  <c r="I41" i="11"/>
  <c r="H41" i="11"/>
  <c r="G41" i="11"/>
  <c r="M41" i="11" s="1"/>
  <c r="L40" i="11"/>
  <c r="K40" i="11"/>
  <c r="J40" i="11"/>
  <c r="I40" i="11"/>
  <c r="H40" i="11"/>
  <c r="N40" i="11" s="1"/>
  <c r="G40" i="11"/>
  <c r="M40" i="11" s="1"/>
  <c r="L39" i="11"/>
  <c r="K39" i="11"/>
  <c r="I39" i="11"/>
  <c r="H39" i="11"/>
  <c r="N39" i="11" s="1"/>
  <c r="G39" i="11"/>
  <c r="L38" i="11"/>
  <c r="K38" i="11"/>
  <c r="J38" i="11"/>
  <c r="I38" i="11"/>
  <c r="H38" i="11"/>
  <c r="N38" i="11" s="1"/>
  <c r="G38" i="11"/>
  <c r="M38" i="11" s="1"/>
  <c r="N37" i="11"/>
  <c r="L37" i="11"/>
  <c r="K37" i="11"/>
  <c r="J37" i="11"/>
  <c r="I37" i="11"/>
  <c r="H37" i="11"/>
  <c r="G37" i="11"/>
  <c r="M37" i="11" s="1"/>
  <c r="L36" i="11"/>
  <c r="K36" i="11"/>
  <c r="J36" i="11"/>
  <c r="I36" i="11"/>
  <c r="H36" i="11"/>
  <c r="N36" i="11" s="1"/>
  <c r="G36" i="11"/>
  <c r="M36" i="11" s="1"/>
  <c r="L35" i="11"/>
  <c r="K35" i="11"/>
  <c r="J35" i="11"/>
  <c r="I35" i="11"/>
  <c r="H35" i="11"/>
  <c r="N35" i="11" s="1"/>
  <c r="G35" i="11"/>
  <c r="M35" i="11" s="1"/>
  <c r="L34" i="11"/>
  <c r="K34" i="11"/>
  <c r="J34" i="11"/>
  <c r="I34" i="11"/>
  <c r="H34" i="11"/>
  <c r="N34" i="11" s="1"/>
  <c r="G34" i="11"/>
  <c r="M34" i="11" s="1"/>
  <c r="L33" i="11"/>
  <c r="K33" i="11"/>
  <c r="J33" i="11"/>
  <c r="I33" i="11"/>
  <c r="H33" i="11"/>
  <c r="N33" i="11" s="1"/>
  <c r="G33" i="11"/>
  <c r="M33" i="11" s="1"/>
  <c r="L32" i="11"/>
  <c r="K32" i="11"/>
  <c r="I32" i="11"/>
  <c r="H32" i="11"/>
  <c r="N32" i="11" s="1"/>
  <c r="G32" i="11"/>
  <c r="L31" i="11"/>
  <c r="K31" i="11"/>
  <c r="J31" i="11"/>
  <c r="H31" i="11"/>
  <c r="G31" i="11"/>
  <c r="N30" i="11"/>
  <c r="L30" i="11"/>
  <c r="K30" i="11"/>
  <c r="J30" i="11"/>
  <c r="I30" i="11"/>
  <c r="H30" i="11"/>
  <c r="G30" i="11"/>
  <c r="M30" i="11" s="1"/>
  <c r="L29" i="11"/>
  <c r="K29" i="11"/>
  <c r="J29" i="11"/>
  <c r="I29" i="11"/>
  <c r="H29" i="11"/>
  <c r="N29" i="11" s="1"/>
  <c r="G29" i="11"/>
  <c r="M29" i="11" s="1"/>
  <c r="L28" i="11"/>
  <c r="K28" i="11"/>
  <c r="J28" i="11"/>
  <c r="I28" i="11"/>
  <c r="H28" i="11"/>
  <c r="N28" i="11" s="1"/>
  <c r="G28" i="11"/>
  <c r="M28" i="11" s="1"/>
  <c r="L27" i="11"/>
  <c r="K27" i="11"/>
  <c r="J27" i="11"/>
  <c r="I27" i="11"/>
  <c r="H27" i="11"/>
  <c r="N27" i="11" s="1"/>
  <c r="G27" i="11"/>
  <c r="M27" i="11" s="1"/>
  <c r="L26" i="11"/>
  <c r="K26" i="11"/>
  <c r="J26" i="11"/>
  <c r="I26" i="11"/>
  <c r="H26" i="11"/>
  <c r="N26" i="11" s="1"/>
  <c r="G26" i="11"/>
  <c r="M26" i="11" s="1"/>
  <c r="L25" i="11"/>
  <c r="K25" i="11"/>
  <c r="J25" i="11"/>
  <c r="I25" i="11"/>
  <c r="H25" i="11"/>
  <c r="N25" i="11" s="1"/>
  <c r="G25" i="11"/>
  <c r="M25" i="11" s="1"/>
  <c r="L24" i="11"/>
  <c r="K24" i="11"/>
  <c r="J24" i="11"/>
  <c r="I24" i="11"/>
  <c r="H24" i="11"/>
  <c r="N24" i="11" s="1"/>
  <c r="G24" i="11"/>
  <c r="M24" i="11" s="1"/>
  <c r="L23" i="11"/>
  <c r="K23" i="11"/>
  <c r="J23" i="11"/>
  <c r="I23" i="11"/>
  <c r="H23" i="11"/>
  <c r="N23" i="11" s="1"/>
  <c r="G23" i="11"/>
  <c r="M23" i="11" s="1"/>
  <c r="F22" i="11"/>
  <c r="J39" i="11" s="1"/>
  <c r="E22" i="11"/>
  <c r="I31" i="11" s="1"/>
  <c r="D22" i="11"/>
  <c r="H57" i="11" s="1"/>
  <c r="N57" i="11" s="1"/>
  <c r="C22" i="11"/>
  <c r="G22" i="11" s="1"/>
  <c r="E14" i="11"/>
  <c r="D14" i="11"/>
  <c r="C14" i="11"/>
  <c r="E13" i="11"/>
  <c r="D13" i="11"/>
  <c r="C13" i="11"/>
  <c r="E12" i="11"/>
  <c r="D12" i="11"/>
  <c r="E11" i="11"/>
  <c r="D11" i="11"/>
  <c r="E10" i="11"/>
  <c r="D9" i="11"/>
  <c r="C9" i="11"/>
  <c r="L640" i="10"/>
  <c r="K640" i="10"/>
  <c r="J640" i="10"/>
  <c r="I640" i="10"/>
  <c r="G640" i="10"/>
  <c r="M640" i="10" s="1"/>
  <c r="L639" i="10"/>
  <c r="K639" i="10"/>
  <c r="J639" i="10"/>
  <c r="I639" i="10"/>
  <c r="H639" i="10"/>
  <c r="N639" i="10" s="1"/>
  <c r="G639" i="10"/>
  <c r="M639" i="10" s="1"/>
  <c r="L638" i="10"/>
  <c r="K638" i="10"/>
  <c r="J638" i="10"/>
  <c r="I638" i="10"/>
  <c r="H638" i="10"/>
  <c r="N638" i="10" s="1"/>
  <c r="G638" i="10"/>
  <c r="M638" i="10" s="1"/>
  <c r="L637" i="10"/>
  <c r="K637" i="10"/>
  <c r="J637" i="10"/>
  <c r="I637" i="10"/>
  <c r="H637" i="10"/>
  <c r="N637" i="10" s="1"/>
  <c r="G637" i="10"/>
  <c r="M637" i="10" s="1"/>
  <c r="L636" i="10"/>
  <c r="K636" i="10"/>
  <c r="I636" i="10"/>
  <c r="H636" i="10"/>
  <c r="N636" i="10" s="1"/>
  <c r="G636" i="10"/>
  <c r="L635" i="10"/>
  <c r="K635" i="10"/>
  <c r="J635" i="10"/>
  <c r="I635" i="10"/>
  <c r="H635" i="10"/>
  <c r="N635" i="10" s="1"/>
  <c r="G635" i="10"/>
  <c r="M635" i="10" s="1"/>
  <c r="N634" i="10"/>
  <c r="L634" i="10"/>
  <c r="K634" i="10"/>
  <c r="J634" i="10"/>
  <c r="I634" i="10"/>
  <c r="H634" i="10"/>
  <c r="G634" i="10"/>
  <c r="M634" i="10" s="1"/>
  <c r="L633" i="10"/>
  <c r="K633" i="10"/>
  <c r="J633" i="10"/>
  <c r="I633" i="10"/>
  <c r="H633" i="10"/>
  <c r="N633" i="10" s="1"/>
  <c r="G633" i="10"/>
  <c r="M633" i="10" s="1"/>
  <c r="L632" i="10"/>
  <c r="K632" i="10"/>
  <c r="I632" i="10"/>
  <c r="L631" i="10"/>
  <c r="K631" i="10"/>
  <c r="H631" i="10"/>
  <c r="N631" i="10" s="1"/>
  <c r="G631" i="10"/>
  <c r="M631" i="10" s="1"/>
  <c r="L630" i="10"/>
  <c r="K630" i="10"/>
  <c r="L629" i="10"/>
  <c r="K629" i="10"/>
  <c r="I629" i="10"/>
  <c r="H629" i="10"/>
  <c r="N629" i="10" s="1"/>
  <c r="G629" i="10"/>
  <c r="M629" i="10" s="1"/>
  <c r="L628" i="10"/>
  <c r="K628" i="10"/>
  <c r="H628" i="10"/>
  <c r="N628" i="10" s="1"/>
  <c r="L627" i="10"/>
  <c r="K627" i="10"/>
  <c r="I627" i="10"/>
  <c r="H627" i="10"/>
  <c r="N627" i="10" s="1"/>
  <c r="G627" i="10"/>
  <c r="L626" i="10"/>
  <c r="K626" i="10"/>
  <c r="J626" i="10"/>
  <c r="I626" i="10"/>
  <c r="H626" i="10"/>
  <c r="N626" i="10" s="1"/>
  <c r="G626" i="10"/>
  <c r="M626" i="10" s="1"/>
  <c r="L625" i="10"/>
  <c r="K625" i="10"/>
  <c r="J625" i="10"/>
  <c r="I625" i="10"/>
  <c r="H625" i="10"/>
  <c r="N625" i="10" s="1"/>
  <c r="G625" i="10"/>
  <c r="M625" i="10" s="1"/>
  <c r="L624" i="10"/>
  <c r="K624" i="10"/>
  <c r="J624" i="10"/>
  <c r="I624" i="10"/>
  <c r="H624" i="10"/>
  <c r="N624" i="10" s="1"/>
  <c r="G624" i="10"/>
  <c r="M624" i="10" s="1"/>
  <c r="L623" i="10"/>
  <c r="K623" i="10"/>
  <c r="J623" i="10"/>
  <c r="H623" i="10"/>
  <c r="L622" i="10"/>
  <c r="K622" i="10"/>
  <c r="H622" i="10"/>
  <c r="N622" i="10" s="1"/>
  <c r="G622" i="10"/>
  <c r="L621" i="10"/>
  <c r="K621" i="10"/>
  <c r="J621" i="10"/>
  <c r="I621" i="10"/>
  <c r="H621" i="10"/>
  <c r="N621" i="10" s="1"/>
  <c r="G621" i="10"/>
  <c r="M621" i="10" s="1"/>
  <c r="L620" i="10"/>
  <c r="K620" i="10"/>
  <c r="J620" i="10"/>
  <c r="I620" i="10"/>
  <c r="H620" i="10"/>
  <c r="N620" i="10" s="1"/>
  <c r="G620" i="10"/>
  <c r="M620" i="10" s="1"/>
  <c r="L619" i="10"/>
  <c r="K619" i="10"/>
  <c r="I619" i="10"/>
  <c r="H619" i="10"/>
  <c r="N619" i="10" s="1"/>
  <c r="G619" i="10"/>
  <c r="M619" i="10" s="1"/>
  <c r="L618" i="10"/>
  <c r="K618" i="10"/>
  <c r="J618" i="10"/>
  <c r="I618" i="10"/>
  <c r="H618" i="10"/>
  <c r="N618" i="10" s="1"/>
  <c r="G618" i="10"/>
  <c r="M618" i="10" s="1"/>
  <c r="L617" i="10"/>
  <c r="K617" i="10"/>
  <c r="J617" i="10"/>
  <c r="I617" i="10"/>
  <c r="H617" i="10"/>
  <c r="N617" i="10" s="1"/>
  <c r="G617" i="10"/>
  <c r="M617" i="10" s="1"/>
  <c r="L616" i="10"/>
  <c r="K616" i="10"/>
  <c r="L615" i="10"/>
  <c r="K615" i="10"/>
  <c r="L614" i="10"/>
  <c r="K614" i="10"/>
  <c r="I614" i="10"/>
  <c r="L613" i="10"/>
  <c r="K613" i="10"/>
  <c r="J613" i="10"/>
  <c r="I613" i="10"/>
  <c r="H613" i="10"/>
  <c r="N613" i="10" s="1"/>
  <c r="G613" i="10"/>
  <c r="M613" i="10" s="1"/>
  <c r="F612" i="10"/>
  <c r="J636" i="10" s="1"/>
  <c r="E612" i="10"/>
  <c r="I631" i="10" s="1"/>
  <c r="D612" i="10"/>
  <c r="H640" i="10" s="1"/>
  <c r="C612" i="10"/>
  <c r="G628" i="10" s="1"/>
  <c r="L604" i="10"/>
  <c r="K604" i="10"/>
  <c r="J604" i="10"/>
  <c r="I604" i="10"/>
  <c r="H604" i="10"/>
  <c r="N604" i="10" s="1"/>
  <c r="G604" i="10"/>
  <c r="M604" i="10" s="1"/>
  <c r="L603" i="10"/>
  <c r="K603" i="10"/>
  <c r="J603" i="10"/>
  <c r="I603" i="10"/>
  <c r="H603" i="10"/>
  <c r="N603" i="10" s="1"/>
  <c r="G603" i="10"/>
  <c r="M603" i="10" s="1"/>
  <c r="L602" i="10"/>
  <c r="K602" i="10"/>
  <c r="J602" i="10"/>
  <c r="I602" i="10"/>
  <c r="H602" i="10"/>
  <c r="N602" i="10" s="1"/>
  <c r="G602" i="10"/>
  <c r="M602" i="10" s="1"/>
  <c r="L601" i="10"/>
  <c r="K601" i="10"/>
  <c r="J601" i="10"/>
  <c r="I601" i="10"/>
  <c r="H601" i="10"/>
  <c r="N601" i="10" s="1"/>
  <c r="G601" i="10"/>
  <c r="M601" i="10" s="1"/>
  <c r="L600" i="10"/>
  <c r="K600" i="10"/>
  <c r="J600" i="10"/>
  <c r="I600" i="10"/>
  <c r="H600" i="10"/>
  <c r="N600" i="10" s="1"/>
  <c r="G600" i="10"/>
  <c r="M600" i="10" s="1"/>
  <c r="N599" i="10"/>
  <c r="L599" i="10"/>
  <c r="K599" i="10"/>
  <c r="J599" i="10"/>
  <c r="I599" i="10"/>
  <c r="H599" i="10"/>
  <c r="G599" i="10"/>
  <c r="M599" i="10" s="1"/>
  <c r="L598" i="10"/>
  <c r="K598" i="10"/>
  <c r="J598" i="10"/>
  <c r="I598" i="10"/>
  <c r="H598" i="10"/>
  <c r="N598" i="10" s="1"/>
  <c r="G598" i="10"/>
  <c r="M598" i="10" s="1"/>
  <c r="L597" i="10"/>
  <c r="K597" i="10"/>
  <c r="J597" i="10"/>
  <c r="I597" i="10"/>
  <c r="H597" i="10"/>
  <c r="N597" i="10" s="1"/>
  <c r="G597" i="10"/>
  <c r="M597" i="10" s="1"/>
  <c r="L596" i="10"/>
  <c r="K596" i="10"/>
  <c r="J596" i="10"/>
  <c r="I596" i="10"/>
  <c r="H596" i="10"/>
  <c r="N596" i="10" s="1"/>
  <c r="G596" i="10"/>
  <c r="M596" i="10" s="1"/>
  <c r="L595" i="10"/>
  <c r="K595" i="10"/>
  <c r="J595" i="10"/>
  <c r="I595" i="10"/>
  <c r="H595" i="10"/>
  <c r="N595" i="10" s="1"/>
  <c r="G595" i="10"/>
  <c r="M595" i="10" s="1"/>
  <c r="L594" i="10"/>
  <c r="K594" i="10"/>
  <c r="J594" i="10"/>
  <c r="I594" i="10"/>
  <c r="H594" i="10"/>
  <c r="N594" i="10" s="1"/>
  <c r="G594" i="10"/>
  <c r="M594" i="10" s="1"/>
  <c r="L593" i="10"/>
  <c r="K593" i="10"/>
  <c r="J593" i="10"/>
  <c r="I593" i="10"/>
  <c r="H593" i="10"/>
  <c r="N593" i="10" s="1"/>
  <c r="G593" i="10"/>
  <c r="M593" i="10" s="1"/>
  <c r="L592" i="10"/>
  <c r="K592" i="10"/>
  <c r="J592" i="10"/>
  <c r="I592" i="10"/>
  <c r="H592" i="10"/>
  <c r="N592" i="10" s="1"/>
  <c r="G592" i="10"/>
  <c r="M592" i="10" s="1"/>
  <c r="N591" i="10"/>
  <c r="L591" i="10"/>
  <c r="K591" i="10"/>
  <c r="J591" i="10"/>
  <c r="I591" i="10"/>
  <c r="H591" i="10"/>
  <c r="G591" i="10"/>
  <c r="M591" i="10" s="1"/>
  <c r="L590" i="10"/>
  <c r="K590" i="10"/>
  <c r="I590" i="10"/>
  <c r="G590" i="10"/>
  <c r="L589" i="10"/>
  <c r="K589" i="10"/>
  <c r="J589" i="10"/>
  <c r="I589" i="10"/>
  <c r="H589" i="10"/>
  <c r="N589" i="10" s="1"/>
  <c r="G589" i="10"/>
  <c r="M589" i="10" s="1"/>
  <c r="L588" i="10"/>
  <c r="K588" i="10"/>
  <c r="J588" i="10"/>
  <c r="I588" i="10"/>
  <c r="G588" i="10"/>
  <c r="L587" i="10"/>
  <c r="K587" i="10"/>
  <c r="J587" i="10"/>
  <c r="I587" i="10"/>
  <c r="H587" i="10"/>
  <c r="N587" i="10" s="1"/>
  <c r="G587" i="10"/>
  <c r="M587" i="10" s="1"/>
  <c r="L586" i="10"/>
  <c r="K586" i="10"/>
  <c r="J586" i="10"/>
  <c r="I586" i="10"/>
  <c r="H586" i="10"/>
  <c r="N586" i="10" s="1"/>
  <c r="G586" i="10"/>
  <c r="M586" i="10" s="1"/>
  <c r="N585" i="10"/>
  <c r="L585" i="10"/>
  <c r="K585" i="10"/>
  <c r="J585" i="10"/>
  <c r="I585" i="10"/>
  <c r="H585" i="10"/>
  <c r="G585" i="10"/>
  <c r="M585" i="10" s="1"/>
  <c r="L584" i="10"/>
  <c r="K584" i="10"/>
  <c r="J584" i="10"/>
  <c r="I584" i="10"/>
  <c r="H584" i="10"/>
  <c r="N584" i="10" s="1"/>
  <c r="G584" i="10"/>
  <c r="M584" i="10" s="1"/>
  <c r="L583" i="10"/>
  <c r="K583" i="10"/>
  <c r="I583" i="10"/>
  <c r="G583" i="10"/>
  <c r="M583" i="10" s="1"/>
  <c r="L582" i="10"/>
  <c r="K582" i="10"/>
  <c r="J582" i="10"/>
  <c r="I582" i="10"/>
  <c r="H582" i="10"/>
  <c r="N582" i="10" s="1"/>
  <c r="G582" i="10"/>
  <c r="M582" i="10" s="1"/>
  <c r="L581" i="10"/>
  <c r="K581" i="10"/>
  <c r="J581" i="10"/>
  <c r="I581" i="10"/>
  <c r="H581" i="10"/>
  <c r="N581" i="10" s="1"/>
  <c r="G581" i="10"/>
  <c r="M581" i="10" s="1"/>
  <c r="L580" i="10"/>
  <c r="K580" i="10"/>
  <c r="J580" i="10"/>
  <c r="I580" i="10"/>
  <c r="H580" i="10"/>
  <c r="N580" i="10" s="1"/>
  <c r="G580" i="10"/>
  <c r="M580" i="10" s="1"/>
  <c r="N579" i="10"/>
  <c r="L579" i="10"/>
  <c r="K579" i="10"/>
  <c r="J579" i="10"/>
  <c r="I579" i="10"/>
  <c r="H579" i="10"/>
  <c r="G579" i="10"/>
  <c r="M579" i="10" s="1"/>
  <c r="L578" i="10"/>
  <c r="K578" i="10"/>
  <c r="J578" i="10"/>
  <c r="I578" i="10"/>
  <c r="H578" i="10"/>
  <c r="N578" i="10" s="1"/>
  <c r="G578" i="10"/>
  <c r="M578" i="10" s="1"/>
  <c r="L577" i="10"/>
  <c r="K577" i="10"/>
  <c r="J577" i="10"/>
  <c r="I577" i="10"/>
  <c r="G577" i="10"/>
  <c r="M577" i="10" s="1"/>
  <c r="L576" i="10"/>
  <c r="K576" i="10"/>
  <c r="J576" i="10"/>
  <c r="I576" i="10"/>
  <c r="H576" i="10"/>
  <c r="N576" i="10" s="1"/>
  <c r="G576" i="10"/>
  <c r="M576" i="10" s="1"/>
  <c r="N575" i="10"/>
  <c r="L575" i="10"/>
  <c r="K575" i="10"/>
  <c r="J575" i="10"/>
  <c r="I575" i="10"/>
  <c r="H575" i="10"/>
  <c r="G575" i="10"/>
  <c r="M575" i="10" s="1"/>
  <c r="L574" i="10"/>
  <c r="K574" i="10"/>
  <c r="J574" i="10"/>
  <c r="I574" i="10"/>
  <c r="H574" i="10"/>
  <c r="N574" i="10" s="1"/>
  <c r="G574" i="10"/>
  <c r="M574" i="10" s="1"/>
  <c r="N573" i="10"/>
  <c r="L573" i="10"/>
  <c r="K573" i="10"/>
  <c r="J573" i="10"/>
  <c r="I573" i="10"/>
  <c r="H573" i="10"/>
  <c r="G573" i="10"/>
  <c r="M573" i="10" s="1"/>
  <c r="L572" i="10"/>
  <c r="K572" i="10"/>
  <c r="J572" i="10"/>
  <c r="I572" i="10"/>
  <c r="H572" i="10"/>
  <c r="N572" i="10" s="1"/>
  <c r="G572" i="10"/>
  <c r="M572" i="10" s="1"/>
  <c r="L571" i="10"/>
  <c r="K571" i="10"/>
  <c r="J571" i="10"/>
  <c r="I571" i="10"/>
  <c r="H571" i="10"/>
  <c r="N571" i="10" s="1"/>
  <c r="G571" i="10"/>
  <c r="M571" i="10" s="1"/>
  <c r="L570" i="10"/>
  <c r="K570" i="10"/>
  <c r="J570" i="10"/>
  <c r="I570" i="10"/>
  <c r="G570" i="10"/>
  <c r="M570" i="10" s="1"/>
  <c r="L569" i="10"/>
  <c r="K569" i="10"/>
  <c r="J569" i="10"/>
  <c r="I569" i="10"/>
  <c r="H569" i="10"/>
  <c r="N569" i="10" s="1"/>
  <c r="G569" i="10"/>
  <c r="M569" i="10" s="1"/>
  <c r="L568" i="10"/>
  <c r="K568" i="10"/>
  <c r="J568" i="10"/>
  <c r="I568" i="10"/>
  <c r="H568" i="10"/>
  <c r="N568" i="10" s="1"/>
  <c r="G568" i="10"/>
  <c r="M568" i="10" s="1"/>
  <c r="L567" i="10"/>
  <c r="K567" i="10"/>
  <c r="J567" i="10"/>
  <c r="I567" i="10"/>
  <c r="H567" i="10"/>
  <c r="N567" i="10" s="1"/>
  <c r="G567" i="10"/>
  <c r="M567" i="10" s="1"/>
  <c r="L566" i="10"/>
  <c r="K566" i="10"/>
  <c r="J566" i="10"/>
  <c r="I566" i="10"/>
  <c r="G566" i="10"/>
  <c r="L565" i="10"/>
  <c r="K565" i="10"/>
  <c r="J565" i="10"/>
  <c r="I565" i="10"/>
  <c r="H565" i="10"/>
  <c r="N565" i="10" s="1"/>
  <c r="G565" i="10"/>
  <c r="M565" i="10" s="1"/>
  <c r="L564" i="10"/>
  <c r="K564" i="10"/>
  <c r="J564" i="10"/>
  <c r="I564" i="10"/>
  <c r="G564" i="10"/>
  <c r="L563" i="10"/>
  <c r="K563" i="10"/>
  <c r="J563" i="10"/>
  <c r="I563" i="10"/>
  <c r="H563" i="10"/>
  <c r="N563" i="10" s="1"/>
  <c r="G563" i="10"/>
  <c r="M563" i="10" s="1"/>
  <c r="L562" i="10"/>
  <c r="K562" i="10"/>
  <c r="J562" i="10"/>
  <c r="I562" i="10"/>
  <c r="H562" i="10"/>
  <c r="N562" i="10" s="1"/>
  <c r="G562" i="10"/>
  <c r="M562" i="10" s="1"/>
  <c r="N561" i="10"/>
  <c r="L561" i="10"/>
  <c r="K561" i="10"/>
  <c r="J561" i="10"/>
  <c r="I561" i="10"/>
  <c r="H561" i="10"/>
  <c r="G561" i="10"/>
  <c r="M561" i="10" s="1"/>
  <c r="L560" i="10"/>
  <c r="K560" i="10"/>
  <c r="J560" i="10"/>
  <c r="I560" i="10"/>
  <c r="H560" i="10"/>
  <c r="N560" i="10" s="1"/>
  <c r="G560" i="10"/>
  <c r="M560" i="10" s="1"/>
  <c r="N559" i="10"/>
  <c r="L559" i="10"/>
  <c r="K559" i="10"/>
  <c r="J559" i="10"/>
  <c r="I559" i="10"/>
  <c r="H559" i="10"/>
  <c r="G559" i="10"/>
  <c r="M559" i="10" s="1"/>
  <c r="L558" i="10"/>
  <c r="K558" i="10"/>
  <c r="J558" i="10"/>
  <c r="I558" i="10"/>
  <c r="G558" i="10"/>
  <c r="M558" i="10" s="1"/>
  <c r="N557" i="10"/>
  <c r="L557" i="10"/>
  <c r="K557" i="10"/>
  <c r="J557" i="10"/>
  <c r="I557" i="10"/>
  <c r="H557" i="10"/>
  <c r="G557" i="10"/>
  <c r="M557" i="10" s="1"/>
  <c r="L556" i="10"/>
  <c r="K556" i="10"/>
  <c r="J556" i="10"/>
  <c r="I556" i="10"/>
  <c r="H556" i="10"/>
  <c r="N556" i="10" s="1"/>
  <c r="G556" i="10"/>
  <c r="M556" i="10" s="1"/>
  <c r="L555" i="10"/>
  <c r="K555" i="10"/>
  <c r="J555" i="10"/>
  <c r="I555" i="10"/>
  <c r="H555" i="10"/>
  <c r="N555" i="10" s="1"/>
  <c r="G555" i="10"/>
  <c r="M555" i="10" s="1"/>
  <c r="L554" i="10"/>
  <c r="K554" i="10"/>
  <c r="J554" i="10"/>
  <c r="I554" i="10"/>
  <c r="H554" i="10"/>
  <c r="N554" i="10" s="1"/>
  <c r="G554" i="10"/>
  <c r="M554" i="10" s="1"/>
  <c r="L553" i="10"/>
  <c r="K553" i="10"/>
  <c r="J553" i="10"/>
  <c r="I553" i="10"/>
  <c r="H553" i="10"/>
  <c r="N553" i="10" s="1"/>
  <c r="G553" i="10"/>
  <c r="M553" i="10" s="1"/>
  <c r="L552" i="10"/>
  <c r="K552" i="10"/>
  <c r="J552" i="10"/>
  <c r="I552" i="10"/>
  <c r="H552" i="10"/>
  <c r="N552" i="10" s="1"/>
  <c r="G552" i="10"/>
  <c r="M552" i="10" s="1"/>
  <c r="N551" i="10"/>
  <c r="L551" i="10"/>
  <c r="K551" i="10"/>
  <c r="J551" i="10"/>
  <c r="I551" i="10"/>
  <c r="H551" i="10"/>
  <c r="G551" i="10"/>
  <c r="M551" i="10" s="1"/>
  <c r="L550" i="10"/>
  <c r="K550" i="10"/>
  <c r="J550" i="10"/>
  <c r="I550" i="10"/>
  <c r="H550" i="10"/>
  <c r="N550" i="10" s="1"/>
  <c r="G550" i="10"/>
  <c r="M550" i="10" s="1"/>
  <c r="L549" i="10"/>
  <c r="K549" i="10"/>
  <c r="J549" i="10"/>
  <c r="I549" i="10"/>
  <c r="H549" i="10"/>
  <c r="N549" i="10" s="1"/>
  <c r="G549" i="10"/>
  <c r="M549" i="10" s="1"/>
  <c r="L548" i="10"/>
  <c r="K548" i="10"/>
  <c r="J548" i="10"/>
  <c r="I548" i="10"/>
  <c r="H548" i="10"/>
  <c r="N548" i="10" s="1"/>
  <c r="G548" i="10"/>
  <c r="M548" i="10" s="1"/>
  <c r="L547" i="10"/>
  <c r="K547" i="10"/>
  <c r="J547" i="10"/>
  <c r="I547" i="10"/>
  <c r="H547" i="10"/>
  <c r="N547" i="10" s="1"/>
  <c r="G547" i="10"/>
  <c r="M547" i="10" s="1"/>
  <c r="L546" i="10"/>
  <c r="K546" i="10"/>
  <c r="J546" i="10"/>
  <c r="I546" i="10"/>
  <c r="H546" i="10"/>
  <c r="N546" i="10" s="1"/>
  <c r="G546" i="10"/>
  <c r="M546" i="10" s="1"/>
  <c r="L545" i="10"/>
  <c r="K545" i="10"/>
  <c r="I545" i="10"/>
  <c r="H545" i="10"/>
  <c r="N545" i="10" s="1"/>
  <c r="G545" i="10"/>
  <c r="M545" i="10" s="1"/>
  <c r="L544" i="10"/>
  <c r="K544" i="10"/>
  <c r="I544" i="10"/>
  <c r="H544" i="10"/>
  <c r="N544" i="10" s="1"/>
  <c r="G544" i="10"/>
  <c r="M544" i="10" s="1"/>
  <c r="L543" i="10"/>
  <c r="K543" i="10"/>
  <c r="J543" i="10"/>
  <c r="I543" i="10"/>
  <c r="H543" i="10"/>
  <c r="N543" i="10" s="1"/>
  <c r="G543" i="10"/>
  <c r="M543" i="10" s="1"/>
  <c r="L542" i="10"/>
  <c r="K542" i="10"/>
  <c r="J542" i="10"/>
  <c r="I542" i="10"/>
  <c r="H542" i="10"/>
  <c r="N542" i="10" s="1"/>
  <c r="G542" i="10"/>
  <c r="M542" i="10" s="1"/>
  <c r="N541" i="10"/>
  <c r="L541" i="10"/>
  <c r="K541" i="10"/>
  <c r="J541" i="10"/>
  <c r="I541" i="10"/>
  <c r="H541" i="10"/>
  <c r="G541" i="10"/>
  <c r="M541" i="10" s="1"/>
  <c r="L540" i="10"/>
  <c r="K540" i="10"/>
  <c r="J540" i="10"/>
  <c r="I540" i="10"/>
  <c r="G540" i="10"/>
  <c r="L539" i="10"/>
  <c r="K539" i="10"/>
  <c r="J539" i="10"/>
  <c r="H539" i="10"/>
  <c r="G539" i="10"/>
  <c r="L538" i="10"/>
  <c r="K538" i="10"/>
  <c r="J538" i="10"/>
  <c r="I538" i="10"/>
  <c r="H538" i="10"/>
  <c r="N538" i="10" s="1"/>
  <c r="G538" i="10"/>
  <c r="M538" i="10" s="1"/>
  <c r="L537" i="10"/>
  <c r="K537" i="10"/>
  <c r="J537" i="10"/>
  <c r="I537" i="10"/>
  <c r="H537" i="10"/>
  <c r="N537" i="10" s="1"/>
  <c r="G537" i="10"/>
  <c r="M537" i="10" s="1"/>
  <c r="L536" i="10"/>
  <c r="K536" i="10"/>
  <c r="J536" i="10"/>
  <c r="I536" i="10"/>
  <c r="H536" i="10"/>
  <c r="N536" i="10" s="1"/>
  <c r="G536" i="10"/>
  <c r="M536" i="10" s="1"/>
  <c r="L535" i="10"/>
  <c r="K535" i="10"/>
  <c r="J535" i="10"/>
  <c r="I535" i="10"/>
  <c r="H535" i="10"/>
  <c r="N535" i="10" s="1"/>
  <c r="G535" i="10"/>
  <c r="M535" i="10" s="1"/>
  <c r="L534" i="10"/>
  <c r="K534" i="10"/>
  <c r="J534" i="10"/>
  <c r="I534" i="10"/>
  <c r="H534" i="10"/>
  <c r="N534" i="10" s="1"/>
  <c r="G534" i="10"/>
  <c r="M534" i="10" s="1"/>
  <c r="L533" i="10"/>
  <c r="K533" i="10"/>
  <c r="J533" i="10"/>
  <c r="I533" i="10"/>
  <c r="H533" i="10"/>
  <c r="N533" i="10" s="1"/>
  <c r="G533" i="10"/>
  <c r="M533" i="10" s="1"/>
  <c r="N532" i="10"/>
  <c r="L532" i="10"/>
  <c r="K532" i="10"/>
  <c r="J532" i="10"/>
  <c r="I532" i="10"/>
  <c r="H532" i="10"/>
  <c r="G532" i="10"/>
  <c r="M532" i="10" s="1"/>
  <c r="L531" i="10"/>
  <c r="K531" i="10"/>
  <c r="J531" i="10"/>
  <c r="I531" i="10"/>
  <c r="H531" i="10"/>
  <c r="N531" i="10" s="1"/>
  <c r="G531" i="10"/>
  <c r="M531" i="10" s="1"/>
  <c r="N530" i="10"/>
  <c r="L530" i="10"/>
  <c r="K530" i="10"/>
  <c r="J530" i="10"/>
  <c r="I530" i="10"/>
  <c r="H530" i="10"/>
  <c r="G530" i="10"/>
  <c r="M530" i="10" s="1"/>
  <c r="L529" i="10"/>
  <c r="K529" i="10"/>
  <c r="J529" i="10"/>
  <c r="I529" i="10"/>
  <c r="H529" i="10"/>
  <c r="N529" i="10" s="1"/>
  <c r="G529" i="10"/>
  <c r="M529" i="10" s="1"/>
  <c r="L528" i="10"/>
  <c r="K528" i="10"/>
  <c r="J528" i="10"/>
  <c r="I528" i="10"/>
  <c r="H528" i="10"/>
  <c r="N528" i="10" s="1"/>
  <c r="G528" i="10"/>
  <c r="M528" i="10" s="1"/>
  <c r="L527" i="10"/>
  <c r="K527" i="10"/>
  <c r="J527" i="10"/>
  <c r="I527" i="10"/>
  <c r="H527" i="10"/>
  <c r="N527" i="10" s="1"/>
  <c r="G527" i="10"/>
  <c r="M527" i="10" s="1"/>
  <c r="L526" i="10"/>
  <c r="K526" i="10"/>
  <c r="J526" i="10"/>
  <c r="I526" i="10"/>
  <c r="H526" i="10"/>
  <c r="N526" i="10" s="1"/>
  <c r="G526" i="10"/>
  <c r="M526" i="10" s="1"/>
  <c r="L525" i="10"/>
  <c r="K525" i="10"/>
  <c r="J525" i="10"/>
  <c r="I525" i="10"/>
  <c r="H525" i="10"/>
  <c r="N525" i="10" s="1"/>
  <c r="G525" i="10"/>
  <c r="M525" i="10" s="1"/>
  <c r="N524" i="10"/>
  <c r="L524" i="10"/>
  <c r="K524" i="10"/>
  <c r="J524" i="10"/>
  <c r="I524" i="10"/>
  <c r="H524" i="10"/>
  <c r="G524" i="10"/>
  <c r="M524" i="10" s="1"/>
  <c r="L523" i="10"/>
  <c r="K523" i="10"/>
  <c r="J523" i="10"/>
  <c r="I523" i="10"/>
  <c r="H523" i="10"/>
  <c r="N523" i="10" s="1"/>
  <c r="G523" i="10"/>
  <c r="M523" i="10" s="1"/>
  <c r="L522" i="10"/>
  <c r="K522" i="10"/>
  <c r="J522" i="10"/>
  <c r="I522" i="10"/>
  <c r="G522" i="10"/>
  <c r="M522" i="10" s="1"/>
  <c r="L521" i="10"/>
  <c r="K521" i="10"/>
  <c r="J521" i="10"/>
  <c r="I521" i="10"/>
  <c r="H521" i="10"/>
  <c r="N521" i="10" s="1"/>
  <c r="G521" i="10"/>
  <c r="M521" i="10" s="1"/>
  <c r="N520" i="10"/>
  <c r="L520" i="10"/>
  <c r="K520" i="10"/>
  <c r="J520" i="10"/>
  <c r="I520" i="10"/>
  <c r="H520" i="10"/>
  <c r="G520" i="10"/>
  <c r="M520" i="10" s="1"/>
  <c r="L519" i="10"/>
  <c r="K519" i="10"/>
  <c r="J519" i="10"/>
  <c r="I519" i="10"/>
  <c r="H519" i="10"/>
  <c r="N519" i="10" s="1"/>
  <c r="G519" i="10"/>
  <c r="M519" i="10" s="1"/>
  <c r="L518" i="10"/>
  <c r="K518" i="10"/>
  <c r="J518" i="10"/>
  <c r="I518" i="10"/>
  <c r="G518" i="10"/>
  <c r="M518" i="10" s="1"/>
  <c r="L517" i="10"/>
  <c r="K517" i="10"/>
  <c r="J517" i="10"/>
  <c r="I517" i="10"/>
  <c r="H517" i="10"/>
  <c r="N517" i="10" s="1"/>
  <c r="G517" i="10"/>
  <c r="M517" i="10" s="1"/>
  <c r="N516" i="10"/>
  <c r="L516" i="10"/>
  <c r="K516" i="10"/>
  <c r="J516" i="10"/>
  <c r="I516" i="10"/>
  <c r="H516" i="10"/>
  <c r="G516" i="10"/>
  <c r="M516" i="10" s="1"/>
  <c r="L515" i="10"/>
  <c r="K515" i="10"/>
  <c r="J515" i="10"/>
  <c r="I515" i="10"/>
  <c r="H515" i="10"/>
  <c r="N515" i="10" s="1"/>
  <c r="G515" i="10"/>
  <c r="M515" i="10" s="1"/>
  <c r="L514" i="10"/>
  <c r="K514" i="10"/>
  <c r="J514" i="10"/>
  <c r="I514" i="10"/>
  <c r="G514" i="10"/>
  <c r="M514" i="10" s="1"/>
  <c r="L513" i="10"/>
  <c r="K513" i="10"/>
  <c r="J513" i="10"/>
  <c r="I513" i="10"/>
  <c r="H513" i="10"/>
  <c r="N513" i="10" s="1"/>
  <c r="G513" i="10"/>
  <c r="M513" i="10" s="1"/>
  <c r="L512" i="10"/>
  <c r="K512" i="10"/>
  <c r="J512" i="10"/>
  <c r="I512" i="10"/>
  <c r="G512" i="10"/>
  <c r="M512" i="10" s="1"/>
  <c r="L511" i="10"/>
  <c r="K511" i="10"/>
  <c r="J511" i="10"/>
  <c r="I511" i="10"/>
  <c r="H511" i="10"/>
  <c r="N511" i="10" s="1"/>
  <c r="G511" i="10"/>
  <c r="M511" i="10" s="1"/>
  <c r="L510" i="10"/>
  <c r="K510" i="10"/>
  <c r="J510" i="10"/>
  <c r="I510" i="10"/>
  <c r="H510" i="10"/>
  <c r="N510" i="10" s="1"/>
  <c r="G510" i="10"/>
  <c r="M510" i="10" s="1"/>
  <c r="L509" i="10"/>
  <c r="K509" i="10"/>
  <c r="J509" i="10"/>
  <c r="I509" i="10"/>
  <c r="H509" i="10"/>
  <c r="N509" i="10" s="1"/>
  <c r="G509" i="10"/>
  <c r="M509" i="10" s="1"/>
  <c r="N508" i="10"/>
  <c r="L508" i="10"/>
  <c r="K508" i="10"/>
  <c r="J508" i="10"/>
  <c r="I508" i="10"/>
  <c r="H508" i="10"/>
  <c r="G508" i="10"/>
  <c r="M508" i="10" s="1"/>
  <c r="L507" i="10"/>
  <c r="K507" i="10"/>
  <c r="I507" i="10"/>
  <c r="H507" i="10"/>
  <c r="G507" i="10"/>
  <c r="N506" i="10"/>
  <c r="L506" i="10"/>
  <c r="K506" i="10"/>
  <c r="J506" i="10"/>
  <c r="I506" i="10"/>
  <c r="H506" i="10"/>
  <c r="G506" i="10"/>
  <c r="M506" i="10" s="1"/>
  <c r="L505" i="10"/>
  <c r="K505" i="10"/>
  <c r="J505" i="10"/>
  <c r="I505" i="10"/>
  <c r="H505" i="10"/>
  <c r="N505" i="10" s="1"/>
  <c r="G505" i="10"/>
  <c r="M505" i="10" s="1"/>
  <c r="N504" i="10"/>
  <c r="L504" i="10"/>
  <c r="K504" i="10"/>
  <c r="J504" i="10"/>
  <c r="I504" i="10"/>
  <c r="H504" i="10"/>
  <c r="G504" i="10"/>
  <c r="M504" i="10" s="1"/>
  <c r="L503" i="10"/>
  <c r="K503" i="10"/>
  <c r="J503" i="10"/>
  <c r="I503" i="10"/>
  <c r="H503" i="10"/>
  <c r="N503" i="10" s="1"/>
  <c r="G503" i="10"/>
  <c r="M503" i="10" s="1"/>
  <c r="L502" i="10"/>
  <c r="K502" i="10"/>
  <c r="J502" i="10"/>
  <c r="I502" i="10"/>
  <c r="H502" i="10"/>
  <c r="N502" i="10" s="1"/>
  <c r="G502" i="10"/>
  <c r="M502" i="10" s="1"/>
  <c r="L501" i="10"/>
  <c r="K501" i="10"/>
  <c r="J501" i="10"/>
  <c r="I501" i="10"/>
  <c r="H501" i="10"/>
  <c r="N501" i="10" s="1"/>
  <c r="G501" i="10"/>
  <c r="M501" i="10" s="1"/>
  <c r="L500" i="10"/>
  <c r="K500" i="10"/>
  <c r="I500" i="10"/>
  <c r="H500" i="10"/>
  <c r="N500" i="10" s="1"/>
  <c r="G500" i="10"/>
  <c r="M500" i="10" s="1"/>
  <c r="L499" i="10"/>
  <c r="K499" i="10"/>
  <c r="I499" i="10"/>
  <c r="G499" i="10"/>
  <c r="M499" i="10" s="1"/>
  <c r="L498" i="10"/>
  <c r="K498" i="10"/>
  <c r="J498" i="10"/>
  <c r="I498" i="10"/>
  <c r="G498" i="10"/>
  <c r="M498" i="10" s="1"/>
  <c r="L497" i="10"/>
  <c r="K497" i="10"/>
  <c r="J497" i="10"/>
  <c r="I497" i="10"/>
  <c r="H497" i="10"/>
  <c r="N497" i="10" s="1"/>
  <c r="G497" i="10"/>
  <c r="M497" i="10" s="1"/>
  <c r="L496" i="10"/>
  <c r="K496" i="10"/>
  <c r="J496" i="10"/>
  <c r="I496" i="10"/>
  <c r="H496" i="10"/>
  <c r="N496" i="10" s="1"/>
  <c r="G496" i="10"/>
  <c r="M496" i="10" s="1"/>
  <c r="L495" i="10"/>
  <c r="K495" i="10"/>
  <c r="J495" i="10"/>
  <c r="I495" i="10"/>
  <c r="H495" i="10"/>
  <c r="N495" i="10" s="1"/>
  <c r="G495" i="10"/>
  <c r="M495" i="10" s="1"/>
  <c r="N494" i="10"/>
  <c r="L494" i="10"/>
  <c r="K494" i="10"/>
  <c r="J494" i="10"/>
  <c r="I494" i="10"/>
  <c r="H494" i="10"/>
  <c r="G494" i="10"/>
  <c r="M494" i="10" s="1"/>
  <c r="L493" i="10"/>
  <c r="K493" i="10"/>
  <c r="J493" i="10"/>
  <c r="I493" i="10"/>
  <c r="H493" i="10"/>
  <c r="N493" i="10" s="1"/>
  <c r="G493" i="10"/>
  <c r="M493" i="10" s="1"/>
  <c r="L492" i="10"/>
  <c r="K492" i="10"/>
  <c r="J492" i="10"/>
  <c r="I492" i="10"/>
  <c r="H492" i="10"/>
  <c r="N492" i="10" s="1"/>
  <c r="G492" i="10"/>
  <c r="M492" i="10" s="1"/>
  <c r="L491" i="10"/>
  <c r="K491" i="10"/>
  <c r="J491" i="10"/>
  <c r="I491" i="10"/>
  <c r="H491" i="10"/>
  <c r="N491" i="10" s="1"/>
  <c r="G491" i="10"/>
  <c r="M491" i="10" s="1"/>
  <c r="L490" i="10"/>
  <c r="K490" i="10"/>
  <c r="J490" i="10"/>
  <c r="I490" i="10"/>
  <c r="H490" i="10"/>
  <c r="N490" i="10" s="1"/>
  <c r="G490" i="10"/>
  <c r="M490" i="10" s="1"/>
  <c r="L489" i="10"/>
  <c r="K489" i="10"/>
  <c r="J489" i="10"/>
  <c r="I489" i="10"/>
  <c r="H489" i="10"/>
  <c r="N489" i="10" s="1"/>
  <c r="G489" i="10"/>
  <c r="M489" i="10" s="1"/>
  <c r="N488" i="10"/>
  <c r="L488" i="10"/>
  <c r="K488" i="10"/>
  <c r="J488" i="10"/>
  <c r="I488" i="10"/>
  <c r="H488" i="10"/>
  <c r="G488" i="10"/>
  <c r="M488" i="10" s="1"/>
  <c r="L487" i="10"/>
  <c r="K487" i="10"/>
  <c r="J487" i="10"/>
  <c r="I487" i="10"/>
  <c r="H487" i="10"/>
  <c r="N487" i="10" s="1"/>
  <c r="G487" i="10"/>
  <c r="M487" i="10" s="1"/>
  <c r="L486" i="10"/>
  <c r="K486" i="10"/>
  <c r="J486" i="10"/>
  <c r="I486" i="10"/>
  <c r="G486" i="10"/>
  <c r="M486" i="10" s="1"/>
  <c r="L485" i="10"/>
  <c r="K485" i="10"/>
  <c r="J485" i="10"/>
  <c r="I485" i="10"/>
  <c r="H485" i="10"/>
  <c r="N485" i="10" s="1"/>
  <c r="G485" i="10"/>
  <c r="M485" i="10" s="1"/>
  <c r="L484" i="10"/>
  <c r="K484" i="10"/>
  <c r="I484" i="10"/>
  <c r="H484" i="10"/>
  <c r="N484" i="10" s="1"/>
  <c r="G484" i="10"/>
  <c r="M484" i="10" s="1"/>
  <c r="L483" i="10"/>
  <c r="K483" i="10"/>
  <c r="J483" i="10"/>
  <c r="I483" i="10"/>
  <c r="H483" i="10"/>
  <c r="N483" i="10" s="1"/>
  <c r="G483" i="10"/>
  <c r="M483" i="10" s="1"/>
  <c r="N482" i="10"/>
  <c r="L482" i="10"/>
  <c r="K482" i="10"/>
  <c r="J482" i="10"/>
  <c r="I482" i="10"/>
  <c r="H482" i="10"/>
  <c r="G482" i="10"/>
  <c r="M482" i="10" s="1"/>
  <c r="L481" i="10"/>
  <c r="K481" i="10"/>
  <c r="J481" i="10"/>
  <c r="I481" i="10"/>
  <c r="H481" i="10"/>
  <c r="N481" i="10" s="1"/>
  <c r="G481" i="10"/>
  <c r="M481" i="10" s="1"/>
  <c r="N480" i="10"/>
  <c r="L480" i="10"/>
  <c r="K480" i="10"/>
  <c r="J480" i="10"/>
  <c r="I480" i="10"/>
  <c r="H480" i="10"/>
  <c r="G480" i="10"/>
  <c r="M480" i="10" s="1"/>
  <c r="L479" i="10"/>
  <c r="K479" i="10"/>
  <c r="J479" i="10"/>
  <c r="I479" i="10"/>
  <c r="H479" i="10"/>
  <c r="N479" i="10" s="1"/>
  <c r="G479" i="10"/>
  <c r="M479" i="10" s="1"/>
  <c r="L478" i="10"/>
  <c r="K478" i="10"/>
  <c r="J478" i="10"/>
  <c r="I478" i="10"/>
  <c r="G478" i="10"/>
  <c r="L477" i="10"/>
  <c r="K477" i="10"/>
  <c r="J477" i="10"/>
  <c r="I477" i="10"/>
  <c r="H477" i="10"/>
  <c r="N477" i="10" s="1"/>
  <c r="G477" i="10"/>
  <c r="M477" i="10" s="1"/>
  <c r="N476" i="10"/>
  <c r="L476" i="10"/>
  <c r="K476" i="10"/>
  <c r="J476" i="10"/>
  <c r="I476" i="10"/>
  <c r="H476" i="10"/>
  <c r="G476" i="10"/>
  <c r="M476" i="10" s="1"/>
  <c r="L475" i="10"/>
  <c r="K475" i="10"/>
  <c r="J475" i="10"/>
  <c r="I475" i="10"/>
  <c r="H475" i="10"/>
  <c r="N475" i="10" s="1"/>
  <c r="G475" i="10"/>
  <c r="M475" i="10" s="1"/>
  <c r="L474" i="10"/>
  <c r="K474" i="10"/>
  <c r="J474" i="10"/>
  <c r="I474" i="10"/>
  <c r="H474" i="10"/>
  <c r="N474" i="10" s="1"/>
  <c r="G474" i="10"/>
  <c r="M474" i="10" s="1"/>
  <c r="L473" i="10"/>
  <c r="K473" i="10"/>
  <c r="I473" i="10"/>
  <c r="L472" i="10"/>
  <c r="K472" i="10"/>
  <c r="J472" i="10"/>
  <c r="I472" i="10"/>
  <c r="H472" i="10"/>
  <c r="N472" i="10" s="1"/>
  <c r="G472" i="10"/>
  <c r="M472" i="10" s="1"/>
  <c r="L471" i="10"/>
  <c r="K471" i="10"/>
  <c r="J471" i="10"/>
  <c r="I471" i="10"/>
  <c r="H471" i="10"/>
  <c r="N471" i="10" s="1"/>
  <c r="G471" i="10"/>
  <c r="M471" i="10" s="1"/>
  <c r="L470" i="10"/>
  <c r="K470" i="10"/>
  <c r="J470" i="10"/>
  <c r="I470" i="10"/>
  <c r="G470" i="10"/>
  <c r="L469" i="10"/>
  <c r="K469" i="10"/>
  <c r="J469" i="10"/>
  <c r="I469" i="10"/>
  <c r="H469" i="10"/>
  <c r="N469" i="10" s="1"/>
  <c r="G469" i="10"/>
  <c r="M469" i="10" s="1"/>
  <c r="L468" i="10"/>
  <c r="K468" i="10"/>
  <c r="J468" i="10"/>
  <c r="I468" i="10"/>
  <c r="H468" i="10"/>
  <c r="N468" i="10" s="1"/>
  <c r="G468" i="10"/>
  <c r="M468" i="10" s="1"/>
  <c r="L467" i="10"/>
  <c r="K467" i="10"/>
  <c r="J467" i="10"/>
  <c r="I467" i="10"/>
  <c r="H467" i="10"/>
  <c r="N467" i="10" s="1"/>
  <c r="G467" i="10"/>
  <c r="M467" i="10" s="1"/>
  <c r="L466" i="10"/>
  <c r="K466" i="10"/>
  <c r="J466" i="10"/>
  <c r="I466" i="10"/>
  <c r="H466" i="10"/>
  <c r="N466" i="10" s="1"/>
  <c r="G466" i="10"/>
  <c r="M466" i="10" s="1"/>
  <c r="L465" i="10"/>
  <c r="K465" i="10"/>
  <c r="J465" i="10"/>
  <c r="I465" i="10"/>
  <c r="G465" i="10"/>
  <c r="M465" i="10" s="1"/>
  <c r="L464" i="10"/>
  <c r="K464" i="10"/>
  <c r="J464" i="10"/>
  <c r="I464" i="10"/>
  <c r="H464" i="10"/>
  <c r="N464" i="10" s="1"/>
  <c r="G464" i="10"/>
  <c r="M464" i="10" s="1"/>
  <c r="L463" i="10"/>
  <c r="K463" i="10"/>
  <c r="J463" i="10"/>
  <c r="I463" i="10"/>
  <c r="H463" i="10"/>
  <c r="N463" i="10" s="1"/>
  <c r="G463" i="10"/>
  <c r="M463" i="10" s="1"/>
  <c r="L462" i="10"/>
  <c r="K462" i="10"/>
  <c r="J462" i="10"/>
  <c r="I462" i="10"/>
  <c r="H462" i="10"/>
  <c r="N462" i="10" s="1"/>
  <c r="G462" i="10"/>
  <c r="M462" i="10" s="1"/>
  <c r="L461" i="10"/>
  <c r="K461" i="10"/>
  <c r="J461" i="10"/>
  <c r="I461" i="10"/>
  <c r="H461" i="10"/>
  <c r="N461" i="10" s="1"/>
  <c r="G461" i="10"/>
  <c r="M461" i="10" s="1"/>
  <c r="L460" i="10"/>
  <c r="K460" i="10"/>
  <c r="I460" i="10"/>
  <c r="G460" i="10"/>
  <c r="L459" i="10"/>
  <c r="K459" i="10"/>
  <c r="J459" i="10"/>
  <c r="I459" i="10"/>
  <c r="H459" i="10"/>
  <c r="N459" i="10" s="1"/>
  <c r="G459" i="10"/>
  <c r="M459" i="10" s="1"/>
  <c r="L458" i="10"/>
  <c r="K458" i="10"/>
  <c r="J458" i="10"/>
  <c r="I458" i="10"/>
  <c r="H458" i="10"/>
  <c r="N458" i="10" s="1"/>
  <c r="G458" i="10"/>
  <c r="M458" i="10" s="1"/>
  <c r="L457" i="10"/>
  <c r="K457" i="10"/>
  <c r="J457" i="10"/>
  <c r="I457" i="10"/>
  <c r="H457" i="10"/>
  <c r="N457" i="10" s="1"/>
  <c r="G457" i="10"/>
  <c r="M457" i="10" s="1"/>
  <c r="L456" i="10"/>
  <c r="K456" i="10"/>
  <c r="J456" i="10"/>
  <c r="I456" i="10"/>
  <c r="H456" i="10"/>
  <c r="N456" i="10" s="1"/>
  <c r="G456" i="10"/>
  <c r="M456" i="10" s="1"/>
  <c r="L455" i="10"/>
  <c r="K455" i="10"/>
  <c r="J455" i="10"/>
  <c r="H455" i="10"/>
  <c r="N455" i="10" s="1"/>
  <c r="G455" i="10"/>
  <c r="L454" i="10"/>
  <c r="K454" i="10"/>
  <c r="J454" i="10"/>
  <c r="I454" i="10"/>
  <c r="H454" i="10"/>
  <c r="N454" i="10" s="1"/>
  <c r="G454" i="10"/>
  <c r="M454" i="10" s="1"/>
  <c r="N453" i="10"/>
  <c r="L453" i="10"/>
  <c r="K453" i="10"/>
  <c r="J453" i="10"/>
  <c r="I453" i="10"/>
  <c r="H453" i="10"/>
  <c r="G453" i="10"/>
  <c r="M453" i="10" s="1"/>
  <c r="L452" i="10"/>
  <c r="K452" i="10"/>
  <c r="J452" i="10"/>
  <c r="I452" i="10"/>
  <c r="H452" i="10"/>
  <c r="N452" i="10" s="1"/>
  <c r="G452" i="10"/>
  <c r="M452" i="10" s="1"/>
  <c r="L451" i="10"/>
  <c r="K451" i="10"/>
  <c r="J451" i="10"/>
  <c r="I451" i="10"/>
  <c r="H451" i="10"/>
  <c r="N451" i="10" s="1"/>
  <c r="G451" i="10"/>
  <c r="M451" i="10" s="1"/>
  <c r="L450" i="10"/>
  <c r="K450" i="10"/>
  <c r="J450" i="10"/>
  <c r="I450" i="10"/>
  <c r="G450" i="10"/>
  <c r="M450" i="10" s="1"/>
  <c r="L449" i="10"/>
  <c r="K449" i="10"/>
  <c r="J449" i="10"/>
  <c r="I449" i="10"/>
  <c r="H449" i="10"/>
  <c r="N449" i="10" s="1"/>
  <c r="G449" i="10"/>
  <c r="M449" i="10" s="1"/>
  <c r="L448" i="10"/>
  <c r="K448" i="10"/>
  <c r="J448" i="10"/>
  <c r="I448" i="10"/>
  <c r="H448" i="10"/>
  <c r="N448" i="10" s="1"/>
  <c r="G448" i="10"/>
  <c r="M448" i="10" s="1"/>
  <c r="L447" i="10"/>
  <c r="K447" i="10"/>
  <c r="J447" i="10"/>
  <c r="I447" i="10"/>
  <c r="H447" i="10"/>
  <c r="N447" i="10" s="1"/>
  <c r="G447" i="10"/>
  <c r="M447" i="10" s="1"/>
  <c r="L446" i="10"/>
  <c r="K446" i="10"/>
  <c r="J446" i="10"/>
  <c r="I446" i="10"/>
  <c r="L445" i="10"/>
  <c r="K445" i="10"/>
  <c r="J445" i="10"/>
  <c r="I445" i="10"/>
  <c r="H445" i="10"/>
  <c r="N445" i="10" s="1"/>
  <c r="G445" i="10"/>
  <c r="M445" i="10" s="1"/>
  <c r="L444" i="10"/>
  <c r="K444" i="10"/>
  <c r="J444" i="10"/>
  <c r="I444" i="10"/>
  <c r="H444" i="10"/>
  <c r="N444" i="10" s="1"/>
  <c r="G444" i="10"/>
  <c r="M444" i="10" s="1"/>
  <c r="L443" i="10"/>
  <c r="K443" i="10"/>
  <c r="J443" i="10"/>
  <c r="I443" i="10"/>
  <c r="H443" i="10"/>
  <c r="N443" i="10" s="1"/>
  <c r="G443" i="10"/>
  <c r="M443" i="10" s="1"/>
  <c r="L442" i="10"/>
  <c r="K442" i="10"/>
  <c r="J442" i="10"/>
  <c r="I442" i="10"/>
  <c r="H442" i="10"/>
  <c r="N442" i="10" s="1"/>
  <c r="G442" i="10"/>
  <c r="M442" i="10" s="1"/>
  <c r="N441" i="10"/>
  <c r="L441" i="10"/>
  <c r="K441" i="10"/>
  <c r="J441" i="10"/>
  <c r="I441" i="10"/>
  <c r="H441" i="10"/>
  <c r="G441" i="10"/>
  <c r="M441" i="10" s="1"/>
  <c r="L440" i="10"/>
  <c r="K440" i="10"/>
  <c r="J440" i="10"/>
  <c r="I440" i="10"/>
  <c r="H440" i="10"/>
  <c r="N440" i="10" s="1"/>
  <c r="G440" i="10"/>
  <c r="M440" i="10" s="1"/>
  <c r="N439" i="10"/>
  <c r="L439" i="10"/>
  <c r="K439" i="10"/>
  <c r="J439" i="10"/>
  <c r="I439" i="10"/>
  <c r="H439" i="10"/>
  <c r="G439" i="10"/>
  <c r="M439" i="10" s="1"/>
  <c r="L438" i="10"/>
  <c r="K438" i="10"/>
  <c r="J438" i="10"/>
  <c r="I438" i="10"/>
  <c r="H438" i="10"/>
  <c r="N438" i="10" s="1"/>
  <c r="G438" i="10"/>
  <c r="M438" i="10" s="1"/>
  <c r="L437" i="10"/>
  <c r="K437" i="10"/>
  <c r="N436" i="10"/>
  <c r="L436" i="10"/>
  <c r="K436" i="10"/>
  <c r="J436" i="10"/>
  <c r="I436" i="10"/>
  <c r="H436" i="10"/>
  <c r="G436" i="10"/>
  <c r="M436" i="10" s="1"/>
  <c r="L435" i="10"/>
  <c r="K435" i="10"/>
  <c r="J435" i="10"/>
  <c r="L434" i="10"/>
  <c r="K434" i="10"/>
  <c r="I434" i="10"/>
  <c r="L433" i="10"/>
  <c r="K433" i="10"/>
  <c r="I433" i="10"/>
  <c r="G433" i="10"/>
  <c r="M433" i="10" s="1"/>
  <c r="L432" i="10"/>
  <c r="K432" i="10"/>
  <c r="J432" i="10"/>
  <c r="I432" i="10"/>
  <c r="H432" i="10"/>
  <c r="N432" i="10" s="1"/>
  <c r="G432" i="10"/>
  <c r="M432" i="10" s="1"/>
  <c r="L431" i="10"/>
  <c r="K431" i="10"/>
  <c r="J431" i="10"/>
  <c r="I431" i="10"/>
  <c r="H431" i="10"/>
  <c r="N431" i="10" s="1"/>
  <c r="G431" i="10"/>
  <c r="M431" i="10" s="1"/>
  <c r="L430" i="10"/>
  <c r="K430" i="10"/>
  <c r="J430" i="10"/>
  <c r="I430" i="10"/>
  <c r="H430" i="10"/>
  <c r="N430" i="10" s="1"/>
  <c r="G430" i="10"/>
  <c r="M430" i="10" s="1"/>
  <c r="N429" i="10"/>
  <c r="L429" i="10"/>
  <c r="K429" i="10"/>
  <c r="J429" i="10"/>
  <c r="I429" i="10"/>
  <c r="H429" i="10"/>
  <c r="G429" i="10"/>
  <c r="M429" i="10" s="1"/>
  <c r="L428" i="10"/>
  <c r="K428" i="10"/>
  <c r="J428" i="10"/>
  <c r="I428" i="10"/>
  <c r="L427" i="10"/>
  <c r="K427" i="10"/>
  <c r="J427" i="10"/>
  <c r="I427" i="10"/>
  <c r="H427" i="10"/>
  <c r="N427" i="10" s="1"/>
  <c r="G427" i="10"/>
  <c r="M427" i="10" s="1"/>
  <c r="L426" i="10"/>
  <c r="K426" i="10"/>
  <c r="J426" i="10"/>
  <c r="I426" i="10"/>
  <c r="H426" i="10"/>
  <c r="N426" i="10" s="1"/>
  <c r="G426" i="10"/>
  <c r="M426" i="10" s="1"/>
  <c r="N425" i="10"/>
  <c r="L425" i="10"/>
  <c r="K425" i="10"/>
  <c r="J425" i="10"/>
  <c r="I425" i="10"/>
  <c r="H425" i="10"/>
  <c r="G425" i="10"/>
  <c r="M425" i="10" s="1"/>
  <c r="L424" i="10"/>
  <c r="K424" i="10"/>
  <c r="J424" i="10"/>
  <c r="G424" i="10"/>
  <c r="L423" i="10"/>
  <c r="K423" i="10"/>
  <c r="L422" i="10"/>
  <c r="K422" i="10"/>
  <c r="J422" i="10"/>
  <c r="L421" i="10"/>
  <c r="K421" i="10"/>
  <c r="J421" i="10"/>
  <c r="I421" i="10"/>
  <c r="H421" i="10"/>
  <c r="N421" i="10" s="1"/>
  <c r="G421" i="10"/>
  <c r="M421" i="10" s="1"/>
  <c r="N420" i="10"/>
  <c r="L420" i="10"/>
  <c r="K420" i="10"/>
  <c r="J420" i="10"/>
  <c r="I420" i="10"/>
  <c r="H420" i="10"/>
  <c r="G420" i="10"/>
  <c r="M420" i="10" s="1"/>
  <c r="L419" i="10"/>
  <c r="K419" i="10"/>
  <c r="G419" i="10"/>
  <c r="L418" i="10"/>
  <c r="K418" i="10"/>
  <c r="J418" i="10"/>
  <c r="I418" i="10"/>
  <c r="H418" i="10"/>
  <c r="N418" i="10" s="1"/>
  <c r="G418" i="10"/>
  <c r="M418" i="10" s="1"/>
  <c r="L417" i="10"/>
  <c r="K417" i="10"/>
  <c r="J417" i="10"/>
  <c r="I417" i="10"/>
  <c r="H417" i="10"/>
  <c r="N417" i="10" s="1"/>
  <c r="G417" i="10"/>
  <c r="M417" i="10" s="1"/>
  <c r="L416" i="10"/>
  <c r="K416" i="10"/>
  <c r="J416" i="10"/>
  <c r="I416" i="10"/>
  <c r="H416" i="10"/>
  <c r="N416" i="10" s="1"/>
  <c r="G416" i="10"/>
  <c r="M416" i="10" s="1"/>
  <c r="L415" i="10"/>
  <c r="K415" i="10"/>
  <c r="J415" i="10"/>
  <c r="I415" i="10"/>
  <c r="H415" i="10"/>
  <c r="N415" i="10" s="1"/>
  <c r="G415" i="10"/>
  <c r="M415" i="10" s="1"/>
  <c r="L414" i="10"/>
  <c r="K414" i="10"/>
  <c r="J414" i="10"/>
  <c r="I414" i="10"/>
  <c r="H414" i="10"/>
  <c r="N414" i="10" s="1"/>
  <c r="G414" i="10"/>
  <c r="M414" i="10" s="1"/>
  <c r="L413" i="10"/>
  <c r="K413" i="10"/>
  <c r="L412" i="10"/>
  <c r="K412" i="10"/>
  <c r="J412" i="10"/>
  <c r="I412" i="10"/>
  <c r="H412" i="10"/>
  <c r="N412" i="10" s="1"/>
  <c r="G412" i="10"/>
  <c r="M412" i="10" s="1"/>
  <c r="L411" i="10"/>
  <c r="K411" i="10"/>
  <c r="J411" i="10"/>
  <c r="I411" i="10"/>
  <c r="H411" i="10"/>
  <c r="N411" i="10" s="1"/>
  <c r="G411" i="10"/>
  <c r="M411" i="10" s="1"/>
  <c r="L410" i="10"/>
  <c r="K410" i="10"/>
  <c r="H410" i="10"/>
  <c r="N410" i="10" s="1"/>
  <c r="L409" i="10"/>
  <c r="K409" i="10"/>
  <c r="J409" i="10"/>
  <c r="I409" i="10"/>
  <c r="H409" i="10"/>
  <c r="N409" i="10" s="1"/>
  <c r="G409" i="10"/>
  <c r="M409" i="10" s="1"/>
  <c r="L408" i="10"/>
  <c r="K408" i="10"/>
  <c r="J408" i="10"/>
  <c r="H408" i="10"/>
  <c r="N408" i="10" s="1"/>
  <c r="G408" i="10"/>
  <c r="M408" i="10" s="1"/>
  <c r="L407" i="10"/>
  <c r="K407" i="10"/>
  <c r="J407" i="10"/>
  <c r="I407" i="10"/>
  <c r="H407" i="10"/>
  <c r="N407" i="10" s="1"/>
  <c r="G407" i="10"/>
  <c r="M407" i="10" s="1"/>
  <c r="L406" i="10"/>
  <c r="K406" i="10"/>
  <c r="L405" i="10"/>
  <c r="K405" i="10"/>
  <c r="J405" i="10"/>
  <c r="I405" i="10"/>
  <c r="G405" i="10"/>
  <c r="L404" i="10"/>
  <c r="K404" i="10"/>
  <c r="J404" i="10"/>
  <c r="I404" i="10"/>
  <c r="H404" i="10"/>
  <c r="N404" i="10" s="1"/>
  <c r="G404" i="10"/>
  <c r="M404" i="10" s="1"/>
  <c r="N403" i="10"/>
  <c r="L403" i="10"/>
  <c r="K403" i="10"/>
  <c r="J403" i="10"/>
  <c r="I403" i="10"/>
  <c r="H403" i="10"/>
  <c r="G403" i="10"/>
  <c r="M403" i="10" s="1"/>
  <c r="L402" i="10"/>
  <c r="K402" i="10"/>
  <c r="J402" i="10"/>
  <c r="I402" i="10"/>
  <c r="H402" i="10"/>
  <c r="N402" i="10" s="1"/>
  <c r="G402" i="10"/>
  <c r="M402" i="10" s="1"/>
  <c r="L401" i="10"/>
  <c r="K401" i="10"/>
  <c r="J401" i="10"/>
  <c r="I401" i="10"/>
  <c r="H401" i="10"/>
  <c r="N401" i="10" s="1"/>
  <c r="G401" i="10"/>
  <c r="M401" i="10" s="1"/>
  <c r="L400" i="10"/>
  <c r="K400" i="10"/>
  <c r="J400" i="10"/>
  <c r="I400" i="10"/>
  <c r="H400" i="10"/>
  <c r="N400" i="10" s="1"/>
  <c r="G400" i="10"/>
  <c r="M400" i="10" s="1"/>
  <c r="L399" i="10"/>
  <c r="K399" i="10"/>
  <c r="J399" i="10"/>
  <c r="I399" i="10"/>
  <c r="H399" i="10"/>
  <c r="N399" i="10" s="1"/>
  <c r="G399" i="10"/>
  <c r="M399" i="10" s="1"/>
  <c r="L398" i="10"/>
  <c r="K398" i="10"/>
  <c r="J398" i="10"/>
  <c r="I398" i="10"/>
  <c r="H398" i="10"/>
  <c r="N398" i="10" s="1"/>
  <c r="G398" i="10"/>
  <c r="M398" i="10" s="1"/>
  <c r="N397" i="10"/>
  <c r="L397" i="10"/>
  <c r="K397" i="10"/>
  <c r="J397" i="10"/>
  <c r="I397" i="10"/>
  <c r="H397" i="10"/>
  <c r="G397" i="10"/>
  <c r="M397" i="10" s="1"/>
  <c r="L396" i="10"/>
  <c r="K396" i="10"/>
  <c r="J396" i="10"/>
  <c r="I396" i="10"/>
  <c r="H396" i="10"/>
  <c r="N396" i="10" s="1"/>
  <c r="G396" i="10"/>
  <c r="M396" i="10" s="1"/>
  <c r="L395" i="10"/>
  <c r="K395" i="10"/>
  <c r="I395" i="10"/>
  <c r="G395" i="10"/>
  <c r="M395" i="10" s="1"/>
  <c r="L394" i="10"/>
  <c r="K394" i="10"/>
  <c r="I394" i="10"/>
  <c r="H394" i="10"/>
  <c r="N394" i="10" s="1"/>
  <c r="G394" i="10"/>
  <c r="M394" i="10" s="1"/>
  <c r="L393" i="10"/>
  <c r="K393" i="10"/>
  <c r="J393" i="10"/>
  <c r="I393" i="10"/>
  <c r="H393" i="10"/>
  <c r="N393" i="10" s="1"/>
  <c r="G393" i="10"/>
  <c r="M393" i="10" s="1"/>
  <c r="L392" i="10"/>
  <c r="K392" i="10"/>
  <c r="J392" i="10"/>
  <c r="I392" i="10"/>
  <c r="H392" i="10"/>
  <c r="N392" i="10" s="1"/>
  <c r="G392" i="10"/>
  <c r="M392" i="10" s="1"/>
  <c r="L391" i="10"/>
  <c r="K391" i="10"/>
  <c r="J391" i="10"/>
  <c r="L390" i="10"/>
  <c r="K390" i="10"/>
  <c r="J390" i="10"/>
  <c r="I390" i="10"/>
  <c r="H390" i="10"/>
  <c r="N390" i="10" s="1"/>
  <c r="G390" i="10"/>
  <c r="M390" i="10" s="1"/>
  <c r="L389" i="10"/>
  <c r="K389" i="10"/>
  <c r="J389" i="10"/>
  <c r="H389" i="10"/>
  <c r="N389" i="10" s="1"/>
  <c r="G389" i="10"/>
  <c r="M389" i="10" s="1"/>
  <c r="L388" i="10"/>
  <c r="K388" i="10"/>
  <c r="J388" i="10"/>
  <c r="I388" i="10"/>
  <c r="H388" i="10"/>
  <c r="N388" i="10" s="1"/>
  <c r="G388" i="10"/>
  <c r="M388" i="10" s="1"/>
  <c r="L387" i="10"/>
  <c r="K387" i="10"/>
  <c r="H387" i="10"/>
  <c r="L386" i="10"/>
  <c r="K386" i="10"/>
  <c r="J386" i="10"/>
  <c r="I386" i="10"/>
  <c r="G386" i="10"/>
  <c r="L385" i="10"/>
  <c r="K385" i="10"/>
  <c r="J385" i="10"/>
  <c r="I385" i="10"/>
  <c r="H385" i="10"/>
  <c r="N385" i="10" s="1"/>
  <c r="G385" i="10"/>
  <c r="M385" i="10" s="1"/>
  <c r="L384" i="10"/>
  <c r="K384" i="10"/>
  <c r="J384" i="10"/>
  <c r="H384" i="10"/>
  <c r="N384" i="10" s="1"/>
  <c r="L383" i="10"/>
  <c r="K383" i="10"/>
  <c r="N382" i="10"/>
  <c r="L382" i="10"/>
  <c r="K382" i="10"/>
  <c r="J382" i="10"/>
  <c r="I382" i="10"/>
  <c r="H382" i="10"/>
  <c r="G382" i="10"/>
  <c r="M382" i="10" s="1"/>
  <c r="L381" i="10"/>
  <c r="K381" i="10"/>
  <c r="J381" i="10"/>
  <c r="H381" i="10"/>
  <c r="G381" i="10"/>
  <c r="L380" i="10"/>
  <c r="K380" i="10"/>
  <c r="J380" i="10"/>
  <c r="I380" i="10"/>
  <c r="G380" i="10"/>
  <c r="M380" i="10" s="1"/>
  <c r="N379" i="10"/>
  <c r="L379" i="10"/>
  <c r="K379" i="10"/>
  <c r="J379" i="10"/>
  <c r="I379" i="10"/>
  <c r="H379" i="10"/>
  <c r="G379" i="10"/>
  <c r="M379" i="10" s="1"/>
  <c r="L378" i="10"/>
  <c r="K378" i="10"/>
  <c r="J378" i="10"/>
  <c r="H378" i="10"/>
  <c r="G378" i="10"/>
  <c r="M378" i="10" s="1"/>
  <c r="L377" i="10"/>
  <c r="K377" i="10"/>
  <c r="G377" i="10"/>
  <c r="M377" i="10" s="1"/>
  <c r="L376" i="10"/>
  <c r="K376" i="10"/>
  <c r="J376" i="10"/>
  <c r="I376" i="10"/>
  <c r="H376" i="10"/>
  <c r="N376" i="10" s="1"/>
  <c r="G376" i="10"/>
  <c r="M376" i="10" s="1"/>
  <c r="L375" i="10"/>
  <c r="K375" i="10"/>
  <c r="J375" i="10"/>
  <c r="I375" i="10"/>
  <c r="H375" i="10"/>
  <c r="N375" i="10" s="1"/>
  <c r="G375" i="10"/>
  <c r="M375" i="10" s="1"/>
  <c r="L374" i="10"/>
  <c r="K374" i="10"/>
  <c r="J374" i="10"/>
  <c r="I374" i="10"/>
  <c r="H374" i="10"/>
  <c r="N374" i="10" s="1"/>
  <c r="G374" i="10"/>
  <c r="M374" i="10" s="1"/>
  <c r="L373" i="10"/>
  <c r="K373" i="10"/>
  <c r="J373" i="10"/>
  <c r="I373" i="10"/>
  <c r="H373" i="10"/>
  <c r="N373" i="10" s="1"/>
  <c r="G373" i="10"/>
  <c r="M373" i="10" s="1"/>
  <c r="L372" i="10"/>
  <c r="K372" i="10"/>
  <c r="J372" i="10"/>
  <c r="I372" i="10"/>
  <c r="F371" i="10"/>
  <c r="J545" i="10" s="1"/>
  <c r="E371" i="10"/>
  <c r="I539" i="10" s="1"/>
  <c r="D371" i="10"/>
  <c r="H583" i="10" s="1"/>
  <c r="N583" i="10" s="1"/>
  <c r="C371" i="10"/>
  <c r="G437" i="10" s="1"/>
  <c r="L363" i="10"/>
  <c r="K363" i="10"/>
  <c r="J363" i="10"/>
  <c r="I363" i="10"/>
  <c r="H363" i="10"/>
  <c r="N363" i="10" s="1"/>
  <c r="G363" i="10"/>
  <c r="M363" i="10" s="1"/>
  <c r="L362" i="10"/>
  <c r="K362" i="10"/>
  <c r="J362" i="10"/>
  <c r="I362" i="10"/>
  <c r="H362" i="10"/>
  <c r="N362" i="10" s="1"/>
  <c r="G362" i="10"/>
  <c r="M362" i="10" s="1"/>
  <c r="L361" i="10"/>
  <c r="K361" i="10"/>
  <c r="J361" i="10"/>
  <c r="I361" i="10"/>
  <c r="H361" i="10"/>
  <c r="N361" i="10" s="1"/>
  <c r="G361" i="10"/>
  <c r="M361" i="10" s="1"/>
  <c r="L360" i="10"/>
  <c r="K360" i="10"/>
  <c r="J360" i="10"/>
  <c r="I360" i="10"/>
  <c r="H360" i="10"/>
  <c r="N360" i="10" s="1"/>
  <c r="G360" i="10"/>
  <c r="M360" i="10" s="1"/>
  <c r="N359" i="10"/>
  <c r="L359" i="10"/>
  <c r="K359" i="10"/>
  <c r="J359" i="10"/>
  <c r="I359" i="10"/>
  <c r="H359" i="10"/>
  <c r="G359" i="10"/>
  <c r="M359" i="10" s="1"/>
  <c r="L358" i="10"/>
  <c r="K358" i="10"/>
  <c r="J358" i="10"/>
  <c r="I358" i="10"/>
  <c r="H358" i="10"/>
  <c r="N358" i="10" s="1"/>
  <c r="G358" i="10"/>
  <c r="M358" i="10" s="1"/>
  <c r="L357" i="10"/>
  <c r="K357" i="10"/>
  <c r="J357" i="10"/>
  <c r="I357" i="10"/>
  <c r="H357" i="10"/>
  <c r="N357" i="10" s="1"/>
  <c r="G357" i="10"/>
  <c r="M357" i="10" s="1"/>
  <c r="L356" i="10"/>
  <c r="K356" i="10"/>
  <c r="J356" i="10"/>
  <c r="I356" i="10"/>
  <c r="H356" i="10"/>
  <c r="N356" i="10" s="1"/>
  <c r="G356" i="10"/>
  <c r="M356" i="10" s="1"/>
  <c r="L355" i="10"/>
  <c r="K355" i="10"/>
  <c r="J355" i="10"/>
  <c r="I355" i="10"/>
  <c r="H355" i="10"/>
  <c r="N355" i="10" s="1"/>
  <c r="G355" i="10"/>
  <c r="M355" i="10" s="1"/>
  <c r="L354" i="10"/>
  <c r="K354" i="10"/>
  <c r="J354" i="10"/>
  <c r="I354" i="10"/>
  <c r="H354" i="10"/>
  <c r="N354" i="10" s="1"/>
  <c r="G354" i="10"/>
  <c r="M354" i="10" s="1"/>
  <c r="N353" i="10"/>
  <c r="L353" i="10"/>
  <c r="K353" i="10"/>
  <c r="J353" i="10"/>
  <c r="I353" i="10"/>
  <c r="H353" i="10"/>
  <c r="G353" i="10"/>
  <c r="M353" i="10" s="1"/>
  <c r="L352" i="10"/>
  <c r="K352" i="10"/>
  <c r="J352" i="10"/>
  <c r="I352" i="10"/>
  <c r="H352" i="10"/>
  <c r="N352" i="10" s="1"/>
  <c r="G352" i="10"/>
  <c r="M352" i="10" s="1"/>
  <c r="L351" i="10"/>
  <c r="K351" i="10"/>
  <c r="J351" i="10"/>
  <c r="I351" i="10"/>
  <c r="H351" i="10"/>
  <c r="N351" i="10" s="1"/>
  <c r="G351" i="10"/>
  <c r="M351" i="10" s="1"/>
  <c r="L350" i="10"/>
  <c r="K350" i="10"/>
  <c r="J350" i="10"/>
  <c r="I350" i="10"/>
  <c r="H350" i="10"/>
  <c r="N350" i="10" s="1"/>
  <c r="G350" i="10"/>
  <c r="M350" i="10" s="1"/>
  <c r="L349" i="10"/>
  <c r="K349" i="10"/>
  <c r="J349" i="10"/>
  <c r="I349" i="10"/>
  <c r="H349" i="10"/>
  <c r="N349" i="10" s="1"/>
  <c r="G349" i="10"/>
  <c r="M349" i="10" s="1"/>
  <c r="L348" i="10"/>
  <c r="K348" i="10"/>
  <c r="J348" i="10"/>
  <c r="I348" i="10"/>
  <c r="H348" i="10"/>
  <c r="N348" i="10" s="1"/>
  <c r="G348" i="10"/>
  <c r="M348" i="10" s="1"/>
  <c r="L347" i="10"/>
  <c r="K347" i="10"/>
  <c r="J347" i="10"/>
  <c r="I347" i="10"/>
  <c r="H347" i="10"/>
  <c r="N347" i="10" s="1"/>
  <c r="G347" i="10"/>
  <c r="M347" i="10" s="1"/>
  <c r="L346" i="10"/>
  <c r="K346" i="10"/>
  <c r="J346" i="10"/>
  <c r="I346" i="10"/>
  <c r="H346" i="10"/>
  <c r="N346" i="10" s="1"/>
  <c r="G346" i="10"/>
  <c r="M346" i="10" s="1"/>
  <c r="L345" i="10"/>
  <c r="K345" i="10"/>
  <c r="J345" i="10"/>
  <c r="I345" i="10"/>
  <c r="H345" i="10"/>
  <c r="N345" i="10" s="1"/>
  <c r="G345" i="10"/>
  <c r="M345" i="10" s="1"/>
  <c r="L344" i="10"/>
  <c r="K344" i="10"/>
  <c r="J344" i="10"/>
  <c r="I344" i="10"/>
  <c r="H344" i="10"/>
  <c r="N344" i="10" s="1"/>
  <c r="G344" i="10"/>
  <c r="M344" i="10" s="1"/>
  <c r="N343" i="10"/>
  <c r="L343" i="10"/>
  <c r="K343" i="10"/>
  <c r="J343" i="10"/>
  <c r="I343" i="10"/>
  <c r="H343" i="10"/>
  <c r="G343" i="10"/>
  <c r="M343" i="10" s="1"/>
  <c r="L342" i="10"/>
  <c r="K342" i="10"/>
  <c r="J342" i="10"/>
  <c r="I342" i="10"/>
  <c r="H342" i="10"/>
  <c r="N342" i="10" s="1"/>
  <c r="G342" i="10"/>
  <c r="M342" i="10" s="1"/>
  <c r="L341" i="10"/>
  <c r="K341" i="10"/>
  <c r="J341" i="10"/>
  <c r="I341" i="10"/>
  <c r="H341" i="10"/>
  <c r="N341" i="10" s="1"/>
  <c r="G341" i="10"/>
  <c r="M341" i="10" s="1"/>
  <c r="L340" i="10"/>
  <c r="K340" i="10"/>
  <c r="J340" i="10"/>
  <c r="I340" i="10"/>
  <c r="H340" i="10"/>
  <c r="N340" i="10" s="1"/>
  <c r="G340" i="10"/>
  <c r="M340" i="10" s="1"/>
  <c r="L339" i="10"/>
  <c r="K339" i="10"/>
  <c r="J339" i="10"/>
  <c r="I339" i="10"/>
  <c r="H339" i="10"/>
  <c r="N339" i="10" s="1"/>
  <c r="G339" i="10"/>
  <c r="M339" i="10" s="1"/>
  <c r="L338" i="10"/>
  <c r="K338" i="10"/>
  <c r="J338" i="10"/>
  <c r="I338" i="10"/>
  <c r="G338" i="10"/>
  <c r="L337" i="10"/>
  <c r="K337" i="10"/>
  <c r="J337" i="10"/>
  <c r="I337" i="10"/>
  <c r="H337" i="10"/>
  <c r="N337" i="10" s="1"/>
  <c r="G337" i="10"/>
  <c r="M337" i="10" s="1"/>
  <c r="L336" i="10"/>
  <c r="K336" i="10"/>
  <c r="J336" i="10"/>
  <c r="I336" i="10"/>
  <c r="H336" i="10"/>
  <c r="N336" i="10" s="1"/>
  <c r="G336" i="10"/>
  <c r="M336" i="10" s="1"/>
  <c r="N335" i="10"/>
  <c r="L335" i="10"/>
  <c r="K335" i="10"/>
  <c r="J335" i="10"/>
  <c r="I335" i="10"/>
  <c r="H335" i="10"/>
  <c r="G335" i="10"/>
  <c r="M335" i="10" s="1"/>
  <c r="L334" i="10"/>
  <c r="K334" i="10"/>
  <c r="J334" i="10"/>
  <c r="I334" i="10"/>
  <c r="H334" i="10"/>
  <c r="N334" i="10" s="1"/>
  <c r="G334" i="10"/>
  <c r="M334" i="10" s="1"/>
  <c r="N333" i="10"/>
  <c r="L333" i="10"/>
  <c r="K333" i="10"/>
  <c r="J333" i="10"/>
  <c r="I333" i="10"/>
  <c r="H333" i="10"/>
  <c r="G333" i="10"/>
  <c r="M333" i="10" s="1"/>
  <c r="L332" i="10"/>
  <c r="K332" i="10"/>
  <c r="J332" i="10"/>
  <c r="I332" i="10"/>
  <c r="H332" i="10"/>
  <c r="N332" i="10" s="1"/>
  <c r="G332" i="10"/>
  <c r="M332" i="10" s="1"/>
  <c r="L331" i="10"/>
  <c r="K331" i="10"/>
  <c r="J331" i="10"/>
  <c r="I331" i="10"/>
  <c r="H331" i="10"/>
  <c r="N331" i="10" s="1"/>
  <c r="G331" i="10"/>
  <c r="M331" i="10" s="1"/>
  <c r="L330" i="10"/>
  <c r="K330" i="10"/>
  <c r="J330" i="10"/>
  <c r="I330" i="10"/>
  <c r="H330" i="10"/>
  <c r="N330" i="10" s="1"/>
  <c r="G330" i="10"/>
  <c r="M330" i="10" s="1"/>
  <c r="L329" i="10"/>
  <c r="K329" i="10"/>
  <c r="J329" i="10"/>
  <c r="I329" i="10"/>
  <c r="H329" i="10"/>
  <c r="N329" i="10" s="1"/>
  <c r="G329" i="10"/>
  <c r="M329" i="10" s="1"/>
  <c r="L328" i="10"/>
  <c r="K328" i="10"/>
  <c r="J328" i="10"/>
  <c r="I328" i="10"/>
  <c r="H328" i="10"/>
  <c r="N328" i="10" s="1"/>
  <c r="G328" i="10"/>
  <c r="M328" i="10" s="1"/>
  <c r="L327" i="10"/>
  <c r="K327" i="10"/>
  <c r="J327" i="10"/>
  <c r="L326" i="10"/>
  <c r="K326" i="10"/>
  <c r="J326" i="10"/>
  <c r="I326" i="10"/>
  <c r="H326" i="10"/>
  <c r="N326" i="10" s="1"/>
  <c r="G326" i="10"/>
  <c r="M326" i="10" s="1"/>
  <c r="L325" i="10"/>
  <c r="K325" i="10"/>
  <c r="J325" i="10"/>
  <c r="I325" i="10"/>
  <c r="H325" i="10"/>
  <c r="N325" i="10" s="1"/>
  <c r="G325" i="10"/>
  <c r="M325" i="10" s="1"/>
  <c r="L324" i="10"/>
  <c r="K324" i="10"/>
  <c r="I324" i="10"/>
  <c r="H324" i="10"/>
  <c r="N324" i="10" s="1"/>
  <c r="G324" i="10"/>
  <c r="L323" i="10"/>
  <c r="K323" i="10"/>
  <c r="J323" i="10"/>
  <c r="I323" i="10"/>
  <c r="H323" i="10"/>
  <c r="N323" i="10" s="1"/>
  <c r="G323" i="10"/>
  <c r="M323" i="10" s="1"/>
  <c r="L322" i="10"/>
  <c r="K322" i="10"/>
  <c r="I322" i="10"/>
  <c r="H322" i="10"/>
  <c r="N322" i="10" s="1"/>
  <c r="G322" i="10"/>
  <c r="M322" i="10" s="1"/>
  <c r="L321" i="10"/>
  <c r="K321" i="10"/>
  <c r="I321" i="10"/>
  <c r="L320" i="10"/>
  <c r="K320" i="10"/>
  <c r="J320" i="10"/>
  <c r="I320" i="10"/>
  <c r="G320" i="10"/>
  <c r="M320" i="10" s="1"/>
  <c r="L319" i="10"/>
  <c r="K319" i="10"/>
  <c r="J319" i="10"/>
  <c r="I319" i="10"/>
  <c r="H319" i="10"/>
  <c r="N319" i="10" s="1"/>
  <c r="G319" i="10"/>
  <c r="M319" i="10" s="1"/>
  <c r="L318" i="10"/>
  <c r="K318" i="10"/>
  <c r="J318" i="10"/>
  <c r="I318" i="10"/>
  <c r="H318" i="10"/>
  <c r="N318" i="10" s="1"/>
  <c r="G318" i="10"/>
  <c r="M318" i="10" s="1"/>
  <c r="L317" i="10"/>
  <c r="K317" i="10"/>
  <c r="J317" i="10"/>
  <c r="I317" i="10"/>
  <c r="H317" i="10"/>
  <c r="N317" i="10" s="1"/>
  <c r="G317" i="10"/>
  <c r="M317" i="10" s="1"/>
  <c r="L316" i="10"/>
  <c r="K316" i="10"/>
  <c r="L315" i="10"/>
  <c r="K315" i="10"/>
  <c r="J315" i="10"/>
  <c r="I315" i="10"/>
  <c r="H315" i="10"/>
  <c r="N315" i="10" s="1"/>
  <c r="L314" i="10"/>
  <c r="K314" i="10"/>
  <c r="J314" i="10"/>
  <c r="I314" i="10"/>
  <c r="H314" i="10"/>
  <c r="N314" i="10" s="1"/>
  <c r="G314" i="10"/>
  <c r="M314" i="10" s="1"/>
  <c r="L313" i="10"/>
  <c r="K313" i="10"/>
  <c r="J313" i="10"/>
  <c r="I313" i="10"/>
  <c r="H313" i="10"/>
  <c r="N313" i="10" s="1"/>
  <c r="G313" i="10"/>
  <c r="M313" i="10" s="1"/>
  <c r="L312" i="10"/>
  <c r="K312" i="10"/>
  <c r="J312" i="10"/>
  <c r="I312" i="10"/>
  <c r="H312" i="10"/>
  <c r="N312" i="10" s="1"/>
  <c r="G312" i="10"/>
  <c r="M312" i="10" s="1"/>
  <c r="N311" i="10"/>
  <c r="L311" i="10"/>
  <c r="K311" i="10"/>
  <c r="J311" i="10"/>
  <c r="I311" i="10"/>
  <c r="H311" i="10"/>
  <c r="G311" i="10"/>
  <c r="M311" i="10" s="1"/>
  <c r="L310" i="10"/>
  <c r="K310" i="10"/>
  <c r="J310" i="10"/>
  <c r="I310" i="10"/>
  <c r="H310" i="10"/>
  <c r="N310" i="10" s="1"/>
  <c r="G310" i="10"/>
  <c r="M310" i="10" s="1"/>
  <c r="L309" i="10"/>
  <c r="K309" i="10"/>
  <c r="J309" i="10"/>
  <c r="I309" i="10"/>
  <c r="H309" i="10"/>
  <c r="N309" i="10" s="1"/>
  <c r="G309" i="10"/>
  <c r="M309" i="10" s="1"/>
  <c r="L308" i="10"/>
  <c r="K308" i="10"/>
  <c r="J308" i="10"/>
  <c r="I308" i="10"/>
  <c r="H308" i="10"/>
  <c r="N308" i="10" s="1"/>
  <c r="G308" i="10"/>
  <c r="M308" i="10" s="1"/>
  <c r="L307" i="10"/>
  <c r="K307" i="10"/>
  <c r="J307" i="10"/>
  <c r="I307" i="10"/>
  <c r="G307" i="10"/>
  <c r="L306" i="10"/>
  <c r="K306" i="10"/>
  <c r="I306" i="10"/>
  <c r="H306" i="10"/>
  <c r="G306" i="10"/>
  <c r="N305" i="10"/>
  <c r="L305" i="10"/>
  <c r="K305" i="10"/>
  <c r="J305" i="10"/>
  <c r="I305" i="10"/>
  <c r="H305" i="10"/>
  <c r="G305" i="10"/>
  <c r="M305" i="10" s="1"/>
  <c r="L304" i="10"/>
  <c r="K304" i="10"/>
  <c r="J304" i="10"/>
  <c r="I304" i="10"/>
  <c r="G304" i="10"/>
  <c r="N303" i="10"/>
  <c r="L303" i="10"/>
  <c r="K303" i="10"/>
  <c r="J303" i="10"/>
  <c r="I303" i="10"/>
  <c r="H303" i="10"/>
  <c r="G303" i="10"/>
  <c r="M303" i="10" s="1"/>
  <c r="L302" i="10"/>
  <c r="K302" i="10"/>
  <c r="J302" i="10"/>
  <c r="I302" i="10"/>
  <c r="H302" i="10"/>
  <c r="N302" i="10" s="1"/>
  <c r="G302" i="10"/>
  <c r="M302" i="10" s="1"/>
  <c r="L301" i="10"/>
  <c r="K301" i="10"/>
  <c r="J301" i="10"/>
  <c r="I301" i="10"/>
  <c r="H301" i="10"/>
  <c r="N301" i="10" s="1"/>
  <c r="G301" i="10"/>
  <c r="M301" i="10" s="1"/>
  <c r="L300" i="10"/>
  <c r="K300" i="10"/>
  <c r="J300" i="10"/>
  <c r="I300" i="10"/>
  <c r="H300" i="10"/>
  <c r="N300" i="10" s="1"/>
  <c r="G300" i="10"/>
  <c r="M300" i="10" s="1"/>
  <c r="L299" i="10"/>
  <c r="K299" i="10"/>
  <c r="J299" i="10"/>
  <c r="I299" i="10"/>
  <c r="H299" i="10"/>
  <c r="N299" i="10" s="1"/>
  <c r="G299" i="10"/>
  <c r="M299" i="10" s="1"/>
  <c r="L298" i="10"/>
  <c r="K298" i="10"/>
  <c r="J298" i="10"/>
  <c r="I298" i="10"/>
  <c r="H298" i="10"/>
  <c r="N298" i="10" s="1"/>
  <c r="G298" i="10"/>
  <c r="M298" i="10" s="1"/>
  <c r="L297" i="10"/>
  <c r="K297" i="10"/>
  <c r="J297" i="10"/>
  <c r="I297" i="10"/>
  <c r="H297" i="10"/>
  <c r="N297" i="10" s="1"/>
  <c r="G297" i="10"/>
  <c r="M297" i="10" s="1"/>
  <c r="L296" i="10"/>
  <c r="K296" i="10"/>
  <c r="J296" i="10"/>
  <c r="I296" i="10"/>
  <c r="H296" i="10"/>
  <c r="N296" i="10" s="1"/>
  <c r="G296" i="10"/>
  <c r="M296" i="10" s="1"/>
  <c r="L295" i="10"/>
  <c r="K295" i="10"/>
  <c r="I295" i="10"/>
  <c r="H295" i="10"/>
  <c r="N295" i="10" s="1"/>
  <c r="G295" i="10"/>
  <c r="M295" i="10" s="1"/>
  <c r="L294" i="10"/>
  <c r="K294" i="10"/>
  <c r="I294" i="10"/>
  <c r="H294" i="10"/>
  <c r="G294" i="10"/>
  <c r="L293" i="10"/>
  <c r="K293" i="10"/>
  <c r="L292" i="10"/>
  <c r="K292" i="10"/>
  <c r="I292" i="10"/>
  <c r="H292" i="10"/>
  <c r="N292" i="10" s="1"/>
  <c r="G292" i="10"/>
  <c r="L291" i="10"/>
  <c r="K291" i="10"/>
  <c r="J291" i="10"/>
  <c r="I291" i="10"/>
  <c r="H291" i="10"/>
  <c r="N291" i="10" s="1"/>
  <c r="G291" i="10"/>
  <c r="M291" i="10" s="1"/>
  <c r="N290" i="10"/>
  <c r="L290" i="10"/>
  <c r="K290" i="10"/>
  <c r="J290" i="10"/>
  <c r="I290" i="10"/>
  <c r="H290" i="10"/>
  <c r="G290" i="10"/>
  <c r="M290" i="10" s="1"/>
  <c r="L289" i="10"/>
  <c r="K289" i="10"/>
  <c r="J289" i="10"/>
  <c r="I289" i="10"/>
  <c r="H289" i="10"/>
  <c r="N289" i="10" s="1"/>
  <c r="G289" i="10"/>
  <c r="M289" i="10" s="1"/>
  <c r="L288" i="10"/>
  <c r="K288" i="10"/>
  <c r="J288" i="10"/>
  <c r="I288" i="10"/>
  <c r="H288" i="10"/>
  <c r="N288" i="10" s="1"/>
  <c r="G288" i="10"/>
  <c r="M288" i="10" s="1"/>
  <c r="L287" i="10"/>
  <c r="K287" i="10"/>
  <c r="J287" i="10"/>
  <c r="I287" i="10"/>
  <c r="H287" i="10"/>
  <c r="N287" i="10" s="1"/>
  <c r="G287" i="10"/>
  <c r="M287" i="10" s="1"/>
  <c r="L286" i="10"/>
  <c r="K286" i="10"/>
  <c r="J286" i="10"/>
  <c r="I286" i="10"/>
  <c r="H286" i="10"/>
  <c r="N286" i="10" s="1"/>
  <c r="G286" i="10"/>
  <c r="M286" i="10" s="1"/>
  <c r="L285" i="10"/>
  <c r="K285" i="10"/>
  <c r="J285" i="10"/>
  <c r="I285" i="10"/>
  <c r="H285" i="10"/>
  <c r="N285" i="10" s="1"/>
  <c r="G285" i="10"/>
  <c r="M285" i="10" s="1"/>
  <c r="L284" i="10"/>
  <c r="K284" i="10"/>
  <c r="J284" i="10"/>
  <c r="I284" i="10"/>
  <c r="H284" i="10"/>
  <c r="N284" i="10" s="1"/>
  <c r="G284" i="10"/>
  <c r="M284" i="10" s="1"/>
  <c r="L283" i="10"/>
  <c r="K283" i="10"/>
  <c r="J283" i="10"/>
  <c r="I283" i="10"/>
  <c r="H283" i="10"/>
  <c r="N283" i="10" s="1"/>
  <c r="G283" i="10"/>
  <c r="M283" i="10" s="1"/>
  <c r="N282" i="10"/>
  <c r="L282" i="10"/>
  <c r="K282" i="10"/>
  <c r="J282" i="10"/>
  <c r="I282" i="10"/>
  <c r="H282" i="10"/>
  <c r="G282" i="10"/>
  <c r="M282" i="10" s="1"/>
  <c r="L281" i="10"/>
  <c r="K281" i="10"/>
  <c r="I281" i="10"/>
  <c r="H281" i="10"/>
  <c r="N281" i="10" s="1"/>
  <c r="G281" i="10"/>
  <c r="M281" i="10" s="1"/>
  <c r="L280" i="10"/>
  <c r="K280" i="10"/>
  <c r="J280" i="10"/>
  <c r="I280" i="10"/>
  <c r="H280" i="10"/>
  <c r="N280" i="10" s="1"/>
  <c r="G280" i="10"/>
  <c r="M280" i="10" s="1"/>
  <c r="L279" i="10"/>
  <c r="K279" i="10"/>
  <c r="J279" i="10"/>
  <c r="I279" i="10"/>
  <c r="H279" i="10"/>
  <c r="N279" i="10" s="1"/>
  <c r="G279" i="10"/>
  <c r="M279" i="10" s="1"/>
  <c r="L278" i="10"/>
  <c r="K278" i="10"/>
  <c r="J278" i="10"/>
  <c r="I278" i="10"/>
  <c r="H278" i="10"/>
  <c r="N278" i="10" s="1"/>
  <c r="G278" i="10"/>
  <c r="M278" i="10" s="1"/>
  <c r="L277" i="10"/>
  <c r="K277" i="10"/>
  <c r="J277" i="10"/>
  <c r="I277" i="10"/>
  <c r="H277" i="10"/>
  <c r="N277" i="10" s="1"/>
  <c r="G277" i="10"/>
  <c r="M277" i="10" s="1"/>
  <c r="N276" i="10"/>
  <c r="L276" i="10"/>
  <c r="K276" i="10"/>
  <c r="J276" i="10"/>
  <c r="I276" i="10"/>
  <c r="H276" i="10"/>
  <c r="G276" i="10"/>
  <c r="M276" i="10" s="1"/>
  <c r="L275" i="10"/>
  <c r="K275" i="10"/>
  <c r="J275" i="10"/>
  <c r="I275" i="10"/>
  <c r="H275" i="10"/>
  <c r="N275" i="10" s="1"/>
  <c r="G275" i="10"/>
  <c r="M275" i="10" s="1"/>
  <c r="N274" i="10"/>
  <c r="L274" i="10"/>
  <c r="K274" i="10"/>
  <c r="J274" i="10"/>
  <c r="I274" i="10"/>
  <c r="H274" i="10"/>
  <c r="G274" i="10"/>
  <c r="M274" i="10" s="1"/>
  <c r="L273" i="10"/>
  <c r="K273" i="10"/>
  <c r="J273" i="10"/>
  <c r="I273" i="10"/>
  <c r="H273" i="10"/>
  <c r="N273" i="10" s="1"/>
  <c r="G273" i="10"/>
  <c r="M273" i="10" s="1"/>
  <c r="L272" i="10"/>
  <c r="K272" i="10"/>
  <c r="J272" i="10"/>
  <c r="I272" i="10"/>
  <c r="H272" i="10"/>
  <c r="N272" i="10" s="1"/>
  <c r="G272" i="10"/>
  <c r="M272" i="10" s="1"/>
  <c r="L271" i="10"/>
  <c r="K271" i="10"/>
  <c r="J271" i="10"/>
  <c r="I271" i="10"/>
  <c r="H271" i="10"/>
  <c r="N271" i="10" s="1"/>
  <c r="G271" i="10"/>
  <c r="M271" i="10" s="1"/>
  <c r="L270" i="10"/>
  <c r="K270" i="10"/>
  <c r="J270" i="10"/>
  <c r="I270" i="10"/>
  <c r="H270" i="10"/>
  <c r="N270" i="10" s="1"/>
  <c r="G270" i="10"/>
  <c r="M270" i="10" s="1"/>
  <c r="L269" i="10"/>
  <c r="K269" i="10"/>
  <c r="J269" i="10"/>
  <c r="I269" i="10"/>
  <c r="H269" i="10"/>
  <c r="N269" i="10" s="1"/>
  <c r="G269" i="10"/>
  <c r="M269" i="10" s="1"/>
  <c r="N268" i="10"/>
  <c r="L268" i="10"/>
  <c r="K268" i="10"/>
  <c r="J268" i="10"/>
  <c r="I268" i="10"/>
  <c r="H268" i="10"/>
  <c r="G268" i="10"/>
  <c r="M268" i="10" s="1"/>
  <c r="L267" i="10"/>
  <c r="K267" i="10"/>
  <c r="J267" i="10"/>
  <c r="I267" i="10"/>
  <c r="H267" i="10"/>
  <c r="N267" i="10" s="1"/>
  <c r="G267" i="10"/>
  <c r="M267" i="10" s="1"/>
  <c r="L266" i="10"/>
  <c r="K266" i="10"/>
  <c r="J266" i="10"/>
  <c r="I266" i="10"/>
  <c r="H266" i="10"/>
  <c r="N266" i="10" s="1"/>
  <c r="G266" i="10"/>
  <c r="M266" i="10" s="1"/>
  <c r="L265" i="10"/>
  <c r="K265" i="10"/>
  <c r="J265" i="10"/>
  <c r="I265" i="10"/>
  <c r="H265" i="10"/>
  <c r="N265" i="10" s="1"/>
  <c r="G265" i="10"/>
  <c r="M265" i="10" s="1"/>
  <c r="L264" i="10"/>
  <c r="K264" i="10"/>
  <c r="J264" i="10"/>
  <c r="I264" i="10"/>
  <c r="H264" i="10"/>
  <c r="N264" i="10" s="1"/>
  <c r="G264" i="10"/>
  <c r="M264" i="10" s="1"/>
  <c r="L263" i="10"/>
  <c r="K263" i="10"/>
  <c r="J263" i="10"/>
  <c r="I263" i="10"/>
  <c r="H263" i="10"/>
  <c r="N263" i="10" s="1"/>
  <c r="L262" i="10"/>
  <c r="K262" i="10"/>
  <c r="J262" i="10"/>
  <c r="I262" i="10"/>
  <c r="H262" i="10"/>
  <c r="N262" i="10" s="1"/>
  <c r="G262" i="10"/>
  <c r="M262" i="10" s="1"/>
  <c r="L261" i="10"/>
  <c r="K261" i="10"/>
  <c r="J261" i="10"/>
  <c r="I261" i="10"/>
  <c r="H261" i="10"/>
  <c r="N261" i="10" s="1"/>
  <c r="G261" i="10"/>
  <c r="M261" i="10" s="1"/>
  <c r="L260" i="10"/>
  <c r="K260" i="10"/>
  <c r="J260" i="10"/>
  <c r="I260" i="10"/>
  <c r="H260" i="10"/>
  <c r="N260" i="10" s="1"/>
  <c r="G260" i="10"/>
  <c r="M260" i="10" s="1"/>
  <c r="L259" i="10"/>
  <c r="K259" i="10"/>
  <c r="J259" i="10"/>
  <c r="I259" i="10"/>
  <c r="H259" i="10"/>
  <c r="N259" i="10" s="1"/>
  <c r="G259" i="10"/>
  <c r="M259" i="10" s="1"/>
  <c r="L258" i="10"/>
  <c r="K258" i="10"/>
  <c r="I258" i="10"/>
  <c r="H258" i="10"/>
  <c r="N258" i="10" s="1"/>
  <c r="G258" i="10"/>
  <c r="L257" i="10"/>
  <c r="K257" i="10"/>
  <c r="J257" i="10"/>
  <c r="I257" i="10"/>
  <c r="H257" i="10"/>
  <c r="N257" i="10" s="1"/>
  <c r="G257" i="10"/>
  <c r="M257" i="10" s="1"/>
  <c r="L256" i="10"/>
  <c r="K256" i="10"/>
  <c r="H256" i="10"/>
  <c r="N256" i="10" s="1"/>
  <c r="G256" i="10"/>
  <c r="L255" i="10"/>
  <c r="K255" i="10"/>
  <c r="J255" i="10"/>
  <c r="I255" i="10"/>
  <c r="H255" i="10"/>
  <c r="N255" i="10" s="1"/>
  <c r="L254" i="10"/>
  <c r="K254" i="10"/>
  <c r="J254" i="10"/>
  <c r="I254" i="10"/>
  <c r="H254" i="10"/>
  <c r="N254" i="10" s="1"/>
  <c r="G254" i="10"/>
  <c r="M254" i="10" s="1"/>
  <c r="L253" i="10"/>
  <c r="K253" i="10"/>
  <c r="J253" i="10"/>
  <c r="I253" i="10"/>
  <c r="H253" i="10"/>
  <c r="N253" i="10" s="1"/>
  <c r="G253" i="10"/>
  <c r="M253" i="10" s="1"/>
  <c r="L252" i="10"/>
  <c r="K252" i="10"/>
  <c r="J252" i="10"/>
  <c r="I252" i="10"/>
  <c r="H252" i="10"/>
  <c r="N252" i="10" s="1"/>
  <c r="G252" i="10"/>
  <c r="M252" i="10" s="1"/>
  <c r="L251" i="10"/>
  <c r="K251" i="10"/>
  <c r="J251" i="10"/>
  <c r="I251" i="10"/>
  <c r="H251" i="10"/>
  <c r="N251" i="10" s="1"/>
  <c r="G251" i="10"/>
  <c r="M251" i="10" s="1"/>
  <c r="L250" i="10"/>
  <c r="K250" i="10"/>
  <c r="J250" i="10"/>
  <c r="I250" i="10"/>
  <c r="H250" i="10"/>
  <c r="N250" i="10" s="1"/>
  <c r="G250" i="10"/>
  <c r="M250" i="10" s="1"/>
  <c r="L249" i="10"/>
  <c r="K249" i="10"/>
  <c r="J249" i="10"/>
  <c r="I249" i="10"/>
  <c r="H249" i="10"/>
  <c r="N249" i="10" s="1"/>
  <c r="L248" i="10"/>
  <c r="K248" i="10"/>
  <c r="J248" i="10"/>
  <c r="H248" i="10"/>
  <c r="L247" i="10"/>
  <c r="K247" i="10"/>
  <c r="J247" i="10"/>
  <c r="I247" i="10"/>
  <c r="H247" i="10"/>
  <c r="N247" i="10" s="1"/>
  <c r="G247" i="10"/>
  <c r="M247" i="10" s="1"/>
  <c r="L246" i="10"/>
  <c r="K246" i="10"/>
  <c r="J246" i="10"/>
  <c r="I246" i="10"/>
  <c r="H246" i="10"/>
  <c r="N246" i="10" s="1"/>
  <c r="G246" i="10"/>
  <c r="M246" i="10" s="1"/>
  <c r="L245" i="10"/>
  <c r="K245" i="10"/>
  <c r="J245" i="10"/>
  <c r="I245" i="10"/>
  <c r="H245" i="10"/>
  <c r="N245" i="10" s="1"/>
  <c r="L244" i="10"/>
  <c r="K244" i="10"/>
  <c r="J244" i="10"/>
  <c r="I244" i="10"/>
  <c r="H244" i="10"/>
  <c r="N244" i="10" s="1"/>
  <c r="G244" i="10"/>
  <c r="M244" i="10" s="1"/>
  <c r="L243" i="10"/>
  <c r="K243" i="10"/>
  <c r="J243" i="10"/>
  <c r="I243" i="10"/>
  <c r="G243" i="10"/>
  <c r="M243" i="10" s="1"/>
  <c r="L242" i="10"/>
  <c r="K242" i="10"/>
  <c r="I242" i="10"/>
  <c r="L241" i="10"/>
  <c r="K241" i="10"/>
  <c r="J241" i="10"/>
  <c r="I241" i="10"/>
  <c r="H241" i="10"/>
  <c r="N241" i="10" s="1"/>
  <c r="G241" i="10"/>
  <c r="M241" i="10" s="1"/>
  <c r="N240" i="10"/>
  <c r="L240" i="10"/>
  <c r="K240" i="10"/>
  <c r="J240" i="10"/>
  <c r="I240" i="10"/>
  <c r="H240" i="10"/>
  <c r="G240" i="10"/>
  <c r="M240" i="10" s="1"/>
  <c r="L239" i="10"/>
  <c r="K239" i="10"/>
  <c r="J239" i="10"/>
  <c r="I239" i="10"/>
  <c r="H239" i="10"/>
  <c r="N239" i="10" s="1"/>
  <c r="G239" i="10"/>
  <c r="M239" i="10" s="1"/>
  <c r="L238" i="10"/>
  <c r="K238" i="10"/>
  <c r="J238" i="10"/>
  <c r="I238" i="10"/>
  <c r="H238" i="10"/>
  <c r="N238" i="10" s="1"/>
  <c r="G238" i="10"/>
  <c r="M238" i="10" s="1"/>
  <c r="L237" i="10"/>
  <c r="K237" i="10"/>
  <c r="J237" i="10"/>
  <c r="I237" i="10"/>
  <c r="H237" i="10"/>
  <c r="N237" i="10" s="1"/>
  <c r="G237" i="10"/>
  <c r="M237" i="10" s="1"/>
  <c r="L236" i="10"/>
  <c r="K236" i="10"/>
  <c r="J236" i="10"/>
  <c r="I236" i="10"/>
  <c r="H236" i="10"/>
  <c r="N236" i="10" s="1"/>
  <c r="G236" i="10"/>
  <c r="M236" i="10" s="1"/>
  <c r="L235" i="10"/>
  <c r="K235" i="10"/>
  <c r="J235" i="10"/>
  <c r="I235" i="10"/>
  <c r="H235" i="10"/>
  <c r="N235" i="10" s="1"/>
  <c r="G235" i="10"/>
  <c r="M235" i="10" s="1"/>
  <c r="L234" i="10"/>
  <c r="K234" i="10"/>
  <c r="J234" i="10"/>
  <c r="I234" i="10"/>
  <c r="H234" i="10"/>
  <c r="N234" i="10" s="1"/>
  <c r="G234" i="10"/>
  <c r="M234" i="10" s="1"/>
  <c r="L233" i="10"/>
  <c r="K233" i="10"/>
  <c r="J233" i="10"/>
  <c r="I233" i="10"/>
  <c r="H233" i="10"/>
  <c r="N233" i="10" s="1"/>
  <c r="G233" i="10"/>
  <c r="M233" i="10" s="1"/>
  <c r="N232" i="10"/>
  <c r="L232" i="10"/>
  <c r="K232" i="10"/>
  <c r="J232" i="10"/>
  <c r="I232" i="10"/>
  <c r="H232" i="10"/>
  <c r="G232" i="10"/>
  <c r="M232" i="10" s="1"/>
  <c r="L231" i="10"/>
  <c r="K231" i="10"/>
  <c r="J231" i="10"/>
  <c r="I231" i="10"/>
  <c r="G231" i="10"/>
  <c r="L230" i="10"/>
  <c r="K230" i="10"/>
  <c r="L229" i="10"/>
  <c r="K229" i="10"/>
  <c r="J229" i="10"/>
  <c r="I229" i="10"/>
  <c r="H229" i="10"/>
  <c r="N229" i="10" s="1"/>
  <c r="G229" i="10"/>
  <c r="M229" i="10" s="1"/>
  <c r="L228" i="10"/>
  <c r="K228" i="10"/>
  <c r="J228" i="10"/>
  <c r="I228" i="10"/>
  <c r="H228" i="10"/>
  <c r="N228" i="10" s="1"/>
  <c r="G228" i="10"/>
  <c r="M228" i="10" s="1"/>
  <c r="L227" i="10"/>
  <c r="K227" i="10"/>
  <c r="J227" i="10"/>
  <c r="I227" i="10"/>
  <c r="G227" i="10"/>
  <c r="M227" i="10" s="1"/>
  <c r="L226" i="10"/>
  <c r="K226" i="10"/>
  <c r="J226" i="10"/>
  <c r="G226" i="10"/>
  <c r="M226" i="10" s="1"/>
  <c r="L225" i="10"/>
  <c r="K225" i="10"/>
  <c r="J225" i="10"/>
  <c r="I225" i="10"/>
  <c r="G225" i="10"/>
  <c r="M225" i="10" s="1"/>
  <c r="L224" i="10"/>
  <c r="K224" i="10"/>
  <c r="J224" i="10"/>
  <c r="I224" i="10"/>
  <c r="H224" i="10"/>
  <c r="N224" i="10" s="1"/>
  <c r="G224" i="10"/>
  <c r="M224" i="10" s="1"/>
  <c r="L223" i="10"/>
  <c r="K223" i="10"/>
  <c r="J223" i="10"/>
  <c r="I223" i="10"/>
  <c r="H223" i="10"/>
  <c r="N223" i="10" s="1"/>
  <c r="G223" i="10"/>
  <c r="M223" i="10" s="1"/>
  <c r="L222" i="10"/>
  <c r="K222" i="10"/>
  <c r="J222" i="10"/>
  <c r="I222" i="10"/>
  <c r="H222" i="10"/>
  <c r="N222" i="10" s="1"/>
  <c r="G222" i="10"/>
  <c r="M222" i="10" s="1"/>
  <c r="L221" i="10"/>
  <c r="K221" i="10"/>
  <c r="J221" i="10"/>
  <c r="I221" i="10"/>
  <c r="H221" i="10"/>
  <c r="N221" i="10" s="1"/>
  <c r="G221" i="10"/>
  <c r="M221" i="10" s="1"/>
  <c r="L220" i="10"/>
  <c r="K220" i="10"/>
  <c r="J220" i="10"/>
  <c r="H220" i="10"/>
  <c r="G220" i="10"/>
  <c r="L219" i="10"/>
  <c r="K219" i="10"/>
  <c r="I219" i="10"/>
  <c r="G219" i="10"/>
  <c r="L218" i="10"/>
  <c r="K218" i="10"/>
  <c r="J218" i="10"/>
  <c r="I218" i="10"/>
  <c r="H218" i="10"/>
  <c r="N218" i="10" s="1"/>
  <c r="G218" i="10"/>
  <c r="M218" i="10" s="1"/>
  <c r="L217" i="10"/>
  <c r="K217" i="10"/>
  <c r="J217" i="10"/>
  <c r="I217" i="10"/>
  <c r="H217" i="10"/>
  <c r="N217" i="10" s="1"/>
  <c r="G217" i="10"/>
  <c r="M217" i="10" s="1"/>
  <c r="L216" i="10"/>
  <c r="K216" i="10"/>
  <c r="J216" i="10"/>
  <c r="I216" i="10"/>
  <c r="H216" i="10"/>
  <c r="N216" i="10" s="1"/>
  <c r="G216" i="10"/>
  <c r="M216" i="10" s="1"/>
  <c r="L215" i="10"/>
  <c r="K215" i="10"/>
  <c r="J215" i="10"/>
  <c r="I215" i="10"/>
  <c r="H215" i="10"/>
  <c r="N215" i="10" s="1"/>
  <c r="G215" i="10"/>
  <c r="M215" i="10" s="1"/>
  <c r="L214" i="10"/>
  <c r="K214" i="10"/>
  <c r="J214" i="10"/>
  <c r="I214" i="10"/>
  <c r="H214" i="10"/>
  <c r="N214" i="10" s="1"/>
  <c r="G214" i="10"/>
  <c r="M214" i="10" s="1"/>
  <c r="N213" i="10"/>
  <c r="L213" i="10"/>
  <c r="K213" i="10"/>
  <c r="J213" i="10"/>
  <c r="I213" i="10"/>
  <c r="H213" i="10"/>
  <c r="G213" i="10"/>
  <c r="M213" i="10" s="1"/>
  <c r="L212" i="10"/>
  <c r="K212" i="10"/>
  <c r="J212" i="10"/>
  <c r="I212" i="10"/>
  <c r="H212" i="10"/>
  <c r="N212" i="10" s="1"/>
  <c r="G212" i="10"/>
  <c r="M212" i="10" s="1"/>
  <c r="L211" i="10"/>
  <c r="K211" i="10"/>
  <c r="J211" i="10"/>
  <c r="I211" i="10"/>
  <c r="H211" i="10"/>
  <c r="N211" i="10" s="1"/>
  <c r="G211" i="10"/>
  <c r="M211" i="10" s="1"/>
  <c r="L210" i="10"/>
  <c r="K210" i="10"/>
  <c r="J210" i="10"/>
  <c r="I210" i="10"/>
  <c r="H210" i="10"/>
  <c r="N210" i="10" s="1"/>
  <c r="G210" i="10"/>
  <c r="M210" i="10" s="1"/>
  <c r="L209" i="10"/>
  <c r="K209" i="10"/>
  <c r="J209" i="10"/>
  <c r="I209" i="10"/>
  <c r="H209" i="10"/>
  <c r="N209" i="10" s="1"/>
  <c r="L208" i="10"/>
  <c r="K208" i="10"/>
  <c r="J208" i="10"/>
  <c r="I208" i="10"/>
  <c r="H208" i="10"/>
  <c r="N208" i="10" s="1"/>
  <c r="G208" i="10"/>
  <c r="M208" i="10" s="1"/>
  <c r="L207" i="10"/>
  <c r="K207" i="10"/>
  <c r="J207" i="10"/>
  <c r="H207" i="10"/>
  <c r="N206" i="10"/>
  <c r="L206" i="10"/>
  <c r="K206" i="10"/>
  <c r="J206" i="10"/>
  <c r="I206" i="10"/>
  <c r="H206" i="10"/>
  <c r="G206" i="10"/>
  <c r="M206" i="10" s="1"/>
  <c r="L205" i="10"/>
  <c r="K205" i="10"/>
  <c r="J205" i="10"/>
  <c r="I205" i="10"/>
  <c r="H205" i="10"/>
  <c r="N205" i="10" s="1"/>
  <c r="G205" i="10"/>
  <c r="M205" i="10" s="1"/>
  <c r="N204" i="10"/>
  <c r="L204" i="10"/>
  <c r="K204" i="10"/>
  <c r="J204" i="10"/>
  <c r="I204" i="10"/>
  <c r="H204" i="10"/>
  <c r="G204" i="10"/>
  <c r="M204" i="10" s="1"/>
  <c r="L203" i="10"/>
  <c r="K203" i="10"/>
  <c r="I203" i="10"/>
  <c r="G203" i="10"/>
  <c r="M203" i="10" s="1"/>
  <c r="L202" i="10"/>
  <c r="K202" i="10"/>
  <c r="J202" i="10"/>
  <c r="H202" i="10"/>
  <c r="N202" i="10" s="1"/>
  <c r="G202" i="10"/>
  <c r="L201" i="10"/>
  <c r="K201" i="10"/>
  <c r="J201" i="10"/>
  <c r="I201" i="10"/>
  <c r="H201" i="10"/>
  <c r="N201" i="10" s="1"/>
  <c r="G201" i="10"/>
  <c r="M201" i="10" s="1"/>
  <c r="L200" i="10"/>
  <c r="K200" i="10"/>
  <c r="J200" i="10"/>
  <c r="I200" i="10"/>
  <c r="H200" i="10"/>
  <c r="N200" i="10" s="1"/>
  <c r="G200" i="10"/>
  <c r="M200" i="10" s="1"/>
  <c r="L199" i="10"/>
  <c r="K199" i="10"/>
  <c r="J199" i="10"/>
  <c r="I199" i="10"/>
  <c r="H199" i="10"/>
  <c r="N199" i="10" s="1"/>
  <c r="G199" i="10"/>
  <c r="M199" i="10" s="1"/>
  <c r="L198" i="10"/>
  <c r="K198" i="10"/>
  <c r="J198" i="10"/>
  <c r="I198" i="10"/>
  <c r="H198" i="10"/>
  <c r="N198" i="10" s="1"/>
  <c r="G198" i="10"/>
  <c r="M198" i="10" s="1"/>
  <c r="N197" i="10"/>
  <c r="L197" i="10"/>
  <c r="K197" i="10"/>
  <c r="J197" i="10"/>
  <c r="I197" i="10"/>
  <c r="H197" i="10"/>
  <c r="G197" i="10"/>
  <c r="M197" i="10" s="1"/>
  <c r="L196" i="10"/>
  <c r="K196" i="10"/>
  <c r="J196" i="10"/>
  <c r="I196" i="10"/>
  <c r="G196" i="10"/>
  <c r="L195" i="10"/>
  <c r="K195" i="10"/>
  <c r="L194" i="10"/>
  <c r="K194" i="10"/>
  <c r="J194" i="10"/>
  <c r="I194" i="10"/>
  <c r="H194" i="10"/>
  <c r="N194" i="10" s="1"/>
  <c r="G194" i="10"/>
  <c r="M194" i="10" s="1"/>
  <c r="L193" i="10"/>
  <c r="K193" i="10"/>
  <c r="J193" i="10"/>
  <c r="I193" i="10"/>
  <c r="H193" i="10"/>
  <c r="N193" i="10" s="1"/>
  <c r="G193" i="10"/>
  <c r="M193" i="10" s="1"/>
  <c r="L192" i="10"/>
  <c r="K192" i="10"/>
  <c r="J192" i="10"/>
  <c r="I192" i="10"/>
  <c r="H192" i="10"/>
  <c r="N192" i="10" s="1"/>
  <c r="G192" i="10"/>
  <c r="M192" i="10" s="1"/>
  <c r="L191" i="10"/>
  <c r="K191" i="10"/>
  <c r="J191" i="10"/>
  <c r="I191" i="10"/>
  <c r="H191" i="10"/>
  <c r="N191" i="10" s="1"/>
  <c r="G191" i="10"/>
  <c r="M191" i="10" s="1"/>
  <c r="N190" i="10"/>
  <c r="L190" i="10"/>
  <c r="K190" i="10"/>
  <c r="J190" i="10"/>
  <c r="I190" i="10"/>
  <c r="H190" i="10"/>
  <c r="G190" i="10"/>
  <c r="M190" i="10" s="1"/>
  <c r="L189" i="10"/>
  <c r="K189" i="10"/>
  <c r="I189" i="10"/>
  <c r="K188" i="10"/>
  <c r="F188" i="10"/>
  <c r="J324" i="10" s="1"/>
  <c r="E188" i="10"/>
  <c r="I327" i="10" s="1"/>
  <c r="D188" i="10"/>
  <c r="H230" i="10" s="1"/>
  <c r="N230" i="10" s="1"/>
  <c r="C188" i="10"/>
  <c r="G321" i="10" s="1"/>
  <c r="M321" i="10" s="1"/>
  <c r="L180" i="10"/>
  <c r="K180" i="10"/>
  <c r="J180" i="10"/>
  <c r="I180" i="10"/>
  <c r="H180" i="10"/>
  <c r="N180" i="10" s="1"/>
  <c r="G180" i="10"/>
  <c r="M180" i="10" s="1"/>
  <c r="L179" i="10"/>
  <c r="K179" i="10"/>
  <c r="J179" i="10"/>
  <c r="I179" i="10"/>
  <c r="H179" i="10"/>
  <c r="N179" i="10" s="1"/>
  <c r="G179" i="10"/>
  <c r="M179" i="10" s="1"/>
  <c r="L178" i="10"/>
  <c r="K178" i="10"/>
  <c r="J178" i="10"/>
  <c r="I178" i="10"/>
  <c r="H178" i="10"/>
  <c r="N178" i="10" s="1"/>
  <c r="G178" i="10"/>
  <c r="M178" i="10" s="1"/>
  <c r="L177" i="10"/>
  <c r="K177" i="10"/>
  <c r="J177" i="10"/>
  <c r="I177" i="10"/>
  <c r="G177" i="10"/>
  <c r="M177" i="10" s="1"/>
  <c r="L176" i="10"/>
  <c r="K176" i="10"/>
  <c r="J176" i="10"/>
  <c r="I176" i="10"/>
  <c r="H176" i="10"/>
  <c r="N176" i="10" s="1"/>
  <c r="G176" i="10"/>
  <c r="M176" i="10" s="1"/>
  <c r="L175" i="10"/>
  <c r="K175" i="10"/>
  <c r="J175" i="10"/>
  <c r="I175" i="10"/>
  <c r="H175" i="10"/>
  <c r="N175" i="10" s="1"/>
  <c r="G175" i="10"/>
  <c r="M175" i="10" s="1"/>
  <c r="L174" i="10"/>
  <c r="K174" i="10"/>
  <c r="J174" i="10"/>
  <c r="I174" i="10"/>
  <c r="H174" i="10"/>
  <c r="N174" i="10" s="1"/>
  <c r="G174" i="10"/>
  <c r="M174" i="10" s="1"/>
  <c r="L173" i="10"/>
  <c r="K173" i="10"/>
  <c r="J173" i="10"/>
  <c r="I173" i="10"/>
  <c r="H173" i="10"/>
  <c r="N173" i="10" s="1"/>
  <c r="G173" i="10"/>
  <c r="M173" i="10" s="1"/>
  <c r="L172" i="10"/>
  <c r="K172" i="10"/>
  <c r="J172" i="10"/>
  <c r="I172" i="10"/>
  <c r="H172" i="10"/>
  <c r="N172" i="10" s="1"/>
  <c r="G172" i="10"/>
  <c r="M172" i="10" s="1"/>
  <c r="L171" i="10"/>
  <c r="K171" i="10"/>
  <c r="J171" i="10"/>
  <c r="I171" i="10"/>
  <c r="H171" i="10"/>
  <c r="N171" i="10" s="1"/>
  <c r="G171" i="10"/>
  <c r="M171" i="10" s="1"/>
  <c r="L170" i="10"/>
  <c r="K170" i="10"/>
  <c r="J170" i="10"/>
  <c r="I170" i="10"/>
  <c r="H170" i="10"/>
  <c r="N170" i="10" s="1"/>
  <c r="G170" i="10"/>
  <c r="M170" i="10" s="1"/>
  <c r="L169" i="10"/>
  <c r="K169" i="10"/>
  <c r="J169" i="10"/>
  <c r="I169" i="10"/>
  <c r="H169" i="10"/>
  <c r="N169" i="10" s="1"/>
  <c r="G169" i="10"/>
  <c r="M169" i="10" s="1"/>
  <c r="L168" i="10"/>
  <c r="K168" i="10"/>
  <c r="J168" i="10"/>
  <c r="I168" i="10"/>
  <c r="H168" i="10"/>
  <c r="N168" i="10" s="1"/>
  <c r="G168" i="10"/>
  <c r="M168" i="10" s="1"/>
  <c r="L167" i="10"/>
  <c r="K167" i="10"/>
  <c r="J167" i="10"/>
  <c r="H167" i="10"/>
  <c r="G167" i="10"/>
  <c r="L166" i="10"/>
  <c r="K166" i="10"/>
  <c r="I166" i="10"/>
  <c r="H166" i="10"/>
  <c r="N166" i="10" s="1"/>
  <c r="G166" i="10"/>
  <c r="M166" i="10" s="1"/>
  <c r="L165" i="10"/>
  <c r="K165" i="10"/>
  <c r="J165" i="10"/>
  <c r="I165" i="10"/>
  <c r="H165" i="10"/>
  <c r="N165" i="10" s="1"/>
  <c r="G165" i="10"/>
  <c r="M165" i="10" s="1"/>
  <c r="L164" i="10"/>
  <c r="K164" i="10"/>
  <c r="J164" i="10"/>
  <c r="I164" i="10"/>
  <c r="H164" i="10"/>
  <c r="N164" i="10" s="1"/>
  <c r="G164" i="10"/>
  <c r="M164" i="10" s="1"/>
  <c r="L163" i="10"/>
  <c r="K163" i="10"/>
  <c r="J163" i="10"/>
  <c r="I163" i="10"/>
  <c r="H163" i="10"/>
  <c r="N163" i="10" s="1"/>
  <c r="G163" i="10"/>
  <c r="M163" i="10" s="1"/>
  <c r="L162" i="10"/>
  <c r="K162" i="10"/>
  <c r="J162" i="10"/>
  <c r="I162" i="10"/>
  <c r="H162" i="10"/>
  <c r="N162" i="10" s="1"/>
  <c r="G162" i="10"/>
  <c r="M162" i="10" s="1"/>
  <c r="N161" i="10"/>
  <c r="L161" i="10"/>
  <c r="K161" i="10"/>
  <c r="J161" i="10"/>
  <c r="I161" i="10"/>
  <c r="H161" i="10"/>
  <c r="G161" i="10"/>
  <c r="M161" i="10" s="1"/>
  <c r="L160" i="10"/>
  <c r="K160" i="10"/>
  <c r="J160" i="10"/>
  <c r="I160" i="10"/>
  <c r="H160" i="10"/>
  <c r="N160" i="10" s="1"/>
  <c r="G160" i="10"/>
  <c r="M160" i="10" s="1"/>
  <c r="L159" i="10"/>
  <c r="K159" i="10"/>
  <c r="J159" i="10"/>
  <c r="I159" i="10"/>
  <c r="H159" i="10"/>
  <c r="N159" i="10" s="1"/>
  <c r="G159" i="10"/>
  <c r="M159" i="10" s="1"/>
  <c r="L158" i="10"/>
  <c r="K158" i="10"/>
  <c r="J158" i="10"/>
  <c r="I158" i="10"/>
  <c r="H158" i="10"/>
  <c r="N158" i="10" s="1"/>
  <c r="G158" i="10"/>
  <c r="M158" i="10" s="1"/>
  <c r="L157" i="10"/>
  <c r="K157" i="10"/>
  <c r="J157" i="10"/>
  <c r="I157" i="10"/>
  <c r="G157" i="10"/>
  <c r="L156" i="10"/>
  <c r="K156" i="10"/>
  <c r="J156" i="10"/>
  <c r="H156" i="10"/>
  <c r="G156" i="10"/>
  <c r="L155" i="10"/>
  <c r="K155" i="10"/>
  <c r="J155" i="10"/>
  <c r="I155" i="10"/>
  <c r="H155" i="10"/>
  <c r="N155" i="10" s="1"/>
  <c r="G155" i="10"/>
  <c r="M155" i="10" s="1"/>
  <c r="L154" i="10"/>
  <c r="K154" i="10"/>
  <c r="J154" i="10"/>
  <c r="I154" i="10"/>
  <c r="H154" i="10"/>
  <c r="N154" i="10" s="1"/>
  <c r="G154" i="10"/>
  <c r="M154" i="10" s="1"/>
  <c r="L153" i="10"/>
  <c r="K153" i="10"/>
  <c r="J153" i="10"/>
  <c r="I153" i="10"/>
  <c r="H153" i="10"/>
  <c r="N153" i="10" s="1"/>
  <c r="G153" i="10"/>
  <c r="M153" i="10" s="1"/>
  <c r="L152" i="10"/>
  <c r="K152" i="10"/>
  <c r="J152" i="10"/>
  <c r="I152" i="10"/>
  <c r="H152" i="10"/>
  <c r="N152" i="10" s="1"/>
  <c r="G152" i="10"/>
  <c r="M152" i="10" s="1"/>
  <c r="L151" i="10"/>
  <c r="K151" i="10"/>
  <c r="J151" i="10"/>
  <c r="I151" i="10"/>
  <c r="H151" i="10"/>
  <c r="N151" i="10" s="1"/>
  <c r="G151" i="10"/>
  <c r="M151" i="10" s="1"/>
  <c r="N150" i="10"/>
  <c r="L150" i="10"/>
  <c r="K150" i="10"/>
  <c r="J150" i="10"/>
  <c r="I150" i="10"/>
  <c r="H150" i="10"/>
  <c r="G150" i="10"/>
  <c r="M150" i="10" s="1"/>
  <c r="L149" i="10"/>
  <c r="K149" i="10"/>
  <c r="J149" i="10"/>
  <c r="L148" i="10"/>
  <c r="K148" i="10"/>
  <c r="J148" i="10"/>
  <c r="I148" i="10"/>
  <c r="L147" i="10"/>
  <c r="K147" i="10"/>
  <c r="L146" i="10"/>
  <c r="K146" i="10"/>
  <c r="H146" i="10"/>
  <c r="N146" i="10" s="1"/>
  <c r="G146" i="10"/>
  <c r="L145" i="10"/>
  <c r="K145" i="10"/>
  <c r="J145" i="10"/>
  <c r="I145" i="10"/>
  <c r="H145" i="10"/>
  <c r="N145" i="10" s="1"/>
  <c r="G145" i="10"/>
  <c r="M145" i="10" s="1"/>
  <c r="L144" i="10"/>
  <c r="K144" i="10"/>
  <c r="L143" i="10"/>
  <c r="K143" i="10"/>
  <c r="J143" i="10"/>
  <c r="I143" i="10"/>
  <c r="H143" i="10"/>
  <c r="N143" i="10" s="1"/>
  <c r="G143" i="10"/>
  <c r="M143" i="10" s="1"/>
  <c r="L142" i="10"/>
  <c r="K142" i="10"/>
  <c r="J142" i="10"/>
  <c r="I142" i="10"/>
  <c r="G142" i="10"/>
  <c r="L141" i="10"/>
  <c r="K141" i="10"/>
  <c r="J141" i="10"/>
  <c r="L140" i="10"/>
  <c r="K140" i="10"/>
  <c r="J140" i="10"/>
  <c r="I140" i="10"/>
  <c r="H140" i="10"/>
  <c r="N140" i="10" s="1"/>
  <c r="G140" i="10"/>
  <c r="M140" i="10" s="1"/>
  <c r="L139" i="10"/>
  <c r="K139" i="10"/>
  <c r="J139" i="10"/>
  <c r="L138" i="10"/>
  <c r="K138" i="10"/>
  <c r="J138" i="10"/>
  <c r="I138" i="10"/>
  <c r="G138" i="10"/>
  <c r="M138" i="10" s="1"/>
  <c r="L137" i="10"/>
  <c r="K137" i="10"/>
  <c r="G137" i="10"/>
  <c r="M137" i="10" s="1"/>
  <c r="L136" i="10"/>
  <c r="K136" i="10"/>
  <c r="J136" i="10"/>
  <c r="I136" i="10"/>
  <c r="H136" i="10"/>
  <c r="N136" i="10" s="1"/>
  <c r="G136" i="10"/>
  <c r="M136" i="10" s="1"/>
  <c r="L135" i="10"/>
  <c r="K135" i="10"/>
  <c r="J135" i="10"/>
  <c r="I135" i="10"/>
  <c r="H135" i="10"/>
  <c r="N135" i="10" s="1"/>
  <c r="L134" i="10"/>
  <c r="K134" i="10"/>
  <c r="J134" i="10"/>
  <c r="I134" i="10"/>
  <c r="H134" i="10"/>
  <c r="N134" i="10" s="1"/>
  <c r="G134" i="10"/>
  <c r="M134" i="10" s="1"/>
  <c r="L133" i="10"/>
  <c r="K133" i="10"/>
  <c r="J133" i="10"/>
  <c r="H133" i="10"/>
  <c r="G133" i="10"/>
  <c r="L132" i="10"/>
  <c r="K132" i="10"/>
  <c r="J132" i="10"/>
  <c r="I132" i="10"/>
  <c r="L131" i="10"/>
  <c r="K131" i="10"/>
  <c r="J131" i="10"/>
  <c r="I131" i="10"/>
  <c r="H131" i="10"/>
  <c r="N131" i="10" s="1"/>
  <c r="G131" i="10"/>
  <c r="M131" i="10" s="1"/>
  <c r="L130" i="10"/>
  <c r="K130" i="10"/>
  <c r="J130" i="10"/>
  <c r="I130" i="10"/>
  <c r="H130" i="10"/>
  <c r="N130" i="10" s="1"/>
  <c r="G130" i="10"/>
  <c r="M130" i="10" s="1"/>
  <c r="L129" i="10"/>
  <c r="K129" i="10"/>
  <c r="J129" i="10"/>
  <c r="I129" i="10"/>
  <c r="G129" i="10"/>
  <c r="M129" i="10" s="1"/>
  <c r="L128" i="10"/>
  <c r="K128" i="10"/>
  <c r="J128" i="10"/>
  <c r="I128" i="10"/>
  <c r="H128" i="10"/>
  <c r="N128" i="10" s="1"/>
  <c r="G128" i="10"/>
  <c r="M128" i="10" s="1"/>
  <c r="L127" i="10"/>
  <c r="K127" i="10"/>
  <c r="J127" i="10"/>
  <c r="G127" i="10"/>
  <c r="M127" i="10" s="1"/>
  <c r="L126" i="10"/>
  <c r="K126" i="10"/>
  <c r="J126" i="10"/>
  <c r="I126" i="10"/>
  <c r="H126" i="10"/>
  <c r="N126" i="10" s="1"/>
  <c r="G126" i="10"/>
  <c r="M126" i="10" s="1"/>
  <c r="N125" i="10"/>
  <c r="L125" i="10"/>
  <c r="K125" i="10"/>
  <c r="J125" i="10"/>
  <c r="I125" i="10"/>
  <c r="H125" i="10"/>
  <c r="G125" i="10"/>
  <c r="M125" i="10" s="1"/>
  <c r="L124" i="10"/>
  <c r="K124" i="10"/>
  <c r="J124" i="10"/>
  <c r="I124" i="10"/>
  <c r="G124" i="10"/>
  <c r="M124" i="10" s="1"/>
  <c r="N123" i="10"/>
  <c r="L123" i="10"/>
  <c r="K123" i="10"/>
  <c r="J123" i="10"/>
  <c r="I123" i="10"/>
  <c r="H123" i="10"/>
  <c r="G123" i="10"/>
  <c r="M123" i="10" s="1"/>
  <c r="L122" i="10"/>
  <c r="K122" i="10"/>
  <c r="J122" i="10"/>
  <c r="H122" i="10"/>
  <c r="G122" i="10"/>
  <c r="M122" i="10" s="1"/>
  <c r="L121" i="10"/>
  <c r="K121" i="10"/>
  <c r="J121" i="10"/>
  <c r="I121" i="10"/>
  <c r="H121" i="10"/>
  <c r="N121" i="10" s="1"/>
  <c r="G121" i="10"/>
  <c r="M121" i="10" s="1"/>
  <c r="L120" i="10"/>
  <c r="K120" i="10"/>
  <c r="J120" i="10"/>
  <c r="I120" i="10"/>
  <c r="H120" i="10"/>
  <c r="N120" i="10" s="1"/>
  <c r="G120" i="10"/>
  <c r="M120" i="10" s="1"/>
  <c r="L119" i="10"/>
  <c r="K119" i="10"/>
  <c r="J119" i="10"/>
  <c r="I119" i="10"/>
  <c r="H119" i="10"/>
  <c r="N119" i="10" s="1"/>
  <c r="G119" i="10"/>
  <c r="M119" i="10" s="1"/>
  <c r="N118" i="10"/>
  <c r="L118" i="10"/>
  <c r="K118" i="10"/>
  <c r="J118" i="10"/>
  <c r="I118" i="10"/>
  <c r="H118" i="10"/>
  <c r="G118" i="10"/>
  <c r="M118" i="10" s="1"/>
  <c r="L117" i="10"/>
  <c r="K117" i="10"/>
  <c r="J117" i="10"/>
  <c r="I117" i="10"/>
  <c r="H117" i="10"/>
  <c r="N117" i="10" s="1"/>
  <c r="G117" i="10"/>
  <c r="M117" i="10" s="1"/>
  <c r="L116" i="10"/>
  <c r="K116" i="10"/>
  <c r="J116" i="10"/>
  <c r="I116" i="10"/>
  <c r="H116" i="10"/>
  <c r="N116" i="10" s="1"/>
  <c r="G116" i="10"/>
  <c r="M116" i="10" s="1"/>
  <c r="L115" i="10"/>
  <c r="K115" i="10"/>
  <c r="H115" i="10"/>
  <c r="G115" i="10"/>
  <c r="M115" i="10" s="1"/>
  <c r="L114" i="10"/>
  <c r="K114" i="10"/>
  <c r="J114" i="10"/>
  <c r="I114" i="10"/>
  <c r="H114" i="10"/>
  <c r="N114" i="10" s="1"/>
  <c r="G114" i="10"/>
  <c r="M114" i="10" s="1"/>
  <c r="L113" i="10"/>
  <c r="K113" i="10"/>
  <c r="J113" i="10"/>
  <c r="I113" i="10"/>
  <c r="H113" i="10"/>
  <c r="N113" i="10" s="1"/>
  <c r="G113" i="10"/>
  <c r="M113" i="10" s="1"/>
  <c r="L112" i="10"/>
  <c r="K112" i="10"/>
  <c r="J112" i="10"/>
  <c r="I112" i="10"/>
  <c r="H112" i="10"/>
  <c r="N112" i="10" s="1"/>
  <c r="G112" i="10"/>
  <c r="M112" i="10" s="1"/>
  <c r="L111" i="10"/>
  <c r="K111" i="10"/>
  <c r="I111" i="10"/>
  <c r="H111" i="10"/>
  <c r="N111" i="10" s="1"/>
  <c r="G111" i="10"/>
  <c r="M111" i="10" s="1"/>
  <c r="L110" i="10"/>
  <c r="K110" i="10"/>
  <c r="J110" i="10"/>
  <c r="I110" i="10"/>
  <c r="H110" i="10"/>
  <c r="N110" i="10" s="1"/>
  <c r="G110" i="10"/>
  <c r="M110" i="10" s="1"/>
  <c r="L109" i="10"/>
  <c r="K109" i="10"/>
  <c r="J109" i="10"/>
  <c r="I109" i="10"/>
  <c r="H109" i="10"/>
  <c r="N109" i="10" s="1"/>
  <c r="G109" i="10"/>
  <c r="M109" i="10" s="1"/>
  <c r="L108" i="10"/>
  <c r="K108" i="10"/>
  <c r="J108" i="10"/>
  <c r="I108" i="10"/>
  <c r="H108" i="10"/>
  <c r="N108" i="10" s="1"/>
  <c r="G108" i="10"/>
  <c r="M108" i="10" s="1"/>
  <c r="N107" i="10"/>
  <c r="L107" i="10"/>
  <c r="K107" i="10"/>
  <c r="J107" i="10"/>
  <c r="I107" i="10"/>
  <c r="H107" i="10"/>
  <c r="G107" i="10"/>
  <c r="M107" i="10" s="1"/>
  <c r="L106" i="10"/>
  <c r="K106" i="10"/>
  <c r="J106" i="10"/>
  <c r="I106" i="10"/>
  <c r="H106" i="10"/>
  <c r="N106" i="10" s="1"/>
  <c r="G106" i="10"/>
  <c r="M106" i="10" s="1"/>
  <c r="L105" i="10"/>
  <c r="K105" i="10"/>
  <c r="I105" i="10"/>
  <c r="G105" i="10"/>
  <c r="L104" i="10"/>
  <c r="K104" i="10"/>
  <c r="J104" i="10"/>
  <c r="I104" i="10"/>
  <c r="H104" i="10"/>
  <c r="N104" i="10" s="1"/>
  <c r="G104" i="10"/>
  <c r="M104" i="10" s="1"/>
  <c r="L103" i="10"/>
  <c r="K103" i="10"/>
  <c r="I103" i="10"/>
  <c r="G103" i="10"/>
  <c r="L102" i="10"/>
  <c r="K102" i="10"/>
  <c r="J102" i="10"/>
  <c r="I102" i="10"/>
  <c r="H102" i="10"/>
  <c r="N102" i="10" s="1"/>
  <c r="G102" i="10"/>
  <c r="M102" i="10" s="1"/>
  <c r="L101" i="10"/>
  <c r="K101" i="10"/>
  <c r="H101" i="10"/>
  <c r="N101" i="10" s="1"/>
  <c r="G101" i="10"/>
  <c r="L100" i="10"/>
  <c r="K100" i="10"/>
  <c r="I100" i="10"/>
  <c r="H100" i="10"/>
  <c r="N100" i="10" s="1"/>
  <c r="L99" i="10"/>
  <c r="K99" i="10"/>
  <c r="J99" i="10"/>
  <c r="I99" i="10"/>
  <c r="G99" i="10"/>
  <c r="N98" i="10"/>
  <c r="L98" i="10"/>
  <c r="K98" i="10"/>
  <c r="J98" i="10"/>
  <c r="I98" i="10"/>
  <c r="H98" i="10"/>
  <c r="G98" i="10"/>
  <c r="M98" i="10" s="1"/>
  <c r="L97" i="10"/>
  <c r="K97" i="10"/>
  <c r="J97" i="10"/>
  <c r="H97" i="10"/>
  <c r="G97" i="10"/>
  <c r="M97" i="10" s="1"/>
  <c r="L96" i="10"/>
  <c r="K96" i="10"/>
  <c r="J96" i="10"/>
  <c r="I96" i="10"/>
  <c r="H96" i="10"/>
  <c r="N96" i="10" s="1"/>
  <c r="G96" i="10"/>
  <c r="M96" i="10" s="1"/>
  <c r="L95" i="10"/>
  <c r="K95" i="10"/>
  <c r="J95" i="10"/>
  <c r="I95" i="10"/>
  <c r="H95" i="10"/>
  <c r="N95" i="10" s="1"/>
  <c r="G95" i="10"/>
  <c r="M95" i="10" s="1"/>
  <c r="L94" i="10"/>
  <c r="K94" i="10"/>
  <c r="J94" i="10"/>
  <c r="I94" i="10"/>
  <c r="H94" i="10"/>
  <c r="N94" i="10" s="1"/>
  <c r="G94" i="10"/>
  <c r="M94" i="10" s="1"/>
  <c r="N93" i="10"/>
  <c r="L93" i="10"/>
  <c r="K93" i="10"/>
  <c r="J93" i="10"/>
  <c r="I93" i="10"/>
  <c r="H93" i="10"/>
  <c r="G93" i="10"/>
  <c r="M93" i="10" s="1"/>
  <c r="L92" i="10"/>
  <c r="K92" i="10"/>
  <c r="J92" i="10"/>
  <c r="I92" i="10"/>
  <c r="H92" i="10"/>
  <c r="N92" i="10" s="1"/>
  <c r="G92" i="10"/>
  <c r="M92" i="10" s="1"/>
  <c r="L91" i="10"/>
  <c r="K91" i="10"/>
  <c r="J91" i="10"/>
  <c r="I91" i="10"/>
  <c r="H91" i="10"/>
  <c r="N91" i="10" s="1"/>
  <c r="G91" i="10"/>
  <c r="M91" i="10" s="1"/>
  <c r="L90" i="10"/>
  <c r="K90" i="10"/>
  <c r="J90" i="10"/>
  <c r="I90" i="10"/>
  <c r="H90" i="10"/>
  <c r="N90" i="10" s="1"/>
  <c r="G90" i="10"/>
  <c r="M90" i="10" s="1"/>
  <c r="L89" i="10"/>
  <c r="K89" i="10"/>
  <c r="J89" i="10"/>
  <c r="I89" i="10"/>
  <c r="H89" i="10"/>
  <c r="N89" i="10" s="1"/>
  <c r="G89" i="10"/>
  <c r="M89" i="10" s="1"/>
  <c r="L88" i="10"/>
  <c r="K88" i="10"/>
  <c r="J88" i="10"/>
  <c r="I88" i="10"/>
  <c r="H88" i="10"/>
  <c r="N88" i="10" s="1"/>
  <c r="G88" i="10"/>
  <c r="M88" i="10" s="1"/>
  <c r="L87" i="10"/>
  <c r="K87" i="10"/>
  <c r="J87" i="10"/>
  <c r="L86" i="10"/>
  <c r="K86" i="10"/>
  <c r="H86" i="10"/>
  <c r="L85" i="10"/>
  <c r="K85" i="10"/>
  <c r="J85" i="10"/>
  <c r="H85" i="10"/>
  <c r="L84" i="10"/>
  <c r="K84" i="10"/>
  <c r="J84" i="10"/>
  <c r="I84" i="10"/>
  <c r="H84" i="10"/>
  <c r="N84" i="10" s="1"/>
  <c r="G84" i="10"/>
  <c r="M84" i="10" s="1"/>
  <c r="L83" i="10"/>
  <c r="K83" i="10"/>
  <c r="J83" i="10"/>
  <c r="I83" i="10"/>
  <c r="H83" i="10"/>
  <c r="N83" i="10" s="1"/>
  <c r="G83" i="10"/>
  <c r="M83" i="10" s="1"/>
  <c r="L82" i="10"/>
  <c r="K82" i="10"/>
  <c r="I82" i="10"/>
  <c r="G82" i="10"/>
  <c r="F81" i="10"/>
  <c r="J147" i="10" s="1"/>
  <c r="E81" i="10"/>
  <c r="D81" i="10"/>
  <c r="H149" i="10" s="1"/>
  <c r="N149" i="10" s="1"/>
  <c r="C81" i="10"/>
  <c r="G148" i="10" s="1"/>
  <c r="L73" i="10"/>
  <c r="K73" i="10"/>
  <c r="J73" i="10"/>
  <c r="I73" i="10"/>
  <c r="H73" i="10"/>
  <c r="N73" i="10" s="1"/>
  <c r="G73" i="10"/>
  <c r="M73" i="10" s="1"/>
  <c r="L72" i="10"/>
  <c r="K72" i="10"/>
  <c r="J72" i="10"/>
  <c r="I72" i="10"/>
  <c r="H72" i="10"/>
  <c r="N72" i="10" s="1"/>
  <c r="G72" i="10"/>
  <c r="M72" i="10" s="1"/>
  <c r="L71" i="10"/>
  <c r="K71" i="10"/>
  <c r="J71" i="10"/>
  <c r="I71" i="10"/>
  <c r="H71" i="10"/>
  <c r="N71" i="10" s="1"/>
  <c r="G71" i="10"/>
  <c r="M71" i="10" s="1"/>
  <c r="L70" i="10"/>
  <c r="K70" i="10"/>
  <c r="I70" i="10"/>
  <c r="G70" i="10"/>
  <c r="M70" i="10" s="1"/>
  <c r="L69" i="10"/>
  <c r="K69" i="10"/>
  <c r="J69" i="10"/>
  <c r="I69" i="10"/>
  <c r="H69" i="10"/>
  <c r="N69" i="10" s="1"/>
  <c r="G69" i="10"/>
  <c r="M69" i="10" s="1"/>
  <c r="L68" i="10"/>
  <c r="K68" i="10"/>
  <c r="J68" i="10"/>
  <c r="I68" i="10"/>
  <c r="H68" i="10"/>
  <c r="N68" i="10" s="1"/>
  <c r="G68" i="10"/>
  <c r="M68" i="10" s="1"/>
  <c r="L67" i="10"/>
  <c r="K67" i="10"/>
  <c r="I67" i="10"/>
  <c r="H67" i="10"/>
  <c r="N67" i="10" s="1"/>
  <c r="G67" i="10"/>
  <c r="M67" i="10" s="1"/>
  <c r="L66" i="10"/>
  <c r="K66" i="10"/>
  <c r="J66" i="10"/>
  <c r="I66" i="10"/>
  <c r="H66" i="10"/>
  <c r="N66" i="10" s="1"/>
  <c r="G66" i="10"/>
  <c r="M66" i="10" s="1"/>
  <c r="L65" i="10"/>
  <c r="K65" i="10"/>
  <c r="J65" i="10"/>
  <c r="I65" i="10"/>
  <c r="H65" i="10"/>
  <c r="N65" i="10" s="1"/>
  <c r="G65" i="10"/>
  <c r="M65" i="10" s="1"/>
  <c r="L64" i="10"/>
  <c r="K64" i="10"/>
  <c r="J64" i="10"/>
  <c r="I64" i="10"/>
  <c r="H64" i="10"/>
  <c r="N64" i="10" s="1"/>
  <c r="G64" i="10"/>
  <c r="M64" i="10" s="1"/>
  <c r="L63" i="10"/>
  <c r="K63" i="10"/>
  <c r="J63" i="10"/>
  <c r="I63" i="10"/>
  <c r="H63" i="10"/>
  <c r="N63" i="10" s="1"/>
  <c r="G63" i="10"/>
  <c r="M63" i="10" s="1"/>
  <c r="L62" i="10"/>
  <c r="K62" i="10"/>
  <c r="J62" i="10"/>
  <c r="I62" i="10"/>
  <c r="H62" i="10"/>
  <c r="N62" i="10" s="1"/>
  <c r="G62" i="10"/>
  <c r="M62" i="10" s="1"/>
  <c r="L61" i="10"/>
  <c r="K61" i="10"/>
  <c r="J61" i="10"/>
  <c r="I61" i="10"/>
  <c r="H61" i="10"/>
  <c r="N61" i="10" s="1"/>
  <c r="G61" i="10"/>
  <c r="M61" i="10" s="1"/>
  <c r="L60" i="10"/>
  <c r="K60" i="10"/>
  <c r="J60" i="10"/>
  <c r="I60" i="10"/>
  <c r="H60" i="10"/>
  <c r="N60" i="10" s="1"/>
  <c r="G60" i="10"/>
  <c r="M60" i="10" s="1"/>
  <c r="L59" i="10"/>
  <c r="K59" i="10"/>
  <c r="J59" i="10"/>
  <c r="I59" i="10"/>
  <c r="H59" i="10"/>
  <c r="N59" i="10" s="1"/>
  <c r="G59" i="10"/>
  <c r="M59" i="10" s="1"/>
  <c r="N58" i="10"/>
  <c r="L58" i="10"/>
  <c r="K58" i="10"/>
  <c r="J58" i="10"/>
  <c r="I58" i="10"/>
  <c r="H58" i="10"/>
  <c r="G58" i="10"/>
  <c r="M58" i="10" s="1"/>
  <c r="L57" i="10"/>
  <c r="K57" i="10"/>
  <c r="J57" i="10"/>
  <c r="I57" i="10"/>
  <c r="H57" i="10"/>
  <c r="N57" i="10" s="1"/>
  <c r="N56" i="10"/>
  <c r="L56" i="10"/>
  <c r="K56" i="10"/>
  <c r="J56" i="10"/>
  <c r="I56" i="10"/>
  <c r="H56" i="10"/>
  <c r="G56" i="10"/>
  <c r="M56" i="10" s="1"/>
  <c r="L55" i="10"/>
  <c r="K55" i="10"/>
  <c r="J55" i="10"/>
  <c r="I55" i="10"/>
  <c r="H55" i="10"/>
  <c r="N55" i="10" s="1"/>
  <c r="G55" i="10"/>
  <c r="M55" i="10" s="1"/>
  <c r="L54" i="10"/>
  <c r="K54" i="10"/>
  <c r="J54" i="10"/>
  <c r="I54" i="10"/>
  <c r="H54" i="10"/>
  <c r="N54" i="10" s="1"/>
  <c r="G54" i="10"/>
  <c r="M54" i="10" s="1"/>
  <c r="L53" i="10"/>
  <c r="K53" i="10"/>
  <c r="I53" i="10"/>
  <c r="G53" i="10"/>
  <c r="M53" i="10" s="1"/>
  <c r="L52" i="10"/>
  <c r="K52" i="10"/>
  <c r="J52" i="10"/>
  <c r="I52" i="10"/>
  <c r="H52" i="10"/>
  <c r="N52" i="10" s="1"/>
  <c r="G52" i="10"/>
  <c r="M52" i="10" s="1"/>
  <c r="L51" i="10"/>
  <c r="K51" i="10"/>
  <c r="J51" i="10"/>
  <c r="I51" i="10"/>
  <c r="H51" i="10"/>
  <c r="N51" i="10" s="1"/>
  <c r="G51" i="10"/>
  <c r="M51" i="10" s="1"/>
  <c r="N50" i="10"/>
  <c r="L50" i="10"/>
  <c r="K50" i="10"/>
  <c r="J50" i="10"/>
  <c r="I50" i="10"/>
  <c r="H50" i="10"/>
  <c r="G50" i="10"/>
  <c r="M50" i="10" s="1"/>
  <c r="L49" i="10"/>
  <c r="K49" i="10"/>
  <c r="J49" i="10"/>
  <c r="I49" i="10"/>
  <c r="H49" i="10"/>
  <c r="N49" i="10" s="1"/>
  <c r="G49" i="10"/>
  <c r="M49" i="10" s="1"/>
  <c r="L48" i="10"/>
  <c r="K48" i="10"/>
  <c r="J48" i="10"/>
  <c r="H48" i="10"/>
  <c r="N48" i="10" s="1"/>
  <c r="L47" i="10"/>
  <c r="K47" i="10"/>
  <c r="J47" i="10"/>
  <c r="I47" i="10"/>
  <c r="H47" i="10"/>
  <c r="N47" i="10" s="1"/>
  <c r="G47" i="10"/>
  <c r="M47" i="10" s="1"/>
  <c r="L46" i="10"/>
  <c r="K46" i="10"/>
  <c r="J46" i="10"/>
  <c r="I46" i="10"/>
  <c r="H46" i="10"/>
  <c r="N46" i="10" s="1"/>
  <c r="G46" i="10"/>
  <c r="M46" i="10" s="1"/>
  <c r="L45" i="10"/>
  <c r="K45" i="10"/>
  <c r="J45" i="10"/>
  <c r="I45" i="10"/>
  <c r="H45" i="10"/>
  <c r="N45" i="10" s="1"/>
  <c r="G45" i="10"/>
  <c r="M45" i="10" s="1"/>
  <c r="N44" i="10"/>
  <c r="L44" i="10"/>
  <c r="K44" i="10"/>
  <c r="J44" i="10"/>
  <c r="I44" i="10"/>
  <c r="H44" i="10"/>
  <c r="G44" i="10"/>
  <c r="M44" i="10" s="1"/>
  <c r="L43" i="10"/>
  <c r="K43" i="10"/>
  <c r="J43" i="10"/>
  <c r="I43" i="10"/>
  <c r="H43" i="10"/>
  <c r="N43" i="10" s="1"/>
  <c r="G43" i="10"/>
  <c r="M43" i="10" s="1"/>
  <c r="L42" i="10"/>
  <c r="K42" i="10"/>
  <c r="J42" i="10"/>
  <c r="I42" i="10"/>
  <c r="H42" i="10"/>
  <c r="N42" i="10" s="1"/>
  <c r="G42" i="10"/>
  <c r="M42" i="10" s="1"/>
  <c r="N41" i="10"/>
  <c r="L41" i="10"/>
  <c r="K41" i="10"/>
  <c r="J41" i="10"/>
  <c r="I41" i="10"/>
  <c r="H41" i="10"/>
  <c r="G41" i="10"/>
  <c r="M41" i="10" s="1"/>
  <c r="L40" i="10"/>
  <c r="K40" i="10"/>
  <c r="J40" i="10"/>
  <c r="I40" i="10"/>
  <c r="H40" i="10"/>
  <c r="N40" i="10" s="1"/>
  <c r="G40" i="10"/>
  <c r="M40" i="10" s="1"/>
  <c r="L39" i="10"/>
  <c r="K39" i="10"/>
  <c r="J39" i="10"/>
  <c r="I39" i="10"/>
  <c r="H39" i="10"/>
  <c r="N39" i="10" s="1"/>
  <c r="G39" i="10"/>
  <c r="M39" i="10" s="1"/>
  <c r="L38" i="10"/>
  <c r="K38" i="10"/>
  <c r="J38" i="10"/>
  <c r="I38" i="10"/>
  <c r="H38" i="10"/>
  <c r="N38" i="10" s="1"/>
  <c r="G38" i="10"/>
  <c r="M38" i="10" s="1"/>
  <c r="L37" i="10"/>
  <c r="K37" i="10"/>
  <c r="J37" i="10"/>
  <c r="I37" i="10"/>
  <c r="H37" i="10"/>
  <c r="N37" i="10" s="1"/>
  <c r="G37" i="10"/>
  <c r="M37" i="10" s="1"/>
  <c r="N36" i="10"/>
  <c r="L36" i="10"/>
  <c r="K36" i="10"/>
  <c r="J36" i="10"/>
  <c r="I36" i="10"/>
  <c r="H36" i="10"/>
  <c r="G36" i="10"/>
  <c r="M36" i="10" s="1"/>
  <c r="L35" i="10"/>
  <c r="K35" i="10"/>
  <c r="J35" i="10"/>
  <c r="I35" i="10"/>
  <c r="H35" i="10"/>
  <c r="N35" i="10" s="1"/>
  <c r="G35" i="10"/>
  <c r="M35" i="10" s="1"/>
  <c r="L34" i="10"/>
  <c r="K34" i="10"/>
  <c r="J34" i="10"/>
  <c r="I34" i="10"/>
  <c r="H34" i="10"/>
  <c r="N34" i="10" s="1"/>
  <c r="G34" i="10"/>
  <c r="M34" i="10" s="1"/>
  <c r="L33" i="10"/>
  <c r="K33" i="10"/>
  <c r="J33" i="10"/>
  <c r="G33" i="10"/>
  <c r="M33" i="10" s="1"/>
  <c r="N32" i="10"/>
  <c r="L32" i="10"/>
  <c r="K32" i="10"/>
  <c r="J32" i="10"/>
  <c r="I32" i="10"/>
  <c r="H32" i="10"/>
  <c r="G32" i="10"/>
  <c r="M32" i="10" s="1"/>
  <c r="L31" i="10"/>
  <c r="K31" i="10"/>
  <c r="J31" i="10"/>
  <c r="I31" i="10"/>
  <c r="H31" i="10"/>
  <c r="N31" i="10" s="1"/>
  <c r="G31" i="10"/>
  <c r="M31" i="10" s="1"/>
  <c r="L30" i="10"/>
  <c r="K30" i="10"/>
  <c r="J30" i="10"/>
  <c r="I30" i="10"/>
  <c r="H30" i="10"/>
  <c r="N30" i="10" s="1"/>
  <c r="G30" i="10"/>
  <c r="M30" i="10" s="1"/>
  <c r="L29" i="10"/>
  <c r="K29" i="10"/>
  <c r="J29" i="10"/>
  <c r="I29" i="10"/>
  <c r="H29" i="10"/>
  <c r="N29" i="10" s="1"/>
  <c r="G29" i="10"/>
  <c r="M29" i="10" s="1"/>
  <c r="L28" i="10"/>
  <c r="K28" i="10"/>
  <c r="J28" i="10"/>
  <c r="I28" i="10"/>
  <c r="H28" i="10"/>
  <c r="N28" i="10" s="1"/>
  <c r="G28" i="10"/>
  <c r="M28" i="10" s="1"/>
  <c r="N27" i="10"/>
  <c r="L27" i="10"/>
  <c r="K27" i="10"/>
  <c r="J27" i="10"/>
  <c r="I27" i="10"/>
  <c r="H27" i="10"/>
  <c r="G27" i="10"/>
  <c r="M27" i="10" s="1"/>
  <c r="L26" i="10"/>
  <c r="K26" i="10"/>
  <c r="J26" i="10"/>
  <c r="I26" i="10"/>
  <c r="H26" i="10"/>
  <c r="N26" i="10" s="1"/>
  <c r="G26" i="10"/>
  <c r="M26" i="10" s="1"/>
  <c r="L25" i="10"/>
  <c r="K25" i="10"/>
  <c r="J25" i="10"/>
  <c r="I25" i="10"/>
  <c r="H25" i="10"/>
  <c r="N25" i="10" s="1"/>
  <c r="G25" i="10"/>
  <c r="M25" i="10" s="1"/>
  <c r="N24" i="10"/>
  <c r="L24" i="10"/>
  <c r="K24" i="10"/>
  <c r="J24" i="10"/>
  <c r="I24" i="10"/>
  <c r="H24" i="10"/>
  <c r="G24" i="10"/>
  <c r="M24" i="10" s="1"/>
  <c r="L23" i="10"/>
  <c r="K23" i="10"/>
  <c r="J23" i="10"/>
  <c r="I23" i="10"/>
  <c r="H23" i="10"/>
  <c r="N23" i="10" s="1"/>
  <c r="G23" i="10"/>
  <c r="M23" i="10" s="1"/>
  <c r="F22" i="10"/>
  <c r="E22" i="10"/>
  <c r="I48" i="10" s="1"/>
  <c r="D22" i="10"/>
  <c r="H70" i="10" s="1"/>
  <c r="N70" i="10" s="1"/>
  <c r="C22" i="10"/>
  <c r="G57" i="10" s="1"/>
  <c r="F14" i="10"/>
  <c r="D14" i="10"/>
  <c r="C14" i="10"/>
  <c r="F13" i="10"/>
  <c r="C13" i="10"/>
  <c r="F12" i="10"/>
  <c r="F11" i="10"/>
  <c r="C11" i="10"/>
  <c r="D10" i="10"/>
  <c r="C10" i="10"/>
  <c r="E9" i="10"/>
  <c r="C9" i="10"/>
  <c r="L640" i="9"/>
  <c r="K640" i="9"/>
  <c r="L639" i="9"/>
  <c r="K639" i="9"/>
  <c r="J639" i="9"/>
  <c r="H639" i="9"/>
  <c r="N639" i="9" s="1"/>
  <c r="L638" i="9"/>
  <c r="K638" i="9"/>
  <c r="J638" i="9"/>
  <c r="I638" i="9"/>
  <c r="H638" i="9"/>
  <c r="N638" i="9" s="1"/>
  <c r="N637" i="9"/>
  <c r="L637" i="9"/>
  <c r="K637" i="9"/>
  <c r="J637" i="9"/>
  <c r="I637" i="9"/>
  <c r="H637" i="9"/>
  <c r="G637" i="9"/>
  <c r="M637" i="9" s="1"/>
  <c r="L636" i="9"/>
  <c r="K636" i="9"/>
  <c r="I636" i="9"/>
  <c r="G636" i="9"/>
  <c r="L635" i="9"/>
  <c r="K635" i="9"/>
  <c r="J635" i="9"/>
  <c r="I635" i="9"/>
  <c r="H635" i="9"/>
  <c r="N635" i="9" s="1"/>
  <c r="G635" i="9"/>
  <c r="M635" i="9" s="1"/>
  <c r="L634" i="9"/>
  <c r="K634" i="9"/>
  <c r="J634" i="9"/>
  <c r="I634" i="9"/>
  <c r="H634" i="9"/>
  <c r="N634" i="9" s="1"/>
  <c r="G634" i="9"/>
  <c r="M634" i="9" s="1"/>
  <c r="L633" i="9"/>
  <c r="K633" i="9"/>
  <c r="J633" i="9"/>
  <c r="I633" i="9"/>
  <c r="G633" i="9"/>
  <c r="M633" i="9" s="1"/>
  <c r="L632" i="9"/>
  <c r="K632" i="9"/>
  <c r="I632" i="9"/>
  <c r="H632" i="9"/>
  <c r="N632" i="9" s="1"/>
  <c r="G632" i="9"/>
  <c r="L631" i="9"/>
  <c r="K631" i="9"/>
  <c r="I631" i="9"/>
  <c r="G631" i="9"/>
  <c r="L630" i="9"/>
  <c r="K630" i="9"/>
  <c r="L629" i="9"/>
  <c r="K629" i="9"/>
  <c r="I629" i="9"/>
  <c r="H629" i="9"/>
  <c r="N629" i="9" s="1"/>
  <c r="G629" i="9"/>
  <c r="L628" i="9"/>
  <c r="K628" i="9"/>
  <c r="L627" i="9"/>
  <c r="K627" i="9"/>
  <c r="J627" i="9"/>
  <c r="I627" i="9"/>
  <c r="H627" i="9"/>
  <c r="N627" i="9" s="1"/>
  <c r="G627" i="9"/>
  <c r="M627" i="9" s="1"/>
  <c r="L626" i="9"/>
  <c r="K626" i="9"/>
  <c r="J626" i="9"/>
  <c r="I626" i="9"/>
  <c r="H626" i="9"/>
  <c r="N626" i="9" s="1"/>
  <c r="G626" i="9"/>
  <c r="M626" i="9" s="1"/>
  <c r="L625" i="9"/>
  <c r="K625" i="9"/>
  <c r="J625" i="9"/>
  <c r="I625" i="9"/>
  <c r="H625" i="9"/>
  <c r="N625" i="9" s="1"/>
  <c r="G625" i="9"/>
  <c r="M625" i="9" s="1"/>
  <c r="L624" i="9"/>
  <c r="K624" i="9"/>
  <c r="J624" i="9"/>
  <c r="I624" i="9"/>
  <c r="G624" i="9"/>
  <c r="L623" i="9"/>
  <c r="K623" i="9"/>
  <c r="J623" i="9"/>
  <c r="I623" i="9"/>
  <c r="H623" i="9"/>
  <c r="N623" i="9" s="1"/>
  <c r="G623" i="9"/>
  <c r="M623" i="9" s="1"/>
  <c r="L622" i="9"/>
  <c r="K622" i="9"/>
  <c r="J622" i="9"/>
  <c r="I622" i="9"/>
  <c r="H622" i="9"/>
  <c r="N622" i="9" s="1"/>
  <c r="G622" i="9"/>
  <c r="M622" i="9" s="1"/>
  <c r="L621" i="9"/>
  <c r="K621" i="9"/>
  <c r="J621" i="9"/>
  <c r="I621" i="9"/>
  <c r="H621" i="9"/>
  <c r="N621" i="9" s="1"/>
  <c r="G621" i="9"/>
  <c r="M621" i="9" s="1"/>
  <c r="L620" i="9"/>
  <c r="K620" i="9"/>
  <c r="I620" i="9"/>
  <c r="H620" i="9"/>
  <c r="N620" i="9" s="1"/>
  <c r="G620" i="9"/>
  <c r="L619" i="9"/>
  <c r="K619" i="9"/>
  <c r="I619" i="9"/>
  <c r="H619" i="9"/>
  <c r="N619" i="9" s="1"/>
  <c r="G619" i="9"/>
  <c r="L618" i="9"/>
  <c r="K618" i="9"/>
  <c r="J618" i="9"/>
  <c r="I618" i="9"/>
  <c r="H618" i="9"/>
  <c r="N618" i="9" s="1"/>
  <c r="G618" i="9"/>
  <c r="M618" i="9" s="1"/>
  <c r="N617" i="9"/>
  <c r="L617" i="9"/>
  <c r="K617" i="9"/>
  <c r="J617" i="9"/>
  <c r="I617" i="9"/>
  <c r="H617" i="9"/>
  <c r="G617" i="9"/>
  <c r="M617" i="9" s="1"/>
  <c r="N616" i="9"/>
  <c r="L616" i="9"/>
  <c r="K616" i="9"/>
  <c r="H616" i="9"/>
  <c r="L615" i="9"/>
  <c r="K615" i="9"/>
  <c r="L614" i="9"/>
  <c r="K614" i="9"/>
  <c r="J614" i="9"/>
  <c r="I614" i="9"/>
  <c r="G614" i="9"/>
  <c r="L613" i="9"/>
  <c r="K613" i="9"/>
  <c r="I613" i="9"/>
  <c r="H613" i="9"/>
  <c r="G613" i="9"/>
  <c r="F612" i="9"/>
  <c r="J640" i="9" s="1"/>
  <c r="E612" i="9"/>
  <c r="I640" i="9" s="1"/>
  <c r="D612" i="9"/>
  <c r="H640" i="9" s="1"/>
  <c r="N640" i="9" s="1"/>
  <c r="C612" i="9"/>
  <c r="L604" i="9"/>
  <c r="K604" i="9"/>
  <c r="J604" i="9"/>
  <c r="I604" i="9"/>
  <c r="H604" i="9"/>
  <c r="N604" i="9" s="1"/>
  <c r="G604" i="9"/>
  <c r="M604" i="9" s="1"/>
  <c r="L603" i="9"/>
  <c r="K603" i="9"/>
  <c r="J603" i="9"/>
  <c r="I603" i="9"/>
  <c r="H603" i="9"/>
  <c r="N603" i="9" s="1"/>
  <c r="G603" i="9"/>
  <c r="M603" i="9" s="1"/>
  <c r="L602" i="9"/>
  <c r="K602" i="9"/>
  <c r="J602" i="9"/>
  <c r="I602" i="9"/>
  <c r="H602" i="9"/>
  <c r="N602" i="9" s="1"/>
  <c r="G602" i="9"/>
  <c r="M602" i="9" s="1"/>
  <c r="L601" i="9"/>
  <c r="K601" i="9"/>
  <c r="J601" i="9"/>
  <c r="I601" i="9"/>
  <c r="H601" i="9"/>
  <c r="N601" i="9" s="1"/>
  <c r="G601" i="9"/>
  <c r="M601" i="9" s="1"/>
  <c r="L600" i="9"/>
  <c r="K600" i="9"/>
  <c r="J600" i="9"/>
  <c r="I600" i="9"/>
  <c r="H600" i="9"/>
  <c r="N600" i="9" s="1"/>
  <c r="G600" i="9"/>
  <c r="M600" i="9" s="1"/>
  <c r="L599" i="9"/>
  <c r="K599" i="9"/>
  <c r="J599" i="9"/>
  <c r="I599" i="9"/>
  <c r="H599" i="9"/>
  <c r="N599" i="9" s="1"/>
  <c r="G599" i="9"/>
  <c r="M599" i="9" s="1"/>
  <c r="L598" i="9"/>
  <c r="K598" i="9"/>
  <c r="J598" i="9"/>
  <c r="I598" i="9"/>
  <c r="G598" i="9"/>
  <c r="L597" i="9"/>
  <c r="K597" i="9"/>
  <c r="G597" i="9"/>
  <c r="M597" i="9" s="1"/>
  <c r="L596" i="9"/>
  <c r="K596" i="9"/>
  <c r="J596" i="9"/>
  <c r="I596" i="9"/>
  <c r="H596" i="9"/>
  <c r="N596" i="9" s="1"/>
  <c r="G596" i="9"/>
  <c r="M596" i="9" s="1"/>
  <c r="L595" i="9"/>
  <c r="K595" i="9"/>
  <c r="J595" i="9"/>
  <c r="I595" i="9"/>
  <c r="H595" i="9"/>
  <c r="N595" i="9" s="1"/>
  <c r="G595" i="9"/>
  <c r="M595" i="9" s="1"/>
  <c r="L594" i="9"/>
  <c r="K594" i="9"/>
  <c r="J594" i="9"/>
  <c r="I594" i="9"/>
  <c r="H594" i="9"/>
  <c r="N594" i="9" s="1"/>
  <c r="G594" i="9"/>
  <c r="M594" i="9" s="1"/>
  <c r="L593" i="9"/>
  <c r="K593" i="9"/>
  <c r="J593" i="9"/>
  <c r="I593" i="9"/>
  <c r="H593" i="9"/>
  <c r="N593" i="9" s="1"/>
  <c r="G593" i="9"/>
  <c r="M593" i="9" s="1"/>
  <c r="L592" i="9"/>
  <c r="K592" i="9"/>
  <c r="J592" i="9"/>
  <c r="I592" i="9"/>
  <c r="H592" i="9"/>
  <c r="N592" i="9" s="1"/>
  <c r="G592" i="9"/>
  <c r="M592" i="9" s="1"/>
  <c r="L591" i="9"/>
  <c r="K591" i="9"/>
  <c r="J591" i="9"/>
  <c r="I591" i="9"/>
  <c r="H591" i="9"/>
  <c r="N591" i="9" s="1"/>
  <c r="G591" i="9"/>
  <c r="M591" i="9" s="1"/>
  <c r="L590" i="9"/>
  <c r="K590" i="9"/>
  <c r="I590" i="9"/>
  <c r="G590" i="9"/>
  <c r="L589" i="9"/>
  <c r="K589" i="9"/>
  <c r="I589" i="9"/>
  <c r="H589" i="9"/>
  <c r="G589" i="9"/>
  <c r="L588" i="9"/>
  <c r="K588" i="9"/>
  <c r="G588" i="9"/>
  <c r="M588" i="9" s="1"/>
  <c r="L587" i="9"/>
  <c r="K587" i="9"/>
  <c r="J587" i="9"/>
  <c r="I587" i="9"/>
  <c r="H587" i="9"/>
  <c r="N587" i="9" s="1"/>
  <c r="G587" i="9"/>
  <c r="M587" i="9" s="1"/>
  <c r="L586" i="9"/>
  <c r="K586" i="9"/>
  <c r="J586" i="9"/>
  <c r="I586" i="9"/>
  <c r="H586" i="9"/>
  <c r="N586" i="9" s="1"/>
  <c r="G586" i="9"/>
  <c r="M586" i="9" s="1"/>
  <c r="L585" i="9"/>
  <c r="K585" i="9"/>
  <c r="J585" i="9"/>
  <c r="I585" i="9"/>
  <c r="H585" i="9"/>
  <c r="N585" i="9" s="1"/>
  <c r="G585" i="9"/>
  <c r="M585" i="9" s="1"/>
  <c r="L584" i="9"/>
  <c r="K584" i="9"/>
  <c r="J584" i="9"/>
  <c r="I584" i="9"/>
  <c r="H584" i="9"/>
  <c r="N584" i="9" s="1"/>
  <c r="G584" i="9"/>
  <c r="M584" i="9" s="1"/>
  <c r="L583" i="9"/>
  <c r="K583" i="9"/>
  <c r="I583" i="9"/>
  <c r="G583" i="9"/>
  <c r="L582" i="9"/>
  <c r="K582" i="9"/>
  <c r="J582" i="9"/>
  <c r="I582" i="9"/>
  <c r="H582" i="9"/>
  <c r="N582" i="9" s="1"/>
  <c r="G582" i="9"/>
  <c r="M582" i="9" s="1"/>
  <c r="L581" i="9"/>
  <c r="K581" i="9"/>
  <c r="J581" i="9"/>
  <c r="I581" i="9"/>
  <c r="H581" i="9"/>
  <c r="N581" i="9" s="1"/>
  <c r="G581" i="9"/>
  <c r="M581" i="9" s="1"/>
  <c r="L580" i="9"/>
  <c r="K580" i="9"/>
  <c r="J580" i="9"/>
  <c r="I580" i="9"/>
  <c r="G580" i="9"/>
  <c r="L579" i="9"/>
  <c r="K579" i="9"/>
  <c r="J579" i="9"/>
  <c r="I579" i="9"/>
  <c r="H579" i="9"/>
  <c r="N579" i="9" s="1"/>
  <c r="G579" i="9"/>
  <c r="M579" i="9" s="1"/>
  <c r="L578" i="9"/>
  <c r="K578" i="9"/>
  <c r="J578" i="9"/>
  <c r="I578" i="9"/>
  <c r="H578" i="9"/>
  <c r="N578" i="9" s="1"/>
  <c r="G578" i="9"/>
  <c r="M578" i="9" s="1"/>
  <c r="L577" i="9"/>
  <c r="K577" i="9"/>
  <c r="J577" i="9"/>
  <c r="I577" i="9"/>
  <c r="H577" i="9"/>
  <c r="N577" i="9" s="1"/>
  <c r="G577" i="9"/>
  <c r="M577" i="9" s="1"/>
  <c r="L576" i="9"/>
  <c r="K576" i="9"/>
  <c r="J576" i="9"/>
  <c r="I576" i="9"/>
  <c r="H576" i="9"/>
  <c r="N576" i="9" s="1"/>
  <c r="G576" i="9"/>
  <c r="M576" i="9" s="1"/>
  <c r="L575" i="9"/>
  <c r="K575" i="9"/>
  <c r="J575" i="9"/>
  <c r="I575" i="9"/>
  <c r="H575" i="9"/>
  <c r="N575" i="9" s="1"/>
  <c r="G575" i="9"/>
  <c r="M575" i="9" s="1"/>
  <c r="L574" i="9"/>
  <c r="K574" i="9"/>
  <c r="J574" i="9"/>
  <c r="I574" i="9"/>
  <c r="H574" i="9"/>
  <c r="N574" i="9" s="1"/>
  <c r="G574" i="9"/>
  <c r="M574" i="9" s="1"/>
  <c r="L573" i="9"/>
  <c r="K573" i="9"/>
  <c r="H573" i="9"/>
  <c r="N573" i="9" s="1"/>
  <c r="G573" i="9"/>
  <c r="M573" i="9" s="1"/>
  <c r="L572" i="9"/>
  <c r="K572" i="9"/>
  <c r="J572" i="9"/>
  <c r="I572" i="9"/>
  <c r="H572" i="9"/>
  <c r="N572" i="9" s="1"/>
  <c r="G572" i="9"/>
  <c r="M572" i="9" s="1"/>
  <c r="L571" i="9"/>
  <c r="K571" i="9"/>
  <c r="J571" i="9"/>
  <c r="H571" i="9"/>
  <c r="G571" i="9"/>
  <c r="L570" i="9"/>
  <c r="K570" i="9"/>
  <c r="J570" i="9"/>
  <c r="I570" i="9"/>
  <c r="H570" i="9"/>
  <c r="N570" i="9" s="1"/>
  <c r="G570" i="9"/>
  <c r="M570" i="9" s="1"/>
  <c r="L569" i="9"/>
  <c r="K569" i="9"/>
  <c r="J569" i="9"/>
  <c r="I569" i="9"/>
  <c r="G569" i="9"/>
  <c r="L568" i="9"/>
  <c r="K568" i="9"/>
  <c r="I568" i="9"/>
  <c r="G568" i="9"/>
  <c r="L567" i="9"/>
  <c r="K567" i="9"/>
  <c r="I567" i="9"/>
  <c r="L566" i="9"/>
  <c r="K566" i="9"/>
  <c r="J566" i="9"/>
  <c r="I566" i="9"/>
  <c r="H566" i="9"/>
  <c r="N566" i="9" s="1"/>
  <c r="G566" i="9"/>
  <c r="M566" i="9" s="1"/>
  <c r="L565" i="9"/>
  <c r="K565" i="9"/>
  <c r="J565" i="9"/>
  <c r="I565" i="9"/>
  <c r="H565" i="9"/>
  <c r="N565" i="9" s="1"/>
  <c r="G565" i="9"/>
  <c r="M565" i="9" s="1"/>
  <c r="L564" i="9"/>
  <c r="K564" i="9"/>
  <c r="J564" i="9"/>
  <c r="H564" i="9"/>
  <c r="G564" i="9"/>
  <c r="L563" i="9"/>
  <c r="K563" i="9"/>
  <c r="G563" i="9"/>
  <c r="L562" i="9"/>
  <c r="K562" i="9"/>
  <c r="J562" i="9"/>
  <c r="I562" i="9"/>
  <c r="H562" i="9"/>
  <c r="N562" i="9" s="1"/>
  <c r="G562" i="9"/>
  <c r="M562" i="9" s="1"/>
  <c r="L561" i="9"/>
  <c r="K561" i="9"/>
  <c r="J561" i="9"/>
  <c r="I561" i="9"/>
  <c r="G561" i="9"/>
  <c r="M561" i="9" s="1"/>
  <c r="L560" i="9"/>
  <c r="K560" i="9"/>
  <c r="J560" i="9"/>
  <c r="I560" i="9"/>
  <c r="H560" i="9"/>
  <c r="N560" i="9" s="1"/>
  <c r="G560" i="9"/>
  <c r="M560" i="9" s="1"/>
  <c r="L559" i="9"/>
  <c r="K559" i="9"/>
  <c r="I559" i="9"/>
  <c r="H559" i="9"/>
  <c r="G559" i="9"/>
  <c r="L558" i="9"/>
  <c r="K558" i="9"/>
  <c r="I558" i="9"/>
  <c r="H558" i="9"/>
  <c r="G558" i="9"/>
  <c r="M558" i="9" s="1"/>
  <c r="L557" i="9"/>
  <c r="K557" i="9"/>
  <c r="J557" i="9"/>
  <c r="I557" i="9"/>
  <c r="H557" i="9"/>
  <c r="N557" i="9" s="1"/>
  <c r="G557" i="9"/>
  <c r="M557" i="9" s="1"/>
  <c r="L556" i="9"/>
  <c r="K556" i="9"/>
  <c r="J556" i="9"/>
  <c r="I556" i="9"/>
  <c r="H556" i="9"/>
  <c r="N556" i="9" s="1"/>
  <c r="G556" i="9"/>
  <c r="M556" i="9" s="1"/>
  <c r="L555" i="9"/>
  <c r="K555" i="9"/>
  <c r="J555" i="9"/>
  <c r="I555" i="9"/>
  <c r="H555" i="9"/>
  <c r="N555" i="9" s="1"/>
  <c r="G555" i="9"/>
  <c r="M555" i="9" s="1"/>
  <c r="L554" i="9"/>
  <c r="K554" i="9"/>
  <c r="J554" i="9"/>
  <c r="I554" i="9"/>
  <c r="H554" i="9"/>
  <c r="N554" i="9" s="1"/>
  <c r="G554" i="9"/>
  <c r="M554" i="9" s="1"/>
  <c r="L553" i="9"/>
  <c r="K553" i="9"/>
  <c r="J553" i="9"/>
  <c r="I553" i="9"/>
  <c r="H553" i="9"/>
  <c r="N553" i="9" s="1"/>
  <c r="G553" i="9"/>
  <c r="M553" i="9" s="1"/>
  <c r="L552" i="9"/>
  <c r="K552" i="9"/>
  <c r="J552" i="9"/>
  <c r="I552" i="9"/>
  <c r="H552" i="9"/>
  <c r="N552" i="9" s="1"/>
  <c r="G552" i="9"/>
  <c r="M552" i="9" s="1"/>
  <c r="L551" i="9"/>
  <c r="K551" i="9"/>
  <c r="J551" i="9"/>
  <c r="I551" i="9"/>
  <c r="G551" i="9"/>
  <c r="L550" i="9"/>
  <c r="K550" i="9"/>
  <c r="J550" i="9"/>
  <c r="I550" i="9"/>
  <c r="H550" i="9"/>
  <c r="N550" i="9" s="1"/>
  <c r="G550" i="9"/>
  <c r="M550" i="9" s="1"/>
  <c r="L549" i="9"/>
  <c r="K549" i="9"/>
  <c r="J549" i="9"/>
  <c r="I549" i="9"/>
  <c r="H549" i="9"/>
  <c r="N549" i="9" s="1"/>
  <c r="G549" i="9"/>
  <c r="M549" i="9" s="1"/>
  <c r="L548" i="9"/>
  <c r="K548" i="9"/>
  <c r="J548" i="9"/>
  <c r="I548" i="9"/>
  <c r="H548" i="9"/>
  <c r="N548" i="9" s="1"/>
  <c r="G548" i="9"/>
  <c r="M548" i="9" s="1"/>
  <c r="L547" i="9"/>
  <c r="K547" i="9"/>
  <c r="J547" i="9"/>
  <c r="I547" i="9"/>
  <c r="H547" i="9"/>
  <c r="N547" i="9" s="1"/>
  <c r="G547" i="9"/>
  <c r="M547" i="9" s="1"/>
  <c r="L546" i="9"/>
  <c r="K546" i="9"/>
  <c r="J546" i="9"/>
  <c r="I546" i="9"/>
  <c r="G546" i="9"/>
  <c r="L545" i="9"/>
  <c r="K545" i="9"/>
  <c r="J545" i="9"/>
  <c r="I545" i="9"/>
  <c r="H545" i="9"/>
  <c r="N545" i="9" s="1"/>
  <c r="G545" i="9"/>
  <c r="M545" i="9" s="1"/>
  <c r="L544" i="9"/>
  <c r="K544" i="9"/>
  <c r="J544" i="9"/>
  <c r="I544" i="9"/>
  <c r="H544" i="9"/>
  <c r="N544" i="9" s="1"/>
  <c r="G544" i="9"/>
  <c r="M544" i="9" s="1"/>
  <c r="L543" i="9"/>
  <c r="K543" i="9"/>
  <c r="J543" i="9"/>
  <c r="I543" i="9"/>
  <c r="G543" i="9"/>
  <c r="L542" i="9"/>
  <c r="K542" i="9"/>
  <c r="J542" i="9"/>
  <c r="I542" i="9"/>
  <c r="H542" i="9"/>
  <c r="N542" i="9" s="1"/>
  <c r="G542" i="9"/>
  <c r="M542" i="9" s="1"/>
  <c r="L541" i="9"/>
  <c r="K541" i="9"/>
  <c r="J541" i="9"/>
  <c r="I541" i="9"/>
  <c r="H541" i="9"/>
  <c r="N541" i="9" s="1"/>
  <c r="G541" i="9"/>
  <c r="M541" i="9" s="1"/>
  <c r="L540" i="9"/>
  <c r="K540" i="9"/>
  <c r="J540" i="9"/>
  <c r="H540" i="9"/>
  <c r="G540" i="9"/>
  <c r="M540" i="9" s="1"/>
  <c r="L539" i="9"/>
  <c r="K539" i="9"/>
  <c r="G539" i="9"/>
  <c r="L538" i="9"/>
  <c r="K538" i="9"/>
  <c r="J538" i="9"/>
  <c r="I538" i="9"/>
  <c r="H538" i="9"/>
  <c r="N538" i="9" s="1"/>
  <c r="G538" i="9"/>
  <c r="M538" i="9" s="1"/>
  <c r="L537" i="9"/>
  <c r="K537" i="9"/>
  <c r="J537" i="9"/>
  <c r="I537" i="9"/>
  <c r="H537" i="9"/>
  <c r="N537" i="9" s="1"/>
  <c r="G537" i="9"/>
  <c r="M537" i="9" s="1"/>
  <c r="L536" i="9"/>
  <c r="K536" i="9"/>
  <c r="J536" i="9"/>
  <c r="I536" i="9"/>
  <c r="H536" i="9"/>
  <c r="N536" i="9" s="1"/>
  <c r="G536" i="9"/>
  <c r="M536" i="9" s="1"/>
  <c r="L535" i="9"/>
  <c r="K535" i="9"/>
  <c r="J535" i="9"/>
  <c r="I535" i="9"/>
  <c r="H535" i="9"/>
  <c r="N535" i="9" s="1"/>
  <c r="G535" i="9"/>
  <c r="M535" i="9" s="1"/>
  <c r="L534" i="9"/>
  <c r="K534" i="9"/>
  <c r="J534" i="9"/>
  <c r="I534" i="9"/>
  <c r="H534" i="9"/>
  <c r="N534" i="9" s="1"/>
  <c r="G534" i="9"/>
  <c r="M534" i="9" s="1"/>
  <c r="L533" i="9"/>
  <c r="K533" i="9"/>
  <c r="J533" i="9"/>
  <c r="I533" i="9"/>
  <c r="H533" i="9"/>
  <c r="N533" i="9" s="1"/>
  <c r="G533" i="9"/>
  <c r="M533" i="9" s="1"/>
  <c r="L532" i="9"/>
  <c r="K532" i="9"/>
  <c r="J532" i="9"/>
  <c r="I532" i="9"/>
  <c r="H532" i="9"/>
  <c r="N532" i="9" s="1"/>
  <c r="G532" i="9"/>
  <c r="M532" i="9" s="1"/>
  <c r="L531" i="9"/>
  <c r="K531" i="9"/>
  <c r="J531" i="9"/>
  <c r="I531" i="9"/>
  <c r="H531" i="9"/>
  <c r="N531" i="9" s="1"/>
  <c r="G531" i="9"/>
  <c r="M531" i="9" s="1"/>
  <c r="L530" i="9"/>
  <c r="K530" i="9"/>
  <c r="I530" i="9"/>
  <c r="G530" i="9"/>
  <c r="M530" i="9" s="1"/>
  <c r="L529" i="9"/>
  <c r="K529" i="9"/>
  <c r="J529" i="9"/>
  <c r="I529" i="9"/>
  <c r="H529" i="9"/>
  <c r="N529" i="9" s="1"/>
  <c r="G529" i="9"/>
  <c r="M529" i="9" s="1"/>
  <c r="L528" i="9"/>
  <c r="K528" i="9"/>
  <c r="J528" i="9"/>
  <c r="I528" i="9"/>
  <c r="H528" i="9"/>
  <c r="N528" i="9" s="1"/>
  <c r="G528" i="9"/>
  <c r="M528" i="9" s="1"/>
  <c r="L527" i="9"/>
  <c r="K527" i="9"/>
  <c r="J527" i="9"/>
  <c r="I527" i="9"/>
  <c r="G527" i="9"/>
  <c r="M527" i="9" s="1"/>
  <c r="L526" i="9"/>
  <c r="K526" i="9"/>
  <c r="J526" i="9"/>
  <c r="I526" i="9"/>
  <c r="H526" i="9"/>
  <c r="N526" i="9" s="1"/>
  <c r="G526" i="9"/>
  <c r="M526" i="9" s="1"/>
  <c r="L525" i="9"/>
  <c r="K525" i="9"/>
  <c r="J525" i="9"/>
  <c r="I525" i="9"/>
  <c r="H525" i="9"/>
  <c r="N525" i="9" s="1"/>
  <c r="G525" i="9"/>
  <c r="M525" i="9" s="1"/>
  <c r="L524" i="9"/>
  <c r="K524" i="9"/>
  <c r="J524" i="9"/>
  <c r="I524" i="9"/>
  <c r="H524" i="9"/>
  <c r="N524" i="9" s="1"/>
  <c r="G524" i="9"/>
  <c r="M524" i="9" s="1"/>
  <c r="L523" i="9"/>
  <c r="K523" i="9"/>
  <c r="J523" i="9"/>
  <c r="I523" i="9"/>
  <c r="H523" i="9"/>
  <c r="N523" i="9" s="1"/>
  <c r="G523" i="9"/>
  <c r="M523" i="9" s="1"/>
  <c r="L522" i="9"/>
  <c r="K522" i="9"/>
  <c r="J522" i="9"/>
  <c r="I522" i="9"/>
  <c r="H522" i="9"/>
  <c r="N522" i="9" s="1"/>
  <c r="G522" i="9"/>
  <c r="M522" i="9" s="1"/>
  <c r="L521" i="9"/>
  <c r="K521" i="9"/>
  <c r="J521" i="9"/>
  <c r="I521" i="9"/>
  <c r="H521" i="9"/>
  <c r="N521" i="9" s="1"/>
  <c r="G521" i="9"/>
  <c r="M521" i="9" s="1"/>
  <c r="L520" i="9"/>
  <c r="K520" i="9"/>
  <c r="J520" i="9"/>
  <c r="I520" i="9"/>
  <c r="H520" i="9"/>
  <c r="N520" i="9" s="1"/>
  <c r="G520" i="9"/>
  <c r="M520" i="9" s="1"/>
  <c r="L519" i="9"/>
  <c r="K519" i="9"/>
  <c r="J519" i="9"/>
  <c r="I519" i="9"/>
  <c r="H519" i="9"/>
  <c r="N519" i="9" s="1"/>
  <c r="G519" i="9"/>
  <c r="M519" i="9" s="1"/>
  <c r="L518" i="9"/>
  <c r="K518" i="9"/>
  <c r="I518" i="9"/>
  <c r="G518" i="9"/>
  <c r="L517" i="9"/>
  <c r="K517" i="9"/>
  <c r="I517" i="9"/>
  <c r="G517" i="9"/>
  <c r="L516" i="9"/>
  <c r="K516" i="9"/>
  <c r="J516" i="9"/>
  <c r="I516" i="9"/>
  <c r="H516" i="9"/>
  <c r="N516" i="9" s="1"/>
  <c r="G516" i="9"/>
  <c r="M516" i="9" s="1"/>
  <c r="L515" i="9"/>
  <c r="K515" i="9"/>
  <c r="J515" i="9"/>
  <c r="I515" i="9"/>
  <c r="H515" i="9"/>
  <c r="N515" i="9" s="1"/>
  <c r="G515" i="9"/>
  <c r="M515" i="9" s="1"/>
  <c r="L514" i="9"/>
  <c r="K514" i="9"/>
  <c r="J514" i="9"/>
  <c r="I514" i="9"/>
  <c r="G514" i="9"/>
  <c r="L513" i="9"/>
  <c r="K513" i="9"/>
  <c r="J513" i="9"/>
  <c r="I513" i="9"/>
  <c r="H513" i="9"/>
  <c r="N513" i="9" s="1"/>
  <c r="G513" i="9"/>
  <c r="M513" i="9" s="1"/>
  <c r="L512" i="9"/>
  <c r="K512" i="9"/>
  <c r="G512" i="9"/>
  <c r="M512" i="9" s="1"/>
  <c r="L511" i="9"/>
  <c r="K511" i="9"/>
  <c r="J511" i="9"/>
  <c r="I511" i="9"/>
  <c r="G511" i="9"/>
  <c r="L510" i="9"/>
  <c r="K510" i="9"/>
  <c r="J510" i="9"/>
  <c r="I510" i="9"/>
  <c r="H510" i="9"/>
  <c r="N510" i="9" s="1"/>
  <c r="G510" i="9"/>
  <c r="M510" i="9" s="1"/>
  <c r="L509" i="9"/>
  <c r="K509" i="9"/>
  <c r="I509" i="9"/>
  <c r="G509" i="9"/>
  <c r="L508" i="9"/>
  <c r="K508" i="9"/>
  <c r="J508" i="9"/>
  <c r="I508" i="9"/>
  <c r="H508" i="9"/>
  <c r="N508" i="9" s="1"/>
  <c r="G508" i="9"/>
  <c r="M508" i="9" s="1"/>
  <c r="L507" i="9"/>
  <c r="K507" i="9"/>
  <c r="G507" i="9"/>
  <c r="M507" i="9" s="1"/>
  <c r="L506" i="9"/>
  <c r="K506" i="9"/>
  <c r="J506" i="9"/>
  <c r="I506" i="9"/>
  <c r="H506" i="9"/>
  <c r="N506" i="9" s="1"/>
  <c r="G506" i="9"/>
  <c r="M506" i="9" s="1"/>
  <c r="L505" i="9"/>
  <c r="K505" i="9"/>
  <c r="J505" i="9"/>
  <c r="I505" i="9"/>
  <c r="H505" i="9"/>
  <c r="N505" i="9" s="1"/>
  <c r="G505" i="9"/>
  <c r="M505" i="9" s="1"/>
  <c r="L504" i="9"/>
  <c r="K504" i="9"/>
  <c r="I504" i="9"/>
  <c r="H504" i="9"/>
  <c r="G504" i="9"/>
  <c r="L503" i="9"/>
  <c r="K503" i="9"/>
  <c r="J503" i="9"/>
  <c r="I503" i="9"/>
  <c r="H503" i="9"/>
  <c r="N503" i="9" s="1"/>
  <c r="G503" i="9"/>
  <c r="M503" i="9" s="1"/>
  <c r="L502" i="9"/>
  <c r="K502" i="9"/>
  <c r="J502" i="9"/>
  <c r="I502" i="9"/>
  <c r="H502" i="9"/>
  <c r="N502" i="9" s="1"/>
  <c r="G502" i="9"/>
  <c r="M502" i="9" s="1"/>
  <c r="L501" i="9"/>
  <c r="K501" i="9"/>
  <c r="J501" i="9"/>
  <c r="I501" i="9"/>
  <c r="H501" i="9"/>
  <c r="N501" i="9" s="1"/>
  <c r="G501" i="9"/>
  <c r="M501" i="9" s="1"/>
  <c r="L500" i="9"/>
  <c r="K500" i="9"/>
  <c r="J500" i="9"/>
  <c r="I500" i="9"/>
  <c r="H500" i="9"/>
  <c r="N500" i="9" s="1"/>
  <c r="G500" i="9"/>
  <c r="M500" i="9" s="1"/>
  <c r="L499" i="9"/>
  <c r="K499" i="9"/>
  <c r="I499" i="9"/>
  <c r="G499" i="9"/>
  <c r="M499" i="9" s="1"/>
  <c r="L498" i="9"/>
  <c r="K498" i="9"/>
  <c r="J498" i="9"/>
  <c r="I498" i="9"/>
  <c r="H498" i="9"/>
  <c r="N498" i="9" s="1"/>
  <c r="G498" i="9"/>
  <c r="M498" i="9" s="1"/>
  <c r="L497" i="9"/>
  <c r="K497" i="9"/>
  <c r="J497" i="9"/>
  <c r="I497" i="9"/>
  <c r="H497" i="9"/>
  <c r="N497" i="9" s="1"/>
  <c r="G497" i="9"/>
  <c r="M497" i="9" s="1"/>
  <c r="L496" i="9"/>
  <c r="K496" i="9"/>
  <c r="J496" i="9"/>
  <c r="I496" i="9"/>
  <c r="G496" i="9"/>
  <c r="M496" i="9" s="1"/>
  <c r="L495" i="9"/>
  <c r="K495" i="9"/>
  <c r="J495" i="9"/>
  <c r="I495" i="9"/>
  <c r="H495" i="9"/>
  <c r="N495" i="9" s="1"/>
  <c r="G495" i="9"/>
  <c r="M495" i="9" s="1"/>
  <c r="L494" i="9"/>
  <c r="K494" i="9"/>
  <c r="J494" i="9"/>
  <c r="I494" i="9"/>
  <c r="H494" i="9"/>
  <c r="N494" i="9" s="1"/>
  <c r="G494" i="9"/>
  <c r="M494" i="9" s="1"/>
  <c r="L493" i="9"/>
  <c r="K493" i="9"/>
  <c r="G493" i="9"/>
  <c r="L492" i="9"/>
  <c r="K492" i="9"/>
  <c r="J492" i="9"/>
  <c r="I492" i="9"/>
  <c r="H492" i="9"/>
  <c r="N492" i="9" s="1"/>
  <c r="G492" i="9"/>
  <c r="M492" i="9" s="1"/>
  <c r="L491" i="9"/>
  <c r="K491" i="9"/>
  <c r="J491" i="9"/>
  <c r="I491" i="9"/>
  <c r="H491" i="9"/>
  <c r="N491" i="9" s="1"/>
  <c r="G491" i="9"/>
  <c r="M491" i="9" s="1"/>
  <c r="L490" i="9"/>
  <c r="K490" i="9"/>
  <c r="J490" i="9"/>
  <c r="I490" i="9"/>
  <c r="H490" i="9"/>
  <c r="N490" i="9" s="1"/>
  <c r="G490" i="9"/>
  <c r="M490" i="9" s="1"/>
  <c r="L489" i="9"/>
  <c r="K489" i="9"/>
  <c r="J489" i="9"/>
  <c r="I489" i="9"/>
  <c r="H489" i="9"/>
  <c r="N489" i="9" s="1"/>
  <c r="G489" i="9"/>
  <c r="M489" i="9" s="1"/>
  <c r="L488" i="9"/>
  <c r="K488" i="9"/>
  <c r="J488" i="9"/>
  <c r="I488" i="9"/>
  <c r="H488" i="9"/>
  <c r="N488" i="9" s="1"/>
  <c r="G488" i="9"/>
  <c r="M488" i="9" s="1"/>
  <c r="L487" i="9"/>
  <c r="K487" i="9"/>
  <c r="I487" i="9"/>
  <c r="L486" i="9"/>
  <c r="K486" i="9"/>
  <c r="J486" i="9"/>
  <c r="I486" i="9"/>
  <c r="H486" i="9"/>
  <c r="N486" i="9" s="1"/>
  <c r="G486" i="9"/>
  <c r="M486" i="9" s="1"/>
  <c r="L485" i="9"/>
  <c r="K485" i="9"/>
  <c r="J485" i="9"/>
  <c r="I485" i="9"/>
  <c r="G485" i="9"/>
  <c r="L484" i="9"/>
  <c r="K484" i="9"/>
  <c r="G484" i="9"/>
  <c r="L483" i="9"/>
  <c r="K483" i="9"/>
  <c r="J483" i="9"/>
  <c r="G483" i="9"/>
  <c r="L482" i="9"/>
  <c r="K482" i="9"/>
  <c r="J482" i="9"/>
  <c r="I482" i="9"/>
  <c r="H482" i="9"/>
  <c r="N482" i="9" s="1"/>
  <c r="G482" i="9"/>
  <c r="M482" i="9" s="1"/>
  <c r="L481" i="9"/>
  <c r="K481" i="9"/>
  <c r="I481" i="9"/>
  <c r="G481" i="9"/>
  <c r="L480" i="9"/>
  <c r="K480" i="9"/>
  <c r="J480" i="9"/>
  <c r="I480" i="9"/>
  <c r="H480" i="9"/>
  <c r="N480" i="9" s="1"/>
  <c r="G480" i="9"/>
  <c r="M480" i="9" s="1"/>
  <c r="L479" i="9"/>
  <c r="K479" i="9"/>
  <c r="J479" i="9"/>
  <c r="I479" i="9"/>
  <c r="H479" i="9"/>
  <c r="N479" i="9" s="1"/>
  <c r="G479" i="9"/>
  <c r="M479" i="9" s="1"/>
  <c r="L478" i="9"/>
  <c r="K478" i="9"/>
  <c r="J478" i="9"/>
  <c r="I478" i="9"/>
  <c r="H478" i="9"/>
  <c r="N478" i="9" s="1"/>
  <c r="G478" i="9"/>
  <c r="M478" i="9" s="1"/>
  <c r="L477" i="9"/>
  <c r="K477" i="9"/>
  <c r="J477" i="9"/>
  <c r="I477" i="9"/>
  <c r="H477" i="9"/>
  <c r="N477" i="9" s="1"/>
  <c r="G477" i="9"/>
  <c r="M477" i="9" s="1"/>
  <c r="L476" i="9"/>
  <c r="K476" i="9"/>
  <c r="J476" i="9"/>
  <c r="I476" i="9"/>
  <c r="H476" i="9"/>
  <c r="N476" i="9" s="1"/>
  <c r="G476" i="9"/>
  <c r="M476" i="9" s="1"/>
  <c r="L475" i="9"/>
  <c r="K475" i="9"/>
  <c r="J475" i="9"/>
  <c r="I475" i="9"/>
  <c r="H475" i="9"/>
  <c r="N475" i="9" s="1"/>
  <c r="G475" i="9"/>
  <c r="M475" i="9" s="1"/>
  <c r="L474" i="9"/>
  <c r="K474" i="9"/>
  <c r="J474" i="9"/>
  <c r="I474" i="9"/>
  <c r="H474" i="9"/>
  <c r="N474" i="9" s="1"/>
  <c r="G474" i="9"/>
  <c r="M474" i="9" s="1"/>
  <c r="L473" i="9"/>
  <c r="K473" i="9"/>
  <c r="L472" i="9"/>
  <c r="K472" i="9"/>
  <c r="J472" i="9"/>
  <c r="I472" i="9"/>
  <c r="H472" i="9"/>
  <c r="N472" i="9" s="1"/>
  <c r="G472" i="9"/>
  <c r="M472" i="9" s="1"/>
  <c r="L471" i="9"/>
  <c r="K471" i="9"/>
  <c r="G471" i="9"/>
  <c r="L470" i="9"/>
  <c r="K470" i="9"/>
  <c r="J470" i="9"/>
  <c r="G470" i="9"/>
  <c r="L469" i="9"/>
  <c r="K469" i="9"/>
  <c r="J469" i="9"/>
  <c r="I469" i="9"/>
  <c r="H469" i="9"/>
  <c r="N469" i="9" s="1"/>
  <c r="G469" i="9"/>
  <c r="M469" i="9" s="1"/>
  <c r="L468" i="9"/>
  <c r="K468" i="9"/>
  <c r="J468" i="9"/>
  <c r="I468" i="9"/>
  <c r="H468" i="9"/>
  <c r="N468" i="9" s="1"/>
  <c r="G468" i="9"/>
  <c r="M468" i="9" s="1"/>
  <c r="L467" i="9"/>
  <c r="K467" i="9"/>
  <c r="J467" i="9"/>
  <c r="I467" i="9"/>
  <c r="H467" i="9"/>
  <c r="N467" i="9" s="1"/>
  <c r="G467" i="9"/>
  <c r="M467" i="9" s="1"/>
  <c r="L466" i="9"/>
  <c r="K466" i="9"/>
  <c r="J466" i="9"/>
  <c r="I466" i="9"/>
  <c r="H466" i="9"/>
  <c r="N466" i="9" s="1"/>
  <c r="G466" i="9"/>
  <c r="M466" i="9" s="1"/>
  <c r="L465" i="9"/>
  <c r="K465" i="9"/>
  <c r="J465" i="9"/>
  <c r="I465" i="9"/>
  <c r="H465" i="9"/>
  <c r="N465" i="9" s="1"/>
  <c r="G465" i="9"/>
  <c r="M465" i="9" s="1"/>
  <c r="L464" i="9"/>
  <c r="K464" i="9"/>
  <c r="J464" i="9"/>
  <c r="I464" i="9"/>
  <c r="H464" i="9"/>
  <c r="N464" i="9" s="1"/>
  <c r="G464" i="9"/>
  <c r="M464" i="9" s="1"/>
  <c r="L463" i="9"/>
  <c r="K463" i="9"/>
  <c r="J463" i="9"/>
  <c r="I463" i="9"/>
  <c r="H463" i="9"/>
  <c r="N463" i="9" s="1"/>
  <c r="G463" i="9"/>
  <c r="M463" i="9" s="1"/>
  <c r="L462" i="9"/>
  <c r="K462" i="9"/>
  <c r="J462" i="9"/>
  <c r="I462" i="9"/>
  <c r="H462" i="9"/>
  <c r="N462" i="9" s="1"/>
  <c r="G462" i="9"/>
  <c r="M462" i="9" s="1"/>
  <c r="L461" i="9"/>
  <c r="K461" i="9"/>
  <c r="I461" i="9"/>
  <c r="H461" i="9"/>
  <c r="G461" i="9"/>
  <c r="L460" i="9"/>
  <c r="K460" i="9"/>
  <c r="I460" i="9"/>
  <c r="H460" i="9"/>
  <c r="G460" i="9"/>
  <c r="L459" i="9"/>
  <c r="K459" i="9"/>
  <c r="J459" i="9"/>
  <c r="I459" i="9"/>
  <c r="H459" i="9"/>
  <c r="N459" i="9" s="1"/>
  <c r="G459" i="9"/>
  <c r="M459" i="9" s="1"/>
  <c r="L458" i="9"/>
  <c r="K458" i="9"/>
  <c r="J458" i="9"/>
  <c r="I458" i="9"/>
  <c r="H458" i="9"/>
  <c r="N458" i="9" s="1"/>
  <c r="G458" i="9"/>
  <c r="M458" i="9" s="1"/>
  <c r="L457" i="9"/>
  <c r="K457" i="9"/>
  <c r="J457" i="9"/>
  <c r="I457" i="9"/>
  <c r="H457" i="9"/>
  <c r="N457" i="9" s="1"/>
  <c r="G457" i="9"/>
  <c r="M457" i="9" s="1"/>
  <c r="L456" i="9"/>
  <c r="K456" i="9"/>
  <c r="J456" i="9"/>
  <c r="I456" i="9"/>
  <c r="H456" i="9"/>
  <c r="N456" i="9" s="1"/>
  <c r="G456" i="9"/>
  <c r="M456" i="9" s="1"/>
  <c r="L455" i="9"/>
  <c r="K455" i="9"/>
  <c r="J455" i="9"/>
  <c r="I455" i="9"/>
  <c r="G455" i="9"/>
  <c r="L454" i="9"/>
  <c r="K454" i="9"/>
  <c r="J454" i="9"/>
  <c r="I454" i="9"/>
  <c r="H454" i="9"/>
  <c r="N454" i="9" s="1"/>
  <c r="G454" i="9"/>
  <c r="M454" i="9" s="1"/>
  <c r="L453" i="9"/>
  <c r="K453" i="9"/>
  <c r="J453" i="9"/>
  <c r="I453" i="9"/>
  <c r="H453" i="9"/>
  <c r="N453" i="9" s="1"/>
  <c r="G453" i="9"/>
  <c r="M453" i="9" s="1"/>
  <c r="L452" i="9"/>
  <c r="K452" i="9"/>
  <c r="J452" i="9"/>
  <c r="I452" i="9"/>
  <c r="H452" i="9"/>
  <c r="N452" i="9" s="1"/>
  <c r="G452" i="9"/>
  <c r="M452" i="9" s="1"/>
  <c r="L451" i="9"/>
  <c r="K451" i="9"/>
  <c r="J451" i="9"/>
  <c r="I451" i="9"/>
  <c r="H451" i="9"/>
  <c r="N451" i="9" s="1"/>
  <c r="G451" i="9"/>
  <c r="M451" i="9" s="1"/>
  <c r="L450" i="9"/>
  <c r="K450" i="9"/>
  <c r="J450" i="9"/>
  <c r="I450" i="9"/>
  <c r="H450" i="9"/>
  <c r="N450" i="9" s="1"/>
  <c r="G450" i="9"/>
  <c r="M450" i="9" s="1"/>
  <c r="L449" i="9"/>
  <c r="K449" i="9"/>
  <c r="J449" i="9"/>
  <c r="I449" i="9"/>
  <c r="H449" i="9"/>
  <c r="N449" i="9" s="1"/>
  <c r="G449" i="9"/>
  <c r="M449" i="9" s="1"/>
  <c r="L448" i="9"/>
  <c r="K448" i="9"/>
  <c r="J448" i="9"/>
  <c r="I448" i="9"/>
  <c r="H448" i="9"/>
  <c r="N448" i="9" s="1"/>
  <c r="G448" i="9"/>
  <c r="M448" i="9" s="1"/>
  <c r="L447" i="9"/>
  <c r="K447" i="9"/>
  <c r="J447" i="9"/>
  <c r="I447" i="9"/>
  <c r="H447" i="9"/>
  <c r="N447" i="9" s="1"/>
  <c r="G447" i="9"/>
  <c r="M447" i="9" s="1"/>
  <c r="L446" i="9"/>
  <c r="K446" i="9"/>
  <c r="I446" i="9"/>
  <c r="L445" i="9"/>
  <c r="K445" i="9"/>
  <c r="J445" i="9"/>
  <c r="I445" i="9"/>
  <c r="H445" i="9"/>
  <c r="N445" i="9" s="1"/>
  <c r="G445" i="9"/>
  <c r="M445" i="9" s="1"/>
  <c r="L444" i="9"/>
  <c r="K444" i="9"/>
  <c r="J444" i="9"/>
  <c r="I444" i="9"/>
  <c r="H444" i="9"/>
  <c r="N444" i="9" s="1"/>
  <c r="G444" i="9"/>
  <c r="M444" i="9" s="1"/>
  <c r="L443" i="9"/>
  <c r="K443" i="9"/>
  <c r="J443" i="9"/>
  <c r="I443" i="9"/>
  <c r="H443" i="9"/>
  <c r="N443" i="9" s="1"/>
  <c r="G443" i="9"/>
  <c r="M443" i="9" s="1"/>
  <c r="L442" i="9"/>
  <c r="K442" i="9"/>
  <c r="J442" i="9"/>
  <c r="I442" i="9"/>
  <c r="H442" i="9"/>
  <c r="N442" i="9" s="1"/>
  <c r="G442" i="9"/>
  <c r="M442" i="9" s="1"/>
  <c r="L441" i="9"/>
  <c r="K441" i="9"/>
  <c r="J441" i="9"/>
  <c r="I441" i="9"/>
  <c r="H441" i="9"/>
  <c r="N441" i="9" s="1"/>
  <c r="G441" i="9"/>
  <c r="M441" i="9" s="1"/>
  <c r="L440" i="9"/>
  <c r="K440" i="9"/>
  <c r="J440" i="9"/>
  <c r="I440" i="9"/>
  <c r="H440" i="9"/>
  <c r="N440" i="9" s="1"/>
  <c r="G440" i="9"/>
  <c r="M440" i="9" s="1"/>
  <c r="L439" i="9"/>
  <c r="K439" i="9"/>
  <c r="J439" i="9"/>
  <c r="I439" i="9"/>
  <c r="H439" i="9"/>
  <c r="N439" i="9" s="1"/>
  <c r="G439" i="9"/>
  <c r="M439" i="9" s="1"/>
  <c r="L438" i="9"/>
  <c r="K438" i="9"/>
  <c r="H438" i="9"/>
  <c r="G438" i="9"/>
  <c r="M438" i="9" s="1"/>
  <c r="L437" i="9"/>
  <c r="K437" i="9"/>
  <c r="J437" i="9"/>
  <c r="I437" i="9"/>
  <c r="H437" i="9"/>
  <c r="N437" i="9" s="1"/>
  <c r="G437" i="9"/>
  <c r="M437" i="9" s="1"/>
  <c r="L436" i="9"/>
  <c r="K436" i="9"/>
  <c r="J436" i="9"/>
  <c r="I436" i="9"/>
  <c r="H436" i="9"/>
  <c r="N436" i="9" s="1"/>
  <c r="G436" i="9"/>
  <c r="M436" i="9" s="1"/>
  <c r="L435" i="9"/>
  <c r="K435" i="9"/>
  <c r="J435" i="9"/>
  <c r="I435" i="9"/>
  <c r="H435" i="9"/>
  <c r="N435" i="9" s="1"/>
  <c r="L434" i="9"/>
  <c r="K434" i="9"/>
  <c r="I434" i="9"/>
  <c r="G434" i="9"/>
  <c r="L433" i="9"/>
  <c r="K433" i="9"/>
  <c r="J433" i="9"/>
  <c r="I433" i="9"/>
  <c r="H433" i="9"/>
  <c r="N433" i="9" s="1"/>
  <c r="G433" i="9"/>
  <c r="M433" i="9" s="1"/>
  <c r="L432" i="9"/>
  <c r="K432" i="9"/>
  <c r="J432" i="9"/>
  <c r="I432" i="9"/>
  <c r="H432" i="9"/>
  <c r="N432" i="9" s="1"/>
  <c r="G432" i="9"/>
  <c r="M432" i="9" s="1"/>
  <c r="L431" i="9"/>
  <c r="K431" i="9"/>
  <c r="J431" i="9"/>
  <c r="I431" i="9"/>
  <c r="H431" i="9"/>
  <c r="N431" i="9" s="1"/>
  <c r="G431" i="9"/>
  <c r="M431" i="9" s="1"/>
  <c r="L430" i="9"/>
  <c r="K430" i="9"/>
  <c r="J430" i="9"/>
  <c r="I430" i="9"/>
  <c r="H430" i="9"/>
  <c r="N430" i="9" s="1"/>
  <c r="G430" i="9"/>
  <c r="M430" i="9" s="1"/>
  <c r="L429" i="9"/>
  <c r="K429" i="9"/>
  <c r="J429" i="9"/>
  <c r="I429" i="9"/>
  <c r="H429" i="9"/>
  <c r="N429" i="9" s="1"/>
  <c r="G429" i="9"/>
  <c r="M429" i="9" s="1"/>
  <c r="L428" i="9"/>
  <c r="K428" i="9"/>
  <c r="H428" i="9"/>
  <c r="G428" i="9"/>
  <c r="M428" i="9" s="1"/>
  <c r="L427" i="9"/>
  <c r="K427" i="9"/>
  <c r="J427" i="9"/>
  <c r="I427" i="9"/>
  <c r="H427" i="9"/>
  <c r="N427" i="9" s="1"/>
  <c r="G427" i="9"/>
  <c r="M427" i="9" s="1"/>
  <c r="L426" i="9"/>
  <c r="K426" i="9"/>
  <c r="J426" i="9"/>
  <c r="I426" i="9"/>
  <c r="H426" i="9"/>
  <c r="N426" i="9" s="1"/>
  <c r="G426" i="9"/>
  <c r="M426" i="9" s="1"/>
  <c r="L425" i="9"/>
  <c r="K425" i="9"/>
  <c r="J425" i="9"/>
  <c r="I425" i="9"/>
  <c r="H425" i="9"/>
  <c r="N425" i="9" s="1"/>
  <c r="G425" i="9"/>
  <c r="M425" i="9" s="1"/>
  <c r="L424" i="9"/>
  <c r="K424" i="9"/>
  <c r="J424" i="9"/>
  <c r="H424" i="9"/>
  <c r="G424" i="9"/>
  <c r="L423" i="9"/>
  <c r="K423" i="9"/>
  <c r="L422" i="9"/>
  <c r="K422" i="9"/>
  <c r="I422" i="9"/>
  <c r="G422" i="9"/>
  <c r="L421" i="9"/>
  <c r="K421" i="9"/>
  <c r="J421" i="9"/>
  <c r="I421" i="9"/>
  <c r="H421" i="9"/>
  <c r="N421" i="9" s="1"/>
  <c r="G421" i="9"/>
  <c r="M421" i="9" s="1"/>
  <c r="L420" i="9"/>
  <c r="K420" i="9"/>
  <c r="J420" i="9"/>
  <c r="I420" i="9"/>
  <c r="H420" i="9"/>
  <c r="N420" i="9" s="1"/>
  <c r="G420" i="9"/>
  <c r="M420" i="9" s="1"/>
  <c r="L419" i="9"/>
  <c r="K419" i="9"/>
  <c r="L418" i="9"/>
  <c r="K418" i="9"/>
  <c r="J418" i="9"/>
  <c r="I418" i="9"/>
  <c r="H418" i="9"/>
  <c r="N418" i="9" s="1"/>
  <c r="G418" i="9"/>
  <c r="M418" i="9" s="1"/>
  <c r="L417" i="9"/>
  <c r="K417" i="9"/>
  <c r="J417" i="9"/>
  <c r="I417" i="9"/>
  <c r="H417" i="9"/>
  <c r="N417" i="9" s="1"/>
  <c r="G417" i="9"/>
  <c r="M417" i="9" s="1"/>
  <c r="L416" i="9"/>
  <c r="K416" i="9"/>
  <c r="J416" i="9"/>
  <c r="I416" i="9"/>
  <c r="H416" i="9"/>
  <c r="N416" i="9" s="1"/>
  <c r="G416" i="9"/>
  <c r="M416" i="9" s="1"/>
  <c r="L415" i="9"/>
  <c r="K415" i="9"/>
  <c r="J415" i="9"/>
  <c r="I415" i="9"/>
  <c r="H415" i="9"/>
  <c r="N415" i="9" s="1"/>
  <c r="G415" i="9"/>
  <c r="M415" i="9" s="1"/>
  <c r="L414" i="9"/>
  <c r="K414" i="9"/>
  <c r="J414" i="9"/>
  <c r="I414" i="9"/>
  <c r="H414" i="9"/>
  <c r="N414" i="9" s="1"/>
  <c r="G414" i="9"/>
  <c r="M414" i="9" s="1"/>
  <c r="L413" i="9"/>
  <c r="K413" i="9"/>
  <c r="J413" i="9"/>
  <c r="L412" i="9"/>
  <c r="K412" i="9"/>
  <c r="J412" i="9"/>
  <c r="I412" i="9"/>
  <c r="H412" i="9"/>
  <c r="N412" i="9" s="1"/>
  <c r="G412" i="9"/>
  <c r="M412" i="9" s="1"/>
  <c r="L411" i="9"/>
  <c r="K411" i="9"/>
  <c r="J411" i="9"/>
  <c r="I411" i="9"/>
  <c r="H411" i="9"/>
  <c r="N411" i="9" s="1"/>
  <c r="G411" i="9"/>
  <c r="M411" i="9" s="1"/>
  <c r="L410" i="9"/>
  <c r="K410" i="9"/>
  <c r="G410" i="9"/>
  <c r="M410" i="9" s="1"/>
  <c r="L409" i="9"/>
  <c r="K409" i="9"/>
  <c r="J409" i="9"/>
  <c r="I409" i="9"/>
  <c r="H409" i="9"/>
  <c r="N409" i="9" s="1"/>
  <c r="G409" i="9"/>
  <c r="M409" i="9" s="1"/>
  <c r="L408" i="9"/>
  <c r="K408" i="9"/>
  <c r="H408" i="9"/>
  <c r="G408" i="9"/>
  <c r="L407" i="9"/>
  <c r="K407" i="9"/>
  <c r="J407" i="9"/>
  <c r="H407" i="9"/>
  <c r="G407" i="9"/>
  <c r="L406" i="9"/>
  <c r="K406" i="9"/>
  <c r="G406" i="9"/>
  <c r="M406" i="9" s="1"/>
  <c r="L405" i="9"/>
  <c r="K405" i="9"/>
  <c r="I405" i="9"/>
  <c r="G405" i="9"/>
  <c r="L404" i="9"/>
  <c r="K404" i="9"/>
  <c r="L403" i="9"/>
  <c r="K403" i="9"/>
  <c r="J403" i="9"/>
  <c r="I403" i="9"/>
  <c r="H403" i="9"/>
  <c r="N403" i="9" s="1"/>
  <c r="G403" i="9"/>
  <c r="M403" i="9" s="1"/>
  <c r="L402" i="9"/>
  <c r="K402" i="9"/>
  <c r="G402" i="9"/>
  <c r="M402" i="9" s="1"/>
  <c r="L401" i="9"/>
  <c r="K401" i="9"/>
  <c r="J401" i="9"/>
  <c r="G401" i="9"/>
  <c r="L400" i="9"/>
  <c r="K400" i="9"/>
  <c r="H400" i="9"/>
  <c r="G400" i="9"/>
  <c r="L399" i="9"/>
  <c r="K399" i="9"/>
  <c r="J399" i="9"/>
  <c r="I399" i="9"/>
  <c r="H399" i="9"/>
  <c r="N399" i="9" s="1"/>
  <c r="G399" i="9"/>
  <c r="M399" i="9" s="1"/>
  <c r="L398" i="9"/>
  <c r="K398" i="9"/>
  <c r="J398" i="9"/>
  <c r="I398" i="9"/>
  <c r="H398" i="9"/>
  <c r="N398" i="9" s="1"/>
  <c r="G398" i="9"/>
  <c r="M398" i="9" s="1"/>
  <c r="L397" i="9"/>
  <c r="K397" i="9"/>
  <c r="J397" i="9"/>
  <c r="I397" i="9"/>
  <c r="H397" i="9"/>
  <c r="N397" i="9" s="1"/>
  <c r="G397" i="9"/>
  <c r="M397" i="9" s="1"/>
  <c r="L396" i="9"/>
  <c r="K396" i="9"/>
  <c r="J396" i="9"/>
  <c r="I396" i="9"/>
  <c r="G396" i="9"/>
  <c r="L395" i="9"/>
  <c r="K395" i="9"/>
  <c r="I395" i="9"/>
  <c r="L394" i="9"/>
  <c r="K394" i="9"/>
  <c r="I394" i="9"/>
  <c r="H394" i="9"/>
  <c r="G394" i="9"/>
  <c r="L393" i="9"/>
  <c r="K393" i="9"/>
  <c r="J393" i="9"/>
  <c r="I393" i="9"/>
  <c r="H393" i="9"/>
  <c r="N393" i="9" s="1"/>
  <c r="G393" i="9"/>
  <c r="M393" i="9" s="1"/>
  <c r="L392" i="9"/>
  <c r="K392" i="9"/>
  <c r="J392" i="9"/>
  <c r="I392" i="9"/>
  <c r="H392" i="9"/>
  <c r="N392" i="9" s="1"/>
  <c r="G392" i="9"/>
  <c r="M392" i="9" s="1"/>
  <c r="L391" i="9"/>
  <c r="K391" i="9"/>
  <c r="L390" i="9"/>
  <c r="K390" i="9"/>
  <c r="J390" i="9"/>
  <c r="I390" i="9"/>
  <c r="H390" i="9"/>
  <c r="N390" i="9" s="1"/>
  <c r="G390" i="9"/>
  <c r="M390" i="9" s="1"/>
  <c r="L389" i="9"/>
  <c r="K389" i="9"/>
  <c r="J389" i="9"/>
  <c r="I389" i="9"/>
  <c r="H389" i="9"/>
  <c r="N389" i="9" s="1"/>
  <c r="G389" i="9"/>
  <c r="M389" i="9" s="1"/>
  <c r="L388" i="9"/>
  <c r="K388" i="9"/>
  <c r="J388" i="9"/>
  <c r="H388" i="9"/>
  <c r="G388" i="9"/>
  <c r="L387" i="9"/>
  <c r="K387" i="9"/>
  <c r="H387" i="9"/>
  <c r="G387" i="9"/>
  <c r="L386" i="9"/>
  <c r="K386" i="9"/>
  <c r="H386" i="9"/>
  <c r="G386" i="9"/>
  <c r="L385" i="9"/>
  <c r="K385" i="9"/>
  <c r="J385" i="9"/>
  <c r="I385" i="9"/>
  <c r="H385" i="9"/>
  <c r="N385" i="9" s="1"/>
  <c r="G385" i="9"/>
  <c r="M385" i="9" s="1"/>
  <c r="L384" i="9"/>
  <c r="K384" i="9"/>
  <c r="L383" i="9"/>
  <c r="K383" i="9"/>
  <c r="L382" i="9"/>
  <c r="K382" i="9"/>
  <c r="J382" i="9"/>
  <c r="I382" i="9"/>
  <c r="H382" i="9"/>
  <c r="N382" i="9" s="1"/>
  <c r="G382" i="9"/>
  <c r="M382" i="9" s="1"/>
  <c r="L381" i="9"/>
  <c r="K381" i="9"/>
  <c r="J381" i="9"/>
  <c r="I381" i="9"/>
  <c r="G381" i="9"/>
  <c r="L380" i="9"/>
  <c r="K380" i="9"/>
  <c r="I380" i="9"/>
  <c r="H380" i="9"/>
  <c r="N380" i="9" s="1"/>
  <c r="G380" i="9"/>
  <c r="L379" i="9"/>
  <c r="K379" i="9"/>
  <c r="G379" i="9"/>
  <c r="L378" i="9"/>
  <c r="K378" i="9"/>
  <c r="J378" i="9"/>
  <c r="I378" i="9"/>
  <c r="L377" i="9"/>
  <c r="K377" i="9"/>
  <c r="G377" i="9"/>
  <c r="L376" i="9"/>
  <c r="K376" i="9"/>
  <c r="J376" i="9"/>
  <c r="I376" i="9"/>
  <c r="H376" i="9"/>
  <c r="N376" i="9" s="1"/>
  <c r="G376" i="9"/>
  <c r="M376" i="9" s="1"/>
  <c r="L375" i="9"/>
  <c r="K375" i="9"/>
  <c r="J375" i="9"/>
  <c r="I375" i="9"/>
  <c r="H375" i="9"/>
  <c r="N375" i="9" s="1"/>
  <c r="G375" i="9"/>
  <c r="M375" i="9" s="1"/>
  <c r="L374" i="9"/>
  <c r="K374" i="9"/>
  <c r="J374" i="9"/>
  <c r="I374" i="9"/>
  <c r="H374" i="9"/>
  <c r="N374" i="9" s="1"/>
  <c r="G374" i="9"/>
  <c r="M374" i="9" s="1"/>
  <c r="L373" i="9"/>
  <c r="K373" i="9"/>
  <c r="H373" i="9"/>
  <c r="G373" i="9"/>
  <c r="L372" i="9"/>
  <c r="K372" i="9"/>
  <c r="J372" i="9"/>
  <c r="I372" i="9"/>
  <c r="H372" i="9"/>
  <c r="N372" i="9" s="1"/>
  <c r="G372" i="9"/>
  <c r="M372" i="9" s="1"/>
  <c r="F371" i="9"/>
  <c r="J597" i="9" s="1"/>
  <c r="E371" i="9"/>
  <c r="I597" i="9" s="1"/>
  <c r="D371" i="9"/>
  <c r="C371" i="9"/>
  <c r="G567" i="9" s="1"/>
  <c r="L363" i="9"/>
  <c r="K363" i="9"/>
  <c r="J363" i="9"/>
  <c r="I363" i="9"/>
  <c r="H363" i="9"/>
  <c r="N363" i="9" s="1"/>
  <c r="G363" i="9"/>
  <c r="M363" i="9" s="1"/>
  <c r="L362" i="9"/>
  <c r="K362" i="9"/>
  <c r="J362" i="9"/>
  <c r="I362" i="9"/>
  <c r="H362" i="9"/>
  <c r="N362" i="9" s="1"/>
  <c r="G362" i="9"/>
  <c r="M362" i="9" s="1"/>
  <c r="L361" i="9"/>
  <c r="K361" i="9"/>
  <c r="J361" i="9"/>
  <c r="I361" i="9"/>
  <c r="G361" i="9"/>
  <c r="L360" i="9"/>
  <c r="K360" i="9"/>
  <c r="J360" i="9"/>
  <c r="I360" i="9"/>
  <c r="H360" i="9"/>
  <c r="N360" i="9" s="1"/>
  <c r="G360" i="9"/>
  <c r="M360" i="9" s="1"/>
  <c r="L359" i="9"/>
  <c r="K359" i="9"/>
  <c r="J359" i="9"/>
  <c r="I359" i="9"/>
  <c r="H359" i="9"/>
  <c r="N359" i="9" s="1"/>
  <c r="G359" i="9"/>
  <c r="M359" i="9" s="1"/>
  <c r="L358" i="9"/>
  <c r="K358" i="9"/>
  <c r="J358" i="9"/>
  <c r="I358" i="9"/>
  <c r="G358" i="9"/>
  <c r="L357" i="9"/>
  <c r="K357" i="9"/>
  <c r="J357" i="9"/>
  <c r="I357" i="9"/>
  <c r="H357" i="9"/>
  <c r="N357" i="9" s="1"/>
  <c r="G357" i="9"/>
  <c r="M357" i="9" s="1"/>
  <c r="L356" i="9"/>
  <c r="K356" i="9"/>
  <c r="J356" i="9"/>
  <c r="I356" i="9"/>
  <c r="H356" i="9"/>
  <c r="N356" i="9" s="1"/>
  <c r="G356" i="9"/>
  <c r="M356" i="9" s="1"/>
  <c r="L355" i="9"/>
  <c r="K355" i="9"/>
  <c r="J355" i="9"/>
  <c r="I355" i="9"/>
  <c r="H355" i="9"/>
  <c r="N355" i="9" s="1"/>
  <c r="G355" i="9"/>
  <c r="M355" i="9" s="1"/>
  <c r="L354" i="9"/>
  <c r="K354" i="9"/>
  <c r="J354" i="9"/>
  <c r="H354" i="9"/>
  <c r="G354" i="9"/>
  <c r="L353" i="9"/>
  <c r="K353" i="9"/>
  <c r="J353" i="9"/>
  <c r="I353" i="9"/>
  <c r="H353" i="9"/>
  <c r="N353" i="9" s="1"/>
  <c r="G353" i="9"/>
  <c r="M353" i="9" s="1"/>
  <c r="L352" i="9"/>
  <c r="K352" i="9"/>
  <c r="J352" i="9"/>
  <c r="H352" i="9"/>
  <c r="N352" i="9" s="1"/>
  <c r="G352" i="9"/>
  <c r="L351" i="9"/>
  <c r="K351" i="9"/>
  <c r="J351" i="9"/>
  <c r="I351" i="9"/>
  <c r="H351" i="9"/>
  <c r="N351" i="9" s="1"/>
  <c r="G351" i="9"/>
  <c r="M351" i="9" s="1"/>
  <c r="L350" i="9"/>
  <c r="K350" i="9"/>
  <c r="J350" i="9"/>
  <c r="I350" i="9"/>
  <c r="H350" i="9"/>
  <c r="N350" i="9" s="1"/>
  <c r="G350" i="9"/>
  <c r="M350" i="9" s="1"/>
  <c r="L349" i="9"/>
  <c r="K349" i="9"/>
  <c r="J349" i="9"/>
  <c r="I349" i="9"/>
  <c r="H349" i="9"/>
  <c r="N349" i="9" s="1"/>
  <c r="G349" i="9"/>
  <c r="M349" i="9" s="1"/>
  <c r="L348" i="9"/>
  <c r="K348" i="9"/>
  <c r="J348" i="9"/>
  <c r="I348" i="9"/>
  <c r="H348" i="9"/>
  <c r="N348" i="9" s="1"/>
  <c r="G348" i="9"/>
  <c r="M348" i="9" s="1"/>
  <c r="L347" i="9"/>
  <c r="K347" i="9"/>
  <c r="L346" i="9"/>
  <c r="K346" i="9"/>
  <c r="J346" i="9"/>
  <c r="I346" i="9"/>
  <c r="H346" i="9"/>
  <c r="N346" i="9" s="1"/>
  <c r="G346" i="9"/>
  <c r="M346" i="9" s="1"/>
  <c r="L345" i="9"/>
  <c r="K345" i="9"/>
  <c r="J345" i="9"/>
  <c r="I345" i="9"/>
  <c r="H345" i="9"/>
  <c r="N345" i="9" s="1"/>
  <c r="G345" i="9"/>
  <c r="M345" i="9" s="1"/>
  <c r="L344" i="9"/>
  <c r="K344" i="9"/>
  <c r="J344" i="9"/>
  <c r="I344" i="9"/>
  <c r="H344" i="9"/>
  <c r="N344" i="9" s="1"/>
  <c r="G344" i="9"/>
  <c r="M344" i="9" s="1"/>
  <c r="L343" i="9"/>
  <c r="K343" i="9"/>
  <c r="J343" i="9"/>
  <c r="I343" i="9"/>
  <c r="H343" i="9"/>
  <c r="N343" i="9" s="1"/>
  <c r="G343" i="9"/>
  <c r="M343" i="9" s="1"/>
  <c r="L342" i="9"/>
  <c r="K342" i="9"/>
  <c r="J342" i="9"/>
  <c r="I342" i="9"/>
  <c r="H342" i="9"/>
  <c r="N342" i="9" s="1"/>
  <c r="G342" i="9"/>
  <c r="M342" i="9" s="1"/>
  <c r="L341" i="9"/>
  <c r="K341" i="9"/>
  <c r="J341" i="9"/>
  <c r="I341" i="9"/>
  <c r="H341" i="9"/>
  <c r="N341" i="9" s="1"/>
  <c r="G341" i="9"/>
  <c r="M341" i="9" s="1"/>
  <c r="L340" i="9"/>
  <c r="K340" i="9"/>
  <c r="J340" i="9"/>
  <c r="I340" i="9"/>
  <c r="H340" i="9"/>
  <c r="N340" i="9" s="1"/>
  <c r="G340" i="9"/>
  <c r="M340" i="9" s="1"/>
  <c r="L339" i="9"/>
  <c r="K339" i="9"/>
  <c r="J339" i="9"/>
  <c r="I339" i="9"/>
  <c r="H339" i="9"/>
  <c r="N339" i="9" s="1"/>
  <c r="G339" i="9"/>
  <c r="M339" i="9" s="1"/>
  <c r="L338" i="9"/>
  <c r="K338" i="9"/>
  <c r="L337" i="9"/>
  <c r="K337" i="9"/>
  <c r="J337" i="9"/>
  <c r="I337" i="9"/>
  <c r="H337" i="9"/>
  <c r="N337" i="9" s="1"/>
  <c r="G337" i="9"/>
  <c r="M337" i="9" s="1"/>
  <c r="L336" i="9"/>
  <c r="K336" i="9"/>
  <c r="J336" i="9"/>
  <c r="I336" i="9"/>
  <c r="G336" i="9"/>
  <c r="M336" i="9" s="1"/>
  <c r="L335" i="9"/>
  <c r="K335" i="9"/>
  <c r="J335" i="9"/>
  <c r="I335" i="9"/>
  <c r="H335" i="9"/>
  <c r="N335" i="9" s="1"/>
  <c r="G335" i="9"/>
  <c r="M335" i="9" s="1"/>
  <c r="L334" i="9"/>
  <c r="K334" i="9"/>
  <c r="J334" i="9"/>
  <c r="I334" i="9"/>
  <c r="H334" i="9"/>
  <c r="N334" i="9" s="1"/>
  <c r="G334" i="9"/>
  <c r="M334" i="9" s="1"/>
  <c r="L333" i="9"/>
  <c r="K333" i="9"/>
  <c r="J333" i="9"/>
  <c r="I333" i="9"/>
  <c r="H333" i="9"/>
  <c r="N333" i="9" s="1"/>
  <c r="G333" i="9"/>
  <c r="M333" i="9" s="1"/>
  <c r="L332" i="9"/>
  <c r="K332" i="9"/>
  <c r="J332" i="9"/>
  <c r="I332" i="9"/>
  <c r="H332" i="9"/>
  <c r="N332" i="9" s="1"/>
  <c r="G332" i="9"/>
  <c r="M332" i="9" s="1"/>
  <c r="L331" i="9"/>
  <c r="K331" i="9"/>
  <c r="J331" i="9"/>
  <c r="I331" i="9"/>
  <c r="H331" i="9"/>
  <c r="N331" i="9" s="1"/>
  <c r="G331" i="9"/>
  <c r="M331" i="9" s="1"/>
  <c r="L330" i="9"/>
  <c r="K330" i="9"/>
  <c r="J330" i="9"/>
  <c r="I330" i="9"/>
  <c r="H330" i="9"/>
  <c r="N330" i="9" s="1"/>
  <c r="G330" i="9"/>
  <c r="M330" i="9" s="1"/>
  <c r="L329" i="9"/>
  <c r="K329" i="9"/>
  <c r="J329" i="9"/>
  <c r="I329" i="9"/>
  <c r="H329" i="9"/>
  <c r="N329" i="9" s="1"/>
  <c r="G329" i="9"/>
  <c r="M329" i="9" s="1"/>
  <c r="L328" i="9"/>
  <c r="K328" i="9"/>
  <c r="J328" i="9"/>
  <c r="I328" i="9"/>
  <c r="H328" i="9"/>
  <c r="N328" i="9" s="1"/>
  <c r="G328" i="9"/>
  <c r="M328" i="9" s="1"/>
  <c r="L327" i="9"/>
  <c r="K327" i="9"/>
  <c r="L326" i="9"/>
  <c r="K326" i="9"/>
  <c r="J326" i="9"/>
  <c r="I326" i="9"/>
  <c r="G326" i="9"/>
  <c r="M326" i="9" s="1"/>
  <c r="L325" i="9"/>
  <c r="K325" i="9"/>
  <c r="J325" i="9"/>
  <c r="H325" i="9"/>
  <c r="N325" i="9" s="1"/>
  <c r="L324" i="9"/>
  <c r="K324" i="9"/>
  <c r="L323" i="9"/>
  <c r="K323" i="9"/>
  <c r="J323" i="9"/>
  <c r="I323" i="9"/>
  <c r="G323" i="9"/>
  <c r="L322" i="9"/>
  <c r="K322" i="9"/>
  <c r="J322" i="9"/>
  <c r="I322" i="9"/>
  <c r="H322" i="9"/>
  <c r="N322" i="9" s="1"/>
  <c r="G322" i="9"/>
  <c r="M322" i="9" s="1"/>
  <c r="L321" i="9"/>
  <c r="K321" i="9"/>
  <c r="J321" i="9"/>
  <c r="I321" i="9"/>
  <c r="H321" i="9"/>
  <c r="N321" i="9" s="1"/>
  <c r="G321" i="9"/>
  <c r="M321" i="9" s="1"/>
  <c r="L320" i="9"/>
  <c r="K320" i="9"/>
  <c r="J320" i="9"/>
  <c r="I320" i="9"/>
  <c r="H320" i="9"/>
  <c r="N320" i="9" s="1"/>
  <c r="G320" i="9"/>
  <c r="M320" i="9" s="1"/>
  <c r="L319" i="9"/>
  <c r="K319" i="9"/>
  <c r="J319" i="9"/>
  <c r="I319" i="9"/>
  <c r="H319" i="9"/>
  <c r="N319" i="9" s="1"/>
  <c r="G319" i="9"/>
  <c r="M319" i="9" s="1"/>
  <c r="L318" i="9"/>
  <c r="K318" i="9"/>
  <c r="I318" i="9"/>
  <c r="H318" i="9"/>
  <c r="G318" i="9"/>
  <c r="M318" i="9" s="1"/>
  <c r="L317" i="9"/>
  <c r="K317" i="9"/>
  <c r="J317" i="9"/>
  <c r="I317" i="9"/>
  <c r="H317" i="9"/>
  <c r="N317" i="9" s="1"/>
  <c r="G317" i="9"/>
  <c r="M317" i="9" s="1"/>
  <c r="L316" i="9"/>
  <c r="K316" i="9"/>
  <c r="J316" i="9"/>
  <c r="I316" i="9"/>
  <c r="H316" i="9"/>
  <c r="N316" i="9" s="1"/>
  <c r="G316" i="9"/>
  <c r="M316" i="9" s="1"/>
  <c r="L315" i="9"/>
  <c r="K315" i="9"/>
  <c r="J315" i="9"/>
  <c r="I315" i="9"/>
  <c r="H315" i="9"/>
  <c r="N315" i="9" s="1"/>
  <c r="G315" i="9"/>
  <c r="M315" i="9" s="1"/>
  <c r="L314" i="9"/>
  <c r="K314" i="9"/>
  <c r="J314" i="9"/>
  <c r="I314" i="9"/>
  <c r="H314" i="9"/>
  <c r="N314" i="9" s="1"/>
  <c r="G314" i="9"/>
  <c r="M314" i="9" s="1"/>
  <c r="L313" i="9"/>
  <c r="K313" i="9"/>
  <c r="J313" i="9"/>
  <c r="I313" i="9"/>
  <c r="H313" i="9"/>
  <c r="N313" i="9" s="1"/>
  <c r="G313" i="9"/>
  <c r="M313" i="9" s="1"/>
  <c r="L312" i="9"/>
  <c r="K312" i="9"/>
  <c r="J312" i="9"/>
  <c r="I312" i="9"/>
  <c r="H312" i="9"/>
  <c r="N312" i="9" s="1"/>
  <c r="L311" i="9"/>
  <c r="K311" i="9"/>
  <c r="J311" i="9"/>
  <c r="I311" i="9"/>
  <c r="H311" i="9"/>
  <c r="N311" i="9" s="1"/>
  <c r="G311" i="9"/>
  <c r="M311" i="9" s="1"/>
  <c r="L310" i="9"/>
  <c r="K310" i="9"/>
  <c r="J310" i="9"/>
  <c r="I310" i="9"/>
  <c r="H310" i="9"/>
  <c r="N310" i="9" s="1"/>
  <c r="G310" i="9"/>
  <c r="M310" i="9" s="1"/>
  <c r="L309" i="9"/>
  <c r="K309" i="9"/>
  <c r="J309" i="9"/>
  <c r="I309" i="9"/>
  <c r="H309" i="9"/>
  <c r="N309" i="9" s="1"/>
  <c r="G309" i="9"/>
  <c r="M309" i="9" s="1"/>
  <c r="L308" i="9"/>
  <c r="K308" i="9"/>
  <c r="J308" i="9"/>
  <c r="I308" i="9"/>
  <c r="H308" i="9"/>
  <c r="N308" i="9" s="1"/>
  <c r="L307" i="9"/>
  <c r="K307" i="9"/>
  <c r="J307" i="9"/>
  <c r="H307" i="9"/>
  <c r="L306" i="9"/>
  <c r="K306" i="9"/>
  <c r="J306" i="9"/>
  <c r="I306" i="9"/>
  <c r="H306" i="9"/>
  <c r="N306" i="9" s="1"/>
  <c r="G306" i="9"/>
  <c r="M306" i="9" s="1"/>
  <c r="L305" i="9"/>
  <c r="K305" i="9"/>
  <c r="J305" i="9"/>
  <c r="I305" i="9"/>
  <c r="H305" i="9"/>
  <c r="N305" i="9" s="1"/>
  <c r="L304" i="9"/>
  <c r="K304" i="9"/>
  <c r="J304" i="9"/>
  <c r="I304" i="9"/>
  <c r="H304" i="9"/>
  <c r="N304" i="9" s="1"/>
  <c r="G304" i="9"/>
  <c r="M304" i="9" s="1"/>
  <c r="L303" i="9"/>
  <c r="K303" i="9"/>
  <c r="J303" i="9"/>
  <c r="I303" i="9"/>
  <c r="H303" i="9"/>
  <c r="N303" i="9" s="1"/>
  <c r="G303" i="9"/>
  <c r="M303" i="9" s="1"/>
  <c r="L302" i="9"/>
  <c r="K302" i="9"/>
  <c r="J302" i="9"/>
  <c r="I302" i="9"/>
  <c r="H302" i="9"/>
  <c r="N302" i="9" s="1"/>
  <c r="G302" i="9"/>
  <c r="M302" i="9" s="1"/>
  <c r="L301" i="9"/>
  <c r="K301" i="9"/>
  <c r="J301" i="9"/>
  <c r="I301" i="9"/>
  <c r="H301" i="9"/>
  <c r="N301" i="9" s="1"/>
  <c r="G301" i="9"/>
  <c r="M301" i="9" s="1"/>
  <c r="L300" i="9"/>
  <c r="K300" i="9"/>
  <c r="J300" i="9"/>
  <c r="I300" i="9"/>
  <c r="H300" i="9"/>
  <c r="N300" i="9" s="1"/>
  <c r="G300" i="9"/>
  <c r="M300" i="9" s="1"/>
  <c r="L299" i="9"/>
  <c r="K299" i="9"/>
  <c r="J299" i="9"/>
  <c r="I299" i="9"/>
  <c r="H299" i="9"/>
  <c r="N299" i="9" s="1"/>
  <c r="G299" i="9"/>
  <c r="M299" i="9" s="1"/>
  <c r="L298" i="9"/>
  <c r="K298" i="9"/>
  <c r="J298" i="9"/>
  <c r="I298" i="9"/>
  <c r="H298" i="9"/>
  <c r="N298" i="9" s="1"/>
  <c r="G298" i="9"/>
  <c r="M298" i="9" s="1"/>
  <c r="L297" i="9"/>
  <c r="K297" i="9"/>
  <c r="J297" i="9"/>
  <c r="I297" i="9"/>
  <c r="H297" i="9"/>
  <c r="N297" i="9" s="1"/>
  <c r="G297" i="9"/>
  <c r="M297" i="9" s="1"/>
  <c r="L296" i="9"/>
  <c r="K296" i="9"/>
  <c r="J296" i="9"/>
  <c r="I296" i="9"/>
  <c r="H296" i="9"/>
  <c r="N296" i="9" s="1"/>
  <c r="G296" i="9"/>
  <c r="M296" i="9" s="1"/>
  <c r="L295" i="9"/>
  <c r="K295" i="9"/>
  <c r="J295" i="9"/>
  <c r="I295" i="9"/>
  <c r="H295" i="9"/>
  <c r="N295" i="9" s="1"/>
  <c r="G295" i="9"/>
  <c r="M295" i="9" s="1"/>
  <c r="L294" i="9"/>
  <c r="K294" i="9"/>
  <c r="J294" i="9"/>
  <c r="I294" i="9"/>
  <c r="H294" i="9"/>
  <c r="N294" i="9" s="1"/>
  <c r="G294" i="9"/>
  <c r="M294" i="9" s="1"/>
  <c r="L293" i="9"/>
  <c r="K293" i="9"/>
  <c r="I293" i="9"/>
  <c r="H293" i="9"/>
  <c r="G293" i="9"/>
  <c r="M293" i="9" s="1"/>
  <c r="L292" i="9"/>
  <c r="K292" i="9"/>
  <c r="J292" i="9"/>
  <c r="I292" i="9"/>
  <c r="H292" i="9"/>
  <c r="N292" i="9" s="1"/>
  <c r="G292" i="9"/>
  <c r="M292" i="9" s="1"/>
  <c r="L291" i="9"/>
  <c r="K291" i="9"/>
  <c r="J291" i="9"/>
  <c r="I291" i="9"/>
  <c r="H291" i="9"/>
  <c r="N291" i="9" s="1"/>
  <c r="G291" i="9"/>
  <c r="M291" i="9" s="1"/>
  <c r="L290" i="9"/>
  <c r="K290" i="9"/>
  <c r="J290" i="9"/>
  <c r="I290" i="9"/>
  <c r="H290" i="9"/>
  <c r="N290" i="9" s="1"/>
  <c r="G290" i="9"/>
  <c r="M290" i="9" s="1"/>
  <c r="L289" i="9"/>
  <c r="K289" i="9"/>
  <c r="J289" i="9"/>
  <c r="I289" i="9"/>
  <c r="H289" i="9"/>
  <c r="N289" i="9" s="1"/>
  <c r="G289" i="9"/>
  <c r="M289" i="9" s="1"/>
  <c r="L288" i="9"/>
  <c r="K288" i="9"/>
  <c r="J288" i="9"/>
  <c r="I288" i="9"/>
  <c r="H288" i="9"/>
  <c r="N288" i="9" s="1"/>
  <c r="G288" i="9"/>
  <c r="M288" i="9" s="1"/>
  <c r="L287" i="9"/>
  <c r="K287" i="9"/>
  <c r="J287" i="9"/>
  <c r="I287" i="9"/>
  <c r="H287" i="9"/>
  <c r="N287" i="9" s="1"/>
  <c r="G287" i="9"/>
  <c r="M287" i="9" s="1"/>
  <c r="L286" i="9"/>
  <c r="K286" i="9"/>
  <c r="J286" i="9"/>
  <c r="I286" i="9"/>
  <c r="H286" i="9"/>
  <c r="N286" i="9" s="1"/>
  <c r="G286" i="9"/>
  <c r="M286" i="9" s="1"/>
  <c r="L285" i="9"/>
  <c r="K285" i="9"/>
  <c r="J285" i="9"/>
  <c r="I285" i="9"/>
  <c r="H285" i="9"/>
  <c r="N285" i="9" s="1"/>
  <c r="G285" i="9"/>
  <c r="M285" i="9" s="1"/>
  <c r="L284" i="9"/>
  <c r="K284" i="9"/>
  <c r="J284" i="9"/>
  <c r="I284" i="9"/>
  <c r="H284" i="9"/>
  <c r="N284" i="9" s="1"/>
  <c r="G284" i="9"/>
  <c r="M284" i="9" s="1"/>
  <c r="L283" i="9"/>
  <c r="K283" i="9"/>
  <c r="J283" i="9"/>
  <c r="I283" i="9"/>
  <c r="H283" i="9"/>
  <c r="N283" i="9" s="1"/>
  <c r="G283" i="9"/>
  <c r="M283" i="9" s="1"/>
  <c r="L282" i="9"/>
  <c r="K282" i="9"/>
  <c r="J282" i="9"/>
  <c r="I282" i="9"/>
  <c r="H282" i="9"/>
  <c r="N282" i="9" s="1"/>
  <c r="G282" i="9"/>
  <c r="M282" i="9" s="1"/>
  <c r="L281" i="9"/>
  <c r="K281" i="9"/>
  <c r="L280" i="9"/>
  <c r="K280" i="9"/>
  <c r="J280" i="9"/>
  <c r="I280" i="9"/>
  <c r="H280" i="9"/>
  <c r="N280" i="9" s="1"/>
  <c r="G280" i="9"/>
  <c r="M280" i="9" s="1"/>
  <c r="L279" i="9"/>
  <c r="K279" i="9"/>
  <c r="I279" i="9"/>
  <c r="H279" i="9"/>
  <c r="G279" i="9"/>
  <c r="L278" i="9"/>
  <c r="K278" i="9"/>
  <c r="J278" i="9"/>
  <c r="I278" i="9"/>
  <c r="H278" i="9"/>
  <c r="N278" i="9" s="1"/>
  <c r="G278" i="9"/>
  <c r="M278" i="9" s="1"/>
  <c r="L277" i="9"/>
  <c r="K277" i="9"/>
  <c r="J277" i="9"/>
  <c r="I277" i="9"/>
  <c r="H277" i="9"/>
  <c r="N277" i="9" s="1"/>
  <c r="G277" i="9"/>
  <c r="M277" i="9" s="1"/>
  <c r="L276" i="9"/>
  <c r="K276" i="9"/>
  <c r="J276" i="9"/>
  <c r="I276" i="9"/>
  <c r="H276" i="9"/>
  <c r="N276" i="9" s="1"/>
  <c r="G276" i="9"/>
  <c r="M276" i="9" s="1"/>
  <c r="L275" i="9"/>
  <c r="K275" i="9"/>
  <c r="J275" i="9"/>
  <c r="I275" i="9"/>
  <c r="H275" i="9"/>
  <c r="N275" i="9" s="1"/>
  <c r="G275" i="9"/>
  <c r="M275" i="9" s="1"/>
  <c r="L274" i="9"/>
  <c r="K274" i="9"/>
  <c r="J274" i="9"/>
  <c r="I274" i="9"/>
  <c r="H274" i="9"/>
  <c r="N274" i="9" s="1"/>
  <c r="G274" i="9"/>
  <c r="M274" i="9" s="1"/>
  <c r="L273" i="9"/>
  <c r="K273" i="9"/>
  <c r="J273" i="9"/>
  <c r="I273" i="9"/>
  <c r="H273" i="9"/>
  <c r="N273" i="9" s="1"/>
  <c r="G273" i="9"/>
  <c r="M273" i="9" s="1"/>
  <c r="L272" i="9"/>
  <c r="K272" i="9"/>
  <c r="J272" i="9"/>
  <c r="I272" i="9"/>
  <c r="H272" i="9"/>
  <c r="N272" i="9" s="1"/>
  <c r="G272" i="9"/>
  <c r="M272" i="9" s="1"/>
  <c r="L271" i="9"/>
  <c r="K271" i="9"/>
  <c r="J271" i="9"/>
  <c r="I271" i="9"/>
  <c r="H271" i="9"/>
  <c r="N271" i="9" s="1"/>
  <c r="G271" i="9"/>
  <c r="M271" i="9" s="1"/>
  <c r="L270" i="9"/>
  <c r="K270" i="9"/>
  <c r="I270" i="9"/>
  <c r="H270" i="9"/>
  <c r="G270" i="9"/>
  <c r="L269" i="9"/>
  <c r="K269" i="9"/>
  <c r="J269" i="9"/>
  <c r="I269" i="9"/>
  <c r="H269" i="9"/>
  <c r="N269" i="9" s="1"/>
  <c r="G269" i="9"/>
  <c r="M269" i="9" s="1"/>
  <c r="L268" i="9"/>
  <c r="K268" i="9"/>
  <c r="J268" i="9"/>
  <c r="I268" i="9"/>
  <c r="H268" i="9"/>
  <c r="N268" i="9" s="1"/>
  <c r="G268" i="9"/>
  <c r="M268" i="9" s="1"/>
  <c r="L267" i="9"/>
  <c r="K267" i="9"/>
  <c r="J267" i="9"/>
  <c r="H267" i="9"/>
  <c r="N267" i="9" s="1"/>
  <c r="G267" i="9"/>
  <c r="M267" i="9" s="1"/>
  <c r="L266" i="9"/>
  <c r="K266" i="9"/>
  <c r="I266" i="9"/>
  <c r="H266" i="9"/>
  <c r="N266" i="9" s="1"/>
  <c r="G266" i="9"/>
  <c r="L265" i="9"/>
  <c r="K265" i="9"/>
  <c r="I265" i="9"/>
  <c r="H265" i="9"/>
  <c r="G265" i="9"/>
  <c r="L264" i="9"/>
  <c r="K264" i="9"/>
  <c r="J264" i="9"/>
  <c r="I264" i="9"/>
  <c r="H264" i="9"/>
  <c r="N264" i="9" s="1"/>
  <c r="G264" i="9"/>
  <c r="M264" i="9" s="1"/>
  <c r="L263" i="9"/>
  <c r="K263" i="9"/>
  <c r="J263" i="9"/>
  <c r="I263" i="9"/>
  <c r="H263" i="9"/>
  <c r="N263" i="9" s="1"/>
  <c r="G263" i="9"/>
  <c r="M263" i="9" s="1"/>
  <c r="L262" i="9"/>
  <c r="K262" i="9"/>
  <c r="J262" i="9"/>
  <c r="I262" i="9"/>
  <c r="H262" i="9"/>
  <c r="N262" i="9" s="1"/>
  <c r="G262" i="9"/>
  <c r="M262" i="9" s="1"/>
  <c r="L261" i="9"/>
  <c r="K261" i="9"/>
  <c r="H261" i="9"/>
  <c r="N261" i="9" s="1"/>
  <c r="G261" i="9"/>
  <c r="L260" i="9"/>
  <c r="K260" i="9"/>
  <c r="J260" i="9"/>
  <c r="I260" i="9"/>
  <c r="H260" i="9"/>
  <c r="N260" i="9" s="1"/>
  <c r="G260" i="9"/>
  <c r="M260" i="9" s="1"/>
  <c r="L259" i="9"/>
  <c r="K259" i="9"/>
  <c r="J259" i="9"/>
  <c r="I259" i="9"/>
  <c r="H259" i="9"/>
  <c r="N259" i="9" s="1"/>
  <c r="G259" i="9"/>
  <c r="M259" i="9" s="1"/>
  <c r="L258" i="9"/>
  <c r="K258" i="9"/>
  <c r="J258" i="9"/>
  <c r="I258" i="9"/>
  <c r="H258" i="9"/>
  <c r="N258" i="9" s="1"/>
  <c r="G258" i="9"/>
  <c r="M258" i="9" s="1"/>
  <c r="L257" i="9"/>
  <c r="K257" i="9"/>
  <c r="J257" i="9"/>
  <c r="I257" i="9"/>
  <c r="H257" i="9"/>
  <c r="N257" i="9" s="1"/>
  <c r="G257" i="9"/>
  <c r="M257" i="9" s="1"/>
  <c r="L256" i="9"/>
  <c r="K256" i="9"/>
  <c r="J256" i="9"/>
  <c r="I256" i="9"/>
  <c r="H256" i="9"/>
  <c r="N256" i="9" s="1"/>
  <c r="G256" i="9"/>
  <c r="M256" i="9" s="1"/>
  <c r="L255" i="9"/>
  <c r="K255" i="9"/>
  <c r="H255" i="9"/>
  <c r="L254" i="9"/>
  <c r="K254" i="9"/>
  <c r="J254" i="9"/>
  <c r="I254" i="9"/>
  <c r="H254" i="9"/>
  <c r="N254" i="9" s="1"/>
  <c r="G254" i="9"/>
  <c r="M254" i="9" s="1"/>
  <c r="L253" i="9"/>
  <c r="K253" i="9"/>
  <c r="J253" i="9"/>
  <c r="I253" i="9"/>
  <c r="H253" i="9"/>
  <c r="N253" i="9" s="1"/>
  <c r="G253" i="9"/>
  <c r="M253" i="9" s="1"/>
  <c r="L252" i="9"/>
  <c r="K252" i="9"/>
  <c r="J252" i="9"/>
  <c r="I252" i="9"/>
  <c r="L251" i="9"/>
  <c r="K251" i="9"/>
  <c r="J251" i="9"/>
  <c r="I251" i="9"/>
  <c r="H251" i="9"/>
  <c r="N251" i="9" s="1"/>
  <c r="G251" i="9"/>
  <c r="M251" i="9" s="1"/>
  <c r="L250" i="9"/>
  <c r="K250" i="9"/>
  <c r="J250" i="9"/>
  <c r="I250" i="9"/>
  <c r="H250" i="9"/>
  <c r="N250" i="9" s="1"/>
  <c r="G250" i="9"/>
  <c r="M250" i="9" s="1"/>
  <c r="L249" i="9"/>
  <c r="K249" i="9"/>
  <c r="J249" i="9"/>
  <c r="I249" i="9"/>
  <c r="H249" i="9"/>
  <c r="N249" i="9" s="1"/>
  <c r="G249" i="9"/>
  <c r="M249" i="9" s="1"/>
  <c r="L248" i="9"/>
  <c r="K248" i="9"/>
  <c r="J248" i="9"/>
  <c r="I248" i="9"/>
  <c r="H248" i="9"/>
  <c r="N248" i="9" s="1"/>
  <c r="L247" i="9"/>
  <c r="K247" i="9"/>
  <c r="J247" i="9"/>
  <c r="I247" i="9"/>
  <c r="H247" i="9"/>
  <c r="N247" i="9" s="1"/>
  <c r="G247" i="9"/>
  <c r="M247" i="9" s="1"/>
  <c r="L246" i="9"/>
  <c r="K246" i="9"/>
  <c r="J246" i="9"/>
  <c r="I246" i="9"/>
  <c r="H246" i="9"/>
  <c r="N246" i="9" s="1"/>
  <c r="G246" i="9"/>
  <c r="M246" i="9" s="1"/>
  <c r="L245" i="9"/>
  <c r="K245" i="9"/>
  <c r="J245" i="9"/>
  <c r="I245" i="9"/>
  <c r="H245" i="9"/>
  <c r="N245" i="9" s="1"/>
  <c r="G245" i="9"/>
  <c r="M245" i="9" s="1"/>
  <c r="L244" i="9"/>
  <c r="K244" i="9"/>
  <c r="J244" i="9"/>
  <c r="H244" i="9"/>
  <c r="N244" i="9" s="1"/>
  <c r="G244" i="9"/>
  <c r="M244" i="9" s="1"/>
  <c r="L243" i="9"/>
  <c r="K243" i="9"/>
  <c r="J243" i="9"/>
  <c r="I243" i="9"/>
  <c r="H243" i="9"/>
  <c r="N243" i="9" s="1"/>
  <c r="G243" i="9"/>
  <c r="M243" i="9" s="1"/>
  <c r="L242" i="9"/>
  <c r="K242" i="9"/>
  <c r="L241" i="9"/>
  <c r="K241" i="9"/>
  <c r="J241" i="9"/>
  <c r="I241" i="9"/>
  <c r="H241" i="9"/>
  <c r="N241" i="9" s="1"/>
  <c r="G241" i="9"/>
  <c r="M241" i="9" s="1"/>
  <c r="L240" i="9"/>
  <c r="K240" i="9"/>
  <c r="J240" i="9"/>
  <c r="I240" i="9"/>
  <c r="H240" i="9"/>
  <c r="N240" i="9" s="1"/>
  <c r="G240" i="9"/>
  <c r="M240" i="9" s="1"/>
  <c r="L239" i="9"/>
  <c r="K239" i="9"/>
  <c r="J239" i="9"/>
  <c r="I239" i="9"/>
  <c r="H239" i="9"/>
  <c r="N239" i="9" s="1"/>
  <c r="G239" i="9"/>
  <c r="M239" i="9" s="1"/>
  <c r="L238" i="9"/>
  <c r="K238" i="9"/>
  <c r="J238" i="9"/>
  <c r="I238" i="9"/>
  <c r="H238" i="9"/>
  <c r="N238" i="9" s="1"/>
  <c r="G238" i="9"/>
  <c r="M238" i="9" s="1"/>
  <c r="L237" i="9"/>
  <c r="K237" i="9"/>
  <c r="J237" i="9"/>
  <c r="I237" i="9"/>
  <c r="H237" i="9"/>
  <c r="N237" i="9" s="1"/>
  <c r="G237" i="9"/>
  <c r="M237" i="9" s="1"/>
  <c r="L236" i="9"/>
  <c r="K236" i="9"/>
  <c r="J236" i="9"/>
  <c r="I236" i="9"/>
  <c r="H236" i="9"/>
  <c r="N236" i="9" s="1"/>
  <c r="G236" i="9"/>
  <c r="M236" i="9" s="1"/>
  <c r="L235" i="9"/>
  <c r="K235" i="9"/>
  <c r="I235" i="9"/>
  <c r="L234" i="9"/>
  <c r="K234" i="9"/>
  <c r="J234" i="9"/>
  <c r="I234" i="9"/>
  <c r="H234" i="9"/>
  <c r="N234" i="9" s="1"/>
  <c r="G234" i="9"/>
  <c r="M234" i="9" s="1"/>
  <c r="L233" i="9"/>
  <c r="K233" i="9"/>
  <c r="J233" i="9"/>
  <c r="I233" i="9"/>
  <c r="H233" i="9"/>
  <c r="N233" i="9" s="1"/>
  <c r="L232" i="9"/>
  <c r="K232" i="9"/>
  <c r="J232" i="9"/>
  <c r="I232" i="9"/>
  <c r="H232" i="9"/>
  <c r="N232" i="9" s="1"/>
  <c r="G232" i="9"/>
  <c r="M232" i="9" s="1"/>
  <c r="L231" i="9"/>
  <c r="K231" i="9"/>
  <c r="G231" i="9"/>
  <c r="M231" i="9" s="1"/>
  <c r="L230" i="9"/>
  <c r="K230" i="9"/>
  <c r="L229" i="9"/>
  <c r="K229" i="9"/>
  <c r="J229" i="9"/>
  <c r="I229" i="9"/>
  <c r="H229" i="9"/>
  <c r="N229" i="9" s="1"/>
  <c r="G229" i="9"/>
  <c r="M229" i="9" s="1"/>
  <c r="L228" i="9"/>
  <c r="K228" i="9"/>
  <c r="J228" i="9"/>
  <c r="I228" i="9"/>
  <c r="H228" i="9"/>
  <c r="N228" i="9" s="1"/>
  <c r="G228" i="9"/>
  <c r="M228" i="9" s="1"/>
  <c r="L227" i="9"/>
  <c r="K227" i="9"/>
  <c r="L226" i="9"/>
  <c r="K226" i="9"/>
  <c r="L225" i="9"/>
  <c r="K225" i="9"/>
  <c r="I225" i="9"/>
  <c r="G225" i="9"/>
  <c r="L224" i="9"/>
  <c r="K224" i="9"/>
  <c r="J224" i="9"/>
  <c r="I224" i="9"/>
  <c r="H224" i="9"/>
  <c r="N224" i="9" s="1"/>
  <c r="G224" i="9"/>
  <c r="M224" i="9" s="1"/>
  <c r="L223" i="9"/>
  <c r="K223" i="9"/>
  <c r="J223" i="9"/>
  <c r="G223" i="9"/>
  <c r="L222" i="9"/>
  <c r="K222" i="9"/>
  <c r="L221" i="9"/>
  <c r="K221" i="9"/>
  <c r="L220" i="9"/>
  <c r="K220" i="9"/>
  <c r="L219" i="9"/>
  <c r="K219" i="9"/>
  <c r="I219" i="9"/>
  <c r="G219" i="9"/>
  <c r="L218" i="9"/>
  <c r="K218" i="9"/>
  <c r="H218" i="9"/>
  <c r="N218" i="9" s="1"/>
  <c r="G218" i="9"/>
  <c r="L217" i="9"/>
  <c r="K217" i="9"/>
  <c r="J217" i="9"/>
  <c r="I217" i="9"/>
  <c r="H217" i="9"/>
  <c r="N217" i="9" s="1"/>
  <c r="G217" i="9"/>
  <c r="M217" i="9" s="1"/>
  <c r="L216" i="9"/>
  <c r="K216" i="9"/>
  <c r="L215" i="9"/>
  <c r="K215" i="9"/>
  <c r="L214" i="9"/>
  <c r="K214" i="9"/>
  <c r="J214" i="9"/>
  <c r="I214" i="9"/>
  <c r="H214" i="9"/>
  <c r="N214" i="9" s="1"/>
  <c r="G214" i="9"/>
  <c r="M214" i="9" s="1"/>
  <c r="L213" i="9"/>
  <c r="K213" i="9"/>
  <c r="J213" i="9"/>
  <c r="I213" i="9"/>
  <c r="G213" i="9"/>
  <c r="L212" i="9"/>
  <c r="K212" i="9"/>
  <c r="J212" i="9"/>
  <c r="I212" i="9"/>
  <c r="H212" i="9"/>
  <c r="N212" i="9" s="1"/>
  <c r="G212" i="9"/>
  <c r="M212" i="9" s="1"/>
  <c r="L211" i="9"/>
  <c r="K211" i="9"/>
  <c r="J211" i="9"/>
  <c r="I211" i="9"/>
  <c r="H211" i="9"/>
  <c r="N211" i="9" s="1"/>
  <c r="G211" i="9"/>
  <c r="M211" i="9" s="1"/>
  <c r="L210" i="9"/>
  <c r="K210" i="9"/>
  <c r="L209" i="9"/>
  <c r="K209" i="9"/>
  <c r="L208" i="9"/>
  <c r="K208" i="9"/>
  <c r="J208" i="9"/>
  <c r="I208" i="9"/>
  <c r="H208" i="9"/>
  <c r="N208" i="9" s="1"/>
  <c r="G208" i="9"/>
  <c r="M208" i="9" s="1"/>
  <c r="L207" i="9"/>
  <c r="K207" i="9"/>
  <c r="J207" i="9"/>
  <c r="H207" i="9"/>
  <c r="N207" i="9" s="1"/>
  <c r="G207" i="9"/>
  <c r="L206" i="9"/>
  <c r="K206" i="9"/>
  <c r="J206" i="9"/>
  <c r="I206" i="9"/>
  <c r="H206" i="9"/>
  <c r="N206" i="9" s="1"/>
  <c r="G206" i="9"/>
  <c r="M206" i="9" s="1"/>
  <c r="L205" i="9"/>
  <c r="K205" i="9"/>
  <c r="J205" i="9"/>
  <c r="I205" i="9"/>
  <c r="L204" i="9"/>
  <c r="K204" i="9"/>
  <c r="J204" i="9"/>
  <c r="L203" i="9"/>
  <c r="K203" i="9"/>
  <c r="J203" i="9"/>
  <c r="I203" i="9"/>
  <c r="L202" i="9"/>
  <c r="K202" i="9"/>
  <c r="L201" i="9"/>
  <c r="K201" i="9"/>
  <c r="J201" i="9"/>
  <c r="I201" i="9"/>
  <c r="H201" i="9"/>
  <c r="N201" i="9" s="1"/>
  <c r="G201" i="9"/>
  <c r="M201" i="9" s="1"/>
  <c r="L200" i="9"/>
  <c r="K200" i="9"/>
  <c r="J200" i="9"/>
  <c r="I200" i="9"/>
  <c r="H200" i="9"/>
  <c r="N200" i="9" s="1"/>
  <c r="G200" i="9"/>
  <c r="M200" i="9" s="1"/>
  <c r="L199" i="9"/>
  <c r="K199" i="9"/>
  <c r="J199" i="9"/>
  <c r="I199" i="9"/>
  <c r="H199" i="9"/>
  <c r="N199" i="9" s="1"/>
  <c r="G199" i="9"/>
  <c r="M199" i="9" s="1"/>
  <c r="L198" i="9"/>
  <c r="K198" i="9"/>
  <c r="J198" i="9"/>
  <c r="I198" i="9"/>
  <c r="H198" i="9"/>
  <c r="N198" i="9" s="1"/>
  <c r="G198" i="9"/>
  <c r="M198" i="9" s="1"/>
  <c r="L197" i="9"/>
  <c r="K197" i="9"/>
  <c r="L196" i="9"/>
  <c r="K196" i="9"/>
  <c r="J196" i="9"/>
  <c r="I196" i="9"/>
  <c r="H196" i="9"/>
  <c r="N196" i="9" s="1"/>
  <c r="G196" i="9"/>
  <c r="M196" i="9" s="1"/>
  <c r="L195" i="9"/>
  <c r="K195" i="9"/>
  <c r="L194" i="9"/>
  <c r="K194" i="9"/>
  <c r="J194" i="9"/>
  <c r="I194" i="9"/>
  <c r="H194" i="9"/>
  <c r="N194" i="9" s="1"/>
  <c r="G194" i="9"/>
  <c r="M194" i="9" s="1"/>
  <c r="L193" i="9"/>
  <c r="K193" i="9"/>
  <c r="J193" i="9"/>
  <c r="I193" i="9"/>
  <c r="H193" i="9"/>
  <c r="N193" i="9" s="1"/>
  <c r="G193" i="9"/>
  <c r="M193" i="9" s="1"/>
  <c r="L192" i="9"/>
  <c r="K192" i="9"/>
  <c r="J192" i="9"/>
  <c r="I192" i="9"/>
  <c r="H192" i="9"/>
  <c r="N192" i="9" s="1"/>
  <c r="G192" i="9"/>
  <c r="M192" i="9" s="1"/>
  <c r="L191" i="9"/>
  <c r="K191" i="9"/>
  <c r="J191" i="9"/>
  <c r="I191" i="9"/>
  <c r="L190" i="9"/>
  <c r="K190" i="9"/>
  <c r="J190" i="9"/>
  <c r="I190" i="9"/>
  <c r="H190" i="9"/>
  <c r="N190" i="9" s="1"/>
  <c r="G190" i="9"/>
  <c r="M190" i="9" s="1"/>
  <c r="L189" i="9"/>
  <c r="K189" i="9"/>
  <c r="J189" i="9"/>
  <c r="F188" i="9"/>
  <c r="J347" i="9" s="1"/>
  <c r="E188" i="9"/>
  <c r="I354" i="9" s="1"/>
  <c r="D188" i="9"/>
  <c r="H361" i="9" s="1"/>
  <c r="C188" i="9"/>
  <c r="G255" i="9" s="1"/>
  <c r="M255" i="9" s="1"/>
  <c r="L180" i="9"/>
  <c r="K180" i="9"/>
  <c r="J180" i="9"/>
  <c r="I180" i="9"/>
  <c r="H180" i="9"/>
  <c r="N180" i="9" s="1"/>
  <c r="G180" i="9"/>
  <c r="M180" i="9" s="1"/>
  <c r="L179" i="9"/>
  <c r="K179" i="9"/>
  <c r="J179" i="9"/>
  <c r="I179" i="9"/>
  <c r="H179" i="9"/>
  <c r="N179" i="9" s="1"/>
  <c r="G179" i="9"/>
  <c r="M179" i="9" s="1"/>
  <c r="L178" i="9"/>
  <c r="K178" i="9"/>
  <c r="J178" i="9"/>
  <c r="I178" i="9"/>
  <c r="H178" i="9"/>
  <c r="N178" i="9" s="1"/>
  <c r="G178" i="9"/>
  <c r="M178" i="9" s="1"/>
  <c r="L177" i="9"/>
  <c r="K177" i="9"/>
  <c r="J177" i="9"/>
  <c r="G177" i="9"/>
  <c r="L176" i="9"/>
  <c r="K176" i="9"/>
  <c r="J176" i="9"/>
  <c r="I176" i="9"/>
  <c r="H176" i="9"/>
  <c r="N176" i="9" s="1"/>
  <c r="G176" i="9"/>
  <c r="M176" i="9" s="1"/>
  <c r="L175" i="9"/>
  <c r="K175" i="9"/>
  <c r="J175" i="9"/>
  <c r="I175" i="9"/>
  <c r="H175" i="9"/>
  <c r="N175" i="9" s="1"/>
  <c r="G175" i="9"/>
  <c r="M175" i="9" s="1"/>
  <c r="L174" i="9"/>
  <c r="K174" i="9"/>
  <c r="J174" i="9"/>
  <c r="I174" i="9"/>
  <c r="H174" i="9"/>
  <c r="N174" i="9" s="1"/>
  <c r="G174" i="9"/>
  <c r="M174" i="9" s="1"/>
  <c r="L173" i="9"/>
  <c r="K173" i="9"/>
  <c r="J173" i="9"/>
  <c r="I173" i="9"/>
  <c r="H173" i="9"/>
  <c r="N173" i="9" s="1"/>
  <c r="G173" i="9"/>
  <c r="M173" i="9" s="1"/>
  <c r="L172" i="9"/>
  <c r="K172" i="9"/>
  <c r="J172" i="9"/>
  <c r="I172" i="9"/>
  <c r="H172" i="9"/>
  <c r="N172" i="9" s="1"/>
  <c r="G172" i="9"/>
  <c r="M172" i="9" s="1"/>
  <c r="L171" i="9"/>
  <c r="K171" i="9"/>
  <c r="I171" i="9"/>
  <c r="H171" i="9"/>
  <c r="G171" i="9"/>
  <c r="L170" i="9"/>
  <c r="K170" i="9"/>
  <c r="I170" i="9"/>
  <c r="H170" i="9"/>
  <c r="N170" i="9" s="1"/>
  <c r="G170" i="9"/>
  <c r="M170" i="9" s="1"/>
  <c r="L169" i="9"/>
  <c r="K169" i="9"/>
  <c r="H169" i="9"/>
  <c r="N169" i="9" s="1"/>
  <c r="G169" i="9"/>
  <c r="L168" i="9"/>
  <c r="K168" i="9"/>
  <c r="J168" i="9"/>
  <c r="H168" i="9"/>
  <c r="N168" i="9" s="1"/>
  <c r="G168" i="9"/>
  <c r="L167" i="9"/>
  <c r="K167" i="9"/>
  <c r="J167" i="9"/>
  <c r="I167" i="9"/>
  <c r="H167" i="9"/>
  <c r="N167" i="9" s="1"/>
  <c r="G167" i="9"/>
  <c r="M167" i="9" s="1"/>
  <c r="L166" i="9"/>
  <c r="K166" i="9"/>
  <c r="H166" i="9"/>
  <c r="G166" i="9"/>
  <c r="L165" i="9"/>
  <c r="K165" i="9"/>
  <c r="J165" i="9"/>
  <c r="I165" i="9"/>
  <c r="H165" i="9"/>
  <c r="N165" i="9" s="1"/>
  <c r="G165" i="9"/>
  <c r="M165" i="9" s="1"/>
  <c r="L164" i="9"/>
  <c r="K164" i="9"/>
  <c r="J164" i="9"/>
  <c r="I164" i="9"/>
  <c r="H164" i="9"/>
  <c r="N164" i="9" s="1"/>
  <c r="G164" i="9"/>
  <c r="M164" i="9" s="1"/>
  <c r="L163" i="9"/>
  <c r="K163" i="9"/>
  <c r="J163" i="9"/>
  <c r="I163" i="9"/>
  <c r="H163" i="9"/>
  <c r="N163" i="9" s="1"/>
  <c r="G163" i="9"/>
  <c r="M163" i="9" s="1"/>
  <c r="L162" i="9"/>
  <c r="K162" i="9"/>
  <c r="J162" i="9"/>
  <c r="I162" i="9"/>
  <c r="H162" i="9"/>
  <c r="N162" i="9" s="1"/>
  <c r="G162" i="9"/>
  <c r="M162" i="9" s="1"/>
  <c r="L161" i="9"/>
  <c r="K161" i="9"/>
  <c r="J161" i="9"/>
  <c r="I161" i="9"/>
  <c r="G161" i="9"/>
  <c r="M161" i="9" s="1"/>
  <c r="L160" i="9"/>
  <c r="K160" i="9"/>
  <c r="J160" i="9"/>
  <c r="I160" i="9"/>
  <c r="H160" i="9"/>
  <c r="N160" i="9" s="1"/>
  <c r="G160" i="9"/>
  <c r="M160" i="9" s="1"/>
  <c r="L159" i="9"/>
  <c r="K159" i="9"/>
  <c r="I159" i="9"/>
  <c r="H159" i="9"/>
  <c r="G159" i="9"/>
  <c r="L158" i="9"/>
  <c r="K158" i="9"/>
  <c r="J158" i="9"/>
  <c r="I158" i="9"/>
  <c r="H158" i="9"/>
  <c r="N158" i="9" s="1"/>
  <c r="G158" i="9"/>
  <c r="M158" i="9" s="1"/>
  <c r="L157" i="9"/>
  <c r="K157" i="9"/>
  <c r="J157" i="9"/>
  <c r="I157" i="9"/>
  <c r="H157" i="9"/>
  <c r="N157" i="9" s="1"/>
  <c r="G157" i="9"/>
  <c r="M157" i="9" s="1"/>
  <c r="L156" i="9"/>
  <c r="K156" i="9"/>
  <c r="I156" i="9"/>
  <c r="H156" i="9"/>
  <c r="N156" i="9" s="1"/>
  <c r="G156" i="9"/>
  <c r="M156" i="9" s="1"/>
  <c r="L155" i="9"/>
  <c r="K155" i="9"/>
  <c r="J155" i="9"/>
  <c r="I155" i="9"/>
  <c r="L154" i="9"/>
  <c r="K154" i="9"/>
  <c r="H154" i="9"/>
  <c r="N154" i="9" s="1"/>
  <c r="G154" i="9"/>
  <c r="M154" i="9" s="1"/>
  <c r="L153" i="9"/>
  <c r="K153" i="9"/>
  <c r="H153" i="9"/>
  <c r="N153" i="9" s="1"/>
  <c r="G153" i="9"/>
  <c r="M153" i="9" s="1"/>
  <c r="L152" i="9"/>
  <c r="K152" i="9"/>
  <c r="J152" i="9"/>
  <c r="G152" i="9"/>
  <c r="M152" i="9" s="1"/>
  <c r="L151" i="9"/>
  <c r="K151" i="9"/>
  <c r="J151" i="9"/>
  <c r="I151" i="9"/>
  <c r="H151" i="9"/>
  <c r="N151" i="9" s="1"/>
  <c r="G151" i="9"/>
  <c r="M151" i="9" s="1"/>
  <c r="L150" i="9"/>
  <c r="K150" i="9"/>
  <c r="H150" i="9"/>
  <c r="G150" i="9"/>
  <c r="L149" i="9"/>
  <c r="K149" i="9"/>
  <c r="J149" i="9"/>
  <c r="I149" i="9"/>
  <c r="H149" i="9"/>
  <c r="N149" i="9" s="1"/>
  <c r="G149" i="9"/>
  <c r="M149" i="9" s="1"/>
  <c r="L148" i="9"/>
  <c r="K148" i="9"/>
  <c r="J148" i="9"/>
  <c r="I148" i="9"/>
  <c r="H148" i="9"/>
  <c r="N148" i="9" s="1"/>
  <c r="G148" i="9"/>
  <c r="M148" i="9" s="1"/>
  <c r="L147" i="9"/>
  <c r="K147" i="9"/>
  <c r="J147" i="9"/>
  <c r="I147" i="9"/>
  <c r="H147" i="9"/>
  <c r="N147" i="9" s="1"/>
  <c r="G147" i="9"/>
  <c r="M147" i="9" s="1"/>
  <c r="L146" i="9"/>
  <c r="K146" i="9"/>
  <c r="I146" i="9"/>
  <c r="H146" i="9"/>
  <c r="N146" i="9" s="1"/>
  <c r="G146" i="9"/>
  <c r="L145" i="9"/>
  <c r="K145" i="9"/>
  <c r="H145" i="9"/>
  <c r="N145" i="9" s="1"/>
  <c r="G145" i="9"/>
  <c r="L144" i="9"/>
  <c r="K144" i="9"/>
  <c r="L143" i="9"/>
  <c r="K143" i="9"/>
  <c r="J143" i="9"/>
  <c r="I143" i="9"/>
  <c r="H143" i="9"/>
  <c r="N143" i="9" s="1"/>
  <c r="G143" i="9"/>
  <c r="M143" i="9" s="1"/>
  <c r="L142" i="9"/>
  <c r="K142" i="9"/>
  <c r="J142" i="9"/>
  <c r="H142" i="9"/>
  <c r="G142" i="9"/>
  <c r="L141" i="9"/>
  <c r="K141" i="9"/>
  <c r="H141" i="9"/>
  <c r="G141" i="9"/>
  <c r="L140" i="9"/>
  <c r="K140" i="9"/>
  <c r="J140" i="9"/>
  <c r="I140" i="9"/>
  <c r="H140" i="9"/>
  <c r="N140" i="9" s="1"/>
  <c r="G140" i="9"/>
  <c r="M140" i="9" s="1"/>
  <c r="L139" i="9"/>
  <c r="K139" i="9"/>
  <c r="H139" i="9"/>
  <c r="N139" i="9" s="1"/>
  <c r="G139" i="9"/>
  <c r="L138" i="9"/>
  <c r="K138" i="9"/>
  <c r="J138" i="9"/>
  <c r="I138" i="9"/>
  <c r="H138" i="9"/>
  <c r="N138" i="9" s="1"/>
  <c r="G138" i="9"/>
  <c r="M138" i="9" s="1"/>
  <c r="L137" i="9"/>
  <c r="K137" i="9"/>
  <c r="J137" i="9"/>
  <c r="I137" i="9"/>
  <c r="H137" i="9"/>
  <c r="N137" i="9" s="1"/>
  <c r="G137" i="9"/>
  <c r="M137" i="9" s="1"/>
  <c r="L136" i="9"/>
  <c r="K136" i="9"/>
  <c r="J136" i="9"/>
  <c r="I136" i="9"/>
  <c r="H136" i="9"/>
  <c r="N136" i="9" s="1"/>
  <c r="G136" i="9"/>
  <c r="M136" i="9" s="1"/>
  <c r="L135" i="9"/>
  <c r="K135" i="9"/>
  <c r="J135" i="9"/>
  <c r="I135" i="9"/>
  <c r="H135" i="9"/>
  <c r="N135" i="9" s="1"/>
  <c r="G135" i="9"/>
  <c r="M135" i="9" s="1"/>
  <c r="L134" i="9"/>
  <c r="K134" i="9"/>
  <c r="J134" i="9"/>
  <c r="I134" i="9"/>
  <c r="H134" i="9"/>
  <c r="N134" i="9" s="1"/>
  <c r="G134" i="9"/>
  <c r="M134" i="9" s="1"/>
  <c r="L133" i="9"/>
  <c r="K133" i="9"/>
  <c r="J133" i="9"/>
  <c r="H133" i="9"/>
  <c r="G133" i="9"/>
  <c r="L132" i="9"/>
  <c r="K132" i="9"/>
  <c r="J132" i="9"/>
  <c r="I132" i="9"/>
  <c r="H132" i="9"/>
  <c r="N132" i="9" s="1"/>
  <c r="G132" i="9"/>
  <c r="M132" i="9" s="1"/>
  <c r="L131" i="9"/>
  <c r="K131" i="9"/>
  <c r="J131" i="9"/>
  <c r="I131" i="9"/>
  <c r="H131" i="9"/>
  <c r="N131" i="9" s="1"/>
  <c r="G131" i="9"/>
  <c r="M131" i="9" s="1"/>
  <c r="L130" i="9"/>
  <c r="K130" i="9"/>
  <c r="J130" i="9"/>
  <c r="I130" i="9"/>
  <c r="H130" i="9"/>
  <c r="N130" i="9" s="1"/>
  <c r="G130" i="9"/>
  <c r="M130" i="9" s="1"/>
  <c r="L129" i="9"/>
  <c r="K129" i="9"/>
  <c r="H129" i="9"/>
  <c r="N129" i="9" s="1"/>
  <c r="G129" i="9"/>
  <c r="L128" i="9"/>
  <c r="K128" i="9"/>
  <c r="I128" i="9"/>
  <c r="H128" i="9"/>
  <c r="G128" i="9"/>
  <c r="L127" i="9"/>
  <c r="K127" i="9"/>
  <c r="H127" i="9"/>
  <c r="G127" i="9"/>
  <c r="L126" i="9"/>
  <c r="K126" i="9"/>
  <c r="J126" i="9"/>
  <c r="I126" i="9"/>
  <c r="H126" i="9"/>
  <c r="N126" i="9" s="1"/>
  <c r="G126" i="9"/>
  <c r="M126" i="9" s="1"/>
  <c r="L125" i="9"/>
  <c r="K125" i="9"/>
  <c r="L124" i="9"/>
  <c r="K124" i="9"/>
  <c r="I124" i="9"/>
  <c r="H124" i="9"/>
  <c r="G124" i="9"/>
  <c r="M124" i="9" s="1"/>
  <c r="L123" i="9"/>
  <c r="K123" i="9"/>
  <c r="L122" i="9"/>
  <c r="K122" i="9"/>
  <c r="J122" i="9"/>
  <c r="I122" i="9"/>
  <c r="H122" i="9"/>
  <c r="N122" i="9" s="1"/>
  <c r="G122" i="9"/>
  <c r="M122" i="9" s="1"/>
  <c r="L121" i="9"/>
  <c r="K121" i="9"/>
  <c r="H121" i="9"/>
  <c r="G121" i="9"/>
  <c r="L120" i="9"/>
  <c r="K120" i="9"/>
  <c r="J120" i="9"/>
  <c r="I120" i="9"/>
  <c r="H120" i="9"/>
  <c r="N120" i="9" s="1"/>
  <c r="G120" i="9"/>
  <c r="M120" i="9" s="1"/>
  <c r="L119" i="9"/>
  <c r="K119" i="9"/>
  <c r="J119" i="9"/>
  <c r="I119" i="9"/>
  <c r="H119" i="9"/>
  <c r="N119" i="9" s="1"/>
  <c r="G119" i="9"/>
  <c r="M119" i="9" s="1"/>
  <c r="L118" i="9"/>
  <c r="K118" i="9"/>
  <c r="H118" i="9"/>
  <c r="G118" i="9"/>
  <c r="L117" i="9"/>
  <c r="K117" i="9"/>
  <c r="J117" i="9"/>
  <c r="I117" i="9"/>
  <c r="H117" i="9"/>
  <c r="N117" i="9" s="1"/>
  <c r="G117" i="9"/>
  <c r="M117" i="9" s="1"/>
  <c r="L116" i="9"/>
  <c r="K116" i="9"/>
  <c r="G116" i="9"/>
  <c r="L115" i="9"/>
  <c r="K115" i="9"/>
  <c r="G115" i="9"/>
  <c r="L114" i="9"/>
  <c r="K114" i="9"/>
  <c r="J114" i="9"/>
  <c r="I114" i="9"/>
  <c r="H114" i="9"/>
  <c r="N114" i="9" s="1"/>
  <c r="G114" i="9"/>
  <c r="M114" i="9" s="1"/>
  <c r="L113" i="9"/>
  <c r="K113" i="9"/>
  <c r="J113" i="9"/>
  <c r="I113" i="9"/>
  <c r="H113" i="9"/>
  <c r="N113" i="9" s="1"/>
  <c r="G113" i="9"/>
  <c r="M113" i="9" s="1"/>
  <c r="L112" i="9"/>
  <c r="K112" i="9"/>
  <c r="J112" i="9"/>
  <c r="I112" i="9"/>
  <c r="H112" i="9"/>
  <c r="N112" i="9" s="1"/>
  <c r="G112" i="9"/>
  <c r="M112" i="9" s="1"/>
  <c r="L111" i="9"/>
  <c r="K111" i="9"/>
  <c r="G111" i="9"/>
  <c r="M111" i="9" s="1"/>
  <c r="L110" i="9"/>
  <c r="K110" i="9"/>
  <c r="J110" i="9"/>
  <c r="I110" i="9"/>
  <c r="H110" i="9"/>
  <c r="N110" i="9" s="1"/>
  <c r="G110" i="9"/>
  <c r="M110" i="9" s="1"/>
  <c r="L109" i="9"/>
  <c r="K109" i="9"/>
  <c r="I109" i="9"/>
  <c r="G109" i="9"/>
  <c r="L108" i="9"/>
  <c r="K108" i="9"/>
  <c r="J108" i="9"/>
  <c r="I108" i="9"/>
  <c r="H108" i="9"/>
  <c r="N108" i="9" s="1"/>
  <c r="G108" i="9"/>
  <c r="M108" i="9" s="1"/>
  <c r="L107" i="9"/>
  <c r="K107" i="9"/>
  <c r="I107" i="9"/>
  <c r="H107" i="9"/>
  <c r="N107" i="9" s="1"/>
  <c r="G107" i="9"/>
  <c r="L106" i="9"/>
  <c r="K106" i="9"/>
  <c r="I106" i="9"/>
  <c r="G106" i="9"/>
  <c r="L105" i="9"/>
  <c r="K105" i="9"/>
  <c r="I105" i="9"/>
  <c r="H105" i="9"/>
  <c r="G105" i="9"/>
  <c r="L104" i="9"/>
  <c r="K104" i="9"/>
  <c r="G104" i="9"/>
  <c r="L103" i="9"/>
  <c r="K103" i="9"/>
  <c r="G103" i="9"/>
  <c r="M103" i="9" s="1"/>
  <c r="L102" i="9"/>
  <c r="K102" i="9"/>
  <c r="J102" i="9"/>
  <c r="I102" i="9"/>
  <c r="H102" i="9"/>
  <c r="N102" i="9" s="1"/>
  <c r="G102" i="9"/>
  <c r="M102" i="9" s="1"/>
  <c r="L101" i="9"/>
  <c r="K101" i="9"/>
  <c r="I101" i="9"/>
  <c r="H101" i="9"/>
  <c r="G101" i="9"/>
  <c r="L100" i="9"/>
  <c r="K100" i="9"/>
  <c r="G100" i="9"/>
  <c r="M100" i="9" s="1"/>
  <c r="L99" i="9"/>
  <c r="K99" i="9"/>
  <c r="L98" i="9"/>
  <c r="K98" i="9"/>
  <c r="J98" i="9"/>
  <c r="I98" i="9"/>
  <c r="H98" i="9"/>
  <c r="N98" i="9" s="1"/>
  <c r="G98" i="9"/>
  <c r="M98" i="9" s="1"/>
  <c r="L97" i="9"/>
  <c r="K97" i="9"/>
  <c r="G97" i="9"/>
  <c r="L96" i="9"/>
  <c r="K96" i="9"/>
  <c r="J96" i="9"/>
  <c r="I96" i="9"/>
  <c r="H96" i="9"/>
  <c r="N96" i="9" s="1"/>
  <c r="G96" i="9"/>
  <c r="M96" i="9" s="1"/>
  <c r="L95" i="9"/>
  <c r="K95" i="9"/>
  <c r="J95" i="9"/>
  <c r="I95" i="9"/>
  <c r="H95" i="9"/>
  <c r="N95" i="9" s="1"/>
  <c r="G95" i="9"/>
  <c r="M95" i="9" s="1"/>
  <c r="L94" i="9"/>
  <c r="K94" i="9"/>
  <c r="J94" i="9"/>
  <c r="I94" i="9"/>
  <c r="H94" i="9"/>
  <c r="N94" i="9" s="1"/>
  <c r="G94" i="9"/>
  <c r="M94" i="9" s="1"/>
  <c r="L93" i="9"/>
  <c r="K93" i="9"/>
  <c r="G93" i="9"/>
  <c r="L92" i="9"/>
  <c r="K92" i="9"/>
  <c r="J92" i="9"/>
  <c r="I92" i="9"/>
  <c r="H92" i="9"/>
  <c r="N92" i="9" s="1"/>
  <c r="G92" i="9"/>
  <c r="M92" i="9" s="1"/>
  <c r="L91" i="9"/>
  <c r="K91" i="9"/>
  <c r="J91" i="9"/>
  <c r="I91" i="9"/>
  <c r="H91" i="9"/>
  <c r="N91" i="9" s="1"/>
  <c r="G91" i="9"/>
  <c r="M91" i="9" s="1"/>
  <c r="L90" i="9"/>
  <c r="K90" i="9"/>
  <c r="J90" i="9"/>
  <c r="I90" i="9"/>
  <c r="H90" i="9"/>
  <c r="N90" i="9" s="1"/>
  <c r="G90" i="9"/>
  <c r="M90" i="9" s="1"/>
  <c r="L89" i="9"/>
  <c r="K89" i="9"/>
  <c r="J89" i="9"/>
  <c r="I89" i="9"/>
  <c r="H89" i="9"/>
  <c r="N89" i="9" s="1"/>
  <c r="G89" i="9"/>
  <c r="M89" i="9" s="1"/>
  <c r="L88" i="9"/>
  <c r="K88" i="9"/>
  <c r="J88" i="9"/>
  <c r="I88" i="9"/>
  <c r="H88" i="9"/>
  <c r="N88" i="9" s="1"/>
  <c r="L87" i="9"/>
  <c r="K87" i="9"/>
  <c r="H87" i="9"/>
  <c r="G87" i="9"/>
  <c r="M87" i="9" s="1"/>
  <c r="L86" i="9"/>
  <c r="K86" i="9"/>
  <c r="G86" i="9"/>
  <c r="M86" i="9" s="1"/>
  <c r="L85" i="9"/>
  <c r="K85" i="9"/>
  <c r="L84" i="9"/>
  <c r="K84" i="9"/>
  <c r="H84" i="9"/>
  <c r="N84" i="9" s="1"/>
  <c r="G84" i="9"/>
  <c r="L83" i="9"/>
  <c r="K83" i="9"/>
  <c r="H83" i="9"/>
  <c r="N83" i="9" s="1"/>
  <c r="G83" i="9"/>
  <c r="L82" i="9"/>
  <c r="K82" i="9"/>
  <c r="H82" i="9"/>
  <c r="N82" i="9" s="1"/>
  <c r="G82" i="9"/>
  <c r="F81" i="9"/>
  <c r="J171" i="9" s="1"/>
  <c r="E81" i="9"/>
  <c r="I177" i="9" s="1"/>
  <c r="D81" i="9"/>
  <c r="C81" i="9"/>
  <c r="G155" i="9" s="1"/>
  <c r="L73" i="9"/>
  <c r="K73" i="9"/>
  <c r="J73" i="9"/>
  <c r="H73" i="9"/>
  <c r="G73" i="9"/>
  <c r="L72" i="9"/>
  <c r="K72" i="9"/>
  <c r="J72" i="9"/>
  <c r="I72" i="9"/>
  <c r="H72" i="9"/>
  <c r="N72" i="9" s="1"/>
  <c r="G72" i="9"/>
  <c r="M72" i="9" s="1"/>
  <c r="L71" i="9"/>
  <c r="K71" i="9"/>
  <c r="J71" i="9"/>
  <c r="I71" i="9"/>
  <c r="G71" i="9"/>
  <c r="L70" i="9"/>
  <c r="K70" i="9"/>
  <c r="J70" i="9"/>
  <c r="I70" i="9"/>
  <c r="H70" i="9"/>
  <c r="N70" i="9" s="1"/>
  <c r="G70" i="9"/>
  <c r="M70" i="9" s="1"/>
  <c r="L69" i="9"/>
  <c r="K69" i="9"/>
  <c r="J69" i="9"/>
  <c r="I69" i="9"/>
  <c r="H69" i="9"/>
  <c r="N69" i="9" s="1"/>
  <c r="G69" i="9"/>
  <c r="M69" i="9" s="1"/>
  <c r="L68" i="9"/>
  <c r="K68" i="9"/>
  <c r="J68" i="9"/>
  <c r="I68" i="9"/>
  <c r="H68" i="9"/>
  <c r="N68" i="9" s="1"/>
  <c r="G68" i="9"/>
  <c r="M68" i="9" s="1"/>
  <c r="L67" i="9"/>
  <c r="K67" i="9"/>
  <c r="H67" i="9"/>
  <c r="L66" i="9"/>
  <c r="K66" i="9"/>
  <c r="J66" i="9"/>
  <c r="I66" i="9"/>
  <c r="H66" i="9"/>
  <c r="N66" i="9" s="1"/>
  <c r="G66" i="9"/>
  <c r="M66" i="9" s="1"/>
  <c r="L65" i="9"/>
  <c r="K65" i="9"/>
  <c r="J65" i="9"/>
  <c r="I65" i="9"/>
  <c r="G65" i="9"/>
  <c r="L64" i="9"/>
  <c r="K64" i="9"/>
  <c r="J64" i="9"/>
  <c r="I64" i="9"/>
  <c r="H64" i="9"/>
  <c r="N64" i="9" s="1"/>
  <c r="G64" i="9"/>
  <c r="M64" i="9" s="1"/>
  <c r="L63" i="9"/>
  <c r="K63" i="9"/>
  <c r="J63" i="9"/>
  <c r="I63" i="9"/>
  <c r="H63" i="9"/>
  <c r="N63" i="9" s="1"/>
  <c r="G63" i="9"/>
  <c r="M63" i="9" s="1"/>
  <c r="L62" i="9"/>
  <c r="K62" i="9"/>
  <c r="J62" i="9"/>
  <c r="I62" i="9"/>
  <c r="H62" i="9"/>
  <c r="N62" i="9" s="1"/>
  <c r="G62" i="9"/>
  <c r="M62" i="9" s="1"/>
  <c r="L61" i="9"/>
  <c r="K61" i="9"/>
  <c r="J61" i="9"/>
  <c r="I61" i="9"/>
  <c r="H61" i="9"/>
  <c r="N61" i="9" s="1"/>
  <c r="G61" i="9"/>
  <c r="M61" i="9" s="1"/>
  <c r="L60" i="9"/>
  <c r="K60" i="9"/>
  <c r="J60" i="9"/>
  <c r="I60" i="9"/>
  <c r="H60" i="9"/>
  <c r="N60" i="9" s="1"/>
  <c r="G60" i="9"/>
  <c r="M60" i="9" s="1"/>
  <c r="L59" i="9"/>
  <c r="K59" i="9"/>
  <c r="J59" i="9"/>
  <c r="I59" i="9"/>
  <c r="H59" i="9"/>
  <c r="N59" i="9" s="1"/>
  <c r="G59" i="9"/>
  <c r="M59" i="9" s="1"/>
  <c r="L58" i="9"/>
  <c r="K58" i="9"/>
  <c r="J58" i="9"/>
  <c r="I58" i="9"/>
  <c r="H58" i="9"/>
  <c r="N58" i="9" s="1"/>
  <c r="G58" i="9"/>
  <c r="M58" i="9" s="1"/>
  <c r="L57" i="9"/>
  <c r="K57" i="9"/>
  <c r="J57" i="9"/>
  <c r="I57" i="9"/>
  <c r="H57" i="9"/>
  <c r="N57" i="9" s="1"/>
  <c r="G57" i="9"/>
  <c r="M57" i="9" s="1"/>
  <c r="L56" i="9"/>
  <c r="K56" i="9"/>
  <c r="J56" i="9"/>
  <c r="I56" i="9"/>
  <c r="H56" i="9"/>
  <c r="N56" i="9" s="1"/>
  <c r="G56" i="9"/>
  <c r="M56" i="9" s="1"/>
  <c r="L55" i="9"/>
  <c r="K55" i="9"/>
  <c r="J55" i="9"/>
  <c r="I55" i="9"/>
  <c r="H55" i="9"/>
  <c r="N55" i="9" s="1"/>
  <c r="G55" i="9"/>
  <c r="M55" i="9" s="1"/>
  <c r="L54" i="9"/>
  <c r="K54" i="9"/>
  <c r="J54" i="9"/>
  <c r="I54" i="9"/>
  <c r="H54" i="9"/>
  <c r="N54" i="9" s="1"/>
  <c r="G54" i="9"/>
  <c r="M54" i="9" s="1"/>
  <c r="L53" i="9"/>
  <c r="K53" i="9"/>
  <c r="H53" i="9"/>
  <c r="G53" i="9"/>
  <c r="L52" i="9"/>
  <c r="K52" i="9"/>
  <c r="J52" i="9"/>
  <c r="H52" i="9"/>
  <c r="L51" i="9"/>
  <c r="K51" i="9"/>
  <c r="J51" i="9"/>
  <c r="I51" i="9"/>
  <c r="H51" i="9"/>
  <c r="N51" i="9" s="1"/>
  <c r="G51" i="9"/>
  <c r="M51" i="9" s="1"/>
  <c r="L50" i="9"/>
  <c r="K50" i="9"/>
  <c r="H50" i="9"/>
  <c r="N50" i="9" s="1"/>
  <c r="G50" i="9"/>
  <c r="L49" i="9"/>
  <c r="K49" i="9"/>
  <c r="J49" i="9"/>
  <c r="I49" i="9"/>
  <c r="H49" i="9"/>
  <c r="N49" i="9" s="1"/>
  <c r="G49" i="9"/>
  <c r="M49" i="9" s="1"/>
  <c r="L48" i="9"/>
  <c r="K48" i="9"/>
  <c r="J48" i="9"/>
  <c r="I48" i="9"/>
  <c r="H48" i="9"/>
  <c r="N48" i="9" s="1"/>
  <c r="L47" i="9"/>
  <c r="K47" i="9"/>
  <c r="J47" i="9"/>
  <c r="I47" i="9"/>
  <c r="H47" i="9"/>
  <c r="N47" i="9" s="1"/>
  <c r="G47" i="9"/>
  <c r="M47" i="9" s="1"/>
  <c r="L46" i="9"/>
  <c r="K46" i="9"/>
  <c r="J46" i="9"/>
  <c r="I46" i="9"/>
  <c r="H46" i="9"/>
  <c r="N46" i="9" s="1"/>
  <c r="G46" i="9"/>
  <c r="M46" i="9" s="1"/>
  <c r="L45" i="9"/>
  <c r="K45" i="9"/>
  <c r="J45" i="9"/>
  <c r="I45" i="9"/>
  <c r="H45" i="9"/>
  <c r="N45" i="9" s="1"/>
  <c r="G45" i="9"/>
  <c r="M45" i="9" s="1"/>
  <c r="L44" i="9"/>
  <c r="K44" i="9"/>
  <c r="J44" i="9"/>
  <c r="I44" i="9"/>
  <c r="H44" i="9"/>
  <c r="N44" i="9" s="1"/>
  <c r="G44" i="9"/>
  <c r="M44" i="9" s="1"/>
  <c r="L43" i="9"/>
  <c r="K43" i="9"/>
  <c r="J43" i="9"/>
  <c r="I43" i="9"/>
  <c r="H43" i="9"/>
  <c r="N43" i="9" s="1"/>
  <c r="G43" i="9"/>
  <c r="M43" i="9" s="1"/>
  <c r="L42" i="9"/>
  <c r="K42" i="9"/>
  <c r="J42" i="9"/>
  <c r="I42" i="9"/>
  <c r="H42" i="9"/>
  <c r="N42" i="9" s="1"/>
  <c r="G42" i="9"/>
  <c r="M42" i="9" s="1"/>
  <c r="L41" i="9"/>
  <c r="K41" i="9"/>
  <c r="J41" i="9"/>
  <c r="I41" i="9"/>
  <c r="H41" i="9"/>
  <c r="N41" i="9" s="1"/>
  <c r="G41" i="9"/>
  <c r="M41" i="9" s="1"/>
  <c r="L40" i="9"/>
  <c r="K40" i="9"/>
  <c r="J40" i="9"/>
  <c r="I40" i="9"/>
  <c r="H40" i="9"/>
  <c r="N40" i="9" s="1"/>
  <c r="G40" i="9"/>
  <c r="M40" i="9" s="1"/>
  <c r="L39" i="9"/>
  <c r="K39" i="9"/>
  <c r="J39" i="9"/>
  <c r="G39" i="9"/>
  <c r="L38" i="9"/>
  <c r="K38" i="9"/>
  <c r="J38" i="9"/>
  <c r="I38" i="9"/>
  <c r="H38" i="9"/>
  <c r="N38" i="9" s="1"/>
  <c r="G38" i="9"/>
  <c r="M38" i="9" s="1"/>
  <c r="L37" i="9"/>
  <c r="K37" i="9"/>
  <c r="J37" i="9"/>
  <c r="I37" i="9"/>
  <c r="H37" i="9"/>
  <c r="N37" i="9" s="1"/>
  <c r="G37" i="9"/>
  <c r="M37" i="9" s="1"/>
  <c r="L36" i="9"/>
  <c r="K36" i="9"/>
  <c r="J36" i="9"/>
  <c r="I36" i="9"/>
  <c r="H36" i="9"/>
  <c r="N36" i="9" s="1"/>
  <c r="G36" i="9"/>
  <c r="M36" i="9" s="1"/>
  <c r="L35" i="9"/>
  <c r="K35" i="9"/>
  <c r="J35" i="9"/>
  <c r="I35" i="9"/>
  <c r="G35" i="9"/>
  <c r="L34" i="9"/>
  <c r="K34" i="9"/>
  <c r="J34" i="9"/>
  <c r="I34" i="9"/>
  <c r="H34" i="9"/>
  <c r="N34" i="9" s="1"/>
  <c r="G34" i="9"/>
  <c r="M34" i="9" s="1"/>
  <c r="L33" i="9"/>
  <c r="K33" i="9"/>
  <c r="H33" i="9"/>
  <c r="N33" i="9" s="1"/>
  <c r="G33" i="9"/>
  <c r="L32" i="9"/>
  <c r="K32" i="9"/>
  <c r="J32" i="9"/>
  <c r="I32" i="9"/>
  <c r="H32" i="9"/>
  <c r="N32" i="9" s="1"/>
  <c r="G32" i="9"/>
  <c r="M32" i="9" s="1"/>
  <c r="L31" i="9"/>
  <c r="K31" i="9"/>
  <c r="J31" i="9"/>
  <c r="I31" i="9"/>
  <c r="H31" i="9"/>
  <c r="N31" i="9" s="1"/>
  <c r="G31" i="9"/>
  <c r="M31" i="9" s="1"/>
  <c r="L30" i="9"/>
  <c r="K30" i="9"/>
  <c r="J30" i="9"/>
  <c r="I30" i="9"/>
  <c r="H30" i="9"/>
  <c r="N30" i="9" s="1"/>
  <c r="L29" i="9"/>
  <c r="K29" i="9"/>
  <c r="J29" i="9"/>
  <c r="I29" i="9"/>
  <c r="H29" i="9"/>
  <c r="N29" i="9" s="1"/>
  <c r="G29" i="9"/>
  <c r="M29" i="9" s="1"/>
  <c r="L28" i="9"/>
  <c r="K28" i="9"/>
  <c r="J28" i="9"/>
  <c r="I28" i="9"/>
  <c r="H28" i="9"/>
  <c r="N28" i="9" s="1"/>
  <c r="G28" i="9"/>
  <c r="M28" i="9" s="1"/>
  <c r="L27" i="9"/>
  <c r="K27" i="9"/>
  <c r="J27" i="9"/>
  <c r="I27" i="9"/>
  <c r="H27" i="9"/>
  <c r="N27" i="9" s="1"/>
  <c r="G27" i="9"/>
  <c r="M27" i="9" s="1"/>
  <c r="L26" i="9"/>
  <c r="K26" i="9"/>
  <c r="J26" i="9"/>
  <c r="I26" i="9"/>
  <c r="H26" i="9"/>
  <c r="N26" i="9" s="1"/>
  <c r="G26" i="9"/>
  <c r="M26" i="9" s="1"/>
  <c r="L25" i="9"/>
  <c r="K25" i="9"/>
  <c r="J25" i="9"/>
  <c r="I25" i="9"/>
  <c r="H25" i="9"/>
  <c r="N25" i="9" s="1"/>
  <c r="G25" i="9"/>
  <c r="M25" i="9" s="1"/>
  <c r="L24" i="9"/>
  <c r="K24" i="9"/>
  <c r="H24" i="9"/>
  <c r="N24" i="9" s="1"/>
  <c r="G24" i="9"/>
  <c r="M24" i="9" s="1"/>
  <c r="L23" i="9"/>
  <c r="K23" i="9"/>
  <c r="J23" i="9"/>
  <c r="I23" i="9"/>
  <c r="H23" i="9"/>
  <c r="N23" i="9" s="1"/>
  <c r="G23" i="9"/>
  <c r="M23" i="9" s="1"/>
  <c r="F22" i="9"/>
  <c r="J67" i="9" s="1"/>
  <c r="E22" i="9"/>
  <c r="I73" i="9" s="1"/>
  <c r="D22" i="9"/>
  <c r="H71" i="9" s="1"/>
  <c r="N71" i="9" s="1"/>
  <c r="C22" i="9"/>
  <c r="F14" i="9"/>
  <c r="E14" i="9"/>
  <c r="D14" i="9"/>
  <c r="C14" i="9"/>
  <c r="F13" i="9"/>
  <c r="E13" i="9"/>
  <c r="C13" i="9"/>
  <c r="E12" i="9"/>
  <c r="D12" i="9"/>
  <c r="C12" i="9"/>
  <c r="K12" i="9" s="1"/>
  <c r="F11" i="9"/>
  <c r="E11" i="9"/>
  <c r="C11" i="9"/>
  <c r="K11" i="9" s="1"/>
  <c r="F10" i="9"/>
  <c r="D10" i="9"/>
  <c r="C10" i="9"/>
  <c r="F9" i="9"/>
  <c r="C9" i="9"/>
  <c r="L640" i="8"/>
  <c r="K640" i="8"/>
  <c r="G640" i="8"/>
  <c r="L639" i="8"/>
  <c r="K639" i="8"/>
  <c r="I639" i="8"/>
  <c r="G639" i="8"/>
  <c r="L638" i="8"/>
  <c r="K638" i="8"/>
  <c r="J638" i="8"/>
  <c r="I638" i="8"/>
  <c r="H638" i="8"/>
  <c r="N638" i="8" s="1"/>
  <c r="G638" i="8"/>
  <c r="M638" i="8" s="1"/>
  <c r="L637" i="8"/>
  <c r="K637" i="8"/>
  <c r="J637" i="8"/>
  <c r="I637" i="8"/>
  <c r="H637" i="8"/>
  <c r="N637" i="8" s="1"/>
  <c r="G637" i="8"/>
  <c r="M637" i="8" s="1"/>
  <c r="L636" i="8"/>
  <c r="K636" i="8"/>
  <c r="G636" i="8"/>
  <c r="L635" i="8"/>
  <c r="K635" i="8"/>
  <c r="J635" i="8"/>
  <c r="I635" i="8"/>
  <c r="H635" i="8"/>
  <c r="N635" i="8" s="1"/>
  <c r="G635" i="8"/>
  <c r="M635" i="8" s="1"/>
  <c r="L634" i="8"/>
  <c r="K634" i="8"/>
  <c r="J634" i="8"/>
  <c r="I634" i="8"/>
  <c r="H634" i="8"/>
  <c r="N634" i="8" s="1"/>
  <c r="G634" i="8"/>
  <c r="M634" i="8" s="1"/>
  <c r="L633" i="8"/>
  <c r="K633" i="8"/>
  <c r="I633" i="8"/>
  <c r="G633" i="8"/>
  <c r="L632" i="8"/>
  <c r="K632" i="8"/>
  <c r="J632" i="8"/>
  <c r="H632" i="8"/>
  <c r="N632" i="8" s="1"/>
  <c r="G632" i="8"/>
  <c r="L631" i="8"/>
  <c r="K631" i="8"/>
  <c r="L630" i="8"/>
  <c r="K630" i="8"/>
  <c r="L629" i="8"/>
  <c r="K629" i="8"/>
  <c r="I629" i="8"/>
  <c r="G629" i="8"/>
  <c r="L628" i="8"/>
  <c r="K628" i="8"/>
  <c r="L627" i="8"/>
  <c r="K627" i="8"/>
  <c r="G627" i="8"/>
  <c r="L626" i="8"/>
  <c r="K626" i="8"/>
  <c r="J626" i="8"/>
  <c r="I626" i="8"/>
  <c r="H626" i="8"/>
  <c r="N626" i="8" s="1"/>
  <c r="G626" i="8"/>
  <c r="M626" i="8" s="1"/>
  <c r="L625" i="8"/>
  <c r="K625" i="8"/>
  <c r="J625" i="8"/>
  <c r="I625" i="8"/>
  <c r="H625" i="8"/>
  <c r="N625" i="8" s="1"/>
  <c r="G625" i="8"/>
  <c r="M625" i="8" s="1"/>
  <c r="L624" i="8"/>
  <c r="K624" i="8"/>
  <c r="J624" i="8"/>
  <c r="I624" i="8"/>
  <c r="H624" i="8"/>
  <c r="N624" i="8" s="1"/>
  <c r="G624" i="8"/>
  <c r="M624" i="8" s="1"/>
  <c r="L623" i="8"/>
  <c r="K623" i="8"/>
  <c r="H623" i="8"/>
  <c r="N623" i="8" s="1"/>
  <c r="L622" i="8"/>
  <c r="K622" i="8"/>
  <c r="J622" i="8"/>
  <c r="I622" i="8"/>
  <c r="H622" i="8"/>
  <c r="N622" i="8" s="1"/>
  <c r="G622" i="8"/>
  <c r="M622" i="8" s="1"/>
  <c r="L621" i="8"/>
  <c r="K621" i="8"/>
  <c r="J621" i="8"/>
  <c r="I621" i="8"/>
  <c r="H621" i="8"/>
  <c r="N621" i="8" s="1"/>
  <c r="G621" i="8"/>
  <c r="M621" i="8" s="1"/>
  <c r="L620" i="8"/>
  <c r="K620" i="8"/>
  <c r="I620" i="8"/>
  <c r="H620" i="8"/>
  <c r="N620" i="8" s="1"/>
  <c r="G620" i="8"/>
  <c r="L619" i="8"/>
  <c r="K619" i="8"/>
  <c r="J619" i="8"/>
  <c r="I619" i="8"/>
  <c r="G619" i="8"/>
  <c r="L618" i="8"/>
  <c r="K618" i="8"/>
  <c r="J618" i="8"/>
  <c r="I618" i="8"/>
  <c r="G618" i="8"/>
  <c r="L617" i="8"/>
  <c r="K617" i="8"/>
  <c r="J617" i="8"/>
  <c r="I617" i="8"/>
  <c r="L616" i="8"/>
  <c r="K616" i="8"/>
  <c r="L615" i="8"/>
  <c r="K615" i="8"/>
  <c r="L614" i="8"/>
  <c r="K614" i="8"/>
  <c r="G614" i="8"/>
  <c r="M614" i="8" s="1"/>
  <c r="L613" i="8"/>
  <c r="K613" i="8"/>
  <c r="J613" i="8"/>
  <c r="I613" i="8"/>
  <c r="H613" i="8"/>
  <c r="N613" i="8" s="1"/>
  <c r="G613" i="8"/>
  <c r="M613" i="8" s="1"/>
  <c r="F612" i="8"/>
  <c r="J640" i="8" s="1"/>
  <c r="E612" i="8"/>
  <c r="I640" i="8" s="1"/>
  <c r="D612" i="8"/>
  <c r="H640" i="8" s="1"/>
  <c r="N640" i="8" s="1"/>
  <c r="C612" i="8"/>
  <c r="G631" i="8" s="1"/>
  <c r="M631" i="8" s="1"/>
  <c r="L604" i="8"/>
  <c r="K604" i="8"/>
  <c r="J604" i="8"/>
  <c r="I604" i="8"/>
  <c r="H604" i="8"/>
  <c r="N604" i="8" s="1"/>
  <c r="G604" i="8"/>
  <c r="M604" i="8" s="1"/>
  <c r="L603" i="8"/>
  <c r="K603" i="8"/>
  <c r="J603" i="8"/>
  <c r="I603" i="8"/>
  <c r="H603" i="8"/>
  <c r="N603" i="8" s="1"/>
  <c r="G603" i="8"/>
  <c r="M603" i="8" s="1"/>
  <c r="L602" i="8"/>
  <c r="K602" i="8"/>
  <c r="J602" i="8"/>
  <c r="I602" i="8"/>
  <c r="G602" i="8"/>
  <c r="L601" i="8"/>
  <c r="K601" i="8"/>
  <c r="J601" i="8"/>
  <c r="I601" i="8"/>
  <c r="H601" i="8"/>
  <c r="N601" i="8" s="1"/>
  <c r="G601" i="8"/>
  <c r="M601" i="8" s="1"/>
  <c r="L600" i="8"/>
  <c r="K600" i="8"/>
  <c r="J600" i="8"/>
  <c r="I600" i="8"/>
  <c r="H600" i="8"/>
  <c r="N600" i="8" s="1"/>
  <c r="G600" i="8"/>
  <c r="M600" i="8" s="1"/>
  <c r="L599" i="8"/>
  <c r="K599" i="8"/>
  <c r="J599" i="8"/>
  <c r="I599" i="8"/>
  <c r="H599" i="8"/>
  <c r="N599" i="8" s="1"/>
  <c r="G599" i="8"/>
  <c r="M599" i="8" s="1"/>
  <c r="L598" i="8"/>
  <c r="K598" i="8"/>
  <c r="J598" i="8"/>
  <c r="I598" i="8"/>
  <c r="G598" i="8"/>
  <c r="M598" i="8" s="1"/>
  <c r="L597" i="8"/>
  <c r="K597" i="8"/>
  <c r="I597" i="8"/>
  <c r="L596" i="8"/>
  <c r="K596" i="8"/>
  <c r="J596" i="8"/>
  <c r="I596" i="8"/>
  <c r="H596" i="8"/>
  <c r="N596" i="8" s="1"/>
  <c r="G596" i="8"/>
  <c r="M596" i="8" s="1"/>
  <c r="L595" i="8"/>
  <c r="K595" i="8"/>
  <c r="J595" i="8"/>
  <c r="I595" i="8"/>
  <c r="H595" i="8"/>
  <c r="N595" i="8" s="1"/>
  <c r="G595" i="8"/>
  <c r="M595" i="8" s="1"/>
  <c r="L594" i="8"/>
  <c r="K594" i="8"/>
  <c r="J594" i="8"/>
  <c r="I594" i="8"/>
  <c r="H594" i="8"/>
  <c r="N594" i="8" s="1"/>
  <c r="G594" i="8"/>
  <c r="M594" i="8" s="1"/>
  <c r="L593" i="8"/>
  <c r="K593" i="8"/>
  <c r="J593" i="8"/>
  <c r="I593" i="8"/>
  <c r="H593" i="8"/>
  <c r="N593" i="8" s="1"/>
  <c r="G593" i="8"/>
  <c r="M593" i="8" s="1"/>
  <c r="L592" i="8"/>
  <c r="K592" i="8"/>
  <c r="J592" i="8"/>
  <c r="I592" i="8"/>
  <c r="H592" i="8"/>
  <c r="N592" i="8" s="1"/>
  <c r="G592" i="8"/>
  <c r="M592" i="8" s="1"/>
  <c r="L591" i="8"/>
  <c r="K591" i="8"/>
  <c r="I591" i="8"/>
  <c r="G591" i="8"/>
  <c r="L590" i="8"/>
  <c r="K590" i="8"/>
  <c r="I590" i="8"/>
  <c r="G590" i="8"/>
  <c r="L589" i="8"/>
  <c r="K589" i="8"/>
  <c r="I589" i="8"/>
  <c r="G589" i="8"/>
  <c r="L588" i="8"/>
  <c r="K588" i="8"/>
  <c r="I588" i="8"/>
  <c r="G588" i="8"/>
  <c r="L587" i="8"/>
  <c r="K587" i="8"/>
  <c r="J587" i="8"/>
  <c r="I587" i="8"/>
  <c r="H587" i="8"/>
  <c r="N587" i="8" s="1"/>
  <c r="G587" i="8"/>
  <c r="M587" i="8" s="1"/>
  <c r="L586" i="8"/>
  <c r="K586" i="8"/>
  <c r="J586" i="8"/>
  <c r="I586" i="8"/>
  <c r="H586" i="8"/>
  <c r="N586" i="8" s="1"/>
  <c r="G586" i="8"/>
  <c r="M586" i="8" s="1"/>
  <c r="L585" i="8"/>
  <c r="K585" i="8"/>
  <c r="J585" i="8"/>
  <c r="I585" i="8"/>
  <c r="L584" i="8"/>
  <c r="K584" i="8"/>
  <c r="J584" i="8"/>
  <c r="I584" i="8"/>
  <c r="H584" i="8"/>
  <c r="N584" i="8" s="1"/>
  <c r="G584" i="8"/>
  <c r="M584" i="8" s="1"/>
  <c r="L583" i="8"/>
  <c r="K583" i="8"/>
  <c r="I583" i="8"/>
  <c r="G583" i="8"/>
  <c r="L582" i="8"/>
  <c r="K582" i="8"/>
  <c r="J582" i="8"/>
  <c r="I582" i="8"/>
  <c r="H582" i="8"/>
  <c r="N582" i="8" s="1"/>
  <c r="G582" i="8"/>
  <c r="M582" i="8" s="1"/>
  <c r="L581" i="8"/>
  <c r="K581" i="8"/>
  <c r="I581" i="8"/>
  <c r="H581" i="8"/>
  <c r="G581" i="8"/>
  <c r="M581" i="8" s="1"/>
  <c r="L580" i="8"/>
  <c r="K580" i="8"/>
  <c r="J580" i="8"/>
  <c r="I580" i="8"/>
  <c r="G580" i="8"/>
  <c r="L579" i="8"/>
  <c r="K579" i="8"/>
  <c r="J579" i="8"/>
  <c r="I579" i="8"/>
  <c r="H579" i="8"/>
  <c r="N579" i="8" s="1"/>
  <c r="G579" i="8"/>
  <c r="M579" i="8" s="1"/>
  <c r="L578" i="8"/>
  <c r="K578" i="8"/>
  <c r="I578" i="8"/>
  <c r="H578" i="8"/>
  <c r="G578" i="8"/>
  <c r="M578" i="8" s="1"/>
  <c r="L577" i="8"/>
  <c r="K577" i="8"/>
  <c r="I577" i="8"/>
  <c r="H577" i="8"/>
  <c r="N577" i="8" s="1"/>
  <c r="G577" i="8"/>
  <c r="L576" i="8"/>
  <c r="K576" i="8"/>
  <c r="J576" i="8"/>
  <c r="I576" i="8"/>
  <c r="H576" i="8"/>
  <c r="N576" i="8" s="1"/>
  <c r="G576" i="8"/>
  <c r="M576" i="8" s="1"/>
  <c r="L575" i="8"/>
  <c r="K575" i="8"/>
  <c r="J575" i="8"/>
  <c r="I575" i="8"/>
  <c r="H575" i="8"/>
  <c r="N575" i="8" s="1"/>
  <c r="G575" i="8"/>
  <c r="M575" i="8" s="1"/>
  <c r="L574" i="8"/>
  <c r="K574" i="8"/>
  <c r="J574" i="8"/>
  <c r="I574" i="8"/>
  <c r="H574" i="8"/>
  <c r="N574" i="8" s="1"/>
  <c r="G574" i="8"/>
  <c r="M574" i="8" s="1"/>
  <c r="L573" i="8"/>
  <c r="K573" i="8"/>
  <c r="J573" i="8"/>
  <c r="I573" i="8"/>
  <c r="H573" i="8"/>
  <c r="N573" i="8" s="1"/>
  <c r="G573" i="8"/>
  <c r="M573" i="8" s="1"/>
  <c r="L572" i="8"/>
  <c r="K572" i="8"/>
  <c r="J572" i="8"/>
  <c r="I572" i="8"/>
  <c r="H572" i="8"/>
  <c r="N572" i="8" s="1"/>
  <c r="G572" i="8"/>
  <c r="M572" i="8" s="1"/>
  <c r="L571" i="8"/>
  <c r="K571" i="8"/>
  <c r="J571" i="8"/>
  <c r="I571" i="8"/>
  <c r="H571" i="8"/>
  <c r="N571" i="8" s="1"/>
  <c r="G571" i="8"/>
  <c r="M571" i="8" s="1"/>
  <c r="L570" i="8"/>
  <c r="K570" i="8"/>
  <c r="J570" i="8"/>
  <c r="I570" i="8"/>
  <c r="H570" i="8"/>
  <c r="N570" i="8" s="1"/>
  <c r="G570" i="8"/>
  <c r="M570" i="8" s="1"/>
  <c r="L569" i="8"/>
  <c r="K569" i="8"/>
  <c r="J569" i="8"/>
  <c r="I569" i="8"/>
  <c r="H569" i="8"/>
  <c r="N569" i="8" s="1"/>
  <c r="G569" i="8"/>
  <c r="M569" i="8" s="1"/>
  <c r="L568" i="8"/>
  <c r="K568" i="8"/>
  <c r="I568" i="8"/>
  <c r="G568" i="8"/>
  <c r="L567" i="8"/>
  <c r="K567" i="8"/>
  <c r="I567" i="8"/>
  <c r="G567" i="8"/>
  <c r="L566" i="8"/>
  <c r="K566" i="8"/>
  <c r="J566" i="8"/>
  <c r="I566" i="8"/>
  <c r="H566" i="8"/>
  <c r="N566" i="8" s="1"/>
  <c r="G566" i="8"/>
  <c r="M566" i="8" s="1"/>
  <c r="L565" i="8"/>
  <c r="K565" i="8"/>
  <c r="J565" i="8"/>
  <c r="I565" i="8"/>
  <c r="G565" i="8"/>
  <c r="M565" i="8" s="1"/>
  <c r="L564" i="8"/>
  <c r="K564" i="8"/>
  <c r="G564" i="8"/>
  <c r="L563" i="8"/>
  <c r="K563" i="8"/>
  <c r="I563" i="8"/>
  <c r="H563" i="8"/>
  <c r="G563" i="8"/>
  <c r="M563" i="8" s="1"/>
  <c r="L562" i="8"/>
  <c r="K562" i="8"/>
  <c r="J562" i="8"/>
  <c r="I562" i="8"/>
  <c r="H562" i="8"/>
  <c r="N562" i="8" s="1"/>
  <c r="G562" i="8"/>
  <c r="M562" i="8" s="1"/>
  <c r="L561" i="8"/>
  <c r="K561" i="8"/>
  <c r="J561" i="8"/>
  <c r="I561" i="8"/>
  <c r="L560" i="8"/>
  <c r="K560" i="8"/>
  <c r="J560" i="8"/>
  <c r="I560" i="8"/>
  <c r="H560" i="8"/>
  <c r="N560" i="8" s="1"/>
  <c r="G560" i="8"/>
  <c r="M560" i="8" s="1"/>
  <c r="L559" i="8"/>
  <c r="K559" i="8"/>
  <c r="J559" i="8"/>
  <c r="I559" i="8"/>
  <c r="H559" i="8"/>
  <c r="N559" i="8" s="1"/>
  <c r="G559" i="8"/>
  <c r="M559" i="8" s="1"/>
  <c r="L558" i="8"/>
  <c r="K558" i="8"/>
  <c r="J558" i="8"/>
  <c r="I558" i="8"/>
  <c r="H558" i="8"/>
  <c r="N558" i="8" s="1"/>
  <c r="G558" i="8"/>
  <c r="M558" i="8" s="1"/>
  <c r="L557" i="8"/>
  <c r="K557" i="8"/>
  <c r="J557" i="8"/>
  <c r="I557" i="8"/>
  <c r="H557" i="8"/>
  <c r="N557" i="8" s="1"/>
  <c r="G557" i="8"/>
  <c r="M557" i="8" s="1"/>
  <c r="L556" i="8"/>
  <c r="K556" i="8"/>
  <c r="J556" i="8"/>
  <c r="I556" i="8"/>
  <c r="H556" i="8"/>
  <c r="N556" i="8" s="1"/>
  <c r="G556" i="8"/>
  <c r="M556" i="8" s="1"/>
  <c r="L555" i="8"/>
  <c r="K555" i="8"/>
  <c r="J555" i="8"/>
  <c r="I555" i="8"/>
  <c r="H555" i="8"/>
  <c r="N555" i="8" s="1"/>
  <c r="G555" i="8"/>
  <c r="M555" i="8" s="1"/>
  <c r="L554" i="8"/>
  <c r="K554" i="8"/>
  <c r="J554" i="8"/>
  <c r="I554" i="8"/>
  <c r="H554" i="8"/>
  <c r="N554" i="8" s="1"/>
  <c r="G554" i="8"/>
  <c r="M554" i="8" s="1"/>
  <c r="L553" i="8"/>
  <c r="K553" i="8"/>
  <c r="J553" i="8"/>
  <c r="I553" i="8"/>
  <c r="H553" i="8"/>
  <c r="N553" i="8" s="1"/>
  <c r="G553" i="8"/>
  <c r="M553" i="8" s="1"/>
  <c r="L552" i="8"/>
  <c r="K552" i="8"/>
  <c r="I552" i="8"/>
  <c r="H552" i="8"/>
  <c r="G552" i="8"/>
  <c r="M552" i="8" s="1"/>
  <c r="L551" i="8"/>
  <c r="K551" i="8"/>
  <c r="I551" i="8"/>
  <c r="H551" i="8"/>
  <c r="N551" i="8" s="1"/>
  <c r="G551" i="8"/>
  <c r="L550" i="8"/>
  <c r="K550" i="8"/>
  <c r="J550" i="8"/>
  <c r="I550" i="8"/>
  <c r="H550" i="8"/>
  <c r="N550" i="8" s="1"/>
  <c r="G550" i="8"/>
  <c r="M550" i="8" s="1"/>
  <c r="L549" i="8"/>
  <c r="K549" i="8"/>
  <c r="J549" i="8"/>
  <c r="I549" i="8"/>
  <c r="H549" i="8"/>
  <c r="N549" i="8" s="1"/>
  <c r="G549" i="8"/>
  <c r="M549" i="8" s="1"/>
  <c r="L548" i="8"/>
  <c r="K548" i="8"/>
  <c r="J548" i="8"/>
  <c r="I548" i="8"/>
  <c r="H548" i="8"/>
  <c r="N548" i="8" s="1"/>
  <c r="G548" i="8"/>
  <c r="M548" i="8" s="1"/>
  <c r="L547" i="8"/>
  <c r="K547" i="8"/>
  <c r="J547" i="8"/>
  <c r="I547" i="8"/>
  <c r="H547" i="8"/>
  <c r="N547" i="8" s="1"/>
  <c r="G547" i="8"/>
  <c r="M547" i="8" s="1"/>
  <c r="L546" i="8"/>
  <c r="K546" i="8"/>
  <c r="L545" i="8"/>
  <c r="K545" i="8"/>
  <c r="J545" i="8"/>
  <c r="I545" i="8"/>
  <c r="H545" i="8"/>
  <c r="N545" i="8" s="1"/>
  <c r="G545" i="8"/>
  <c r="M545" i="8" s="1"/>
  <c r="L544" i="8"/>
  <c r="K544" i="8"/>
  <c r="L543" i="8"/>
  <c r="K543" i="8"/>
  <c r="J543" i="8"/>
  <c r="I543" i="8"/>
  <c r="H543" i="8"/>
  <c r="N543" i="8" s="1"/>
  <c r="G543" i="8"/>
  <c r="M543" i="8" s="1"/>
  <c r="L542" i="8"/>
  <c r="K542" i="8"/>
  <c r="J542" i="8"/>
  <c r="I542" i="8"/>
  <c r="H542" i="8"/>
  <c r="N542" i="8" s="1"/>
  <c r="G542" i="8"/>
  <c r="M542" i="8" s="1"/>
  <c r="L541" i="8"/>
  <c r="K541" i="8"/>
  <c r="J541" i="8"/>
  <c r="I541" i="8"/>
  <c r="H541" i="8"/>
  <c r="N541" i="8" s="1"/>
  <c r="G541" i="8"/>
  <c r="M541" i="8" s="1"/>
  <c r="L540" i="8"/>
  <c r="K540" i="8"/>
  <c r="J540" i="8"/>
  <c r="I540" i="8"/>
  <c r="H540" i="8"/>
  <c r="N540" i="8" s="1"/>
  <c r="G540" i="8"/>
  <c r="M540" i="8" s="1"/>
  <c r="L539" i="8"/>
  <c r="K539" i="8"/>
  <c r="J539" i="8"/>
  <c r="I539" i="8"/>
  <c r="H539" i="8"/>
  <c r="N539" i="8" s="1"/>
  <c r="L538" i="8"/>
  <c r="K538" i="8"/>
  <c r="J538" i="8"/>
  <c r="I538" i="8"/>
  <c r="H538" i="8"/>
  <c r="N538" i="8" s="1"/>
  <c r="G538" i="8"/>
  <c r="M538" i="8" s="1"/>
  <c r="L537" i="8"/>
  <c r="K537" i="8"/>
  <c r="J537" i="8"/>
  <c r="I537" i="8"/>
  <c r="H537" i="8"/>
  <c r="N537" i="8" s="1"/>
  <c r="G537" i="8"/>
  <c r="M537" i="8" s="1"/>
  <c r="L536" i="8"/>
  <c r="K536" i="8"/>
  <c r="J536" i="8"/>
  <c r="I536" i="8"/>
  <c r="H536" i="8"/>
  <c r="N536" i="8" s="1"/>
  <c r="L535" i="8"/>
  <c r="K535" i="8"/>
  <c r="J535" i="8"/>
  <c r="I535" i="8"/>
  <c r="H535" i="8"/>
  <c r="N535" i="8" s="1"/>
  <c r="G535" i="8"/>
  <c r="M535" i="8" s="1"/>
  <c r="L534" i="8"/>
  <c r="K534" i="8"/>
  <c r="J534" i="8"/>
  <c r="I534" i="8"/>
  <c r="H534" i="8"/>
  <c r="N534" i="8" s="1"/>
  <c r="G534" i="8"/>
  <c r="M534" i="8" s="1"/>
  <c r="L533" i="8"/>
  <c r="K533" i="8"/>
  <c r="J533" i="8"/>
  <c r="I533" i="8"/>
  <c r="H533" i="8"/>
  <c r="N533" i="8" s="1"/>
  <c r="G533" i="8"/>
  <c r="M533" i="8" s="1"/>
  <c r="L532" i="8"/>
  <c r="K532" i="8"/>
  <c r="J532" i="8"/>
  <c r="I532" i="8"/>
  <c r="H532" i="8"/>
  <c r="N532" i="8" s="1"/>
  <c r="G532" i="8"/>
  <c r="M532" i="8" s="1"/>
  <c r="L531" i="8"/>
  <c r="K531" i="8"/>
  <c r="J531" i="8"/>
  <c r="I531" i="8"/>
  <c r="H531" i="8"/>
  <c r="N531" i="8" s="1"/>
  <c r="G531" i="8"/>
  <c r="M531" i="8" s="1"/>
  <c r="L530" i="8"/>
  <c r="K530" i="8"/>
  <c r="J530" i="8"/>
  <c r="I530" i="8"/>
  <c r="H530" i="8"/>
  <c r="N530" i="8" s="1"/>
  <c r="G530" i="8"/>
  <c r="M530" i="8" s="1"/>
  <c r="L529" i="8"/>
  <c r="K529" i="8"/>
  <c r="J529" i="8"/>
  <c r="I529" i="8"/>
  <c r="H529" i="8"/>
  <c r="N529" i="8" s="1"/>
  <c r="G529" i="8"/>
  <c r="M529" i="8" s="1"/>
  <c r="L528" i="8"/>
  <c r="K528" i="8"/>
  <c r="I528" i="8"/>
  <c r="H528" i="8"/>
  <c r="L527" i="8"/>
  <c r="K527" i="8"/>
  <c r="J527" i="8"/>
  <c r="I527" i="8"/>
  <c r="H527" i="8"/>
  <c r="N527" i="8" s="1"/>
  <c r="G527" i="8"/>
  <c r="M527" i="8" s="1"/>
  <c r="L526" i="8"/>
  <c r="K526" i="8"/>
  <c r="J526" i="8"/>
  <c r="I526" i="8"/>
  <c r="H526" i="8"/>
  <c r="N526" i="8" s="1"/>
  <c r="G526" i="8"/>
  <c r="M526" i="8" s="1"/>
  <c r="L525" i="8"/>
  <c r="K525" i="8"/>
  <c r="J525" i="8"/>
  <c r="I525" i="8"/>
  <c r="H525" i="8"/>
  <c r="N525" i="8" s="1"/>
  <c r="G525" i="8"/>
  <c r="M525" i="8" s="1"/>
  <c r="L524" i="8"/>
  <c r="K524" i="8"/>
  <c r="J524" i="8"/>
  <c r="I524" i="8"/>
  <c r="G524" i="8"/>
  <c r="L523" i="8"/>
  <c r="K523" i="8"/>
  <c r="J523" i="8"/>
  <c r="I523" i="8"/>
  <c r="H523" i="8"/>
  <c r="N523" i="8" s="1"/>
  <c r="G523" i="8"/>
  <c r="M523" i="8" s="1"/>
  <c r="L522" i="8"/>
  <c r="K522" i="8"/>
  <c r="J522" i="8"/>
  <c r="I522" i="8"/>
  <c r="H522" i="8"/>
  <c r="N522" i="8" s="1"/>
  <c r="G522" i="8"/>
  <c r="M522" i="8" s="1"/>
  <c r="L521" i="8"/>
  <c r="K521" i="8"/>
  <c r="J521" i="8"/>
  <c r="I521" i="8"/>
  <c r="H521" i="8"/>
  <c r="N521" i="8" s="1"/>
  <c r="G521" i="8"/>
  <c r="M521" i="8" s="1"/>
  <c r="L520" i="8"/>
  <c r="K520" i="8"/>
  <c r="I520" i="8"/>
  <c r="H520" i="8"/>
  <c r="G520" i="8"/>
  <c r="M520" i="8" s="1"/>
  <c r="L519" i="8"/>
  <c r="K519" i="8"/>
  <c r="J519" i="8"/>
  <c r="I519" i="8"/>
  <c r="H519" i="8"/>
  <c r="N519" i="8" s="1"/>
  <c r="G519" i="8"/>
  <c r="M519" i="8" s="1"/>
  <c r="L518" i="8"/>
  <c r="K518" i="8"/>
  <c r="I518" i="8"/>
  <c r="G518" i="8"/>
  <c r="L517" i="8"/>
  <c r="K517" i="8"/>
  <c r="I517" i="8"/>
  <c r="G517" i="8"/>
  <c r="L516" i="8"/>
  <c r="K516" i="8"/>
  <c r="J516" i="8"/>
  <c r="I516" i="8"/>
  <c r="H516" i="8"/>
  <c r="N516" i="8" s="1"/>
  <c r="G516" i="8"/>
  <c r="M516" i="8" s="1"/>
  <c r="L515" i="8"/>
  <c r="K515" i="8"/>
  <c r="J515" i="8"/>
  <c r="I515" i="8"/>
  <c r="H515" i="8"/>
  <c r="N515" i="8" s="1"/>
  <c r="G515" i="8"/>
  <c r="M515" i="8" s="1"/>
  <c r="L514" i="8"/>
  <c r="K514" i="8"/>
  <c r="J514" i="8"/>
  <c r="I514" i="8"/>
  <c r="G514" i="8"/>
  <c r="L513" i="8"/>
  <c r="K513" i="8"/>
  <c r="J513" i="8"/>
  <c r="I513" i="8"/>
  <c r="H513" i="8"/>
  <c r="N513" i="8" s="1"/>
  <c r="G513" i="8"/>
  <c r="M513" i="8" s="1"/>
  <c r="L512" i="8"/>
  <c r="K512" i="8"/>
  <c r="I512" i="8"/>
  <c r="L511" i="8"/>
  <c r="K511" i="8"/>
  <c r="J511" i="8"/>
  <c r="I511" i="8"/>
  <c r="H511" i="8"/>
  <c r="N511" i="8" s="1"/>
  <c r="G511" i="8"/>
  <c r="M511" i="8" s="1"/>
  <c r="L510" i="8"/>
  <c r="K510" i="8"/>
  <c r="J510" i="8"/>
  <c r="I510" i="8"/>
  <c r="H510" i="8"/>
  <c r="N510" i="8" s="1"/>
  <c r="G510" i="8"/>
  <c r="M510" i="8" s="1"/>
  <c r="L509" i="8"/>
  <c r="K509" i="8"/>
  <c r="I509" i="8"/>
  <c r="G509" i="8"/>
  <c r="L508" i="8"/>
  <c r="K508" i="8"/>
  <c r="I508" i="8"/>
  <c r="H508" i="8"/>
  <c r="G508" i="8"/>
  <c r="L507" i="8"/>
  <c r="K507" i="8"/>
  <c r="I507" i="8"/>
  <c r="L506" i="8"/>
  <c r="K506" i="8"/>
  <c r="J506" i="8"/>
  <c r="I506" i="8"/>
  <c r="H506" i="8"/>
  <c r="N506" i="8" s="1"/>
  <c r="G506" i="8"/>
  <c r="M506" i="8" s="1"/>
  <c r="L505" i="8"/>
  <c r="K505" i="8"/>
  <c r="J505" i="8"/>
  <c r="I505" i="8"/>
  <c r="H505" i="8"/>
  <c r="N505" i="8" s="1"/>
  <c r="G505" i="8"/>
  <c r="M505" i="8" s="1"/>
  <c r="L504" i="8"/>
  <c r="K504" i="8"/>
  <c r="J504" i="8"/>
  <c r="I504" i="8"/>
  <c r="G504" i="8"/>
  <c r="L503" i="8"/>
  <c r="K503" i="8"/>
  <c r="J503" i="8"/>
  <c r="I503" i="8"/>
  <c r="G503" i="8"/>
  <c r="M503" i="8" s="1"/>
  <c r="L502" i="8"/>
  <c r="K502" i="8"/>
  <c r="J502" i="8"/>
  <c r="I502" i="8"/>
  <c r="H502" i="8"/>
  <c r="N502" i="8" s="1"/>
  <c r="G502" i="8"/>
  <c r="M502" i="8" s="1"/>
  <c r="L501" i="8"/>
  <c r="K501" i="8"/>
  <c r="I501" i="8"/>
  <c r="H501" i="8"/>
  <c r="G501" i="8"/>
  <c r="L500" i="8"/>
  <c r="K500" i="8"/>
  <c r="J500" i="8"/>
  <c r="I500" i="8"/>
  <c r="H500" i="8"/>
  <c r="N500" i="8" s="1"/>
  <c r="G500" i="8"/>
  <c r="M500" i="8" s="1"/>
  <c r="L499" i="8"/>
  <c r="K499" i="8"/>
  <c r="I499" i="8"/>
  <c r="G499" i="8"/>
  <c r="L498" i="8"/>
  <c r="K498" i="8"/>
  <c r="J498" i="8"/>
  <c r="I498" i="8"/>
  <c r="H498" i="8"/>
  <c r="N498" i="8" s="1"/>
  <c r="G498" i="8"/>
  <c r="M498" i="8" s="1"/>
  <c r="L497" i="8"/>
  <c r="K497" i="8"/>
  <c r="J497" i="8"/>
  <c r="I497" i="8"/>
  <c r="H497" i="8"/>
  <c r="N497" i="8" s="1"/>
  <c r="G497" i="8"/>
  <c r="M497" i="8" s="1"/>
  <c r="L496" i="8"/>
  <c r="K496" i="8"/>
  <c r="J496" i="8"/>
  <c r="I496" i="8"/>
  <c r="H496" i="8"/>
  <c r="N496" i="8" s="1"/>
  <c r="G496" i="8"/>
  <c r="M496" i="8" s="1"/>
  <c r="L495" i="8"/>
  <c r="K495" i="8"/>
  <c r="J495" i="8"/>
  <c r="I495" i="8"/>
  <c r="H495" i="8"/>
  <c r="N495" i="8" s="1"/>
  <c r="G495" i="8"/>
  <c r="M495" i="8" s="1"/>
  <c r="L494" i="8"/>
  <c r="K494" i="8"/>
  <c r="J494" i="8"/>
  <c r="I494" i="8"/>
  <c r="G494" i="8"/>
  <c r="L493" i="8"/>
  <c r="K493" i="8"/>
  <c r="G493" i="8"/>
  <c r="L492" i="8"/>
  <c r="K492" i="8"/>
  <c r="J492" i="8"/>
  <c r="I492" i="8"/>
  <c r="H492" i="8"/>
  <c r="N492" i="8" s="1"/>
  <c r="G492" i="8"/>
  <c r="M492" i="8" s="1"/>
  <c r="L491" i="8"/>
  <c r="K491" i="8"/>
  <c r="J491" i="8"/>
  <c r="I491" i="8"/>
  <c r="G491" i="8"/>
  <c r="M491" i="8" s="1"/>
  <c r="L490" i="8"/>
  <c r="K490" i="8"/>
  <c r="J490" i="8"/>
  <c r="I490" i="8"/>
  <c r="H490" i="8"/>
  <c r="N490" i="8" s="1"/>
  <c r="G490" i="8"/>
  <c r="M490" i="8" s="1"/>
  <c r="L489" i="8"/>
  <c r="K489" i="8"/>
  <c r="J489" i="8"/>
  <c r="I489" i="8"/>
  <c r="H489" i="8"/>
  <c r="N489" i="8" s="1"/>
  <c r="G489" i="8"/>
  <c r="M489" i="8" s="1"/>
  <c r="L488" i="8"/>
  <c r="K488" i="8"/>
  <c r="J488" i="8"/>
  <c r="I488" i="8"/>
  <c r="H488" i="8"/>
  <c r="N488" i="8" s="1"/>
  <c r="G488" i="8"/>
  <c r="M488" i="8" s="1"/>
  <c r="L487" i="8"/>
  <c r="K487" i="8"/>
  <c r="J487" i="8"/>
  <c r="I487" i="8"/>
  <c r="H487" i="8"/>
  <c r="N487" i="8" s="1"/>
  <c r="G487" i="8"/>
  <c r="M487" i="8" s="1"/>
  <c r="L486" i="8"/>
  <c r="K486" i="8"/>
  <c r="J486" i="8"/>
  <c r="I486" i="8"/>
  <c r="G486" i="8"/>
  <c r="L485" i="8"/>
  <c r="K485" i="8"/>
  <c r="J485" i="8"/>
  <c r="I485" i="8"/>
  <c r="G485" i="8"/>
  <c r="L484" i="8"/>
  <c r="K484" i="8"/>
  <c r="L483" i="8"/>
  <c r="K483" i="8"/>
  <c r="I483" i="8"/>
  <c r="G483" i="8"/>
  <c r="L482" i="8"/>
  <c r="K482" i="8"/>
  <c r="J482" i="8"/>
  <c r="I482" i="8"/>
  <c r="H482" i="8"/>
  <c r="N482" i="8" s="1"/>
  <c r="G482" i="8"/>
  <c r="M482" i="8" s="1"/>
  <c r="L481" i="8"/>
  <c r="K481" i="8"/>
  <c r="I481" i="8"/>
  <c r="H481" i="8"/>
  <c r="G481" i="8"/>
  <c r="M481" i="8" s="1"/>
  <c r="L480" i="8"/>
  <c r="K480" i="8"/>
  <c r="J480" i="8"/>
  <c r="I480" i="8"/>
  <c r="H480" i="8"/>
  <c r="N480" i="8" s="1"/>
  <c r="G480" i="8"/>
  <c r="M480" i="8" s="1"/>
  <c r="L479" i="8"/>
  <c r="K479" i="8"/>
  <c r="J479" i="8"/>
  <c r="I479" i="8"/>
  <c r="H479" i="8"/>
  <c r="N479" i="8" s="1"/>
  <c r="G479" i="8"/>
  <c r="M479" i="8" s="1"/>
  <c r="L478" i="8"/>
  <c r="K478" i="8"/>
  <c r="J478" i="8"/>
  <c r="I478" i="8"/>
  <c r="H478" i="8"/>
  <c r="N478" i="8" s="1"/>
  <c r="G478" i="8"/>
  <c r="M478" i="8" s="1"/>
  <c r="L477" i="8"/>
  <c r="K477" i="8"/>
  <c r="J477" i="8"/>
  <c r="I477" i="8"/>
  <c r="H477" i="8"/>
  <c r="N477" i="8" s="1"/>
  <c r="G477" i="8"/>
  <c r="M477" i="8" s="1"/>
  <c r="L476" i="8"/>
  <c r="K476" i="8"/>
  <c r="H476" i="8"/>
  <c r="N476" i="8" s="1"/>
  <c r="G476" i="8"/>
  <c r="L475" i="8"/>
  <c r="K475" i="8"/>
  <c r="J475" i="8"/>
  <c r="I475" i="8"/>
  <c r="H475" i="8"/>
  <c r="N475" i="8" s="1"/>
  <c r="G475" i="8"/>
  <c r="M475" i="8" s="1"/>
  <c r="L474" i="8"/>
  <c r="K474" i="8"/>
  <c r="J474" i="8"/>
  <c r="I474" i="8"/>
  <c r="H474" i="8"/>
  <c r="N474" i="8" s="1"/>
  <c r="G474" i="8"/>
  <c r="M474" i="8" s="1"/>
  <c r="L473" i="8"/>
  <c r="K473" i="8"/>
  <c r="H473" i="8"/>
  <c r="N473" i="8" s="1"/>
  <c r="G473" i="8"/>
  <c r="L472" i="8"/>
  <c r="K472" i="8"/>
  <c r="J472" i="8"/>
  <c r="I472" i="8"/>
  <c r="H472" i="8"/>
  <c r="N472" i="8" s="1"/>
  <c r="G472" i="8"/>
  <c r="M472" i="8" s="1"/>
  <c r="L471" i="8"/>
  <c r="K471" i="8"/>
  <c r="J471" i="8"/>
  <c r="I471" i="8"/>
  <c r="G471" i="8"/>
  <c r="L470" i="8"/>
  <c r="K470" i="8"/>
  <c r="L469" i="8"/>
  <c r="K469" i="8"/>
  <c r="J469" i="8"/>
  <c r="I469" i="8"/>
  <c r="H469" i="8"/>
  <c r="N469" i="8" s="1"/>
  <c r="G469" i="8"/>
  <c r="M469" i="8" s="1"/>
  <c r="L468" i="8"/>
  <c r="K468" i="8"/>
  <c r="J468" i="8"/>
  <c r="I468" i="8"/>
  <c r="H468" i="8"/>
  <c r="N468" i="8" s="1"/>
  <c r="G468" i="8"/>
  <c r="M468" i="8" s="1"/>
  <c r="L467" i="8"/>
  <c r="K467" i="8"/>
  <c r="J467" i="8"/>
  <c r="I467" i="8"/>
  <c r="H467" i="8"/>
  <c r="N467" i="8" s="1"/>
  <c r="G467" i="8"/>
  <c r="M467" i="8" s="1"/>
  <c r="L466" i="8"/>
  <c r="K466" i="8"/>
  <c r="I466" i="8"/>
  <c r="H466" i="8"/>
  <c r="N466" i="8" s="1"/>
  <c r="G466" i="8"/>
  <c r="L465" i="8"/>
  <c r="K465" i="8"/>
  <c r="I465" i="8"/>
  <c r="H465" i="8"/>
  <c r="G465" i="8"/>
  <c r="M465" i="8" s="1"/>
  <c r="L464" i="8"/>
  <c r="K464" i="8"/>
  <c r="I464" i="8"/>
  <c r="H464" i="8"/>
  <c r="N464" i="8" s="1"/>
  <c r="G464" i="8"/>
  <c r="L463" i="8"/>
  <c r="K463" i="8"/>
  <c r="J463" i="8"/>
  <c r="I463" i="8"/>
  <c r="H463" i="8"/>
  <c r="N463" i="8" s="1"/>
  <c r="G463" i="8"/>
  <c r="M463" i="8" s="1"/>
  <c r="L462" i="8"/>
  <c r="K462" i="8"/>
  <c r="J462" i="8"/>
  <c r="I462" i="8"/>
  <c r="H462" i="8"/>
  <c r="N462" i="8" s="1"/>
  <c r="G462" i="8"/>
  <c r="M462" i="8" s="1"/>
  <c r="L461" i="8"/>
  <c r="K461" i="8"/>
  <c r="G461" i="8"/>
  <c r="M461" i="8" s="1"/>
  <c r="L460" i="8"/>
  <c r="K460" i="8"/>
  <c r="H460" i="8"/>
  <c r="G460" i="8"/>
  <c r="M460" i="8" s="1"/>
  <c r="L459" i="8"/>
  <c r="K459" i="8"/>
  <c r="J459" i="8"/>
  <c r="H459" i="8"/>
  <c r="N459" i="8" s="1"/>
  <c r="G459" i="8"/>
  <c r="L458" i="8"/>
  <c r="K458" i="8"/>
  <c r="J458" i="8"/>
  <c r="I458" i="8"/>
  <c r="H458" i="8"/>
  <c r="N458" i="8" s="1"/>
  <c r="G458" i="8"/>
  <c r="M458" i="8" s="1"/>
  <c r="L457" i="8"/>
  <c r="K457" i="8"/>
  <c r="J457" i="8"/>
  <c r="I457" i="8"/>
  <c r="H457" i="8"/>
  <c r="N457" i="8" s="1"/>
  <c r="G457" i="8"/>
  <c r="M457" i="8" s="1"/>
  <c r="L456" i="8"/>
  <c r="K456" i="8"/>
  <c r="J456" i="8"/>
  <c r="I456" i="8"/>
  <c r="H456" i="8"/>
  <c r="N456" i="8" s="1"/>
  <c r="G456" i="8"/>
  <c r="M456" i="8" s="1"/>
  <c r="L455" i="8"/>
  <c r="K455" i="8"/>
  <c r="J455" i="8"/>
  <c r="H455" i="8"/>
  <c r="G455" i="8"/>
  <c r="M455" i="8" s="1"/>
  <c r="L454" i="8"/>
  <c r="K454" i="8"/>
  <c r="J454" i="8"/>
  <c r="I454" i="8"/>
  <c r="H454" i="8"/>
  <c r="N454" i="8" s="1"/>
  <c r="G454" i="8"/>
  <c r="M454" i="8" s="1"/>
  <c r="L453" i="8"/>
  <c r="K453" i="8"/>
  <c r="J453" i="8"/>
  <c r="I453" i="8"/>
  <c r="H453" i="8"/>
  <c r="N453" i="8" s="1"/>
  <c r="G453" i="8"/>
  <c r="M453" i="8" s="1"/>
  <c r="L452" i="8"/>
  <c r="K452" i="8"/>
  <c r="J452" i="8"/>
  <c r="I452" i="8"/>
  <c r="H452" i="8"/>
  <c r="N452" i="8" s="1"/>
  <c r="G452" i="8"/>
  <c r="M452" i="8" s="1"/>
  <c r="L451" i="8"/>
  <c r="K451" i="8"/>
  <c r="J451" i="8"/>
  <c r="I451" i="8"/>
  <c r="H451" i="8"/>
  <c r="N451" i="8" s="1"/>
  <c r="G451" i="8"/>
  <c r="M451" i="8" s="1"/>
  <c r="L450" i="8"/>
  <c r="K450" i="8"/>
  <c r="I450" i="8"/>
  <c r="H450" i="8"/>
  <c r="N450" i="8" s="1"/>
  <c r="L449" i="8"/>
  <c r="K449" i="8"/>
  <c r="J449" i="8"/>
  <c r="I449" i="8"/>
  <c r="H449" i="8"/>
  <c r="N449" i="8" s="1"/>
  <c r="G449" i="8"/>
  <c r="M449" i="8" s="1"/>
  <c r="L448" i="8"/>
  <c r="K448" i="8"/>
  <c r="J448" i="8"/>
  <c r="H448" i="8"/>
  <c r="N448" i="8" s="1"/>
  <c r="L447" i="8"/>
  <c r="K447" i="8"/>
  <c r="J447" i="8"/>
  <c r="I447" i="8"/>
  <c r="H447" i="8"/>
  <c r="N447" i="8" s="1"/>
  <c r="G447" i="8"/>
  <c r="M447" i="8" s="1"/>
  <c r="L446" i="8"/>
  <c r="K446" i="8"/>
  <c r="L445" i="8"/>
  <c r="K445" i="8"/>
  <c r="J445" i="8"/>
  <c r="I445" i="8"/>
  <c r="H445" i="8"/>
  <c r="N445" i="8" s="1"/>
  <c r="G445" i="8"/>
  <c r="M445" i="8" s="1"/>
  <c r="L444" i="8"/>
  <c r="K444" i="8"/>
  <c r="J444" i="8"/>
  <c r="I444" i="8"/>
  <c r="H444" i="8"/>
  <c r="N444" i="8" s="1"/>
  <c r="G444" i="8"/>
  <c r="M444" i="8" s="1"/>
  <c r="L443" i="8"/>
  <c r="K443" i="8"/>
  <c r="J443" i="8"/>
  <c r="I443" i="8"/>
  <c r="G443" i="8"/>
  <c r="L442" i="8"/>
  <c r="K442" i="8"/>
  <c r="J442" i="8"/>
  <c r="I442" i="8"/>
  <c r="H442" i="8"/>
  <c r="N442" i="8" s="1"/>
  <c r="G442" i="8"/>
  <c r="M442" i="8" s="1"/>
  <c r="L441" i="8"/>
  <c r="K441" i="8"/>
  <c r="J441" i="8"/>
  <c r="I441" i="8"/>
  <c r="H441" i="8"/>
  <c r="N441" i="8" s="1"/>
  <c r="G441" i="8"/>
  <c r="M441" i="8" s="1"/>
  <c r="L440" i="8"/>
  <c r="K440" i="8"/>
  <c r="J440" i="8"/>
  <c r="I440" i="8"/>
  <c r="H440" i="8"/>
  <c r="N440" i="8" s="1"/>
  <c r="G440" i="8"/>
  <c r="M440" i="8" s="1"/>
  <c r="L439" i="8"/>
  <c r="K439" i="8"/>
  <c r="J439" i="8"/>
  <c r="I439" i="8"/>
  <c r="H439" i="8"/>
  <c r="N439" i="8" s="1"/>
  <c r="G439" i="8"/>
  <c r="M439" i="8" s="1"/>
  <c r="L438" i="8"/>
  <c r="K438" i="8"/>
  <c r="H438" i="8"/>
  <c r="G438" i="8"/>
  <c r="M438" i="8" s="1"/>
  <c r="L437" i="8"/>
  <c r="K437" i="8"/>
  <c r="H437" i="8"/>
  <c r="L436" i="8"/>
  <c r="K436" i="8"/>
  <c r="I436" i="8"/>
  <c r="H436" i="8"/>
  <c r="G436" i="8"/>
  <c r="L435" i="8"/>
  <c r="K435" i="8"/>
  <c r="L434" i="8"/>
  <c r="K434" i="8"/>
  <c r="I434" i="8"/>
  <c r="H434" i="8"/>
  <c r="G434" i="8"/>
  <c r="L433" i="8"/>
  <c r="K433" i="8"/>
  <c r="I433" i="8"/>
  <c r="H433" i="8"/>
  <c r="N433" i="8" s="1"/>
  <c r="G433" i="8"/>
  <c r="M433" i="8" s="1"/>
  <c r="L432" i="8"/>
  <c r="K432" i="8"/>
  <c r="J432" i="8"/>
  <c r="I432" i="8"/>
  <c r="H432" i="8"/>
  <c r="N432" i="8" s="1"/>
  <c r="G432" i="8"/>
  <c r="M432" i="8" s="1"/>
  <c r="L431" i="8"/>
  <c r="K431" i="8"/>
  <c r="J431" i="8"/>
  <c r="I431" i="8"/>
  <c r="H431" i="8"/>
  <c r="N431" i="8" s="1"/>
  <c r="G431" i="8"/>
  <c r="M431" i="8" s="1"/>
  <c r="L430" i="8"/>
  <c r="K430" i="8"/>
  <c r="J430" i="8"/>
  <c r="I430" i="8"/>
  <c r="G430" i="8"/>
  <c r="L429" i="8"/>
  <c r="K429" i="8"/>
  <c r="J429" i="8"/>
  <c r="I429" i="8"/>
  <c r="H429" i="8"/>
  <c r="N429" i="8" s="1"/>
  <c r="G429" i="8"/>
  <c r="M429" i="8" s="1"/>
  <c r="L428" i="8"/>
  <c r="K428" i="8"/>
  <c r="H428" i="8"/>
  <c r="N428" i="8" s="1"/>
  <c r="L427" i="8"/>
  <c r="K427" i="8"/>
  <c r="J427" i="8"/>
  <c r="L426" i="8"/>
  <c r="K426" i="8"/>
  <c r="J426" i="8"/>
  <c r="I426" i="8"/>
  <c r="H426" i="8"/>
  <c r="N426" i="8" s="1"/>
  <c r="G426" i="8"/>
  <c r="M426" i="8" s="1"/>
  <c r="L425" i="8"/>
  <c r="K425" i="8"/>
  <c r="J425" i="8"/>
  <c r="I425" i="8"/>
  <c r="H425" i="8"/>
  <c r="N425" i="8" s="1"/>
  <c r="G425" i="8"/>
  <c r="M425" i="8" s="1"/>
  <c r="L424" i="8"/>
  <c r="K424" i="8"/>
  <c r="J424" i="8"/>
  <c r="L423" i="8"/>
  <c r="K423" i="8"/>
  <c r="L422" i="8"/>
  <c r="K422" i="8"/>
  <c r="J422" i="8"/>
  <c r="L421" i="8"/>
  <c r="K421" i="8"/>
  <c r="J421" i="8"/>
  <c r="I421" i="8"/>
  <c r="H421" i="8"/>
  <c r="N421" i="8" s="1"/>
  <c r="G421" i="8"/>
  <c r="M421" i="8" s="1"/>
  <c r="L420" i="8"/>
  <c r="K420" i="8"/>
  <c r="J420" i="8"/>
  <c r="I420" i="8"/>
  <c r="H420" i="8"/>
  <c r="N420" i="8" s="1"/>
  <c r="G420" i="8"/>
  <c r="M420" i="8" s="1"/>
  <c r="L419" i="8"/>
  <c r="K419" i="8"/>
  <c r="L418" i="8"/>
  <c r="K418" i="8"/>
  <c r="J418" i="8"/>
  <c r="I418" i="8"/>
  <c r="H418" i="8"/>
  <c r="N418" i="8" s="1"/>
  <c r="G418" i="8"/>
  <c r="M418" i="8" s="1"/>
  <c r="L417" i="8"/>
  <c r="K417" i="8"/>
  <c r="J417" i="8"/>
  <c r="I417" i="8"/>
  <c r="H417" i="8"/>
  <c r="N417" i="8" s="1"/>
  <c r="G417" i="8"/>
  <c r="M417" i="8" s="1"/>
  <c r="L416" i="8"/>
  <c r="K416" i="8"/>
  <c r="J416" i="8"/>
  <c r="I416" i="8"/>
  <c r="H416" i="8"/>
  <c r="N416" i="8" s="1"/>
  <c r="G416" i="8"/>
  <c r="M416" i="8" s="1"/>
  <c r="L415" i="8"/>
  <c r="K415" i="8"/>
  <c r="J415" i="8"/>
  <c r="I415" i="8"/>
  <c r="H415" i="8"/>
  <c r="N415" i="8" s="1"/>
  <c r="G415" i="8"/>
  <c r="M415" i="8" s="1"/>
  <c r="L414" i="8"/>
  <c r="K414" i="8"/>
  <c r="J414" i="8"/>
  <c r="I414" i="8"/>
  <c r="H414" i="8"/>
  <c r="N414" i="8" s="1"/>
  <c r="G414" i="8"/>
  <c r="M414" i="8" s="1"/>
  <c r="L413" i="8"/>
  <c r="K413" i="8"/>
  <c r="J413" i="8"/>
  <c r="H413" i="8"/>
  <c r="G413" i="8"/>
  <c r="M413" i="8" s="1"/>
  <c r="L412" i="8"/>
  <c r="K412" i="8"/>
  <c r="J412" i="8"/>
  <c r="I412" i="8"/>
  <c r="H412" i="8"/>
  <c r="N412" i="8" s="1"/>
  <c r="G412" i="8"/>
  <c r="M412" i="8" s="1"/>
  <c r="L411" i="8"/>
  <c r="K411" i="8"/>
  <c r="J411" i="8"/>
  <c r="I411" i="8"/>
  <c r="H411" i="8"/>
  <c r="N411" i="8" s="1"/>
  <c r="G411" i="8"/>
  <c r="M411" i="8" s="1"/>
  <c r="L410" i="8"/>
  <c r="K410" i="8"/>
  <c r="H410" i="8"/>
  <c r="N410" i="8" s="1"/>
  <c r="L409" i="8"/>
  <c r="K409" i="8"/>
  <c r="J409" i="8"/>
  <c r="H409" i="8"/>
  <c r="N409" i="8" s="1"/>
  <c r="G409" i="8"/>
  <c r="L408" i="8"/>
  <c r="K408" i="8"/>
  <c r="J408" i="8"/>
  <c r="H408" i="8"/>
  <c r="N408" i="8" s="1"/>
  <c r="G408" i="8"/>
  <c r="L407" i="8"/>
  <c r="K407" i="8"/>
  <c r="J407" i="8"/>
  <c r="L406" i="8"/>
  <c r="K406" i="8"/>
  <c r="L405" i="8"/>
  <c r="K405" i="8"/>
  <c r="G405" i="8"/>
  <c r="M405" i="8" s="1"/>
  <c r="L404" i="8"/>
  <c r="K404" i="8"/>
  <c r="L403" i="8"/>
  <c r="K403" i="8"/>
  <c r="J403" i="8"/>
  <c r="I403" i="8"/>
  <c r="H403" i="8"/>
  <c r="N403" i="8" s="1"/>
  <c r="G403" i="8"/>
  <c r="M403" i="8" s="1"/>
  <c r="L402" i="8"/>
  <c r="K402" i="8"/>
  <c r="L401" i="8"/>
  <c r="K401" i="8"/>
  <c r="J401" i="8"/>
  <c r="I401" i="8"/>
  <c r="H401" i="8"/>
  <c r="N401" i="8" s="1"/>
  <c r="G401" i="8"/>
  <c r="M401" i="8" s="1"/>
  <c r="L400" i="8"/>
  <c r="K400" i="8"/>
  <c r="J400" i="8"/>
  <c r="I400" i="8"/>
  <c r="H400" i="8"/>
  <c r="N400" i="8" s="1"/>
  <c r="G400" i="8"/>
  <c r="M400" i="8" s="1"/>
  <c r="L399" i="8"/>
  <c r="K399" i="8"/>
  <c r="J399" i="8"/>
  <c r="I399" i="8"/>
  <c r="H399" i="8"/>
  <c r="N399" i="8" s="1"/>
  <c r="G399" i="8"/>
  <c r="M399" i="8" s="1"/>
  <c r="L398" i="8"/>
  <c r="K398" i="8"/>
  <c r="J398" i="8"/>
  <c r="I398" i="8"/>
  <c r="H398" i="8"/>
  <c r="N398" i="8" s="1"/>
  <c r="G398" i="8"/>
  <c r="M398" i="8" s="1"/>
  <c r="L397" i="8"/>
  <c r="K397" i="8"/>
  <c r="J397" i="8"/>
  <c r="I397" i="8"/>
  <c r="H397" i="8"/>
  <c r="N397" i="8" s="1"/>
  <c r="L396" i="8"/>
  <c r="K396" i="8"/>
  <c r="H396" i="8"/>
  <c r="N396" i="8" s="1"/>
  <c r="G396" i="8"/>
  <c r="L395" i="8"/>
  <c r="K395" i="8"/>
  <c r="L394" i="8"/>
  <c r="K394" i="8"/>
  <c r="I394" i="8"/>
  <c r="H394" i="8"/>
  <c r="G394" i="8"/>
  <c r="L393" i="8"/>
  <c r="K393" i="8"/>
  <c r="J393" i="8"/>
  <c r="I393" i="8"/>
  <c r="H393" i="8"/>
  <c r="N393" i="8" s="1"/>
  <c r="G393" i="8"/>
  <c r="M393" i="8" s="1"/>
  <c r="L392" i="8"/>
  <c r="K392" i="8"/>
  <c r="J392" i="8"/>
  <c r="I392" i="8"/>
  <c r="H392" i="8"/>
  <c r="N392" i="8" s="1"/>
  <c r="G392" i="8"/>
  <c r="M392" i="8" s="1"/>
  <c r="L391" i="8"/>
  <c r="K391" i="8"/>
  <c r="L390" i="8"/>
  <c r="K390" i="8"/>
  <c r="J390" i="8"/>
  <c r="I390" i="8"/>
  <c r="H390" i="8"/>
  <c r="N390" i="8" s="1"/>
  <c r="G390" i="8"/>
  <c r="M390" i="8" s="1"/>
  <c r="L389" i="8"/>
  <c r="K389" i="8"/>
  <c r="J389" i="8"/>
  <c r="H389" i="8"/>
  <c r="L388" i="8"/>
  <c r="K388" i="8"/>
  <c r="J388" i="8"/>
  <c r="I388" i="8"/>
  <c r="H388" i="8"/>
  <c r="N388" i="8" s="1"/>
  <c r="G388" i="8"/>
  <c r="M388" i="8" s="1"/>
  <c r="L387" i="8"/>
  <c r="K387" i="8"/>
  <c r="L386" i="8"/>
  <c r="K386" i="8"/>
  <c r="J386" i="8"/>
  <c r="L385" i="8"/>
  <c r="K385" i="8"/>
  <c r="J385" i="8"/>
  <c r="I385" i="8"/>
  <c r="H385" i="8"/>
  <c r="N385" i="8" s="1"/>
  <c r="G385" i="8"/>
  <c r="M385" i="8" s="1"/>
  <c r="L384" i="8"/>
  <c r="K384" i="8"/>
  <c r="J384" i="8"/>
  <c r="L383" i="8"/>
  <c r="K383" i="8"/>
  <c r="L382" i="8"/>
  <c r="K382" i="8"/>
  <c r="J382" i="8"/>
  <c r="I382" i="8"/>
  <c r="H382" i="8"/>
  <c r="N382" i="8" s="1"/>
  <c r="G382" i="8"/>
  <c r="M382" i="8" s="1"/>
  <c r="L381" i="8"/>
  <c r="K381" i="8"/>
  <c r="J381" i="8"/>
  <c r="I381" i="8"/>
  <c r="H381" i="8"/>
  <c r="N381" i="8" s="1"/>
  <c r="G381" i="8"/>
  <c r="M381" i="8" s="1"/>
  <c r="L380" i="8"/>
  <c r="K380" i="8"/>
  <c r="J380" i="8"/>
  <c r="H380" i="8"/>
  <c r="N380" i="8" s="1"/>
  <c r="L379" i="8"/>
  <c r="K379" i="8"/>
  <c r="H379" i="8"/>
  <c r="N379" i="8" s="1"/>
  <c r="G379" i="8"/>
  <c r="L378" i="8"/>
  <c r="K378" i="8"/>
  <c r="J378" i="8"/>
  <c r="I378" i="8"/>
  <c r="H378" i="8"/>
  <c r="N378" i="8" s="1"/>
  <c r="L377" i="8"/>
  <c r="K377" i="8"/>
  <c r="L376" i="8"/>
  <c r="K376" i="8"/>
  <c r="J376" i="8"/>
  <c r="I376" i="8"/>
  <c r="H376" i="8"/>
  <c r="N376" i="8" s="1"/>
  <c r="G376" i="8"/>
  <c r="M376" i="8" s="1"/>
  <c r="L375" i="8"/>
  <c r="K375" i="8"/>
  <c r="J375" i="8"/>
  <c r="I375" i="8"/>
  <c r="H375" i="8"/>
  <c r="N375" i="8" s="1"/>
  <c r="G375" i="8"/>
  <c r="M375" i="8" s="1"/>
  <c r="L374" i="8"/>
  <c r="K374" i="8"/>
  <c r="J374" i="8"/>
  <c r="H374" i="8"/>
  <c r="L373" i="8"/>
  <c r="K373" i="8"/>
  <c r="J373" i="8"/>
  <c r="I373" i="8"/>
  <c r="H373" i="8"/>
  <c r="N373" i="8" s="1"/>
  <c r="L372" i="8"/>
  <c r="K372" i="8"/>
  <c r="H372" i="8"/>
  <c r="F371" i="8"/>
  <c r="J597" i="8" s="1"/>
  <c r="E371" i="8"/>
  <c r="I564" i="8" s="1"/>
  <c r="D371" i="8"/>
  <c r="H602" i="8" s="1"/>
  <c r="N602" i="8" s="1"/>
  <c r="C371" i="8"/>
  <c r="G507" i="8" s="1"/>
  <c r="M507" i="8" s="1"/>
  <c r="L363" i="8"/>
  <c r="K363" i="8"/>
  <c r="J363" i="8"/>
  <c r="I363" i="8"/>
  <c r="H363" i="8"/>
  <c r="N363" i="8" s="1"/>
  <c r="G363" i="8"/>
  <c r="M363" i="8" s="1"/>
  <c r="L362" i="8"/>
  <c r="K362" i="8"/>
  <c r="J362" i="8"/>
  <c r="I362" i="8"/>
  <c r="H362" i="8"/>
  <c r="N362" i="8" s="1"/>
  <c r="G362" i="8"/>
  <c r="M362" i="8" s="1"/>
  <c r="L361" i="8"/>
  <c r="K361" i="8"/>
  <c r="J361" i="8"/>
  <c r="I361" i="8"/>
  <c r="H361" i="8"/>
  <c r="N361" i="8" s="1"/>
  <c r="G361" i="8"/>
  <c r="M361" i="8" s="1"/>
  <c r="L360" i="8"/>
  <c r="K360" i="8"/>
  <c r="J360" i="8"/>
  <c r="I360" i="8"/>
  <c r="H360" i="8"/>
  <c r="N360" i="8" s="1"/>
  <c r="G360" i="8"/>
  <c r="M360" i="8" s="1"/>
  <c r="L359" i="8"/>
  <c r="K359" i="8"/>
  <c r="J359" i="8"/>
  <c r="H359" i="8"/>
  <c r="N359" i="8" s="1"/>
  <c r="G359" i="8"/>
  <c r="L358" i="8"/>
  <c r="K358" i="8"/>
  <c r="J358" i="8"/>
  <c r="I358" i="8"/>
  <c r="G358" i="8"/>
  <c r="L357" i="8"/>
  <c r="K357" i="8"/>
  <c r="J357" i="8"/>
  <c r="I357" i="8"/>
  <c r="H357" i="8"/>
  <c r="N357" i="8" s="1"/>
  <c r="G357" i="8"/>
  <c r="M357" i="8" s="1"/>
  <c r="L356" i="8"/>
  <c r="K356" i="8"/>
  <c r="J356" i="8"/>
  <c r="I356" i="8"/>
  <c r="H356" i="8"/>
  <c r="N356" i="8" s="1"/>
  <c r="G356" i="8"/>
  <c r="M356" i="8" s="1"/>
  <c r="L355" i="8"/>
  <c r="K355" i="8"/>
  <c r="J355" i="8"/>
  <c r="I355" i="8"/>
  <c r="H355" i="8"/>
  <c r="N355" i="8" s="1"/>
  <c r="G355" i="8"/>
  <c r="M355" i="8" s="1"/>
  <c r="L354" i="8"/>
  <c r="K354" i="8"/>
  <c r="J354" i="8"/>
  <c r="I354" i="8"/>
  <c r="H354" i="8"/>
  <c r="N354" i="8" s="1"/>
  <c r="G354" i="8"/>
  <c r="M354" i="8" s="1"/>
  <c r="L353" i="8"/>
  <c r="K353" i="8"/>
  <c r="J353" i="8"/>
  <c r="I353" i="8"/>
  <c r="H353" i="8"/>
  <c r="N353" i="8" s="1"/>
  <c r="G353" i="8"/>
  <c r="M353" i="8" s="1"/>
  <c r="L352" i="8"/>
  <c r="K352" i="8"/>
  <c r="J352" i="8"/>
  <c r="H352" i="8"/>
  <c r="N352" i="8" s="1"/>
  <c r="G352" i="8"/>
  <c r="L351" i="8"/>
  <c r="K351" i="8"/>
  <c r="J351" i="8"/>
  <c r="I351" i="8"/>
  <c r="H351" i="8"/>
  <c r="N351" i="8" s="1"/>
  <c r="G351" i="8"/>
  <c r="M351" i="8" s="1"/>
  <c r="L350" i="8"/>
  <c r="K350" i="8"/>
  <c r="J350" i="8"/>
  <c r="I350" i="8"/>
  <c r="H350" i="8"/>
  <c r="N350" i="8" s="1"/>
  <c r="G350" i="8"/>
  <c r="M350" i="8" s="1"/>
  <c r="L349" i="8"/>
  <c r="K349" i="8"/>
  <c r="J349" i="8"/>
  <c r="I349" i="8"/>
  <c r="H349" i="8"/>
  <c r="N349" i="8" s="1"/>
  <c r="G349" i="8"/>
  <c r="M349" i="8" s="1"/>
  <c r="L348" i="8"/>
  <c r="K348" i="8"/>
  <c r="J348" i="8"/>
  <c r="I348" i="8"/>
  <c r="H348" i="8"/>
  <c r="N348" i="8" s="1"/>
  <c r="G348" i="8"/>
  <c r="M348" i="8" s="1"/>
  <c r="L347" i="8"/>
  <c r="K347" i="8"/>
  <c r="H347" i="8"/>
  <c r="N347" i="8" s="1"/>
  <c r="L346" i="8"/>
  <c r="K346" i="8"/>
  <c r="J346" i="8"/>
  <c r="I346" i="8"/>
  <c r="H346" i="8"/>
  <c r="N346" i="8" s="1"/>
  <c r="G346" i="8"/>
  <c r="M346" i="8" s="1"/>
  <c r="L345" i="8"/>
  <c r="K345" i="8"/>
  <c r="J345" i="8"/>
  <c r="I345" i="8"/>
  <c r="H345" i="8"/>
  <c r="N345" i="8" s="1"/>
  <c r="G345" i="8"/>
  <c r="M345" i="8" s="1"/>
  <c r="L344" i="8"/>
  <c r="K344" i="8"/>
  <c r="J344" i="8"/>
  <c r="I344" i="8"/>
  <c r="H344" i="8"/>
  <c r="N344" i="8" s="1"/>
  <c r="G344" i="8"/>
  <c r="M344" i="8" s="1"/>
  <c r="L343" i="8"/>
  <c r="K343" i="8"/>
  <c r="J343" i="8"/>
  <c r="I343" i="8"/>
  <c r="H343" i="8"/>
  <c r="N343" i="8" s="1"/>
  <c r="G343" i="8"/>
  <c r="M343" i="8" s="1"/>
  <c r="L342" i="8"/>
  <c r="K342" i="8"/>
  <c r="J342" i="8"/>
  <c r="I342" i="8"/>
  <c r="H342" i="8"/>
  <c r="N342" i="8" s="1"/>
  <c r="G342" i="8"/>
  <c r="M342" i="8" s="1"/>
  <c r="L341" i="8"/>
  <c r="K341" i="8"/>
  <c r="J341" i="8"/>
  <c r="I341" i="8"/>
  <c r="H341" i="8"/>
  <c r="N341" i="8" s="1"/>
  <c r="G341" i="8"/>
  <c r="M341" i="8" s="1"/>
  <c r="L340" i="8"/>
  <c r="K340" i="8"/>
  <c r="I340" i="8"/>
  <c r="H340" i="8"/>
  <c r="G340" i="8"/>
  <c r="L339" i="8"/>
  <c r="K339" i="8"/>
  <c r="J339" i="8"/>
  <c r="I339" i="8"/>
  <c r="H339" i="8"/>
  <c r="N339" i="8" s="1"/>
  <c r="G339" i="8"/>
  <c r="M339" i="8" s="1"/>
  <c r="L338" i="8"/>
  <c r="K338" i="8"/>
  <c r="I338" i="8"/>
  <c r="G338" i="8"/>
  <c r="L337" i="8"/>
  <c r="K337" i="8"/>
  <c r="J337" i="8"/>
  <c r="I337" i="8"/>
  <c r="H337" i="8"/>
  <c r="N337" i="8" s="1"/>
  <c r="G337" i="8"/>
  <c r="M337" i="8" s="1"/>
  <c r="L336" i="8"/>
  <c r="K336" i="8"/>
  <c r="I336" i="8"/>
  <c r="G336" i="8"/>
  <c r="L335" i="8"/>
  <c r="K335" i="8"/>
  <c r="J335" i="8"/>
  <c r="I335" i="8"/>
  <c r="H335" i="8"/>
  <c r="N335" i="8" s="1"/>
  <c r="G335" i="8"/>
  <c r="M335" i="8" s="1"/>
  <c r="L334" i="8"/>
  <c r="K334" i="8"/>
  <c r="J334" i="8"/>
  <c r="I334" i="8"/>
  <c r="H334" i="8"/>
  <c r="N334" i="8" s="1"/>
  <c r="G334" i="8"/>
  <c r="M334" i="8" s="1"/>
  <c r="L333" i="8"/>
  <c r="K333" i="8"/>
  <c r="J333" i="8"/>
  <c r="I333" i="8"/>
  <c r="H333" i="8"/>
  <c r="N333" i="8" s="1"/>
  <c r="G333" i="8"/>
  <c r="M333" i="8" s="1"/>
  <c r="L332" i="8"/>
  <c r="K332" i="8"/>
  <c r="I332" i="8"/>
  <c r="H332" i="8"/>
  <c r="N332" i="8" s="1"/>
  <c r="G332" i="8"/>
  <c r="L331" i="8"/>
  <c r="K331" i="8"/>
  <c r="J331" i="8"/>
  <c r="I331" i="8"/>
  <c r="H331" i="8"/>
  <c r="N331" i="8" s="1"/>
  <c r="G331" i="8"/>
  <c r="M331" i="8" s="1"/>
  <c r="L330" i="8"/>
  <c r="K330" i="8"/>
  <c r="J330" i="8"/>
  <c r="I330" i="8"/>
  <c r="H330" i="8"/>
  <c r="N330" i="8" s="1"/>
  <c r="G330" i="8"/>
  <c r="M330" i="8" s="1"/>
  <c r="L329" i="8"/>
  <c r="K329" i="8"/>
  <c r="J329" i="8"/>
  <c r="I329" i="8"/>
  <c r="H329" i="8"/>
  <c r="N329" i="8" s="1"/>
  <c r="G329" i="8"/>
  <c r="M329" i="8" s="1"/>
  <c r="L328" i="8"/>
  <c r="K328" i="8"/>
  <c r="J328" i="8"/>
  <c r="I328" i="8"/>
  <c r="H328" i="8"/>
  <c r="N328" i="8" s="1"/>
  <c r="G328" i="8"/>
  <c r="M328" i="8" s="1"/>
  <c r="L327" i="8"/>
  <c r="K327" i="8"/>
  <c r="G327" i="8"/>
  <c r="L326" i="8"/>
  <c r="K326" i="8"/>
  <c r="J326" i="8"/>
  <c r="I326" i="8"/>
  <c r="H326" i="8"/>
  <c r="N326" i="8" s="1"/>
  <c r="G326" i="8"/>
  <c r="M326" i="8" s="1"/>
  <c r="L325" i="8"/>
  <c r="K325" i="8"/>
  <c r="J325" i="8"/>
  <c r="I325" i="8"/>
  <c r="H325" i="8"/>
  <c r="N325" i="8" s="1"/>
  <c r="G325" i="8"/>
  <c r="M325" i="8" s="1"/>
  <c r="L324" i="8"/>
  <c r="K324" i="8"/>
  <c r="J324" i="8"/>
  <c r="H324" i="8"/>
  <c r="N324" i="8" s="1"/>
  <c r="G324" i="8"/>
  <c r="L323" i="8"/>
  <c r="K323" i="8"/>
  <c r="J323" i="8"/>
  <c r="I323" i="8"/>
  <c r="H323" i="8"/>
  <c r="N323" i="8" s="1"/>
  <c r="G323" i="8"/>
  <c r="M323" i="8" s="1"/>
  <c r="L322" i="8"/>
  <c r="K322" i="8"/>
  <c r="J322" i="8"/>
  <c r="I322" i="8"/>
  <c r="H322" i="8"/>
  <c r="N322" i="8" s="1"/>
  <c r="G322" i="8"/>
  <c r="M322" i="8" s="1"/>
  <c r="L321" i="8"/>
  <c r="K321" i="8"/>
  <c r="G321" i="8"/>
  <c r="L320" i="8"/>
  <c r="K320" i="8"/>
  <c r="I320" i="8"/>
  <c r="H320" i="8"/>
  <c r="N320" i="8" s="1"/>
  <c r="L319" i="8"/>
  <c r="K319" i="8"/>
  <c r="J319" i="8"/>
  <c r="I319" i="8"/>
  <c r="H319" i="8"/>
  <c r="N319" i="8" s="1"/>
  <c r="G319" i="8"/>
  <c r="M319" i="8" s="1"/>
  <c r="L318" i="8"/>
  <c r="K318" i="8"/>
  <c r="I318" i="8"/>
  <c r="L317" i="8"/>
  <c r="K317" i="8"/>
  <c r="J317" i="8"/>
  <c r="I317" i="8"/>
  <c r="H317" i="8"/>
  <c r="N317" i="8" s="1"/>
  <c r="G317" i="8"/>
  <c r="M317" i="8" s="1"/>
  <c r="L316" i="8"/>
  <c r="K316" i="8"/>
  <c r="H316" i="8"/>
  <c r="N316" i="8" s="1"/>
  <c r="G316" i="8"/>
  <c r="L315" i="8"/>
  <c r="K315" i="8"/>
  <c r="J315" i="8"/>
  <c r="I315" i="8"/>
  <c r="H315" i="8"/>
  <c r="N315" i="8" s="1"/>
  <c r="G315" i="8"/>
  <c r="M315" i="8" s="1"/>
  <c r="L314" i="8"/>
  <c r="K314" i="8"/>
  <c r="J314" i="8"/>
  <c r="I314" i="8"/>
  <c r="H314" i="8"/>
  <c r="N314" i="8" s="1"/>
  <c r="G314" i="8"/>
  <c r="M314" i="8" s="1"/>
  <c r="L313" i="8"/>
  <c r="K313" i="8"/>
  <c r="J313" i="8"/>
  <c r="I313" i="8"/>
  <c r="H313" i="8"/>
  <c r="N313" i="8" s="1"/>
  <c r="G313" i="8"/>
  <c r="M313" i="8" s="1"/>
  <c r="L312" i="8"/>
  <c r="K312" i="8"/>
  <c r="L311" i="8"/>
  <c r="K311" i="8"/>
  <c r="J311" i="8"/>
  <c r="I311" i="8"/>
  <c r="G311" i="8"/>
  <c r="L310" i="8"/>
  <c r="K310" i="8"/>
  <c r="J310" i="8"/>
  <c r="I310" i="8"/>
  <c r="H310" i="8"/>
  <c r="N310" i="8" s="1"/>
  <c r="G310" i="8"/>
  <c r="M310" i="8" s="1"/>
  <c r="L309" i="8"/>
  <c r="K309" i="8"/>
  <c r="J309" i="8"/>
  <c r="G309" i="8"/>
  <c r="L308" i="8"/>
  <c r="K308" i="8"/>
  <c r="J308" i="8"/>
  <c r="I308" i="8"/>
  <c r="G308" i="8"/>
  <c r="L307" i="8"/>
  <c r="K307" i="8"/>
  <c r="J307" i="8"/>
  <c r="I307" i="8"/>
  <c r="G307" i="8"/>
  <c r="L306" i="8"/>
  <c r="K306" i="8"/>
  <c r="H306" i="8"/>
  <c r="L305" i="8"/>
  <c r="K305" i="8"/>
  <c r="J305" i="8"/>
  <c r="I305" i="8"/>
  <c r="H305" i="8"/>
  <c r="N305" i="8" s="1"/>
  <c r="G305" i="8"/>
  <c r="M305" i="8" s="1"/>
  <c r="L304" i="8"/>
  <c r="K304" i="8"/>
  <c r="J304" i="8"/>
  <c r="I304" i="8"/>
  <c r="H304" i="8"/>
  <c r="N304" i="8" s="1"/>
  <c r="L303" i="8"/>
  <c r="K303" i="8"/>
  <c r="J303" i="8"/>
  <c r="I303" i="8"/>
  <c r="H303" i="8"/>
  <c r="N303" i="8" s="1"/>
  <c r="G303" i="8"/>
  <c r="M303" i="8" s="1"/>
  <c r="L302" i="8"/>
  <c r="K302" i="8"/>
  <c r="J302" i="8"/>
  <c r="I302" i="8"/>
  <c r="H302" i="8"/>
  <c r="N302" i="8" s="1"/>
  <c r="G302" i="8"/>
  <c r="M302" i="8" s="1"/>
  <c r="L301" i="8"/>
  <c r="K301" i="8"/>
  <c r="J301" i="8"/>
  <c r="I301" i="8"/>
  <c r="H301" i="8"/>
  <c r="N301" i="8" s="1"/>
  <c r="G301" i="8"/>
  <c r="M301" i="8" s="1"/>
  <c r="L300" i="8"/>
  <c r="K300" i="8"/>
  <c r="J300" i="8"/>
  <c r="I300" i="8"/>
  <c r="H300" i="8"/>
  <c r="N300" i="8" s="1"/>
  <c r="G300" i="8"/>
  <c r="M300" i="8" s="1"/>
  <c r="L299" i="8"/>
  <c r="K299" i="8"/>
  <c r="J299" i="8"/>
  <c r="H299" i="8"/>
  <c r="G299" i="8"/>
  <c r="L298" i="8"/>
  <c r="K298" i="8"/>
  <c r="J298" i="8"/>
  <c r="I298" i="8"/>
  <c r="H298" i="8"/>
  <c r="N298" i="8" s="1"/>
  <c r="G298" i="8"/>
  <c r="M298" i="8" s="1"/>
  <c r="L297" i="8"/>
  <c r="K297" i="8"/>
  <c r="J297" i="8"/>
  <c r="I297" i="8"/>
  <c r="H297" i="8"/>
  <c r="N297" i="8" s="1"/>
  <c r="G297" i="8"/>
  <c r="M297" i="8" s="1"/>
  <c r="L296" i="8"/>
  <c r="K296" i="8"/>
  <c r="J296" i="8"/>
  <c r="I296" i="8"/>
  <c r="H296" i="8"/>
  <c r="N296" i="8" s="1"/>
  <c r="G296" i="8"/>
  <c r="M296" i="8" s="1"/>
  <c r="L295" i="8"/>
  <c r="K295" i="8"/>
  <c r="J295" i="8"/>
  <c r="H295" i="8"/>
  <c r="G295" i="8"/>
  <c r="L294" i="8"/>
  <c r="K294" i="8"/>
  <c r="H294" i="8"/>
  <c r="G294" i="8"/>
  <c r="L293" i="8"/>
  <c r="K293" i="8"/>
  <c r="H293" i="8"/>
  <c r="G293" i="8"/>
  <c r="L292" i="8"/>
  <c r="K292" i="8"/>
  <c r="L291" i="8"/>
  <c r="K291" i="8"/>
  <c r="H291" i="8"/>
  <c r="G291" i="8"/>
  <c r="L290" i="8"/>
  <c r="K290" i="8"/>
  <c r="J290" i="8"/>
  <c r="I290" i="8"/>
  <c r="H290" i="8"/>
  <c r="N290" i="8" s="1"/>
  <c r="G290" i="8"/>
  <c r="M290" i="8" s="1"/>
  <c r="L289" i="8"/>
  <c r="K289" i="8"/>
  <c r="J289" i="8"/>
  <c r="I289" i="8"/>
  <c r="H289" i="8"/>
  <c r="N289" i="8" s="1"/>
  <c r="G289" i="8"/>
  <c r="M289" i="8" s="1"/>
  <c r="L288" i="8"/>
  <c r="K288" i="8"/>
  <c r="J288" i="8"/>
  <c r="I288" i="8"/>
  <c r="H288" i="8"/>
  <c r="N288" i="8" s="1"/>
  <c r="G288" i="8"/>
  <c r="M288" i="8" s="1"/>
  <c r="L287" i="8"/>
  <c r="K287" i="8"/>
  <c r="J287" i="8"/>
  <c r="I287" i="8"/>
  <c r="H287" i="8"/>
  <c r="N287" i="8" s="1"/>
  <c r="G287" i="8"/>
  <c r="M287" i="8" s="1"/>
  <c r="L286" i="8"/>
  <c r="K286" i="8"/>
  <c r="J286" i="8"/>
  <c r="I286" i="8"/>
  <c r="H286" i="8"/>
  <c r="N286" i="8" s="1"/>
  <c r="G286" i="8"/>
  <c r="M286" i="8" s="1"/>
  <c r="L285" i="8"/>
  <c r="K285" i="8"/>
  <c r="J285" i="8"/>
  <c r="I285" i="8"/>
  <c r="H285" i="8"/>
  <c r="N285" i="8" s="1"/>
  <c r="G285" i="8"/>
  <c r="M285" i="8" s="1"/>
  <c r="L284" i="8"/>
  <c r="K284" i="8"/>
  <c r="J284" i="8"/>
  <c r="I284" i="8"/>
  <c r="H284" i="8"/>
  <c r="N284" i="8" s="1"/>
  <c r="G284" i="8"/>
  <c r="M284" i="8" s="1"/>
  <c r="L283" i="8"/>
  <c r="K283" i="8"/>
  <c r="J283" i="8"/>
  <c r="I283" i="8"/>
  <c r="H283" i="8"/>
  <c r="N283" i="8" s="1"/>
  <c r="G283" i="8"/>
  <c r="M283" i="8" s="1"/>
  <c r="L282" i="8"/>
  <c r="K282" i="8"/>
  <c r="J282" i="8"/>
  <c r="I282" i="8"/>
  <c r="H282" i="8"/>
  <c r="N282" i="8" s="1"/>
  <c r="G282" i="8"/>
  <c r="M282" i="8" s="1"/>
  <c r="L281" i="8"/>
  <c r="K281" i="8"/>
  <c r="G281" i="8"/>
  <c r="M281" i="8" s="1"/>
  <c r="L280" i="8"/>
  <c r="K280" i="8"/>
  <c r="J280" i="8"/>
  <c r="I280" i="8"/>
  <c r="H280" i="8"/>
  <c r="N280" i="8" s="1"/>
  <c r="G280" i="8"/>
  <c r="M280" i="8" s="1"/>
  <c r="L279" i="8"/>
  <c r="K279" i="8"/>
  <c r="J279" i="8"/>
  <c r="I279" i="8"/>
  <c r="H279" i="8"/>
  <c r="N279" i="8" s="1"/>
  <c r="G279" i="8"/>
  <c r="M279" i="8" s="1"/>
  <c r="L278" i="8"/>
  <c r="K278" i="8"/>
  <c r="J278" i="8"/>
  <c r="I278" i="8"/>
  <c r="H278" i="8"/>
  <c r="N278" i="8" s="1"/>
  <c r="G278" i="8"/>
  <c r="M278" i="8" s="1"/>
  <c r="L277" i="8"/>
  <c r="K277" i="8"/>
  <c r="J277" i="8"/>
  <c r="I277" i="8"/>
  <c r="H277" i="8"/>
  <c r="N277" i="8" s="1"/>
  <c r="G277" i="8"/>
  <c r="M277" i="8" s="1"/>
  <c r="L276" i="8"/>
  <c r="K276" i="8"/>
  <c r="J276" i="8"/>
  <c r="I276" i="8"/>
  <c r="H276" i="8"/>
  <c r="N276" i="8" s="1"/>
  <c r="G276" i="8"/>
  <c r="M276" i="8" s="1"/>
  <c r="L275" i="8"/>
  <c r="K275" i="8"/>
  <c r="J275" i="8"/>
  <c r="I275" i="8"/>
  <c r="H275" i="8"/>
  <c r="N275" i="8" s="1"/>
  <c r="G275" i="8"/>
  <c r="M275" i="8" s="1"/>
  <c r="L274" i="8"/>
  <c r="K274" i="8"/>
  <c r="J274" i="8"/>
  <c r="I274" i="8"/>
  <c r="H274" i="8"/>
  <c r="N274" i="8" s="1"/>
  <c r="G274" i="8"/>
  <c r="M274" i="8" s="1"/>
  <c r="L273" i="8"/>
  <c r="K273" i="8"/>
  <c r="J273" i="8"/>
  <c r="I273" i="8"/>
  <c r="H273" i="8"/>
  <c r="N273" i="8" s="1"/>
  <c r="G273" i="8"/>
  <c r="M273" i="8" s="1"/>
  <c r="L272" i="8"/>
  <c r="K272" i="8"/>
  <c r="I272" i="8"/>
  <c r="H272" i="8"/>
  <c r="G272" i="8"/>
  <c r="L271" i="8"/>
  <c r="K271" i="8"/>
  <c r="J271" i="8"/>
  <c r="I271" i="8"/>
  <c r="H271" i="8"/>
  <c r="N271" i="8" s="1"/>
  <c r="G271" i="8"/>
  <c r="M271" i="8" s="1"/>
  <c r="L270" i="8"/>
  <c r="K270" i="8"/>
  <c r="I270" i="8"/>
  <c r="H270" i="8"/>
  <c r="G270" i="8"/>
  <c r="L269" i="8"/>
  <c r="K269" i="8"/>
  <c r="I269" i="8"/>
  <c r="H269" i="8"/>
  <c r="G269" i="8"/>
  <c r="L268" i="8"/>
  <c r="K268" i="8"/>
  <c r="J268" i="8"/>
  <c r="I268" i="8"/>
  <c r="G268" i="8"/>
  <c r="L267" i="8"/>
  <c r="K267" i="8"/>
  <c r="J267" i="8"/>
  <c r="I267" i="8"/>
  <c r="H267" i="8"/>
  <c r="N267" i="8" s="1"/>
  <c r="G267" i="8"/>
  <c r="M267" i="8" s="1"/>
  <c r="L266" i="8"/>
  <c r="K266" i="8"/>
  <c r="I266" i="8"/>
  <c r="H266" i="8"/>
  <c r="G266" i="8"/>
  <c r="L265" i="8"/>
  <c r="K265" i="8"/>
  <c r="J265" i="8"/>
  <c r="I265" i="8"/>
  <c r="H265" i="8"/>
  <c r="N265" i="8" s="1"/>
  <c r="G265" i="8"/>
  <c r="M265" i="8" s="1"/>
  <c r="L264" i="8"/>
  <c r="K264" i="8"/>
  <c r="J264" i="8"/>
  <c r="I264" i="8"/>
  <c r="H264" i="8"/>
  <c r="N264" i="8" s="1"/>
  <c r="G264" i="8"/>
  <c r="M264" i="8" s="1"/>
  <c r="L263" i="8"/>
  <c r="K263" i="8"/>
  <c r="H263" i="8"/>
  <c r="N263" i="8" s="1"/>
  <c r="G263" i="8"/>
  <c r="L262" i="8"/>
  <c r="K262" i="8"/>
  <c r="J262" i="8"/>
  <c r="I262" i="8"/>
  <c r="H262" i="8"/>
  <c r="N262" i="8" s="1"/>
  <c r="G262" i="8"/>
  <c r="M262" i="8" s="1"/>
  <c r="L261" i="8"/>
  <c r="K261" i="8"/>
  <c r="J261" i="8"/>
  <c r="I261" i="8"/>
  <c r="H261" i="8"/>
  <c r="N261" i="8" s="1"/>
  <c r="L260" i="8"/>
  <c r="K260" i="8"/>
  <c r="J260" i="8"/>
  <c r="I260" i="8"/>
  <c r="H260" i="8"/>
  <c r="N260" i="8" s="1"/>
  <c r="G260" i="8"/>
  <c r="M260" i="8" s="1"/>
  <c r="L259" i="8"/>
  <c r="K259" i="8"/>
  <c r="J259" i="8"/>
  <c r="I259" i="8"/>
  <c r="H259" i="8"/>
  <c r="N259" i="8" s="1"/>
  <c r="G259" i="8"/>
  <c r="M259" i="8" s="1"/>
  <c r="L258" i="8"/>
  <c r="K258" i="8"/>
  <c r="L257" i="8"/>
  <c r="K257" i="8"/>
  <c r="J257" i="8"/>
  <c r="I257" i="8"/>
  <c r="H257" i="8"/>
  <c r="N257" i="8" s="1"/>
  <c r="G257" i="8"/>
  <c r="M257" i="8" s="1"/>
  <c r="L256" i="8"/>
  <c r="K256" i="8"/>
  <c r="J256" i="8"/>
  <c r="I256" i="8"/>
  <c r="H256" i="8"/>
  <c r="N256" i="8" s="1"/>
  <c r="G256" i="8"/>
  <c r="M256" i="8" s="1"/>
  <c r="L255" i="8"/>
  <c r="K255" i="8"/>
  <c r="L254" i="8"/>
  <c r="K254" i="8"/>
  <c r="J254" i="8"/>
  <c r="I254" i="8"/>
  <c r="H254" i="8"/>
  <c r="N254" i="8" s="1"/>
  <c r="G254" i="8"/>
  <c r="M254" i="8" s="1"/>
  <c r="L253" i="8"/>
  <c r="K253" i="8"/>
  <c r="J253" i="8"/>
  <c r="I253" i="8"/>
  <c r="H253" i="8"/>
  <c r="N253" i="8" s="1"/>
  <c r="G253" i="8"/>
  <c r="M253" i="8" s="1"/>
  <c r="L252" i="8"/>
  <c r="K252" i="8"/>
  <c r="J252" i="8"/>
  <c r="I252" i="8"/>
  <c r="G252" i="8"/>
  <c r="L251" i="8"/>
  <c r="K251" i="8"/>
  <c r="J251" i="8"/>
  <c r="H251" i="8"/>
  <c r="L250" i="8"/>
  <c r="K250" i="8"/>
  <c r="J250" i="8"/>
  <c r="I250" i="8"/>
  <c r="H250" i="8"/>
  <c r="N250" i="8" s="1"/>
  <c r="G250" i="8"/>
  <c r="M250" i="8" s="1"/>
  <c r="L249" i="8"/>
  <c r="K249" i="8"/>
  <c r="J249" i="8"/>
  <c r="I249" i="8"/>
  <c r="H249" i="8"/>
  <c r="N249" i="8" s="1"/>
  <c r="G249" i="8"/>
  <c r="M249" i="8" s="1"/>
  <c r="L248" i="8"/>
  <c r="K248" i="8"/>
  <c r="J248" i="8"/>
  <c r="H248" i="8"/>
  <c r="L247" i="8"/>
  <c r="K247" i="8"/>
  <c r="J247" i="8"/>
  <c r="I247" i="8"/>
  <c r="H247" i="8"/>
  <c r="N247" i="8" s="1"/>
  <c r="G247" i="8"/>
  <c r="M247" i="8" s="1"/>
  <c r="L246" i="8"/>
  <c r="K246" i="8"/>
  <c r="J246" i="8"/>
  <c r="I246" i="8"/>
  <c r="H246" i="8"/>
  <c r="N246" i="8" s="1"/>
  <c r="G246" i="8"/>
  <c r="M246" i="8" s="1"/>
  <c r="L245" i="8"/>
  <c r="K245" i="8"/>
  <c r="J245" i="8"/>
  <c r="H245" i="8"/>
  <c r="G245" i="8"/>
  <c r="L244" i="8"/>
  <c r="K244" i="8"/>
  <c r="J244" i="8"/>
  <c r="I244" i="8"/>
  <c r="L243" i="8"/>
  <c r="K243" i="8"/>
  <c r="J243" i="8"/>
  <c r="I243" i="8"/>
  <c r="H243" i="8"/>
  <c r="N243" i="8" s="1"/>
  <c r="G243" i="8"/>
  <c r="M243" i="8" s="1"/>
  <c r="L242" i="8"/>
  <c r="K242" i="8"/>
  <c r="L241" i="8"/>
  <c r="K241" i="8"/>
  <c r="J241" i="8"/>
  <c r="I241" i="8"/>
  <c r="H241" i="8"/>
  <c r="N241" i="8" s="1"/>
  <c r="G241" i="8"/>
  <c r="M241" i="8" s="1"/>
  <c r="L240" i="8"/>
  <c r="K240" i="8"/>
  <c r="J240" i="8"/>
  <c r="I240" i="8"/>
  <c r="H240" i="8"/>
  <c r="N240" i="8" s="1"/>
  <c r="G240" i="8"/>
  <c r="M240" i="8" s="1"/>
  <c r="L239" i="8"/>
  <c r="K239" i="8"/>
  <c r="J239" i="8"/>
  <c r="I239" i="8"/>
  <c r="G239" i="8"/>
  <c r="L238" i="8"/>
  <c r="K238" i="8"/>
  <c r="J238" i="8"/>
  <c r="I238" i="8"/>
  <c r="H238" i="8"/>
  <c r="N238" i="8" s="1"/>
  <c r="G238" i="8"/>
  <c r="M238" i="8" s="1"/>
  <c r="L237" i="8"/>
  <c r="K237" i="8"/>
  <c r="J237" i="8"/>
  <c r="I237" i="8"/>
  <c r="H237" i="8"/>
  <c r="N237" i="8" s="1"/>
  <c r="G237" i="8"/>
  <c r="M237" i="8" s="1"/>
  <c r="L236" i="8"/>
  <c r="K236" i="8"/>
  <c r="J236" i="8"/>
  <c r="I236" i="8"/>
  <c r="H236" i="8"/>
  <c r="N236" i="8" s="1"/>
  <c r="G236" i="8"/>
  <c r="M236" i="8" s="1"/>
  <c r="L235" i="8"/>
  <c r="K235" i="8"/>
  <c r="L234" i="8"/>
  <c r="K234" i="8"/>
  <c r="J234" i="8"/>
  <c r="I234" i="8"/>
  <c r="H234" i="8"/>
  <c r="N234" i="8" s="1"/>
  <c r="G234" i="8"/>
  <c r="M234" i="8" s="1"/>
  <c r="L233" i="8"/>
  <c r="K233" i="8"/>
  <c r="J233" i="8"/>
  <c r="I233" i="8"/>
  <c r="H233" i="8"/>
  <c r="N233" i="8" s="1"/>
  <c r="G233" i="8"/>
  <c r="M233" i="8" s="1"/>
  <c r="L232" i="8"/>
  <c r="K232" i="8"/>
  <c r="J232" i="8"/>
  <c r="I232" i="8"/>
  <c r="G232" i="8"/>
  <c r="M232" i="8" s="1"/>
  <c r="L231" i="8"/>
  <c r="K231" i="8"/>
  <c r="I231" i="8"/>
  <c r="H231" i="8"/>
  <c r="N231" i="8" s="1"/>
  <c r="G231" i="8"/>
  <c r="L230" i="8"/>
  <c r="K230" i="8"/>
  <c r="L229" i="8"/>
  <c r="K229" i="8"/>
  <c r="J229" i="8"/>
  <c r="I229" i="8"/>
  <c r="H229" i="8"/>
  <c r="N229" i="8" s="1"/>
  <c r="G229" i="8"/>
  <c r="M229" i="8" s="1"/>
  <c r="L228" i="8"/>
  <c r="K228" i="8"/>
  <c r="J228" i="8"/>
  <c r="I228" i="8"/>
  <c r="H228" i="8"/>
  <c r="N228" i="8" s="1"/>
  <c r="G228" i="8"/>
  <c r="M228" i="8" s="1"/>
  <c r="L227" i="8"/>
  <c r="K227" i="8"/>
  <c r="L226" i="8"/>
  <c r="K226" i="8"/>
  <c r="L225" i="8"/>
  <c r="K225" i="8"/>
  <c r="I225" i="8"/>
  <c r="G225" i="8"/>
  <c r="L224" i="8"/>
  <c r="K224" i="8"/>
  <c r="J224" i="8"/>
  <c r="I224" i="8"/>
  <c r="H224" i="8"/>
  <c r="N224" i="8" s="1"/>
  <c r="G224" i="8"/>
  <c r="M224" i="8" s="1"/>
  <c r="L223" i="8"/>
  <c r="K223" i="8"/>
  <c r="I223" i="8"/>
  <c r="G223" i="8"/>
  <c r="L222" i="8"/>
  <c r="K222" i="8"/>
  <c r="I222" i="8"/>
  <c r="H222" i="8"/>
  <c r="N222" i="8" s="1"/>
  <c r="G222" i="8"/>
  <c r="L221" i="8"/>
  <c r="K221" i="8"/>
  <c r="L220" i="8"/>
  <c r="K220" i="8"/>
  <c r="L219" i="8"/>
  <c r="K219" i="8"/>
  <c r="I219" i="8"/>
  <c r="G219" i="8"/>
  <c r="M219" i="8" s="1"/>
  <c r="L218" i="8"/>
  <c r="K218" i="8"/>
  <c r="I218" i="8"/>
  <c r="L217" i="8"/>
  <c r="K217" i="8"/>
  <c r="J217" i="8"/>
  <c r="I217" i="8"/>
  <c r="H217" i="8"/>
  <c r="N217" i="8" s="1"/>
  <c r="G217" i="8"/>
  <c r="M217" i="8" s="1"/>
  <c r="L216" i="8"/>
  <c r="K216" i="8"/>
  <c r="I216" i="8"/>
  <c r="G216" i="8"/>
  <c r="L215" i="8"/>
  <c r="K215" i="8"/>
  <c r="J215" i="8"/>
  <c r="L214" i="8"/>
  <c r="K214" i="8"/>
  <c r="J214" i="8"/>
  <c r="I214" i="8"/>
  <c r="H214" i="8"/>
  <c r="N214" i="8" s="1"/>
  <c r="G214" i="8"/>
  <c r="M214" i="8" s="1"/>
  <c r="L213" i="8"/>
  <c r="K213" i="8"/>
  <c r="J213" i="8"/>
  <c r="I213" i="8"/>
  <c r="H213" i="8"/>
  <c r="N213" i="8" s="1"/>
  <c r="G213" i="8"/>
  <c r="M213" i="8" s="1"/>
  <c r="L212" i="8"/>
  <c r="K212" i="8"/>
  <c r="J212" i="8"/>
  <c r="I212" i="8"/>
  <c r="H212" i="8"/>
  <c r="N212" i="8" s="1"/>
  <c r="G212" i="8"/>
  <c r="M212" i="8" s="1"/>
  <c r="L211" i="8"/>
  <c r="K211" i="8"/>
  <c r="I211" i="8"/>
  <c r="L210" i="8"/>
  <c r="K210" i="8"/>
  <c r="L209" i="8"/>
  <c r="K209" i="8"/>
  <c r="L208" i="8"/>
  <c r="K208" i="8"/>
  <c r="J208" i="8"/>
  <c r="I208" i="8"/>
  <c r="H208" i="8"/>
  <c r="N208" i="8" s="1"/>
  <c r="G208" i="8"/>
  <c r="M208" i="8" s="1"/>
  <c r="L207" i="8"/>
  <c r="K207" i="8"/>
  <c r="J207" i="8"/>
  <c r="I207" i="8"/>
  <c r="H207" i="8"/>
  <c r="N207" i="8" s="1"/>
  <c r="L206" i="8"/>
  <c r="K206" i="8"/>
  <c r="J206" i="8"/>
  <c r="I206" i="8"/>
  <c r="H206" i="8"/>
  <c r="N206" i="8" s="1"/>
  <c r="G206" i="8"/>
  <c r="M206" i="8" s="1"/>
  <c r="L205" i="8"/>
  <c r="K205" i="8"/>
  <c r="J205" i="8"/>
  <c r="I205" i="8"/>
  <c r="H205" i="8"/>
  <c r="N205" i="8" s="1"/>
  <c r="G205" i="8"/>
  <c r="M205" i="8" s="1"/>
  <c r="L204" i="8"/>
  <c r="K204" i="8"/>
  <c r="L203" i="8"/>
  <c r="K203" i="8"/>
  <c r="L202" i="8"/>
  <c r="K202" i="8"/>
  <c r="J202" i="8"/>
  <c r="H202" i="8"/>
  <c r="N202" i="8" s="1"/>
  <c r="L201" i="8"/>
  <c r="K201" i="8"/>
  <c r="J201" i="8"/>
  <c r="I201" i="8"/>
  <c r="H201" i="8"/>
  <c r="N201" i="8" s="1"/>
  <c r="G201" i="8"/>
  <c r="M201" i="8" s="1"/>
  <c r="L200" i="8"/>
  <c r="K200" i="8"/>
  <c r="J200" i="8"/>
  <c r="I200" i="8"/>
  <c r="H200" i="8"/>
  <c r="N200" i="8" s="1"/>
  <c r="G200" i="8"/>
  <c r="M200" i="8" s="1"/>
  <c r="L199" i="8"/>
  <c r="K199" i="8"/>
  <c r="J199" i="8"/>
  <c r="I199" i="8"/>
  <c r="H199" i="8"/>
  <c r="N199" i="8" s="1"/>
  <c r="G199" i="8"/>
  <c r="M199" i="8" s="1"/>
  <c r="L198" i="8"/>
  <c r="K198" i="8"/>
  <c r="J198" i="8"/>
  <c r="H198" i="8"/>
  <c r="G198" i="8"/>
  <c r="L197" i="8"/>
  <c r="K197" i="8"/>
  <c r="J197" i="8"/>
  <c r="I197" i="8"/>
  <c r="H197" i="8"/>
  <c r="N197" i="8" s="1"/>
  <c r="G197" i="8"/>
  <c r="M197" i="8" s="1"/>
  <c r="L196" i="8"/>
  <c r="K196" i="8"/>
  <c r="J196" i="8"/>
  <c r="I196" i="8"/>
  <c r="H196" i="8"/>
  <c r="N196" i="8" s="1"/>
  <c r="G196" i="8"/>
  <c r="M196" i="8" s="1"/>
  <c r="L195" i="8"/>
  <c r="K195" i="8"/>
  <c r="L194" i="8"/>
  <c r="K194" i="8"/>
  <c r="J194" i="8"/>
  <c r="I194" i="8"/>
  <c r="H194" i="8"/>
  <c r="N194" i="8" s="1"/>
  <c r="G194" i="8"/>
  <c r="M194" i="8" s="1"/>
  <c r="L193" i="8"/>
  <c r="K193" i="8"/>
  <c r="J193" i="8"/>
  <c r="I193" i="8"/>
  <c r="L192" i="8"/>
  <c r="K192" i="8"/>
  <c r="J192" i="8"/>
  <c r="I192" i="8"/>
  <c r="H192" i="8"/>
  <c r="N192" i="8" s="1"/>
  <c r="G192" i="8"/>
  <c r="M192" i="8" s="1"/>
  <c r="L191" i="8"/>
  <c r="K191" i="8"/>
  <c r="J191" i="8"/>
  <c r="I191" i="8"/>
  <c r="G191" i="8"/>
  <c r="M191" i="8" s="1"/>
  <c r="L190" i="8"/>
  <c r="K190" i="8"/>
  <c r="J190" i="8"/>
  <c r="I190" i="8"/>
  <c r="H190" i="8"/>
  <c r="N190" i="8" s="1"/>
  <c r="L189" i="8"/>
  <c r="K189" i="8"/>
  <c r="J189" i="8"/>
  <c r="I189" i="8"/>
  <c r="F188" i="8"/>
  <c r="J347" i="8" s="1"/>
  <c r="E188" i="8"/>
  <c r="I359" i="8" s="1"/>
  <c r="D188" i="8"/>
  <c r="H358" i="8" s="1"/>
  <c r="N358" i="8" s="1"/>
  <c r="C188" i="8"/>
  <c r="G261" i="8" s="1"/>
  <c r="M261" i="8" s="1"/>
  <c r="L180" i="8"/>
  <c r="K180" i="8"/>
  <c r="J180" i="8"/>
  <c r="I180" i="8"/>
  <c r="H180" i="8"/>
  <c r="N180" i="8" s="1"/>
  <c r="G180" i="8"/>
  <c r="M180" i="8" s="1"/>
  <c r="L179" i="8"/>
  <c r="K179" i="8"/>
  <c r="J179" i="8"/>
  <c r="I179" i="8"/>
  <c r="H179" i="8"/>
  <c r="N179" i="8" s="1"/>
  <c r="G179" i="8"/>
  <c r="M179" i="8" s="1"/>
  <c r="L178" i="8"/>
  <c r="K178" i="8"/>
  <c r="J178" i="8"/>
  <c r="I178" i="8"/>
  <c r="H178" i="8"/>
  <c r="N178" i="8" s="1"/>
  <c r="G178" i="8"/>
  <c r="M178" i="8" s="1"/>
  <c r="L177" i="8"/>
  <c r="K177" i="8"/>
  <c r="G177" i="8"/>
  <c r="L176" i="8"/>
  <c r="K176" i="8"/>
  <c r="J176" i="8"/>
  <c r="I176" i="8"/>
  <c r="H176" i="8"/>
  <c r="N176" i="8" s="1"/>
  <c r="G176" i="8"/>
  <c r="M176" i="8" s="1"/>
  <c r="L175" i="8"/>
  <c r="K175" i="8"/>
  <c r="J175" i="8"/>
  <c r="I175" i="8"/>
  <c r="G175" i="8"/>
  <c r="L174" i="8"/>
  <c r="K174" i="8"/>
  <c r="H174" i="8"/>
  <c r="N174" i="8" s="1"/>
  <c r="G174" i="8"/>
  <c r="L173" i="8"/>
  <c r="K173" i="8"/>
  <c r="J173" i="8"/>
  <c r="I173" i="8"/>
  <c r="H173" i="8"/>
  <c r="N173" i="8" s="1"/>
  <c r="G173" i="8"/>
  <c r="M173" i="8" s="1"/>
  <c r="L172" i="8"/>
  <c r="K172" i="8"/>
  <c r="H172" i="8"/>
  <c r="G172" i="8"/>
  <c r="L171" i="8"/>
  <c r="K171" i="8"/>
  <c r="H171" i="8"/>
  <c r="G171" i="8"/>
  <c r="L170" i="8"/>
  <c r="K170" i="8"/>
  <c r="I170" i="8"/>
  <c r="H170" i="8"/>
  <c r="G170" i="8"/>
  <c r="L169" i="8"/>
  <c r="K169" i="8"/>
  <c r="J169" i="8"/>
  <c r="I169" i="8"/>
  <c r="H169" i="8"/>
  <c r="N169" i="8" s="1"/>
  <c r="L168" i="8"/>
  <c r="K168" i="8"/>
  <c r="J168" i="8"/>
  <c r="H168" i="8"/>
  <c r="N168" i="8" s="1"/>
  <c r="G168" i="8"/>
  <c r="L167" i="8"/>
  <c r="K167" i="8"/>
  <c r="J167" i="8"/>
  <c r="I167" i="8"/>
  <c r="H167" i="8"/>
  <c r="N167" i="8" s="1"/>
  <c r="G167" i="8"/>
  <c r="M167" i="8" s="1"/>
  <c r="L166" i="8"/>
  <c r="K166" i="8"/>
  <c r="J166" i="8"/>
  <c r="I166" i="8"/>
  <c r="L165" i="8"/>
  <c r="K165" i="8"/>
  <c r="I165" i="8"/>
  <c r="H165" i="8"/>
  <c r="G165" i="8"/>
  <c r="L164" i="8"/>
  <c r="K164" i="8"/>
  <c r="J164" i="8"/>
  <c r="I164" i="8"/>
  <c r="H164" i="8"/>
  <c r="N164" i="8" s="1"/>
  <c r="G164" i="8"/>
  <c r="M164" i="8" s="1"/>
  <c r="L163" i="8"/>
  <c r="K163" i="8"/>
  <c r="J163" i="8"/>
  <c r="I163" i="8"/>
  <c r="H163" i="8"/>
  <c r="N163" i="8" s="1"/>
  <c r="G163" i="8"/>
  <c r="M163" i="8" s="1"/>
  <c r="L162" i="8"/>
  <c r="K162" i="8"/>
  <c r="J162" i="8"/>
  <c r="I162" i="8"/>
  <c r="H162" i="8"/>
  <c r="N162" i="8" s="1"/>
  <c r="G162" i="8"/>
  <c r="M162" i="8" s="1"/>
  <c r="L161" i="8"/>
  <c r="K161" i="8"/>
  <c r="J161" i="8"/>
  <c r="I161" i="8"/>
  <c r="H161" i="8"/>
  <c r="N161" i="8" s="1"/>
  <c r="G161" i="8"/>
  <c r="M161" i="8" s="1"/>
  <c r="L160" i="8"/>
  <c r="K160" i="8"/>
  <c r="J160" i="8"/>
  <c r="I160" i="8"/>
  <c r="H160" i="8"/>
  <c r="N160" i="8" s="1"/>
  <c r="G160" i="8"/>
  <c r="M160" i="8" s="1"/>
  <c r="L159" i="8"/>
  <c r="K159" i="8"/>
  <c r="I159" i="8"/>
  <c r="H159" i="8"/>
  <c r="G159" i="8"/>
  <c r="L158" i="8"/>
  <c r="K158" i="8"/>
  <c r="J158" i="8"/>
  <c r="I158" i="8"/>
  <c r="H158" i="8"/>
  <c r="N158" i="8" s="1"/>
  <c r="G158" i="8"/>
  <c r="M158" i="8" s="1"/>
  <c r="L157" i="8"/>
  <c r="K157" i="8"/>
  <c r="J157" i="8"/>
  <c r="I157" i="8"/>
  <c r="G157" i="8"/>
  <c r="L156" i="8"/>
  <c r="K156" i="8"/>
  <c r="H156" i="8"/>
  <c r="G156" i="8"/>
  <c r="L155" i="8"/>
  <c r="K155" i="8"/>
  <c r="G155" i="8"/>
  <c r="L154" i="8"/>
  <c r="K154" i="8"/>
  <c r="L153" i="8"/>
  <c r="K153" i="8"/>
  <c r="J153" i="8"/>
  <c r="I153" i="8"/>
  <c r="H153" i="8"/>
  <c r="N153" i="8" s="1"/>
  <c r="G153" i="8"/>
  <c r="M153" i="8" s="1"/>
  <c r="L152" i="8"/>
  <c r="K152" i="8"/>
  <c r="J152" i="8"/>
  <c r="I152" i="8"/>
  <c r="H152" i="8"/>
  <c r="N152" i="8" s="1"/>
  <c r="G152" i="8"/>
  <c r="M152" i="8" s="1"/>
  <c r="L151" i="8"/>
  <c r="K151" i="8"/>
  <c r="I151" i="8"/>
  <c r="H151" i="8"/>
  <c r="G151" i="8"/>
  <c r="M151" i="8" s="1"/>
  <c r="L150" i="8"/>
  <c r="K150" i="8"/>
  <c r="J150" i="8"/>
  <c r="H150" i="8"/>
  <c r="N150" i="8" s="1"/>
  <c r="L149" i="8"/>
  <c r="K149" i="8"/>
  <c r="J149" i="8"/>
  <c r="H149" i="8"/>
  <c r="N149" i="8" s="1"/>
  <c r="G149" i="8"/>
  <c r="L148" i="8"/>
  <c r="K148" i="8"/>
  <c r="J148" i="8"/>
  <c r="I148" i="8"/>
  <c r="H148" i="8"/>
  <c r="N148" i="8" s="1"/>
  <c r="L147" i="8"/>
  <c r="K147" i="8"/>
  <c r="J147" i="8"/>
  <c r="I147" i="8"/>
  <c r="H147" i="8"/>
  <c r="N147" i="8" s="1"/>
  <c r="G147" i="8"/>
  <c r="M147" i="8" s="1"/>
  <c r="L146" i="8"/>
  <c r="K146" i="8"/>
  <c r="J146" i="8"/>
  <c r="L145" i="8"/>
  <c r="K145" i="8"/>
  <c r="H145" i="8"/>
  <c r="G145" i="8"/>
  <c r="M145" i="8" s="1"/>
  <c r="L144" i="8"/>
  <c r="K144" i="8"/>
  <c r="L143" i="8"/>
  <c r="K143" i="8"/>
  <c r="J143" i="8"/>
  <c r="I143" i="8"/>
  <c r="H143" i="8"/>
  <c r="N143" i="8" s="1"/>
  <c r="G143" i="8"/>
  <c r="M143" i="8" s="1"/>
  <c r="L142" i="8"/>
  <c r="K142" i="8"/>
  <c r="L141" i="8"/>
  <c r="K141" i="8"/>
  <c r="L140" i="8"/>
  <c r="K140" i="8"/>
  <c r="J140" i="8"/>
  <c r="I140" i="8"/>
  <c r="H140" i="8"/>
  <c r="N140" i="8" s="1"/>
  <c r="G140" i="8"/>
  <c r="M140" i="8" s="1"/>
  <c r="L139" i="8"/>
  <c r="K139" i="8"/>
  <c r="H139" i="8"/>
  <c r="N139" i="8" s="1"/>
  <c r="L138" i="8"/>
  <c r="K138" i="8"/>
  <c r="J138" i="8"/>
  <c r="I138" i="8"/>
  <c r="H138" i="8"/>
  <c r="N138" i="8" s="1"/>
  <c r="G138" i="8"/>
  <c r="M138" i="8" s="1"/>
  <c r="L137" i="8"/>
  <c r="K137" i="8"/>
  <c r="L136" i="8"/>
  <c r="K136" i="8"/>
  <c r="J136" i="8"/>
  <c r="I136" i="8"/>
  <c r="H136" i="8"/>
  <c r="N136" i="8" s="1"/>
  <c r="L135" i="8"/>
  <c r="K135" i="8"/>
  <c r="J135" i="8"/>
  <c r="I135" i="8"/>
  <c r="H135" i="8"/>
  <c r="N135" i="8" s="1"/>
  <c r="G135" i="8"/>
  <c r="M135" i="8" s="1"/>
  <c r="L134" i="8"/>
  <c r="K134" i="8"/>
  <c r="J134" i="8"/>
  <c r="I134" i="8"/>
  <c r="H134" i="8"/>
  <c r="N134" i="8" s="1"/>
  <c r="G134" i="8"/>
  <c r="M134" i="8" s="1"/>
  <c r="L133" i="8"/>
  <c r="K133" i="8"/>
  <c r="H133" i="8"/>
  <c r="N133" i="8" s="1"/>
  <c r="L132" i="8"/>
  <c r="K132" i="8"/>
  <c r="J132" i="8"/>
  <c r="I132" i="8"/>
  <c r="G132" i="8"/>
  <c r="L131" i="8"/>
  <c r="K131" i="8"/>
  <c r="J131" i="8"/>
  <c r="I131" i="8"/>
  <c r="H131" i="8"/>
  <c r="N131" i="8" s="1"/>
  <c r="G131" i="8"/>
  <c r="M131" i="8" s="1"/>
  <c r="L130" i="8"/>
  <c r="K130" i="8"/>
  <c r="J130" i="8"/>
  <c r="I130" i="8"/>
  <c r="H130" i="8"/>
  <c r="N130" i="8" s="1"/>
  <c r="G130" i="8"/>
  <c r="M130" i="8" s="1"/>
  <c r="L129" i="8"/>
  <c r="K129" i="8"/>
  <c r="J129" i="8"/>
  <c r="I129" i="8"/>
  <c r="G129" i="8"/>
  <c r="L128" i="8"/>
  <c r="K128" i="8"/>
  <c r="J128" i="8"/>
  <c r="H128" i="8"/>
  <c r="L127" i="8"/>
  <c r="K127" i="8"/>
  <c r="L126" i="8"/>
  <c r="K126" i="8"/>
  <c r="H126" i="8"/>
  <c r="N126" i="8" s="1"/>
  <c r="G126" i="8"/>
  <c r="M126" i="8" s="1"/>
  <c r="L125" i="8"/>
  <c r="K125" i="8"/>
  <c r="G125" i="8"/>
  <c r="L124" i="8"/>
  <c r="K124" i="8"/>
  <c r="L123" i="8"/>
  <c r="K123" i="8"/>
  <c r="G123" i="8"/>
  <c r="L122" i="8"/>
  <c r="K122" i="8"/>
  <c r="J122" i="8"/>
  <c r="I122" i="8"/>
  <c r="H122" i="8"/>
  <c r="N122" i="8" s="1"/>
  <c r="G122" i="8"/>
  <c r="M122" i="8" s="1"/>
  <c r="L121" i="8"/>
  <c r="K121" i="8"/>
  <c r="J121" i="8"/>
  <c r="I121" i="8"/>
  <c r="G121" i="8"/>
  <c r="L120" i="8"/>
  <c r="K120" i="8"/>
  <c r="J120" i="8"/>
  <c r="I120" i="8"/>
  <c r="G120" i="8"/>
  <c r="L119" i="8"/>
  <c r="K119" i="8"/>
  <c r="J119" i="8"/>
  <c r="I119" i="8"/>
  <c r="H119" i="8"/>
  <c r="N119" i="8" s="1"/>
  <c r="G119" i="8"/>
  <c r="M119" i="8" s="1"/>
  <c r="L118" i="8"/>
  <c r="K118" i="8"/>
  <c r="I118" i="8"/>
  <c r="H118" i="8"/>
  <c r="G118" i="8"/>
  <c r="L117" i="8"/>
  <c r="K117" i="8"/>
  <c r="J117" i="8"/>
  <c r="I117" i="8"/>
  <c r="H117" i="8"/>
  <c r="N117" i="8" s="1"/>
  <c r="G117" i="8"/>
  <c r="M117" i="8" s="1"/>
  <c r="L116" i="8"/>
  <c r="K116" i="8"/>
  <c r="J116" i="8"/>
  <c r="H116" i="8"/>
  <c r="L115" i="8"/>
  <c r="K115" i="8"/>
  <c r="H115" i="8"/>
  <c r="N115" i="8" s="1"/>
  <c r="L114" i="8"/>
  <c r="K114" i="8"/>
  <c r="I114" i="8"/>
  <c r="H114" i="8"/>
  <c r="N114" i="8" s="1"/>
  <c r="G114" i="8"/>
  <c r="L113" i="8"/>
  <c r="K113" i="8"/>
  <c r="I113" i="8"/>
  <c r="G113" i="8"/>
  <c r="L112" i="8"/>
  <c r="K112" i="8"/>
  <c r="J112" i="8"/>
  <c r="I112" i="8"/>
  <c r="H112" i="8"/>
  <c r="N112" i="8" s="1"/>
  <c r="G112" i="8"/>
  <c r="M112" i="8" s="1"/>
  <c r="L111" i="8"/>
  <c r="K111" i="8"/>
  <c r="L110" i="8"/>
  <c r="K110" i="8"/>
  <c r="J110" i="8"/>
  <c r="I110" i="8"/>
  <c r="H110" i="8"/>
  <c r="N110" i="8" s="1"/>
  <c r="G110" i="8"/>
  <c r="M110" i="8" s="1"/>
  <c r="L109" i="8"/>
  <c r="K109" i="8"/>
  <c r="I109" i="8"/>
  <c r="L108" i="8"/>
  <c r="K108" i="8"/>
  <c r="J108" i="8"/>
  <c r="I108" i="8"/>
  <c r="H108" i="8"/>
  <c r="N108" i="8" s="1"/>
  <c r="G108" i="8"/>
  <c r="M108" i="8" s="1"/>
  <c r="L107" i="8"/>
  <c r="K107" i="8"/>
  <c r="J107" i="8"/>
  <c r="I107" i="8"/>
  <c r="G107" i="8"/>
  <c r="L106" i="8"/>
  <c r="K106" i="8"/>
  <c r="H106" i="8"/>
  <c r="N106" i="8" s="1"/>
  <c r="G106" i="8"/>
  <c r="L105" i="8"/>
  <c r="K105" i="8"/>
  <c r="I105" i="8"/>
  <c r="G105" i="8"/>
  <c r="L104" i="8"/>
  <c r="K104" i="8"/>
  <c r="I104" i="8"/>
  <c r="H104" i="8"/>
  <c r="G104" i="8"/>
  <c r="L103" i="8"/>
  <c r="K103" i="8"/>
  <c r="G103" i="8"/>
  <c r="L102" i="8"/>
  <c r="K102" i="8"/>
  <c r="J102" i="8"/>
  <c r="I102" i="8"/>
  <c r="H102" i="8"/>
  <c r="N102" i="8" s="1"/>
  <c r="G102" i="8"/>
  <c r="M102" i="8" s="1"/>
  <c r="L101" i="8"/>
  <c r="K101" i="8"/>
  <c r="H101" i="8"/>
  <c r="G101" i="8"/>
  <c r="L100" i="8"/>
  <c r="K100" i="8"/>
  <c r="J100" i="8"/>
  <c r="L99" i="8"/>
  <c r="K99" i="8"/>
  <c r="J99" i="8"/>
  <c r="I99" i="8"/>
  <c r="G99" i="8"/>
  <c r="L98" i="8"/>
  <c r="K98" i="8"/>
  <c r="J98" i="8"/>
  <c r="G98" i="8"/>
  <c r="L97" i="8"/>
  <c r="K97" i="8"/>
  <c r="J97" i="8"/>
  <c r="L96" i="8"/>
  <c r="K96" i="8"/>
  <c r="J96" i="8"/>
  <c r="I96" i="8"/>
  <c r="H96" i="8"/>
  <c r="N96" i="8" s="1"/>
  <c r="G96" i="8"/>
  <c r="M96" i="8" s="1"/>
  <c r="L95" i="8"/>
  <c r="K95" i="8"/>
  <c r="J95" i="8"/>
  <c r="I95" i="8"/>
  <c r="H95" i="8"/>
  <c r="N95" i="8" s="1"/>
  <c r="G95" i="8"/>
  <c r="M95" i="8" s="1"/>
  <c r="L94" i="8"/>
  <c r="K94" i="8"/>
  <c r="J94" i="8"/>
  <c r="I94" i="8"/>
  <c r="H94" i="8"/>
  <c r="N94" i="8" s="1"/>
  <c r="G94" i="8"/>
  <c r="M94" i="8" s="1"/>
  <c r="L93" i="8"/>
  <c r="K93" i="8"/>
  <c r="I93" i="8"/>
  <c r="L92" i="8"/>
  <c r="K92" i="8"/>
  <c r="J92" i="8"/>
  <c r="I92" i="8"/>
  <c r="G92" i="8"/>
  <c r="M92" i="8" s="1"/>
  <c r="L91" i="8"/>
  <c r="K91" i="8"/>
  <c r="J91" i="8"/>
  <c r="I91" i="8"/>
  <c r="H91" i="8"/>
  <c r="N91" i="8" s="1"/>
  <c r="G91" i="8"/>
  <c r="M91" i="8" s="1"/>
  <c r="L90" i="8"/>
  <c r="K90" i="8"/>
  <c r="J90" i="8"/>
  <c r="I90" i="8"/>
  <c r="H90" i="8"/>
  <c r="N90" i="8" s="1"/>
  <c r="G90" i="8"/>
  <c r="M90" i="8" s="1"/>
  <c r="L89" i="8"/>
  <c r="K89" i="8"/>
  <c r="J89" i="8"/>
  <c r="I89" i="8"/>
  <c r="H89" i="8"/>
  <c r="N89" i="8" s="1"/>
  <c r="G89" i="8"/>
  <c r="M89" i="8" s="1"/>
  <c r="L88" i="8"/>
  <c r="K88" i="8"/>
  <c r="J88" i="8"/>
  <c r="I88" i="8"/>
  <c r="H88" i="8"/>
  <c r="N88" i="8" s="1"/>
  <c r="G88" i="8"/>
  <c r="M88" i="8" s="1"/>
  <c r="L87" i="8"/>
  <c r="K87" i="8"/>
  <c r="H87" i="8"/>
  <c r="N87" i="8" s="1"/>
  <c r="G87" i="8"/>
  <c r="M87" i="8" s="1"/>
  <c r="L86" i="8"/>
  <c r="K86" i="8"/>
  <c r="L85" i="8"/>
  <c r="K85" i="8"/>
  <c r="L84" i="8"/>
  <c r="K84" i="8"/>
  <c r="J84" i="8"/>
  <c r="I84" i="8"/>
  <c r="H84" i="8"/>
  <c r="N84" i="8" s="1"/>
  <c r="G84" i="8"/>
  <c r="M84" i="8" s="1"/>
  <c r="L83" i="8"/>
  <c r="K83" i="8"/>
  <c r="J83" i="8"/>
  <c r="I83" i="8"/>
  <c r="L82" i="8"/>
  <c r="K82" i="8"/>
  <c r="F81" i="8"/>
  <c r="J177" i="8" s="1"/>
  <c r="E81" i="8"/>
  <c r="I177" i="8" s="1"/>
  <c r="D81" i="8"/>
  <c r="H177" i="8" s="1"/>
  <c r="N177" i="8" s="1"/>
  <c r="C81" i="8"/>
  <c r="G146" i="8" s="1"/>
  <c r="M146" i="8" s="1"/>
  <c r="L73" i="8"/>
  <c r="K73" i="8"/>
  <c r="J73" i="8"/>
  <c r="I73" i="8"/>
  <c r="H73" i="8"/>
  <c r="N73" i="8" s="1"/>
  <c r="G73" i="8"/>
  <c r="M73" i="8" s="1"/>
  <c r="L72" i="8"/>
  <c r="K72" i="8"/>
  <c r="J72" i="8"/>
  <c r="L71" i="8"/>
  <c r="K71" i="8"/>
  <c r="J71" i="8"/>
  <c r="G71" i="8"/>
  <c r="L70" i="8"/>
  <c r="K70" i="8"/>
  <c r="J70" i="8"/>
  <c r="I70" i="8"/>
  <c r="H70" i="8"/>
  <c r="N70" i="8" s="1"/>
  <c r="G70" i="8"/>
  <c r="M70" i="8" s="1"/>
  <c r="L69" i="8"/>
  <c r="K69" i="8"/>
  <c r="J69" i="8"/>
  <c r="I69" i="8"/>
  <c r="H69" i="8"/>
  <c r="N69" i="8" s="1"/>
  <c r="G69" i="8"/>
  <c r="M69" i="8" s="1"/>
  <c r="L68" i="8"/>
  <c r="K68" i="8"/>
  <c r="J68" i="8"/>
  <c r="I68" i="8"/>
  <c r="H68" i="8"/>
  <c r="N68" i="8" s="1"/>
  <c r="G68" i="8"/>
  <c r="M68" i="8" s="1"/>
  <c r="L67" i="8"/>
  <c r="K67" i="8"/>
  <c r="H67" i="8"/>
  <c r="G67" i="8"/>
  <c r="M67" i="8" s="1"/>
  <c r="L66" i="8"/>
  <c r="K66" i="8"/>
  <c r="J66" i="8"/>
  <c r="I66" i="8"/>
  <c r="H66" i="8"/>
  <c r="N66" i="8" s="1"/>
  <c r="G66" i="8"/>
  <c r="M66" i="8" s="1"/>
  <c r="L65" i="8"/>
  <c r="K65" i="8"/>
  <c r="J65" i="8"/>
  <c r="H65" i="8"/>
  <c r="G65" i="8"/>
  <c r="L64" i="8"/>
  <c r="K64" i="8"/>
  <c r="J64" i="8"/>
  <c r="I64" i="8"/>
  <c r="H64" i="8"/>
  <c r="N64" i="8" s="1"/>
  <c r="G64" i="8"/>
  <c r="M64" i="8" s="1"/>
  <c r="L63" i="8"/>
  <c r="K63" i="8"/>
  <c r="J63" i="8"/>
  <c r="I63" i="8"/>
  <c r="H63" i="8"/>
  <c r="N63" i="8" s="1"/>
  <c r="G63" i="8"/>
  <c r="M63" i="8" s="1"/>
  <c r="L62" i="8"/>
  <c r="K62" i="8"/>
  <c r="J62" i="8"/>
  <c r="I62" i="8"/>
  <c r="H62" i="8"/>
  <c r="N62" i="8" s="1"/>
  <c r="G62" i="8"/>
  <c r="M62" i="8" s="1"/>
  <c r="L61" i="8"/>
  <c r="K61" i="8"/>
  <c r="J61" i="8"/>
  <c r="I61" i="8"/>
  <c r="H61" i="8"/>
  <c r="N61" i="8" s="1"/>
  <c r="G61" i="8"/>
  <c r="M61" i="8" s="1"/>
  <c r="L60" i="8"/>
  <c r="K60" i="8"/>
  <c r="J60" i="8"/>
  <c r="I60" i="8"/>
  <c r="H60" i="8"/>
  <c r="N60" i="8" s="1"/>
  <c r="G60" i="8"/>
  <c r="M60" i="8" s="1"/>
  <c r="L59" i="8"/>
  <c r="K59" i="8"/>
  <c r="J59" i="8"/>
  <c r="I59" i="8"/>
  <c r="H59" i="8"/>
  <c r="N59" i="8" s="1"/>
  <c r="G59" i="8"/>
  <c r="M59" i="8" s="1"/>
  <c r="L58" i="8"/>
  <c r="K58" i="8"/>
  <c r="J58" i="8"/>
  <c r="I58" i="8"/>
  <c r="H58" i="8"/>
  <c r="N58" i="8" s="1"/>
  <c r="G58" i="8"/>
  <c r="M58" i="8" s="1"/>
  <c r="L57" i="8"/>
  <c r="K57" i="8"/>
  <c r="J57" i="8"/>
  <c r="G57" i="8"/>
  <c r="M57" i="8" s="1"/>
  <c r="L56" i="8"/>
  <c r="K56" i="8"/>
  <c r="J56" i="8"/>
  <c r="I56" i="8"/>
  <c r="H56" i="8"/>
  <c r="N56" i="8" s="1"/>
  <c r="G56" i="8"/>
  <c r="M56" i="8" s="1"/>
  <c r="L55" i="8"/>
  <c r="K55" i="8"/>
  <c r="J55" i="8"/>
  <c r="I55" i="8"/>
  <c r="H55" i="8"/>
  <c r="N55" i="8" s="1"/>
  <c r="G55" i="8"/>
  <c r="M55" i="8" s="1"/>
  <c r="L54" i="8"/>
  <c r="K54" i="8"/>
  <c r="J54" i="8"/>
  <c r="I54" i="8"/>
  <c r="H54" i="8"/>
  <c r="N54" i="8" s="1"/>
  <c r="G54" i="8"/>
  <c r="M54" i="8" s="1"/>
  <c r="L53" i="8"/>
  <c r="K53" i="8"/>
  <c r="G53" i="8"/>
  <c r="L52" i="8"/>
  <c r="K52" i="8"/>
  <c r="I52" i="8"/>
  <c r="G52" i="8"/>
  <c r="L51" i="8"/>
  <c r="K51" i="8"/>
  <c r="I51" i="8"/>
  <c r="H51" i="8"/>
  <c r="G51" i="8"/>
  <c r="L50" i="8"/>
  <c r="K50" i="8"/>
  <c r="J50" i="8"/>
  <c r="I50" i="8"/>
  <c r="H50" i="8"/>
  <c r="N50" i="8" s="1"/>
  <c r="G50" i="8"/>
  <c r="M50" i="8" s="1"/>
  <c r="L49" i="8"/>
  <c r="K49" i="8"/>
  <c r="J49" i="8"/>
  <c r="I49" i="8"/>
  <c r="H49" i="8"/>
  <c r="N49" i="8" s="1"/>
  <c r="G49" i="8"/>
  <c r="M49" i="8" s="1"/>
  <c r="L48" i="8"/>
  <c r="K48" i="8"/>
  <c r="J48" i="8"/>
  <c r="I48" i="8"/>
  <c r="H48" i="8"/>
  <c r="N48" i="8" s="1"/>
  <c r="G48" i="8"/>
  <c r="M48" i="8" s="1"/>
  <c r="L47" i="8"/>
  <c r="K47" i="8"/>
  <c r="J47" i="8"/>
  <c r="I47" i="8"/>
  <c r="H47" i="8"/>
  <c r="N47" i="8" s="1"/>
  <c r="G47" i="8"/>
  <c r="M47" i="8" s="1"/>
  <c r="L46" i="8"/>
  <c r="K46" i="8"/>
  <c r="J46" i="8"/>
  <c r="I46" i="8"/>
  <c r="H46" i="8"/>
  <c r="N46" i="8" s="1"/>
  <c r="G46" i="8"/>
  <c r="M46" i="8" s="1"/>
  <c r="L45" i="8"/>
  <c r="K45" i="8"/>
  <c r="J45" i="8"/>
  <c r="I45" i="8"/>
  <c r="H45" i="8"/>
  <c r="N45" i="8" s="1"/>
  <c r="G45" i="8"/>
  <c r="M45" i="8" s="1"/>
  <c r="L44" i="8"/>
  <c r="K44" i="8"/>
  <c r="J44" i="8"/>
  <c r="I44" i="8"/>
  <c r="H44" i="8"/>
  <c r="N44" i="8" s="1"/>
  <c r="G44" i="8"/>
  <c r="M44" i="8" s="1"/>
  <c r="L43" i="8"/>
  <c r="K43" i="8"/>
  <c r="J43" i="8"/>
  <c r="I43" i="8"/>
  <c r="H43" i="8"/>
  <c r="N43" i="8" s="1"/>
  <c r="G43" i="8"/>
  <c r="M43" i="8" s="1"/>
  <c r="L42" i="8"/>
  <c r="K42" i="8"/>
  <c r="J42" i="8"/>
  <c r="H42" i="8"/>
  <c r="N42" i="8" s="1"/>
  <c r="G42" i="8"/>
  <c r="L41" i="8"/>
  <c r="K41" i="8"/>
  <c r="J41" i="8"/>
  <c r="I41" i="8"/>
  <c r="H41" i="8"/>
  <c r="N41" i="8" s="1"/>
  <c r="G41" i="8"/>
  <c r="M41" i="8" s="1"/>
  <c r="L40" i="8"/>
  <c r="K40" i="8"/>
  <c r="J40" i="8"/>
  <c r="I40" i="8"/>
  <c r="H40" i="8"/>
  <c r="N40" i="8" s="1"/>
  <c r="G40" i="8"/>
  <c r="M40" i="8" s="1"/>
  <c r="L39" i="8"/>
  <c r="K39" i="8"/>
  <c r="J39" i="8"/>
  <c r="I39" i="8"/>
  <c r="G39" i="8"/>
  <c r="L38" i="8"/>
  <c r="K38" i="8"/>
  <c r="J38" i="8"/>
  <c r="I38" i="8"/>
  <c r="H38" i="8"/>
  <c r="N38" i="8" s="1"/>
  <c r="G38" i="8"/>
  <c r="M38" i="8" s="1"/>
  <c r="L37" i="8"/>
  <c r="K37" i="8"/>
  <c r="J37" i="8"/>
  <c r="I37" i="8"/>
  <c r="H37" i="8"/>
  <c r="N37" i="8" s="1"/>
  <c r="G37" i="8"/>
  <c r="M37" i="8" s="1"/>
  <c r="L36" i="8"/>
  <c r="K36" i="8"/>
  <c r="J36" i="8"/>
  <c r="I36" i="8"/>
  <c r="H36" i="8"/>
  <c r="N36" i="8" s="1"/>
  <c r="G36" i="8"/>
  <c r="M36" i="8" s="1"/>
  <c r="L35" i="8"/>
  <c r="K35" i="8"/>
  <c r="J35" i="8"/>
  <c r="I35" i="8"/>
  <c r="H35" i="8"/>
  <c r="N35" i="8" s="1"/>
  <c r="G35" i="8"/>
  <c r="M35" i="8" s="1"/>
  <c r="L34" i="8"/>
  <c r="K34" i="8"/>
  <c r="J34" i="8"/>
  <c r="I34" i="8"/>
  <c r="H34" i="8"/>
  <c r="N34" i="8" s="1"/>
  <c r="G34" i="8"/>
  <c r="M34" i="8" s="1"/>
  <c r="L33" i="8"/>
  <c r="K33" i="8"/>
  <c r="J33" i="8"/>
  <c r="G33" i="8"/>
  <c r="L32" i="8"/>
  <c r="K32" i="8"/>
  <c r="J32" i="8"/>
  <c r="I32" i="8"/>
  <c r="H32" i="8"/>
  <c r="N32" i="8" s="1"/>
  <c r="G32" i="8"/>
  <c r="M32" i="8" s="1"/>
  <c r="L31" i="8"/>
  <c r="K31" i="8"/>
  <c r="J31" i="8"/>
  <c r="I31" i="8"/>
  <c r="G31" i="8"/>
  <c r="L30" i="8"/>
  <c r="K30" i="8"/>
  <c r="J30" i="8"/>
  <c r="H30" i="8"/>
  <c r="L29" i="8"/>
  <c r="K29" i="8"/>
  <c r="J29" i="8"/>
  <c r="I29" i="8"/>
  <c r="G29" i="8"/>
  <c r="M29" i="8" s="1"/>
  <c r="L28" i="8"/>
  <c r="K28" i="8"/>
  <c r="I28" i="8"/>
  <c r="H28" i="8"/>
  <c r="N28" i="8" s="1"/>
  <c r="G28" i="8"/>
  <c r="L27" i="8"/>
  <c r="K27" i="8"/>
  <c r="J27" i="8"/>
  <c r="H27" i="8"/>
  <c r="G27" i="8"/>
  <c r="M27" i="8" s="1"/>
  <c r="L26" i="8"/>
  <c r="K26" i="8"/>
  <c r="J26" i="8"/>
  <c r="I26" i="8"/>
  <c r="H26" i="8"/>
  <c r="N26" i="8" s="1"/>
  <c r="G26" i="8"/>
  <c r="M26" i="8" s="1"/>
  <c r="L25" i="8"/>
  <c r="K25" i="8"/>
  <c r="J25" i="8"/>
  <c r="I25" i="8"/>
  <c r="H25" i="8"/>
  <c r="N25" i="8" s="1"/>
  <c r="G25" i="8"/>
  <c r="M25" i="8" s="1"/>
  <c r="L24" i="8"/>
  <c r="K24" i="8"/>
  <c r="H24" i="8"/>
  <c r="N24" i="8" s="1"/>
  <c r="G24" i="8"/>
  <c r="M24" i="8" s="1"/>
  <c r="L23" i="8"/>
  <c r="K23" i="8"/>
  <c r="J23" i="8"/>
  <c r="I23" i="8"/>
  <c r="H23" i="8"/>
  <c r="N23" i="8" s="1"/>
  <c r="G23" i="8"/>
  <c r="M23" i="8" s="1"/>
  <c r="F22" i="8"/>
  <c r="J67" i="8" s="1"/>
  <c r="E22" i="8"/>
  <c r="I72" i="8" s="1"/>
  <c r="D22" i="8"/>
  <c r="H72" i="8" s="1"/>
  <c r="C22" i="8"/>
  <c r="C10" i="8" s="1"/>
  <c r="F14" i="8"/>
  <c r="E14" i="8"/>
  <c r="C14" i="8"/>
  <c r="F13" i="8"/>
  <c r="E13" i="8"/>
  <c r="C13" i="8"/>
  <c r="F12" i="8"/>
  <c r="E12" i="8"/>
  <c r="C12" i="8"/>
  <c r="F11" i="8"/>
  <c r="E11" i="8"/>
  <c r="F10" i="8"/>
  <c r="E10" i="8"/>
  <c r="D10" i="8"/>
  <c r="F9" i="8"/>
  <c r="D9" i="8"/>
  <c r="L640" i="7"/>
  <c r="K640" i="7"/>
  <c r="L639" i="7"/>
  <c r="K639" i="7"/>
  <c r="J639" i="7"/>
  <c r="I639" i="7"/>
  <c r="H639" i="7"/>
  <c r="N639" i="7" s="1"/>
  <c r="G639" i="7"/>
  <c r="M639" i="7" s="1"/>
  <c r="L638" i="7"/>
  <c r="K638" i="7"/>
  <c r="J638" i="7"/>
  <c r="I638" i="7"/>
  <c r="H638" i="7"/>
  <c r="N638" i="7" s="1"/>
  <c r="G638" i="7"/>
  <c r="M638" i="7" s="1"/>
  <c r="L637" i="7"/>
  <c r="K637" i="7"/>
  <c r="J637" i="7"/>
  <c r="I637" i="7"/>
  <c r="L636" i="7"/>
  <c r="K636" i="7"/>
  <c r="L635" i="7"/>
  <c r="K635" i="7"/>
  <c r="J635" i="7"/>
  <c r="I635" i="7"/>
  <c r="H635" i="7"/>
  <c r="N635" i="7" s="1"/>
  <c r="G635" i="7"/>
  <c r="M635" i="7" s="1"/>
  <c r="L634" i="7"/>
  <c r="K634" i="7"/>
  <c r="J634" i="7"/>
  <c r="I634" i="7"/>
  <c r="H634" i="7"/>
  <c r="N634" i="7" s="1"/>
  <c r="G634" i="7"/>
  <c r="M634" i="7" s="1"/>
  <c r="L633" i="7"/>
  <c r="K633" i="7"/>
  <c r="J633" i="7"/>
  <c r="I633" i="7"/>
  <c r="G633" i="7"/>
  <c r="L632" i="7"/>
  <c r="K632" i="7"/>
  <c r="J632" i="7"/>
  <c r="I632" i="7"/>
  <c r="H632" i="7"/>
  <c r="N632" i="7" s="1"/>
  <c r="G632" i="7"/>
  <c r="M632" i="7" s="1"/>
  <c r="L631" i="7"/>
  <c r="K631" i="7"/>
  <c r="J631" i="7"/>
  <c r="I631" i="7"/>
  <c r="G631" i="7"/>
  <c r="L630" i="7"/>
  <c r="K630" i="7"/>
  <c r="L629" i="7"/>
  <c r="K629" i="7"/>
  <c r="I629" i="7"/>
  <c r="H629" i="7"/>
  <c r="N629" i="7" s="1"/>
  <c r="G629" i="7"/>
  <c r="L628" i="7"/>
  <c r="K628" i="7"/>
  <c r="J628" i="7"/>
  <c r="I628" i="7"/>
  <c r="G628" i="7"/>
  <c r="M628" i="7" s="1"/>
  <c r="L627" i="7"/>
  <c r="K627" i="7"/>
  <c r="L626" i="7"/>
  <c r="K626" i="7"/>
  <c r="J626" i="7"/>
  <c r="I626" i="7"/>
  <c r="H626" i="7"/>
  <c r="N626" i="7" s="1"/>
  <c r="G626" i="7"/>
  <c r="M626" i="7" s="1"/>
  <c r="L625" i="7"/>
  <c r="K625" i="7"/>
  <c r="J625" i="7"/>
  <c r="H625" i="7"/>
  <c r="N625" i="7" s="1"/>
  <c r="G625" i="7"/>
  <c r="L624" i="7"/>
  <c r="K624" i="7"/>
  <c r="J624" i="7"/>
  <c r="I624" i="7"/>
  <c r="H624" i="7"/>
  <c r="N624" i="7" s="1"/>
  <c r="G624" i="7"/>
  <c r="M624" i="7" s="1"/>
  <c r="L623" i="7"/>
  <c r="K623" i="7"/>
  <c r="L622" i="7"/>
  <c r="K622" i="7"/>
  <c r="J622" i="7"/>
  <c r="I622" i="7"/>
  <c r="H622" i="7"/>
  <c r="N622" i="7" s="1"/>
  <c r="G622" i="7"/>
  <c r="M622" i="7" s="1"/>
  <c r="L621" i="7"/>
  <c r="K621" i="7"/>
  <c r="J621" i="7"/>
  <c r="I621" i="7"/>
  <c r="G621" i="7"/>
  <c r="M621" i="7" s="1"/>
  <c r="L620" i="7"/>
  <c r="K620" i="7"/>
  <c r="L619" i="7"/>
  <c r="K619" i="7"/>
  <c r="J619" i="7"/>
  <c r="I619" i="7"/>
  <c r="G619" i="7"/>
  <c r="L618" i="7"/>
  <c r="K618" i="7"/>
  <c r="J618" i="7"/>
  <c r="I618" i="7"/>
  <c r="H618" i="7"/>
  <c r="N618" i="7" s="1"/>
  <c r="G618" i="7"/>
  <c r="M618" i="7" s="1"/>
  <c r="L617" i="7"/>
  <c r="K617" i="7"/>
  <c r="H617" i="7"/>
  <c r="N617" i="7" s="1"/>
  <c r="G617" i="7"/>
  <c r="L616" i="7"/>
  <c r="K616" i="7"/>
  <c r="L615" i="7"/>
  <c r="K615" i="7"/>
  <c r="L614" i="7"/>
  <c r="K614" i="7"/>
  <c r="J614" i="7"/>
  <c r="I614" i="7"/>
  <c r="L613" i="7"/>
  <c r="K613" i="7"/>
  <c r="I613" i="7"/>
  <c r="H613" i="7"/>
  <c r="G613" i="7"/>
  <c r="M613" i="7" s="1"/>
  <c r="F612" i="7"/>
  <c r="J640" i="7" s="1"/>
  <c r="E612" i="7"/>
  <c r="I640" i="7" s="1"/>
  <c r="D612" i="7"/>
  <c r="H640" i="7" s="1"/>
  <c r="N640" i="7" s="1"/>
  <c r="C612" i="7"/>
  <c r="G637" i="7" s="1"/>
  <c r="L604" i="7"/>
  <c r="K604" i="7"/>
  <c r="J604" i="7"/>
  <c r="I604" i="7"/>
  <c r="H604" i="7"/>
  <c r="N604" i="7" s="1"/>
  <c r="G604" i="7"/>
  <c r="M604" i="7" s="1"/>
  <c r="L603" i="7"/>
  <c r="K603" i="7"/>
  <c r="J603" i="7"/>
  <c r="I603" i="7"/>
  <c r="H603" i="7"/>
  <c r="N603" i="7" s="1"/>
  <c r="G603" i="7"/>
  <c r="M603" i="7" s="1"/>
  <c r="L602" i="7"/>
  <c r="K602" i="7"/>
  <c r="J602" i="7"/>
  <c r="I602" i="7"/>
  <c r="G602" i="7"/>
  <c r="L601" i="7"/>
  <c r="K601" i="7"/>
  <c r="J601" i="7"/>
  <c r="I601" i="7"/>
  <c r="H601" i="7"/>
  <c r="N601" i="7" s="1"/>
  <c r="G601" i="7"/>
  <c r="M601" i="7" s="1"/>
  <c r="L600" i="7"/>
  <c r="K600" i="7"/>
  <c r="J600" i="7"/>
  <c r="I600" i="7"/>
  <c r="H600" i="7"/>
  <c r="N600" i="7" s="1"/>
  <c r="G600" i="7"/>
  <c r="M600" i="7" s="1"/>
  <c r="L599" i="7"/>
  <c r="K599" i="7"/>
  <c r="J599" i="7"/>
  <c r="I599" i="7"/>
  <c r="H599" i="7"/>
  <c r="N599" i="7" s="1"/>
  <c r="G599" i="7"/>
  <c r="M599" i="7" s="1"/>
  <c r="L598" i="7"/>
  <c r="K598" i="7"/>
  <c r="I598" i="7"/>
  <c r="G598" i="7"/>
  <c r="L597" i="7"/>
  <c r="K597" i="7"/>
  <c r="I597" i="7"/>
  <c r="G597" i="7"/>
  <c r="L596" i="7"/>
  <c r="K596" i="7"/>
  <c r="I596" i="7"/>
  <c r="H596" i="7"/>
  <c r="G596" i="7"/>
  <c r="M596" i="7" s="1"/>
  <c r="L595" i="7"/>
  <c r="K595" i="7"/>
  <c r="I595" i="7"/>
  <c r="G595" i="7"/>
  <c r="L594" i="7"/>
  <c r="K594" i="7"/>
  <c r="I594" i="7"/>
  <c r="L593" i="7"/>
  <c r="K593" i="7"/>
  <c r="J593" i="7"/>
  <c r="I593" i="7"/>
  <c r="H593" i="7"/>
  <c r="N593" i="7" s="1"/>
  <c r="G593" i="7"/>
  <c r="M593" i="7" s="1"/>
  <c r="L592" i="7"/>
  <c r="K592" i="7"/>
  <c r="I592" i="7"/>
  <c r="G592" i="7"/>
  <c r="L591" i="7"/>
  <c r="K591" i="7"/>
  <c r="I591" i="7"/>
  <c r="H591" i="7"/>
  <c r="G591" i="7"/>
  <c r="L590" i="7"/>
  <c r="K590" i="7"/>
  <c r="G590" i="7"/>
  <c r="L589" i="7"/>
  <c r="K589" i="7"/>
  <c r="I589" i="7"/>
  <c r="G589" i="7"/>
  <c r="L588" i="7"/>
  <c r="K588" i="7"/>
  <c r="I588" i="7"/>
  <c r="G588" i="7"/>
  <c r="L587" i="7"/>
  <c r="K587" i="7"/>
  <c r="J587" i="7"/>
  <c r="I587" i="7"/>
  <c r="H587" i="7"/>
  <c r="N587" i="7" s="1"/>
  <c r="G587" i="7"/>
  <c r="M587" i="7" s="1"/>
  <c r="L586" i="7"/>
  <c r="K586" i="7"/>
  <c r="J586" i="7"/>
  <c r="I586" i="7"/>
  <c r="H586" i="7"/>
  <c r="N586" i="7" s="1"/>
  <c r="G586" i="7"/>
  <c r="M586" i="7" s="1"/>
  <c r="L585" i="7"/>
  <c r="K585" i="7"/>
  <c r="J585" i="7"/>
  <c r="I585" i="7"/>
  <c r="H585" i="7"/>
  <c r="N585" i="7" s="1"/>
  <c r="G585" i="7"/>
  <c r="M585" i="7" s="1"/>
  <c r="L584" i="7"/>
  <c r="K584" i="7"/>
  <c r="H584" i="7"/>
  <c r="N584" i="7" s="1"/>
  <c r="G584" i="7"/>
  <c r="L583" i="7"/>
  <c r="K583" i="7"/>
  <c r="I583" i="7"/>
  <c r="G583" i="7"/>
  <c r="L582" i="7"/>
  <c r="K582" i="7"/>
  <c r="J582" i="7"/>
  <c r="I582" i="7"/>
  <c r="H582" i="7"/>
  <c r="N582" i="7" s="1"/>
  <c r="G582" i="7"/>
  <c r="M582" i="7" s="1"/>
  <c r="L581" i="7"/>
  <c r="K581" i="7"/>
  <c r="I581" i="7"/>
  <c r="H581" i="7"/>
  <c r="G581" i="7"/>
  <c r="L580" i="7"/>
  <c r="K580" i="7"/>
  <c r="I580" i="7"/>
  <c r="G580" i="7"/>
  <c r="L579" i="7"/>
  <c r="K579" i="7"/>
  <c r="J579" i="7"/>
  <c r="I579" i="7"/>
  <c r="H579" i="7"/>
  <c r="N579" i="7" s="1"/>
  <c r="G579" i="7"/>
  <c r="M579" i="7" s="1"/>
  <c r="L578" i="7"/>
  <c r="K578" i="7"/>
  <c r="J578" i="7"/>
  <c r="I578" i="7"/>
  <c r="H578" i="7"/>
  <c r="N578" i="7" s="1"/>
  <c r="G578" i="7"/>
  <c r="M578" i="7" s="1"/>
  <c r="L577" i="7"/>
  <c r="K577" i="7"/>
  <c r="L576" i="7"/>
  <c r="K576" i="7"/>
  <c r="J576" i="7"/>
  <c r="I576" i="7"/>
  <c r="H576" i="7"/>
  <c r="N576" i="7" s="1"/>
  <c r="G576" i="7"/>
  <c r="M576" i="7" s="1"/>
  <c r="L575" i="7"/>
  <c r="K575" i="7"/>
  <c r="J575" i="7"/>
  <c r="I575" i="7"/>
  <c r="H575" i="7"/>
  <c r="N575" i="7" s="1"/>
  <c r="G575" i="7"/>
  <c r="M575" i="7" s="1"/>
  <c r="L574" i="7"/>
  <c r="K574" i="7"/>
  <c r="J574" i="7"/>
  <c r="I574" i="7"/>
  <c r="H574" i="7"/>
  <c r="N574" i="7" s="1"/>
  <c r="G574" i="7"/>
  <c r="M574" i="7" s="1"/>
  <c r="L573" i="7"/>
  <c r="K573" i="7"/>
  <c r="J573" i="7"/>
  <c r="I573" i="7"/>
  <c r="H573" i="7"/>
  <c r="N573" i="7" s="1"/>
  <c r="G573" i="7"/>
  <c r="M573" i="7" s="1"/>
  <c r="L572" i="7"/>
  <c r="K572" i="7"/>
  <c r="J572" i="7"/>
  <c r="I572" i="7"/>
  <c r="H572" i="7"/>
  <c r="N572" i="7" s="1"/>
  <c r="G572" i="7"/>
  <c r="M572" i="7" s="1"/>
  <c r="L571" i="7"/>
  <c r="K571" i="7"/>
  <c r="J571" i="7"/>
  <c r="I571" i="7"/>
  <c r="H571" i="7"/>
  <c r="N571" i="7" s="1"/>
  <c r="G571" i="7"/>
  <c r="M571" i="7" s="1"/>
  <c r="L570" i="7"/>
  <c r="K570" i="7"/>
  <c r="J570" i="7"/>
  <c r="I570" i="7"/>
  <c r="H570" i="7"/>
  <c r="N570" i="7" s="1"/>
  <c r="G570" i="7"/>
  <c r="M570" i="7" s="1"/>
  <c r="L569" i="7"/>
  <c r="K569" i="7"/>
  <c r="J569" i="7"/>
  <c r="I569" i="7"/>
  <c r="H569" i="7"/>
  <c r="N569" i="7" s="1"/>
  <c r="G569" i="7"/>
  <c r="M569" i="7" s="1"/>
  <c r="L568" i="7"/>
  <c r="K568" i="7"/>
  <c r="I568" i="7"/>
  <c r="G568" i="7"/>
  <c r="L567" i="7"/>
  <c r="K567" i="7"/>
  <c r="I567" i="7"/>
  <c r="L566" i="7"/>
  <c r="K566" i="7"/>
  <c r="J566" i="7"/>
  <c r="I566" i="7"/>
  <c r="H566" i="7"/>
  <c r="N566" i="7" s="1"/>
  <c r="G566" i="7"/>
  <c r="M566" i="7" s="1"/>
  <c r="L565" i="7"/>
  <c r="K565" i="7"/>
  <c r="J565" i="7"/>
  <c r="I565" i="7"/>
  <c r="H565" i="7"/>
  <c r="N565" i="7" s="1"/>
  <c r="G565" i="7"/>
  <c r="M565" i="7" s="1"/>
  <c r="L564" i="7"/>
  <c r="K564" i="7"/>
  <c r="I564" i="7"/>
  <c r="G564" i="7"/>
  <c r="L563" i="7"/>
  <c r="K563" i="7"/>
  <c r="J563" i="7"/>
  <c r="I563" i="7"/>
  <c r="H563" i="7"/>
  <c r="N563" i="7" s="1"/>
  <c r="G563" i="7"/>
  <c r="M563" i="7" s="1"/>
  <c r="L562" i="7"/>
  <c r="K562" i="7"/>
  <c r="J562" i="7"/>
  <c r="I562" i="7"/>
  <c r="H562" i="7"/>
  <c r="N562" i="7" s="1"/>
  <c r="G562" i="7"/>
  <c r="M562" i="7" s="1"/>
  <c r="L561" i="7"/>
  <c r="K561" i="7"/>
  <c r="I561" i="7"/>
  <c r="G561" i="7"/>
  <c r="L560" i="7"/>
  <c r="K560" i="7"/>
  <c r="J560" i="7"/>
  <c r="I560" i="7"/>
  <c r="H560" i="7"/>
  <c r="N560" i="7" s="1"/>
  <c r="G560" i="7"/>
  <c r="M560" i="7" s="1"/>
  <c r="L559" i="7"/>
  <c r="K559" i="7"/>
  <c r="J559" i="7"/>
  <c r="I559" i="7"/>
  <c r="H559" i="7"/>
  <c r="N559" i="7" s="1"/>
  <c r="G559" i="7"/>
  <c r="M559" i="7" s="1"/>
  <c r="L558" i="7"/>
  <c r="K558" i="7"/>
  <c r="J558" i="7"/>
  <c r="I558" i="7"/>
  <c r="H558" i="7"/>
  <c r="N558" i="7" s="1"/>
  <c r="G558" i="7"/>
  <c r="M558" i="7" s="1"/>
  <c r="L557" i="7"/>
  <c r="K557" i="7"/>
  <c r="J557" i="7"/>
  <c r="I557" i="7"/>
  <c r="H557" i="7"/>
  <c r="N557" i="7" s="1"/>
  <c r="G557" i="7"/>
  <c r="M557" i="7" s="1"/>
  <c r="L556" i="7"/>
  <c r="K556" i="7"/>
  <c r="I556" i="7"/>
  <c r="H556" i="7"/>
  <c r="G556" i="7"/>
  <c r="L555" i="7"/>
  <c r="K555" i="7"/>
  <c r="J555" i="7"/>
  <c r="I555" i="7"/>
  <c r="H555" i="7"/>
  <c r="N555" i="7" s="1"/>
  <c r="G555" i="7"/>
  <c r="M555" i="7" s="1"/>
  <c r="L554" i="7"/>
  <c r="K554" i="7"/>
  <c r="J554" i="7"/>
  <c r="I554" i="7"/>
  <c r="H554" i="7"/>
  <c r="N554" i="7" s="1"/>
  <c r="G554" i="7"/>
  <c r="M554" i="7" s="1"/>
  <c r="L553" i="7"/>
  <c r="K553" i="7"/>
  <c r="J553" i="7"/>
  <c r="I553" i="7"/>
  <c r="H553" i="7"/>
  <c r="N553" i="7" s="1"/>
  <c r="G553" i="7"/>
  <c r="M553" i="7" s="1"/>
  <c r="L552" i="7"/>
  <c r="K552" i="7"/>
  <c r="J552" i="7"/>
  <c r="I552" i="7"/>
  <c r="H552" i="7"/>
  <c r="N552" i="7" s="1"/>
  <c r="G552" i="7"/>
  <c r="M552" i="7" s="1"/>
  <c r="L551" i="7"/>
  <c r="K551" i="7"/>
  <c r="I551" i="7"/>
  <c r="H551" i="7"/>
  <c r="N551" i="7" s="1"/>
  <c r="G551" i="7"/>
  <c r="L550" i="7"/>
  <c r="K550" i="7"/>
  <c r="J550" i="7"/>
  <c r="I550" i="7"/>
  <c r="H550" i="7"/>
  <c r="N550" i="7" s="1"/>
  <c r="G550" i="7"/>
  <c r="M550" i="7" s="1"/>
  <c r="L549" i="7"/>
  <c r="K549" i="7"/>
  <c r="J549" i="7"/>
  <c r="I549" i="7"/>
  <c r="H549" i="7"/>
  <c r="N549" i="7" s="1"/>
  <c r="G549" i="7"/>
  <c r="M549" i="7" s="1"/>
  <c r="L548" i="7"/>
  <c r="K548" i="7"/>
  <c r="J548" i="7"/>
  <c r="I548" i="7"/>
  <c r="H548" i="7"/>
  <c r="N548" i="7" s="1"/>
  <c r="G548" i="7"/>
  <c r="M548" i="7" s="1"/>
  <c r="L547" i="7"/>
  <c r="K547" i="7"/>
  <c r="J547" i="7"/>
  <c r="I547" i="7"/>
  <c r="H547" i="7"/>
  <c r="N547" i="7" s="1"/>
  <c r="G547" i="7"/>
  <c r="M547" i="7" s="1"/>
  <c r="L546" i="7"/>
  <c r="K546" i="7"/>
  <c r="L545" i="7"/>
  <c r="K545" i="7"/>
  <c r="J545" i="7"/>
  <c r="I545" i="7"/>
  <c r="H545" i="7"/>
  <c r="N545" i="7" s="1"/>
  <c r="G545" i="7"/>
  <c r="M545" i="7" s="1"/>
  <c r="L544" i="7"/>
  <c r="K544" i="7"/>
  <c r="I544" i="7"/>
  <c r="H544" i="7"/>
  <c r="G544" i="7"/>
  <c r="L543" i="7"/>
  <c r="K543" i="7"/>
  <c r="I543" i="7"/>
  <c r="H543" i="7"/>
  <c r="G543" i="7"/>
  <c r="L542" i="7"/>
  <c r="K542" i="7"/>
  <c r="J542" i="7"/>
  <c r="I542" i="7"/>
  <c r="H542" i="7"/>
  <c r="N542" i="7" s="1"/>
  <c r="G542" i="7"/>
  <c r="M542" i="7" s="1"/>
  <c r="L541" i="7"/>
  <c r="K541" i="7"/>
  <c r="J541" i="7"/>
  <c r="I541" i="7"/>
  <c r="H541" i="7"/>
  <c r="N541" i="7" s="1"/>
  <c r="G541" i="7"/>
  <c r="M541" i="7" s="1"/>
  <c r="L540" i="7"/>
  <c r="K540" i="7"/>
  <c r="J540" i="7"/>
  <c r="I540" i="7"/>
  <c r="H540" i="7"/>
  <c r="N540" i="7" s="1"/>
  <c r="G540" i="7"/>
  <c r="M540" i="7" s="1"/>
  <c r="L539" i="7"/>
  <c r="K539" i="7"/>
  <c r="J539" i="7"/>
  <c r="I539" i="7"/>
  <c r="H539" i="7"/>
  <c r="N539" i="7" s="1"/>
  <c r="G539" i="7"/>
  <c r="M539" i="7" s="1"/>
  <c r="L538" i="7"/>
  <c r="K538" i="7"/>
  <c r="J538" i="7"/>
  <c r="I538" i="7"/>
  <c r="H538" i="7"/>
  <c r="N538" i="7" s="1"/>
  <c r="G538" i="7"/>
  <c r="M538" i="7" s="1"/>
  <c r="L537" i="7"/>
  <c r="K537" i="7"/>
  <c r="J537" i="7"/>
  <c r="I537" i="7"/>
  <c r="H537" i="7"/>
  <c r="N537" i="7" s="1"/>
  <c r="G537" i="7"/>
  <c r="M537" i="7" s="1"/>
  <c r="L536" i="7"/>
  <c r="K536" i="7"/>
  <c r="J536" i="7"/>
  <c r="I536" i="7"/>
  <c r="H536" i="7"/>
  <c r="N536" i="7" s="1"/>
  <c r="G536" i="7"/>
  <c r="M536" i="7" s="1"/>
  <c r="L535" i="7"/>
  <c r="K535" i="7"/>
  <c r="J535" i="7"/>
  <c r="I535" i="7"/>
  <c r="H535" i="7"/>
  <c r="N535" i="7" s="1"/>
  <c r="G535" i="7"/>
  <c r="M535" i="7" s="1"/>
  <c r="L534" i="7"/>
  <c r="K534" i="7"/>
  <c r="J534" i="7"/>
  <c r="I534" i="7"/>
  <c r="H534" i="7"/>
  <c r="N534" i="7" s="1"/>
  <c r="G534" i="7"/>
  <c r="M534" i="7" s="1"/>
  <c r="L533" i="7"/>
  <c r="K533" i="7"/>
  <c r="J533" i="7"/>
  <c r="I533" i="7"/>
  <c r="H533" i="7"/>
  <c r="N533" i="7" s="1"/>
  <c r="G533" i="7"/>
  <c r="M533" i="7" s="1"/>
  <c r="L532" i="7"/>
  <c r="K532" i="7"/>
  <c r="J532" i="7"/>
  <c r="I532" i="7"/>
  <c r="H532" i="7"/>
  <c r="N532" i="7" s="1"/>
  <c r="G532" i="7"/>
  <c r="M532" i="7" s="1"/>
  <c r="L531" i="7"/>
  <c r="K531" i="7"/>
  <c r="J531" i="7"/>
  <c r="I531" i="7"/>
  <c r="H531" i="7"/>
  <c r="N531" i="7" s="1"/>
  <c r="G531" i="7"/>
  <c r="M531" i="7" s="1"/>
  <c r="L530" i="7"/>
  <c r="K530" i="7"/>
  <c r="J530" i="7"/>
  <c r="I530" i="7"/>
  <c r="H530" i="7"/>
  <c r="N530" i="7" s="1"/>
  <c r="G530" i="7"/>
  <c r="M530" i="7" s="1"/>
  <c r="L529" i="7"/>
  <c r="K529" i="7"/>
  <c r="J529" i="7"/>
  <c r="I529" i="7"/>
  <c r="H529" i="7"/>
  <c r="N529" i="7" s="1"/>
  <c r="G529" i="7"/>
  <c r="M529" i="7" s="1"/>
  <c r="L528" i="7"/>
  <c r="K528" i="7"/>
  <c r="J528" i="7"/>
  <c r="I528" i="7"/>
  <c r="G528" i="7"/>
  <c r="M528" i="7" s="1"/>
  <c r="L527" i="7"/>
  <c r="K527" i="7"/>
  <c r="J527" i="7"/>
  <c r="I527" i="7"/>
  <c r="H527" i="7"/>
  <c r="N527" i="7" s="1"/>
  <c r="G527" i="7"/>
  <c r="M527" i="7" s="1"/>
  <c r="L526" i="7"/>
  <c r="K526" i="7"/>
  <c r="J526" i="7"/>
  <c r="I526" i="7"/>
  <c r="H526" i="7"/>
  <c r="N526" i="7" s="1"/>
  <c r="G526" i="7"/>
  <c r="M526" i="7" s="1"/>
  <c r="L525" i="7"/>
  <c r="K525" i="7"/>
  <c r="L524" i="7"/>
  <c r="K524" i="7"/>
  <c r="J524" i="7"/>
  <c r="I524" i="7"/>
  <c r="H524" i="7"/>
  <c r="N524" i="7" s="1"/>
  <c r="G524" i="7"/>
  <c r="M524" i="7" s="1"/>
  <c r="L523" i="7"/>
  <c r="K523" i="7"/>
  <c r="J523" i="7"/>
  <c r="I523" i="7"/>
  <c r="H523" i="7"/>
  <c r="N523" i="7" s="1"/>
  <c r="G523" i="7"/>
  <c r="M523" i="7" s="1"/>
  <c r="L522" i="7"/>
  <c r="K522" i="7"/>
  <c r="J522" i="7"/>
  <c r="I522" i="7"/>
  <c r="H522" i="7"/>
  <c r="N522" i="7" s="1"/>
  <c r="G522" i="7"/>
  <c r="M522" i="7" s="1"/>
  <c r="L521" i="7"/>
  <c r="K521" i="7"/>
  <c r="J521" i="7"/>
  <c r="I521" i="7"/>
  <c r="H521" i="7"/>
  <c r="N521" i="7" s="1"/>
  <c r="G521" i="7"/>
  <c r="M521" i="7" s="1"/>
  <c r="L520" i="7"/>
  <c r="K520" i="7"/>
  <c r="J520" i="7"/>
  <c r="I520" i="7"/>
  <c r="H520" i="7"/>
  <c r="N520" i="7" s="1"/>
  <c r="G520" i="7"/>
  <c r="M520" i="7" s="1"/>
  <c r="L519" i="7"/>
  <c r="K519" i="7"/>
  <c r="J519" i="7"/>
  <c r="I519" i="7"/>
  <c r="H519" i="7"/>
  <c r="N519" i="7" s="1"/>
  <c r="G519" i="7"/>
  <c r="M519" i="7" s="1"/>
  <c r="L518" i="7"/>
  <c r="K518" i="7"/>
  <c r="I518" i="7"/>
  <c r="H518" i="7"/>
  <c r="N518" i="7" s="1"/>
  <c r="G518" i="7"/>
  <c r="L517" i="7"/>
  <c r="K517" i="7"/>
  <c r="I517" i="7"/>
  <c r="G517" i="7"/>
  <c r="L516" i="7"/>
  <c r="K516" i="7"/>
  <c r="J516" i="7"/>
  <c r="I516" i="7"/>
  <c r="H516" i="7"/>
  <c r="N516" i="7" s="1"/>
  <c r="G516" i="7"/>
  <c r="M516" i="7" s="1"/>
  <c r="L515" i="7"/>
  <c r="K515" i="7"/>
  <c r="J515" i="7"/>
  <c r="I515" i="7"/>
  <c r="H515" i="7"/>
  <c r="N515" i="7" s="1"/>
  <c r="G515" i="7"/>
  <c r="M515" i="7" s="1"/>
  <c r="L514" i="7"/>
  <c r="K514" i="7"/>
  <c r="I514" i="7"/>
  <c r="H514" i="7"/>
  <c r="G514" i="7"/>
  <c r="L513" i="7"/>
  <c r="K513" i="7"/>
  <c r="J513" i="7"/>
  <c r="I513" i="7"/>
  <c r="H513" i="7"/>
  <c r="N513" i="7" s="1"/>
  <c r="G513" i="7"/>
  <c r="M513" i="7" s="1"/>
  <c r="L512" i="7"/>
  <c r="K512" i="7"/>
  <c r="J512" i="7"/>
  <c r="I512" i="7"/>
  <c r="G512" i="7"/>
  <c r="M512" i="7" s="1"/>
  <c r="L511" i="7"/>
  <c r="K511" i="7"/>
  <c r="J511" i="7"/>
  <c r="I511" i="7"/>
  <c r="G511" i="7"/>
  <c r="M511" i="7" s="1"/>
  <c r="L510" i="7"/>
  <c r="K510" i="7"/>
  <c r="J510" i="7"/>
  <c r="I510" i="7"/>
  <c r="H510" i="7"/>
  <c r="N510" i="7" s="1"/>
  <c r="G510" i="7"/>
  <c r="M510" i="7" s="1"/>
  <c r="L509" i="7"/>
  <c r="K509" i="7"/>
  <c r="J509" i="7"/>
  <c r="I509" i="7"/>
  <c r="G509" i="7"/>
  <c r="M509" i="7" s="1"/>
  <c r="L508" i="7"/>
  <c r="K508" i="7"/>
  <c r="J508" i="7"/>
  <c r="I508" i="7"/>
  <c r="H508" i="7"/>
  <c r="N508" i="7" s="1"/>
  <c r="G508" i="7"/>
  <c r="M508" i="7" s="1"/>
  <c r="L507" i="7"/>
  <c r="K507" i="7"/>
  <c r="I507" i="7"/>
  <c r="L506" i="7"/>
  <c r="K506" i="7"/>
  <c r="J506" i="7"/>
  <c r="I506" i="7"/>
  <c r="H506" i="7"/>
  <c r="N506" i="7" s="1"/>
  <c r="G506" i="7"/>
  <c r="M506" i="7" s="1"/>
  <c r="L505" i="7"/>
  <c r="K505" i="7"/>
  <c r="J505" i="7"/>
  <c r="I505" i="7"/>
  <c r="H505" i="7"/>
  <c r="N505" i="7" s="1"/>
  <c r="G505" i="7"/>
  <c r="M505" i="7" s="1"/>
  <c r="L504" i="7"/>
  <c r="K504" i="7"/>
  <c r="J504" i="7"/>
  <c r="I504" i="7"/>
  <c r="G504" i="7"/>
  <c r="M504" i="7" s="1"/>
  <c r="L503" i="7"/>
  <c r="K503" i="7"/>
  <c r="I503" i="7"/>
  <c r="G503" i="7"/>
  <c r="L502" i="7"/>
  <c r="K502" i="7"/>
  <c r="J502" i="7"/>
  <c r="I502" i="7"/>
  <c r="H502" i="7"/>
  <c r="N502" i="7" s="1"/>
  <c r="G502" i="7"/>
  <c r="M502" i="7" s="1"/>
  <c r="L501" i="7"/>
  <c r="K501" i="7"/>
  <c r="J501" i="7"/>
  <c r="I501" i="7"/>
  <c r="H501" i="7"/>
  <c r="N501" i="7" s="1"/>
  <c r="G501" i="7"/>
  <c r="M501" i="7" s="1"/>
  <c r="L500" i="7"/>
  <c r="K500" i="7"/>
  <c r="J500" i="7"/>
  <c r="I500" i="7"/>
  <c r="H500" i="7"/>
  <c r="N500" i="7" s="1"/>
  <c r="G500" i="7"/>
  <c r="M500" i="7" s="1"/>
  <c r="L499" i="7"/>
  <c r="K499" i="7"/>
  <c r="I499" i="7"/>
  <c r="G499" i="7"/>
  <c r="L498" i="7"/>
  <c r="K498" i="7"/>
  <c r="J498" i="7"/>
  <c r="I498" i="7"/>
  <c r="H498" i="7"/>
  <c r="N498" i="7" s="1"/>
  <c r="G498" i="7"/>
  <c r="M498" i="7" s="1"/>
  <c r="L497" i="7"/>
  <c r="K497" i="7"/>
  <c r="J497" i="7"/>
  <c r="G497" i="7"/>
  <c r="L496" i="7"/>
  <c r="K496" i="7"/>
  <c r="I496" i="7"/>
  <c r="G496" i="7"/>
  <c r="M496" i="7" s="1"/>
  <c r="L495" i="7"/>
  <c r="K495" i="7"/>
  <c r="J495" i="7"/>
  <c r="I495" i="7"/>
  <c r="H495" i="7"/>
  <c r="N495" i="7" s="1"/>
  <c r="G495" i="7"/>
  <c r="M495" i="7" s="1"/>
  <c r="L494" i="7"/>
  <c r="K494" i="7"/>
  <c r="I494" i="7"/>
  <c r="G494" i="7"/>
  <c r="L493" i="7"/>
  <c r="K493" i="7"/>
  <c r="L492" i="7"/>
  <c r="K492" i="7"/>
  <c r="I492" i="7"/>
  <c r="L491" i="7"/>
  <c r="K491" i="7"/>
  <c r="J491" i="7"/>
  <c r="I491" i="7"/>
  <c r="G491" i="7"/>
  <c r="L490" i="7"/>
  <c r="K490" i="7"/>
  <c r="J490" i="7"/>
  <c r="I490" i="7"/>
  <c r="G490" i="7"/>
  <c r="L489" i="7"/>
  <c r="K489" i="7"/>
  <c r="J489" i="7"/>
  <c r="I489" i="7"/>
  <c r="G489" i="7"/>
  <c r="L488" i="7"/>
  <c r="K488" i="7"/>
  <c r="J488" i="7"/>
  <c r="I488" i="7"/>
  <c r="H488" i="7"/>
  <c r="N488" i="7" s="1"/>
  <c r="G488" i="7"/>
  <c r="M488" i="7" s="1"/>
  <c r="L487" i="7"/>
  <c r="K487" i="7"/>
  <c r="J487" i="7"/>
  <c r="I487" i="7"/>
  <c r="G487" i="7"/>
  <c r="L486" i="7"/>
  <c r="K486" i="7"/>
  <c r="J486" i="7"/>
  <c r="I486" i="7"/>
  <c r="H486" i="7"/>
  <c r="N486" i="7" s="1"/>
  <c r="G486" i="7"/>
  <c r="M486" i="7" s="1"/>
  <c r="L485" i="7"/>
  <c r="K485" i="7"/>
  <c r="J485" i="7"/>
  <c r="I485" i="7"/>
  <c r="H485" i="7"/>
  <c r="N485" i="7" s="1"/>
  <c r="G485" i="7"/>
  <c r="M485" i="7" s="1"/>
  <c r="L484" i="7"/>
  <c r="K484" i="7"/>
  <c r="I484" i="7"/>
  <c r="L483" i="7"/>
  <c r="K483" i="7"/>
  <c r="I483" i="7"/>
  <c r="L482" i="7"/>
  <c r="K482" i="7"/>
  <c r="I482" i="7"/>
  <c r="G482" i="7"/>
  <c r="L481" i="7"/>
  <c r="K481" i="7"/>
  <c r="I481" i="7"/>
  <c r="H481" i="7"/>
  <c r="G481" i="7"/>
  <c r="L480" i="7"/>
  <c r="K480" i="7"/>
  <c r="J480" i="7"/>
  <c r="I480" i="7"/>
  <c r="H480" i="7"/>
  <c r="N480" i="7" s="1"/>
  <c r="G480" i="7"/>
  <c r="M480" i="7" s="1"/>
  <c r="L479" i="7"/>
  <c r="K479" i="7"/>
  <c r="J479" i="7"/>
  <c r="I479" i="7"/>
  <c r="H479" i="7"/>
  <c r="N479" i="7" s="1"/>
  <c r="G479" i="7"/>
  <c r="M479" i="7" s="1"/>
  <c r="L478" i="7"/>
  <c r="K478" i="7"/>
  <c r="J478" i="7"/>
  <c r="I478" i="7"/>
  <c r="H478" i="7"/>
  <c r="N478" i="7" s="1"/>
  <c r="G478" i="7"/>
  <c r="M478" i="7" s="1"/>
  <c r="L477" i="7"/>
  <c r="K477" i="7"/>
  <c r="J477" i="7"/>
  <c r="I477" i="7"/>
  <c r="H477" i="7"/>
  <c r="N477" i="7" s="1"/>
  <c r="G477" i="7"/>
  <c r="M477" i="7" s="1"/>
  <c r="L476" i="7"/>
  <c r="K476" i="7"/>
  <c r="J476" i="7"/>
  <c r="I476" i="7"/>
  <c r="H476" i="7"/>
  <c r="N476" i="7" s="1"/>
  <c r="G476" i="7"/>
  <c r="M476" i="7" s="1"/>
  <c r="L475" i="7"/>
  <c r="K475" i="7"/>
  <c r="J475" i="7"/>
  <c r="I475" i="7"/>
  <c r="H475" i="7"/>
  <c r="N475" i="7" s="1"/>
  <c r="G475" i="7"/>
  <c r="M475" i="7" s="1"/>
  <c r="L474" i="7"/>
  <c r="K474" i="7"/>
  <c r="J474" i="7"/>
  <c r="I474" i="7"/>
  <c r="H474" i="7"/>
  <c r="N474" i="7" s="1"/>
  <c r="G474" i="7"/>
  <c r="M474" i="7" s="1"/>
  <c r="L473" i="7"/>
  <c r="K473" i="7"/>
  <c r="J473" i="7"/>
  <c r="I473" i="7"/>
  <c r="H473" i="7"/>
  <c r="N473" i="7" s="1"/>
  <c r="G473" i="7"/>
  <c r="M473" i="7" s="1"/>
  <c r="L472" i="7"/>
  <c r="K472" i="7"/>
  <c r="J472" i="7"/>
  <c r="I472" i="7"/>
  <c r="H472" i="7"/>
  <c r="N472" i="7" s="1"/>
  <c r="G472" i="7"/>
  <c r="M472" i="7" s="1"/>
  <c r="L471" i="7"/>
  <c r="K471" i="7"/>
  <c r="J471" i="7"/>
  <c r="I471" i="7"/>
  <c r="H471" i="7"/>
  <c r="N471" i="7" s="1"/>
  <c r="G471" i="7"/>
  <c r="M471" i="7" s="1"/>
  <c r="L470" i="7"/>
  <c r="K470" i="7"/>
  <c r="J470" i="7"/>
  <c r="I470" i="7"/>
  <c r="H470" i="7"/>
  <c r="N470" i="7" s="1"/>
  <c r="G470" i="7"/>
  <c r="M470" i="7" s="1"/>
  <c r="L469" i="7"/>
  <c r="K469" i="7"/>
  <c r="J469" i="7"/>
  <c r="I469" i="7"/>
  <c r="G469" i="7"/>
  <c r="L468" i="7"/>
  <c r="K468" i="7"/>
  <c r="J468" i="7"/>
  <c r="I468" i="7"/>
  <c r="H468" i="7"/>
  <c r="N468" i="7" s="1"/>
  <c r="G468" i="7"/>
  <c r="M468" i="7" s="1"/>
  <c r="L467" i="7"/>
  <c r="K467" i="7"/>
  <c r="I467" i="7"/>
  <c r="H467" i="7"/>
  <c r="N467" i="7" s="1"/>
  <c r="G467" i="7"/>
  <c r="L466" i="7"/>
  <c r="K466" i="7"/>
  <c r="J466" i="7"/>
  <c r="I466" i="7"/>
  <c r="H466" i="7"/>
  <c r="N466" i="7" s="1"/>
  <c r="G466" i="7"/>
  <c r="M466" i="7" s="1"/>
  <c r="L465" i="7"/>
  <c r="K465" i="7"/>
  <c r="J465" i="7"/>
  <c r="I465" i="7"/>
  <c r="H465" i="7"/>
  <c r="N465" i="7" s="1"/>
  <c r="G465" i="7"/>
  <c r="M465" i="7" s="1"/>
  <c r="L464" i="7"/>
  <c r="K464" i="7"/>
  <c r="J464" i="7"/>
  <c r="H464" i="7"/>
  <c r="G464" i="7"/>
  <c r="M464" i="7" s="1"/>
  <c r="L463" i="7"/>
  <c r="K463" i="7"/>
  <c r="J463" i="7"/>
  <c r="I463" i="7"/>
  <c r="H463" i="7"/>
  <c r="N463" i="7" s="1"/>
  <c r="G463" i="7"/>
  <c r="M463" i="7" s="1"/>
  <c r="L462" i="7"/>
  <c r="K462" i="7"/>
  <c r="I462" i="7"/>
  <c r="H462" i="7"/>
  <c r="N462" i="7" s="1"/>
  <c r="G462" i="7"/>
  <c r="L461" i="7"/>
  <c r="K461" i="7"/>
  <c r="J461" i="7"/>
  <c r="I461" i="7"/>
  <c r="H461" i="7"/>
  <c r="N461" i="7" s="1"/>
  <c r="G461" i="7"/>
  <c r="M461" i="7" s="1"/>
  <c r="L460" i="7"/>
  <c r="K460" i="7"/>
  <c r="H460" i="7"/>
  <c r="L459" i="7"/>
  <c r="K459" i="7"/>
  <c r="J459" i="7"/>
  <c r="I459" i="7"/>
  <c r="H459" i="7"/>
  <c r="N459" i="7" s="1"/>
  <c r="G459" i="7"/>
  <c r="M459" i="7" s="1"/>
  <c r="L458" i="7"/>
  <c r="K458" i="7"/>
  <c r="J458" i="7"/>
  <c r="I458" i="7"/>
  <c r="H458" i="7"/>
  <c r="N458" i="7" s="1"/>
  <c r="G458" i="7"/>
  <c r="M458" i="7" s="1"/>
  <c r="L457" i="7"/>
  <c r="K457" i="7"/>
  <c r="J457" i="7"/>
  <c r="I457" i="7"/>
  <c r="H457" i="7"/>
  <c r="N457" i="7" s="1"/>
  <c r="G457" i="7"/>
  <c r="M457" i="7" s="1"/>
  <c r="L456" i="7"/>
  <c r="K456" i="7"/>
  <c r="J456" i="7"/>
  <c r="I456" i="7"/>
  <c r="H456" i="7"/>
  <c r="N456" i="7" s="1"/>
  <c r="G456" i="7"/>
  <c r="M456" i="7" s="1"/>
  <c r="L455" i="7"/>
  <c r="K455" i="7"/>
  <c r="J455" i="7"/>
  <c r="I455" i="7"/>
  <c r="H455" i="7"/>
  <c r="N455" i="7" s="1"/>
  <c r="L454" i="7"/>
  <c r="K454" i="7"/>
  <c r="J454" i="7"/>
  <c r="I454" i="7"/>
  <c r="H454" i="7"/>
  <c r="N454" i="7" s="1"/>
  <c r="L453" i="7"/>
  <c r="K453" i="7"/>
  <c r="J453" i="7"/>
  <c r="I453" i="7"/>
  <c r="H453" i="7"/>
  <c r="N453" i="7" s="1"/>
  <c r="G453" i="7"/>
  <c r="M453" i="7" s="1"/>
  <c r="L452" i="7"/>
  <c r="K452" i="7"/>
  <c r="J452" i="7"/>
  <c r="I452" i="7"/>
  <c r="H452" i="7"/>
  <c r="N452" i="7" s="1"/>
  <c r="G452" i="7"/>
  <c r="M452" i="7" s="1"/>
  <c r="L451" i="7"/>
  <c r="K451" i="7"/>
  <c r="J451" i="7"/>
  <c r="I451" i="7"/>
  <c r="H451" i="7"/>
  <c r="N451" i="7" s="1"/>
  <c r="G451" i="7"/>
  <c r="M451" i="7" s="1"/>
  <c r="L450" i="7"/>
  <c r="K450" i="7"/>
  <c r="J450" i="7"/>
  <c r="L449" i="7"/>
  <c r="K449" i="7"/>
  <c r="J449" i="7"/>
  <c r="H449" i="7"/>
  <c r="G449" i="7"/>
  <c r="L448" i="7"/>
  <c r="K448" i="7"/>
  <c r="J448" i="7"/>
  <c r="I448" i="7"/>
  <c r="H448" i="7"/>
  <c r="N448" i="7" s="1"/>
  <c r="G448" i="7"/>
  <c r="M448" i="7" s="1"/>
  <c r="L447" i="7"/>
  <c r="K447" i="7"/>
  <c r="J447" i="7"/>
  <c r="I447" i="7"/>
  <c r="H447" i="7"/>
  <c r="N447" i="7" s="1"/>
  <c r="G447" i="7"/>
  <c r="M447" i="7" s="1"/>
  <c r="L446" i="7"/>
  <c r="K446" i="7"/>
  <c r="L445" i="7"/>
  <c r="K445" i="7"/>
  <c r="J445" i="7"/>
  <c r="I445" i="7"/>
  <c r="H445" i="7"/>
  <c r="N445" i="7" s="1"/>
  <c r="G445" i="7"/>
  <c r="M445" i="7" s="1"/>
  <c r="L444" i="7"/>
  <c r="K444" i="7"/>
  <c r="J444" i="7"/>
  <c r="I444" i="7"/>
  <c r="H444" i="7"/>
  <c r="N444" i="7" s="1"/>
  <c r="G444" i="7"/>
  <c r="M444" i="7" s="1"/>
  <c r="L443" i="7"/>
  <c r="K443" i="7"/>
  <c r="J443" i="7"/>
  <c r="I443" i="7"/>
  <c r="H443" i="7"/>
  <c r="N443" i="7" s="1"/>
  <c r="G443" i="7"/>
  <c r="M443" i="7" s="1"/>
  <c r="L442" i="7"/>
  <c r="K442" i="7"/>
  <c r="J442" i="7"/>
  <c r="I442" i="7"/>
  <c r="H442" i="7"/>
  <c r="N442" i="7" s="1"/>
  <c r="G442" i="7"/>
  <c r="M442" i="7" s="1"/>
  <c r="L441" i="7"/>
  <c r="K441" i="7"/>
  <c r="J441" i="7"/>
  <c r="I441" i="7"/>
  <c r="H441" i="7"/>
  <c r="N441" i="7" s="1"/>
  <c r="G441" i="7"/>
  <c r="M441" i="7" s="1"/>
  <c r="L440" i="7"/>
  <c r="K440" i="7"/>
  <c r="J440" i="7"/>
  <c r="I440" i="7"/>
  <c r="H440" i="7"/>
  <c r="N440" i="7" s="1"/>
  <c r="G440" i="7"/>
  <c r="M440" i="7" s="1"/>
  <c r="L439" i="7"/>
  <c r="K439" i="7"/>
  <c r="J439" i="7"/>
  <c r="I439" i="7"/>
  <c r="H439" i="7"/>
  <c r="N439" i="7" s="1"/>
  <c r="G439" i="7"/>
  <c r="M439" i="7" s="1"/>
  <c r="L438" i="7"/>
  <c r="K438" i="7"/>
  <c r="I438" i="7"/>
  <c r="H438" i="7"/>
  <c r="G438" i="7"/>
  <c r="M438" i="7" s="1"/>
  <c r="L437" i="7"/>
  <c r="K437" i="7"/>
  <c r="H437" i="7"/>
  <c r="G437" i="7"/>
  <c r="L436" i="7"/>
  <c r="K436" i="7"/>
  <c r="H436" i="7"/>
  <c r="G436" i="7"/>
  <c r="L435" i="7"/>
  <c r="K435" i="7"/>
  <c r="L434" i="7"/>
  <c r="K434" i="7"/>
  <c r="I434" i="7"/>
  <c r="H434" i="7"/>
  <c r="N434" i="7" s="1"/>
  <c r="L433" i="7"/>
  <c r="K433" i="7"/>
  <c r="J433" i="7"/>
  <c r="I433" i="7"/>
  <c r="H433" i="7"/>
  <c r="N433" i="7" s="1"/>
  <c r="G433" i="7"/>
  <c r="M433" i="7" s="1"/>
  <c r="L432" i="7"/>
  <c r="K432" i="7"/>
  <c r="J432" i="7"/>
  <c r="I432" i="7"/>
  <c r="H432" i="7"/>
  <c r="N432" i="7" s="1"/>
  <c r="G432" i="7"/>
  <c r="M432" i="7" s="1"/>
  <c r="L431" i="7"/>
  <c r="K431" i="7"/>
  <c r="J431" i="7"/>
  <c r="I431" i="7"/>
  <c r="H431" i="7"/>
  <c r="N431" i="7" s="1"/>
  <c r="G431" i="7"/>
  <c r="M431" i="7" s="1"/>
  <c r="L430" i="7"/>
  <c r="K430" i="7"/>
  <c r="J430" i="7"/>
  <c r="I430" i="7"/>
  <c r="H430" i="7"/>
  <c r="N430" i="7" s="1"/>
  <c r="G430" i="7"/>
  <c r="M430" i="7" s="1"/>
  <c r="L429" i="7"/>
  <c r="K429" i="7"/>
  <c r="J429" i="7"/>
  <c r="I429" i="7"/>
  <c r="H429" i="7"/>
  <c r="N429" i="7" s="1"/>
  <c r="G429" i="7"/>
  <c r="M429" i="7" s="1"/>
  <c r="L428" i="7"/>
  <c r="K428" i="7"/>
  <c r="I428" i="7"/>
  <c r="L427" i="7"/>
  <c r="K427" i="7"/>
  <c r="J427" i="7"/>
  <c r="I427" i="7"/>
  <c r="H427" i="7"/>
  <c r="N427" i="7" s="1"/>
  <c r="L426" i="7"/>
  <c r="K426" i="7"/>
  <c r="J426" i="7"/>
  <c r="I426" i="7"/>
  <c r="H426" i="7"/>
  <c r="N426" i="7" s="1"/>
  <c r="G426" i="7"/>
  <c r="M426" i="7" s="1"/>
  <c r="L425" i="7"/>
  <c r="K425" i="7"/>
  <c r="J425" i="7"/>
  <c r="I425" i="7"/>
  <c r="H425" i="7"/>
  <c r="N425" i="7" s="1"/>
  <c r="G425" i="7"/>
  <c r="M425" i="7" s="1"/>
  <c r="L424" i="7"/>
  <c r="K424" i="7"/>
  <c r="H424" i="7"/>
  <c r="L423" i="7"/>
  <c r="K423" i="7"/>
  <c r="G423" i="7"/>
  <c r="M423" i="7" s="1"/>
  <c r="L422" i="7"/>
  <c r="K422" i="7"/>
  <c r="L421" i="7"/>
  <c r="K421" i="7"/>
  <c r="J421" i="7"/>
  <c r="I421" i="7"/>
  <c r="H421" i="7"/>
  <c r="N421" i="7" s="1"/>
  <c r="G421" i="7"/>
  <c r="M421" i="7" s="1"/>
  <c r="L420" i="7"/>
  <c r="K420" i="7"/>
  <c r="J420" i="7"/>
  <c r="I420" i="7"/>
  <c r="H420" i="7"/>
  <c r="N420" i="7" s="1"/>
  <c r="G420" i="7"/>
  <c r="M420" i="7" s="1"/>
  <c r="L419" i="7"/>
  <c r="K419" i="7"/>
  <c r="L418" i="7"/>
  <c r="K418" i="7"/>
  <c r="J418" i="7"/>
  <c r="I418" i="7"/>
  <c r="H418" i="7"/>
  <c r="N418" i="7" s="1"/>
  <c r="G418" i="7"/>
  <c r="M418" i="7" s="1"/>
  <c r="L417" i="7"/>
  <c r="K417" i="7"/>
  <c r="J417" i="7"/>
  <c r="I417" i="7"/>
  <c r="H417" i="7"/>
  <c r="N417" i="7" s="1"/>
  <c r="G417" i="7"/>
  <c r="M417" i="7" s="1"/>
  <c r="L416" i="7"/>
  <c r="K416" i="7"/>
  <c r="J416" i="7"/>
  <c r="I416" i="7"/>
  <c r="H416" i="7"/>
  <c r="N416" i="7" s="1"/>
  <c r="G416" i="7"/>
  <c r="M416" i="7" s="1"/>
  <c r="L415" i="7"/>
  <c r="K415" i="7"/>
  <c r="J415" i="7"/>
  <c r="I415" i="7"/>
  <c r="H415" i="7"/>
  <c r="N415" i="7" s="1"/>
  <c r="G415" i="7"/>
  <c r="M415" i="7" s="1"/>
  <c r="L414" i="7"/>
  <c r="K414" i="7"/>
  <c r="I414" i="7"/>
  <c r="H414" i="7"/>
  <c r="G414" i="7"/>
  <c r="L413" i="7"/>
  <c r="K413" i="7"/>
  <c r="J413" i="7"/>
  <c r="H413" i="7"/>
  <c r="G413" i="7"/>
  <c r="L412" i="7"/>
  <c r="K412" i="7"/>
  <c r="J412" i="7"/>
  <c r="I412" i="7"/>
  <c r="H412" i="7"/>
  <c r="N412" i="7" s="1"/>
  <c r="G412" i="7"/>
  <c r="M412" i="7" s="1"/>
  <c r="L411" i="7"/>
  <c r="K411" i="7"/>
  <c r="J411" i="7"/>
  <c r="I411" i="7"/>
  <c r="H411" i="7"/>
  <c r="N411" i="7" s="1"/>
  <c r="G411" i="7"/>
  <c r="M411" i="7" s="1"/>
  <c r="L410" i="7"/>
  <c r="K410" i="7"/>
  <c r="J410" i="7"/>
  <c r="I410" i="7"/>
  <c r="L409" i="7"/>
  <c r="K409" i="7"/>
  <c r="J409" i="7"/>
  <c r="G409" i="7"/>
  <c r="L408" i="7"/>
  <c r="K408" i="7"/>
  <c r="J408" i="7"/>
  <c r="I408" i="7"/>
  <c r="H408" i="7"/>
  <c r="N408" i="7" s="1"/>
  <c r="G408" i="7"/>
  <c r="M408" i="7" s="1"/>
  <c r="L407" i="7"/>
  <c r="K407" i="7"/>
  <c r="J407" i="7"/>
  <c r="I407" i="7"/>
  <c r="H407" i="7"/>
  <c r="N407" i="7" s="1"/>
  <c r="G407" i="7"/>
  <c r="M407" i="7" s="1"/>
  <c r="L406" i="7"/>
  <c r="K406" i="7"/>
  <c r="J406" i="7"/>
  <c r="G406" i="7"/>
  <c r="M406" i="7" s="1"/>
  <c r="L405" i="7"/>
  <c r="K405" i="7"/>
  <c r="H405" i="7"/>
  <c r="N405" i="7" s="1"/>
  <c r="G405" i="7"/>
  <c r="M405" i="7" s="1"/>
  <c r="L404" i="7"/>
  <c r="K404" i="7"/>
  <c r="L403" i="7"/>
  <c r="K403" i="7"/>
  <c r="I403" i="7"/>
  <c r="H403" i="7"/>
  <c r="N403" i="7" s="1"/>
  <c r="G403" i="7"/>
  <c r="L402" i="7"/>
  <c r="K402" i="7"/>
  <c r="J402" i="7"/>
  <c r="H402" i="7"/>
  <c r="L401" i="7"/>
  <c r="K401" i="7"/>
  <c r="J401" i="7"/>
  <c r="L400" i="7"/>
  <c r="K400" i="7"/>
  <c r="J400" i="7"/>
  <c r="I400" i="7"/>
  <c r="H400" i="7"/>
  <c r="N400" i="7" s="1"/>
  <c r="G400" i="7"/>
  <c r="M400" i="7" s="1"/>
  <c r="L399" i="7"/>
  <c r="K399" i="7"/>
  <c r="J399" i="7"/>
  <c r="I399" i="7"/>
  <c r="H399" i="7"/>
  <c r="N399" i="7" s="1"/>
  <c r="G399" i="7"/>
  <c r="M399" i="7" s="1"/>
  <c r="L398" i="7"/>
  <c r="K398" i="7"/>
  <c r="J398" i="7"/>
  <c r="I398" i="7"/>
  <c r="H398" i="7"/>
  <c r="N398" i="7" s="1"/>
  <c r="G398" i="7"/>
  <c r="M398" i="7" s="1"/>
  <c r="L397" i="7"/>
  <c r="K397" i="7"/>
  <c r="I397" i="7"/>
  <c r="H397" i="7"/>
  <c r="G397" i="7"/>
  <c r="M397" i="7" s="1"/>
  <c r="L396" i="7"/>
  <c r="K396" i="7"/>
  <c r="G396" i="7"/>
  <c r="L395" i="7"/>
  <c r="K395" i="7"/>
  <c r="G395" i="7"/>
  <c r="M395" i="7" s="1"/>
  <c r="L394" i="7"/>
  <c r="K394" i="7"/>
  <c r="I394" i="7"/>
  <c r="H394" i="7"/>
  <c r="N394" i="7" s="1"/>
  <c r="G394" i="7"/>
  <c r="L393" i="7"/>
  <c r="K393" i="7"/>
  <c r="J393" i="7"/>
  <c r="I393" i="7"/>
  <c r="H393" i="7"/>
  <c r="N393" i="7" s="1"/>
  <c r="G393" i="7"/>
  <c r="M393" i="7" s="1"/>
  <c r="L392" i="7"/>
  <c r="K392" i="7"/>
  <c r="J392" i="7"/>
  <c r="I392" i="7"/>
  <c r="H392" i="7"/>
  <c r="N392" i="7" s="1"/>
  <c r="L391" i="7"/>
  <c r="K391" i="7"/>
  <c r="L390" i="7"/>
  <c r="K390" i="7"/>
  <c r="J390" i="7"/>
  <c r="I390" i="7"/>
  <c r="H390" i="7"/>
  <c r="N390" i="7" s="1"/>
  <c r="G390" i="7"/>
  <c r="M390" i="7" s="1"/>
  <c r="L389" i="7"/>
  <c r="K389" i="7"/>
  <c r="J389" i="7"/>
  <c r="I389" i="7"/>
  <c r="H389" i="7"/>
  <c r="N389" i="7" s="1"/>
  <c r="G389" i="7"/>
  <c r="M389" i="7" s="1"/>
  <c r="L388" i="7"/>
  <c r="K388" i="7"/>
  <c r="L387" i="7"/>
  <c r="K387" i="7"/>
  <c r="J387" i="7"/>
  <c r="I387" i="7"/>
  <c r="H387" i="7"/>
  <c r="N387" i="7" s="1"/>
  <c r="G387" i="7"/>
  <c r="M387" i="7" s="1"/>
  <c r="L386" i="7"/>
  <c r="K386" i="7"/>
  <c r="L385" i="7"/>
  <c r="K385" i="7"/>
  <c r="J385" i="7"/>
  <c r="I385" i="7"/>
  <c r="H385" i="7"/>
  <c r="N385" i="7" s="1"/>
  <c r="G385" i="7"/>
  <c r="M385" i="7" s="1"/>
  <c r="L384" i="7"/>
  <c r="K384" i="7"/>
  <c r="J384" i="7"/>
  <c r="L383" i="7"/>
  <c r="K383" i="7"/>
  <c r="L382" i="7"/>
  <c r="K382" i="7"/>
  <c r="J382" i="7"/>
  <c r="I382" i="7"/>
  <c r="G382" i="7"/>
  <c r="L381" i="7"/>
  <c r="K381" i="7"/>
  <c r="H381" i="7"/>
  <c r="G381" i="7"/>
  <c r="L380" i="7"/>
  <c r="K380" i="7"/>
  <c r="J380" i="7"/>
  <c r="H380" i="7"/>
  <c r="N380" i="7" s="1"/>
  <c r="G380" i="7"/>
  <c r="L379" i="7"/>
  <c r="K379" i="7"/>
  <c r="J379" i="7"/>
  <c r="I379" i="7"/>
  <c r="H379" i="7"/>
  <c r="N379" i="7" s="1"/>
  <c r="G379" i="7"/>
  <c r="M379" i="7" s="1"/>
  <c r="L378" i="7"/>
  <c r="K378" i="7"/>
  <c r="H378" i="7"/>
  <c r="G378" i="7"/>
  <c r="L377" i="7"/>
  <c r="K377" i="7"/>
  <c r="L376" i="7"/>
  <c r="K376" i="7"/>
  <c r="J376" i="7"/>
  <c r="I376" i="7"/>
  <c r="H376" i="7"/>
  <c r="N376" i="7" s="1"/>
  <c r="G376" i="7"/>
  <c r="M376" i="7" s="1"/>
  <c r="L375" i="7"/>
  <c r="K375" i="7"/>
  <c r="J375" i="7"/>
  <c r="I375" i="7"/>
  <c r="H375" i="7"/>
  <c r="N375" i="7" s="1"/>
  <c r="G375" i="7"/>
  <c r="M375" i="7" s="1"/>
  <c r="L374" i="7"/>
  <c r="K374" i="7"/>
  <c r="J374" i="7"/>
  <c r="I374" i="7"/>
  <c r="H374" i="7"/>
  <c r="N374" i="7" s="1"/>
  <c r="G374" i="7"/>
  <c r="M374" i="7" s="1"/>
  <c r="L373" i="7"/>
  <c r="K373" i="7"/>
  <c r="J373" i="7"/>
  <c r="L372" i="7"/>
  <c r="K372" i="7"/>
  <c r="H372" i="7"/>
  <c r="F371" i="7"/>
  <c r="J598" i="7" s="1"/>
  <c r="E371" i="7"/>
  <c r="I590" i="7" s="1"/>
  <c r="D371" i="7"/>
  <c r="H546" i="7" s="1"/>
  <c r="N546" i="7" s="1"/>
  <c r="C371" i="7"/>
  <c r="G483" i="7" s="1"/>
  <c r="M483" i="7" s="1"/>
  <c r="L363" i="7"/>
  <c r="K363" i="7"/>
  <c r="J363" i="7"/>
  <c r="I363" i="7"/>
  <c r="H363" i="7"/>
  <c r="N363" i="7" s="1"/>
  <c r="G363" i="7"/>
  <c r="M363" i="7" s="1"/>
  <c r="L362" i="7"/>
  <c r="K362" i="7"/>
  <c r="J362" i="7"/>
  <c r="I362" i="7"/>
  <c r="H362" i="7"/>
  <c r="N362" i="7" s="1"/>
  <c r="G362" i="7"/>
  <c r="M362" i="7" s="1"/>
  <c r="L361" i="7"/>
  <c r="K361" i="7"/>
  <c r="J361" i="7"/>
  <c r="I361" i="7"/>
  <c r="H361" i="7"/>
  <c r="N361" i="7" s="1"/>
  <c r="G361" i="7"/>
  <c r="M361" i="7" s="1"/>
  <c r="L360" i="7"/>
  <c r="K360" i="7"/>
  <c r="J360" i="7"/>
  <c r="I360" i="7"/>
  <c r="H360" i="7"/>
  <c r="N360" i="7" s="1"/>
  <c r="G360" i="7"/>
  <c r="M360" i="7" s="1"/>
  <c r="L359" i="7"/>
  <c r="K359" i="7"/>
  <c r="J359" i="7"/>
  <c r="I359" i="7"/>
  <c r="H359" i="7"/>
  <c r="N359" i="7" s="1"/>
  <c r="G359" i="7"/>
  <c r="M359" i="7" s="1"/>
  <c r="L358" i="7"/>
  <c r="K358" i="7"/>
  <c r="J358" i="7"/>
  <c r="I358" i="7"/>
  <c r="H358" i="7"/>
  <c r="N358" i="7" s="1"/>
  <c r="G358" i="7"/>
  <c r="M358" i="7" s="1"/>
  <c r="L357" i="7"/>
  <c r="K357" i="7"/>
  <c r="J357" i="7"/>
  <c r="I357" i="7"/>
  <c r="H357" i="7"/>
  <c r="N357" i="7" s="1"/>
  <c r="G357" i="7"/>
  <c r="M357" i="7" s="1"/>
  <c r="L356" i="7"/>
  <c r="K356" i="7"/>
  <c r="J356" i="7"/>
  <c r="I356" i="7"/>
  <c r="H356" i="7"/>
  <c r="N356" i="7" s="1"/>
  <c r="G356" i="7"/>
  <c r="M356" i="7" s="1"/>
  <c r="L355" i="7"/>
  <c r="K355" i="7"/>
  <c r="J355" i="7"/>
  <c r="I355" i="7"/>
  <c r="H355" i="7"/>
  <c r="N355" i="7" s="1"/>
  <c r="G355" i="7"/>
  <c r="M355" i="7" s="1"/>
  <c r="L354" i="7"/>
  <c r="K354" i="7"/>
  <c r="I354" i="7"/>
  <c r="G354" i="7"/>
  <c r="L353" i="7"/>
  <c r="K353" i="7"/>
  <c r="J353" i="7"/>
  <c r="I353" i="7"/>
  <c r="H353" i="7"/>
  <c r="N353" i="7" s="1"/>
  <c r="G353" i="7"/>
  <c r="M353" i="7" s="1"/>
  <c r="L352" i="7"/>
  <c r="K352" i="7"/>
  <c r="J352" i="7"/>
  <c r="I352" i="7"/>
  <c r="H352" i="7"/>
  <c r="N352" i="7" s="1"/>
  <c r="G352" i="7"/>
  <c r="M352" i="7" s="1"/>
  <c r="L351" i="7"/>
  <c r="K351" i="7"/>
  <c r="J351" i="7"/>
  <c r="I351" i="7"/>
  <c r="H351" i="7"/>
  <c r="N351" i="7" s="1"/>
  <c r="G351" i="7"/>
  <c r="M351" i="7" s="1"/>
  <c r="L350" i="7"/>
  <c r="K350" i="7"/>
  <c r="J350" i="7"/>
  <c r="I350" i="7"/>
  <c r="H350" i="7"/>
  <c r="N350" i="7" s="1"/>
  <c r="G350" i="7"/>
  <c r="M350" i="7" s="1"/>
  <c r="L349" i="7"/>
  <c r="K349" i="7"/>
  <c r="J349" i="7"/>
  <c r="I349" i="7"/>
  <c r="H349" i="7"/>
  <c r="N349" i="7" s="1"/>
  <c r="G349" i="7"/>
  <c r="M349" i="7" s="1"/>
  <c r="L348" i="7"/>
  <c r="K348" i="7"/>
  <c r="J348" i="7"/>
  <c r="I348" i="7"/>
  <c r="H348" i="7"/>
  <c r="N348" i="7" s="1"/>
  <c r="G348" i="7"/>
  <c r="M348" i="7" s="1"/>
  <c r="L347" i="7"/>
  <c r="K347" i="7"/>
  <c r="I347" i="7"/>
  <c r="L346" i="7"/>
  <c r="K346" i="7"/>
  <c r="J346" i="7"/>
  <c r="I346" i="7"/>
  <c r="H346" i="7"/>
  <c r="N346" i="7" s="1"/>
  <c r="G346" i="7"/>
  <c r="M346" i="7" s="1"/>
  <c r="L345" i="7"/>
  <c r="K345" i="7"/>
  <c r="J345" i="7"/>
  <c r="I345" i="7"/>
  <c r="H345" i="7"/>
  <c r="N345" i="7" s="1"/>
  <c r="G345" i="7"/>
  <c r="M345" i="7" s="1"/>
  <c r="L344" i="7"/>
  <c r="K344" i="7"/>
  <c r="J344" i="7"/>
  <c r="I344" i="7"/>
  <c r="H344" i="7"/>
  <c r="N344" i="7" s="1"/>
  <c r="G344" i="7"/>
  <c r="M344" i="7" s="1"/>
  <c r="L343" i="7"/>
  <c r="K343" i="7"/>
  <c r="J343" i="7"/>
  <c r="H343" i="7"/>
  <c r="N343" i="7" s="1"/>
  <c r="G343" i="7"/>
  <c r="L342" i="7"/>
  <c r="K342" i="7"/>
  <c r="J342" i="7"/>
  <c r="I342" i="7"/>
  <c r="H342" i="7"/>
  <c r="N342" i="7" s="1"/>
  <c r="G342" i="7"/>
  <c r="M342" i="7" s="1"/>
  <c r="L341" i="7"/>
  <c r="K341" i="7"/>
  <c r="J341" i="7"/>
  <c r="I341" i="7"/>
  <c r="H341" i="7"/>
  <c r="N341" i="7" s="1"/>
  <c r="G341" i="7"/>
  <c r="M341" i="7" s="1"/>
  <c r="L340" i="7"/>
  <c r="K340" i="7"/>
  <c r="I340" i="7"/>
  <c r="H340" i="7"/>
  <c r="L339" i="7"/>
  <c r="K339" i="7"/>
  <c r="J339" i="7"/>
  <c r="I339" i="7"/>
  <c r="H339" i="7"/>
  <c r="N339" i="7" s="1"/>
  <c r="G339" i="7"/>
  <c r="M339" i="7" s="1"/>
  <c r="L338" i="7"/>
  <c r="K338" i="7"/>
  <c r="L337" i="7"/>
  <c r="K337" i="7"/>
  <c r="J337" i="7"/>
  <c r="I337" i="7"/>
  <c r="H337" i="7"/>
  <c r="N337" i="7" s="1"/>
  <c r="G337" i="7"/>
  <c r="M337" i="7" s="1"/>
  <c r="L336" i="7"/>
  <c r="K336" i="7"/>
  <c r="H336" i="7"/>
  <c r="G336" i="7"/>
  <c r="M336" i="7" s="1"/>
  <c r="L335" i="7"/>
  <c r="K335" i="7"/>
  <c r="J335" i="7"/>
  <c r="I335" i="7"/>
  <c r="H335" i="7"/>
  <c r="N335" i="7" s="1"/>
  <c r="G335" i="7"/>
  <c r="M335" i="7" s="1"/>
  <c r="L334" i="7"/>
  <c r="K334" i="7"/>
  <c r="I334" i="7"/>
  <c r="H334" i="7"/>
  <c r="G334" i="7"/>
  <c r="L333" i="7"/>
  <c r="K333" i="7"/>
  <c r="J333" i="7"/>
  <c r="I333" i="7"/>
  <c r="H333" i="7"/>
  <c r="N333" i="7" s="1"/>
  <c r="G333" i="7"/>
  <c r="M333" i="7" s="1"/>
  <c r="L332" i="7"/>
  <c r="K332" i="7"/>
  <c r="J332" i="7"/>
  <c r="I332" i="7"/>
  <c r="G332" i="7"/>
  <c r="M332" i="7" s="1"/>
  <c r="L331" i="7"/>
  <c r="K331" i="7"/>
  <c r="J331" i="7"/>
  <c r="I331" i="7"/>
  <c r="H331" i="7"/>
  <c r="N331" i="7" s="1"/>
  <c r="G331" i="7"/>
  <c r="M331" i="7" s="1"/>
  <c r="L330" i="7"/>
  <c r="K330" i="7"/>
  <c r="J330" i="7"/>
  <c r="I330" i="7"/>
  <c r="H330" i="7"/>
  <c r="N330" i="7" s="1"/>
  <c r="G330" i="7"/>
  <c r="M330" i="7" s="1"/>
  <c r="L329" i="7"/>
  <c r="K329" i="7"/>
  <c r="J329" i="7"/>
  <c r="I329" i="7"/>
  <c r="H329" i="7"/>
  <c r="N329" i="7" s="1"/>
  <c r="G329" i="7"/>
  <c r="M329" i="7" s="1"/>
  <c r="L328" i="7"/>
  <c r="K328" i="7"/>
  <c r="J328" i="7"/>
  <c r="I328" i="7"/>
  <c r="H328" i="7"/>
  <c r="N328" i="7" s="1"/>
  <c r="G328" i="7"/>
  <c r="M328" i="7" s="1"/>
  <c r="L327" i="7"/>
  <c r="K327" i="7"/>
  <c r="J327" i="7"/>
  <c r="I327" i="7"/>
  <c r="H327" i="7"/>
  <c r="N327" i="7" s="1"/>
  <c r="G327" i="7"/>
  <c r="M327" i="7" s="1"/>
  <c r="L326" i="7"/>
  <c r="K326" i="7"/>
  <c r="J326" i="7"/>
  <c r="I326" i="7"/>
  <c r="H326" i="7"/>
  <c r="N326" i="7" s="1"/>
  <c r="G326" i="7"/>
  <c r="M326" i="7" s="1"/>
  <c r="L325" i="7"/>
  <c r="K325" i="7"/>
  <c r="J325" i="7"/>
  <c r="I325" i="7"/>
  <c r="H325" i="7"/>
  <c r="N325" i="7" s="1"/>
  <c r="G325" i="7"/>
  <c r="M325" i="7" s="1"/>
  <c r="L324" i="7"/>
  <c r="K324" i="7"/>
  <c r="J324" i="7"/>
  <c r="I324" i="7"/>
  <c r="H324" i="7"/>
  <c r="N324" i="7" s="1"/>
  <c r="G324" i="7"/>
  <c r="M324" i="7" s="1"/>
  <c r="L323" i="7"/>
  <c r="K323" i="7"/>
  <c r="J323" i="7"/>
  <c r="I323" i="7"/>
  <c r="H323" i="7"/>
  <c r="N323" i="7" s="1"/>
  <c r="G323" i="7"/>
  <c r="M323" i="7" s="1"/>
  <c r="L322" i="7"/>
  <c r="K322" i="7"/>
  <c r="J322" i="7"/>
  <c r="I322" i="7"/>
  <c r="H322" i="7"/>
  <c r="N322" i="7" s="1"/>
  <c r="G322" i="7"/>
  <c r="M322" i="7" s="1"/>
  <c r="L321" i="7"/>
  <c r="K321" i="7"/>
  <c r="L320" i="7"/>
  <c r="K320" i="7"/>
  <c r="I320" i="7"/>
  <c r="G320" i="7"/>
  <c r="M320" i="7" s="1"/>
  <c r="L319" i="7"/>
  <c r="K319" i="7"/>
  <c r="J319" i="7"/>
  <c r="I319" i="7"/>
  <c r="H319" i="7"/>
  <c r="N319" i="7" s="1"/>
  <c r="G319" i="7"/>
  <c r="M319" i="7" s="1"/>
  <c r="L318" i="7"/>
  <c r="K318" i="7"/>
  <c r="J318" i="7"/>
  <c r="I318" i="7"/>
  <c r="H318" i="7"/>
  <c r="N318" i="7" s="1"/>
  <c r="G318" i="7"/>
  <c r="M318" i="7" s="1"/>
  <c r="L317" i="7"/>
  <c r="K317" i="7"/>
  <c r="J317" i="7"/>
  <c r="I317" i="7"/>
  <c r="H317" i="7"/>
  <c r="N317" i="7" s="1"/>
  <c r="G317" i="7"/>
  <c r="M317" i="7" s="1"/>
  <c r="L316" i="7"/>
  <c r="K316" i="7"/>
  <c r="J316" i="7"/>
  <c r="I316" i="7"/>
  <c r="H316" i="7"/>
  <c r="N316" i="7" s="1"/>
  <c r="G316" i="7"/>
  <c r="M316" i="7" s="1"/>
  <c r="L315" i="7"/>
  <c r="K315" i="7"/>
  <c r="H315" i="7"/>
  <c r="G315" i="7"/>
  <c r="L314" i="7"/>
  <c r="K314" i="7"/>
  <c r="J314" i="7"/>
  <c r="I314" i="7"/>
  <c r="H314" i="7"/>
  <c r="N314" i="7" s="1"/>
  <c r="G314" i="7"/>
  <c r="M314" i="7" s="1"/>
  <c r="L313" i="7"/>
  <c r="K313" i="7"/>
  <c r="J313" i="7"/>
  <c r="I313" i="7"/>
  <c r="H313" i="7"/>
  <c r="N313" i="7" s="1"/>
  <c r="G313" i="7"/>
  <c r="M313" i="7" s="1"/>
  <c r="L312" i="7"/>
  <c r="K312" i="7"/>
  <c r="L311" i="7"/>
  <c r="K311" i="7"/>
  <c r="J311" i="7"/>
  <c r="H311" i="7"/>
  <c r="G311" i="7"/>
  <c r="L310" i="7"/>
  <c r="K310" i="7"/>
  <c r="J310" i="7"/>
  <c r="I310" i="7"/>
  <c r="H310" i="7"/>
  <c r="N310" i="7" s="1"/>
  <c r="G310" i="7"/>
  <c r="M310" i="7" s="1"/>
  <c r="L309" i="7"/>
  <c r="K309" i="7"/>
  <c r="H309" i="7"/>
  <c r="G309" i="7"/>
  <c r="M309" i="7" s="1"/>
  <c r="L308" i="7"/>
  <c r="K308" i="7"/>
  <c r="J308" i="7"/>
  <c r="I308" i="7"/>
  <c r="H308" i="7"/>
  <c r="N308" i="7" s="1"/>
  <c r="G308" i="7"/>
  <c r="M308" i="7" s="1"/>
  <c r="L307" i="7"/>
  <c r="K307" i="7"/>
  <c r="J307" i="7"/>
  <c r="H307" i="7"/>
  <c r="L306" i="7"/>
  <c r="K306" i="7"/>
  <c r="L305" i="7"/>
  <c r="K305" i="7"/>
  <c r="J305" i="7"/>
  <c r="I305" i="7"/>
  <c r="H305" i="7"/>
  <c r="N305" i="7" s="1"/>
  <c r="G305" i="7"/>
  <c r="M305" i="7" s="1"/>
  <c r="L304" i="7"/>
  <c r="K304" i="7"/>
  <c r="J304" i="7"/>
  <c r="I304" i="7"/>
  <c r="H304" i="7"/>
  <c r="N304" i="7" s="1"/>
  <c r="G304" i="7"/>
  <c r="M304" i="7" s="1"/>
  <c r="L303" i="7"/>
  <c r="K303" i="7"/>
  <c r="J303" i="7"/>
  <c r="I303" i="7"/>
  <c r="H303" i="7"/>
  <c r="N303" i="7" s="1"/>
  <c r="G303" i="7"/>
  <c r="M303" i="7" s="1"/>
  <c r="L302" i="7"/>
  <c r="K302" i="7"/>
  <c r="J302" i="7"/>
  <c r="I302" i="7"/>
  <c r="H302" i="7"/>
  <c r="N302" i="7" s="1"/>
  <c r="G302" i="7"/>
  <c r="M302" i="7" s="1"/>
  <c r="L301" i="7"/>
  <c r="K301" i="7"/>
  <c r="J301" i="7"/>
  <c r="I301" i="7"/>
  <c r="H301" i="7"/>
  <c r="N301" i="7" s="1"/>
  <c r="G301" i="7"/>
  <c r="M301" i="7" s="1"/>
  <c r="L300" i="7"/>
  <c r="K300" i="7"/>
  <c r="J300" i="7"/>
  <c r="I300" i="7"/>
  <c r="H300" i="7"/>
  <c r="N300" i="7" s="1"/>
  <c r="G300" i="7"/>
  <c r="M300" i="7" s="1"/>
  <c r="L299" i="7"/>
  <c r="K299" i="7"/>
  <c r="J299" i="7"/>
  <c r="H299" i="7"/>
  <c r="G299" i="7"/>
  <c r="L298" i="7"/>
  <c r="K298" i="7"/>
  <c r="J298" i="7"/>
  <c r="I298" i="7"/>
  <c r="H298" i="7"/>
  <c r="N298" i="7" s="1"/>
  <c r="G298" i="7"/>
  <c r="M298" i="7" s="1"/>
  <c r="L297" i="7"/>
  <c r="K297" i="7"/>
  <c r="J297" i="7"/>
  <c r="H297" i="7"/>
  <c r="G297" i="7"/>
  <c r="L296" i="7"/>
  <c r="K296" i="7"/>
  <c r="J296" i="7"/>
  <c r="I296" i="7"/>
  <c r="H296" i="7"/>
  <c r="N296" i="7" s="1"/>
  <c r="G296" i="7"/>
  <c r="M296" i="7" s="1"/>
  <c r="L295" i="7"/>
  <c r="K295" i="7"/>
  <c r="J295" i="7"/>
  <c r="I295" i="7"/>
  <c r="H295" i="7"/>
  <c r="N295" i="7" s="1"/>
  <c r="L294" i="7"/>
  <c r="K294" i="7"/>
  <c r="I294" i="7"/>
  <c r="L293" i="7"/>
  <c r="K293" i="7"/>
  <c r="H293" i="7"/>
  <c r="N293" i="7" s="1"/>
  <c r="L292" i="7"/>
  <c r="K292" i="7"/>
  <c r="J292" i="7"/>
  <c r="I292" i="7"/>
  <c r="L291" i="7"/>
  <c r="K291" i="7"/>
  <c r="J291" i="7"/>
  <c r="I291" i="7"/>
  <c r="H291" i="7"/>
  <c r="N291" i="7" s="1"/>
  <c r="G291" i="7"/>
  <c r="M291" i="7" s="1"/>
  <c r="L290" i="7"/>
  <c r="K290" i="7"/>
  <c r="J290" i="7"/>
  <c r="I290" i="7"/>
  <c r="H290" i="7"/>
  <c r="N290" i="7" s="1"/>
  <c r="G290" i="7"/>
  <c r="M290" i="7" s="1"/>
  <c r="L289" i="7"/>
  <c r="K289" i="7"/>
  <c r="J289" i="7"/>
  <c r="I289" i="7"/>
  <c r="H289" i="7"/>
  <c r="N289" i="7" s="1"/>
  <c r="G289" i="7"/>
  <c r="M289" i="7" s="1"/>
  <c r="L288" i="7"/>
  <c r="K288" i="7"/>
  <c r="J288" i="7"/>
  <c r="I288" i="7"/>
  <c r="H288" i="7"/>
  <c r="N288" i="7" s="1"/>
  <c r="G288" i="7"/>
  <c r="M288" i="7" s="1"/>
  <c r="L287" i="7"/>
  <c r="K287" i="7"/>
  <c r="J287" i="7"/>
  <c r="I287" i="7"/>
  <c r="H287" i="7"/>
  <c r="N287" i="7" s="1"/>
  <c r="G287" i="7"/>
  <c r="M287" i="7" s="1"/>
  <c r="L286" i="7"/>
  <c r="K286" i="7"/>
  <c r="J286" i="7"/>
  <c r="I286" i="7"/>
  <c r="H286" i="7"/>
  <c r="N286" i="7" s="1"/>
  <c r="G286" i="7"/>
  <c r="M286" i="7" s="1"/>
  <c r="L285" i="7"/>
  <c r="K285" i="7"/>
  <c r="J285" i="7"/>
  <c r="I285" i="7"/>
  <c r="H285" i="7"/>
  <c r="N285" i="7" s="1"/>
  <c r="G285" i="7"/>
  <c r="M285" i="7" s="1"/>
  <c r="L284" i="7"/>
  <c r="K284" i="7"/>
  <c r="J284" i="7"/>
  <c r="I284" i="7"/>
  <c r="H284" i="7"/>
  <c r="N284" i="7" s="1"/>
  <c r="G284" i="7"/>
  <c r="M284" i="7" s="1"/>
  <c r="L283" i="7"/>
  <c r="K283" i="7"/>
  <c r="J283" i="7"/>
  <c r="I283" i="7"/>
  <c r="H283" i="7"/>
  <c r="N283" i="7" s="1"/>
  <c r="G283" i="7"/>
  <c r="M283" i="7" s="1"/>
  <c r="L282" i="7"/>
  <c r="K282" i="7"/>
  <c r="J282" i="7"/>
  <c r="I282" i="7"/>
  <c r="H282" i="7"/>
  <c r="N282" i="7" s="1"/>
  <c r="G282" i="7"/>
  <c r="M282" i="7" s="1"/>
  <c r="L281" i="7"/>
  <c r="K281" i="7"/>
  <c r="J281" i="7"/>
  <c r="I281" i="7"/>
  <c r="H281" i="7"/>
  <c r="N281" i="7" s="1"/>
  <c r="G281" i="7"/>
  <c r="M281" i="7" s="1"/>
  <c r="L280" i="7"/>
  <c r="K280" i="7"/>
  <c r="J280" i="7"/>
  <c r="I280" i="7"/>
  <c r="H280" i="7"/>
  <c r="N280" i="7" s="1"/>
  <c r="G280" i="7"/>
  <c r="M280" i="7" s="1"/>
  <c r="L279" i="7"/>
  <c r="K279" i="7"/>
  <c r="J279" i="7"/>
  <c r="I279" i="7"/>
  <c r="H279" i="7"/>
  <c r="N279" i="7" s="1"/>
  <c r="G279" i="7"/>
  <c r="M279" i="7" s="1"/>
  <c r="L278" i="7"/>
  <c r="K278" i="7"/>
  <c r="J278" i="7"/>
  <c r="I278" i="7"/>
  <c r="H278" i="7"/>
  <c r="N278" i="7" s="1"/>
  <c r="G278" i="7"/>
  <c r="M278" i="7" s="1"/>
  <c r="L277" i="7"/>
  <c r="K277" i="7"/>
  <c r="J277" i="7"/>
  <c r="I277" i="7"/>
  <c r="H277" i="7"/>
  <c r="N277" i="7" s="1"/>
  <c r="G277" i="7"/>
  <c r="M277" i="7" s="1"/>
  <c r="L276" i="7"/>
  <c r="K276" i="7"/>
  <c r="J276" i="7"/>
  <c r="I276" i="7"/>
  <c r="H276" i="7"/>
  <c r="N276" i="7" s="1"/>
  <c r="G276" i="7"/>
  <c r="M276" i="7" s="1"/>
  <c r="L275" i="7"/>
  <c r="K275" i="7"/>
  <c r="J275" i="7"/>
  <c r="I275" i="7"/>
  <c r="H275" i="7"/>
  <c r="N275" i="7" s="1"/>
  <c r="G275" i="7"/>
  <c r="M275" i="7" s="1"/>
  <c r="L274" i="7"/>
  <c r="K274" i="7"/>
  <c r="J274" i="7"/>
  <c r="I274" i="7"/>
  <c r="H274" i="7"/>
  <c r="N274" i="7" s="1"/>
  <c r="G274" i="7"/>
  <c r="M274" i="7" s="1"/>
  <c r="L273" i="7"/>
  <c r="K273" i="7"/>
  <c r="J273" i="7"/>
  <c r="I273" i="7"/>
  <c r="H273" i="7"/>
  <c r="N273" i="7" s="1"/>
  <c r="G273" i="7"/>
  <c r="M273" i="7" s="1"/>
  <c r="L272" i="7"/>
  <c r="K272" i="7"/>
  <c r="J272" i="7"/>
  <c r="I272" i="7"/>
  <c r="H272" i="7"/>
  <c r="N272" i="7" s="1"/>
  <c r="G272" i="7"/>
  <c r="M272" i="7" s="1"/>
  <c r="L271" i="7"/>
  <c r="K271" i="7"/>
  <c r="J271" i="7"/>
  <c r="I271" i="7"/>
  <c r="H271" i="7"/>
  <c r="N271" i="7" s="1"/>
  <c r="G271" i="7"/>
  <c r="M271" i="7" s="1"/>
  <c r="L270" i="7"/>
  <c r="K270" i="7"/>
  <c r="J270" i="7"/>
  <c r="I270" i="7"/>
  <c r="H270" i="7"/>
  <c r="N270" i="7" s="1"/>
  <c r="G270" i="7"/>
  <c r="M270" i="7" s="1"/>
  <c r="L269" i="7"/>
  <c r="K269" i="7"/>
  <c r="J269" i="7"/>
  <c r="I269" i="7"/>
  <c r="H269" i="7"/>
  <c r="N269" i="7" s="1"/>
  <c r="G269" i="7"/>
  <c r="M269" i="7" s="1"/>
  <c r="L268" i="7"/>
  <c r="K268" i="7"/>
  <c r="J268" i="7"/>
  <c r="I268" i="7"/>
  <c r="H268" i="7"/>
  <c r="N268" i="7" s="1"/>
  <c r="G268" i="7"/>
  <c r="M268" i="7" s="1"/>
  <c r="L267" i="7"/>
  <c r="K267" i="7"/>
  <c r="J267" i="7"/>
  <c r="I267" i="7"/>
  <c r="H267" i="7"/>
  <c r="N267" i="7" s="1"/>
  <c r="G267" i="7"/>
  <c r="M267" i="7" s="1"/>
  <c r="L266" i="7"/>
  <c r="K266" i="7"/>
  <c r="J266" i="7"/>
  <c r="I266" i="7"/>
  <c r="H266" i="7"/>
  <c r="N266" i="7" s="1"/>
  <c r="G266" i="7"/>
  <c r="M266" i="7" s="1"/>
  <c r="L265" i="7"/>
  <c r="K265" i="7"/>
  <c r="J265" i="7"/>
  <c r="I265" i="7"/>
  <c r="H265" i="7"/>
  <c r="N265" i="7" s="1"/>
  <c r="G265" i="7"/>
  <c r="M265" i="7" s="1"/>
  <c r="L264" i="7"/>
  <c r="K264" i="7"/>
  <c r="J264" i="7"/>
  <c r="I264" i="7"/>
  <c r="H264" i="7"/>
  <c r="N264" i="7" s="1"/>
  <c r="G264" i="7"/>
  <c r="M264" i="7" s="1"/>
  <c r="L263" i="7"/>
  <c r="K263" i="7"/>
  <c r="J263" i="7"/>
  <c r="I263" i="7"/>
  <c r="H263" i="7"/>
  <c r="N263" i="7" s="1"/>
  <c r="G263" i="7"/>
  <c r="M263" i="7" s="1"/>
  <c r="L262" i="7"/>
  <c r="K262" i="7"/>
  <c r="J262" i="7"/>
  <c r="I262" i="7"/>
  <c r="H262" i="7"/>
  <c r="N262" i="7" s="1"/>
  <c r="G262" i="7"/>
  <c r="M262" i="7" s="1"/>
  <c r="L261" i="7"/>
  <c r="K261" i="7"/>
  <c r="H261" i="7"/>
  <c r="N261" i="7" s="1"/>
  <c r="G261" i="7"/>
  <c r="L260" i="7"/>
  <c r="K260" i="7"/>
  <c r="J260" i="7"/>
  <c r="I260" i="7"/>
  <c r="H260" i="7"/>
  <c r="N260" i="7" s="1"/>
  <c r="G260" i="7"/>
  <c r="M260" i="7" s="1"/>
  <c r="L259" i="7"/>
  <c r="K259" i="7"/>
  <c r="J259" i="7"/>
  <c r="I259" i="7"/>
  <c r="H259" i="7"/>
  <c r="N259" i="7" s="1"/>
  <c r="G259" i="7"/>
  <c r="M259" i="7" s="1"/>
  <c r="L258" i="7"/>
  <c r="K258" i="7"/>
  <c r="H258" i="7"/>
  <c r="N258" i="7" s="1"/>
  <c r="G258" i="7"/>
  <c r="L257" i="7"/>
  <c r="K257" i="7"/>
  <c r="J257" i="7"/>
  <c r="I257" i="7"/>
  <c r="H257" i="7"/>
  <c r="N257" i="7" s="1"/>
  <c r="G257" i="7"/>
  <c r="M257" i="7" s="1"/>
  <c r="L256" i="7"/>
  <c r="K256" i="7"/>
  <c r="J256" i="7"/>
  <c r="I256" i="7"/>
  <c r="H256" i="7"/>
  <c r="N256" i="7" s="1"/>
  <c r="G256" i="7"/>
  <c r="M256" i="7" s="1"/>
  <c r="L255" i="7"/>
  <c r="K255" i="7"/>
  <c r="J255" i="7"/>
  <c r="H255" i="7"/>
  <c r="L254" i="7"/>
  <c r="K254" i="7"/>
  <c r="J254" i="7"/>
  <c r="I254" i="7"/>
  <c r="H254" i="7"/>
  <c r="N254" i="7" s="1"/>
  <c r="G254" i="7"/>
  <c r="M254" i="7" s="1"/>
  <c r="L253" i="7"/>
  <c r="K253" i="7"/>
  <c r="J253" i="7"/>
  <c r="I253" i="7"/>
  <c r="H253" i="7"/>
  <c r="N253" i="7" s="1"/>
  <c r="G253" i="7"/>
  <c r="M253" i="7" s="1"/>
  <c r="L252" i="7"/>
  <c r="K252" i="7"/>
  <c r="I252" i="7"/>
  <c r="L251" i="7"/>
  <c r="K251" i="7"/>
  <c r="J251" i="7"/>
  <c r="I251" i="7"/>
  <c r="H251" i="7"/>
  <c r="N251" i="7" s="1"/>
  <c r="G251" i="7"/>
  <c r="M251" i="7" s="1"/>
  <c r="L250" i="7"/>
  <c r="K250" i="7"/>
  <c r="J250" i="7"/>
  <c r="I250" i="7"/>
  <c r="H250" i="7"/>
  <c r="N250" i="7" s="1"/>
  <c r="G250" i="7"/>
  <c r="M250" i="7" s="1"/>
  <c r="L249" i="7"/>
  <c r="K249" i="7"/>
  <c r="J249" i="7"/>
  <c r="I249" i="7"/>
  <c r="H249" i="7"/>
  <c r="N249" i="7" s="1"/>
  <c r="G249" i="7"/>
  <c r="M249" i="7" s="1"/>
  <c r="L248" i="7"/>
  <c r="K248" i="7"/>
  <c r="J248" i="7"/>
  <c r="I248" i="7"/>
  <c r="H248" i="7"/>
  <c r="N248" i="7" s="1"/>
  <c r="G248" i="7"/>
  <c r="M248" i="7" s="1"/>
  <c r="L247" i="7"/>
  <c r="K247" i="7"/>
  <c r="J247" i="7"/>
  <c r="I247" i="7"/>
  <c r="H247" i="7"/>
  <c r="N247" i="7" s="1"/>
  <c r="G247" i="7"/>
  <c r="M247" i="7" s="1"/>
  <c r="L246" i="7"/>
  <c r="K246" i="7"/>
  <c r="J246" i="7"/>
  <c r="I246" i="7"/>
  <c r="H246" i="7"/>
  <c r="N246" i="7" s="1"/>
  <c r="G246" i="7"/>
  <c r="M246" i="7" s="1"/>
  <c r="L245" i="7"/>
  <c r="K245" i="7"/>
  <c r="J245" i="7"/>
  <c r="I245" i="7"/>
  <c r="H245" i="7"/>
  <c r="N245" i="7" s="1"/>
  <c r="L244" i="7"/>
  <c r="K244" i="7"/>
  <c r="J244" i="7"/>
  <c r="I244" i="7"/>
  <c r="H244" i="7"/>
  <c r="N244" i="7" s="1"/>
  <c r="G244" i="7"/>
  <c r="M244" i="7" s="1"/>
  <c r="L243" i="7"/>
  <c r="K243" i="7"/>
  <c r="J243" i="7"/>
  <c r="I243" i="7"/>
  <c r="H243" i="7"/>
  <c r="N243" i="7" s="1"/>
  <c r="G243" i="7"/>
  <c r="M243" i="7" s="1"/>
  <c r="L242" i="7"/>
  <c r="K242" i="7"/>
  <c r="I242" i="7"/>
  <c r="H242" i="7"/>
  <c r="G242" i="7"/>
  <c r="L241" i="7"/>
  <c r="K241" i="7"/>
  <c r="J241" i="7"/>
  <c r="I241" i="7"/>
  <c r="H241" i="7"/>
  <c r="N241" i="7" s="1"/>
  <c r="G241" i="7"/>
  <c r="M241" i="7" s="1"/>
  <c r="L240" i="7"/>
  <c r="K240" i="7"/>
  <c r="J240" i="7"/>
  <c r="I240" i="7"/>
  <c r="H240" i="7"/>
  <c r="N240" i="7" s="1"/>
  <c r="G240" i="7"/>
  <c r="M240" i="7" s="1"/>
  <c r="L239" i="7"/>
  <c r="K239" i="7"/>
  <c r="J239" i="7"/>
  <c r="I239" i="7"/>
  <c r="H239" i="7"/>
  <c r="N239" i="7" s="1"/>
  <c r="G239" i="7"/>
  <c r="M239" i="7" s="1"/>
  <c r="L238" i="7"/>
  <c r="K238" i="7"/>
  <c r="J238" i="7"/>
  <c r="I238" i="7"/>
  <c r="H238" i="7"/>
  <c r="N238" i="7" s="1"/>
  <c r="G238" i="7"/>
  <c r="M238" i="7" s="1"/>
  <c r="L237" i="7"/>
  <c r="K237" i="7"/>
  <c r="J237" i="7"/>
  <c r="I237" i="7"/>
  <c r="H237" i="7"/>
  <c r="N237" i="7" s="1"/>
  <c r="G237" i="7"/>
  <c r="M237" i="7" s="1"/>
  <c r="L236" i="7"/>
  <c r="K236" i="7"/>
  <c r="J236" i="7"/>
  <c r="I236" i="7"/>
  <c r="H236" i="7"/>
  <c r="N236" i="7" s="1"/>
  <c r="G236" i="7"/>
  <c r="M236" i="7" s="1"/>
  <c r="L235" i="7"/>
  <c r="K235" i="7"/>
  <c r="J235" i="7"/>
  <c r="L234" i="7"/>
  <c r="K234" i="7"/>
  <c r="I234" i="7"/>
  <c r="H234" i="7"/>
  <c r="G234" i="7"/>
  <c r="M234" i="7" s="1"/>
  <c r="L233" i="7"/>
  <c r="K233" i="7"/>
  <c r="J233" i="7"/>
  <c r="I233" i="7"/>
  <c r="H233" i="7"/>
  <c r="N233" i="7" s="1"/>
  <c r="G233" i="7"/>
  <c r="M233" i="7" s="1"/>
  <c r="L232" i="7"/>
  <c r="K232" i="7"/>
  <c r="J232" i="7"/>
  <c r="I232" i="7"/>
  <c r="H232" i="7"/>
  <c r="N232" i="7" s="1"/>
  <c r="G232" i="7"/>
  <c r="M232" i="7" s="1"/>
  <c r="L231" i="7"/>
  <c r="K231" i="7"/>
  <c r="J231" i="7"/>
  <c r="I231" i="7"/>
  <c r="H231" i="7"/>
  <c r="N231" i="7" s="1"/>
  <c r="G231" i="7"/>
  <c r="M231" i="7" s="1"/>
  <c r="L230" i="7"/>
  <c r="K230" i="7"/>
  <c r="L229" i="7"/>
  <c r="K229" i="7"/>
  <c r="J229" i="7"/>
  <c r="I229" i="7"/>
  <c r="H229" i="7"/>
  <c r="N229" i="7" s="1"/>
  <c r="G229" i="7"/>
  <c r="M229" i="7" s="1"/>
  <c r="L228" i="7"/>
  <c r="K228" i="7"/>
  <c r="J228" i="7"/>
  <c r="I228" i="7"/>
  <c r="H228" i="7"/>
  <c r="N228" i="7" s="1"/>
  <c r="G228" i="7"/>
  <c r="M228" i="7" s="1"/>
  <c r="L227" i="7"/>
  <c r="K227" i="7"/>
  <c r="I227" i="7"/>
  <c r="H227" i="7"/>
  <c r="N227" i="7" s="1"/>
  <c r="G227" i="7"/>
  <c r="L226" i="7"/>
  <c r="K226" i="7"/>
  <c r="H226" i="7"/>
  <c r="L225" i="7"/>
  <c r="K225" i="7"/>
  <c r="J225" i="7"/>
  <c r="I225" i="7"/>
  <c r="H225" i="7"/>
  <c r="N225" i="7" s="1"/>
  <c r="G225" i="7"/>
  <c r="M225" i="7" s="1"/>
  <c r="L224" i="7"/>
  <c r="K224" i="7"/>
  <c r="J224" i="7"/>
  <c r="I224" i="7"/>
  <c r="H224" i="7"/>
  <c r="N224" i="7" s="1"/>
  <c r="G224" i="7"/>
  <c r="M224" i="7" s="1"/>
  <c r="L223" i="7"/>
  <c r="K223" i="7"/>
  <c r="L222" i="7"/>
  <c r="K222" i="7"/>
  <c r="I222" i="7"/>
  <c r="H222" i="7"/>
  <c r="G222" i="7"/>
  <c r="M222" i="7" s="1"/>
  <c r="L221" i="7"/>
  <c r="K221" i="7"/>
  <c r="G221" i="7"/>
  <c r="L220" i="7"/>
  <c r="K220" i="7"/>
  <c r="L219" i="7"/>
  <c r="K219" i="7"/>
  <c r="I219" i="7"/>
  <c r="G219" i="7"/>
  <c r="L218" i="7"/>
  <c r="K218" i="7"/>
  <c r="J218" i="7"/>
  <c r="I218" i="7"/>
  <c r="H218" i="7"/>
  <c r="N218" i="7" s="1"/>
  <c r="G218" i="7"/>
  <c r="M218" i="7" s="1"/>
  <c r="L217" i="7"/>
  <c r="K217" i="7"/>
  <c r="J217" i="7"/>
  <c r="I217" i="7"/>
  <c r="H217" i="7"/>
  <c r="N217" i="7" s="1"/>
  <c r="G217" i="7"/>
  <c r="M217" i="7" s="1"/>
  <c r="L216" i="7"/>
  <c r="K216" i="7"/>
  <c r="H216" i="7"/>
  <c r="N216" i="7" s="1"/>
  <c r="G216" i="7"/>
  <c r="L215" i="7"/>
  <c r="K215" i="7"/>
  <c r="I215" i="7"/>
  <c r="H215" i="7"/>
  <c r="G215" i="7"/>
  <c r="L214" i="7"/>
  <c r="K214" i="7"/>
  <c r="J214" i="7"/>
  <c r="I214" i="7"/>
  <c r="H214" i="7"/>
  <c r="N214" i="7" s="1"/>
  <c r="G214" i="7"/>
  <c r="M214" i="7" s="1"/>
  <c r="L213" i="7"/>
  <c r="K213" i="7"/>
  <c r="J213" i="7"/>
  <c r="I213" i="7"/>
  <c r="G213" i="7"/>
  <c r="L212" i="7"/>
  <c r="K212" i="7"/>
  <c r="J212" i="7"/>
  <c r="I212" i="7"/>
  <c r="H212" i="7"/>
  <c r="N212" i="7" s="1"/>
  <c r="G212" i="7"/>
  <c r="M212" i="7" s="1"/>
  <c r="L211" i="7"/>
  <c r="K211" i="7"/>
  <c r="J211" i="7"/>
  <c r="I211" i="7"/>
  <c r="H211" i="7"/>
  <c r="N211" i="7" s="1"/>
  <c r="G211" i="7"/>
  <c r="M211" i="7" s="1"/>
  <c r="L210" i="7"/>
  <c r="K210" i="7"/>
  <c r="J210" i="7"/>
  <c r="I210" i="7"/>
  <c r="H210" i="7"/>
  <c r="N210" i="7" s="1"/>
  <c r="G210" i="7"/>
  <c r="M210" i="7" s="1"/>
  <c r="L209" i="7"/>
  <c r="K209" i="7"/>
  <c r="H209" i="7"/>
  <c r="G209" i="7"/>
  <c r="L208" i="7"/>
  <c r="K208" i="7"/>
  <c r="J208" i="7"/>
  <c r="I208" i="7"/>
  <c r="H208" i="7"/>
  <c r="N208" i="7" s="1"/>
  <c r="G208" i="7"/>
  <c r="M208" i="7" s="1"/>
  <c r="L207" i="7"/>
  <c r="K207" i="7"/>
  <c r="J207" i="7"/>
  <c r="I207" i="7"/>
  <c r="H207" i="7"/>
  <c r="N207" i="7" s="1"/>
  <c r="G207" i="7"/>
  <c r="M207" i="7" s="1"/>
  <c r="L206" i="7"/>
  <c r="K206" i="7"/>
  <c r="J206" i="7"/>
  <c r="I206" i="7"/>
  <c r="H206" i="7"/>
  <c r="N206" i="7" s="1"/>
  <c r="G206" i="7"/>
  <c r="M206" i="7" s="1"/>
  <c r="L205" i="7"/>
  <c r="K205" i="7"/>
  <c r="J205" i="7"/>
  <c r="I205" i="7"/>
  <c r="H205" i="7"/>
  <c r="N205" i="7" s="1"/>
  <c r="G205" i="7"/>
  <c r="M205" i="7" s="1"/>
  <c r="L204" i="7"/>
  <c r="K204" i="7"/>
  <c r="H204" i="7"/>
  <c r="G204" i="7"/>
  <c r="L203" i="7"/>
  <c r="K203" i="7"/>
  <c r="L202" i="7"/>
  <c r="K202" i="7"/>
  <c r="J202" i="7"/>
  <c r="H202" i="7"/>
  <c r="N202" i="7" s="1"/>
  <c r="L201" i="7"/>
  <c r="K201" i="7"/>
  <c r="J201" i="7"/>
  <c r="H201" i="7"/>
  <c r="L200" i="7"/>
  <c r="K200" i="7"/>
  <c r="J200" i="7"/>
  <c r="I200" i="7"/>
  <c r="H200" i="7"/>
  <c r="N200" i="7" s="1"/>
  <c r="G200" i="7"/>
  <c r="M200" i="7" s="1"/>
  <c r="L199" i="7"/>
  <c r="K199" i="7"/>
  <c r="J199" i="7"/>
  <c r="I199" i="7"/>
  <c r="H199" i="7"/>
  <c r="N199" i="7" s="1"/>
  <c r="G199" i="7"/>
  <c r="M199" i="7" s="1"/>
  <c r="L198" i="7"/>
  <c r="K198" i="7"/>
  <c r="H198" i="7"/>
  <c r="G198" i="7"/>
  <c r="L197" i="7"/>
  <c r="K197" i="7"/>
  <c r="J197" i="7"/>
  <c r="H197" i="7"/>
  <c r="N197" i="7" s="1"/>
  <c r="G197" i="7"/>
  <c r="L196" i="7"/>
  <c r="K196" i="7"/>
  <c r="J196" i="7"/>
  <c r="H196" i="7"/>
  <c r="G196" i="7"/>
  <c r="M196" i="7" s="1"/>
  <c r="L195" i="7"/>
  <c r="K195" i="7"/>
  <c r="L194" i="7"/>
  <c r="K194" i="7"/>
  <c r="I194" i="7"/>
  <c r="H194" i="7"/>
  <c r="G194" i="7"/>
  <c r="L193" i="7"/>
  <c r="K193" i="7"/>
  <c r="L192" i="7"/>
  <c r="K192" i="7"/>
  <c r="J192" i="7"/>
  <c r="I192" i="7"/>
  <c r="H192" i="7"/>
  <c r="N192" i="7" s="1"/>
  <c r="G192" i="7"/>
  <c r="M192" i="7" s="1"/>
  <c r="L191" i="7"/>
  <c r="K191" i="7"/>
  <c r="J191" i="7"/>
  <c r="I191" i="7"/>
  <c r="H191" i="7"/>
  <c r="N191" i="7" s="1"/>
  <c r="L190" i="7"/>
  <c r="K190" i="7"/>
  <c r="J190" i="7"/>
  <c r="H190" i="7"/>
  <c r="G190" i="7"/>
  <c r="L189" i="7"/>
  <c r="K189" i="7"/>
  <c r="H189" i="7"/>
  <c r="G189" i="7"/>
  <c r="M189" i="7" s="1"/>
  <c r="L188" i="7"/>
  <c r="F188" i="7"/>
  <c r="J354" i="7" s="1"/>
  <c r="E188" i="7"/>
  <c r="I343" i="7" s="1"/>
  <c r="D188" i="7"/>
  <c r="H338" i="7" s="1"/>
  <c r="C188" i="7"/>
  <c r="G312" i="7" s="1"/>
  <c r="M312" i="7" s="1"/>
  <c r="L180" i="7"/>
  <c r="K180" i="7"/>
  <c r="J180" i="7"/>
  <c r="I180" i="7"/>
  <c r="H180" i="7"/>
  <c r="N180" i="7" s="1"/>
  <c r="G180" i="7"/>
  <c r="M180" i="7" s="1"/>
  <c r="L179" i="7"/>
  <c r="K179" i="7"/>
  <c r="J179" i="7"/>
  <c r="I179" i="7"/>
  <c r="H179" i="7"/>
  <c r="N179" i="7" s="1"/>
  <c r="G179" i="7"/>
  <c r="M179" i="7" s="1"/>
  <c r="L178" i="7"/>
  <c r="K178" i="7"/>
  <c r="J178" i="7"/>
  <c r="I178" i="7"/>
  <c r="H178" i="7"/>
  <c r="N178" i="7" s="1"/>
  <c r="G178" i="7"/>
  <c r="M178" i="7" s="1"/>
  <c r="L177" i="7"/>
  <c r="K177" i="7"/>
  <c r="H177" i="7"/>
  <c r="G177" i="7"/>
  <c r="L176" i="7"/>
  <c r="K176" i="7"/>
  <c r="J176" i="7"/>
  <c r="I176" i="7"/>
  <c r="H176" i="7"/>
  <c r="N176" i="7" s="1"/>
  <c r="G176" i="7"/>
  <c r="M176" i="7" s="1"/>
  <c r="L175" i="7"/>
  <c r="K175" i="7"/>
  <c r="J175" i="7"/>
  <c r="I175" i="7"/>
  <c r="H175" i="7"/>
  <c r="N175" i="7" s="1"/>
  <c r="G175" i="7"/>
  <c r="M175" i="7" s="1"/>
  <c r="L174" i="7"/>
  <c r="K174" i="7"/>
  <c r="J174" i="7"/>
  <c r="I174" i="7"/>
  <c r="H174" i="7"/>
  <c r="N174" i="7" s="1"/>
  <c r="G174" i="7"/>
  <c r="M174" i="7" s="1"/>
  <c r="L173" i="7"/>
  <c r="K173" i="7"/>
  <c r="J173" i="7"/>
  <c r="I173" i="7"/>
  <c r="H173" i="7"/>
  <c r="N173" i="7" s="1"/>
  <c r="G173" i="7"/>
  <c r="M173" i="7" s="1"/>
  <c r="L172" i="7"/>
  <c r="K172" i="7"/>
  <c r="J172" i="7"/>
  <c r="I172" i="7"/>
  <c r="H172" i="7"/>
  <c r="N172" i="7" s="1"/>
  <c r="G172" i="7"/>
  <c r="M172" i="7" s="1"/>
  <c r="L171" i="7"/>
  <c r="K171" i="7"/>
  <c r="J171" i="7"/>
  <c r="I171" i="7"/>
  <c r="H171" i="7"/>
  <c r="N171" i="7" s="1"/>
  <c r="G171" i="7"/>
  <c r="M171" i="7" s="1"/>
  <c r="L170" i="7"/>
  <c r="K170" i="7"/>
  <c r="J170" i="7"/>
  <c r="I170" i="7"/>
  <c r="H170" i="7"/>
  <c r="N170" i="7" s="1"/>
  <c r="G170" i="7"/>
  <c r="M170" i="7" s="1"/>
  <c r="L169" i="7"/>
  <c r="K169" i="7"/>
  <c r="J169" i="7"/>
  <c r="I169" i="7"/>
  <c r="H169" i="7"/>
  <c r="N169" i="7" s="1"/>
  <c r="G169" i="7"/>
  <c r="M169" i="7" s="1"/>
  <c r="L168" i="7"/>
  <c r="K168" i="7"/>
  <c r="J168" i="7"/>
  <c r="I168" i="7"/>
  <c r="H168" i="7"/>
  <c r="N168" i="7" s="1"/>
  <c r="G168" i="7"/>
  <c r="M168" i="7" s="1"/>
  <c r="L167" i="7"/>
  <c r="K167" i="7"/>
  <c r="J167" i="7"/>
  <c r="I167" i="7"/>
  <c r="H167" i="7"/>
  <c r="N167" i="7" s="1"/>
  <c r="G167" i="7"/>
  <c r="M167" i="7" s="1"/>
  <c r="L166" i="7"/>
  <c r="K166" i="7"/>
  <c r="H166" i="7"/>
  <c r="G166" i="7"/>
  <c r="L165" i="7"/>
  <c r="K165" i="7"/>
  <c r="J165" i="7"/>
  <c r="I165" i="7"/>
  <c r="H165" i="7"/>
  <c r="N165" i="7" s="1"/>
  <c r="G165" i="7"/>
  <c r="M165" i="7" s="1"/>
  <c r="L164" i="7"/>
  <c r="K164" i="7"/>
  <c r="J164" i="7"/>
  <c r="I164" i="7"/>
  <c r="H164" i="7"/>
  <c r="N164" i="7" s="1"/>
  <c r="G164" i="7"/>
  <c r="M164" i="7" s="1"/>
  <c r="L163" i="7"/>
  <c r="K163" i="7"/>
  <c r="J163" i="7"/>
  <c r="I163" i="7"/>
  <c r="H163" i="7"/>
  <c r="N163" i="7" s="1"/>
  <c r="G163" i="7"/>
  <c r="M163" i="7" s="1"/>
  <c r="L162" i="7"/>
  <c r="K162" i="7"/>
  <c r="J162" i="7"/>
  <c r="I162" i="7"/>
  <c r="H162" i="7"/>
  <c r="N162" i="7" s="1"/>
  <c r="G162" i="7"/>
  <c r="M162" i="7" s="1"/>
  <c r="L161" i="7"/>
  <c r="K161" i="7"/>
  <c r="J161" i="7"/>
  <c r="I161" i="7"/>
  <c r="H161" i="7"/>
  <c r="N161" i="7" s="1"/>
  <c r="G161" i="7"/>
  <c r="M161" i="7" s="1"/>
  <c r="L160" i="7"/>
  <c r="K160" i="7"/>
  <c r="J160" i="7"/>
  <c r="I160" i="7"/>
  <c r="H160" i="7"/>
  <c r="N160" i="7" s="1"/>
  <c r="G160" i="7"/>
  <c r="M160" i="7" s="1"/>
  <c r="L159" i="7"/>
  <c r="K159" i="7"/>
  <c r="J159" i="7"/>
  <c r="I159" i="7"/>
  <c r="H159" i="7"/>
  <c r="N159" i="7" s="1"/>
  <c r="G159" i="7"/>
  <c r="M159" i="7" s="1"/>
  <c r="L158" i="7"/>
  <c r="K158" i="7"/>
  <c r="J158" i="7"/>
  <c r="I158" i="7"/>
  <c r="H158" i="7"/>
  <c r="N158" i="7" s="1"/>
  <c r="G158" i="7"/>
  <c r="M158" i="7" s="1"/>
  <c r="L157" i="7"/>
  <c r="K157" i="7"/>
  <c r="J157" i="7"/>
  <c r="I157" i="7"/>
  <c r="H157" i="7"/>
  <c r="N157" i="7" s="1"/>
  <c r="G157" i="7"/>
  <c r="M157" i="7" s="1"/>
  <c r="L156" i="7"/>
  <c r="K156" i="7"/>
  <c r="I156" i="7"/>
  <c r="H156" i="7"/>
  <c r="N156" i="7" s="1"/>
  <c r="G156" i="7"/>
  <c r="L155" i="7"/>
  <c r="K155" i="7"/>
  <c r="J155" i="7"/>
  <c r="I155" i="7"/>
  <c r="G155" i="7"/>
  <c r="M155" i="7" s="1"/>
  <c r="L154" i="7"/>
  <c r="K154" i="7"/>
  <c r="J154" i="7"/>
  <c r="I154" i="7"/>
  <c r="H154" i="7"/>
  <c r="N154" i="7" s="1"/>
  <c r="G154" i="7"/>
  <c r="M154" i="7" s="1"/>
  <c r="L153" i="7"/>
  <c r="K153" i="7"/>
  <c r="H153" i="7"/>
  <c r="G153" i="7"/>
  <c r="L152" i="7"/>
  <c r="K152" i="7"/>
  <c r="H152" i="7"/>
  <c r="G152" i="7"/>
  <c r="L151" i="7"/>
  <c r="K151" i="7"/>
  <c r="J151" i="7"/>
  <c r="I151" i="7"/>
  <c r="H151" i="7"/>
  <c r="N151" i="7" s="1"/>
  <c r="G151" i="7"/>
  <c r="M151" i="7" s="1"/>
  <c r="L150" i="7"/>
  <c r="K150" i="7"/>
  <c r="J150" i="7"/>
  <c r="I150" i="7"/>
  <c r="H150" i="7"/>
  <c r="N150" i="7" s="1"/>
  <c r="G150" i="7"/>
  <c r="M150" i="7" s="1"/>
  <c r="L149" i="7"/>
  <c r="K149" i="7"/>
  <c r="J149" i="7"/>
  <c r="I149" i="7"/>
  <c r="G149" i="7"/>
  <c r="M149" i="7" s="1"/>
  <c r="L148" i="7"/>
  <c r="K148" i="7"/>
  <c r="J148" i="7"/>
  <c r="I148" i="7"/>
  <c r="H148" i="7"/>
  <c r="N148" i="7" s="1"/>
  <c r="G148" i="7"/>
  <c r="M148" i="7" s="1"/>
  <c r="L147" i="7"/>
  <c r="K147" i="7"/>
  <c r="J147" i="7"/>
  <c r="I147" i="7"/>
  <c r="H147" i="7"/>
  <c r="N147" i="7" s="1"/>
  <c r="L146" i="7"/>
  <c r="K146" i="7"/>
  <c r="J146" i="7"/>
  <c r="H146" i="7"/>
  <c r="G146" i="7"/>
  <c r="L145" i="7"/>
  <c r="K145" i="7"/>
  <c r="G145" i="7"/>
  <c r="M145" i="7" s="1"/>
  <c r="L144" i="7"/>
  <c r="K144" i="7"/>
  <c r="L143" i="7"/>
  <c r="K143" i="7"/>
  <c r="J143" i="7"/>
  <c r="I143" i="7"/>
  <c r="H143" i="7"/>
  <c r="N143" i="7" s="1"/>
  <c r="G143" i="7"/>
  <c r="M143" i="7" s="1"/>
  <c r="L142" i="7"/>
  <c r="K142" i="7"/>
  <c r="I142" i="7"/>
  <c r="L141" i="7"/>
  <c r="K141" i="7"/>
  <c r="J141" i="7"/>
  <c r="I141" i="7"/>
  <c r="L140" i="7"/>
  <c r="K140" i="7"/>
  <c r="J140" i="7"/>
  <c r="I140" i="7"/>
  <c r="H140" i="7"/>
  <c r="N140" i="7" s="1"/>
  <c r="G140" i="7"/>
  <c r="M140" i="7" s="1"/>
  <c r="L139" i="7"/>
  <c r="K139" i="7"/>
  <c r="J139" i="7"/>
  <c r="H139" i="7"/>
  <c r="G139" i="7"/>
  <c r="M139" i="7" s="1"/>
  <c r="L138" i="7"/>
  <c r="K138" i="7"/>
  <c r="J138" i="7"/>
  <c r="I138" i="7"/>
  <c r="H138" i="7"/>
  <c r="N138" i="7" s="1"/>
  <c r="G138" i="7"/>
  <c r="M138" i="7" s="1"/>
  <c r="L137" i="7"/>
  <c r="K137" i="7"/>
  <c r="L136" i="7"/>
  <c r="K136" i="7"/>
  <c r="J136" i="7"/>
  <c r="I136" i="7"/>
  <c r="H136" i="7"/>
  <c r="N136" i="7" s="1"/>
  <c r="G136" i="7"/>
  <c r="M136" i="7" s="1"/>
  <c r="L135" i="7"/>
  <c r="K135" i="7"/>
  <c r="J135" i="7"/>
  <c r="I135" i="7"/>
  <c r="L134" i="7"/>
  <c r="K134" i="7"/>
  <c r="J134" i="7"/>
  <c r="I134" i="7"/>
  <c r="H134" i="7"/>
  <c r="N134" i="7" s="1"/>
  <c r="G134" i="7"/>
  <c r="M134" i="7" s="1"/>
  <c r="L133" i="7"/>
  <c r="K133" i="7"/>
  <c r="J133" i="7"/>
  <c r="H133" i="7"/>
  <c r="G133" i="7"/>
  <c r="L132" i="7"/>
  <c r="K132" i="7"/>
  <c r="J132" i="7"/>
  <c r="I132" i="7"/>
  <c r="H132" i="7"/>
  <c r="N132" i="7" s="1"/>
  <c r="G132" i="7"/>
  <c r="M132" i="7" s="1"/>
  <c r="L131" i="7"/>
  <c r="K131" i="7"/>
  <c r="J131" i="7"/>
  <c r="I131" i="7"/>
  <c r="H131" i="7"/>
  <c r="N131" i="7" s="1"/>
  <c r="G131" i="7"/>
  <c r="M131" i="7" s="1"/>
  <c r="L130" i="7"/>
  <c r="K130" i="7"/>
  <c r="J130" i="7"/>
  <c r="I130" i="7"/>
  <c r="H130" i="7"/>
  <c r="N130" i="7" s="1"/>
  <c r="G130" i="7"/>
  <c r="M130" i="7" s="1"/>
  <c r="L129" i="7"/>
  <c r="K129" i="7"/>
  <c r="J129" i="7"/>
  <c r="I129" i="7"/>
  <c r="H129" i="7"/>
  <c r="N129" i="7" s="1"/>
  <c r="G129" i="7"/>
  <c r="M129" i="7" s="1"/>
  <c r="L128" i="7"/>
  <c r="K128" i="7"/>
  <c r="J128" i="7"/>
  <c r="I128" i="7"/>
  <c r="H128" i="7"/>
  <c r="N128" i="7" s="1"/>
  <c r="G128" i="7"/>
  <c r="M128" i="7" s="1"/>
  <c r="L127" i="7"/>
  <c r="K127" i="7"/>
  <c r="L126" i="7"/>
  <c r="K126" i="7"/>
  <c r="J126" i="7"/>
  <c r="I126" i="7"/>
  <c r="G126" i="7"/>
  <c r="M126" i="7" s="1"/>
  <c r="L125" i="7"/>
  <c r="K125" i="7"/>
  <c r="G125" i="7"/>
  <c r="M125" i="7" s="1"/>
  <c r="L124" i="7"/>
  <c r="K124" i="7"/>
  <c r="J124" i="7"/>
  <c r="I124" i="7"/>
  <c r="G124" i="7"/>
  <c r="M124" i="7" s="1"/>
  <c r="L123" i="7"/>
  <c r="K123" i="7"/>
  <c r="I123" i="7"/>
  <c r="L122" i="7"/>
  <c r="K122" i="7"/>
  <c r="J122" i="7"/>
  <c r="I122" i="7"/>
  <c r="H122" i="7"/>
  <c r="N122" i="7" s="1"/>
  <c r="G122" i="7"/>
  <c r="M122" i="7" s="1"/>
  <c r="L121" i="7"/>
  <c r="K121" i="7"/>
  <c r="I121" i="7"/>
  <c r="H121" i="7"/>
  <c r="G121" i="7"/>
  <c r="L120" i="7"/>
  <c r="K120" i="7"/>
  <c r="J120" i="7"/>
  <c r="I120" i="7"/>
  <c r="H120" i="7"/>
  <c r="N120" i="7" s="1"/>
  <c r="G120" i="7"/>
  <c r="M120" i="7" s="1"/>
  <c r="L119" i="7"/>
  <c r="K119" i="7"/>
  <c r="J119" i="7"/>
  <c r="I119" i="7"/>
  <c r="H119" i="7"/>
  <c r="N119" i="7" s="1"/>
  <c r="G119" i="7"/>
  <c r="M119" i="7" s="1"/>
  <c r="L118" i="7"/>
  <c r="K118" i="7"/>
  <c r="J118" i="7"/>
  <c r="I118" i="7"/>
  <c r="H118" i="7"/>
  <c r="N118" i="7" s="1"/>
  <c r="G118" i="7"/>
  <c r="M118" i="7" s="1"/>
  <c r="L117" i="7"/>
  <c r="K117" i="7"/>
  <c r="J117" i="7"/>
  <c r="I117" i="7"/>
  <c r="H117" i="7"/>
  <c r="N117" i="7" s="1"/>
  <c r="G117" i="7"/>
  <c r="M117" i="7" s="1"/>
  <c r="L116" i="7"/>
  <c r="K116" i="7"/>
  <c r="J116" i="7"/>
  <c r="H116" i="7"/>
  <c r="G116" i="7"/>
  <c r="L115" i="7"/>
  <c r="K115" i="7"/>
  <c r="G115" i="7"/>
  <c r="M115" i="7" s="1"/>
  <c r="L114" i="7"/>
  <c r="K114" i="7"/>
  <c r="I114" i="7"/>
  <c r="H114" i="7"/>
  <c r="N114" i="7" s="1"/>
  <c r="G114" i="7"/>
  <c r="L113" i="7"/>
  <c r="K113" i="7"/>
  <c r="J113" i="7"/>
  <c r="I113" i="7"/>
  <c r="H113" i="7"/>
  <c r="N113" i="7" s="1"/>
  <c r="G113" i="7"/>
  <c r="M113" i="7" s="1"/>
  <c r="L112" i="7"/>
  <c r="K112" i="7"/>
  <c r="H112" i="7"/>
  <c r="G112" i="7"/>
  <c r="L111" i="7"/>
  <c r="K111" i="7"/>
  <c r="G111" i="7"/>
  <c r="L110" i="7"/>
  <c r="K110" i="7"/>
  <c r="J110" i="7"/>
  <c r="I110" i="7"/>
  <c r="H110" i="7"/>
  <c r="N110" i="7" s="1"/>
  <c r="G110" i="7"/>
  <c r="M110" i="7" s="1"/>
  <c r="L109" i="7"/>
  <c r="K109" i="7"/>
  <c r="J109" i="7"/>
  <c r="I109" i="7"/>
  <c r="H109" i="7"/>
  <c r="N109" i="7" s="1"/>
  <c r="G109" i="7"/>
  <c r="M109" i="7" s="1"/>
  <c r="L108" i="7"/>
  <c r="K108" i="7"/>
  <c r="I108" i="7"/>
  <c r="H108" i="7"/>
  <c r="G108" i="7"/>
  <c r="M108" i="7" s="1"/>
  <c r="L107" i="7"/>
  <c r="K107" i="7"/>
  <c r="I107" i="7"/>
  <c r="H107" i="7"/>
  <c r="N107" i="7" s="1"/>
  <c r="G107" i="7"/>
  <c r="L106" i="7"/>
  <c r="K106" i="7"/>
  <c r="J106" i="7"/>
  <c r="I106" i="7"/>
  <c r="H106" i="7"/>
  <c r="N106" i="7" s="1"/>
  <c r="G106" i="7"/>
  <c r="M106" i="7" s="1"/>
  <c r="L105" i="7"/>
  <c r="K105" i="7"/>
  <c r="J105" i="7"/>
  <c r="I105" i="7"/>
  <c r="H105" i="7"/>
  <c r="N105" i="7" s="1"/>
  <c r="L104" i="7"/>
  <c r="K104" i="7"/>
  <c r="I104" i="7"/>
  <c r="H104" i="7"/>
  <c r="G104" i="7"/>
  <c r="L103" i="7"/>
  <c r="K103" i="7"/>
  <c r="H103" i="7"/>
  <c r="N103" i="7" s="1"/>
  <c r="L102" i="7"/>
  <c r="K102" i="7"/>
  <c r="J102" i="7"/>
  <c r="I102" i="7"/>
  <c r="H102" i="7"/>
  <c r="N102" i="7" s="1"/>
  <c r="G102" i="7"/>
  <c r="M102" i="7" s="1"/>
  <c r="L101" i="7"/>
  <c r="K101" i="7"/>
  <c r="J101" i="7"/>
  <c r="I101" i="7"/>
  <c r="H101" i="7"/>
  <c r="N101" i="7" s="1"/>
  <c r="G101" i="7"/>
  <c r="M101" i="7" s="1"/>
  <c r="L100" i="7"/>
  <c r="K100" i="7"/>
  <c r="H100" i="7"/>
  <c r="N100" i="7" s="1"/>
  <c r="G100" i="7"/>
  <c r="L99" i="7"/>
  <c r="K99" i="7"/>
  <c r="J99" i="7"/>
  <c r="I99" i="7"/>
  <c r="H99" i="7"/>
  <c r="N99" i="7" s="1"/>
  <c r="G99" i="7"/>
  <c r="M99" i="7" s="1"/>
  <c r="L98" i="7"/>
  <c r="K98" i="7"/>
  <c r="J98" i="7"/>
  <c r="I98" i="7"/>
  <c r="H98" i="7"/>
  <c r="N98" i="7" s="1"/>
  <c r="G98" i="7"/>
  <c r="M98" i="7" s="1"/>
  <c r="L97" i="7"/>
  <c r="K97" i="7"/>
  <c r="J97" i="7"/>
  <c r="I97" i="7"/>
  <c r="H97" i="7"/>
  <c r="N97" i="7" s="1"/>
  <c r="L96" i="7"/>
  <c r="K96" i="7"/>
  <c r="J96" i="7"/>
  <c r="I96" i="7"/>
  <c r="H96" i="7"/>
  <c r="N96" i="7" s="1"/>
  <c r="G96" i="7"/>
  <c r="M96" i="7" s="1"/>
  <c r="L95" i="7"/>
  <c r="K95" i="7"/>
  <c r="J95" i="7"/>
  <c r="I95" i="7"/>
  <c r="H95" i="7"/>
  <c r="N95" i="7" s="1"/>
  <c r="G95" i="7"/>
  <c r="M95" i="7" s="1"/>
  <c r="L94" i="7"/>
  <c r="K94" i="7"/>
  <c r="J94" i="7"/>
  <c r="I94" i="7"/>
  <c r="H94" i="7"/>
  <c r="N94" i="7" s="1"/>
  <c r="G94" i="7"/>
  <c r="M94" i="7" s="1"/>
  <c r="L93" i="7"/>
  <c r="K93" i="7"/>
  <c r="J93" i="7"/>
  <c r="I93" i="7"/>
  <c r="H93" i="7"/>
  <c r="N93" i="7" s="1"/>
  <c r="G93" i="7"/>
  <c r="M93" i="7" s="1"/>
  <c r="L92" i="7"/>
  <c r="K92" i="7"/>
  <c r="J92" i="7"/>
  <c r="I92" i="7"/>
  <c r="H92" i="7"/>
  <c r="N92" i="7" s="1"/>
  <c r="G92" i="7"/>
  <c r="M92" i="7" s="1"/>
  <c r="L91" i="7"/>
  <c r="K91" i="7"/>
  <c r="J91" i="7"/>
  <c r="I91" i="7"/>
  <c r="H91" i="7"/>
  <c r="N91" i="7" s="1"/>
  <c r="G91" i="7"/>
  <c r="M91" i="7" s="1"/>
  <c r="L90" i="7"/>
  <c r="K90" i="7"/>
  <c r="J90" i="7"/>
  <c r="I90" i="7"/>
  <c r="H90" i="7"/>
  <c r="N90" i="7" s="1"/>
  <c r="G90" i="7"/>
  <c r="M90" i="7" s="1"/>
  <c r="L89" i="7"/>
  <c r="K89" i="7"/>
  <c r="J89" i="7"/>
  <c r="I89" i="7"/>
  <c r="H89" i="7"/>
  <c r="N89" i="7" s="1"/>
  <c r="G89" i="7"/>
  <c r="M89" i="7" s="1"/>
  <c r="L88" i="7"/>
  <c r="K88" i="7"/>
  <c r="I88" i="7"/>
  <c r="H88" i="7"/>
  <c r="G88" i="7"/>
  <c r="L87" i="7"/>
  <c r="K87" i="7"/>
  <c r="J87" i="7"/>
  <c r="I87" i="7"/>
  <c r="G87" i="7"/>
  <c r="M87" i="7" s="1"/>
  <c r="L86" i="7"/>
  <c r="K86" i="7"/>
  <c r="H86" i="7"/>
  <c r="L85" i="7"/>
  <c r="K85" i="7"/>
  <c r="J85" i="7"/>
  <c r="H85" i="7"/>
  <c r="G85" i="7"/>
  <c r="L84" i="7"/>
  <c r="K84" i="7"/>
  <c r="J84" i="7"/>
  <c r="I84" i="7"/>
  <c r="H84" i="7"/>
  <c r="N84" i="7" s="1"/>
  <c r="G84" i="7"/>
  <c r="M84" i="7" s="1"/>
  <c r="L83" i="7"/>
  <c r="K83" i="7"/>
  <c r="J83" i="7"/>
  <c r="I83" i="7"/>
  <c r="H83" i="7"/>
  <c r="N83" i="7" s="1"/>
  <c r="G83" i="7"/>
  <c r="M83" i="7" s="1"/>
  <c r="L82" i="7"/>
  <c r="K82" i="7"/>
  <c r="F81" i="7"/>
  <c r="J177" i="7" s="1"/>
  <c r="E81" i="7"/>
  <c r="I177" i="7" s="1"/>
  <c r="D81" i="7"/>
  <c r="H145" i="7" s="1"/>
  <c r="C81" i="7"/>
  <c r="G97" i="7" s="1"/>
  <c r="M97" i="7" s="1"/>
  <c r="L73" i="7"/>
  <c r="K73" i="7"/>
  <c r="J73" i="7"/>
  <c r="I73" i="7"/>
  <c r="H73" i="7"/>
  <c r="N73" i="7" s="1"/>
  <c r="G73" i="7"/>
  <c r="M73" i="7" s="1"/>
  <c r="L72" i="7"/>
  <c r="K72" i="7"/>
  <c r="J72" i="7"/>
  <c r="I72" i="7"/>
  <c r="H72" i="7"/>
  <c r="N72" i="7" s="1"/>
  <c r="G72" i="7"/>
  <c r="M72" i="7" s="1"/>
  <c r="L71" i="7"/>
  <c r="K71" i="7"/>
  <c r="I71" i="7"/>
  <c r="G71" i="7"/>
  <c r="M71" i="7" s="1"/>
  <c r="L70" i="7"/>
  <c r="K70" i="7"/>
  <c r="J70" i="7"/>
  <c r="I70" i="7"/>
  <c r="H70" i="7"/>
  <c r="N70" i="7" s="1"/>
  <c r="G70" i="7"/>
  <c r="M70" i="7" s="1"/>
  <c r="L69" i="7"/>
  <c r="K69" i="7"/>
  <c r="J69" i="7"/>
  <c r="I69" i="7"/>
  <c r="H69" i="7"/>
  <c r="N69" i="7" s="1"/>
  <c r="G69" i="7"/>
  <c r="M69" i="7" s="1"/>
  <c r="L68" i="7"/>
  <c r="K68" i="7"/>
  <c r="J68" i="7"/>
  <c r="I68" i="7"/>
  <c r="H68" i="7"/>
  <c r="N68" i="7" s="1"/>
  <c r="G68" i="7"/>
  <c r="M68" i="7" s="1"/>
  <c r="L67" i="7"/>
  <c r="K67" i="7"/>
  <c r="L66" i="7"/>
  <c r="K66" i="7"/>
  <c r="J66" i="7"/>
  <c r="I66" i="7"/>
  <c r="H66" i="7"/>
  <c r="N66" i="7" s="1"/>
  <c r="G66" i="7"/>
  <c r="M66" i="7" s="1"/>
  <c r="L65" i="7"/>
  <c r="K65" i="7"/>
  <c r="J65" i="7"/>
  <c r="I65" i="7"/>
  <c r="H65" i="7"/>
  <c r="N65" i="7" s="1"/>
  <c r="G65" i="7"/>
  <c r="M65" i="7" s="1"/>
  <c r="L64" i="7"/>
  <c r="K64" i="7"/>
  <c r="J64" i="7"/>
  <c r="I64" i="7"/>
  <c r="H64" i="7"/>
  <c r="N64" i="7" s="1"/>
  <c r="G64" i="7"/>
  <c r="M64" i="7" s="1"/>
  <c r="L63" i="7"/>
  <c r="K63" i="7"/>
  <c r="I63" i="7"/>
  <c r="H63" i="7"/>
  <c r="G63" i="7"/>
  <c r="M63" i="7" s="1"/>
  <c r="L62" i="7"/>
  <c r="K62" i="7"/>
  <c r="J62" i="7"/>
  <c r="I62" i="7"/>
  <c r="H62" i="7"/>
  <c r="N62" i="7" s="1"/>
  <c r="G62" i="7"/>
  <c r="M62" i="7" s="1"/>
  <c r="L61" i="7"/>
  <c r="K61" i="7"/>
  <c r="J61" i="7"/>
  <c r="I61" i="7"/>
  <c r="H61" i="7"/>
  <c r="N61" i="7" s="1"/>
  <c r="G61" i="7"/>
  <c r="M61" i="7" s="1"/>
  <c r="L60" i="7"/>
  <c r="K60" i="7"/>
  <c r="J60" i="7"/>
  <c r="I60" i="7"/>
  <c r="H60" i="7"/>
  <c r="N60" i="7" s="1"/>
  <c r="G60" i="7"/>
  <c r="M60" i="7" s="1"/>
  <c r="L59" i="7"/>
  <c r="K59" i="7"/>
  <c r="J59" i="7"/>
  <c r="I59" i="7"/>
  <c r="H59" i="7"/>
  <c r="N59" i="7" s="1"/>
  <c r="G59" i="7"/>
  <c r="M59" i="7" s="1"/>
  <c r="L58" i="7"/>
  <c r="K58" i="7"/>
  <c r="J58" i="7"/>
  <c r="I58" i="7"/>
  <c r="H58" i="7"/>
  <c r="N58" i="7" s="1"/>
  <c r="G58" i="7"/>
  <c r="M58" i="7" s="1"/>
  <c r="L57" i="7"/>
  <c r="K57" i="7"/>
  <c r="J57" i="7"/>
  <c r="I57" i="7"/>
  <c r="H57" i="7"/>
  <c r="N57" i="7" s="1"/>
  <c r="G57" i="7"/>
  <c r="M57" i="7" s="1"/>
  <c r="L56" i="7"/>
  <c r="K56" i="7"/>
  <c r="J56" i="7"/>
  <c r="H56" i="7"/>
  <c r="N56" i="7" s="1"/>
  <c r="G56" i="7"/>
  <c r="L55" i="7"/>
  <c r="K55" i="7"/>
  <c r="J55" i="7"/>
  <c r="I55" i="7"/>
  <c r="H55" i="7"/>
  <c r="N55" i="7" s="1"/>
  <c r="G55" i="7"/>
  <c r="M55" i="7" s="1"/>
  <c r="L54" i="7"/>
  <c r="K54" i="7"/>
  <c r="J54" i="7"/>
  <c r="H54" i="7"/>
  <c r="L53" i="7"/>
  <c r="K53" i="7"/>
  <c r="H53" i="7"/>
  <c r="G53" i="7"/>
  <c r="L52" i="7"/>
  <c r="K52" i="7"/>
  <c r="J52" i="7"/>
  <c r="I52" i="7"/>
  <c r="H52" i="7"/>
  <c r="N52" i="7" s="1"/>
  <c r="G52" i="7"/>
  <c r="M52" i="7" s="1"/>
  <c r="L51" i="7"/>
  <c r="K51" i="7"/>
  <c r="J51" i="7"/>
  <c r="I51" i="7"/>
  <c r="H51" i="7"/>
  <c r="N51" i="7" s="1"/>
  <c r="G51" i="7"/>
  <c r="M51" i="7" s="1"/>
  <c r="L50" i="7"/>
  <c r="K50" i="7"/>
  <c r="J50" i="7"/>
  <c r="I50" i="7"/>
  <c r="H50" i="7"/>
  <c r="N50" i="7" s="1"/>
  <c r="G50" i="7"/>
  <c r="M50" i="7" s="1"/>
  <c r="L49" i="7"/>
  <c r="K49" i="7"/>
  <c r="J49" i="7"/>
  <c r="I49" i="7"/>
  <c r="H49" i="7"/>
  <c r="N49" i="7" s="1"/>
  <c r="G49" i="7"/>
  <c r="M49" i="7" s="1"/>
  <c r="L48" i="7"/>
  <c r="K48" i="7"/>
  <c r="J48" i="7"/>
  <c r="I48" i="7"/>
  <c r="H48" i="7"/>
  <c r="N48" i="7" s="1"/>
  <c r="G48" i="7"/>
  <c r="M48" i="7" s="1"/>
  <c r="L47" i="7"/>
  <c r="K47" i="7"/>
  <c r="J47" i="7"/>
  <c r="I47" i="7"/>
  <c r="H47" i="7"/>
  <c r="N47" i="7" s="1"/>
  <c r="G47" i="7"/>
  <c r="M47" i="7" s="1"/>
  <c r="L46" i="7"/>
  <c r="K46" i="7"/>
  <c r="J46" i="7"/>
  <c r="I46" i="7"/>
  <c r="H46" i="7"/>
  <c r="N46" i="7" s="1"/>
  <c r="G46" i="7"/>
  <c r="M46" i="7" s="1"/>
  <c r="L45" i="7"/>
  <c r="K45" i="7"/>
  <c r="J45" i="7"/>
  <c r="I45" i="7"/>
  <c r="H45" i="7"/>
  <c r="N45" i="7" s="1"/>
  <c r="G45" i="7"/>
  <c r="M45" i="7" s="1"/>
  <c r="L44" i="7"/>
  <c r="K44" i="7"/>
  <c r="J44" i="7"/>
  <c r="I44" i="7"/>
  <c r="H44" i="7"/>
  <c r="N44" i="7" s="1"/>
  <c r="G44" i="7"/>
  <c r="M44" i="7" s="1"/>
  <c r="L43" i="7"/>
  <c r="K43" i="7"/>
  <c r="J43" i="7"/>
  <c r="I43" i="7"/>
  <c r="H43" i="7"/>
  <c r="N43" i="7" s="1"/>
  <c r="G43" i="7"/>
  <c r="M43" i="7" s="1"/>
  <c r="L42" i="7"/>
  <c r="K42" i="7"/>
  <c r="J42" i="7"/>
  <c r="I42" i="7"/>
  <c r="H42" i="7"/>
  <c r="N42" i="7" s="1"/>
  <c r="L41" i="7"/>
  <c r="K41" i="7"/>
  <c r="H41" i="7"/>
  <c r="G41" i="7"/>
  <c r="L40" i="7"/>
  <c r="K40" i="7"/>
  <c r="J40" i="7"/>
  <c r="I40" i="7"/>
  <c r="H40" i="7"/>
  <c r="N40" i="7" s="1"/>
  <c r="G40" i="7"/>
  <c r="M40" i="7" s="1"/>
  <c r="L39" i="7"/>
  <c r="K39" i="7"/>
  <c r="I39" i="7"/>
  <c r="H39" i="7"/>
  <c r="N39" i="7" s="1"/>
  <c r="G39" i="7"/>
  <c r="L38" i="7"/>
  <c r="K38" i="7"/>
  <c r="J38" i="7"/>
  <c r="I38" i="7"/>
  <c r="H38" i="7"/>
  <c r="N38" i="7" s="1"/>
  <c r="G38" i="7"/>
  <c r="M38" i="7" s="1"/>
  <c r="L37" i="7"/>
  <c r="K37" i="7"/>
  <c r="J37" i="7"/>
  <c r="I37" i="7"/>
  <c r="H37" i="7"/>
  <c r="N37" i="7" s="1"/>
  <c r="G37" i="7"/>
  <c r="M37" i="7" s="1"/>
  <c r="L36" i="7"/>
  <c r="K36" i="7"/>
  <c r="J36" i="7"/>
  <c r="I36" i="7"/>
  <c r="H36" i="7"/>
  <c r="N36" i="7" s="1"/>
  <c r="G36" i="7"/>
  <c r="M36" i="7" s="1"/>
  <c r="L35" i="7"/>
  <c r="K35" i="7"/>
  <c r="J35" i="7"/>
  <c r="I35" i="7"/>
  <c r="H35" i="7"/>
  <c r="N35" i="7" s="1"/>
  <c r="G35" i="7"/>
  <c r="M35" i="7" s="1"/>
  <c r="L34" i="7"/>
  <c r="K34" i="7"/>
  <c r="J34" i="7"/>
  <c r="I34" i="7"/>
  <c r="H34" i="7"/>
  <c r="N34" i="7" s="1"/>
  <c r="G34" i="7"/>
  <c r="M34" i="7" s="1"/>
  <c r="L33" i="7"/>
  <c r="K33" i="7"/>
  <c r="H33" i="7"/>
  <c r="L32" i="7"/>
  <c r="K32" i="7"/>
  <c r="G32" i="7"/>
  <c r="L31" i="7"/>
  <c r="K31" i="7"/>
  <c r="J31" i="7"/>
  <c r="H31" i="7"/>
  <c r="G31" i="7"/>
  <c r="M31" i="7" s="1"/>
  <c r="L30" i="7"/>
  <c r="K30" i="7"/>
  <c r="J30" i="7"/>
  <c r="H30" i="7"/>
  <c r="N30" i="7" s="1"/>
  <c r="G30" i="7"/>
  <c r="L29" i="7"/>
  <c r="K29" i="7"/>
  <c r="I29" i="7"/>
  <c r="H29" i="7"/>
  <c r="G29" i="7"/>
  <c r="M29" i="7" s="1"/>
  <c r="L28" i="7"/>
  <c r="K28" i="7"/>
  <c r="H28" i="7"/>
  <c r="G28" i="7"/>
  <c r="L27" i="7"/>
  <c r="K27" i="7"/>
  <c r="J27" i="7"/>
  <c r="I27" i="7"/>
  <c r="H27" i="7"/>
  <c r="N27" i="7" s="1"/>
  <c r="G27" i="7"/>
  <c r="M27" i="7" s="1"/>
  <c r="L26" i="7"/>
  <c r="K26" i="7"/>
  <c r="J26" i="7"/>
  <c r="I26" i="7"/>
  <c r="H26" i="7"/>
  <c r="N26" i="7" s="1"/>
  <c r="G26" i="7"/>
  <c r="M26" i="7" s="1"/>
  <c r="L25" i="7"/>
  <c r="K25" i="7"/>
  <c r="J25" i="7"/>
  <c r="I25" i="7"/>
  <c r="H25" i="7"/>
  <c r="N25" i="7" s="1"/>
  <c r="G25" i="7"/>
  <c r="M25" i="7" s="1"/>
  <c r="L24" i="7"/>
  <c r="K24" i="7"/>
  <c r="J24" i="7"/>
  <c r="I24" i="7"/>
  <c r="H24" i="7"/>
  <c r="N24" i="7" s="1"/>
  <c r="G24" i="7"/>
  <c r="M24" i="7" s="1"/>
  <c r="L23" i="7"/>
  <c r="K23" i="7"/>
  <c r="J23" i="7"/>
  <c r="I23" i="7"/>
  <c r="H23" i="7"/>
  <c r="N23" i="7" s="1"/>
  <c r="G23" i="7"/>
  <c r="M23" i="7" s="1"/>
  <c r="F22" i="7"/>
  <c r="J71" i="7" s="1"/>
  <c r="E22" i="7"/>
  <c r="I67" i="7" s="1"/>
  <c r="D22" i="7"/>
  <c r="L22" i="7" s="1"/>
  <c r="C22" i="7"/>
  <c r="G67" i="7" s="1"/>
  <c r="F14" i="7"/>
  <c r="E14" i="7"/>
  <c r="D14" i="7"/>
  <c r="L14" i="7" s="1"/>
  <c r="C14" i="7"/>
  <c r="K14" i="7" s="1"/>
  <c r="F13" i="7"/>
  <c r="E13" i="7"/>
  <c r="C13" i="7"/>
  <c r="F12" i="7"/>
  <c r="E12" i="7"/>
  <c r="C12" i="7"/>
  <c r="E11" i="7"/>
  <c r="C11" i="7"/>
  <c r="F10" i="7"/>
  <c r="E9" i="7"/>
  <c r="L640" i="6"/>
  <c r="K640" i="6"/>
  <c r="L639" i="6"/>
  <c r="K639" i="6"/>
  <c r="L638" i="6"/>
  <c r="K638" i="6"/>
  <c r="J638" i="6"/>
  <c r="I638" i="6"/>
  <c r="H638" i="6"/>
  <c r="N638" i="6" s="1"/>
  <c r="G638" i="6"/>
  <c r="M638" i="6" s="1"/>
  <c r="L637" i="6"/>
  <c r="K637" i="6"/>
  <c r="J637" i="6"/>
  <c r="I637" i="6"/>
  <c r="L636" i="6"/>
  <c r="K636" i="6"/>
  <c r="L635" i="6"/>
  <c r="K635" i="6"/>
  <c r="I635" i="6"/>
  <c r="H635" i="6"/>
  <c r="G635" i="6"/>
  <c r="L634" i="6"/>
  <c r="K634" i="6"/>
  <c r="J634" i="6"/>
  <c r="I634" i="6"/>
  <c r="H634" i="6"/>
  <c r="N634" i="6" s="1"/>
  <c r="G634" i="6"/>
  <c r="M634" i="6" s="1"/>
  <c r="L633" i="6"/>
  <c r="K633" i="6"/>
  <c r="L632" i="6"/>
  <c r="K632" i="6"/>
  <c r="I632" i="6"/>
  <c r="H632" i="6"/>
  <c r="N632" i="6" s="1"/>
  <c r="G632" i="6"/>
  <c r="L631" i="6"/>
  <c r="K631" i="6"/>
  <c r="L630" i="6"/>
  <c r="K630" i="6"/>
  <c r="L629" i="6"/>
  <c r="K629" i="6"/>
  <c r="I629" i="6"/>
  <c r="H629" i="6"/>
  <c r="G629" i="6"/>
  <c r="L628" i="6"/>
  <c r="K628" i="6"/>
  <c r="J628" i="6"/>
  <c r="I628" i="6"/>
  <c r="L627" i="6"/>
  <c r="K627" i="6"/>
  <c r="J627" i="6"/>
  <c r="I627" i="6"/>
  <c r="G627" i="6"/>
  <c r="L626" i="6"/>
  <c r="K626" i="6"/>
  <c r="J626" i="6"/>
  <c r="I626" i="6"/>
  <c r="H626" i="6"/>
  <c r="N626" i="6" s="1"/>
  <c r="G626" i="6"/>
  <c r="M626" i="6" s="1"/>
  <c r="L625" i="6"/>
  <c r="K625" i="6"/>
  <c r="J625" i="6"/>
  <c r="I625" i="6"/>
  <c r="H625" i="6"/>
  <c r="N625" i="6" s="1"/>
  <c r="G625" i="6"/>
  <c r="M625" i="6" s="1"/>
  <c r="L624" i="6"/>
  <c r="K624" i="6"/>
  <c r="J624" i="6"/>
  <c r="I624" i="6"/>
  <c r="H624" i="6"/>
  <c r="N624" i="6" s="1"/>
  <c r="G624" i="6"/>
  <c r="M624" i="6" s="1"/>
  <c r="L623" i="6"/>
  <c r="K623" i="6"/>
  <c r="L622" i="6"/>
  <c r="K622" i="6"/>
  <c r="I622" i="6"/>
  <c r="L621" i="6"/>
  <c r="K621" i="6"/>
  <c r="H621" i="6"/>
  <c r="G621" i="6"/>
  <c r="L620" i="6"/>
  <c r="K620" i="6"/>
  <c r="L619" i="6"/>
  <c r="K619" i="6"/>
  <c r="L618" i="6"/>
  <c r="K618" i="6"/>
  <c r="J618" i="6"/>
  <c r="I618" i="6"/>
  <c r="H618" i="6"/>
  <c r="N618" i="6" s="1"/>
  <c r="G618" i="6"/>
  <c r="M618" i="6" s="1"/>
  <c r="L617" i="6"/>
  <c r="K617" i="6"/>
  <c r="J617" i="6"/>
  <c r="I617" i="6"/>
  <c r="L616" i="6"/>
  <c r="K616" i="6"/>
  <c r="L615" i="6"/>
  <c r="K615" i="6"/>
  <c r="L614" i="6"/>
  <c r="K614" i="6"/>
  <c r="L613" i="6"/>
  <c r="K613" i="6"/>
  <c r="G613" i="6"/>
  <c r="F612" i="6"/>
  <c r="J640" i="6" s="1"/>
  <c r="E612" i="6"/>
  <c r="I640" i="6" s="1"/>
  <c r="D612" i="6"/>
  <c r="L612" i="6" s="1"/>
  <c r="C612" i="6"/>
  <c r="L604" i="6"/>
  <c r="K604" i="6"/>
  <c r="J604" i="6"/>
  <c r="I604" i="6"/>
  <c r="H604" i="6"/>
  <c r="N604" i="6" s="1"/>
  <c r="G604" i="6"/>
  <c r="M604" i="6" s="1"/>
  <c r="L603" i="6"/>
  <c r="K603" i="6"/>
  <c r="J603" i="6"/>
  <c r="I603" i="6"/>
  <c r="H603" i="6"/>
  <c r="N603" i="6" s="1"/>
  <c r="G603" i="6"/>
  <c r="M603" i="6" s="1"/>
  <c r="L602" i="6"/>
  <c r="K602" i="6"/>
  <c r="J602" i="6"/>
  <c r="I602" i="6"/>
  <c r="H602" i="6"/>
  <c r="N602" i="6" s="1"/>
  <c r="G602" i="6"/>
  <c r="M602" i="6" s="1"/>
  <c r="L601" i="6"/>
  <c r="K601" i="6"/>
  <c r="J601" i="6"/>
  <c r="I601" i="6"/>
  <c r="H601" i="6"/>
  <c r="N601" i="6" s="1"/>
  <c r="G601" i="6"/>
  <c r="M601" i="6" s="1"/>
  <c r="L600" i="6"/>
  <c r="K600" i="6"/>
  <c r="J600" i="6"/>
  <c r="I600" i="6"/>
  <c r="G600" i="6"/>
  <c r="L599" i="6"/>
  <c r="K599" i="6"/>
  <c r="J599" i="6"/>
  <c r="I599" i="6"/>
  <c r="H599" i="6"/>
  <c r="N599" i="6" s="1"/>
  <c r="G599" i="6"/>
  <c r="M599" i="6" s="1"/>
  <c r="L598" i="6"/>
  <c r="K598" i="6"/>
  <c r="J598" i="6"/>
  <c r="I598" i="6"/>
  <c r="H598" i="6"/>
  <c r="N598" i="6" s="1"/>
  <c r="G598" i="6"/>
  <c r="M598" i="6" s="1"/>
  <c r="L597" i="6"/>
  <c r="K597" i="6"/>
  <c r="L596" i="6"/>
  <c r="K596" i="6"/>
  <c r="J596" i="6"/>
  <c r="I596" i="6"/>
  <c r="G596" i="6"/>
  <c r="M596" i="6" s="1"/>
  <c r="L595" i="6"/>
  <c r="K595" i="6"/>
  <c r="J595" i="6"/>
  <c r="I595" i="6"/>
  <c r="G595" i="6"/>
  <c r="L594" i="6"/>
  <c r="K594" i="6"/>
  <c r="J594" i="6"/>
  <c r="I594" i="6"/>
  <c r="H594" i="6"/>
  <c r="N594" i="6" s="1"/>
  <c r="G594" i="6"/>
  <c r="M594" i="6" s="1"/>
  <c r="L593" i="6"/>
  <c r="K593" i="6"/>
  <c r="J593" i="6"/>
  <c r="I593" i="6"/>
  <c r="H593" i="6"/>
  <c r="N593" i="6" s="1"/>
  <c r="G593" i="6"/>
  <c r="M593" i="6" s="1"/>
  <c r="L592" i="6"/>
  <c r="K592" i="6"/>
  <c r="J592" i="6"/>
  <c r="I592" i="6"/>
  <c r="H592" i="6"/>
  <c r="N592" i="6" s="1"/>
  <c r="G592" i="6"/>
  <c r="M592" i="6" s="1"/>
  <c r="L591" i="6"/>
  <c r="K591" i="6"/>
  <c r="I591" i="6"/>
  <c r="H591" i="6"/>
  <c r="G591" i="6"/>
  <c r="L590" i="6"/>
  <c r="K590" i="6"/>
  <c r="L589" i="6"/>
  <c r="K589" i="6"/>
  <c r="G589" i="6"/>
  <c r="L588" i="6"/>
  <c r="K588" i="6"/>
  <c r="I588" i="6"/>
  <c r="G588" i="6"/>
  <c r="L587" i="6"/>
  <c r="K587" i="6"/>
  <c r="J587" i="6"/>
  <c r="I587" i="6"/>
  <c r="H587" i="6"/>
  <c r="N587" i="6" s="1"/>
  <c r="G587" i="6"/>
  <c r="M587" i="6" s="1"/>
  <c r="L586" i="6"/>
  <c r="K586" i="6"/>
  <c r="J586" i="6"/>
  <c r="I586" i="6"/>
  <c r="H586" i="6"/>
  <c r="N586" i="6" s="1"/>
  <c r="G586" i="6"/>
  <c r="M586" i="6" s="1"/>
  <c r="L585" i="6"/>
  <c r="K585" i="6"/>
  <c r="J585" i="6"/>
  <c r="I585" i="6"/>
  <c r="H585" i="6"/>
  <c r="N585" i="6" s="1"/>
  <c r="G585" i="6"/>
  <c r="M585" i="6" s="1"/>
  <c r="L584" i="6"/>
  <c r="K584" i="6"/>
  <c r="J584" i="6"/>
  <c r="I584" i="6"/>
  <c r="H584" i="6"/>
  <c r="N584" i="6" s="1"/>
  <c r="G584" i="6"/>
  <c r="M584" i="6" s="1"/>
  <c r="L583" i="6"/>
  <c r="K583" i="6"/>
  <c r="G583" i="6"/>
  <c r="M583" i="6" s="1"/>
  <c r="L582" i="6"/>
  <c r="K582" i="6"/>
  <c r="J582" i="6"/>
  <c r="I582" i="6"/>
  <c r="H582" i="6"/>
  <c r="N582" i="6" s="1"/>
  <c r="G582" i="6"/>
  <c r="M582" i="6" s="1"/>
  <c r="L581" i="6"/>
  <c r="K581" i="6"/>
  <c r="J581" i="6"/>
  <c r="I581" i="6"/>
  <c r="H581" i="6"/>
  <c r="N581" i="6" s="1"/>
  <c r="G581" i="6"/>
  <c r="M581" i="6" s="1"/>
  <c r="L580" i="6"/>
  <c r="K580" i="6"/>
  <c r="J580" i="6"/>
  <c r="I580" i="6"/>
  <c r="G580" i="6"/>
  <c r="L579" i="6"/>
  <c r="K579" i="6"/>
  <c r="J579" i="6"/>
  <c r="I579" i="6"/>
  <c r="H579" i="6"/>
  <c r="N579" i="6" s="1"/>
  <c r="G579" i="6"/>
  <c r="M579" i="6" s="1"/>
  <c r="L578" i="6"/>
  <c r="K578" i="6"/>
  <c r="J578" i="6"/>
  <c r="I578" i="6"/>
  <c r="H578" i="6"/>
  <c r="N578" i="6" s="1"/>
  <c r="G578" i="6"/>
  <c r="M578" i="6" s="1"/>
  <c r="L577" i="6"/>
  <c r="K577" i="6"/>
  <c r="G577" i="6"/>
  <c r="L576" i="6"/>
  <c r="K576" i="6"/>
  <c r="J576" i="6"/>
  <c r="I576" i="6"/>
  <c r="H576" i="6"/>
  <c r="N576" i="6" s="1"/>
  <c r="G576" i="6"/>
  <c r="M576" i="6" s="1"/>
  <c r="L575" i="6"/>
  <c r="K575" i="6"/>
  <c r="J575" i="6"/>
  <c r="I575" i="6"/>
  <c r="H575" i="6"/>
  <c r="N575" i="6" s="1"/>
  <c r="G575" i="6"/>
  <c r="M575" i="6" s="1"/>
  <c r="L574" i="6"/>
  <c r="K574" i="6"/>
  <c r="H574" i="6"/>
  <c r="G574" i="6"/>
  <c r="L573" i="6"/>
  <c r="K573" i="6"/>
  <c r="H573" i="6"/>
  <c r="G573" i="6"/>
  <c r="L572" i="6"/>
  <c r="K572" i="6"/>
  <c r="J572" i="6"/>
  <c r="I572" i="6"/>
  <c r="H572" i="6"/>
  <c r="N572" i="6" s="1"/>
  <c r="G572" i="6"/>
  <c r="M572" i="6" s="1"/>
  <c r="L571" i="6"/>
  <c r="K571" i="6"/>
  <c r="J571" i="6"/>
  <c r="I571" i="6"/>
  <c r="H571" i="6"/>
  <c r="N571" i="6" s="1"/>
  <c r="G571" i="6"/>
  <c r="M571" i="6" s="1"/>
  <c r="L570" i="6"/>
  <c r="K570" i="6"/>
  <c r="J570" i="6"/>
  <c r="I570" i="6"/>
  <c r="H570" i="6"/>
  <c r="N570" i="6" s="1"/>
  <c r="G570" i="6"/>
  <c r="M570" i="6" s="1"/>
  <c r="L569" i="6"/>
  <c r="K569" i="6"/>
  <c r="J569" i="6"/>
  <c r="I569" i="6"/>
  <c r="G569" i="6"/>
  <c r="L568" i="6"/>
  <c r="K568" i="6"/>
  <c r="G568" i="6"/>
  <c r="L567" i="6"/>
  <c r="K567" i="6"/>
  <c r="G567" i="6"/>
  <c r="L566" i="6"/>
  <c r="K566" i="6"/>
  <c r="J566" i="6"/>
  <c r="I566" i="6"/>
  <c r="H566" i="6"/>
  <c r="N566" i="6" s="1"/>
  <c r="G566" i="6"/>
  <c r="M566" i="6" s="1"/>
  <c r="L565" i="6"/>
  <c r="K565" i="6"/>
  <c r="J565" i="6"/>
  <c r="I565" i="6"/>
  <c r="G565" i="6"/>
  <c r="M565" i="6" s="1"/>
  <c r="L564" i="6"/>
  <c r="K564" i="6"/>
  <c r="L563" i="6"/>
  <c r="K563" i="6"/>
  <c r="J563" i="6"/>
  <c r="L562" i="6"/>
  <c r="K562" i="6"/>
  <c r="J562" i="6"/>
  <c r="I562" i="6"/>
  <c r="H562" i="6"/>
  <c r="N562" i="6" s="1"/>
  <c r="G562" i="6"/>
  <c r="M562" i="6" s="1"/>
  <c r="L561" i="6"/>
  <c r="K561" i="6"/>
  <c r="I561" i="6"/>
  <c r="G561" i="6"/>
  <c r="L560" i="6"/>
  <c r="K560" i="6"/>
  <c r="I560" i="6"/>
  <c r="G560" i="6"/>
  <c r="L559" i="6"/>
  <c r="K559" i="6"/>
  <c r="J559" i="6"/>
  <c r="I559" i="6"/>
  <c r="G559" i="6"/>
  <c r="L558" i="6"/>
  <c r="K558" i="6"/>
  <c r="J558" i="6"/>
  <c r="I558" i="6"/>
  <c r="H558" i="6"/>
  <c r="N558" i="6" s="1"/>
  <c r="G558" i="6"/>
  <c r="M558" i="6" s="1"/>
  <c r="L557" i="6"/>
  <c r="K557" i="6"/>
  <c r="J557" i="6"/>
  <c r="I557" i="6"/>
  <c r="H557" i="6"/>
  <c r="N557" i="6" s="1"/>
  <c r="G557" i="6"/>
  <c r="M557" i="6" s="1"/>
  <c r="L556" i="6"/>
  <c r="K556" i="6"/>
  <c r="J556" i="6"/>
  <c r="I556" i="6"/>
  <c r="H556" i="6"/>
  <c r="N556" i="6" s="1"/>
  <c r="G556" i="6"/>
  <c r="M556" i="6" s="1"/>
  <c r="L555" i="6"/>
  <c r="K555" i="6"/>
  <c r="J555" i="6"/>
  <c r="I555" i="6"/>
  <c r="H555" i="6"/>
  <c r="N555" i="6" s="1"/>
  <c r="G555" i="6"/>
  <c r="M555" i="6" s="1"/>
  <c r="L554" i="6"/>
  <c r="K554" i="6"/>
  <c r="J554" i="6"/>
  <c r="I554" i="6"/>
  <c r="H554" i="6"/>
  <c r="N554" i="6" s="1"/>
  <c r="G554" i="6"/>
  <c r="M554" i="6" s="1"/>
  <c r="L553" i="6"/>
  <c r="K553" i="6"/>
  <c r="I553" i="6"/>
  <c r="G553" i="6"/>
  <c r="L552" i="6"/>
  <c r="K552" i="6"/>
  <c r="I552" i="6"/>
  <c r="G552" i="6"/>
  <c r="L551" i="6"/>
  <c r="K551" i="6"/>
  <c r="J551" i="6"/>
  <c r="I551" i="6"/>
  <c r="H551" i="6"/>
  <c r="N551" i="6" s="1"/>
  <c r="G551" i="6"/>
  <c r="M551" i="6" s="1"/>
  <c r="L550" i="6"/>
  <c r="K550" i="6"/>
  <c r="J550" i="6"/>
  <c r="I550" i="6"/>
  <c r="H550" i="6"/>
  <c r="N550" i="6" s="1"/>
  <c r="G550" i="6"/>
  <c r="M550" i="6" s="1"/>
  <c r="L549" i="6"/>
  <c r="K549" i="6"/>
  <c r="J549" i="6"/>
  <c r="I549" i="6"/>
  <c r="L548" i="6"/>
  <c r="K548" i="6"/>
  <c r="J548" i="6"/>
  <c r="I548" i="6"/>
  <c r="H548" i="6"/>
  <c r="N548" i="6" s="1"/>
  <c r="G548" i="6"/>
  <c r="M548" i="6" s="1"/>
  <c r="L547" i="6"/>
  <c r="K547" i="6"/>
  <c r="J547" i="6"/>
  <c r="I547" i="6"/>
  <c r="H547" i="6"/>
  <c r="N547" i="6" s="1"/>
  <c r="G547" i="6"/>
  <c r="M547" i="6" s="1"/>
  <c r="L546" i="6"/>
  <c r="K546" i="6"/>
  <c r="J546" i="6"/>
  <c r="I546" i="6"/>
  <c r="G546" i="6"/>
  <c r="M546" i="6" s="1"/>
  <c r="L545" i="6"/>
  <c r="K545" i="6"/>
  <c r="J545" i="6"/>
  <c r="I545" i="6"/>
  <c r="L544" i="6"/>
  <c r="K544" i="6"/>
  <c r="L543" i="6"/>
  <c r="K543" i="6"/>
  <c r="L542" i="6"/>
  <c r="K542" i="6"/>
  <c r="J542" i="6"/>
  <c r="I542" i="6"/>
  <c r="H542" i="6"/>
  <c r="N542" i="6" s="1"/>
  <c r="G542" i="6"/>
  <c r="M542" i="6" s="1"/>
  <c r="L541" i="6"/>
  <c r="K541" i="6"/>
  <c r="J541" i="6"/>
  <c r="I541" i="6"/>
  <c r="L540" i="6"/>
  <c r="K540" i="6"/>
  <c r="L539" i="6"/>
  <c r="K539" i="6"/>
  <c r="L538" i="6"/>
  <c r="K538" i="6"/>
  <c r="J538" i="6"/>
  <c r="I538" i="6"/>
  <c r="H538" i="6"/>
  <c r="N538" i="6" s="1"/>
  <c r="G538" i="6"/>
  <c r="M538" i="6" s="1"/>
  <c r="L537" i="6"/>
  <c r="K537" i="6"/>
  <c r="I537" i="6"/>
  <c r="G537" i="6"/>
  <c r="L536" i="6"/>
  <c r="K536" i="6"/>
  <c r="J536" i="6"/>
  <c r="I536" i="6"/>
  <c r="H536" i="6"/>
  <c r="N536" i="6" s="1"/>
  <c r="G536" i="6"/>
  <c r="M536" i="6" s="1"/>
  <c r="L535" i="6"/>
  <c r="K535" i="6"/>
  <c r="J535" i="6"/>
  <c r="H535" i="6"/>
  <c r="G535" i="6"/>
  <c r="L534" i="6"/>
  <c r="K534" i="6"/>
  <c r="J534" i="6"/>
  <c r="I534" i="6"/>
  <c r="H534" i="6"/>
  <c r="N534" i="6" s="1"/>
  <c r="G534" i="6"/>
  <c r="M534" i="6" s="1"/>
  <c r="L533" i="6"/>
  <c r="K533" i="6"/>
  <c r="I533" i="6"/>
  <c r="H533" i="6"/>
  <c r="G533" i="6"/>
  <c r="L532" i="6"/>
  <c r="K532" i="6"/>
  <c r="J532" i="6"/>
  <c r="I532" i="6"/>
  <c r="H532" i="6"/>
  <c r="N532" i="6" s="1"/>
  <c r="G532" i="6"/>
  <c r="M532" i="6" s="1"/>
  <c r="L531" i="6"/>
  <c r="K531" i="6"/>
  <c r="J531" i="6"/>
  <c r="I531" i="6"/>
  <c r="H531" i="6"/>
  <c r="N531" i="6" s="1"/>
  <c r="G531" i="6"/>
  <c r="M531" i="6" s="1"/>
  <c r="L530" i="6"/>
  <c r="K530" i="6"/>
  <c r="J530" i="6"/>
  <c r="I530" i="6"/>
  <c r="H530" i="6"/>
  <c r="N530" i="6" s="1"/>
  <c r="G530" i="6"/>
  <c r="M530" i="6" s="1"/>
  <c r="L529" i="6"/>
  <c r="K529" i="6"/>
  <c r="J529" i="6"/>
  <c r="I529" i="6"/>
  <c r="H529" i="6"/>
  <c r="N529" i="6" s="1"/>
  <c r="G529" i="6"/>
  <c r="M529" i="6" s="1"/>
  <c r="L528" i="6"/>
  <c r="K528" i="6"/>
  <c r="J528" i="6"/>
  <c r="I528" i="6"/>
  <c r="H528" i="6"/>
  <c r="N528" i="6" s="1"/>
  <c r="G528" i="6"/>
  <c r="M528" i="6" s="1"/>
  <c r="L527" i="6"/>
  <c r="K527" i="6"/>
  <c r="I527" i="6"/>
  <c r="G527" i="6"/>
  <c r="L526" i="6"/>
  <c r="K526" i="6"/>
  <c r="J526" i="6"/>
  <c r="I526" i="6"/>
  <c r="G526" i="6"/>
  <c r="L525" i="6"/>
  <c r="K525" i="6"/>
  <c r="J525" i="6"/>
  <c r="I525" i="6"/>
  <c r="H525" i="6"/>
  <c r="N525" i="6" s="1"/>
  <c r="G525" i="6"/>
  <c r="M525" i="6" s="1"/>
  <c r="L524" i="6"/>
  <c r="K524" i="6"/>
  <c r="J524" i="6"/>
  <c r="I524" i="6"/>
  <c r="H524" i="6"/>
  <c r="N524" i="6" s="1"/>
  <c r="G524" i="6"/>
  <c r="M524" i="6" s="1"/>
  <c r="L523" i="6"/>
  <c r="K523" i="6"/>
  <c r="I523" i="6"/>
  <c r="H523" i="6"/>
  <c r="G523" i="6"/>
  <c r="M523" i="6" s="1"/>
  <c r="L522" i="6"/>
  <c r="K522" i="6"/>
  <c r="J522" i="6"/>
  <c r="I522" i="6"/>
  <c r="H522" i="6"/>
  <c r="N522" i="6" s="1"/>
  <c r="G522" i="6"/>
  <c r="M522" i="6" s="1"/>
  <c r="L521" i="6"/>
  <c r="K521" i="6"/>
  <c r="J521" i="6"/>
  <c r="I521" i="6"/>
  <c r="H521" i="6"/>
  <c r="N521" i="6" s="1"/>
  <c r="G521" i="6"/>
  <c r="M521" i="6" s="1"/>
  <c r="L520" i="6"/>
  <c r="K520" i="6"/>
  <c r="J520" i="6"/>
  <c r="I520" i="6"/>
  <c r="H520" i="6"/>
  <c r="N520" i="6" s="1"/>
  <c r="G520" i="6"/>
  <c r="M520" i="6" s="1"/>
  <c r="L519" i="6"/>
  <c r="K519" i="6"/>
  <c r="J519" i="6"/>
  <c r="I519" i="6"/>
  <c r="H519" i="6"/>
  <c r="N519" i="6" s="1"/>
  <c r="G519" i="6"/>
  <c r="M519" i="6" s="1"/>
  <c r="L518" i="6"/>
  <c r="K518" i="6"/>
  <c r="G518" i="6"/>
  <c r="L517" i="6"/>
  <c r="K517" i="6"/>
  <c r="I517" i="6"/>
  <c r="G517" i="6"/>
  <c r="L516" i="6"/>
  <c r="K516" i="6"/>
  <c r="J516" i="6"/>
  <c r="I516" i="6"/>
  <c r="G516" i="6"/>
  <c r="L515" i="6"/>
  <c r="K515" i="6"/>
  <c r="J515" i="6"/>
  <c r="I515" i="6"/>
  <c r="H515" i="6"/>
  <c r="N515" i="6" s="1"/>
  <c r="G515" i="6"/>
  <c r="M515" i="6" s="1"/>
  <c r="L514" i="6"/>
  <c r="K514" i="6"/>
  <c r="G514" i="6"/>
  <c r="L513" i="6"/>
  <c r="K513" i="6"/>
  <c r="I513" i="6"/>
  <c r="G513" i="6"/>
  <c r="L512" i="6"/>
  <c r="K512" i="6"/>
  <c r="L511" i="6"/>
  <c r="K511" i="6"/>
  <c r="G511" i="6"/>
  <c r="M511" i="6" s="1"/>
  <c r="L510" i="6"/>
  <c r="K510" i="6"/>
  <c r="J510" i="6"/>
  <c r="I510" i="6"/>
  <c r="H510" i="6"/>
  <c r="N510" i="6" s="1"/>
  <c r="G510" i="6"/>
  <c r="M510" i="6" s="1"/>
  <c r="L509" i="6"/>
  <c r="K509" i="6"/>
  <c r="I509" i="6"/>
  <c r="L508" i="6"/>
  <c r="K508" i="6"/>
  <c r="I508" i="6"/>
  <c r="G508" i="6"/>
  <c r="L507" i="6"/>
  <c r="K507" i="6"/>
  <c r="G507" i="6"/>
  <c r="L506" i="6"/>
  <c r="K506" i="6"/>
  <c r="J506" i="6"/>
  <c r="I506" i="6"/>
  <c r="H506" i="6"/>
  <c r="N506" i="6" s="1"/>
  <c r="G506" i="6"/>
  <c r="M506" i="6" s="1"/>
  <c r="L505" i="6"/>
  <c r="K505" i="6"/>
  <c r="J505" i="6"/>
  <c r="I505" i="6"/>
  <c r="H505" i="6"/>
  <c r="N505" i="6" s="1"/>
  <c r="G505" i="6"/>
  <c r="M505" i="6" s="1"/>
  <c r="L504" i="6"/>
  <c r="K504" i="6"/>
  <c r="I504" i="6"/>
  <c r="H504" i="6"/>
  <c r="G504" i="6"/>
  <c r="L503" i="6"/>
  <c r="K503" i="6"/>
  <c r="J503" i="6"/>
  <c r="I503" i="6"/>
  <c r="H503" i="6"/>
  <c r="N503" i="6" s="1"/>
  <c r="G503" i="6"/>
  <c r="M503" i="6" s="1"/>
  <c r="L502" i="6"/>
  <c r="K502" i="6"/>
  <c r="J502" i="6"/>
  <c r="I502" i="6"/>
  <c r="H502" i="6"/>
  <c r="N502" i="6" s="1"/>
  <c r="G502" i="6"/>
  <c r="M502" i="6" s="1"/>
  <c r="L501" i="6"/>
  <c r="K501" i="6"/>
  <c r="I501" i="6"/>
  <c r="H501" i="6"/>
  <c r="G501" i="6"/>
  <c r="M501" i="6" s="1"/>
  <c r="L500" i="6"/>
  <c r="K500" i="6"/>
  <c r="J500" i="6"/>
  <c r="I500" i="6"/>
  <c r="H500" i="6"/>
  <c r="N500" i="6" s="1"/>
  <c r="G500" i="6"/>
  <c r="M500" i="6" s="1"/>
  <c r="L499" i="6"/>
  <c r="K499" i="6"/>
  <c r="I499" i="6"/>
  <c r="G499" i="6"/>
  <c r="L498" i="6"/>
  <c r="K498" i="6"/>
  <c r="I498" i="6"/>
  <c r="H498" i="6"/>
  <c r="G498" i="6"/>
  <c r="L497" i="6"/>
  <c r="K497" i="6"/>
  <c r="I497" i="6"/>
  <c r="G497" i="6"/>
  <c r="L496" i="6"/>
  <c r="K496" i="6"/>
  <c r="I496" i="6"/>
  <c r="H496" i="6"/>
  <c r="G496" i="6"/>
  <c r="L495" i="6"/>
  <c r="K495" i="6"/>
  <c r="I495" i="6"/>
  <c r="G495" i="6"/>
  <c r="L494" i="6"/>
  <c r="K494" i="6"/>
  <c r="I494" i="6"/>
  <c r="G494" i="6"/>
  <c r="L493" i="6"/>
  <c r="K493" i="6"/>
  <c r="I493" i="6"/>
  <c r="L492" i="6"/>
  <c r="K492" i="6"/>
  <c r="J492" i="6"/>
  <c r="I492" i="6"/>
  <c r="H492" i="6"/>
  <c r="N492" i="6" s="1"/>
  <c r="G492" i="6"/>
  <c r="M492" i="6" s="1"/>
  <c r="L491" i="6"/>
  <c r="K491" i="6"/>
  <c r="G491" i="6"/>
  <c r="M491" i="6" s="1"/>
  <c r="L490" i="6"/>
  <c r="K490" i="6"/>
  <c r="J490" i="6"/>
  <c r="I490" i="6"/>
  <c r="H490" i="6"/>
  <c r="N490" i="6" s="1"/>
  <c r="G490" i="6"/>
  <c r="M490" i="6" s="1"/>
  <c r="L489" i="6"/>
  <c r="K489" i="6"/>
  <c r="J489" i="6"/>
  <c r="I489" i="6"/>
  <c r="H489" i="6"/>
  <c r="N489" i="6" s="1"/>
  <c r="G489" i="6"/>
  <c r="M489" i="6" s="1"/>
  <c r="L488" i="6"/>
  <c r="K488" i="6"/>
  <c r="J488" i="6"/>
  <c r="I488" i="6"/>
  <c r="H488" i="6"/>
  <c r="N488" i="6" s="1"/>
  <c r="G488" i="6"/>
  <c r="M488" i="6" s="1"/>
  <c r="L487" i="6"/>
  <c r="K487" i="6"/>
  <c r="J487" i="6"/>
  <c r="I487" i="6"/>
  <c r="G487" i="6"/>
  <c r="M487" i="6" s="1"/>
  <c r="L486" i="6"/>
  <c r="K486" i="6"/>
  <c r="G486" i="6"/>
  <c r="M486" i="6" s="1"/>
  <c r="L485" i="6"/>
  <c r="K485" i="6"/>
  <c r="G485" i="6"/>
  <c r="M485" i="6" s="1"/>
  <c r="L484" i="6"/>
  <c r="K484" i="6"/>
  <c r="I484" i="6"/>
  <c r="G484" i="6"/>
  <c r="M484" i="6" s="1"/>
  <c r="L483" i="6"/>
  <c r="K483" i="6"/>
  <c r="G483" i="6"/>
  <c r="L482" i="6"/>
  <c r="K482" i="6"/>
  <c r="J482" i="6"/>
  <c r="I482" i="6"/>
  <c r="H482" i="6"/>
  <c r="N482" i="6" s="1"/>
  <c r="G482" i="6"/>
  <c r="M482" i="6" s="1"/>
  <c r="L481" i="6"/>
  <c r="K481" i="6"/>
  <c r="G481" i="6"/>
  <c r="L480" i="6"/>
  <c r="K480" i="6"/>
  <c r="J480" i="6"/>
  <c r="I480" i="6"/>
  <c r="H480" i="6"/>
  <c r="N480" i="6" s="1"/>
  <c r="G480" i="6"/>
  <c r="M480" i="6" s="1"/>
  <c r="L479" i="6"/>
  <c r="K479" i="6"/>
  <c r="J479" i="6"/>
  <c r="I479" i="6"/>
  <c r="H479" i="6"/>
  <c r="N479" i="6" s="1"/>
  <c r="G479" i="6"/>
  <c r="M479" i="6" s="1"/>
  <c r="L478" i="6"/>
  <c r="K478" i="6"/>
  <c r="J478" i="6"/>
  <c r="I478" i="6"/>
  <c r="H478" i="6"/>
  <c r="N478" i="6" s="1"/>
  <c r="G478" i="6"/>
  <c r="M478" i="6" s="1"/>
  <c r="L477" i="6"/>
  <c r="K477" i="6"/>
  <c r="J477" i="6"/>
  <c r="I477" i="6"/>
  <c r="H477" i="6"/>
  <c r="N477" i="6" s="1"/>
  <c r="G477" i="6"/>
  <c r="M477" i="6" s="1"/>
  <c r="L476" i="6"/>
  <c r="K476" i="6"/>
  <c r="J476" i="6"/>
  <c r="I476" i="6"/>
  <c r="H476" i="6"/>
  <c r="N476" i="6" s="1"/>
  <c r="G476" i="6"/>
  <c r="M476" i="6" s="1"/>
  <c r="L475" i="6"/>
  <c r="K475" i="6"/>
  <c r="J475" i="6"/>
  <c r="I475" i="6"/>
  <c r="H475" i="6"/>
  <c r="N475" i="6" s="1"/>
  <c r="G475" i="6"/>
  <c r="M475" i="6" s="1"/>
  <c r="L474" i="6"/>
  <c r="K474" i="6"/>
  <c r="J474" i="6"/>
  <c r="I474" i="6"/>
  <c r="H474" i="6"/>
  <c r="N474" i="6" s="1"/>
  <c r="G474" i="6"/>
  <c r="M474" i="6" s="1"/>
  <c r="L473" i="6"/>
  <c r="K473" i="6"/>
  <c r="J473" i="6"/>
  <c r="I473" i="6"/>
  <c r="H473" i="6"/>
  <c r="N473" i="6" s="1"/>
  <c r="G473" i="6"/>
  <c r="M473" i="6" s="1"/>
  <c r="L472" i="6"/>
  <c r="K472" i="6"/>
  <c r="J472" i="6"/>
  <c r="I472" i="6"/>
  <c r="H472" i="6"/>
  <c r="N472" i="6" s="1"/>
  <c r="G472" i="6"/>
  <c r="M472" i="6" s="1"/>
  <c r="L471" i="6"/>
  <c r="K471" i="6"/>
  <c r="J471" i="6"/>
  <c r="I471" i="6"/>
  <c r="G471" i="6"/>
  <c r="L470" i="6"/>
  <c r="K470" i="6"/>
  <c r="L469" i="6"/>
  <c r="K469" i="6"/>
  <c r="J469" i="6"/>
  <c r="I469" i="6"/>
  <c r="H469" i="6"/>
  <c r="N469" i="6" s="1"/>
  <c r="G469" i="6"/>
  <c r="M469" i="6" s="1"/>
  <c r="L468" i="6"/>
  <c r="K468" i="6"/>
  <c r="J468" i="6"/>
  <c r="I468" i="6"/>
  <c r="H468" i="6"/>
  <c r="N468" i="6" s="1"/>
  <c r="G468" i="6"/>
  <c r="M468" i="6" s="1"/>
  <c r="L467" i="6"/>
  <c r="K467" i="6"/>
  <c r="J467" i="6"/>
  <c r="I467" i="6"/>
  <c r="H467" i="6"/>
  <c r="N467" i="6" s="1"/>
  <c r="G467" i="6"/>
  <c r="M467" i="6" s="1"/>
  <c r="L466" i="6"/>
  <c r="K466" i="6"/>
  <c r="J466" i="6"/>
  <c r="I466" i="6"/>
  <c r="H466" i="6"/>
  <c r="N466" i="6" s="1"/>
  <c r="G466" i="6"/>
  <c r="M466" i="6" s="1"/>
  <c r="L465" i="6"/>
  <c r="K465" i="6"/>
  <c r="J465" i="6"/>
  <c r="I465" i="6"/>
  <c r="G465" i="6"/>
  <c r="M465" i="6" s="1"/>
  <c r="L464" i="6"/>
  <c r="K464" i="6"/>
  <c r="J464" i="6"/>
  <c r="I464" i="6"/>
  <c r="H464" i="6"/>
  <c r="N464" i="6" s="1"/>
  <c r="G464" i="6"/>
  <c r="M464" i="6" s="1"/>
  <c r="L463" i="6"/>
  <c r="K463" i="6"/>
  <c r="J463" i="6"/>
  <c r="I463" i="6"/>
  <c r="H463" i="6"/>
  <c r="N463" i="6" s="1"/>
  <c r="G463" i="6"/>
  <c r="M463" i="6" s="1"/>
  <c r="L462" i="6"/>
  <c r="K462" i="6"/>
  <c r="J462" i="6"/>
  <c r="I462" i="6"/>
  <c r="H462" i="6"/>
  <c r="N462" i="6" s="1"/>
  <c r="G462" i="6"/>
  <c r="M462" i="6" s="1"/>
  <c r="L461" i="6"/>
  <c r="K461" i="6"/>
  <c r="J461" i="6"/>
  <c r="I461" i="6"/>
  <c r="H461" i="6"/>
  <c r="N461" i="6" s="1"/>
  <c r="G461" i="6"/>
  <c r="M461" i="6" s="1"/>
  <c r="L460" i="6"/>
  <c r="K460" i="6"/>
  <c r="I460" i="6"/>
  <c r="L459" i="6"/>
  <c r="K459" i="6"/>
  <c r="J459" i="6"/>
  <c r="I459" i="6"/>
  <c r="H459" i="6"/>
  <c r="N459" i="6" s="1"/>
  <c r="G459" i="6"/>
  <c r="M459" i="6" s="1"/>
  <c r="L458" i="6"/>
  <c r="K458" i="6"/>
  <c r="J458" i="6"/>
  <c r="I458" i="6"/>
  <c r="H458" i="6"/>
  <c r="N458" i="6" s="1"/>
  <c r="G458" i="6"/>
  <c r="M458" i="6" s="1"/>
  <c r="L457" i="6"/>
  <c r="K457" i="6"/>
  <c r="H457" i="6"/>
  <c r="G457" i="6"/>
  <c r="L456" i="6"/>
  <c r="K456" i="6"/>
  <c r="J456" i="6"/>
  <c r="I456" i="6"/>
  <c r="H456" i="6"/>
  <c r="N456" i="6" s="1"/>
  <c r="G456" i="6"/>
  <c r="M456" i="6" s="1"/>
  <c r="L455" i="6"/>
  <c r="K455" i="6"/>
  <c r="J455" i="6"/>
  <c r="H455" i="6"/>
  <c r="G455" i="6"/>
  <c r="M455" i="6" s="1"/>
  <c r="L454" i="6"/>
  <c r="K454" i="6"/>
  <c r="J454" i="6"/>
  <c r="I454" i="6"/>
  <c r="H454" i="6"/>
  <c r="N454" i="6" s="1"/>
  <c r="G454" i="6"/>
  <c r="M454" i="6" s="1"/>
  <c r="L453" i="6"/>
  <c r="K453" i="6"/>
  <c r="J453" i="6"/>
  <c r="I453" i="6"/>
  <c r="H453" i="6"/>
  <c r="N453" i="6" s="1"/>
  <c r="G453" i="6"/>
  <c r="M453" i="6" s="1"/>
  <c r="L452" i="6"/>
  <c r="K452" i="6"/>
  <c r="J452" i="6"/>
  <c r="I452" i="6"/>
  <c r="H452" i="6"/>
  <c r="N452" i="6" s="1"/>
  <c r="G452" i="6"/>
  <c r="M452" i="6" s="1"/>
  <c r="L451" i="6"/>
  <c r="K451" i="6"/>
  <c r="J451" i="6"/>
  <c r="I451" i="6"/>
  <c r="G451" i="6"/>
  <c r="L450" i="6"/>
  <c r="K450" i="6"/>
  <c r="J450" i="6"/>
  <c r="I450" i="6"/>
  <c r="H450" i="6"/>
  <c r="N450" i="6" s="1"/>
  <c r="G450" i="6"/>
  <c r="M450" i="6" s="1"/>
  <c r="L449" i="6"/>
  <c r="K449" i="6"/>
  <c r="J449" i="6"/>
  <c r="I449" i="6"/>
  <c r="H449" i="6"/>
  <c r="N449" i="6" s="1"/>
  <c r="G449" i="6"/>
  <c r="M449" i="6" s="1"/>
  <c r="L448" i="6"/>
  <c r="K448" i="6"/>
  <c r="J448" i="6"/>
  <c r="I448" i="6"/>
  <c r="H448" i="6"/>
  <c r="N448" i="6" s="1"/>
  <c r="G448" i="6"/>
  <c r="M448" i="6" s="1"/>
  <c r="L447" i="6"/>
  <c r="K447" i="6"/>
  <c r="J447" i="6"/>
  <c r="I447" i="6"/>
  <c r="H447" i="6"/>
  <c r="N447" i="6" s="1"/>
  <c r="G447" i="6"/>
  <c r="M447" i="6" s="1"/>
  <c r="L446" i="6"/>
  <c r="K446" i="6"/>
  <c r="G446" i="6"/>
  <c r="L445" i="6"/>
  <c r="K445" i="6"/>
  <c r="J445" i="6"/>
  <c r="I445" i="6"/>
  <c r="H445" i="6"/>
  <c r="N445" i="6" s="1"/>
  <c r="G445" i="6"/>
  <c r="M445" i="6" s="1"/>
  <c r="L444" i="6"/>
  <c r="K444" i="6"/>
  <c r="J444" i="6"/>
  <c r="I444" i="6"/>
  <c r="H444" i="6"/>
  <c r="N444" i="6" s="1"/>
  <c r="G444" i="6"/>
  <c r="M444" i="6" s="1"/>
  <c r="L443" i="6"/>
  <c r="K443" i="6"/>
  <c r="I443" i="6"/>
  <c r="H443" i="6"/>
  <c r="N443" i="6" s="1"/>
  <c r="G443" i="6"/>
  <c r="L442" i="6"/>
  <c r="K442" i="6"/>
  <c r="J442" i="6"/>
  <c r="I442" i="6"/>
  <c r="H442" i="6"/>
  <c r="N442" i="6" s="1"/>
  <c r="G442" i="6"/>
  <c r="M442" i="6" s="1"/>
  <c r="L441" i="6"/>
  <c r="K441" i="6"/>
  <c r="J441" i="6"/>
  <c r="I441" i="6"/>
  <c r="H441" i="6"/>
  <c r="N441" i="6" s="1"/>
  <c r="G441" i="6"/>
  <c r="M441" i="6" s="1"/>
  <c r="L440" i="6"/>
  <c r="K440" i="6"/>
  <c r="J440" i="6"/>
  <c r="I440" i="6"/>
  <c r="H440" i="6"/>
  <c r="N440" i="6" s="1"/>
  <c r="G440" i="6"/>
  <c r="M440" i="6" s="1"/>
  <c r="L439" i="6"/>
  <c r="K439" i="6"/>
  <c r="J439" i="6"/>
  <c r="I439" i="6"/>
  <c r="H439" i="6"/>
  <c r="N439" i="6" s="1"/>
  <c r="G439" i="6"/>
  <c r="M439" i="6" s="1"/>
  <c r="L438" i="6"/>
  <c r="K438" i="6"/>
  <c r="L437" i="6"/>
  <c r="K437" i="6"/>
  <c r="L436" i="6"/>
  <c r="K436" i="6"/>
  <c r="I436" i="6"/>
  <c r="G436" i="6"/>
  <c r="L435" i="6"/>
  <c r="K435" i="6"/>
  <c r="G435" i="6"/>
  <c r="M435" i="6" s="1"/>
  <c r="L434" i="6"/>
  <c r="K434" i="6"/>
  <c r="L433" i="6"/>
  <c r="K433" i="6"/>
  <c r="J433" i="6"/>
  <c r="I433" i="6"/>
  <c r="G433" i="6"/>
  <c r="M433" i="6" s="1"/>
  <c r="L432" i="6"/>
  <c r="K432" i="6"/>
  <c r="I432" i="6"/>
  <c r="H432" i="6"/>
  <c r="L431" i="6"/>
  <c r="K431" i="6"/>
  <c r="H431" i="6"/>
  <c r="G431" i="6"/>
  <c r="L430" i="6"/>
  <c r="K430" i="6"/>
  <c r="L429" i="6"/>
  <c r="K429" i="6"/>
  <c r="H429" i="6"/>
  <c r="G429" i="6"/>
  <c r="L428" i="6"/>
  <c r="K428" i="6"/>
  <c r="L427" i="6"/>
  <c r="K427" i="6"/>
  <c r="J427" i="6"/>
  <c r="I427" i="6"/>
  <c r="H427" i="6"/>
  <c r="N427" i="6" s="1"/>
  <c r="G427" i="6"/>
  <c r="M427" i="6" s="1"/>
  <c r="L426" i="6"/>
  <c r="K426" i="6"/>
  <c r="G426" i="6"/>
  <c r="L425" i="6"/>
  <c r="K425" i="6"/>
  <c r="J425" i="6"/>
  <c r="I425" i="6"/>
  <c r="H425" i="6"/>
  <c r="N425" i="6" s="1"/>
  <c r="L424" i="6"/>
  <c r="K424" i="6"/>
  <c r="L423" i="6"/>
  <c r="K423" i="6"/>
  <c r="L422" i="6"/>
  <c r="K422" i="6"/>
  <c r="L421" i="6"/>
  <c r="K421" i="6"/>
  <c r="J421" i="6"/>
  <c r="I421" i="6"/>
  <c r="H421" i="6"/>
  <c r="N421" i="6" s="1"/>
  <c r="G421" i="6"/>
  <c r="M421" i="6" s="1"/>
  <c r="L420" i="6"/>
  <c r="K420" i="6"/>
  <c r="J420" i="6"/>
  <c r="I420" i="6"/>
  <c r="H420" i="6"/>
  <c r="N420" i="6" s="1"/>
  <c r="G420" i="6"/>
  <c r="M420" i="6" s="1"/>
  <c r="L419" i="6"/>
  <c r="K419" i="6"/>
  <c r="L418" i="6"/>
  <c r="K418" i="6"/>
  <c r="J418" i="6"/>
  <c r="I418" i="6"/>
  <c r="H418" i="6"/>
  <c r="N418" i="6" s="1"/>
  <c r="G418" i="6"/>
  <c r="M418" i="6" s="1"/>
  <c r="L417" i="6"/>
  <c r="K417" i="6"/>
  <c r="J417" i="6"/>
  <c r="I417" i="6"/>
  <c r="H417" i="6"/>
  <c r="N417" i="6" s="1"/>
  <c r="G417" i="6"/>
  <c r="M417" i="6" s="1"/>
  <c r="L416" i="6"/>
  <c r="K416" i="6"/>
  <c r="J416" i="6"/>
  <c r="I416" i="6"/>
  <c r="G416" i="6"/>
  <c r="L415" i="6"/>
  <c r="K415" i="6"/>
  <c r="J415" i="6"/>
  <c r="I415" i="6"/>
  <c r="L414" i="6"/>
  <c r="K414" i="6"/>
  <c r="G414" i="6"/>
  <c r="L413" i="6"/>
  <c r="K413" i="6"/>
  <c r="L412" i="6"/>
  <c r="K412" i="6"/>
  <c r="J412" i="6"/>
  <c r="I412" i="6"/>
  <c r="H412" i="6"/>
  <c r="N412" i="6" s="1"/>
  <c r="G412" i="6"/>
  <c r="M412" i="6" s="1"/>
  <c r="L411" i="6"/>
  <c r="K411" i="6"/>
  <c r="J411" i="6"/>
  <c r="I411" i="6"/>
  <c r="H411" i="6"/>
  <c r="N411" i="6" s="1"/>
  <c r="G411" i="6"/>
  <c r="M411" i="6" s="1"/>
  <c r="L410" i="6"/>
  <c r="K410" i="6"/>
  <c r="L409" i="6"/>
  <c r="K409" i="6"/>
  <c r="L408" i="6"/>
  <c r="K408" i="6"/>
  <c r="L407" i="6"/>
  <c r="K407" i="6"/>
  <c r="J407" i="6"/>
  <c r="H407" i="6"/>
  <c r="G407" i="6"/>
  <c r="L406" i="6"/>
  <c r="K406" i="6"/>
  <c r="G406" i="6"/>
  <c r="L405" i="6"/>
  <c r="K405" i="6"/>
  <c r="L404" i="6"/>
  <c r="K404" i="6"/>
  <c r="I404" i="6"/>
  <c r="G404" i="6"/>
  <c r="L403" i="6"/>
  <c r="K403" i="6"/>
  <c r="J403" i="6"/>
  <c r="I403" i="6"/>
  <c r="H403" i="6"/>
  <c r="N403" i="6" s="1"/>
  <c r="G403" i="6"/>
  <c r="M403" i="6" s="1"/>
  <c r="L402" i="6"/>
  <c r="K402" i="6"/>
  <c r="L401" i="6"/>
  <c r="K401" i="6"/>
  <c r="L400" i="6"/>
  <c r="K400" i="6"/>
  <c r="J400" i="6"/>
  <c r="I400" i="6"/>
  <c r="H400" i="6"/>
  <c r="N400" i="6" s="1"/>
  <c r="G400" i="6"/>
  <c r="M400" i="6" s="1"/>
  <c r="L399" i="6"/>
  <c r="K399" i="6"/>
  <c r="J399" i="6"/>
  <c r="I399" i="6"/>
  <c r="H399" i="6"/>
  <c r="N399" i="6" s="1"/>
  <c r="G399" i="6"/>
  <c r="M399" i="6" s="1"/>
  <c r="L398" i="6"/>
  <c r="K398" i="6"/>
  <c r="G398" i="6"/>
  <c r="L397" i="6"/>
  <c r="K397" i="6"/>
  <c r="J397" i="6"/>
  <c r="I397" i="6"/>
  <c r="H397" i="6"/>
  <c r="N397" i="6" s="1"/>
  <c r="G397" i="6"/>
  <c r="M397" i="6" s="1"/>
  <c r="L396" i="6"/>
  <c r="K396" i="6"/>
  <c r="L395" i="6"/>
  <c r="K395" i="6"/>
  <c r="G395" i="6"/>
  <c r="M395" i="6" s="1"/>
  <c r="L394" i="6"/>
  <c r="K394" i="6"/>
  <c r="G394" i="6"/>
  <c r="M393" i="6"/>
  <c r="L393" i="6"/>
  <c r="K393" i="6"/>
  <c r="J393" i="6"/>
  <c r="I393" i="6"/>
  <c r="H393" i="6"/>
  <c r="N393" i="6" s="1"/>
  <c r="G393" i="6"/>
  <c r="L392" i="6"/>
  <c r="K392" i="6"/>
  <c r="J392" i="6"/>
  <c r="I392" i="6"/>
  <c r="L391" i="6"/>
  <c r="K391" i="6"/>
  <c r="G391" i="6"/>
  <c r="M391" i="6" s="1"/>
  <c r="L390" i="6"/>
  <c r="K390" i="6"/>
  <c r="J390" i="6"/>
  <c r="I390" i="6"/>
  <c r="H390" i="6"/>
  <c r="N390" i="6" s="1"/>
  <c r="G390" i="6"/>
  <c r="M390" i="6" s="1"/>
  <c r="L389" i="6"/>
  <c r="K389" i="6"/>
  <c r="I389" i="6"/>
  <c r="L388" i="6"/>
  <c r="K388" i="6"/>
  <c r="G388" i="6"/>
  <c r="L387" i="6"/>
  <c r="K387" i="6"/>
  <c r="G387" i="6"/>
  <c r="L386" i="6"/>
  <c r="K386" i="6"/>
  <c r="G386" i="6"/>
  <c r="M386" i="6" s="1"/>
  <c r="M385" i="6"/>
  <c r="L385" i="6"/>
  <c r="K385" i="6"/>
  <c r="J385" i="6"/>
  <c r="I385" i="6"/>
  <c r="H385" i="6"/>
  <c r="N385" i="6" s="1"/>
  <c r="G385" i="6"/>
  <c r="L384" i="6"/>
  <c r="K384" i="6"/>
  <c r="G384" i="6"/>
  <c r="M384" i="6" s="1"/>
  <c r="L383" i="6"/>
  <c r="K383" i="6"/>
  <c r="L382" i="6"/>
  <c r="K382" i="6"/>
  <c r="J382" i="6"/>
  <c r="I382" i="6"/>
  <c r="H382" i="6"/>
  <c r="N382" i="6" s="1"/>
  <c r="G382" i="6"/>
  <c r="M382" i="6" s="1"/>
  <c r="L381" i="6"/>
  <c r="K381" i="6"/>
  <c r="G381" i="6"/>
  <c r="M381" i="6" s="1"/>
  <c r="L380" i="6"/>
  <c r="K380" i="6"/>
  <c r="G380" i="6"/>
  <c r="M380" i="6" s="1"/>
  <c r="L379" i="6"/>
  <c r="K379" i="6"/>
  <c r="G379" i="6"/>
  <c r="L378" i="6"/>
  <c r="K378" i="6"/>
  <c r="G378" i="6"/>
  <c r="M378" i="6" s="1"/>
  <c r="L377" i="6"/>
  <c r="K377" i="6"/>
  <c r="L376" i="6"/>
  <c r="K376" i="6"/>
  <c r="J376" i="6"/>
  <c r="I376" i="6"/>
  <c r="M375" i="6"/>
  <c r="L375" i="6"/>
  <c r="K375" i="6"/>
  <c r="J375" i="6"/>
  <c r="I375" i="6"/>
  <c r="H375" i="6"/>
  <c r="N375" i="6" s="1"/>
  <c r="G375" i="6"/>
  <c r="L374" i="6"/>
  <c r="K374" i="6"/>
  <c r="I374" i="6"/>
  <c r="L373" i="6"/>
  <c r="K373" i="6"/>
  <c r="J373" i="6"/>
  <c r="L372" i="6"/>
  <c r="K372" i="6"/>
  <c r="H372" i="6"/>
  <c r="N372" i="6" s="1"/>
  <c r="G372" i="6"/>
  <c r="M372" i="6" s="1"/>
  <c r="F371" i="6"/>
  <c r="J597" i="6" s="1"/>
  <c r="E371" i="6"/>
  <c r="I386" i="6" s="1"/>
  <c r="D371" i="6"/>
  <c r="H589" i="6" s="1"/>
  <c r="N589" i="6" s="1"/>
  <c r="C371" i="6"/>
  <c r="G590" i="6" s="1"/>
  <c r="L363" i="6"/>
  <c r="K363" i="6"/>
  <c r="L362" i="6"/>
  <c r="K362" i="6"/>
  <c r="H362" i="6"/>
  <c r="G362" i="6"/>
  <c r="L361" i="6"/>
  <c r="K361" i="6"/>
  <c r="L360" i="6"/>
  <c r="K360" i="6"/>
  <c r="J360" i="6"/>
  <c r="I360" i="6"/>
  <c r="H360" i="6"/>
  <c r="N360" i="6" s="1"/>
  <c r="G360" i="6"/>
  <c r="M360" i="6" s="1"/>
  <c r="L359" i="6"/>
  <c r="K359" i="6"/>
  <c r="J359" i="6"/>
  <c r="I359" i="6"/>
  <c r="H359" i="6"/>
  <c r="N359" i="6" s="1"/>
  <c r="G359" i="6"/>
  <c r="M359" i="6" s="1"/>
  <c r="L358" i="6"/>
  <c r="K358" i="6"/>
  <c r="J358" i="6"/>
  <c r="I358" i="6"/>
  <c r="H358" i="6"/>
  <c r="N358" i="6" s="1"/>
  <c r="G358" i="6"/>
  <c r="M358" i="6" s="1"/>
  <c r="L357" i="6"/>
  <c r="K357" i="6"/>
  <c r="J357" i="6"/>
  <c r="I357" i="6"/>
  <c r="H357" i="6"/>
  <c r="N357" i="6" s="1"/>
  <c r="G357" i="6"/>
  <c r="M357" i="6" s="1"/>
  <c r="L356" i="6"/>
  <c r="K356" i="6"/>
  <c r="I356" i="6"/>
  <c r="H356" i="6"/>
  <c r="G356" i="6"/>
  <c r="M356" i="6" s="1"/>
  <c r="L355" i="6"/>
  <c r="K355" i="6"/>
  <c r="J355" i="6"/>
  <c r="I355" i="6"/>
  <c r="H355" i="6"/>
  <c r="N355" i="6" s="1"/>
  <c r="G355" i="6"/>
  <c r="M355" i="6" s="1"/>
  <c r="L354" i="6"/>
  <c r="K354" i="6"/>
  <c r="G354" i="6"/>
  <c r="M354" i="6" s="1"/>
  <c r="L353" i="6"/>
  <c r="K353" i="6"/>
  <c r="J353" i="6"/>
  <c r="I353" i="6"/>
  <c r="H353" i="6"/>
  <c r="N353" i="6" s="1"/>
  <c r="G353" i="6"/>
  <c r="M353" i="6" s="1"/>
  <c r="L352" i="6"/>
  <c r="K352" i="6"/>
  <c r="J352" i="6"/>
  <c r="I352" i="6"/>
  <c r="L351" i="6"/>
  <c r="K351" i="6"/>
  <c r="J351" i="6"/>
  <c r="I351" i="6"/>
  <c r="H351" i="6"/>
  <c r="N351" i="6" s="1"/>
  <c r="G351" i="6"/>
  <c r="M351" i="6" s="1"/>
  <c r="L350" i="6"/>
  <c r="K350" i="6"/>
  <c r="J350" i="6"/>
  <c r="I350" i="6"/>
  <c r="H350" i="6"/>
  <c r="N350" i="6" s="1"/>
  <c r="G350" i="6"/>
  <c r="M350" i="6" s="1"/>
  <c r="M349" i="6"/>
  <c r="L349" i="6"/>
  <c r="K349" i="6"/>
  <c r="J349" i="6"/>
  <c r="I349" i="6"/>
  <c r="H349" i="6"/>
  <c r="N349" i="6" s="1"/>
  <c r="G349" i="6"/>
  <c r="L348" i="6"/>
  <c r="K348" i="6"/>
  <c r="J348" i="6"/>
  <c r="I348" i="6"/>
  <c r="H348" i="6"/>
  <c r="N348" i="6" s="1"/>
  <c r="G348" i="6"/>
  <c r="M348" i="6" s="1"/>
  <c r="L347" i="6"/>
  <c r="K347" i="6"/>
  <c r="I347" i="6"/>
  <c r="L346" i="6"/>
  <c r="K346" i="6"/>
  <c r="J346" i="6"/>
  <c r="I346" i="6"/>
  <c r="H346" i="6"/>
  <c r="N346" i="6" s="1"/>
  <c r="G346" i="6"/>
  <c r="M346" i="6" s="1"/>
  <c r="L345" i="6"/>
  <c r="K345" i="6"/>
  <c r="J345" i="6"/>
  <c r="I345" i="6"/>
  <c r="H345" i="6"/>
  <c r="N345" i="6" s="1"/>
  <c r="G345" i="6"/>
  <c r="M345" i="6" s="1"/>
  <c r="L344" i="6"/>
  <c r="K344" i="6"/>
  <c r="J344" i="6"/>
  <c r="H344" i="6"/>
  <c r="G344" i="6"/>
  <c r="M344" i="6" s="1"/>
  <c r="L343" i="6"/>
  <c r="K343" i="6"/>
  <c r="J343" i="6"/>
  <c r="I343" i="6"/>
  <c r="G343" i="6"/>
  <c r="L342" i="6"/>
  <c r="K342" i="6"/>
  <c r="J342" i="6"/>
  <c r="I342" i="6"/>
  <c r="H342" i="6"/>
  <c r="N342" i="6" s="1"/>
  <c r="G342" i="6"/>
  <c r="M342" i="6" s="1"/>
  <c r="L341" i="6"/>
  <c r="K341" i="6"/>
  <c r="J341" i="6"/>
  <c r="I341" i="6"/>
  <c r="H341" i="6"/>
  <c r="N341" i="6" s="1"/>
  <c r="G341" i="6"/>
  <c r="M341" i="6" s="1"/>
  <c r="L340" i="6"/>
  <c r="K340" i="6"/>
  <c r="G340" i="6"/>
  <c r="M340" i="6" s="1"/>
  <c r="L339" i="6"/>
  <c r="K339" i="6"/>
  <c r="J339" i="6"/>
  <c r="I339" i="6"/>
  <c r="H339" i="6"/>
  <c r="N339" i="6" s="1"/>
  <c r="G339" i="6"/>
  <c r="M339" i="6" s="1"/>
  <c r="L338" i="6"/>
  <c r="K338" i="6"/>
  <c r="I338" i="6"/>
  <c r="G338" i="6"/>
  <c r="M338" i="6" s="1"/>
  <c r="L337" i="6"/>
  <c r="K337" i="6"/>
  <c r="J337" i="6"/>
  <c r="I337" i="6"/>
  <c r="H337" i="6"/>
  <c r="N337" i="6" s="1"/>
  <c r="G337" i="6"/>
  <c r="M337" i="6" s="1"/>
  <c r="L336" i="6"/>
  <c r="K336" i="6"/>
  <c r="I336" i="6"/>
  <c r="H336" i="6"/>
  <c r="L335" i="6"/>
  <c r="K335" i="6"/>
  <c r="J335" i="6"/>
  <c r="I335" i="6"/>
  <c r="H335" i="6"/>
  <c r="N335" i="6" s="1"/>
  <c r="G335" i="6"/>
  <c r="M335" i="6" s="1"/>
  <c r="L334" i="6"/>
  <c r="K334" i="6"/>
  <c r="J334" i="6"/>
  <c r="I334" i="6"/>
  <c r="H334" i="6"/>
  <c r="N334" i="6" s="1"/>
  <c r="G334" i="6"/>
  <c r="M334" i="6" s="1"/>
  <c r="L333" i="6"/>
  <c r="K333" i="6"/>
  <c r="J333" i="6"/>
  <c r="I333" i="6"/>
  <c r="H333" i="6"/>
  <c r="N333" i="6" s="1"/>
  <c r="G333" i="6"/>
  <c r="M333" i="6" s="1"/>
  <c r="L332" i="6"/>
  <c r="K332" i="6"/>
  <c r="J332" i="6"/>
  <c r="I332" i="6"/>
  <c r="H332" i="6"/>
  <c r="N332" i="6" s="1"/>
  <c r="G332" i="6"/>
  <c r="M332" i="6" s="1"/>
  <c r="L331" i="6"/>
  <c r="K331" i="6"/>
  <c r="J331" i="6"/>
  <c r="I331" i="6"/>
  <c r="H331" i="6"/>
  <c r="N331" i="6" s="1"/>
  <c r="G331" i="6"/>
  <c r="M331" i="6" s="1"/>
  <c r="L330" i="6"/>
  <c r="K330" i="6"/>
  <c r="J330" i="6"/>
  <c r="I330" i="6"/>
  <c r="H330" i="6"/>
  <c r="N330" i="6" s="1"/>
  <c r="G330" i="6"/>
  <c r="M330" i="6" s="1"/>
  <c r="L329" i="6"/>
  <c r="K329" i="6"/>
  <c r="J329" i="6"/>
  <c r="I329" i="6"/>
  <c r="H329" i="6"/>
  <c r="N329" i="6" s="1"/>
  <c r="G329" i="6"/>
  <c r="M329" i="6" s="1"/>
  <c r="L328" i="6"/>
  <c r="K328" i="6"/>
  <c r="J328" i="6"/>
  <c r="I328" i="6"/>
  <c r="H328" i="6"/>
  <c r="N328" i="6" s="1"/>
  <c r="G328" i="6"/>
  <c r="M328" i="6" s="1"/>
  <c r="L327" i="6"/>
  <c r="K327" i="6"/>
  <c r="G327" i="6"/>
  <c r="M326" i="6"/>
  <c r="L326" i="6"/>
  <c r="K326" i="6"/>
  <c r="J326" i="6"/>
  <c r="I326" i="6"/>
  <c r="H326" i="6"/>
  <c r="N326" i="6" s="1"/>
  <c r="G326" i="6"/>
  <c r="L325" i="6"/>
  <c r="K325" i="6"/>
  <c r="J325" i="6"/>
  <c r="I325" i="6"/>
  <c r="H325" i="6"/>
  <c r="N325" i="6" s="1"/>
  <c r="G325" i="6"/>
  <c r="M325" i="6" s="1"/>
  <c r="L324" i="6"/>
  <c r="K324" i="6"/>
  <c r="H324" i="6"/>
  <c r="G324" i="6"/>
  <c r="L323" i="6"/>
  <c r="K323" i="6"/>
  <c r="J323" i="6"/>
  <c r="I323" i="6"/>
  <c r="H323" i="6"/>
  <c r="N323" i="6" s="1"/>
  <c r="G323" i="6"/>
  <c r="M323" i="6" s="1"/>
  <c r="L322" i="6"/>
  <c r="K322" i="6"/>
  <c r="J322" i="6"/>
  <c r="I322" i="6"/>
  <c r="H322" i="6"/>
  <c r="N322" i="6" s="1"/>
  <c r="G322" i="6"/>
  <c r="M322" i="6" s="1"/>
  <c r="L321" i="6"/>
  <c r="K321" i="6"/>
  <c r="L320" i="6"/>
  <c r="K320" i="6"/>
  <c r="J320" i="6"/>
  <c r="I320" i="6"/>
  <c r="H320" i="6"/>
  <c r="N320" i="6" s="1"/>
  <c r="G320" i="6"/>
  <c r="M320" i="6" s="1"/>
  <c r="L319" i="6"/>
  <c r="K319" i="6"/>
  <c r="J319" i="6"/>
  <c r="I319" i="6"/>
  <c r="H319" i="6"/>
  <c r="N319" i="6" s="1"/>
  <c r="G319" i="6"/>
  <c r="M319" i="6" s="1"/>
  <c r="L318" i="6"/>
  <c r="K318" i="6"/>
  <c r="H318" i="6"/>
  <c r="G318" i="6"/>
  <c r="M318" i="6" s="1"/>
  <c r="L317" i="6"/>
  <c r="K317" i="6"/>
  <c r="J317" i="6"/>
  <c r="I317" i="6"/>
  <c r="H317" i="6"/>
  <c r="N317" i="6" s="1"/>
  <c r="G317" i="6"/>
  <c r="M317" i="6" s="1"/>
  <c r="L316" i="6"/>
  <c r="K316" i="6"/>
  <c r="J316" i="6"/>
  <c r="I316" i="6"/>
  <c r="H316" i="6"/>
  <c r="N316" i="6" s="1"/>
  <c r="G316" i="6"/>
  <c r="M316" i="6" s="1"/>
  <c r="L315" i="6"/>
  <c r="K315" i="6"/>
  <c r="J315" i="6"/>
  <c r="I315" i="6"/>
  <c r="H315" i="6"/>
  <c r="N315" i="6" s="1"/>
  <c r="G315" i="6"/>
  <c r="M315" i="6" s="1"/>
  <c r="L314" i="6"/>
  <c r="K314" i="6"/>
  <c r="J314" i="6"/>
  <c r="I314" i="6"/>
  <c r="L313" i="6"/>
  <c r="K313" i="6"/>
  <c r="J313" i="6"/>
  <c r="I313" i="6"/>
  <c r="H313" i="6"/>
  <c r="N313" i="6" s="1"/>
  <c r="G313" i="6"/>
  <c r="M313" i="6" s="1"/>
  <c r="L312" i="6"/>
  <c r="K312" i="6"/>
  <c r="L311" i="6"/>
  <c r="K311" i="6"/>
  <c r="I311" i="6"/>
  <c r="L310" i="6"/>
  <c r="K310" i="6"/>
  <c r="I310" i="6"/>
  <c r="H310" i="6"/>
  <c r="N310" i="6" s="1"/>
  <c r="L309" i="6"/>
  <c r="K309" i="6"/>
  <c r="J309" i="6"/>
  <c r="I309" i="6"/>
  <c r="L308" i="6"/>
  <c r="K308" i="6"/>
  <c r="J308" i="6"/>
  <c r="I308" i="6"/>
  <c r="L307" i="6"/>
  <c r="K307" i="6"/>
  <c r="L306" i="6"/>
  <c r="K306" i="6"/>
  <c r="L305" i="6"/>
  <c r="K305" i="6"/>
  <c r="I305" i="6"/>
  <c r="L304" i="6"/>
  <c r="K304" i="6"/>
  <c r="I304" i="6"/>
  <c r="L303" i="6"/>
  <c r="K303" i="6"/>
  <c r="J303" i="6"/>
  <c r="I303" i="6"/>
  <c r="H303" i="6"/>
  <c r="N303" i="6" s="1"/>
  <c r="G303" i="6"/>
  <c r="M303" i="6" s="1"/>
  <c r="L302" i="6"/>
  <c r="K302" i="6"/>
  <c r="J302" i="6"/>
  <c r="I302" i="6"/>
  <c r="H302" i="6"/>
  <c r="N302" i="6" s="1"/>
  <c r="G302" i="6"/>
  <c r="M302" i="6" s="1"/>
  <c r="L301" i="6"/>
  <c r="K301" i="6"/>
  <c r="J301" i="6"/>
  <c r="I301" i="6"/>
  <c r="H301" i="6"/>
  <c r="N301" i="6" s="1"/>
  <c r="G301" i="6"/>
  <c r="M301" i="6" s="1"/>
  <c r="L300" i="6"/>
  <c r="K300" i="6"/>
  <c r="J300" i="6"/>
  <c r="I300" i="6"/>
  <c r="H300" i="6"/>
  <c r="N300" i="6" s="1"/>
  <c r="G300" i="6"/>
  <c r="M300" i="6" s="1"/>
  <c r="L299" i="6"/>
  <c r="K299" i="6"/>
  <c r="J299" i="6"/>
  <c r="I299" i="6"/>
  <c r="H299" i="6"/>
  <c r="N299" i="6" s="1"/>
  <c r="G299" i="6"/>
  <c r="M299" i="6" s="1"/>
  <c r="L298" i="6"/>
  <c r="K298" i="6"/>
  <c r="J298" i="6"/>
  <c r="I298" i="6"/>
  <c r="H298" i="6"/>
  <c r="N298" i="6" s="1"/>
  <c r="G298" i="6"/>
  <c r="M298" i="6" s="1"/>
  <c r="M297" i="6"/>
  <c r="L297" i="6"/>
  <c r="K297" i="6"/>
  <c r="J297" i="6"/>
  <c r="I297" i="6"/>
  <c r="H297" i="6"/>
  <c r="N297" i="6" s="1"/>
  <c r="G297" i="6"/>
  <c r="L296" i="6"/>
  <c r="K296" i="6"/>
  <c r="J296" i="6"/>
  <c r="I296" i="6"/>
  <c r="H296" i="6"/>
  <c r="N296" i="6" s="1"/>
  <c r="G296" i="6"/>
  <c r="M296" i="6" s="1"/>
  <c r="L295" i="6"/>
  <c r="K295" i="6"/>
  <c r="H295" i="6"/>
  <c r="N295" i="6" s="1"/>
  <c r="L294" i="6"/>
  <c r="K294" i="6"/>
  <c r="H294" i="6"/>
  <c r="N294" i="6" s="1"/>
  <c r="G294" i="6"/>
  <c r="L293" i="6"/>
  <c r="K293" i="6"/>
  <c r="L292" i="6"/>
  <c r="K292" i="6"/>
  <c r="L291" i="6"/>
  <c r="K291" i="6"/>
  <c r="J291" i="6"/>
  <c r="I291" i="6"/>
  <c r="H291" i="6"/>
  <c r="N291" i="6" s="1"/>
  <c r="G291" i="6"/>
  <c r="M291" i="6" s="1"/>
  <c r="L290" i="6"/>
  <c r="K290" i="6"/>
  <c r="J290" i="6"/>
  <c r="I290" i="6"/>
  <c r="H290" i="6"/>
  <c r="N290" i="6" s="1"/>
  <c r="G290" i="6"/>
  <c r="M290" i="6" s="1"/>
  <c r="M289" i="6"/>
  <c r="L289" i="6"/>
  <c r="K289" i="6"/>
  <c r="J289" i="6"/>
  <c r="I289" i="6"/>
  <c r="H289" i="6"/>
  <c r="N289" i="6" s="1"/>
  <c r="G289" i="6"/>
  <c r="M288" i="6"/>
  <c r="L288" i="6"/>
  <c r="K288" i="6"/>
  <c r="J288" i="6"/>
  <c r="I288" i="6"/>
  <c r="H288" i="6"/>
  <c r="N288" i="6" s="1"/>
  <c r="G288" i="6"/>
  <c r="L287" i="6"/>
  <c r="K287" i="6"/>
  <c r="J287" i="6"/>
  <c r="I287" i="6"/>
  <c r="H287" i="6"/>
  <c r="N287" i="6" s="1"/>
  <c r="G287" i="6"/>
  <c r="M287" i="6" s="1"/>
  <c r="L286" i="6"/>
  <c r="K286" i="6"/>
  <c r="J286" i="6"/>
  <c r="I286" i="6"/>
  <c r="H286" i="6"/>
  <c r="N286" i="6" s="1"/>
  <c r="G286" i="6"/>
  <c r="M286" i="6" s="1"/>
  <c r="L285" i="6"/>
  <c r="K285" i="6"/>
  <c r="J285" i="6"/>
  <c r="I285" i="6"/>
  <c r="H285" i="6"/>
  <c r="N285" i="6" s="1"/>
  <c r="G285" i="6"/>
  <c r="M285" i="6" s="1"/>
  <c r="M284" i="6"/>
  <c r="L284" i="6"/>
  <c r="K284" i="6"/>
  <c r="J284" i="6"/>
  <c r="I284" i="6"/>
  <c r="H284" i="6"/>
  <c r="N284" i="6" s="1"/>
  <c r="G284" i="6"/>
  <c r="M283" i="6"/>
  <c r="L283" i="6"/>
  <c r="K283" i="6"/>
  <c r="J283" i="6"/>
  <c r="I283" i="6"/>
  <c r="H283" i="6"/>
  <c r="N283" i="6" s="1"/>
  <c r="G283" i="6"/>
  <c r="L282" i="6"/>
  <c r="K282" i="6"/>
  <c r="J282" i="6"/>
  <c r="I282" i="6"/>
  <c r="H282" i="6"/>
  <c r="N282" i="6" s="1"/>
  <c r="G282" i="6"/>
  <c r="M282" i="6" s="1"/>
  <c r="L281" i="6"/>
  <c r="K281" i="6"/>
  <c r="L280" i="6"/>
  <c r="K280" i="6"/>
  <c r="J280" i="6"/>
  <c r="I280" i="6"/>
  <c r="H280" i="6"/>
  <c r="N280" i="6" s="1"/>
  <c r="G280" i="6"/>
  <c r="M280" i="6" s="1"/>
  <c r="L279" i="6"/>
  <c r="K279" i="6"/>
  <c r="J279" i="6"/>
  <c r="I279" i="6"/>
  <c r="L278" i="6"/>
  <c r="K278" i="6"/>
  <c r="I278" i="6"/>
  <c r="H278" i="6"/>
  <c r="G278" i="6"/>
  <c r="M278" i="6" s="1"/>
  <c r="L277" i="6"/>
  <c r="K277" i="6"/>
  <c r="L276" i="6"/>
  <c r="K276" i="6"/>
  <c r="I276" i="6"/>
  <c r="H276" i="6"/>
  <c r="L275" i="6"/>
  <c r="K275" i="6"/>
  <c r="J275" i="6"/>
  <c r="I275" i="6"/>
  <c r="H275" i="6"/>
  <c r="N275" i="6" s="1"/>
  <c r="G275" i="6"/>
  <c r="M275" i="6" s="1"/>
  <c r="L274" i="6"/>
  <c r="K274" i="6"/>
  <c r="J274" i="6"/>
  <c r="I274" i="6"/>
  <c r="H274" i="6"/>
  <c r="N274" i="6" s="1"/>
  <c r="G274" i="6"/>
  <c r="M274" i="6" s="1"/>
  <c r="M273" i="6"/>
  <c r="L273" i="6"/>
  <c r="K273" i="6"/>
  <c r="J273" i="6"/>
  <c r="I273" i="6"/>
  <c r="H273" i="6"/>
  <c r="N273" i="6" s="1"/>
  <c r="G273" i="6"/>
  <c r="L272" i="6"/>
  <c r="K272" i="6"/>
  <c r="I272" i="6"/>
  <c r="H272" i="6"/>
  <c r="G272" i="6"/>
  <c r="M272" i="6" s="1"/>
  <c r="L271" i="6"/>
  <c r="K271" i="6"/>
  <c r="J271" i="6"/>
  <c r="I271" i="6"/>
  <c r="H271" i="6"/>
  <c r="N271" i="6" s="1"/>
  <c r="L270" i="6"/>
  <c r="K270" i="6"/>
  <c r="L269" i="6"/>
  <c r="K269" i="6"/>
  <c r="J269" i="6"/>
  <c r="I269" i="6"/>
  <c r="H269" i="6"/>
  <c r="N269" i="6" s="1"/>
  <c r="G269" i="6"/>
  <c r="M269" i="6" s="1"/>
  <c r="L268" i="6"/>
  <c r="K268" i="6"/>
  <c r="I268" i="6"/>
  <c r="H268" i="6"/>
  <c r="G268" i="6"/>
  <c r="L267" i="6"/>
  <c r="K267" i="6"/>
  <c r="H267" i="6"/>
  <c r="N267" i="6" s="1"/>
  <c r="L266" i="6"/>
  <c r="K266" i="6"/>
  <c r="J266" i="6"/>
  <c r="I266" i="6"/>
  <c r="H266" i="6"/>
  <c r="N266" i="6" s="1"/>
  <c r="G266" i="6"/>
  <c r="M266" i="6" s="1"/>
  <c r="L265" i="6"/>
  <c r="K265" i="6"/>
  <c r="J265" i="6"/>
  <c r="I265" i="6"/>
  <c r="G265" i="6"/>
  <c r="M265" i="6" s="1"/>
  <c r="M264" i="6"/>
  <c r="L264" i="6"/>
  <c r="K264" i="6"/>
  <c r="J264" i="6"/>
  <c r="I264" i="6"/>
  <c r="H264" i="6"/>
  <c r="N264" i="6" s="1"/>
  <c r="G264" i="6"/>
  <c r="L263" i="6"/>
  <c r="K263" i="6"/>
  <c r="J263" i="6"/>
  <c r="I263" i="6"/>
  <c r="H263" i="6"/>
  <c r="N263" i="6" s="1"/>
  <c r="L262" i="6"/>
  <c r="K262" i="6"/>
  <c r="J262" i="6"/>
  <c r="I262" i="6"/>
  <c r="H262" i="6"/>
  <c r="N262" i="6" s="1"/>
  <c r="G262" i="6"/>
  <c r="M262" i="6" s="1"/>
  <c r="L261" i="6"/>
  <c r="K261" i="6"/>
  <c r="J261" i="6"/>
  <c r="I261" i="6"/>
  <c r="H261" i="6"/>
  <c r="N261" i="6" s="1"/>
  <c r="M260" i="6"/>
  <c r="L260" i="6"/>
  <c r="K260" i="6"/>
  <c r="J260" i="6"/>
  <c r="I260" i="6"/>
  <c r="H260" i="6"/>
  <c r="N260" i="6" s="1"/>
  <c r="G260" i="6"/>
  <c r="L259" i="6"/>
  <c r="K259" i="6"/>
  <c r="J259" i="6"/>
  <c r="I259" i="6"/>
  <c r="H259" i="6"/>
  <c r="N259" i="6" s="1"/>
  <c r="G259" i="6"/>
  <c r="M259" i="6" s="1"/>
  <c r="L258" i="6"/>
  <c r="K258" i="6"/>
  <c r="J258" i="6"/>
  <c r="H258" i="6"/>
  <c r="N258" i="6" s="1"/>
  <c r="G258" i="6"/>
  <c r="L257" i="6"/>
  <c r="K257" i="6"/>
  <c r="J257" i="6"/>
  <c r="I257" i="6"/>
  <c r="H257" i="6"/>
  <c r="N257" i="6" s="1"/>
  <c r="G257" i="6"/>
  <c r="M257" i="6" s="1"/>
  <c r="L256" i="6"/>
  <c r="K256" i="6"/>
  <c r="J256" i="6"/>
  <c r="I256" i="6"/>
  <c r="L255" i="6"/>
  <c r="K255" i="6"/>
  <c r="J255" i="6"/>
  <c r="I255" i="6"/>
  <c r="H255" i="6"/>
  <c r="N255" i="6" s="1"/>
  <c r="L254" i="6"/>
  <c r="K254" i="6"/>
  <c r="J254" i="6"/>
  <c r="I254" i="6"/>
  <c r="H254" i="6"/>
  <c r="N254" i="6" s="1"/>
  <c r="G254" i="6"/>
  <c r="M254" i="6" s="1"/>
  <c r="L253" i="6"/>
  <c r="K253" i="6"/>
  <c r="M253" i="6" s="1"/>
  <c r="J253" i="6"/>
  <c r="I253" i="6"/>
  <c r="G253" i="6"/>
  <c r="L252" i="6"/>
  <c r="K252" i="6"/>
  <c r="J252" i="6"/>
  <c r="I252" i="6"/>
  <c r="G252" i="6"/>
  <c r="M251" i="6"/>
  <c r="L251" i="6"/>
  <c r="K251" i="6"/>
  <c r="J251" i="6"/>
  <c r="I251" i="6"/>
  <c r="H251" i="6"/>
  <c r="N251" i="6" s="1"/>
  <c r="G251" i="6"/>
  <c r="L250" i="6"/>
  <c r="K250" i="6"/>
  <c r="J250" i="6"/>
  <c r="I250" i="6"/>
  <c r="H250" i="6"/>
  <c r="N250" i="6" s="1"/>
  <c r="G250" i="6"/>
  <c r="M250" i="6" s="1"/>
  <c r="L249" i="6"/>
  <c r="K249" i="6"/>
  <c r="J249" i="6"/>
  <c r="I249" i="6"/>
  <c r="H249" i="6"/>
  <c r="N249" i="6" s="1"/>
  <c r="L248" i="6"/>
  <c r="K248" i="6"/>
  <c r="J248" i="6"/>
  <c r="H248" i="6"/>
  <c r="N248" i="6" s="1"/>
  <c r="L247" i="6"/>
  <c r="K247" i="6"/>
  <c r="J247" i="6"/>
  <c r="I247" i="6"/>
  <c r="H247" i="6"/>
  <c r="N247" i="6" s="1"/>
  <c r="G247" i="6"/>
  <c r="M247" i="6" s="1"/>
  <c r="L246" i="6"/>
  <c r="K246" i="6"/>
  <c r="J246" i="6"/>
  <c r="I246" i="6"/>
  <c r="G246" i="6"/>
  <c r="M246" i="6" s="1"/>
  <c r="L245" i="6"/>
  <c r="K245" i="6"/>
  <c r="L244" i="6"/>
  <c r="K244" i="6"/>
  <c r="J244" i="6"/>
  <c r="H244" i="6"/>
  <c r="N244" i="6" s="1"/>
  <c r="L243" i="6"/>
  <c r="K243" i="6"/>
  <c r="J243" i="6"/>
  <c r="I243" i="6"/>
  <c r="H243" i="6"/>
  <c r="N243" i="6" s="1"/>
  <c r="L242" i="6"/>
  <c r="K242" i="6"/>
  <c r="L241" i="6"/>
  <c r="K241" i="6"/>
  <c r="J241" i="6"/>
  <c r="I241" i="6"/>
  <c r="H241" i="6"/>
  <c r="N241" i="6" s="1"/>
  <c r="G241" i="6"/>
  <c r="M241" i="6" s="1"/>
  <c r="N240" i="6"/>
  <c r="L240" i="6"/>
  <c r="K240" i="6"/>
  <c r="J240" i="6"/>
  <c r="I240" i="6"/>
  <c r="H240" i="6"/>
  <c r="G240" i="6"/>
  <c r="M240" i="6" s="1"/>
  <c r="L239" i="6"/>
  <c r="K239" i="6"/>
  <c r="J239" i="6"/>
  <c r="I239" i="6"/>
  <c r="G239" i="6"/>
  <c r="N238" i="6"/>
  <c r="L238" i="6"/>
  <c r="K238" i="6"/>
  <c r="J238" i="6"/>
  <c r="I238" i="6"/>
  <c r="H238" i="6"/>
  <c r="G238" i="6"/>
  <c r="M238" i="6" s="1"/>
  <c r="L237" i="6"/>
  <c r="K237" i="6"/>
  <c r="J237" i="6"/>
  <c r="I237" i="6"/>
  <c r="H237" i="6"/>
  <c r="N237" i="6" s="1"/>
  <c r="G237" i="6"/>
  <c r="M237" i="6" s="1"/>
  <c r="L236" i="6"/>
  <c r="K236" i="6"/>
  <c r="J236" i="6"/>
  <c r="I236" i="6"/>
  <c r="H236" i="6"/>
  <c r="N236" i="6" s="1"/>
  <c r="G236" i="6"/>
  <c r="M236" i="6" s="1"/>
  <c r="L235" i="6"/>
  <c r="K235" i="6"/>
  <c r="L234" i="6"/>
  <c r="K234" i="6"/>
  <c r="J234" i="6"/>
  <c r="I234" i="6"/>
  <c r="H234" i="6"/>
  <c r="N234" i="6" s="1"/>
  <c r="G234" i="6"/>
  <c r="M234" i="6" s="1"/>
  <c r="N233" i="6"/>
  <c r="L233" i="6"/>
  <c r="K233" i="6"/>
  <c r="J233" i="6"/>
  <c r="I233" i="6"/>
  <c r="H233" i="6"/>
  <c r="G233" i="6"/>
  <c r="M233" i="6" s="1"/>
  <c r="L232" i="6"/>
  <c r="K232" i="6"/>
  <c r="J232" i="6"/>
  <c r="I232" i="6"/>
  <c r="H232" i="6"/>
  <c r="N232" i="6" s="1"/>
  <c r="G232" i="6"/>
  <c r="M232" i="6" s="1"/>
  <c r="L231" i="6"/>
  <c r="K231" i="6"/>
  <c r="I231" i="6"/>
  <c r="H231" i="6"/>
  <c r="N231" i="6" s="1"/>
  <c r="G231" i="6"/>
  <c r="M231" i="6" s="1"/>
  <c r="L230" i="6"/>
  <c r="K230" i="6"/>
  <c r="L229" i="6"/>
  <c r="K229" i="6"/>
  <c r="H229" i="6"/>
  <c r="N229" i="6" s="1"/>
  <c r="G229" i="6"/>
  <c r="L228" i="6"/>
  <c r="K228" i="6"/>
  <c r="J228" i="6"/>
  <c r="I228" i="6"/>
  <c r="H228" i="6"/>
  <c r="N228" i="6" s="1"/>
  <c r="G228" i="6"/>
  <c r="M228" i="6" s="1"/>
  <c r="L227" i="6"/>
  <c r="K227" i="6"/>
  <c r="I227" i="6"/>
  <c r="L226" i="6"/>
  <c r="K226" i="6"/>
  <c r="L225" i="6"/>
  <c r="K225" i="6"/>
  <c r="I225" i="6"/>
  <c r="L224" i="6"/>
  <c r="K224" i="6"/>
  <c r="J224" i="6"/>
  <c r="I224" i="6"/>
  <c r="H224" i="6"/>
  <c r="N224" i="6" s="1"/>
  <c r="G224" i="6"/>
  <c r="M224" i="6" s="1"/>
  <c r="L223" i="6"/>
  <c r="K223" i="6"/>
  <c r="J223" i="6"/>
  <c r="I223" i="6"/>
  <c r="G223" i="6"/>
  <c r="L222" i="6"/>
  <c r="K222" i="6"/>
  <c r="I222" i="6"/>
  <c r="L221" i="6"/>
  <c r="K221" i="6"/>
  <c r="L220" i="6"/>
  <c r="K220" i="6"/>
  <c r="L219" i="6"/>
  <c r="K219" i="6"/>
  <c r="G219" i="6"/>
  <c r="M219" i="6" s="1"/>
  <c r="L218" i="6"/>
  <c r="K218" i="6"/>
  <c r="L217" i="6"/>
  <c r="K217" i="6"/>
  <c r="J217" i="6"/>
  <c r="I217" i="6"/>
  <c r="H217" i="6"/>
  <c r="N217" i="6" s="1"/>
  <c r="G217" i="6"/>
  <c r="M217" i="6" s="1"/>
  <c r="L216" i="6"/>
  <c r="K216" i="6"/>
  <c r="J216" i="6"/>
  <c r="I216" i="6"/>
  <c r="L215" i="6"/>
  <c r="K215" i="6"/>
  <c r="J215" i="6"/>
  <c r="I215" i="6"/>
  <c r="N214" i="6"/>
  <c r="L214" i="6"/>
  <c r="K214" i="6"/>
  <c r="J214" i="6"/>
  <c r="I214" i="6"/>
  <c r="H214" i="6"/>
  <c r="G214" i="6"/>
  <c r="M214" i="6" s="1"/>
  <c r="L213" i="6"/>
  <c r="K213" i="6"/>
  <c r="L212" i="6"/>
  <c r="K212" i="6"/>
  <c r="J212" i="6"/>
  <c r="I212" i="6"/>
  <c r="H212" i="6"/>
  <c r="N212" i="6" s="1"/>
  <c r="G212" i="6"/>
  <c r="M212" i="6" s="1"/>
  <c r="L211" i="6"/>
  <c r="K211" i="6"/>
  <c r="J211" i="6"/>
  <c r="I211" i="6"/>
  <c r="H211" i="6"/>
  <c r="N211" i="6" s="1"/>
  <c r="G211" i="6"/>
  <c r="M211" i="6" s="1"/>
  <c r="L210" i="6"/>
  <c r="K210" i="6"/>
  <c r="L209" i="6"/>
  <c r="K209" i="6"/>
  <c r="L208" i="6"/>
  <c r="K208" i="6"/>
  <c r="J208" i="6"/>
  <c r="I208" i="6"/>
  <c r="H208" i="6"/>
  <c r="N208" i="6" s="1"/>
  <c r="L207" i="6"/>
  <c r="K207" i="6"/>
  <c r="G207" i="6"/>
  <c r="N206" i="6"/>
  <c r="L206" i="6"/>
  <c r="K206" i="6"/>
  <c r="J206" i="6"/>
  <c r="I206" i="6"/>
  <c r="H206" i="6"/>
  <c r="G206" i="6"/>
  <c r="M206" i="6" s="1"/>
  <c r="L205" i="6"/>
  <c r="K205" i="6"/>
  <c r="J205" i="6"/>
  <c r="L204" i="6"/>
  <c r="K204" i="6"/>
  <c r="L203" i="6"/>
  <c r="K203" i="6"/>
  <c r="L202" i="6"/>
  <c r="K202" i="6"/>
  <c r="L201" i="6"/>
  <c r="K201" i="6"/>
  <c r="L200" i="6"/>
  <c r="K200" i="6"/>
  <c r="J200" i="6"/>
  <c r="I200" i="6"/>
  <c r="L199" i="6"/>
  <c r="K199" i="6"/>
  <c r="J199" i="6"/>
  <c r="I199" i="6"/>
  <c r="H199" i="6"/>
  <c r="N199" i="6" s="1"/>
  <c r="G199" i="6"/>
  <c r="M199" i="6" s="1"/>
  <c r="L198" i="6"/>
  <c r="K198" i="6"/>
  <c r="L197" i="6"/>
  <c r="K197" i="6"/>
  <c r="L196" i="6"/>
  <c r="K196" i="6"/>
  <c r="I196" i="6"/>
  <c r="H196" i="6"/>
  <c r="L195" i="6"/>
  <c r="K195" i="6"/>
  <c r="N194" i="6"/>
  <c r="L194" i="6"/>
  <c r="K194" i="6"/>
  <c r="J194" i="6"/>
  <c r="I194" i="6"/>
  <c r="H194" i="6"/>
  <c r="G194" i="6"/>
  <c r="M194" i="6" s="1"/>
  <c r="L193" i="6"/>
  <c r="K193" i="6"/>
  <c r="L192" i="6"/>
  <c r="K192" i="6"/>
  <c r="J192" i="6"/>
  <c r="I192" i="6"/>
  <c r="H192" i="6"/>
  <c r="N192" i="6" s="1"/>
  <c r="G192" i="6"/>
  <c r="M192" i="6" s="1"/>
  <c r="L191" i="6"/>
  <c r="K191" i="6"/>
  <c r="H191" i="6"/>
  <c r="N191" i="6" s="1"/>
  <c r="L190" i="6"/>
  <c r="K190" i="6"/>
  <c r="J190" i="6"/>
  <c r="H190" i="6"/>
  <c r="N190" i="6" s="1"/>
  <c r="L189" i="6"/>
  <c r="K189" i="6"/>
  <c r="F188" i="6"/>
  <c r="J245" i="6" s="1"/>
  <c r="E188" i="6"/>
  <c r="I363" i="6" s="1"/>
  <c r="D188" i="6"/>
  <c r="H361" i="6" s="1"/>
  <c r="N361" i="6" s="1"/>
  <c r="C188" i="6"/>
  <c r="G361" i="6" s="1"/>
  <c r="M361" i="6" s="1"/>
  <c r="L180" i="6"/>
  <c r="K180" i="6"/>
  <c r="J180" i="6"/>
  <c r="I180" i="6"/>
  <c r="H180" i="6"/>
  <c r="N180" i="6" s="1"/>
  <c r="G180" i="6"/>
  <c r="M180" i="6" s="1"/>
  <c r="L179" i="6"/>
  <c r="K179" i="6"/>
  <c r="J179" i="6"/>
  <c r="I179" i="6"/>
  <c r="H179" i="6"/>
  <c r="N179" i="6" s="1"/>
  <c r="G179" i="6"/>
  <c r="M179" i="6" s="1"/>
  <c r="L178" i="6"/>
  <c r="K178" i="6"/>
  <c r="J178" i="6"/>
  <c r="I178" i="6"/>
  <c r="G178" i="6"/>
  <c r="M178" i="6" s="1"/>
  <c r="L177" i="6"/>
  <c r="K177" i="6"/>
  <c r="L176" i="6"/>
  <c r="K176" i="6"/>
  <c r="J176" i="6"/>
  <c r="I176" i="6"/>
  <c r="H176" i="6"/>
  <c r="N176" i="6" s="1"/>
  <c r="G176" i="6"/>
  <c r="M176" i="6" s="1"/>
  <c r="L175" i="6"/>
  <c r="K175" i="6"/>
  <c r="J175" i="6"/>
  <c r="I175" i="6"/>
  <c r="H175" i="6"/>
  <c r="N175" i="6" s="1"/>
  <c r="G175" i="6"/>
  <c r="M175" i="6" s="1"/>
  <c r="L174" i="6"/>
  <c r="K174" i="6"/>
  <c r="H174" i="6"/>
  <c r="N174" i="6" s="1"/>
  <c r="G174" i="6"/>
  <c r="L173" i="6"/>
  <c r="K173" i="6"/>
  <c r="H173" i="6"/>
  <c r="G173" i="6"/>
  <c r="M173" i="6" s="1"/>
  <c r="L172" i="6"/>
  <c r="K172" i="6"/>
  <c r="J172" i="6"/>
  <c r="H172" i="6"/>
  <c r="L171" i="6"/>
  <c r="K171" i="6"/>
  <c r="J171" i="6"/>
  <c r="I171" i="6"/>
  <c r="H171" i="6"/>
  <c r="N171" i="6" s="1"/>
  <c r="G171" i="6"/>
  <c r="M171" i="6" s="1"/>
  <c r="L170" i="6"/>
  <c r="K170" i="6"/>
  <c r="H170" i="6"/>
  <c r="N170" i="6" s="1"/>
  <c r="G170" i="6"/>
  <c r="L169" i="6"/>
  <c r="K169" i="6"/>
  <c r="J169" i="6"/>
  <c r="I169" i="6"/>
  <c r="G169" i="6"/>
  <c r="M169" i="6" s="1"/>
  <c r="L168" i="6"/>
  <c r="K168" i="6"/>
  <c r="H168" i="6"/>
  <c r="G168" i="6"/>
  <c r="L167" i="6"/>
  <c r="K167" i="6"/>
  <c r="J167" i="6"/>
  <c r="H167" i="6"/>
  <c r="N167" i="6" s="1"/>
  <c r="G167" i="6"/>
  <c r="L166" i="6"/>
  <c r="K166" i="6"/>
  <c r="L165" i="6"/>
  <c r="K165" i="6"/>
  <c r="J165" i="6"/>
  <c r="I165" i="6"/>
  <c r="H165" i="6"/>
  <c r="N165" i="6" s="1"/>
  <c r="G165" i="6"/>
  <c r="M165" i="6" s="1"/>
  <c r="L164" i="6"/>
  <c r="K164" i="6"/>
  <c r="J164" i="6"/>
  <c r="I164" i="6"/>
  <c r="H164" i="6"/>
  <c r="N164" i="6" s="1"/>
  <c r="G164" i="6"/>
  <c r="M164" i="6" s="1"/>
  <c r="L163" i="6"/>
  <c r="K163" i="6"/>
  <c r="J163" i="6"/>
  <c r="I163" i="6"/>
  <c r="H163" i="6"/>
  <c r="N163" i="6" s="1"/>
  <c r="G163" i="6"/>
  <c r="M163" i="6" s="1"/>
  <c r="N162" i="6"/>
  <c r="L162" i="6"/>
  <c r="K162" i="6"/>
  <c r="J162" i="6"/>
  <c r="I162" i="6"/>
  <c r="H162" i="6"/>
  <c r="G162" i="6"/>
  <c r="M162" i="6" s="1"/>
  <c r="L161" i="6"/>
  <c r="K161" i="6"/>
  <c r="J161" i="6"/>
  <c r="I161" i="6"/>
  <c r="L160" i="6"/>
  <c r="K160" i="6"/>
  <c r="J160" i="6"/>
  <c r="I160" i="6"/>
  <c r="H160" i="6"/>
  <c r="N160" i="6" s="1"/>
  <c r="G160" i="6"/>
  <c r="M160" i="6" s="1"/>
  <c r="L159" i="6"/>
  <c r="K159" i="6"/>
  <c r="J159" i="6"/>
  <c r="I159" i="6"/>
  <c r="L158" i="6"/>
  <c r="K158" i="6"/>
  <c r="J158" i="6"/>
  <c r="I158" i="6"/>
  <c r="H158" i="6"/>
  <c r="N158" i="6" s="1"/>
  <c r="G158" i="6"/>
  <c r="M158" i="6" s="1"/>
  <c r="L157" i="6"/>
  <c r="K157" i="6"/>
  <c r="J157" i="6"/>
  <c r="I157" i="6"/>
  <c r="H157" i="6"/>
  <c r="N157" i="6" s="1"/>
  <c r="G157" i="6"/>
  <c r="M157" i="6" s="1"/>
  <c r="L156" i="6"/>
  <c r="K156" i="6"/>
  <c r="J156" i="6"/>
  <c r="I156" i="6"/>
  <c r="H156" i="6"/>
  <c r="N156" i="6" s="1"/>
  <c r="L155" i="6"/>
  <c r="K155" i="6"/>
  <c r="I155" i="6"/>
  <c r="L154" i="6"/>
  <c r="K154" i="6"/>
  <c r="J154" i="6"/>
  <c r="H154" i="6"/>
  <c r="N153" i="6"/>
  <c r="L153" i="6"/>
  <c r="K153" i="6"/>
  <c r="J153" i="6"/>
  <c r="I153" i="6"/>
  <c r="H153" i="6"/>
  <c r="G153" i="6"/>
  <c r="M153" i="6" s="1"/>
  <c r="L152" i="6"/>
  <c r="K152" i="6"/>
  <c r="J152" i="6"/>
  <c r="I152" i="6"/>
  <c r="H152" i="6"/>
  <c r="N152" i="6" s="1"/>
  <c r="G152" i="6"/>
  <c r="M152" i="6" s="1"/>
  <c r="L151" i="6"/>
  <c r="K151" i="6"/>
  <c r="J151" i="6"/>
  <c r="I151" i="6"/>
  <c r="H151" i="6"/>
  <c r="N151" i="6" s="1"/>
  <c r="G151" i="6"/>
  <c r="M151" i="6" s="1"/>
  <c r="L150" i="6"/>
  <c r="K150" i="6"/>
  <c r="J150" i="6"/>
  <c r="H150" i="6"/>
  <c r="G150" i="6"/>
  <c r="M150" i="6" s="1"/>
  <c r="L149" i="6"/>
  <c r="K149" i="6"/>
  <c r="J149" i="6"/>
  <c r="I149" i="6"/>
  <c r="H149" i="6"/>
  <c r="N149" i="6" s="1"/>
  <c r="G149" i="6"/>
  <c r="M149" i="6" s="1"/>
  <c r="L148" i="6"/>
  <c r="K148" i="6"/>
  <c r="J148" i="6"/>
  <c r="I148" i="6"/>
  <c r="H148" i="6"/>
  <c r="N148" i="6" s="1"/>
  <c r="L147" i="6"/>
  <c r="K147" i="6"/>
  <c r="J147" i="6"/>
  <c r="H147" i="6"/>
  <c r="L146" i="6"/>
  <c r="K146" i="6"/>
  <c r="J146" i="6"/>
  <c r="I146" i="6"/>
  <c r="G146" i="6"/>
  <c r="M146" i="6" s="1"/>
  <c r="L145" i="6"/>
  <c r="K145" i="6"/>
  <c r="J145" i="6"/>
  <c r="I145" i="6"/>
  <c r="H145" i="6"/>
  <c r="N145" i="6" s="1"/>
  <c r="L144" i="6"/>
  <c r="K144" i="6"/>
  <c r="J144" i="6"/>
  <c r="L143" i="6"/>
  <c r="K143" i="6"/>
  <c r="J143" i="6"/>
  <c r="I143" i="6"/>
  <c r="H143" i="6"/>
  <c r="N143" i="6" s="1"/>
  <c r="G143" i="6"/>
  <c r="M143" i="6" s="1"/>
  <c r="L142" i="6"/>
  <c r="K142" i="6"/>
  <c r="L141" i="6"/>
  <c r="K141" i="6"/>
  <c r="L140" i="6"/>
  <c r="K140" i="6"/>
  <c r="J140" i="6"/>
  <c r="I140" i="6"/>
  <c r="H140" i="6"/>
  <c r="N140" i="6" s="1"/>
  <c r="G140" i="6"/>
  <c r="M140" i="6" s="1"/>
  <c r="L139" i="6"/>
  <c r="K139" i="6"/>
  <c r="J139" i="6"/>
  <c r="H139" i="6"/>
  <c r="L138" i="6"/>
  <c r="K138" i="6"/>
  <c r="J138" i="6"/>
  <c r="I138" i="6"/>
  <c r="H138" i="6"/>
  <c r="N138" i="6" s="1"/>
  <c r="G138" i="6"/>
  <c r="M138" i="6" s="1"/>
  <c r="L137" i="6"/>
  <c r="K137" i="6"/>
  <c r="J137" i="6"/>
  <c r="L136" i="6"/>
  <c r="K136" i="6"/>
  <c r="J136" i="6"/>
  <c r="I136" i="6"/>
  <c r="L135" i="6"/>
  <c r="K135" i="6"/>
  <c r="L134" i="6"/>
  <c r="K134" i="6"/>
  <c r="J134" i="6"/>
  <c r="H134" i="6"/>
  <c r="L133" i="6"/>
  <c r="K133" i="6"/>
  <c r="J133" i="6"/>
  <c r="I133" i="6"/>
  <c r="L132" i="6"/>
  <c r="K132" i="6"/>
  <c r="I132" i="6"/>
  <c r="L131" i="6"/>
  <c r="K131" i="6"/>
  <c r="J131" i="6"/>
  <c r="I131" i="6"/>
  <c r="H131" i="6"/>
  <c r="N131" i="6" s="1"/>
  <c r="G131" i="6"/>
  <c r="M131" i="6" s="1"/>
  <c r="L130" i="6"/>
  <c r="K130" i="6"/>
  <c r="H130" i="6"/>
  <c r="N130" i="6" s="1"/>
  <c r="L129" i="6"/>
  <c r="K129" i="6"/>
  <c r="J129" i="6"/>
  <c r="I129" i="6"/>
  <c r="H129" i="6"/>
  <c r="N129" i="6" s="1"/>
  <c r="L128" i="6"/>
  <c r="K128" i="6"/>
  <c r="J128" i="6"/>
  <c r="H128" i="6"/>
  <c r="G128" i="6"/>
  <c r="M128" i="6" s="1"/>
  <c r="L127" i="6"/>
  <c r="K127" i="6"/>
  <c r="L126" i="6"/>
  <c r="K126" i="6"/>
  <c r="J126" i="6"/>
  <c r="L125" i="6"/>
  <c r="K125" i="6"/>
  <c r="L124" i="6"/>
  <c r="K124" i="6"/>
  <c r="J124" i="6"/>
  <c r="L123" i="6"/>
  <c r="K123" i="6"/>
  <c r="L122" i="6"/>
  <c r="K122" i="6"/>
  <c r="J122" i="6"/>
  <c r="I122" i="6"/>
  <c r="H122" i="6"/>
  <c r="N122" i="6" s="1"/>
  <c r="G122" i="6"/>
  <c r="M122" i="6" s="1"/>
  <c r="L121" i="6"/>
  <c r="K121" i="6"/>
  <c r="I121" i="6"/>
  <c r="L120" i="6"/>
  <c r="K120" i="6"/>
  <c r="J120" i="6"/>
  <c r="I120" i="6"/>
  <c r="H120" i="6"/>
  <c r="N120" i="6" s="1"/>
  <c r="L119" i="6"/>
  <c r="K119" i="6"/>
  <c r="J119" i="6"/>
  <c r="I119" i="6"/>
  <c r="H119" i="6"/>
  <c r="N119" i="6" s="1"/>
  <c r="G119" i="6"/>
  <c r="M119" i="6" s="1"/>
  <c r="L118" i="6"/>
  <c r="K118" i="6"/>
  <c r="I118" i="6"/>
  <c r="L117" i="6"/>
  <c r="K117" i="6"/>
  <c r="J117" i="6"/>
  <c r="I117" i="6"/>
  <c r="H117" i="6"/>
  <c r="N117" i="6" s="1"/>
  <c r="G117" i="6"/>
  <c r="M117" i="6" s="1"/>
  <c r="L116" i="6"/>
  <c r="K116" i="6"/>
  <c r="J116" i="6"/>
  <c r="I116" i="6"/>
  <c r="L115" i="6"/>
  <c r="K115" i="6"/>
  <c r="L114" i="6"/>
  <c r="K114" i="6"/>
  <c r="G114" i="6"/>
  <c r="L113" i="6"/>
  <c r="K113" i="6"/>
  <c r="J113" i="6"/>
  <c r="I113" i="6"/>
  <c r="G113" i="6"/>
  <c r="L112" i="6"/>
  <c r="K112" i="6"/>
  <c r="J112" i="6"/>
  <c r="I112" i="6"/>
  <c r="H112" i="6"/>
  <c r="N112" i="6" s="1"/>
  <c r="G112" i="6"/>
  <c r="M112" i="6" s="1"/>
  <c r="L111" i="6"/>
  <c r="K111" i="6"/>
  <c r="L110" i="6"/>
  <c r="K110" i="6"/>
  <c r="J110" i="6"/>
  <c r="I110" i="6"/>
  <c r="H110" i="6"/>
  <c r="N110" i="6" s="1"/>
  <c r="G110" i="6"/>
  <c r="M110" i="6" s="1"/>
  <c r="L109" i="6"/>
  <c r="K109" i="6"/>
  <c r="G109" i="6"/>
  <c r="M109" i="6" s="1"/>
  <c r="L108" i="6"/>
  <c r="K108" i="6"/>
  <c r="G108" i="6"/>
  <c r="L107" i="6"/>
  <c r="K107" i="6"/>
  <c r="J107" i="6"/>
  <c r="L106" i="6"/>
  <c r="K106" i="6"/>
  <c r="I106" i="6"/>
  <c r="G106" i="6"/>
  <c r="M106" i="6" s="1"/>
  <c r="L105" i="6"/>
  <c r="K105" i="6"/>
  <c r="L104" i="6"/>
  <c r="K104" i="6"/>
  <c r="L103" i="6"/>
  <c r="K103" i="6"/>
  <c r="L102" i="6"/>
  <c r="K102" i="6"/>
  <c r="J102" i="6"/>
  <c r="I102" i="6"/>
  <c r="H102" i="6"/>
  <c r="N102" i="6" s="1"/>
  <c r="G102" i="6"/>
  <c r="M102" i="6" s="1"/>
  <c r="L101" i="6"/>
  <c r="K101" i="6"/>
  <c r="J101" i="6"/>
  <c r="I101" i="6"/>
  <c r="H101" i="6"/>
  <c r="N101" i="6" s="1"/>
  <c r="G101" i="6"/>
  <c r="M101" i="6" s="1"/>
  <c r="L100" i="6"/>
  <c r="K100" i="6"/>
  <c r="L99" i="6"/>
  <c r="K99" i="6"/>
  <c r="J99" i="6"/>
  <c r="I99" i="6"/>
  <c r="H99" i="6"/>
  <c r="N99" i="6" s="1"/>
  <c r="G99" i="6"/>
  <c r="M99" i="6" s="1"/>
  <c r="L98" i="6"/>
  <c r="K98" i="6"/>
  <c r="J98" i="6"/>
  <c r="I98" i="6"/>
  <c r="H98" i="6"/>
  <c r="N98" i="6" s="1"/>
  <c r="G98" i="6"/>
  <c r="M98" i="6" s="1"/>
  <c r="N97" i="6"/>
  <c r="L97" i="6"/>
  <c r="K97" i="6"/>
  <c r="J97" i="6"/>
  <c r="I97" i="6"/>
  <c r="H97" i="6"/>
  <c r="G97" i="6"/>
  <c r="M97" i="6" s="1"/>
  <c r="L96" i="6"/>
  <c r="K96" i="6"/>
  <c r="J96" i="6"/>
  <c r="I96" i="6"/>
  <c r="H96" i="6"/>
  <c r="N96" i="6" s="1"/>
  <c r="G96" i="6"/>
  <c r="M96" i="6" s="1"/>
  <c r="L95" i="6"/>
  <c r="K95" i="6"/>
  <c r="J95" i="6"/>
  <c r="I95" i="6"/>
  <c r="H95" i="6"/>
  <c r="N95" i="6" s="1"/>
  <c r="G95" i="6"/>
  <c r="M95" i="6" s="1"/>
  <c r="L94" i="6"/>
  <c r="K94" i="6"/>
  <c r="J94" i="6"/>
  <c r="I94" i="6"/>
  <c r="H94" i="6"/>
  <c r="N94" i="6" s="1"/>
  <c r="G94" i="6"/>
  <c r="M94" i="6" s="1"/>
  <c r="L93" i="6"/>
  <c r="K93" i="6"/>
  <c r="J93" i="6"/>
  <c r="G93" i="6"/>
  <c r="L92" i="6"/>
  <c r="K92" i="6"/>
  <c r="I92" i="6"/>
  <c r="L91" i="6"/>
  <c r="K91" i="6"/>
  <c r="J91" i="6"/>
  <c r="I91" i="6"/>
  <c r="H91" i="6"/>
  <c r="N91" i="6" s="1"/>
  <c r="L90" i="6"/>
  <c r="K90" i="6"/>
  <c r="J90" i="6"/>
  <c r="I90" i="6"/>
  <c r="H90" i="6"/>
  <c r="N90" i="6" s="1"/>
  <c r="G90" i="6"/>
  <c r="M90" i="6" s="1"/>
  <c r="L89" i="6"/>
  <c r="K89" i="6"/>
  <c r="J89" i="6"/>
  <c r="I89" i="6"/>
  <c r="H89" i="6"/>
  <c r="N89" i="6" s="1"/>
  <c r="G89" i="6"/>
  <c r="M89" i="6" s="1"/>
  <c r="L88" i="6"/>
  <c r="K88" i="6"/>
  <c r="J88" i="6"/>
  <c r="H88" i="6"/>
  <c r="G88" i="6"/>
  <c r="L87" i="6"/>
  <c r="K87" i="6"/>
  <c r="J87" i="6"/>
  <c r="I87" i="6"/>
  <c r="G87" i="6"/>
  <c r="L86" i="6"/>
  <c r="K86" i="6"/>
  <c r="J86" i="6"/>
  <c r="L85" i="6"/>
  <c r="K85" i="6"/>
  <c r="L84" i="6"/>
  <c r="K84" i="6"/>
  <c r="L83" i="6"/>
  <c r="K83" i="6"/>
  <c r="J83" i="6"/>
  <c r="I83" i="6"/>
  <c r="L82" i="6"/>
  <c r="K82" i="6"/>
  <c r="F81" i="6"/>
  <c r="J173" i="6" s="1"/>
  <c r="E81" i="6"/>
  <c r="I177" i="6" s="1"/>
  <c r="D81" i="6"/>
  <c r="H161" i="6" s="1"/>
  <c r="N161" i="6" s="1"/>
  <c r="C81" i="6"/>
  <c r="G177" i="6" s="1"/>
  <c r="L73" i="6"/>
  <c r="K73" i="6"/>
  <c r="J73" i="6"/>
  <c r="I73" i="6"/>
  <c r="H73" i="6"/>
  <c r="N73" i="6" s="1"/>
  <c r="G73" i="6"/>
  <c r="M73" i="6" s="1"/>
  <c r="L72" i="6"/>
  <c r="K72" i="6"/>
  <c r="J72" i="6"/>
  <c r="L71" i="6"/>
  <c r="K71" i="6"/>
  <c r="I71" i="6"/>
  <c r="H71" i="6"/>
  <c r="N71" i="6" s="1"/>
  <c r="L70" i="6"/>
  <c r="K70" i="6"/>
  <c r="J70" i="6"/>
  <c r="I70" i="6"/>
  <c r="H70" i="6"/>
  <c r="N70" i="6" s="1"/>
  <c r="G70" i="6"/>
  <c r="M70" i="6" s="1"/>
  <c r="L69" i="6"/>
  <c r="K69" i="6"/>
  <c r="J69" i="6"/>
  <c r="I69" i="6"/>
  <c r="H69" i="6"/>
  <c r="N69" i="6" s="1"/>
  <c r="G69" i="6"/>
  <c r="M69" i="6" s="1"/>
  <c r="L68" i="6"/>
  <c r="K68" i="6"/>
  <c r="I68" i="6"/>
  <c r="H68" i="6"/>
  <c r="N68" i="6" s="1"/>
  <c r="L67" i="6"/>
  <c r="K67" i="6"/>
  <c r="I67" i="6"/>
  <c r="H67" i="6"/>
  <c r="N67" i="6" s="1"/>
  <c r="L66" i="6"/>
  <c r="K66" i="6"/>
  <c r="J66" i="6"/>
  <c r="I66" i="6"/>
  <c r="H66" i="6"/>
  <c r="N66" i="6" s="1"/>
  <c r="G66" i="6"/>
  <c r="M66" i="6" s="1"/>
  <c r="L65" i="6"/>
  <c r="K65" i="6"/>
  <c r="J65" i="6"/>
  <c r="I65" i="6"/>
  <c r="H65" i="6"/>
  <c r="N65" i="6" s="1"/>
  <c r="G65" i="6"/>
  <c r="M65" i="6" s="1"/>
  <c r="N64" i="6"/>
  <c r="L64" i="6"/>
  <c r="K64" i="6"/>
  <c r="J64" i="6"/>
  <c r="I64" i="6"/>
  <c r="H64" i="6"/>
  <c r="G64" i="6"/>
  <c r="M64" i="6" s="1"/>
  <c r="L63" i="6"/>
  <c r="K63" i="6"/>
  <c r="J63" i="6"/>
  <c r="I63" i="6"/>
  <c r="H63" i="6"/>
  <c r="N63" i="6" s="1"/>
  <c r="G63" i="6"/>
  <c r="M63" i="6" s="1"/>
  <c r="L62" i="6"/>
  <c r="K62" i="6"/>
  <c r="J62" i="6"/>
  <c r="N61" i="6"/>
  <c r="L61" i="6"/>
  <c r="K61" i="6"/>
  <c r="J61" i="6"/>
  <c r="I61" i="6"/>
  <c r="H61" i="6"/>
  <c r="G61" i="6"/>
  <c r="M61" i="6" s="1"/>
  <c r="L60" i="6"/>
  <c r="K60" i="6"/>
  <c r="J60" i="6"/>
  <c r="I60" i="6"/>
  <c r="H60" i="6"/>
  <c r="N60" i="6" s="1"/>
  <c r="G60" i="6"/>
  <c r="M60" i="6" s="1"/>
  <c r="L59" i="6"/>
  <c r="K59" i="6"/>
  <c r="J59" i="6"/>
  <c r="I59" i="6"/>
  <c r="H59" i="6"/>
  <c r="N59" i="6" s="1"/>
  <c r="G59" i="6"/>
  <c r="M59" i="6" s="1"/>
  <c r="L58" i="6"/>
  <c r="K58" i="6"/>
  <c r="J58" i="6"/>
  <c r="I58" i="6"/>
  <c r="H58" i="6"/>
  <c r="N58" i="6" s="1"/>
  <c r="G58" i="6"/>
  <c r="M58" i="6" s="1"/>
  <c r="L57" i="6"/>
  <c r="K57" i="6"/>
  <c r="J57" i="6"/>
  <c r="I57" i="6"/>
  <c r="H57" i="6"/>
  <c r="N57" i="6" s="1"/>
  <c r="G57" i="6"/>
  <c r="M57" i="6" s="1"/>
  <c r="L56" i="6"/>
  <c r="K56" i="6"/>
  <c r="J56" i="6"/>
  <c r="I56" i="6"/>
  <c r="H56" i="6"/>
  <c r="N56" i="6" s="1"/>
  <c r="G56" i="6"/>
  <c r="M56" i="6" s="1"/>
  <c r="L55" i="6"/>
  <c r="K55" i="6"/>
  <c r="J55" i="6"/>
  <c r="I55" i="6"/>
  <c r="H55" i="6"/>
  <c r="N55" i="6" s="1"/>
  <c r="G55" i="6"/>
  <c r="M55" i="6" s="1"/>
  <c r="L54" i="6"/>
  <c r="K54" i="6"/>
  <c r="J54" i="6"/>
  <c r="I54" i="6"/>
  <c r="H54" i="6"/>
  <c r="N54" i="6" s="1"/>
  <c r="G54" i="6"/>
  <c r="M54" i="6" s="1"/>
  <c r="L53" i="6"/>
  <c r="K53" i="6"/>
  <c r="H53" i="6"/>
  <c r="L52" i="6"/>
  <c r="K52" i="6"/>
  <c r="J52" i="6"/>
  <c r="H52" i="6"/>
  <c r="N52" i="6" s="1"/>
  <c r="G52" i="6"/>
  <c r="L51" i="6"/>
  <c r="K51" i="6"/>
  <c r="J51" i="6"/>
  <c r="I51" i="6"/>
  <c r="H51" i="6"/>
  <c r="N51" i="6" s="1"/>
  <c r="L50" i="6"/>
  <c r="K50" i="6"/>
  <c r="J50" i="6"/>
  <c r="I50" i="6"/>
  <c r="H50" i="6"/>
  <c r="N50" i="6" s="1"/>
  <c r="G50" i="6"/>
  <c r="M50" i="6" s="1"/>
  <c r="L49" i="6"/>
  <c r="K49" i="6"/>
  <c r="J49" i="6"/>
  <c r="I49" i="6"/>
  <c r="H49" i="6"/>
  <c r="N49" i="6" s="1"/>
  <c r="G49" i="6"/>
  <c r="M49" i="6" s="1"/>
  <c r="L48" i="6"/>
  <c r="K48" i="6"/>
  <c r="J48" i="6"/>
  <c r="I48" i="6"/>
  <c r="H48" i="6"/>
  <c r="N48" i="6" s="1"/>
  <c r="G48" i="6"/>
  <c r="M48" i="6" s="1"/>
  <c r="L47" i="6"/>
  <c r="K47" i="6"/>
  <c r="J47" i="6"/>
  <c r="I47" i="6"/>
  <c r="H47" i="6"/>
  <c r="N47" i="6" s="1"/>
  <c r="G47" i="6"/>
  <c r="M47" i="6" s="1"/>
  <c r="L46" i="6"/>
  <c r="K46" i="6"/>
  <c r="J46" i="6"/>
  <c r="I46" i="6"/>
  <c r="H46" i="6"/>
  <c r="N46" i="6" s="1"/>
  <c r="G46" i="6"/>
  <c r="M46" i="6" s="1"/>
  <c r="L45" i="6"/>
  <c r="K45" i="6"/>
  <c r="J45" i="6"/>
  <c r="I45" i="6"/>
  <c r="H45" i="6"/>
  <c r="N45" i="6" s="1"/>
  <c r="G45" i="6"/>
  <c r="M45" i="6" s="1"/>
  <c r="L44" i="6"/>
  <c r="K44" i="6"/>
  <c r="J44" i="6"/>
  <c r="I44" i="6"/>
  <c r="H44" i="6"/>
  <c r="N44" i="6" s="1"/>
  <c r="G44" i="6"/>
  <c r="M44" i="6" s="1"/>
  <c r="L43" i="6"/>
  <c r="K43" i="6"/>
  <c r="J43" i="6"/>
  <c r="I43" i="6"/>
  <c r="H43" i="6"/>
  <c r="N43" i="6" s="1"/>
  <c r="G43" i="6"/>
  <c r="M43" i="6" s="1"/>
  <c r="L42" i="6"/>
  <c r="K42" i="6"/>
  <c r="J42" i="6"/>
  <c r="I42" i="6"/>
  <c r="H42" i="6"/>
  <c r="N42" i="6" s="1"/>
  <c r="G42" i="6"/>
  <c r="M42" i="6" s="1"/>
  <c r="L41" i="6"/>
  <c r="K41" i="6"/>
  <c r="J41" i="6"/>
  <c r="I41" i="6"/>
  <c r="L40" i="6"/>
  <c r="K40" i="6"/>
  <c r="J40" i="6"/>
  <c r="I40" i="6"/>
  <c r="H40" i="6"/>
  <c r="N40" i="6" s="1"/>
  <c r="G40" i="6"/>
  <c r="M40" i="6" s="1"/>
  <c r="L39" i="6"/>
  <c r="K39" i="6"/>
  <c r="N38" i="6"/>
  <c r="L38" i="6"/>
  <c r="K38" i="6"/>
  <c r="J38" i="6"/>
  <c r="I38" i="6"/>
  <c r="H38" i="6"/>
  <c r="G38" i="6"/>
  <c r="M38" i="6" s="1"/>
  <c r="L37" i="6"/>
  <c r="K37" i="6"/>
  <c r="J37" i="6"/>
  <c r="I37" i="6"/>
  <c r="H37" i="6"/>
  <c r="N37" i="6" s="1"/>
  <c r="G37" i="6"/>
  <c r="M37" i="6" s="1"/>
  <c r="L36" i="6"/>
  <c r="K36" i="6"/>
  <c r="J36" i="6"/>
  <c r="I36" i="6"/>
  <c r="H36" i="6"/>
  <c r="N36" i="6" s="1"/>
  <c r="G36" i="6"/>
  <c r="M36" i="6" s="1"/>
  <c r="L35" i="6"/>
  <c r="K35" i="6"/>
  <c r="J35" i="6"/>
  <c r="I35" i="6"/>
  <c r="H35" i="6"/>
  <c r="N35" i="6" s="1"/>
  <c r="G35" i="6"/>
  <c r="M35" i="6" s="1"/>
  <c r="N34" i="6"/>
  <c r="L34" i="6"/>
  <c r="K34" i="6"/>
  <c r="J34" i="6"/>
  <c r="I34" i="6"/>
  <c r="H34" i="6"/>
  <c r="G34" i="6"/>
  <c r="M34" i="6" s="1"/>
  <c r="L33" i="6"/>
  <c r="K33" i="6"/>
  <c r="L32" i="6"/>
  <c r="K32" i="6"/>
  <c r="J32" i="6"/>
  <c r="H32" i="6"/>
  <c r="G32" i="6"/>
  <c r="M32" i="6" s="1"/>
  <c r="L31" i="6"/>
  <c r="K31" i="6"/>
  <c r="J31" i="6"/>
  <c r="I31" i="6"/>
  <c r="H31" i="6"/>
  <c r="N31" i="6" s="1"/>
  <c r="G31" i="6"/>
  <c r="M31" i="6" s="1"/>
  <c r="L30" i="6"/>
  <c r="K30" i="6"/>
  <c r="J30" i="6"/>
  <c r="H30" i="6"/>
  <c r="N30" i="6" s="1"/>
  <c r="L29" i="6"/>
  <c r="K29" i="6"/>
  <c r="J29" i="6"/>
  <c r="I29" i="6"/>
  <c r="H29" i="6"/>
  <c r="N29" i="6" s="1"/>
  <c r="L28" i="6"/>
  <c r="K28" i="6"/>
  <c r="J28" i="6"/>
  <c r="I28" i="6"/>
  <c r="H28" i="6"/>
  <c r="N28" i="6" s="1"/>
  <c r="G28" i="6"/>
  <c r="M28" i="6" s="1"/>
  <c r="N27" i="6"/>
  <c r="L27" i="6"/>
  <c r="K27" i="6"/>
  <c r="J27" i="6"/>
  <c r="I27" i="6"/>
  <c r="H27" i="6"/>
  <c r="G27" i="6"/>
  <c r="M27" i="6" s="1"/>
  <c r="L26" i="6"/>
  <c r="K26" i="6"/>
  <c r="J26" i="6"/>
  <c r="I26" i="6"/>
  <c r="H26" i="6"/>
  <c r="N26" i="6" s="1"/>
  <c r="G26" i="6"/>
  <c r="M26" i="6" s="1"/>
  <c r="L25" i="6"/>
  <c r="K25" i="6"/>
  <c r="J25" i="6"/>
  <c r="I25" i="6"/>
  <c r="H25" i="6"/>
  <c r="N25" i="6" s="1"/>
  <c r="G25" i="6"/>
  <c r="M25" i="6" s="1"/>
  <c r="L24" i="6"/>
  <c r="K24" i="6"/>
  <c r="J24" i="6"/>
  <c r="I24" i="6"/>
  <c r="H24" i="6"/>
  <c r="N24" i="6" s="1"/>
  <c r="G24" i="6"/>
  <c r="M24" i="6" s="1"/>
  <c r="L23" i="6"/>
  <c r="K23" i="6"/>
  <c r="J23" i="6"/>
  <c r="I23" i="6"/>
  <c r="H23" i="6"/>
  <c r="N23" i="6" s="1"/>
  <c r="G23" i="6"/>
  <c r="M23" i="6" s="1"/>
  <c r="F22" i="6"/>
  <c r="J71" i="6" s="1"/>
  <c r="E22" i="6"/>
  <c r="E9" i="6" s="1"/>
  <c r="D22" i="6"/>
  <c r="H62" i="6" s="1"/>
  <c r="N62" i="6" s="1"/>
  <c r="C22" i="6"/>
  <c r="G72" i="6" s="1"/>
  <c r="M72" i="6" s="1"/>
  <c r="E14" i="6"/>
  <c r="D14" i="6"/>
  <c r="C14" i="6"/>
  <c r="K14" i="6" s="1"/>
  <c r="E13" i="6"/>
  <c r="C13" i="6"/>
  <c r="D12" i="6"/>
  <c r="F11" i="6"/>
  <c r="C11" i="6"/>
  <c r="F10" i="6"/>
  <c r="E10" i="6"/>
  <c r="C9" i="6"/>
  <c r="L640" i="5"/>
  <c r="K640" i="5"/>
  <c r="L639" i="5"/>
  <c r="K639" i="5"/>
  <c r="G639" i="5"/>
  <c r="M639" i="5" s="1"/>
  <c r="L638" i="5"/>
  <c r="K638" i="5"/>
  <c r="J638" i="5"/>
  <c r="I638" i="5"/>
  <c r="H638" i="5"/>
  <c r="N638" i="5" s="1"/>
  <c r="G638" i="5"/>
  <c r="M638" i="5" s="1"/>
  <c r="L637" i="5"/>
  <c r="K637" i="5"/>
  <c r="J637" i="5"/>
  <c r="I637" i="5"/>
  <c r="H637" i="5"/>
  <c r="N637" i="5" s="1"/>
  <c r="G637" i="5"/>
  <c r="M637" i="5" s="1"/>
  <c r="L636" i="5"/>
  <c r="K636" i="5"/>
  <c r="I636" i="5"/>
  <c r="G636" i="5"/>
  <c r="M636" i="5" s="1"/>
  <c r="L635" i="5"/>
  <c r="K635" i="5"/>
  <c r="J635" i="5"/>
  <c r="I635" i="5"/>
  <c r="H635" i="5"/>
  <c r="N635" i="5" s="1"/>
  <c r="G635" i="5"/>
  <c r="M635" i="5" s="1"/>
  <c r="N634" i="5"/>
  <c r="L634" i="5"/>
  <c r="K634" i="5"/>
  <c r="J634" i="5"/>
  <c r="I634" i="5"/>
  <c r="H634" i="5"/>
  <c r="G634" i="5"/>
  <c r="M634" i="5" s="1"/>
  <c r="L633" i="5"/>
  <c r="K633" i="5"/>
  <c r="H633" i="5"/>
  <c r="N633" i="5" s="1"/>
  <c r="G633" i="5"/>
  <c r="M633" i="5" s="1"/>
  <c r="L632" i="5"/>
  <c r="K632" i="5"/>
  <c r="I632" i="5"/>
  <c r="H632" i="5"/>
  <c r="G632" i="5"/>
  <c r="M632" i="5" s="1"/>
  <c r="L631" i="5"/>
  <c r="K631" i="5"/>
  <c r="I631" i="5"/>
  <c r="G631" i="5"/>
  <c r="M631" i="5" s="1"/>
  <c r="L630" i="5"/>
  <c r="K630" i="5"/>
  <c r="L629" i="5"/>
  <c r="K629" i="5"/>
  <c r="I629" i="5"/>
  <c r="L628" i="5"/>
  <c r="K628" i="5"/>
  <c r="H628" i="5"/>
  <c r="N628" i="5" s="1"/>
  <c r="G628" i="5"/>
  <c r="M628" i="5" s="1"/>
  <c r="L627" i="5"/>
  <c r="K627" i="5"/>
  <c r="I627" i="5"/>
  <c r="G627" i="5"/>
  <c r="M627" i="5" s="1"/>
  <c r="L626" i="5"/>
  <c r="K626" i="5"/>
  <c r="J626" i="5"/>
  <c r="I626" i="5"/>
  <c r="H626" i="5"/>
  <c r="N626" i="5" s="1"/>
  <c r="G626" i="5"/>
  <c r="M626" i="5" s="1"/>
  <c r="L625" i="5"/>
  <c r="N625" i="5" s="1"/>
  <c r="K625" i="5"/>
  <c r="I625" i="5"/>
  <c r="H625" i="5"/>
  <c r="G625" i="5"/>
  <c r="M625" i="5" s="1"/>
  <c r="L624" i="5"/>
  <c r="K624" i="5"/>
  <c r="J624" i="5"/>
  <c r="I624" i="5"/>
  <c r="H624" i="5"/>
  <c r="N624" i="5" s="1"/>
  <c r="G624" i="5"/>
  <c r="M624" i="5" s="1"/>
  <c r="L623" i="5"/>
  <c r="K623" i="5"/>
  <c r="J623" i="5"/>
  <c r="I623" i="5"/>
  <c r="H623" i="5"/>
  <c r="N623" i="5" s="1"/>
  <c r="G623" i="5"/>
  <c r="M623" i="5" s="1"/>
  <c r="L622" i="5"/>
  <c r="K622" i="5"/>
  <c r="I622" i="5"/>
  <c r="G622" i="5"/>
  <c r="M622" i="5" s="1"/>
  <c r="L621" i="5"/>
  <c r="K621" i="5"/>
  <c r="J621" i="5"/>
  <c r="I621" i="5"/>
  <c r="H621" i="5"/>
  <c r="N621" i="5" s="1"/>
  <c r="G621" i="5"/>
  <c r="M621" i="5" s="1"/>
  <c r="L620" i="5"/>
  <c r="N620" i="5" s="1"/>
  <c r="K620" i="5"/>
  <c r="J620" i="5"/>
  <c r="H620" i="5"/>
  <c r="G620" i="5"/>
  <c r="M620" i="5" s="1"/>
  <c r="L619" i="5"/>
  <c r="K619" i="5"/>
  <c r="I619" i="5"/>
  <c r="G619" i="5"/>
  <c r="M619" i="5" s="1"/>
  <c r="L618" i="5"/>
  <c r="K618" i="5"/>
  <c r="M618" i="5" s="1"/>
  <c r="J618" i="5"/>
  <c r="I618" i="5"/>
  <c r="G618" i="5"/>
  <c r="M617" i="5"/>
  <c r="L617" i="5"/>
  <c r="K617" i="5"/>
  <c r="G617" i="5"/>
  <c r="L616" i="5"/>
  <c r="K616" i="5"/>
  <c r="L615" i="5"/>
  <c r="K615" i="5"/>
  <c r="G615" i="5"/>
  <c r="L614" i="5"/>
  <c r="K614" i="5"/>
  <c r="I614" i="5"/>
  <c r="G614" i="5"/>
  <c r="M614" i="5" s="1"/>
  <c r="L613" i="5"/>
  <c r="K613" i="5"/>
  <c r="I613" i="5"/>
  <c r="F612" i="5"/>
  <c r="J640" i="5" s="1"/>
  <c r="E612" i="5"/>
  <c r="I640" i="5" s="1"/>
  <c r="D612" i="5"/>
  <c r="H640" i="5" s="1"/>
  <c r="N640" i="5" s="1"/>
  <c r="C612" i="5"/>
  <c r="G640" i="5" s="1"/>
  <c r="L604" i="5"/>
  <c r="K604" i="5"/>
  <c r="J604" i="5"/>
  <c r="I604" i="5"/>
  <c r="H604" i="5"/>
  <c r="N604" i="5" s="1"/>
  <c r="G604" i="5"/>
  <c r="M604" i="5" s="1"/>
  <c r="L603" i="5"/>
  <c r="K603" i="5"/>
  <c r="J603" i="5"/>
  <c r="I603" i="5"/>
  <c r="H603" i="5"/>
  <c r="N603" i="5" s="1"/>
  <c r="G603" i="5"/>
  <c r="M603" i="5" s="1"/>
  <c r="M602" i="5"/>
  <c r="L602" i="5"/>
  <c r="K602" i="5"/>
  <c r="J602" i="5"/>
  <c r="I602" i="5"/>
  <c r="H602" i="5"/>
  <c r="N602" i="5" s="1"/>
  <c r="G602" i="5"/>
  <c r="L601" i="5"/>
  <c r="K601" i="5"/>
  <c r="J601" i="5"/>
  <c r="I601" i="5"/>
  <c r="H601" i="5"/>
  <c r="N601" i="5" s="1"/>
  <c r="G601" i="5"/>
  <c r="M601" i="5" s="1"/>
  <c r="L600" i="5"/>
  <c r="K600" i="5"/>
  <c r="I600" i="5"/>
  <c r="H600" i="5"/>
  <c r="N600" i="5" s="1"/>
  <c r="G600" i="5"/>
  <c r="L599" i="5"/>
  <c r="K599" i="5"/>
  <c r="J599" i="5"/>
  <c r="I599" i="5"/>
  <c r="H599" i="5"/>
  <c r="N599" i="5" s="1"/>
  <c r="G599" i="5"/>
  <c r="M599" i="5" s="1"/>
  <c r="L598" i="5"/>
  <c r="K598" i="5"/>
  <c r="I598" i="5"/>
  <c r="H598" i="5"/>
  <c r="G598" i="5"/>
  <c r="M598" i="5" s="1"/>
  <c r="L597" i="5"/>
  <c r="K597" i="5"/>
  <c r="L596" i="5"/>
  <c r="K596" i="5"/>
  <c r="I596" i="5"/>
  <c r="H596" i="5"/>
  <c r="G596" i="5"/>
  <c r="M596" i="5" s="1"/>
  <c r="L595" i="5"/>
  <c r="K595" i="5"/>
  <c r="J595" i="5"/>
  <c r="I595" i="5"/>
  <c r="H595" i="5"/>
  <c r="N595" i="5" s="1"/>
  <c r="G595" i="5"/>
  <c r="M595" i="5" s="1"/>
  <c r="L594" i="5"/>
  <c r="K594" i="5"/>
  <c r="J594" i="5"/>
  <c r="I594" i="5"/>
  <c r="H594" i="5"/>
  <c r="N594" i="5" s="1"/>
  <c r="G594" i="5"/>
  <c r="M594" i="5" s="1"/>
  <c r="L593" i="5"/>
  <c r="K593" i="5"/>
  <c r="J593" i="5"/>
  <c r="I593" i="5"/>
  <c r="H593" i="5"/>
  <c r="N593" i="5" s="1"/>
  <c r="G593" i="5"/>
  <c r="M593" i="5" s="1"/>
  <c r="L592" i="5"/>
  <c r="K592" i="5"/>
  <c r="J592" i="5"/>
  <c r="I592" i="5"/>
  <c r="H592" i="5"/>
  <c r="N592" i="5" s="1"/>
  <c r="G592" i="5"/>
  <c r="M592" i="5" s="1"/>
  <c r="L591" i="5"/>
  <c r="K591" i="5"/>
  <c r="I591" i="5"/>
  <c r="G591" i="5"/>
  <c r="M591" i="5" s="1"/>
  <c r="L590" i="5"/>
  <c r="K590" i="5"/>
  <c r="M589" i="5"/>
  <c r="L589" i="5"/>
  <c r="K589" i="5"/>
  <c r="J589" i="5"/>
  <c r="I589" i="5"/>
  <c r="G589" i="5"/>
  <c r="L588" i="5"/>
  <c r="K588" i="5"/>
  <c r="G588" i="5"/>
  <c r="L587" i="5"/>
  <c r="K587" i="5"/>
  <c r="J587" i="5"/>
  <c r="I587" i="5"/>
  <c r="H587" i="5"/>
  <c r="N587" i="5" s="1"/>
  <c r="G587" i="5"/>
  <c r="M587" i="5" s="1"/>
  <c r="L586" i="5"/>
  <c r="K586" i="5"/>
  <c r="J586" i="5"/>
  <c r="I586" i="5"/>
  <c r="H586" i="5"/>
  <c r="N586" i="5" s="1"/>
  <c r="G586" i="5"/>
  <c r="M586" i="5" s="1"/>
  <c r="L585" i="5"/>
  <c r="K585" i="5"/>
  <c r="I585" i="5"/>
  <c r="H585" i="5"/>
  <c r="N585" i="5" s="1"/>
  <c r="G585" i="5"/>
  <c r="M585" i="5" s="1"/>
  <c r="L584" i="5"/>
  <c r="K584" i="5"/>
  <c r="J584" i="5"/>
  <c r="I584" i="5"/>
  <c r="H584" i="5"/>
  <c r="N584" i="5" s="1"/>
  <c r="G584" i="5"/>
  <c r="M584" i="5" s="1"/>
  <c r="L583" i="5"/>
  <c r="K583" i="5"/>
  <c r="I583" i="5"/>
  <c r="G583" i="5"/>
  <c r="M583" i="5" s="1"/>
  <c r="L582" i="5"/>
  <c r="K582" i="5"/>
  <c r="J582" i="5"/>
  <c r="I582" i="5"/>
  <c r="H582" i="5"/>
  <c r="N582" i="5" s="1"/>
  <c r="G582" i="5"/>
  <c r="M582" i="5" s="1"/>
  <c r="L581" i="5"/>
  <c r="K581" i="5"/>
  <c r="J581" i="5"/>
  <c r="I581" i="5"/>
  <c r="H581" i="5"/>
  <c r="N581" i="5" s="1"/>
  <c r="G581" i="5"/>
  <c r="M581" i="5" s="1"/>
  <c r="L580" i="5"/>
  <c r="K580" i="5"/>
  <c r="I580" i="5"/>
  <c r="G580" i="5"/>
  <c r="M580" i="5" s="1"/>
  <c r="L579" i="5"/>
  <c r="K579" i="5"/>
  <c r="J579" i="5"/>
  <c r="I579" i="5"/>
  <c r="H579" i="5"/>
  <c r="N579" i="5" s="1"/>
  <c r="G579" i="5"/>
  <c r="M579" i="5" s="1"/>
  <c r="M578" i="5"/>
  <c r="L578" i="5"/>
  <c r="K578" i="5"/>
  <c r="J578" i="5"/>
  <c r="I578" i="5"/>
  <c r="H578" i="5"/>
  <c r="N578" i="5" s="1"/>
  <c r="G578" i="5"/>
  <c r="L577" i="5"/>
  <c r="K577" i="5"/>
  <c r="J577" i="5"/>
  <c r="I577" i="5"/>
  <c r="G577" i="5"/>
  <c r="M577" i="5" s="1"/>
  <c r="L576" i="5"/>
  <c r="K576" i="5"/>
  <c r="J576" i="5"/>
  <c r="I576" i="5"/>
  <c r="H576" i="5"/>
  <c r="N576" i="5" s="1"/>
  <c r="G576" i="5"/>
  <c r="M576" i="5" s="1"/>
  <c r="L575" i="5"/>
  <c r="K575" i="5"/>
  <c r="J575" i="5"/>
  <c r="I575" i="5"/>
  <c r="G575" i="5"/>
  <c r="M575" i="5" s="1"/>
  <c r="L574" i="5"/>
  <c r="K574" i="5"/>
  <c r="M574" i="5" s="1"/>
  <c r="I574" i="5"/>
  <c r="H574" i="5"/>
  <c r="N574" i="5" s="1"/>
  <c r="G574" i="5"/>
  <c r="M573" i="5"/>
  <c r="L573" i="5"/>
  <c r="K573" i="5"/>
  <c r="J573" i="5"/>
  <c r="H573" i="5"/>
  <c r="N573" i="5" s="1"/>
  <c r="G573" i="5"/>
  <c r="L572" i="5"/>
  <c r="K572" i="5"/>
  <c r="J572" i="5"/>
  <c r="I572" i="5"/>
  <c r="H572" i="5"/>
  <c r="N572" i="5" s="1"/>
  <c r="G572" i="5"/>
  <c r="M572" i="5" s="1"/>
  <c r="L571" i="5"/>
  <c r="K571" i="5"/>
  <c r="J571" i="5"/>
  <c r="I571" i="5"/>
  <c r="H571" i="5"/>
  <c r="N571" i="5" s="1"/>
  <c r="G571" i="5"/>
  <c r="M571" i="5" s="1"/>
  <c r="L570" i="5"/>
  <c r="K570" i="5"/>
  <c r="I570" i="5"/>
  <c r="H570" i="5"/>
  <c r="N570" i="5" s="1"/>
  <c r="G570" i="5"/>
  <c r="M570" i="5" s="1"/>
  <c r="L569" i="5"/>
  <c r="K569" i="5"/>
  <c r="J569" i="5"/>
  <c r="I569" i="5"/>
  <c r="H569" i="5"/>
  <c r="N569" i="5" s="1"/>
  <c r="G569" i="5"/>
  <c r="M569" i="5" s="1"/>
  <c r="L568" i="5"/>
  <c r="K568" i="5"/>
  <c r="J568" i="5"/>
  <c r="I568" i="5"/>
  <c r="G568" i="5"/>
  <c r="M568" i="5" s="1"/>
  <c r="L567" i="5"/>
  <c r="K567" i="5"/>
  <c r="G567" i="5"/>
  <c r="M567" i="5" s="1"/>
  <c r="L566" i="5"/>
  <c r="K566" i="5"/>
  <c r="I566" i="5"/>
  <c r="H566" i="5"/>
  <c r="G566" i="5"/>
  <c r="M566" i="5" s="1"/>
  <c r="L565" i="5"/>
  <c r="K565" i="5"/>
  <c r="J565" i="5"/>
  <c r="I565" i="5"/>
  <c r="H565" i="5"/>
  <c r="N565" i="5" s="1"/>
  <c r="G565" i="5"/>
  <c r="M565" i="5" s="1"/>
  <c r="L564" i="5"/>
  <c r="K564" i="5"/>
  <c r="L563" i="5"/>
  <c r="K563" i="5"/>
  <c r="M563" i="5" s="1"/>
  <c r="J563" i="5"/>
  <c r="I563" i="5"/>
  <c r="G563" i="5"/>
  <c r="M562" i="5"/>
  <c r="L562" i="5"/>
  <c r="K562" i="5"/>
  <c r="J562" i="5"/>
  <c r="I562" i="5"/>
  <c r="H562" i="5"/>
  <c r="N562" i="5" s="1"/>
  <c r="G562" i="5"/>
  <c r="L561" i="5"/>
  <c r="K561" i="5"/>
  <c r="L560" i="5"/>
  <c r="K560" i="5"/>
  <c r="J560" i="5"/>
  <c r="I560" i="5"/>
  <c r="H560" i="5"/>
  <c r="N560" i="5" s="1"/>
  <c r="G560" i="5"/>
  <c r="M560" i="5" s="1"/>
  <c r="L559" i="5"/>
  <c r="K559" i="5"/>
  <c r="I559" i="5"/>
  <c r="G559" i="5"/>
  <c r="M559" i="5" s="1"/>
  <c r="L558" i="5"/>
  <c r="K558" i="5"/>
  <c r="J558" i="5"/>
  <c r="I558" i="5"/>
  <c r="H558" i="5"/>
  <c r="N558" i="5" s="1"/>
  <c r="G558" i="5"/>
  <c r="M558" i="5" s="1"/>
  <c r="L557" i="5"/>
  <c r="K557" i="5"/>
  <c r="J557" i="5"/>
  <c r="I557" i="5"/>
  <c r="H557" i="5"/>
  <c r="N557" i="5" s="1"/>
  <c r="G557" i="5"/>
  <c r="M557" i="5" s="1"/>
  <c r="M556" i="5"/>
  <c r="L556" i="5"/>
  <c r="K556" i="5"/>
  <c r="J556" i="5"/>
  <c r="I556" i="5"/>
  <c r="H556" i="5"/>
  <c r="N556" i="5" s="1"/>
  <c r="G556" i="5"/>
  <c r="L555" i="5"/>
  <c r="K555" i="5"/>
  <c r="J555" i="5"/>
  <c r="I555" i="5"/>
  <c r="H555" i="5"/>
  <c r="N555" i="5" s="1"/>
  <c r="G555" i="5"/>
  <c r="M555" i="5" s="1"/>
  <c r="L554" i="5"/>
  <c r="K554" i="5"/>
  <c r="J554" i="5"/>
  <c r="I554" i="5"/>
  <c r="H554" i="5"/>
  <c r="N554" i="5" s="1"/>
  <c r="G554" i="5"/>
  <c r="M554" i="5" s="1"/>
  <c r="L553" i="5"/>
  <c r="K553" i="5"/>
  <c r="I553" i="5"/>
  <c r="H553" i="5"/>
  <c r="N553" i="5" s="1"/>
  <c r="G553" i="5"/>
  <c r="M553" i="5" s="1"/>
  <c r="L552" i="5"/>
  <c r="K552" i="5"/>
  <c r="J552" i="5"/>
  <c r="I552" i="5"/>
  <c r="H552" i="5"/>
  <c r="N552" i="5" s="1"/>
  <c r="G552" i="5"/>
  <c r="M552" i="5" s="1"/>
  <c r="L551" i="5"/>
  <c r="K551" i="5"/>
  <c r="J551" i="5"/>
  <c r="I551" i="5"/>
  <c r="H551" i="5"/>
  <c r="N551" i="5" s="1"/>
  <c r="G551" i="5"/>
  <c r="M551" i="5" s="1"/>
  <c r="M550" i="5"/>
  <c r="L550" i="5"/>
  <c r="K550" i="5"/>
  <c r="J550" i="5"/>
  <c r="I550" i="5"/>
  <c r="H550" i="5"/>
  <c r="N550" i="5" s="1"/>
  <c r="G550" i="5"/>
  <c r="M549" i="5"/>
  <c r="L549" i="5"/>
  <c r="K549" i="5"/>
  <c r="J549" i="5"/>
  <c r="I549" i="5"/>
  <c r="H549" i="5"/>
  <c r="N549" i="5" s="1"/>
  <c r="G549" i="5"/>
  <c r="L548" i="5"/>
  <c r="K548" i="5"/>
  <c r="J548" i="5"/>
  <c r="I548" i="5"/>
  <c r="H548" i="5"/>
  <c r="N548" i="5" s="1"/>
  <c r="G548" i="5"/>
  <c r="M548" i="5" s="1"/>
  <c r="L547" i="5"/>
  <c r="K547" i="5"/>
  <c r="J547" i="5"/>
  <c r="I547" i="5"/>
  <c r="H547" i="5"/>
  <c r="N547" i="5" s="1"/>
  <c r="G547" i="5"/>
  <c r="M547" i="5" s="1"/>
  <c r="L546" i="5"/>
  <c r="K546" i="5"/>
  <c r="L545" i="5"/>
  <c r="K545" i="5"/>
  <c r="J545" i="5"/>
  <c r="I545" i="5"/>
  <c r="H545" i="5"/>
  <c r="N545" i="5" s="1"/>
  <c r="G545" i="5"/>
  <c r="M545" i="5" s="1"/>
  <c r="L544" i="5"/>
  <c r="K544" i="5"/>
  <c r="H544" i="5"/>
  <c r="N544" i="5" s="1"/>
  <c r="G544" i="5"/>
  <c r="M544" i="5" s="1"/>
  <c r="L543" i="5"/>
  <c r="K543" i="5"/>
  <c r="J543" i="5"/>
  <c r="I543" i="5"/>
  <c r="H543" i="5"/>
  <c r="N543" i="5" s="1"/>
  <c r="G543" i="5"/>
  <c r="M543" i="5" s="1"/>
  <c r="L542" i="5"/>
  <c r="K542" i="5"/>
  <c r="J542" i="5"/>
  <c r="I542" i="5"/>
  <c r="H542" i="5"/>
  <c r="N542" i="5" s="1"/>
  <c r="G542" i="5"/>
  <c r="M542" i="5" s="1"/>
  <c r="L541" i="5"/>
  <c r="K541" i="5"/>
  <c r="J541" i="5"/>
  <c r="I541" i="5"/>
  <c r="H541" i="5"/>
  <c r="N541" i="5" s="1"/>
  <c r="G541" i="5"/>
  <c r="M541" i="5" s="1"/>
  <c r="L540" i="5"/>
  <c r="K540" i="5"/>
  <c r="J540" i="5"/>
  <c r="H540" i="5"/>
  <c r="G540" i="5"/>
  <c r="M540" i="5" s="1"/>
  <c r="L539" i="5"/>
  <c r="K539" i="5"/>
  <c r="M538" i="5"/>
  <c r="L538" i="5"/>
  <c r="K538" i="5"/>
  <c r="J538" i="5"/>
  <c r="I538" i="5"/>
  <c r="H538" i="5"/>
  <c r="N538" i="5" s="1"/>
  <c r="G538" i="5"/>
  <c r="L537" i="5"/>
  <c r="K537" i="5"/>
  <c r="J537" i="5"/>
  <c r="I537" i="5"/>
  <c r="H537" i="5"/>
  <c r="N537" i="5" s="1"/>
  <c r="G537" i="5"/>
  <c r="M537" i="5" s="1"/>
  <c r="L536" i="5"/>
  <c r="K536" i="5"/>
  <c r="J536" i="5"/>
  <c r="I536" i="5"/>
  <c r="H536" i="5"/>
  <c r="N536" i="5" s="1"/>
  <c r="G536" i="5"/>
  <c r="M536" i="5" s="1"/>
  <c r="M535" i="5"/>
  <c r="L535" i="5"/>
  <c r="K535" i="5"/>
  <c r="J535" i="5"/>
  <c r="I535" i="5"/>
  <c r="H535" i="5"/>
  <c r="N535" i="5" s="1"/>
  <c r="G535" i="5"/>
  <c r="L534" i="5"/>
  <c r="K534" i="5"/>
  <c r="J534" i="5"/>
  <c r="I534" i="5"/>
  <c r="H534" i="5"/>
  <c r="N534" i="5" s="1"/>
  <c r="G534" i="5"/>
  <c r="M534" i="5" s="1"/>
  <c r="L533" i="5"/>
  <c r="K533" i="5"/>
  <c r="J533" i="5"/>
  <c r="I533" i="5"/>
  <c r="H533" i="5"/>
  <c r="N533" i="5" s="1"/>
  <c r="G533" i="5"/>
  <c r="M533" i="5" s="1"/>
  <c r="L532" i="5"/>
  <c r="K532" i="5"/>
  <c r="J532" i="5"/>
  <c r="I532" i="5"/>
  <c r="G532" i="5"/>
  <c r="M532" i="5" s="1"/>
  <c r="M531" i="5"/>
  <c r="L531" i="5"/>
  <c r="K531" i="5"/>
  <c r="J531" i="5"/>
  <c r="I531" i="5"/>
  <c r="H531" i="5"/>
  <c r="N531" i="5" s="1"/>
  <c r="G531" i="5"/>
  <c r="L530" i="5"/>
  <c r="K530" i="5"/>
  <c r="M530" i="5" s="1"/>
  <c r="I530" i="5"/>
  <c r="H530" i="5"/>
  <c r="N530" i="5" s="1"/>
  <c r="G530" i="5"/>
  <c r="M529" i="5"/>
  <c r="L529" i="5"/>
  <c r="K529" i="5"/>
  <c r="J529" i="5"/>
  <c r="I529" i="5"/>
  <c r="H529" i="5"/>
  <c r="N529" i="5" s="1"/>
  <c r="G529" i="5"/>
  <c r="L528" i="5"/>
  <c r="K528" i="5"/>
  <c r="I528" i="5"/>
  <c r="G528" i="5"/>
  <c r="M528" i="5" s="1"/>
  <c r="M527" i="5"/>
  <c r="L527" i="5"/>
  <c r="K527" i="5"/>
  <c r="J527" i="5"/>
  <c r="I527" i="5"/>
  <c r="H527" i="5"/>
  <c r="N527" i="5" s="1"/>
  <c r="G527" i="5"/>
  <c r="L526" i="5"/>
  <c r="K526" i="5"/>
  <c r="J526" i="5"/>
  <c r="I526" i="5"/>
  <c r="H526" i="5"/>
  <c r="N526" i="5" s="1"/>
  <c r="G526" i="5"/>
  <c r="M526" i="5" s="1"/>
  <c r="L525" i="5"/>
  <c r="K525" i="5"/>
  <c r="I525" i="5"/>
  <c r="H525" i="5"/>
  <c r="N525" i="5" s="1"/>
  <c r="G525" i="5"/>
  <c r="L524" i="5"/>
  <c r="K524" i="5"/>
  <c r="I524" i="5"/>
  <c r="H524" i="5"/>
  <c r="N524" i="5" s="1"/>
  <c r="G524" i="5"/>
  <c r="M524" i="5" s="1"/>
  <c r="L523" i="5"/>
  <c r="K523" i="5"/>
  <c r="H523" i="5"/>
  <c r="G523" i="5"/>
  <c r="M523" i="5" s="1"/>
  <c r="L522" i="5"/>
  <c r="K522" i="5"/>
  <c r="I522" i="5"/>
  <c r="H522" i="5"/>
  <c r="G522" i="5"/>
  <c r="M522" i="5" s="1"/>
  <c r="L521" i="5"/>
  <c r="K521" i="5"/>
  <c r="J521" i="5"/>
  <c r="I521" i="5"/>
  <c r="H521" i="5"/>
  <c r="N521" i="5" s="1"/>
  <c r="G521" i="5"/>
  <c r="M521" i="5" s="1"/>
  <c r="M520" i="5"/>
  <c r="L520" i="5"/>
  <c r="K520" i="5"/>
  <c r="J520" i="5"/>
  <c r="I520" i="5"/>
  <c r="H520" i="5"/>
  <c r="N520" i="5" s="1"/>
  <c r="G520" i="5"/>
  <c r="L519" i="5"/>
  <c r="K519" i="5"/>
  <c r="J519" i="5"/>
  <c r="I519" i="5"/>
  <c r="H519" i="5"/>
  <c r="N519" i="5" s="1"/>
  <c r="G519" i="5"/>
  <c r="M519" i="5" s="1"/>
  <c r="L518" i="5"/>
  <c r="K518" i="5"/>
  <c r="I518" i="5"/>
  <c r="G518" i="5"/>
  <c r="M518" i="5" s="1"/>
  <c r="L517" i="5"/>
  <c r="K517" i="5"/>
  <c r="G517" i="5"/>
  <c r="M517" i="5" s="1"/>
  <c r="M516" i="5"/>
  <c r="L516" i="5"/>
  <c r="K516" i="5"/>
  <c r="J516" i="5"/>
  <c r="I516" i="5"/>
  <c r="H516" i="5"/>
  <c r="N516" i="5" s="1"/>
  <c r="G516" i="5"/>
  <c r="L515" i="5"/>
  <c r="K515" i="5"/>
  <c r="J515" i="5"/>
  <c r="I515" i="5"/>
  <c r="H515" i="5"/>
  <c r="N515" i="5" s="1"/>
  <c r="G515" i="5"/>
  <c r="M515" i="5" s="1"/>
  <c r="L514" i="5"/>
  <c r="K514" i="5"/>
  <c r="J514" i="5"/>
  <c r="I514" i="5"/>
  <c r="H514" i="5"/>
  <c r="N514" i="5" s="1"/>
  <c r="G514" i="5"/>
  <c r="M514" i="5" s="1"/>
  <c r="M513" i="5"/>
  <c r="L513" i="5"/>
  <c r="K513" i="5"/>
  <c r="J513" i="5"/>
  <c r="I513" i="5"/>
  <c r="H513" i="5"/>
  <c r="N513" i="5" s="1"/>
  <c r="G513" i="5"/>
  <c r="L512" i="5"/>
  <c r="K512" i="5"/>
  <c r="H512" i="5"/>
  <c r="G512" i="5"/>
  <c r="M512" i="5" s="1"/>
  <c r="L511" i="5"/>
  <c r="K511" i="5"/>
  <c r="J511" i="5"/>
  <c r="I511" i="5"/>
  <c r="G511" i="5"/>
  <c r="M511" i="5" s="1"/>
  <c r="L510" i="5"/>
  <c r="K510" i="5"/>
  <c r="J510" i="5"/>
  <c r="I510" i="5"/>
  <c r="H510" i="5"/>
  <c r="N510" i="5" s="1"/>
  <c r="G510" i="5"/>
  <c r="M510" i="5" s="1"/>
  <c r="L509" i="5"/>
  <c r="K509" i="5"/>
  <c r="I509" i="5"/>
  <c r="H509" i="5"/>
  <c r="G509" i="5"/>
  <c r="M509" i="5" s="1"/>
  <c r="M508" i="5"/>
  <c r="L508" i="5"/>
  <c r="K508" i="5"/>
  <c r="J508" i="5"/>
  <c r="I508" i="5"/>
  <c r="H508" i="5"/>
  <c r="N508" i="5" s="1"/>
  <c r="G508" i="5"/>
  <c r="L507" i="5"/>
  <c r="K507" i="5"/>
  <c r="I507" i="5"/>
  <c r="L506" i="5"/>
  <c r="K506" i="5"/>
  <c r="J506" i="5"/>
  <c r="I506" i="5"/>
  <c r="H506" i="5"/>
  <c r="N506" i="5" s="1"/>
  <c r="G506" i="5"/>
  <c r="M506" i="5" s="1"/>
  <c r="M505" i="5"/>
  <c r="L505" i="5"/>
  <c r="K505" i="5"/>
  <c r="J505" i="5"/>
  <c r="I505" i="5"/>
  <c r="H505" i="5"/>
  <c r="N505" i="5" s="1"/>
  <c r="G505" i="5"/>
  <c r="L504" i="5"/>
  <c r="K504" i="5"/>
  <c r="J504" i="5"/>
  <c r="I504" i="5"/>
  <c r="G504" i="5"/>
  <c r="M504" i="5" s="1"/>
  <c r="L503" i="5"/>
  <c r="K503" i="5"/>
  <c r="J503" i="5"/>
  <c r="I503" i="5"/>
  <c r="H503" i="5"/>
  <c r="N503" i="5" s="1"/>
  <c r="G503" i="5"/>
  <c r="M503" i="5" s="1"/>
  <c r="L502" i="5"/>
  <c r="K502" i="5"/>
  <c r="J502" i="5"/>
  <c r="I502" i="5"/>
  <c r="H502" i="5"/>
  <c r="N502" i="5" s="1"/>
  <c r="G502" i="5"/>
  <c r="M502" i="5" s="1"/>
  <c r="M501" i="5"/>
  <c r="L501" i="5"/>
  <c r="K501" i="5"/>
  <c r="J501" i="5"/>
  <c r="I501" i="5"/>
  <c r="H501" i="5"/>
  <c r="N501" i="5" s="1"/>
  <c r="G501" i="5"/>
  <c r="L500" i="5"/>
  <c r="K500" i="5"/>
  <c r="J500" i="5"/>
  <c r="I500" i="5"/>
  <c r="H500" i="5"/>
  <c r="N500" i="5" s="1"/>
  <c r="G500" i="5"/>
  <c r="M500" i="5" s="1"/>
  <c r="L499" i="5"/>
  <c r="K499" i="5"/>
  <c r="I499" i="5"/>
  <c r="G499" i="5"/>
  <c r="M499" i="5" s="1"/>
  <c r="L498" i="5"/>
  <c r="K498" i="5"/>
  <c r="M498" i="5" s="1"/>
  <c r="I498" i="5"/>
  <c r="H498" i="5"/>
  <c r="N498" i="5" s="1"/>
  <c r="G498" i="5"/>
  <c r="L497" i="5"/>
  <c r="K497" i="5"/>
  <c r="I497" i="5"/>
  <c r="G497" i="5"/>
  <c r="M497" i="5" s="1"/>
  <c r="L496" i="5"/>
  <c r="K496" i="5"/>
  <c r="J496" i="5"/>
  <c r="I496" i="5"/>
  <c r="G496" i="5"/>
  <c r="M496" i="5" s="1"/>
  <c r="L495" i="5"/>
  <c r="K495" i="5"/>
  <c r="I495" i="5"/>
  <c r="G495" i="5"/>
  <c r="M495" i="5" s="1"/>
  <c r="L494" i="5"/>
  <c r="K494" i="5"/>
  <c r="I494" i="5"/>
  <c r="G494" i="5"/>
  <c r="M494" i="5" s="1"/>
  <c r="L493" i="5"/>
  <c r="K493" i="5"/>
  <c r="L492" i="5"/>
  <c r="K492" i="5"/>
  <c r="J492" i="5"/>
  <c r="I492" i="5"/>
  <c r="G492" i="5"/>
  <c r="M492" i="5" s="1"/>
  <c r="L491" i="5"/>
  <c r="K491" i="5"/>
  <c r="J491" i="5"/>
  <c r="I491" i="5"/>
  <c r="G491" i="5"/>
  <c r="M491" i="5" s="1"/>
  <c r="M490" i="5"/>
  <c r="L490" i="5"/>
  <c r="K490" i="5"/>
  <c r="J490" i="5"/>
  <c r="I490" i="5"/>
  <c r="H490" i="5"/>
  <c r="N490" i="5" s="1"/>
  <c r="G490" i="5"/>
  <c r="L489" i="5"/>
  <c r="K489" i="5"/>
  <c r="M489" i="5" s="1"/>
  <c r="I489" i="5"/>
  <c r="H489" i="5"/>
  <c r="N489" i="5" s="1"/>
  <c r="G489" i="5"/>
  <c r="M488" i="5"/>
  <c r="L488" i="5"/>
  <c r="K488" i="5"/>
  <c r="J488" i="5"/>
  <c r="I488" i="5"/>
  <c r="H488" i="5"/>
  <c r="N488" i="5" s="1"/>
  <c r="G488" i="5"/>
  <c r="L487" i="5"/>
  <c r="K487" i="5"/>
  <c r="J487" i="5"/>
  <c r="I487" i="5"/>
  <c r="L486" i="5"/>
  <c r="K486" i="5"/>
  <c r="J486" i="5"/>
  <c r="I486" i="5"/>
  <c r="G486" i="5"/>
  <c r="M486" i="5" s="1"/>
  <c r="L485" i="5"/>
  <c r="K485" i="5"/>
  <c r="J485" i="5"/>
  <c r="I485" i="5"/>
  <c r="G485" i="5"/>
  <c r="M485" i="5" s="1"/>
  <c r="L484" i="5"/>
  <c r="K484" i="5"/>
  <c r="I484" i="5"/>
  <c r="G484" i="5"/>
  <c r="M484" i="5" s="1"/>
  <c r="L483" i="5"/>
  <c r="K483" i="5"/>
  <c r="I483" i="5"/>
  <c r="G483" i="5"/>
  <c r="M483" i="5" s="1"/>
  <c r="L482" i="5"/>
  <c r="K482" i="5"/>
  <c r="I482" i="5"/>
  <c r="H482" i="5"/>
  <c r="G482" i="5"/>
  <c r="M482" i="5" s="1"/>
  <c r="L481" i="5"/>
  <c r="K481" i="5"/>
  <c r="G481" i="5"/>
  <c r="M481" i="5" s="1"/>
  <c r="M480" i="5"/>
  <c r="L480" i="5"/>
  <c r="K480" i="5"/>
  <c r="J480" i="5"/>
  <c r="I480" i="5"/>
  <c r="H480" i="5"/>
  <c r="N480" i="5" s="1"/>
  <c r="G480" i="5"/>
  <c r="L479" i="5"/>
  <c r="K479" i="5"/>
  <c r="J479" i="5"/>
  <c r="I479" i="5"/>
  <c r="H479" i="5"/>
  <c r="N479" i="5" s="1"/>
  <c r="G479" i="5"/>
  <c r="M479" i="5" s="1"/>
  <c r="L478" i="5"/>
  <c r="K478" i="5"/>
  <c r="J478" i="5"/>
  <c r="I478" i="5"/>
  <c r="H478" i="5"/>
  <c r="N478" i="5" s="1"/>
  <c r="G478" i="5"/>
  <c r="M478" i="5" s="1"/>
  <c r="M477" i="5"/>
  <c r="L477" i="5"/>
  <c r="K477" i="5"/>
  <c r="J477" i="5"/>
  <c r="I477" i="5"/>
  <c r="H477" i="5"/>
  <c r="N477" i="5" s="1"/>
  <c r="G477" i="5"/>
  <c r="L476" i="5"/>
  <c r="K476" i="5"/>
  <c r="J476" i="5"/>
  <c r="I476" i="5"/>
  <c r="H476" i="5"/>
  <c r="N476" i="5" s="1"/>
  <c r="G476" i="5"/>
  <c r="M476" i="5" s="1"/>
  <c r="L475" i="5"/>
  <c r="K475" i="5"/>
  <c r="J475" i="5"/>
  <c r="I475" i="5"/>
  <c r="H475" i="5"/>
  <c r="N475" i="5" s="1"/>
  <c r="G475" i="5"/>
  <c r="M475" i="5" s="1"/>
  <c r="L474" i="5"/>
  <c r="K474" i="5"/>
  <c r="J474" i="5"/>
  <c r="I474" i="5"/>
  <c r="H474" i="5"/>
  <c r="N474" i="5" s="1"/>
  <c r="G474" i="5"/>
  <c r="M474" i="5" s="1"/>
  <c r="L473" i="5"/>
  <c r="K473" i="5"/>
  <c r="J473" i="5"/>
  <c r="I473" i="5"/>
  <c r="H473" i="5"/>
  <c r="N473" i="5" s="1"/>
  <c r="G473" i="5"/>
  <c r="M473" i="5" s="1"/>
  <c r="M472" i="5"/>
  <c r="L472" i="5"/>
  <c r="K472" i="5"/>
  <c r="J472" i="5"/>
  <c r="I472" i="5"/>
  <c r="H472" i="5"/>
  <c r="N472" i="5" s="1"/>
  <c r="G472" i="5"/>
  <c r="L471" i="5"/>
  <c r="K471" i="5"/>
  <c r="I471" i="5"/>
  <c r="G471" i="5"/>
  <c r="M471" i="5" s="1"/>
  <c r="L470" i="5"/>
  <c r="K470" i="5"/>
  <c r="G470" i="5"/>
  <c r="M470" i="5" s="1"/>
  <c r="L469" i="5"/>
  <c r="K469" i="5"/>
  <c r="I469" i="5"/>
  <c r="H469" i="5"/>
  <c r="G469" i="5"/>
  <c r="M469" i="5" s="1"/>
  <c r="L468" i="5"/>
  <c r="K468" i="5"/>
  <c r="I468" i="5"/>
  <c r="H468" i="5"/>
  <c r="G468" i="5"/>
  <c r="M468" i="5" s="1"/>
  <c r="L467" i="5"/>
  <c r="K467" i="5"/>
  <c r="J467" i="5"/>
  <c r="I467" i="5"/>
  <c r="G467" i="5"/>
  <c r="M467" i="5" s="1"/>
  <c r="L466" i="5"/>
  <c r="K466" i="5"/>
  <c r="J466" i="5"/>
  <c r="I466" i="5"/>
  <c r="H466" i="5"/>
  <c r="N466" i="5" s="1"/>
  <c r="G466" i="5"/>
  <c r="M466" i="5" s="1"/>
  <c r="L465" i="5"/>
  <c r="K465" i="5"/>
  <c r="J465" i="5"/>
  <c r="I465" i="5"/>
  <c r="G465" i="5"/>
  <c r="M465" i="5" s="1"/>
  <c r="L464" i="5"/>
  <c r="K464" i="5"/>
  <c r="J464" i="5"/>
  <c r="I464" i="5"/>
  <c r="H464" i="5"/>
  <c r="N464" i="5" s="1"/>
  <c r="G464" i="5"/>
  <c r="M464" i="5" s="1"/>
  <c r="L463" i="5"/>
  <c r="K463" i="5"/>
  <c r="J463" i="5"/>
  <c r="I463" i="5"/>
  <c r="H463" i="5"/>
  <c r="N463" i="5" s="1"/>
  <c r="G463" i="5"/>
  <c r="M463" i="5" s="1"/>
  <c r="L462" i="5"/>
  <c r="K462" i="5"/>
  <c r="J462" i="5"/>
  <c r="I462" i="5"/>
  <c r="G462" i="5"/>
  <c r="M462" i="5" s="1"/>
  <c r="L461" i="5"/>
  <c r="K461" i="5"/>
  <c r="J461" i="5"/>
  <c r="I461" i="5"/>
  <c r="H461" i="5"/>
  <c r="N461" i="5" s="1"/>
  <c r="G461" i="5"/>
  <c r="M461" i="5" s="1"/>
  <c r="L460" i="5"/>
  <c r="K460" i="5"/>
  <c r="I460" i="5"/>
  <c r="L459" i="5"/>
  <c r="K459" i="5"/>
  <c r="H459" i="5"/>
  <c r="N459" i="5" s="1"/>
  <c r="G459" i="5"/>
  <c r="M459" i="5" s="1"/>
  <c r="L458" i="5"/>
  <c r="K458" i="5"/>
  <c r="J458" i="5"/>
  <c r="I458" i="5"/>
  <c r="H458" i="5"/>
  <c r="N458" i="5" s="1"/>
  <c r="G458" i="5"/>
  <c r="M458" i="5" s="1"/>
  <c r="L457" i="5"/>
  <c r="K457" i="5"/>
  <c r="J457" i="5"/>
  <c r="I457" i="5"/>
  <c r="H457" i="5"/>
  <c r="N457" i="5" s="1"/>
  <c r="G457" i="5"/>
  <c r="M457" i="5" s="1"/>
  <c r="L456" i="5"/>
  <c r="K456" i="5"/>
  <c r="J456" i="5"/>
  <c r="I456" i="5"/>
  <c r="H456" i="5"/>
  <c r="N456" i="5" s="1"/>
  <c r="G456" i="5"/>
  <c r="M456" i="5" s="1"/>
  <c r="L455" i="5"/>
  <c r="K455" i="5"/>
  <c r="J455" i="5"/>
  <c r="I455" i="5"/>
  <c r="H455" i="5"/>
  <c r="N455" i="5" s="1"/>
  <c r="G455" i="5"/>
  <c r="M455" i="5" s="1"/>
  <c r="L454" i="5"/>
  <c r="K454" i="5"/>
  <c r="J454" i="5"/>
  <c r="H454" i="5"/>
  <c r="G454" i="5"/>
  <c r="M454" i="5" s="1"/>
  <c r="M453" i="5"/>
  <c r="L453" i="5"/>
  <c r="K453" i="5"/>
  <c r="J453" i="5"/>
  <c r="I453" i="5"/>
  <c r="H453" i="5"/>
  <c r="N453" i="5" s="1"/>
  <c r="G453" i="5"/>
  <c r="L452" i="5"/>
  <c r="K452" i="5"/>
  <c r="J452" i="5"/>
  <c r="I452" i="5"/>
  <c r="H452" i="5"/>
  <c r="N452" i="5" s="1"/>
  <c r="G452" i="5"/>
  <c r="M452" i="5" s="1"/>
  <c r="L451" i="5"/>
  <c r="K451" i="5"/>
  <c r="J451" i="5"/>
  <c r="I451" i="5"/>
  <c r="H451" i="5"/>
  <c r="N451" i="5" s="1"/>
  <c r="G451" i="5"/>
  <c r="M451" i="5" s="1"/>
  <c r="L450" i="5"/>
  <c r="K450" i="5"/>
  <c r="J450" i="5"/>
  <c r="I450" i="5"/>
  <c r="H450" i="5"/>
  <c r="N450" i="5" s="1"/>
  <c r="G450" i="5"/>
  <c r="M450" i="5" s="1"/>
  <c r="L449" i="5"/>
  <c r="K449" i="5"/>
  <c r="J449" i="5"/>
  <c r="I449" i="5"/>
  <c r="H449" i="5"/>
  <c r="N449" i="5" s="1"/>
  <c r="G449" i="5"/>
  <c r="M449" i="5" s="1"/>
  <c r="L448" i="5"/>
  <c r="K448" i="5"/>
  <c r="J448" i="5"/>
  <c r="H448" i="5"/>
  <c r="N448" i="5" s="1"/>
  <c r="G448" i="5"/>
  <c r="L447" i="5"/>
  <c r="K447" i="5"/>
  <c r="J447" i="5"/>
  <c r="I447" i="5"/>
  <c r="H447" i="5"/>
  <c r="N447" i="5" s="1"/>
  <c r="G447" i="5"/>
  <c r="M447" i="5" s="1"/>
  <c r="L446" i="5"/>
  <c r="K446" i="5"/>
  <c r="I446" i="5"/>
  <c r="L445" i="5"/>
  <c r="K445" i="5"/>
  <c r="M445" i="5" s="1"/>
  <c r="J445" i="5"/>
  <c r="I445" i="5"/>
  <c r="G445" i="5"/>
  <c r="M444" i="5"/>
  <c r="L444" i="5"/>
  <c r="K444" i="5"/>
  <c r="J444" i="5"/>
  <c r="I444" i="5"/>
  <c r="H444" i="5"/>
  <c r="N444" i="5" s="1"/>
  <c r="G444" i="5"/>
  <c r="M443" i="5"/>
  <c r="L443" i="5"/>
  <c r="K443" i="5"/>
  <c r="J443" i="5"/>
  <c r="I443" i="5"/>
  <c r="H443" i="5"/>
  <c r="N443" i="5" s="1"/>
  <c r="G443" i="5"/>
  <c r="L442" i="5"/>
  <c r="K442" i="5"/>
  <c r="J442" i="5"/>
  <c r="I442" i="5"/>
  <c r="H442" i="5"/>
  <c r="N442" i="5" s="1"/>
  <c r="G442" i="5"/>
  <c r="M442" i="5" s="1"/>
  <c r="L441" i="5"/>
  <c r="K441" i="5"/>
  <c r="J441" i="5"/>
  <c r="I441" i="5"/>
  <c r="H441" i="5"/>
  <c r="N441" i="5" s="1"/>
  <c r="G441" i="5"/>
  <c r="M441" i="5" s="1"/>
  <c r="L440" i="5"/>
  <c r="K440" i="5"/>
  <c r="J440" i="5"/>
  <c r="I440" i="5"/>
  <c r="H440" i="5"/>
  <c r="N440" i="5" s="1"/>
  <c r="G440" i="5"/>
  <c r="M440" i="5" s="1"/>
  <c r="L439" i="5"/>
  <c r="K439" i="5"/>
  <c r="J439" i="5"/>
  <c r="I439" i="5"/>
  <c r="H439" i="5"/>
  <c r="N439" i="5" s="1"/>
  <c r="G439" i="5"/>
  <c r="M439" i="5" s="1"/>
  <c r="L438" i="5"/>
  <c r="K438" i="5"/>
  <c r="H438" i="5"/>
  <c r="G438" i="5"/>
  <c r="M438" i="5" s="1"/>
  <c r="L437" i="5"/>
  <c r="K437" i="5"/>
  <c r="G437" i="5"/>
  <c r="M437" i="5" s="1"/>
  <c r="L436" i="5"/>
  <c r="K436" i="5"/>
  <c r="I436" i="5"/>
  <c r="G436" i="5"/>
  <c r="M436" i="5" s="1"/>
  <c r="M435" i="5"/>
  <c r="L435" i="5"/>
  <c r="K435" i="5"/>
  <c r="G435" i="5"/>
  <c r="L434" i="5"/>
  <c r="K434" i="5"/>
  <c r="L433" i="5"/>
  <c r="K433" i="5"/>
  <c r="H433" i="5"/>
  <c r="G433" i="5"/>
  <c r="M433" i="5" s="1"/>
  <c r="L432" i="5"/>
  <c r="K432" i="5"/>
  <c r="J432" i="5"/>
  <c r="I432" i="5"/>
  <c r="H432" i="5"/>
  <c r="N432" i="5" s="1"/>
  <c r="G432" i="5"/>
  <c r="M432" i="5" s="1"/>
  <c r="L431" i="5"/>
  <c r="K431" i="5"/>
  <c r="J431" i="5"/>
  <c r="I431" i="5"/>
  <c r="H431" i="5"/>
  <c r="N431" i="5" s="1"/>
  <c r="G431" i="5"/>
  <c r="M431" i="5" s="1"/>
  <c r="L430" i="5"/>
  <c r="K430" i="5"/>
  <c r="J430" i="5"/>
  <c r="I430" i="5"/>
  <c r="H430" i="5"/>
  <c r="N430" i="5" s="1"/>
  <c r="G430" i="5"/>
  <c r="M430" i="5" s="1"/>
  <c r="L429" i="5"/>
  <c r="K429" i="5"/>
  <c r="H429" i="5"/>
  <c r="N429" i="5" s="1"/>
  <c r="G429" i="5"/>
  <c r="M429" i="5" s="1"/>
  <c r="L428" i="5"/>
  <c r="K428" i="5"/>
  <c r="J428" i="5"/>
  <c r="I428" i="5"/>
  <c r="H428" i="5"/>
  <c r="N428" i="5" s="1"/>
  <c r="G428" i="5"/>
  <c r="M428" i="5" s="1"/>
  <c r="L427" i="5"/>
  <c r="K427" i="5"/>
  <c r="J427" i="5"/>
  <c r="I427" i="5"/>
  <c r="H427" i="5"/>
  <c r="N427" i="5" s="1"/>
  <c r="G427" i="5"/>
  <c r="M427" i="5" s="1"/>
  <c r="L426" i="5"/>
  <c r="K426" i="5"/>
  <c r="J426" i="5"/>
  <c r="I426" i="5"/>
  <c r="G426" i="5"/>
  <c r="M426" i="5" s="1"/>
  <c r="L425" i="5"/>
  <c r="K425" i="5"/>
  <c r="J425" i="5"/>
  <c r="I425" i="5"/>
  <c r="H425" i="5"/>
  <c r="N425" i="5" s="1"/>
  <c r="G425" i="5"/>
  <c r="M425" i="5" s="1"/>
  <c r="L424" i="5"/>
  <c r="K424" i="5"/>
  <c r="L423" i="5"/>
  <c r="K423" i="5"/>
  <c r="L422" i="5"/>
  <c r="K422" i="5"/>
  <c r="H422" i="5"/>
  <c r="M421" i="5"/>
  <c r="L421" i="5"/>
  <c r="K421" i="5"/>
  <c r="J421" i="5"/>
  <c r="I421" i="5"/>
  <c r="H421" i="5"/>
  <c r="N421" i="5" s="1"/>
  <c r="G421" i="5"/>
  <c r="L420" i="5"/>
  <c r="K420" i="5"/>
  <c r="J420" i="5"/>
  <c r="I420" i="5"/>
  <c r="H420" i="5"/>
  <c r="N420" i="5" s="1"/>
  <c r="G420" i="5"/>
  <c r="M420" i="5" s="1"/>
  <c r="L419" i="5"/>
  <c r="K419" i="5"/>
  <c r="L418" i="5"/>
  <c r="K418" i="5"/>
  <c r="J418" i="5"/>
  <c r="I418" i="5"/>
  <c r="H418" i="5"/>
  <c r="N418" i="5" s="1"/>
  <c r="G418" i="5"/>
  <c r="M418" i="5" s="1"/>
  <c r="L417" i="5"/>
  <c r="K417" i="5"/>
  <c r="J417" i="5"/>
  <c r="I417" i="5"/>
  <c r="H417" i="5"/>
  <c r="N417" i="5" s="1"/>
  <c r="G417" i="5"/>
  <c r="M417" i="5" s="1"/>
  <c r="L416" i="5"/>
  <c r="K416" i="5"/>
  <c r="I416" i="5"/>
  <c r="H416" i="5"/>
  <c r="G416" i="5"/>
  <c r="M416" i="5" s="1"/>
  <c r="M415" i="5"/>
  <c r="L415" i="5"/>
  <c r="K415" i="5"/>
  <c r="J415" i="5"/>
  <c r="I415" i="5"/>
  <c r="H415" i="5"/>
  <c r="N415" i="5" s="1"/>
  <c r="G415" i="5"/>
  <c r="L414" i="5"/>
  <c r="K414" i="5"/>
  <c r="J414" i="5"/>
  <c r="I414" i="5"/>
  <c r="H414" i="5"/>
  <c r="N414" i="5" s="1"/>
  <c r="G414" i="5"/>
  <c r="M414" i="5" s="1"/>
  <c r="L413" i="5"/>
  <c r="K413" i="5"/>
  <c r="H413" i="5"/>
  <c r="N413" i="5" s="1"/>
  <c r="G413" i="5"/>
  <c r="M413" i="5" s="1"/>
  <c r="L412" i="5"/>
  <c r="K412" i="5"/>
  <c r="J412" i="5"/>
  <c r="I412" i="5"/>
  <c r="H412" i="5"/>
  <c r="N412" i="5" s="1"/>
  <c r="G412" i="5"/>
  <c r="M412" i="5" s="1"/>
  <c r="L411" i="5"/>
  <c r="K411" i="5"/>
  <c r="J411" i="5"/>
  <c r="I411" i="5"/>
  <c r="H411" i="5"/>
  <c r="N411" i="5" s="1"/>
  <c r="G411" i="5"/>
  <c r="M411" i="5" s="1"/>
  <c r="L410" i="5"/>
  <c r="K410" i="5"/>
  <c r="H410" i="5"/>
  <c r="N410" i="5" s="1"/>
  <c r="G410" i="5"/>
  <c r="M410" i="5" s="1"/>
  <c r="L409" i="5"/>
  <c r="K409" i="5"/>
  <c r="H409" i="5"/>
  <c r="N409" i="5" s="1"/>
  <c r="G409" i="5"/>
  <c r="M409" i="5" s="1"/>
  <c r="L408" i="5"/>
  <c r="K408" i="5"/>
  <c r="J408" i="5"/>
  <c r="I408" i="5"/>
  <c r="L407" i="5"/>
  <c r="K407" i="5"/>
  <c r="H407" i="5"/>
  <c r="G407" i="5"/>
  <c r="M407" i="5" s="1"/>
  <c r="L406" i="5"/>
  <c r="K406" i="5"/>
  <c r="H406" i="5"/>
  <c r="L405" i="5"/>
  <c r="K405" i="5"/>
  <c r="I405" i="5"/>
  <c r="G405" i="5"/>
  <c r="M405" i="5" s="1"/>
  <c r="M404" i="5"/>
  <c r="L404" i="5"/>
  <c r="K404" i="5"/>
  <c r="J404" i="5"/>
  <c r="I404" i="5"/>
  <c r="H404" i="5"/>
  <c r="N404" i="5" s="1"/>
  <c r="G404" i="5"/>
  <c r="L403" i="5"/>
  <c r="K403" i="5"/>
  <c r="J403" i="5"/>
  <c r="I403" i="5"/>
  <c r="H403" i="5"/>
  <c r="N403" i="5" s="1"/>
  <c r="G403" i="5"/>
  <c r="M403" i="5" s="1"/>
  <c r="L402" i="5"/>
  <c r="K402" i="5"/>
  <c r="G402" i="5"/>
  <c r="M402" i="5" s="1"/>
  <c r="L401" i="5"/>
  <c r="K401" i="5"/>
  <c r="G401" i="5"/>
  <c r="M401" i="5" s="1"/>
  <c r="L400" i="5"/>
  <c r="K400" i="5"/>
  <c r="J400" i="5"/>
  <c r="I400" i="5"/>
  <c r="H400" i="5"/>
  <c r="N400" i="5" s="1"/>
  <c r="G400" i="5"/>
  <c r="M400" i="5" s="1"/>
  <c r="L399" i="5"/>
  <c r="K399" i="5"/>
  <c r="J399" i="5"/>
  <c r="I399" i="5"/>
  <c r="H399" i="5"/>
  <c r="N399" i="5" s="1"/>
  <c r="G399" i="5"/>
  <c r="M399" i="5" s="1"/>
  <c r="M398" i="5"/>
  <c r="L398" i="5"/>
  <c r="K398" i="5"/>
  <c r="J398" i="5"/>
  <c r="I398" i="5"/>
  <c r="H398" i="5"/>
  <c r="N398" i="5" s="1"/>
  <c r="G398" i="5"/>
  <c r="L397" i="5"/>
  <c r="K397" i="5"/>
  <c r="J397" i="5"/>
  <c r="I397" i="5"/>
  <c r="H397" i="5"/>
  <c r="N397" i="5" s="1"/>
  <c r="G397" i="5"/>
  <c r="M397" i="5" s="1"/>
  <c r="L396" i="5"/>
  <c r="K396" i="5"/>
  <c r="L395" i="5"/>
  <c r="K395" i="5"/>
  <c r="L394" i="5"/>
  <c r="K394" i="5"/>
  <c r="H394" i="5"/>
  <c r="N394" i="5" s="1"/>
  <c r="M393" i="5"/>
  <c r="L393" i="5"/>
  <c r="K393" i="5"/>
  <c r="J393" i="5"/>
  <c r="I393" i="5"/>
  <c r="H393" i="5"/>
  <c r="N393" i="5" s="1"/>
  <c r="G393" i="5"/>
  <c r="L392" i="5"/>
  <c r="K392" i="5"/>
  <c r="J392" i="5"/>
  <c r="I392" i="5"/>
  <c r="L391" i="5"/>
  <c r="K391" i="5"/>
  <c r="L390" i="5"/>
  <c r="K390" i="5"/>
  <c r="J390" i="5"/>
  <c r="I390" i="5"/>
  <c r="H390" i="5"/>
  <c r="N390" i="5" s="1"/>
  <c r="G390" i="5"/>
  <c r="M390" i="5" s="1"/>
  <c r="M389" i="5"/>
  <c r="L389" i="5"/>
  <c r="K389" i="5"/>
  <c r="J389" i="5"/>
  <c r="I389" i="5"/>
  <c r="H389" i="5"/>
  <c r="N389" i="5" s="1"/>
  <c r="G389" i="5"/>
  <c r="L388" i="5"/>
  <c r="K388" i="5"/>
  <c r="H388" i="5"/>
  <c r="G388" i="5"/>
  <c r="M388" i="5" s="1"/>
  <c r="L387" i="5"/>
  <c r="K387" i="5"/>
  <c r="J387" i="5"/>
  <c r="H387" i="5"/>
  <c r="L386" i="5"/>
  <c r="K386" i="5"/>
  <c r="H386" i="5"/>
  <c r="L385" i="5"/>
  <c r="K385" i="5"/>
  <c r="J385" i="5"/>
  <c r="I385" i="5"/>
  <c r="H385" i="5"/>
  <c r="N385" i="5" s="1"/>
  <c r="G385" i="5"/>
  <c r="M385" i="5" s="1"/>
  <c r="L384" i="5"/>
  <c r="K384" i="5"/>
  <c r="J384" i="5"/>
  <c r="H384" i="5"/>
  <c r="L383" i="5"/>
  <c r="K383" i="5"/>
  <c r="L382" i="5"/>
  <c r="K382" i="5"/>
  <c r="J382" i="5"/>
  <c r="I382" i="5"/>
  <c r="H382" i="5"/>
  <c r="N382" i="5" s="1"/>
  <c r="G382" i="5"/>
  <c r="M382" i="5" s="1"/>
  <c r="L381" i="5"/>
  <c r="K381" i="5"/>
  <c r="G381" i="5"/>
  <c r="M381" i="5" s="1"/>
  <c r="L380" i="5"/>
  <c r="K380" i="5"/>
  <c r="H380" i="5"/>
  <c r="L379" i="5"/>
  <c r="K379" i="5"/>
  <c r="M379" i="5" s="1"/>
  <c r="J379" i="5"/>
  <c r="H379" i="5"/>
  <c r="N379" i="5" s="1"/>
  <c r="G379" i="5"/>
  <c r="M378" i="5"/>
  <c r="L378" i="5"/>
  <c r="K378" i="5"/>
  <c r="J378" i="5"/>
  <c r="H378" i="5"/>
  <c r="N378" i="5" s="1"/>
  <c r="G378" i="5"/>
  <c r="L377" i="5"/>
  <c r="K377" i="5"/>
  <c r="M376" i="5"/>
  <c r="L376" i="5"/>
  <c r="K376" i="5"/>
  <c r="J376" i="5"/>
  <c r="I376" i="5"/>
  <c r="H376" i="5"/>
  <c r="N376" i="5" s="1"/>
  <c r="G376" i="5"/>
  <c r="L375" i="5"/>
  <c r="K375" i="5"/>
  <c r="H375" i="5"/>
  <c r="G375" i="5"/>
  <c r="M375" i="5" s="1"/>
  <c r="M374" i="5"/>
  <c r="L374" i="5"/>
  <c r="K374" i="5"/>
  <c r="J374" i="5"/>
  <c r="I374" i="5"/>
  <c r="H374" i="5"/>
  <c r="N374" i="5" s="1"/>
  <c r="G374" i="5"/>
  <c r="L373" i="5"/>
  <c r="K373" i="5"/>
  <c r="J373" i="5"/>
  <c r="G373" i="5"/>
  <c r="M373" i="5" s="1"/>
  <c r="L372" i="5"/>
  <c r="K372" i="5"/>
  <c r="J372" i="5"/>
  <c r="H372" i="5"/>
  <c r="F371" i="5"/>
  <c r="J600" i="5" s="1"/>
  <c r="E371" i="5"/>
  <c r="I597" i="5" s="1"/>
  <c r="D371" i="5"/>
  <c r="H597" i="5" s="1"/>
  <c r="N597" i="5" s="1"/>
  <c r="C371" i="5"/>
  <c r="G597" i="5" s="1"/>
  <c r="M363" i="5"/>
  <c r="L363" i="5"/>
  <c r="K363" i="5"/>
  <c r="I363" i="5"/>
  <c r="H363" i="5"/>
  <c r="N363" i="5" s="1"/>
  <c r="G363" i="5"/>
  <c r="L362" i="5"/>
  <c r="K362" i="5"/>
  <c r="J362" i="5"/>
  <c r="I362" i="5"/>
  <c r="H362" i="5"/>
  <c r="N362" i="5" s="1"/>
  <c r="G362" i="5"/>
  <c r="M362" i="5" s="1"/>
  <c r="L361" i="5"/>
  <c r="K361" i="5"/>
  <c r="L360" i="5"/>
  <c r="K360" i="5"/>
  <c r="J360" i="5"/>
  <c r="I360" i="5"/>
  <c r="H360" i="5"/>
  <c r="N360" i="5" s="1"/>
  <c r="G360" i="5"/>
  <c r="M360" i="5" s="1"/>
  <c r="L359" i="5"/>
  <c r="K359" i="5"/>
  <c r="J359" i="5"/>
  <c r="I359" i="5"/>
  <c r="H359" i="5"/>
  <c r="N359" i="5" s="1"/>
  <c r="G359" i="5"/>
  <c r="M359" i="5" s="1"/>
  <c r="L358" i="5"/>
  <c r="K358" i="5"/>
  <c r="J358" i="5"/>
  <c r="I358" i="5"/>
  <c r="H358" i="5"/>
  <c r="N358" i="5" s="1"/>
  <c r="G358" i="5"/>
  <c r="M358" i="5" s="1"/>
  <c r="L357" i="5"/>
  <c r="K357" i="5"/>
  <c r="J357" i="5"/>
  <c r="I357" i="5"/>
  <c r="H357" i="5"/>
  <c r="N357" i="5" s="1"/>
  <c r="G357" i="5"/>
  <c r="M357" i="5" s="1"/>
  <c r="M356" i="5"/>
  <c r="L356" i="5"/>
  <c r="K356" i="5"/>
  <c r="J356" i="5"/>
  <c r="I356" i="5"/>
  <c r="H356" i="5"/>
  <c r="N356" i="5" s="1"/>
  <c r="G356" i="5"/>
  <c r="L355" i="5"/>
  <c r="K355" i="5"/>
  <c r="J355" i="5"/>
  <c r="I355" i="5"/>
  <c r="H355" i="5"/>
  <c r="N355" i="5" s="1"/>
  <c r="G355" i="5"/>
  <c r="M355" i="5" s="1"/>
  <c r="L354" i="5"/>
  <c r="K354" i="5"/>
  <c r="J354" i="5"/>
  <c r="I354" i="5"/>
  <c r="H354" i="5"/>
  <c r="N354" i="5" s="1"/>
  <c r="G354" i="5"/>
  <c r="M354" i="5" s="1"/>
  <c r="L353" i="5"/>
  <c r="K353" i="5"/>
  <c r="H353" i="5"/>
  <c r="N353" i="5" s="1"/>
  <c r="G353" i="5"/>
  <c r="M353" i="5" s="1"/>
  <c r="L352" i="5"/>
  <c r="K352" i="5"/>
  <c r="J352" i="5"/>
  <c r="I352" i="5"/>
  <c r="H352" i="5"/>
  <c r="N352" i="5" s="1"/>
  <c r="L351" i="5"/>
  <c r="K351" i="5"/>
  <c r="J351" i="5"/>
  <c r="I351" i="5"/>
  <c r="H351" i="5"/>
  <c r="N351" i="5" s="1"/>
  <c r="G351" i="5"/>
  <c r="M351" i="5" s="1"/>
  <c r="L350" i="5"/>
  <c r="K350" i="5"/>
  <c r="J350" i="5"/>
  <c r="I350" i="5"/>
  <c r="H350" i="5"/>
  <c r="N350" i="5" s="1"/>
  <c r="G350" i="5"/>
  <c r="M350" i="5" s="1"/>
  <c r="M349" i="5"/>
  <c r="L349" i="5"/>
  <c r="K349" i="5"/>
  <c r="J349" i="5"/>
  <c r="I349" i="5"/>
  <c r="H349" i="5"/>
  <c r="N349" i="5" s="1"/>
  <c r="G349" i="5"/>
  <c r="L348" i="5"/>
  <c r="K348" i="5"/>
  <c r="J348" i="5"/>
  <c r="I348" i="5"/>
  <c r="G348" i="5"/>
  <c r="M348" i="5" s="1"/>
  <c r="L347" i="5"/>
  <c r="K347" i="5"/>
  <c r="J347" i="5"/>
  <c r="I347" i="5"/>
  <c r="H347" i="5"/>
  <c r="N347" i="5" s="1"/>
  <c r="G347" i="5"/>
  <c r="M347" i="5" s="1"/>
  <c r="L346" i="5"/>
  <c r="K346" i="5"/>
  <c r="J346" i="5"/>
  <c r="I346" i="5"/>
  <c r="H346" i="5"/>
  <c r="N346" i="5" s="1"/>
  <c r="G346" i="5"/>
  <c r="M346" i="5" s="1"/>
  <c r="L345" i="5"/>
  <c r="K345" i="5"/>
  <c r="J345" i="5"/>
  <c r="I345" i="5"/>
  <c r="H345" i="5"/>
  <c r="N345" i="5" s="1"/>
  <c r="G345" i="5"/>
  <c r="M345" i="5" s="1"/>
  <c r="L344" i="5"/>
  <c r="K344" i="5"/>
  <c r="J344" i="5"/>
  <c r="I344" i="5"/>
  <c r="H344" i="5"/>
  <c r="N344" i="5" s="1"/>
  <c r="G344" i="5"/>
  <c r="M344" i="5" s="1"/>
  <c r="L343" i="5"/>
  <c r="K343" i="5"/>
  <c r="I343" i="5"/>
  <c r="H343" i="5"/>
  <c r="G343" i="5"/>
  <c r="M343" i="5" s="1"/>
  <c r="M342" i="5"/>
  <c r="L342" i="5"/>
  <c r="K342" i="5"/>
  <c r="J342" i="5"/>
  <c r="I342" i="5"/>
  <c r="H342" i="5"/>
  <c r="N342" i="5" s="1"/>
  <c r="G342" i="5"/>
  <c r="L341" i="5"/>
  <c r="K341" i="5"/>
  <c r="M341" i="5" s="1"/>
  <c r="J341" i="5"/>
  <c r="H341" i="5"/>
  <c r="N341" i="5" s="1"/>
  <c r="G341" i="5"/>
  <c r="M340" i="5"/>
  <c r="L340" i="5"/>
  <c r="K340" i="5"/>
  <c r="J340" i="5"/>
  <c r="I340" i="5"/>
  <c r="H340" i="5"/>
  <c r="N340" i="5" s="1"/>
  <c r="G340" i="5"/>
  <c r="L339" i="5"/>
  <c r="K339" i="5"/>
  <c r="J339" i="5"/>
  <c r="I339" i="5"/>
  <c r="H339" i="5"/>
  <c r="N339" i="5" s="1"/>
  <c r="G339" i="5"/>
  <c r="M339" i="5" s="1"/>
  <c r="L338" i="5"/>
  <c r="K338" i="5"/>
  <c r="M338" i="5" s="1"/>
  <c r="I338" i="5"/>
  <c r="H338" i="5"/>
  <c r="N338" i="5" s="1"/>
  <c r="G338" i="5"/>
  <c r="L337" i="5"/>
  <c r="K337" i="5"/>
  <c r="J337" i="5"/>
  <c r="I337" i="5"/>
  <c r="H337" i="5"/>
  <c r="N337" i="5" s="1"/>
  <c r="G337" i="5"/>
  <c r="M337" i="5" s="1"/>
  <c r="L336" i="5"/>
  <c r="K336" i="5"/>
  <c r="I336" i="5"/>
  <c r="L335" i="5"/>
  <c r="K335" i="5"/>
  <c r="J335" i="5"/>
  <c r="I335" i="5"/>
  <c r="H335" i="5"/>
  <c r="N335" i="5" s="1"/>
  <c r="G335" i="5"/>
  <c r="M335" i="5" s="1"/>
  <c r="L334" i="5"/>
  <c r="K334" i="5"/>
  <c r="I334" i="5"/>
  <c r="H334" i="5"/>
  <c r="G334" i="5"/>
  <c r="M334" i="5" s="1"/>
  <c r="M333" i="5"/>
  <c r="L333" i="5"/>
  <c r="K333" i="5"/>
  <c r="J333" i="5"/>
  <c r="I333" i="5"/>
  <c r="H333" i="5"/>
  <c r="N333" i="5" s="1"/>
  <c r="G333" i="5"/>
  <c r="L332" i="5"/>
  <c r="K332" i="5"/>
  <c r="I332" i="5"/>
  <c r="G332" i="5"/>
  <c r="M332" i="5" s="1"/>
  <c r="L331" i="5"/>
  <c r="K331" i="5"/>
  <c r="J331" i="5"/>
  <c r="I331" i="5"/>
  <c r="H331" i="5"/>
  <c r="N331" i="5" s="1"/>
  <c r="G331" i="5"/>
  <c r="M331" i="5" s="1"/>
  <c r="L330" i="5"/>
  <c r="K330" i="5"/>
  <c r="J330" i="5"/>
  <c r="I330" i="5"/>
  <c r="H330" i="5"/>
  <c r="N330" i="5" s="1"/>
  <c r="G330" i="5"/>
  <c r="M330" i="5" s="1"/>
  <c r="L329" i="5"/>
  <c r="K329" i="5"/>
  <c r="J329" i="5"/>
  <c r="I329" i="5"/>
  <c r="G329" i="5"/>
  <c r="M329" i="5" s="1"/>
  <c r="M328" i="5"/>
  <c r="L328" i="5"/>
  <c r="K328" i="5"/>
  <c r="J328" i="5"/>
  <c r="I328" i="5"/>
  <c r="H328" i="5"/>
  <c r="N328" i="5" s="1"/>
  <c r="G328" i="5"/>
  <c r="L327" i="5"/>
  <c r="K327" i="5"/>
  <c r="J327" i="5"/>
  <c r="I327" i="5"/>
  <c r="H327" i="5"/>
  <c r="N327" i="5" s="1"/>
  <c r="G327" i="5"/>
  <c r="M327" i="5" s="1"/>
  <c r="L326" i="5"/>
  <c r="K326" i="5"/>
  <c r="J326" i="5"/>
  <c r="I326" i="5"/>
  <c r="H326" i="5"/>
  <c r="N326" i="5" s="1"/>
  <c r="G326" i="5"/>
  <c r="M326" i="5" s="1"/>
  <c r="M325" i="5"/>
  <c r="L325" i="5"/>
  <c r="K325" i="5"/>
  <c r="J325" i="5"/>
  <c r="I325" i="5"/>
  <c r="H325" i="5"/>
  <c r="N325" i="5" s="1"/>
  <c r="G325" i="5"/>
  <c r="L324" i="5"/>
  <c r="K324" i="5"/>
  <c r="H324" i="5"/>
  <c r="G324" i="5"/>
  <c r="M324" i="5" s="1"/>
  <c r="L323" i="5"/>
  <c r="K323" i="5"/>
  <c r="J323" i="5"/>
  <c r="I323" i="5"/>
  <c r="H323" i="5"/>
  <c r="N323" i="5" s="1"/>
  <c r="G323" i="5"/>
  <c r="M323" i="5" s="1"/>
  <c r="L322" i="5"/>
  <c r="K322" i="5"/>
  <c r="J322" i="5"/>
  <c r="I322" i="5"/>
  <c r="H322" i="5"/>
  <c r="N322" i="5" s="1"/>
  <c r="G322" i="5"/>
  <c r="M322" i="5" s="1"/>
  <c r="L321" i="5"/>
  <c r="K321" i="5"/>
  <c r="L320" i="5"/>
  <c r="K320" i="5"/>
  <c r="L319" i="5"/>
  <c r="K319" i="5"/>
  <c r="J319" i="5"/>
  <c r="I319" i="5"/>
  <c r="H319" i="5"/>
  <c r="N319" i="5" s="1"/>
  <c r="G319" i="5"/>
  <c r="M319" i="5" s="1"/>
  <c r="L318" i="5"/>
  <c r="K318" i="5"/>
  <c r="J318" i="5"/>
  <c r="I318" i="5"/>
  <c r="H318" i="5"/>
  <c r="N318" i="5" s="1"/>
  <c r="G318" i="5"/>
  <c r="M318" i="5" s="1"/>
  <c r="M317" i="5"/>
  <c r="L317" i="5"/>
  <c r="K317" i="5"/>
  <c r="J317" i="5"/>
  <c r="I317" i="5"/>
  <c r="H317" i="5"/>
  <c r="N317" i="5" s="1"/>
  <c r="G317" i="5"/>
  <c r="L316" i="5"/>
  <c r="K316" i="5"/>
  <c r="J316" i="5"/>
  <c r="I316" i="5"/>
  <c r="G316" i="5"/>
  <c r="M316" i="5" s="1"/>
  <c r="L315" i="5"/>
  <c r="K315" i="5"/>
  <c r="J315" i="5"/>
  <c r="I315" i="5"/>
  <c r="H315" i="5"/>
  <c r="N315" i="5" s="1"/>
  <c r="G315" i="5"/>
  <c r="M315" i="5" s="1"/>
  <c r="L314" i="5"/>
  <c r="K314" i="5"/>
  <c r="J314" i="5"/>
  <c r="I314" i="5"/>
  <c r="H314" i="5"/>
  <c r="N314" i="5" s="1"/>
  <c r="G314" i="5"/>
  <c r="M314" i="5" s="1"/>
  <c r="L313" i="5"/>
  <c r="K313" i="5"/>
  <c r="J313" i="5"/>
  <c r="I313" i="5"/>
  <c r="H313" i="5"/>
  <c r="N313" i="5" s="1"/>
  <c r="G313" i="5"/>
  <c r="M313" i="5" s="1"/>
  <c r="L312" i="5"/>
  <c r="K312" i="5"/>
  <c r="I312" i="5"/>
  <c r="L311" i="5"/>
  <c r="K311" i="5"/>
  <c r="H311" i="5"/>
  <c r="N311" i="5" s="1"/>
  <c r="G311" i="5"/>
  <c r="M311" i="5" s="1"/>
  <c r="L310" i="5"/>
  <c r="K310" i="5"/>
  <c r="J310" i="5"/>
  <c r="I310" i="5"/>
  <c r="H310" i="5"/>
  <c r="N310" i="5" s="1"/>
  <c r="G310" i="5"/>
  <c r="M310" i="5" s="1"/>
  <c r="L309" i="5"/>
  <c r="K309" i="5"/>
  <c r="J309" i="5"/>
  <c r="G309" i="5"/>
  <c r="M309" i="5" s="1"/>
  <c r="L308" i="5"/>
  <c r="K308" i="5"/>
  <c r="M307" i="5"/>
  <c r="L307" i="5"/>
  <c r="K307" i="5"/>
  <c r="I307" i="5"/>
  <c r="H307" i="5"/>
  <c r="N307" i="5" s="1"/>
  <c r="G307" i="5"/>
  <c r="L306" i="5"/>
  <c r="K306" i="5"/>
  <c r="J306" i="5"/>
  <c r="L305" i="5"/>
  <c r="K305" i="5"/>
  <c r="J305" i="5"/>
  <c r="I305" i="5"/>
  <c r="H305" i="5"/>
  <c r="N305" i="5" s="1"/>
  <c r="G305" i="5"/>
  <c r="M305" i="5" s="1"/>
  <c r="L304" i="5"/>
  <c r="K304" i="5"/>
  <c r="J304" i="5"/>
  <c r="I304" i="5"/>
  <c r="H304" i="5"/>
  <c r="N304" i="5" s="1"/>
  <c r="G304" i="5"/>
  <c r="M304" i="5" s="1"/>
  <c r="L303" i="5"/>
  <c r="K303" i="5"/>
  <c r="J303" i="5"/>
  <c r="I303" i="5"/>
  <c r="H303" i="5"/>
  <c r="N303" i="5" s="1"/>
  <c r="G303" i="5"/>
  <c r="M303" i="5" s="1"/>
  <c r="L302" i="5"/>
  <c r="K302" i="5"/>
  <c r="J302" i="5"/>
  <c r="I302" i="5"/>
  <c r="H302" i="5"/>
  <c r="N302" i="5" s="1"/>
  <c r="G302" i="5"/>
  <c r="M302" i="5" s="1"/>
  <c r="L301" i="5"/>
  <c r="K301" i="5"/>
  <c r="J301" i="5"/>
  <c r="I301" i="5"/>
  <c r="H301" i="5"/>
  <c r="N301" i="5" s="1"/>
  <c r="G301" i="5"/>
  <c r="M301" i="5" s="1"/>
  <c r="M300" i="5"/>
  <c r="L300" i="5"/>
  <c r="K300" i="5"/>
  <c r="J300" i="5"/>
  <c r="I300" i="5"/>
  <c r="G300" i="5"/>
  <c r="L299" i="5"/>
  <c r="K299" i="5"/>
  <c r="M299" i="5" s="1"/>
  <c r="J299" i="5"/>
  <c r="H299" i="5"/>
  <c r="N299" i="5" s="1"/>
  <c r="G299" i="5"/>
  <c r="M298" i="5"/>
  <c r="L298" i="5"/>
  <c r="K298" i="5"/>
  <c r="J298" i="5"/>
  <c r="I298" i="5"/>
  <c r="H298" i="5"/>
  <c r="N298" i="5" s="1"/>
  <c r="G298" i="5"/>
  <c r="L297" i="5"/>
  <c r="K297" i="5"/>
  <c r="J297" i="5"/>
  <c r="I297" i="5"/>
  <c r="H297" i="5"/>
  <c r="N297" i="5" s="1"/>
  <c r="G297" i="5"/>
  <c r="M297" i="5" s="1"/>
  <c r="L296" i="5"/>
  <c r="K296" i="5"/>
  <c r="J296" i="5"/>
  <c r="I296" i="5"/>
  <c r="H296" i="5"/>
  <c r="N296" i="5" s="1"/>
  <c r="G296" i="5"/>
  <c r="M296" i="5" s="1"/>
  <c r="L295" i="5"/>
  <c r="K295" i="5"/>
  <c r="J295" i="5"/>
  <c r="I295" i="5"/>
  <c r="L294" i="5"/>
  <c r="K294" i="5"/>
  <c r="J294" i="5"/>
  <c r="I294" i="5"/>
  <c r="H294" i="5"/>
  <c r="N294" i="5" s="1"/>
  <c r="G294" i="5"/>
  <c r="M294" i="5" s="1"/>
  <c r="L293" i="5"/>
  <c r="K293" i="5"/>
  <c r="L292" i="5"/>
  <c r="K292" i="5"/>
  <c r="H292" i="5"/>
  <c r="G292" i="5"/>
  <c r="M292" i="5" s="1"/>
  <c r="M291" i="5"/>
  <c r="L291" i="5"/>
  <c r="K291" i="5"/>
  <c r="J291" i="5"/>
  <c r="I291" i="5"/>
  <c r="H291" i="5"/>
  <c r="N291" i="5" s="1"/>
  <c r="G291" i="5"/>
  <c r="L290" i="5"/>
  <c r="K290" i="5"/>
  <c r="J290" i="5"/>
  <c r="I290" i="5"/>
  <c r="H290" i="5"/>
  <c r="N290" i="5" s="1"/>
  <c r="G290" i="5"/>
  <c r="M290" i="5" s="1"/>
  <c r="L289" i="5"/>
  <c r="K289" i="5"/>
  <c r="J289" i="5"/>
  <c r="I289" i="5"/>
  <c r="H289" i="5"/>
  <c r="N289" i="5" s="1"/>
  <c r="G289" i="5"/>
  <c r="M289" i="5" s="1"/>
  <c r="L288" i="5"/>
  <c r="K288" i="5"/>
  <c r="J288" i="5"/>
  <c r="I288" i="5"/>
  <c r="H288" i="5"/>
  <c r="N288" i="5" s="1"/>
  <c r="G288" i="5"/>
  <c r="M288" i="5" s="1"/>
  <c r="L287" i="5"/>
  <c r="K287" i="5"/>
  <c r="G287" i="5"/>
  <c r="M287" i="5" s="1"/>
  <c r="L286" i="5"/>
  <c r="K286" i="5"/>
  <c r="H286" i="5"/>
  <c r="G286" i="5"/>
  <c r="M286" i="5" s="1"/>
  <c r="M285" i="5"/>
  <c r="L285" i="5"/>
  <c r="K285" i="5"/>
  <c r="J285" i="5"/>
  <c r="I285" i="5"/>
  <c r="H285" i="5"/>
  <c r="N285" i="5" s="1"/>
  <c r="G285" i="5"/>
  <c r="M284" i="5"/>
  <c r="L284" i="5"/>
  <c r="K284" i="5"/>
  <c r="J284" i="5"/>
  <c r="I284" i="5"/>
  <c r="H284" i="5"/>
  <c r="N284" i="5" s="1"/>
  <c r="G284" i="5"/>
  <c r="L283" i="5"/>
  <c r="K283" i="5"/>
  <c r="J283" i="5"/>
  <c r="I283" i="5"/>
  <c r="H283" i="5"/>
  <c r="N283" i="5" s="1"/>
  <c r="G283" i="5"/>
  <c r="M283" i="5" s="1"/>
  <c r="L282" i="5"/>
  <c r="K282" i="5"/>
  <c r="J282" i="5"/>
  <c r="I282" i="5"/>
  <c r="H282" i="5"/>
  <c r="N282" i="5" s="1"/>
  <c r="G282" i="5"/>
  <c r="M282" i="5" s="1"/>
  <c r="L281" i="5"/>
  <c r="K281" i="5"/>
  <c r="J281" i="5"/>
  <c r="I281" i="5"/>
  <c r="H281" i="5"/>
  <c r="N281" i="5" s="1"/>
  <c r="G281" i="5"/>
  <c r="M281" i="5" s="1"/>
  <c r="L280" i="5"/>
  <c r="K280" i="5"/>
  <c r="J280" i="5"/>
  <c r="I280" i="5"/>
  <c r="H280" i="5"/>
  <c r="N280" i="5" s="1"/>
  <c r="G280" i="5"/>
  <c r="M280" i="5" s="1"/>
  <c r="L279" i="5"/>
  <c r="K279" i="5"/>
  <c r="J279" i="5"/>
  <c r="I279" i="5"/>
  <c r="H279" i="5"/>
  <c r="N279" i="5" s="1"/>
  <c r="G279" i="5"/>
  <c r="M279" i="5" s="1"/>
  <c r="L278" i="5"/>
  <c r="K278" i="5"/>
  <c r="J278" i="5"/>
  <c r="I278" i="5"/>
  <c r="H278" i="5"/>
  <c r="N278" i="5" s="1"/>
  <c r="G278" i="5"/>
  <c r="M278" i="5" s="1"/>
  <c r="M277" i="5"/>
  <c r="L277" i="5"/>
  <c r="K277" i="5"/>
  <c r="J277" i="5"/>
  <c r="I277" i="5"/>
  <c r="H277" i="5"/>
  <c r="N277" i="5" s="1"/>
  <c r="G277" i="5"/>
  <c r="L276" i="5"/>
  <c r="K276" i="5"/>
  <c r="J276" i="5"/>
  <c r="I276" i="5"/>
  <c r="M275" i="5"/>
  <c r="L275" i="5"/>
  <c r="K275" i="5"/>
  <c r="J275" i="5"/>
  <c r="I275" i="5"/>
  <c r="H275" i="5"/>
  <c r="N275" i="5" s="1"/>
  <c r="G275" i="5"/>
  <c r="L274" i="5"/>
  <c r="K274" i="5"/>
  <c r="J274" i="5"/>
  <c r="I274" i="5"/>
  <c r="H274" i="5"/>
  <c r="N274" i="5" s="1"/>
  <c r="G274" i="5"/>
  <c r="M274" i="5" s="1"/>
  <c r="L273" i="5"/>
  <c r="K273" i="5"/>
  <c r="J273" i="5"/>
  <c r="I273" i="5"/>
  <c r="H273" i="5"/>
  <c r="N273" i="5" s="1"/>
  <c r="G273" i="5"/>
  <c r="M273" i="5" s="1"/>
  <c r="L272" i="5"/>
  <c r="K272" i="5"/>
  <c r="J272" i="5"/>
  <c r="I272" i="5"/>
  <c r="H272" i="5"/>
  <c r="N272" i="5" s="1"/>
  <c r="G272" i="5"/>
  <c r="M272" i="5" s="1"/>
  <c r="L271" i="5"/>
  <c r="K271" i="5"/>
  <c r="J271" i="5"/>
  <c r="I271" i="5"/>
  <c r="H271" i="5"/>
  <c r="N271" i="5" s="1"/>
  <c r="G271" i="5"/>
  <c r="M271" i="5" s="1"/>
  <c r="L270" i="5"/>
  <c r="K270" i="5"/>
  <c r="J270" i="5"/>
  <c r="I270" i="5"/>
  <c r="H270" i="5"/>
  <c r="N270" i="5" s="1"/>
  <c r="G270" i="5"/>
  <c r="M270" i="5" s="1"/>
  <c r="L269" i="5"/>
  <c r="K269" i="5"/>
  <c r="J269" i="5"/>
  <c r="I269" i="5"/>
  <c r="H269" i="5"/>
  <c r="N269" i="5" s="1"/>
  <c r="G269" i="5"/>
  <c r="M269" i="5" s="1"/>
  <c r="M268" i="5"/>
  <c r="L268" i="5"/>
  <c r="K268" i="5"/>
  <c r="J268" i="5"/>
  <c r="I268" i="5"/>
  <c r="H268" i="5"/>
  <c r="N268" i="5" s="1"/>
  <c r="G268" i="5"/>
  <c r="L267" i="5"/>
  <c r="K267" i="5"/>
  <c r="I267" i="5"/>
  <c r="H267" i="5"/>
  <c r="G267" i="5"/>
  <c r="M267" i="5" s="1"/>
  <c r="L266" i="5"/>
  <c r="K266" i="5"/>
  <c r="J266" i="5"/>
  <c r="I266" i="5"/>
  <c r="H266" i="5"/>
  <c r="N266" i="5" s="1"/>
  <c r="G266" i="5"/>
  <c r="M266" i="5" s="1"/>
  <c r="L265" i="5"/>
  <c r="K265" i="5"/>
  <c r="J265" i="5"/>
  <c r="I265" i="5"/>
  <c r="H265" i="5"/>
  <c r="N265" i="5" s="1"/>
  <c r="G265" i="5"/>
  <c r="M265" i="5" s="1"/>
  <c r="L264" i="5"/>
  <c r="K264" i="5"/>
  <c r="J264" i="5"/>
  <c r="I264" i="5"/>
  <c r="H264" i="5"/>
  <c r="N264" i="5" s="1"/>
  <c r="G264" i="5"/>
  <c r="M264" i="5" s="1"/>
  <c r="L263" i="5"/>
  <c r="K263" i="5"/>
  <c r="J263" i="5"/>
  <c r="I263" i="5"/>
  <c r="H263" i="5"/>
  <c r="N263" i="5" s="1"/>
  <c r="L262" i="5"/>
  <c r="K262" i="5"/>
  <c r="J262" i="5"/>
  <c r="H262" i="5"/>
  <c r="G262" i="5"/>
  <c r="M262" i="5" s="1"/>
  <c r="L261" i="5"/>
  <c r="K261" i="5"/>
  <c r="J261" i="5"/>
  <c r="I261" i="5"/>
  <c r="H261" i="5"/>
  <c r="N261" i="5" s="1"/>
  <c r="G261" i="5"/>
  <c r="M261" i="5" s="1"/>
  <c r="M260" i="5"/>
  <c r="L260" i="5"/>
  <c r="K260" i="5"/>
  <c r="J260" i="5"/>
  <c r="I260" i="5"/>
  <c r="H260" i="5"/>
  <c r="N260" i="5" s="1"/>
  <c r="G260" i="5"/>
  <c r="M259" i="5"/>
  <c r="L259" i="5"/>
  <c r="K259" i="5"/>
  <c r="J259" i="5"/>
  <c r="I259" i="5"/>
  <c r="H259" i="5"/>
  <c r="N259" i="5" s="1"/>
  <c r="G259" i="5"/>
  <c r="L258" i="5"/>
  <c r="K258" i="5"/>
  <c r="I258" i="5"/>
  <c r="L257" i="5"/>
  <c r="K257" i="5"/>
  <c r="J257" i="5"/>
  <c r="I257" i="5"/>
  <c r="H257" i="5"/>
  <c r="N257" i="5" s="1"/>
  <c r="G257" i="5"/>
  <c r="M257" i="5" s="1"/>
  <c r="M256" i="5"/>
  <c r="L256" i="5"/>
  <c r="K256" i="5"/>
  <c r="J256" i="5"/>
  <c r="I256" i="5"/>
  <c r="H256" i="5"/>
  <c r="N256" i="5" s="1"/>
  <c r="G256" i="5"/>
  <c r="L255" i="5"/>
  <c r="K255" i="5"/>
  <c r="H255" i="5"/>
  <c r="L254" i="5"/>
  <c r="K254" i="5"/>
  <c r="J254" i="5"/>
  <c r="I254" i="5"/>
  <c r="H254" i="5"/>
  <c r="N254" i="5" s="1"/>
  <c r="G254" i="5"/>
  <c r="M254" i="5" s="1"/>
  <c r="L253" i="5"/>
  <c r="K253" i="5"/>
  <c r="J253" i="5"/>
  <c r="I253" i="5"/>
  <c r="H253" i="5"/>
  <c r="N253" i="5" s="1"/>
  <c r="G253" i="5"/>
  <c r="M253" i="5" s="1"/>
  <c r="L252" i="5"/>
  <c r="K252" i="5"/>
  <c r="J252" i="5"/>
  <c r="I252" i="5"/>
  <c r="H252" i="5"/>
  <c r="N252" i="5" s="1"/>
  <c r="G252" i="5"/>
  <c r="M252" i="5" s="1"/>
  <c r="M251" i="5"/>
  <c r="L251" i="5"/>
  <c r="K251" i="5"/>
  <c r="J251" i="5"/>
  <c r="I251" i="5"/>
  <c r="H251" i="5"/>
  <c r="N251" i="5" s="1"/>
  <c r="G251" i="5"/>
  <c r="L250" i="5"/>
  <c r="K250" i="5"/>
  <c r="J250" i="5"/>
  <c r="I250" i="5"/>
  <c r="H250" i="5"/>
  <c r="N250" i="5" s="1"/>
  <c r="G250" i="5"/>
  <c r="M250" i="5" s="1"/>
  <c r="L249" i="5"/>
  <c r="K249" i="5"/>
  <c r="J249" i="5"/>
  <c r="I249" i="5"/>
  <c r="H249" i="5"/>
  <c r="N249" i="5" s="1"/>
  <c r="G249" i="5"/>
  <c r="M249" i="5" s="1"/>
  <c r="L248" i="5"/>
  <c r="K248" i="5"/>
  <c r="L247" i="5"/>
  <c r="K247" i="5"/>
  <c r="J247" i="5"/>
  <c r="I247" i="5"/>
  <c r="H247" i="5"/>
  <c r="N247" i="5" s="1"/>
  <c r="G247" i="5"/>
  <c r="M247" i="5" s="1"/>
  <c r="L246" i="5"/>
  <c r="K246" i="5"/>
  <c r="J246" i="5"/>
  <c r="I246" i="5"/>
  <c r="H246" i="5"/>
  <c r="N246" i="5" s="1"/>
  <c r="G246" i="5"/>
  <c r="M246" i="5" s="1"/>
  <c r="M245" i="5"/>
  <c r="L245" i="5"/>
  <c r="K245" i="5"/>
  <c r="I245" i="5"/>
  <c r="H245" i="5"/>
  <c r="N245" i="5" s="1"/>
  <c r="G245" i="5"/>
  <c r="L244" i="5"/>
  <c r="K244" i="5"/>
  <c r="J244" i="5"/>
  <c r="I244" i="5"/>
  <c r="H244" i="5"/>
  <c r="N244" i="5" s="1"/>
  <c r="G244" i="5"/>
  <c r="M244" i="5" s="1"/>
  <c r="L243" i="5"/>
  <c r="K243" i="5"/>
  <c r="H243" i="5"/>
  <c r="N243" i="5" s="1"/>
  <c r="G243" i="5"/>
  <c r="M243" i="5" s="1"/>
  <c r="L242" i="5"/>
  <c r="K242" i="5"/>
  <c r="I242" i="5"/>
  <c r="L241" i="5"/>
  <c r="K241" i="5"/>
  <c r="J241" i="5"/>
  <c r="I241" i="5"/>
  <c r="H241" i="5"/>
  <c r="N241" i="5" s="1"/>
  <c r="G241" i="5"/>
  <c r="M241" i="5" s="1"/>
  <c r="L240" i="5"/>
  <c r="K240" i="5"/>
  <c r="J240" i="5"/>
  <c r="I240" i="5"/>
  <c r="H240" i="5"/>
  <c r="N240" i="5" s="1"/>
  <c r="G240" i="5"/>
  <c r="M240" i="5" s="1"/>
  <c r="L239" i="5"/>
  <c r="K239" i="5"/>
  <c r="J239" i="5"/>
  <c r="I239" i="5"/>
  <c r="H239" i="5"/>
  <c r="N239" i="5" s="1"/>
  <c r="G239" i="5"/>
  <c r="M239" i="5" s="1"/>
  <c r="L238" i="5"/>
  <c r="K238" i="5"/>
  <c r="J238" i="5"/>
  <c r="I238" i="5"/>
  <c r="H238" i="5"/>
  <c r="N238" i="5" s="1"/>
  <c r="G238" i="5"/>
  <c r="M238" i="5" s="1"/>
  <c r="L237" i="5"/>
  <c r="K237" i="5"/>
  <c r="J237" i="5"/>
  <c r="I237" i="5"/>
  <c r="H237" i="5"/>
  <c r="N237" i="5" s="1"/>
  <c r="G237" i="5"/>
  <c r="M237" i="5" s="1"/>
  <c r="M236" i="5"/>
  <c r="L236" i="5"/>
  <c r="K236" i="5"/>
  <c r="J236" i="5"/>
  <c r="I236" i="5"/>
  <c r="H236" i="5"/>
  <c r="N236" i="5" s="1"/>
  <c r="G236" i="5"/>
  <c r="L235" i="5"/>
  <c r="K235" i="5"/>
  <c r="L234" i="5"/>
  <c r="K234" i="5"/>
  <c r="J234" i="5"/>
  <c r="I234" i="5"/>
  <c r="H234" i="5"/>
  <c r="N234" i="5" s="1"/>
  <c r="G234" i="5"/>
  <c r="M234" i="5" s="1"/>
  <c r="M233" i="5"/>
  <c r="L233" i="5"/>
  <c r="K233" i="5"/>
  <c r="J233" i="5"/>
  <c r="I233" i="5"/>
  <c r="H233" i="5"/>
  <c r="N233" i="5" s="1"/>
  <c r="G233" i="5"/>
  <c r="L232" i="5"/>
  <c r="K232" i="5"/>
  <c r="J232" i="5"/>
  <c r="I232" i="5"/>
  <c r="H232" i="5"/>
  <c r="N232" i="5" s="1"/>
  <c r="G232" i="5"/>
  <c r="M232" i="5" s="1"/>
  <c r="L231" i="5"/>
  <c r="K231" i="5"/>
  <c r="I231" i="5"/>
  <c r="H231" i="5"/>
  <c r="N231" i="5" s="1"/>
  <c r="G231" i="5"/>
  <c r="L230" i="5"/>
  <c r="K230" i="5"/>
  <c r="L229" i="5"/>
  <c r="K229" i="5"/>
  <c r="I229" i="5"/>
  <c r="H229" i="5"/>
  <c r="N229" i="5" s="1"/>
  <c r="G229" i="5"/>
  <c r="L228" i="5"/>
  <c r="K228" i="5"/>
  <c r="J228" i="5"/>
  <c r="I228" i="5"/>
  <c r="H228" i="5"/>
  <c r="N228" i="5" s="1"/>
  <c r="G228" i="5"/>
  <c r="M228" i="5" s="1"/>
  <c r="L227" i="5"/>
  <c r="K227" i="5"/>
  <c r="I227" i="5"/>
  <c r="H227" i="5"/>
  <c r="G227" i="5"/>
  <c r="M227" i="5" s="1"/>
  <c r="L226" i="5"/>
  <c r="K226" i="5"/>
  <c r="L225" i="5"/>
  <c r="K225" i="5"/>
  <c r="I225" i="5"/>
  <c r="L224" i="5"/>
  <c r="K224" i="5"/>
  <c r="J224" i="5"/>
  <c r="I224" i="5"/>
  <c r="H224" i="5"/>
  <c r="N224" i="5" s="1"/>
  <c r="G224" i="5"/>
  <c r="M224" i="5" s="1"/>
  <c r="L223" i="5"/>
  <c r="K223" i="5"/>
  <c r="I223" i="5"/>
  <c r="G223" i="5"/>
  <c r="M223" i="5" s="1"/>
  <c r="L222" i="5"/>
  <c r="K222" i="5"/>
  <c r="I222" i="5"/>
  <c r="G222" i="5"/>
  <c r="M222" i="5" s="1"/>
  <c r="L221" i="5"/>
  <c r="K221" i="5"/>
  <c r="I221" i="5"/>
  <c r="G221" i="5"/>
  <c r="M221" i="5" s="1"/>
  <c r="L220" i="5"/>
  <c r="K220" i="5"/>
  <c r="G220" i="5"/>
  <c r="M220" i="5" s="1"/>
  <c r="L219" i="5"/>
  <c r="K219" i="5"/>
  <c r="L218" i="5"/>
  <c r="K218" i="5"/>
  <c r="M218" i="5" s="1"/>
  <c r="G218" i="5"/>
  <c r="L217" i="5"/>
  <c r="K217" i="5"/>
  <c r="J217" i="5"/>
  <c r="I217" i="5"/>
  <c r="H217" i="5"/>
  <c r="N217" i="5" s="1"/>
  <c r="G217" i="5"/>
  <c r="M217" i="5" s="1"/>
  <c r="L216" i="5"/>
  <c r="K216" i="5"/>
  <c r="H216" i="5"/>
  <c r="N216" i="5" s="1"/>
  <c r="G216" i="5"/>
  <c r="M216" i="5" s="1"/>
  <c r="L215" i="5"/>
  <c r="K215" i="5"/>
  <c r="I215" i="5"/>
  <c r="L214" i="5"/>
  <c r="K214" i="5"/>
  <c r="J214" i="5"/>
  <c r="I214" i="5"/>
  <c r="H214" i="5"/>
  <c r="N214" i="5" s="1"/>
  <c r="G214" i="5"/>
  <c r="M214" i="5" s="1"/>
  <c r="M213" i="5"/>
  <c r="L213" i="5"/>
  <c r="K213" i="5"/>
  <c r="I213" i="5"/>
  <c r="H213" i="5"/>
  <c r="N213" i="5" s="1"/>
  <c r="G213" i="5"/>
  <c r="L212" i="5"/>
  <c r="K212" i="5"/>
  <c r="J212" i="5"/>
  <c r="I212" i="5"/>
  <c r="H212" i="5"/>
  <c r="N212" i="5" s="1"/>
  <c r="G212" i="5"/>
  <c r="M212" i="5" s="1"/>
  <c r="L211" i="5"/>
  <c r="K211" i="5"/>
  <c r="J211" i="5"/>
  <c r="I211" i="5"/>
  <c r="H211" i="5"/>
  <c r="N211" i="5" s="1"/>
  <c r="G211" i="5"/>
  <c r="M211" i="5" s="1"/>
  <c r="L210" i="5"/>
  <c r="K210" i="5"/>
  <c r="L209" i="5"/>
  <c r="K209" i="5"/>
  <c r="L208" i="5"/>
  <c r="K208" i="5"/>
  <c r="J208" i="5"/>
  <c r="I208" i="5"/>
  <c r="H208" i="5"/>
  <c r="N208" i="5" s="1"/>
  <c r="G208" i="5"/>
  <c r="M208" i="5" s="1"/>
  <c r="L207" i="5"/>
  <c r="K207" i="5"/>
  <c r="J207" i="5"/>
  <c r="I207" i="5"/>
  <c r="H207" i="5"/>
  <c r="N207" i="5" s="1"/>
  <c r="G207" i="5"/>
  <c r="M207" i="5" s="1"/>
  <c r="L206" i="5"/>
  <c r="K206" i="5"/>
  <c r="I206" i="5"/>
  <c r="H206" i="5"/>
  <c r="N206" i="5" s="1"/>
  <c r="G206" i="5"/>
  <c r="L205" i="5"/>
  <c r="K205" i="5"/>
  <c r="J205" i="5"/>
  <c r="I205" i="5"/>
  <c r="H205" i="5"/>
  <c r="N205" i="5" s="1"/>
  <c r="G205" i="5"/>
  <c r="M205" i="5" s="1"/>
  <c r="L204" i="5"/>
  <c r="K204" i="5"/>
  <c r="I204" i="5"/>
  <c r="H204" i="5"/>
  <c r="N204" i="5" s="1"/>
  <c r="L203" i="5"/>
  <c r="K203" i="5"/>
  <c r="H203" i="5"/>
  <c r="L202" i="5"/>
  <c r="K202" i="5"/>
  <c r="I202" i="5"/>
  <c r="G202" i="5"/>
  <c r="M202" i="5" s="1"/>
  <c r="L201" i="5"/>
  <c r="K201" i="5"/>
  <c r="G201" i="5"/>
  <c r="M201" i="5" s="1"/>
  <c r="L200" i="5"/>
  <c r="K200" i="5"/>
  <c r="J200" i="5"/>
  <c r="I200" i="5"/>
  <c r="H200" i="5"/>
  <c r="N200" i="5" s="1"/>
  <c r="G200" i="5"/>
  <c r="M200" i="5" s="1"/>
  <c r="L199" i="5"/>
  <c r="K199" i="5"/>
  <c r="J199" i="5"/>
  <c r="I199" i="5"/>
  <c r="H199" i="5"/>
  <c r="N199" i="5" s="1"/>
  <c r="G199" i="5"/>
  <c r="M199" i="5" s="1"/>
  <c r="L198" i="5"/>
  <c r="K198" i="5"/>
  <c r="L197" i="5"/>
  <c r="K197" i="5"/>
  <c r="J197" i="5"/>
  <c r="H197" i="5"/>
  <c r="G197" i="5"/>
  <c r="M197" i="5" s="1"/>
  <c r="L196" i="5"/>
  <c r="K196" i="5"/>
  <c r="J196" i="5"/>
  <c r="I196" i="5"/>
  <c r="L195" i="5"/>
  <c r="K195" i="5"/>
  <c r="M194" i="5"/>
  <c r="L194" i="5"/>
  <c r="K194" i="5"/>
  <c r="J194" i="5"/>
  <c r="I194" i="5"/>
  <c r="H194" i="5"/>
  <c r="N194" i="5" s="1"/>
  <c r="G194" i="5"/>
  <c r="L193" i="5"/>
  <c r="K193" i="5"/>
  <c r="L192" i="5"/>
  <c r="K192" i="5"/>
  <c r="J192" i="5"/>
  <c r="I192" i="5"/>
  <c r="H192" i="5"/>
  <c r="N192" i="5" s="1"/>
  <c r="G192" i="5"/>
  <c r="M192" i="5" s="1"/>
  <c r="L191" i="5"/>
  <c r="K191" i="5"/>
  <c r="J191" i="5"/>
  <c r="I191" i="5"/>
  <c r="H191" i="5"/>
  <c r="N191" i="5" s="1"/>
  <c r="M190" i="5"/>
  <c r="L190" i="5"/>
  <c r="K190" i="5"/>
  <c r="J190" i="5"/>
  <c r="I190" i="5"/>
  <c r="G190" i="5"/>
  <c r="L189" i="5"/>
  <c r="K189" i="5"/>
  <c r="M189" i="5" s="1"/>
  <c r="G189" i="5"/>
  <c r="F188" i="5"/>
  <c r="J363" i="5" s="1"/>
  <c r="E188" i="5"/>
  <c r="I361" i="5" s="1"/>
  <c r="D188" i="5"/>
  <c r="H361" i="5" s="1"/>
  <c r="N361" i="5" s="1"/>
  <c r="C188" i="5"/>
  <c r="G361" i="5" s="1"/>
  <c r="L180" i="5"/>
  <c r="K180" i="5"/>
  <c r="J180" i="5"/>
  <c r="I180" i="5"/>
  <c r="H180" i="5"/>
  <c r="N180" i="5" s="1"/>
  <c r="G180" i="5"/>
  <c r="M180" i="5" s="1"/>
  <c r="L179" i="5"/>
  <c r="K179" i="5"/>
  <c r="J179" i="5"/>
  <c r="I179" i="5"/>
  <c r="H179" i="5"/>
  <c r="N179" i="5" s="1"/>
  <c r="G179" i="5"/>
  <c r="M179" i="5" s="1"/>
  <c r="M178" i="5"/>
  <c r="L178" i="5"/>
  <c r="K178" i="5"/>
  <c r="J178" i="5"/>
  <c r="I178" i="5"/>
  <c r="H178" i="5"/>
  <c r="N178" i="5" s="1"/>
  <c r="G178" i="5"/>
  <c r="L177" i="5"/>
  <c r="K177" i="5"/>
  <c r="H177" i="5"/>
  <c r="L176" i="5"/>
  <c r="K176" i="5"/>
  <c r="J176" i="5"/>
  <c r="I176" i="5"/>
  <c r="H176" i="5"/>
  <c r="N176" i="5" s="1"/>
  <c r="G176" i="5"/>
  <c r="M176" i="5" s="1"/>
  <c r="L175" i="5"/>
  <c r="K175" i="5"/>
  <c r="J175" i="5"/>
  <c r="I175" i="5"/>
  <c r="H175" i="5"/>
  <c r="N175" i="5" s="1"/>
  <c r="G175" i="5"/>
  <c r="M175" i="5" s="1"/>
  <c r="L174" i="5"/>
  <c r="K174" i="5"/>
  <c r="I174" i="5"/>
  <c r="G174" i="5"/>
  <c r="M174" i="5" s="1"/>
  <c r="L173" i="5"/>
  <c r="K173" i="5"/>
  <c r="J173" i="5"/>
  <c r="I173" i="5"/>
  <c r="H173" i="5"/>
  <c r="N173" i="5" s="1"/>
  <c r="G173" i="5"/>
  <c r="M173" i="5" s="1"/>
  <c r="M172" i="5"/>
  <c r="L172" i="5"/>
  <c r="K172" i="5"/>
  <c r="J172" i="5"/>
  <c r="I172" i="5"/>
  <c r="H172" i="5"/>
  <c r="N172" i="5" s="1"/>
  <c r="G172" i="5"/>
  <c r="L171" i="5"/>
  <c r="K171" i="5"/>
  <c r="J171" i="5"/>
  <c r="I171" i="5"/>
  <c r="H171" i="5"/>
  <c r="N171" i="5" s="1"/>
  <c r="G171" i="5"/>
  <c r="M171" i="5" s="1"/>
  <c r="L170" i="5"/>
  <c r="K170" i="5"/>
  <c r="J170" i="5"/>
  <c r="I170" i="5"/>
  <c r="H170" i="5"/>
  <c r="N170" i="5" s="1"/>
  <c r="G170" i="5"/>
  <c r="M170" i="5" s="1"/>
  <c r="L169" i="5"/>
  <c r="K169" i="5"/>
  <c r="H169" i="5"/>
  <c r="N169" i="5" s="1"/>
  <c r="G169" i="5"/>
  <c r="M169" i="5" s="1"/>
  <c r="L168" i="5"/>
  <c r="K168" i="5"/>
  <c r="J168" i="5"/>
  <c r="I168" i="5"/>
  <c r="H168" i="5"/>
  <c r="N168" i="5" s="1"/>
  <c r="G168" i="5"/>
  <c r="M168" i="5" s="1"/>
  <c r="L167" i="5"/>
  <c r="K167" i="5"/>
  <c r="J167" i="5"/>
  <c r="I167" i="5"/>
  <c r="H167" i="5"/>
  <c r="N167" i="5" s="1"/>
  <c r="G167" i="5"/>
  <c r="M167" i="5" s="1"/>
  <c r="L166" i="5"/>
  <c r="K166" i="5"/>
  <c r="I166" i="5"/>
  <c r="H166" i="5"/>
  <c r="N166" i="5" s="1"/>
  <c r="G166" i="5"/>
  <c r="M166" i="5" s="1"/>
  <c r="L165" i="5"/>
  <c r="K165" i="5"/>
  <c r="J165" i="5"/>
  <c r="G165" i="5"/>
  <c r="M165" i="5" s="1"/>
  <c r="L164" i="5"/>
  <c r="K164" i="5"/>
  <c r="J164" i="5"/>
  <c r="I164" i="5"/>
  <c r="H164" i="5"/>
  <c r="N164" i="5" s="1"/>
  <c r="G164" i="5"/>
  <c r="M164" i="5" s="1"/>
  <c r="L163" i="5"/>
  <c r="K163" i="5"/>
  <c r="J163" i="5"/>
  <c r="I163" i="5"/>
  <c r="H163" i="5"/>
  <c r="N163" i="5" s="1"/>
  <c r="G163" i="5"/>
  <c r="M163" i="5" s="1"/>
  <c r="L162" i="5"/>
  <c r="K162" i="5"/>
  <c r="J162" i="5"/>
  <c r="I162" i="5"/>
  <c r="H162" i="5"/>
  <c r="N162" i="5" s="1"/>
  <c r="G162" i="5"/>
  <c r="M162" i="5" s="1"/>
  <c r="M161" i="5"/>
  <c r="L161" i="5"/>
  <c r="K161" i="5"/>
  <c r="J161" i="5"/>
  <c r="I161" i="5"/>
  <c r="H161" i="5"/>
  <c r="N161" i="5" s="1"/>
  <c r="G161" i="5"/>
  <c r="M160" i="5"/>
  <c r="L160" i="5"/>
  <c r="K160" i="5"/>
  <c r="J160" i="5"/>
  <c r="I160" i="5"/>
  <c r="H160" i="5"/>
  <c r="N160" i="5" s="1"/>
  <c r="G160" i="5"/>
  <c r="L159" i="5"/>
  <c r="K159" i="5"/>
  <c r="J159" i="5"/>
  <c r="I159" i="5"/>
  <c r="H159" i="5"/>
  <c r="N159" i="5" s="1"/>
  <c r="G159" i="5"/>
  <c r="M159" i="5" s="1"/>
  <c r="L158" i="5"/>
  <c r="K158" i="5"/>
  <c r="J158" i="5"/>
  <c r="I158" i="5"/>
  <c r="H158" i="5"/>
  <c r="N158" i="5" s="1"/>
  <c r="G158" i="5"/>
  <c r="M158" i="5" s="1"/>
  <c r="L157" i="5"/>
  <c r="K157" i="5"/>
  <c r="J157" i="5"/>
  <c r="I157" i="5"/>
  <c r="H157" i="5"/>
  <c r="N157" i="5" s="1"/>
  <c r="G157" i="5"/>
  <c r="M157" i="5" s="1"/>
  <c r="L156" i="5"/>
  <c r="K156" i="5"/>
  <c r="J156" i="5"/>
  <c r="I156" i="5"/>
  <c r="H156" i="5"/>
  <c r="N156" i="5" s="1"/>
  <c r="L155" i="5"/>
  <c r="K155" i="5"/>
  <c r="I155" i="5"/>
  <c r="H155" i="5"/>
  <c r="N155" i="5" s="1"/>
  <c r="G155" i="5"/>
  <c r="M155" i="5" s="1"/>
  <c r="L154" i="5"/>
  <c r="K154" i="5"/>
  <c r="J154" i="5"/>
  <c r="I154" i="5"/>
  <c r="H154" i="5"/>
  <c r="N154" i="5" s="1"/>
  <c r="G154" i="5"/>
  <c r="M154" i="5" s="1"/>
  <c r="L153" i="5"/>
  <c r="K153" i="5"/>
  <c r="J153" i="5"/>
  <c r="I153" i="5"/>
  <c r="H153" i="5"/>
  <c r="N153" i="5" s="1"/>
  <c r="G153" i="5"/>
  <c r="M153" i="5" s="1"/>
  <c r="M152" i="5"/>
  <c r="L152" i="5"/>
  <c r="K152" i="5"/>
  <c r="J152" i="5"/>
  <c r="I152" i="5"/>
  <c r="H152" i="5"/>
  <c r="N152" i="5" s="1"/>
  <c r="G152" i="5"/>
  <c r="M151" i="5"/>
  <c r="L151" i="5"/>
  <c r="K151" i="5"/>
  <c r="J151" i="5"/>
  <c r="I151" i="5"/>
  <c r="H151" i="5"/>
  <c r="N151" i="5" s="1"/>
  <c r="G151" i="5"/>
  <c r="L150" i="5"/>
  <c r="K150" i="5"/>
  <c r="H150" i="5"/>
  <c r="G150" i="5"/>
  <c r="M150" i="5" s="1"/>
  <c r="L149" i="5"/>
  <c r="K149" i="5"/>
  <c r="J149" i="5"/>
  <c r="I149" i="5"/>
  <c r="H149" i="5"/>
  <c r="N149" i="5" s="1"/>
  <c r="M148" i="5"/>
  <c r="L148" i="5"/>
  <c r="K148" i="5"/>
  <c r="J148" i="5"/>
  <c r="I148" i="5"/>
  <c r="H148" i="5"/>
  <c r="N148" i="5" s="1"/>
  <c r="G148" i="5"/>
  <c r="L147" i="5"/>
  <c r="K147" i="5"/>
  <c r="J147" i="5"/>
  <c r="I147" i="5"/>
  <c r="H147" i="5"/>
  <c r="N147" i="5" s="1"/>
  <c r="G147" i="5"/>
  <c r="M147" i="5" s="1"/>
  <c r="L146" i="5"/>
  <c r="K146" i="5"/>
  <c r="J146" i="5"/>
  <c r="I146" i="5"/>
  <c r="H146" i="5"/>
  <c r="N146" i="5" s="1"/>
  <c r="G146" i="5"/>
  <c r="M146" i="5" s="1"/>
  <c r="L145" i="5"/>
  <c r="K145" i="5"/>
  <c r="I145" i="5"/>
  <c r="H145" i="5"/>
  <c r="G145" i="5"/>
  <c r="M145" i="5" s="1"/>
  <c r="L144" i="5"/>
  <c r="K144" i="5"/>
  <c r="L143" i="5"/>
  <c r="K143" i="5"/>
  <c r="J143" i="5"/>
  <c r="I143" i="5"/>
  <c r="H143" i="5"/>
  <c r="N143" i="5" s="1"/>
  <c r="G143" i="5"/>
  <c r="M143" i="5" s="1"/>
  <c r="L142" i="5"/>
  <c r="K142" i="5"/>
  <c r="J142" i="5"/>
  <c r="I142" i="5"/>
  <c r="H142" i="5"/>
  <c r="N142" i="5" s="1"/>
  <c r="L141" i="5"/>
  <c r="K141" i="5"/>
  <c r="J141" i="5"/>
  <c r="M140" i="5"/>
  <c r="L140" i="5"/>
  <c r="K140" i="5"/>
  <c r="J140" i="5"/>
  <c r="I140" i="5"/>
  <c r="H140" i="5"/>
  <c r="N140" i="5" s="1"/>
  <c r="G140" i="5"/>
  <c r="L139" i="5"/>
  <c r="K139" i="5"/>
  <c r="H139" i="5"/>
  <c r="L138" i="5"/>
  <c r="K138" i="5"/>
  <c r="J138" i="5"/>
  <c r="I138" i="5"/>
  <c r="H138" i="5"/>
  <c r="N138" i="5" s="1"/>
  <c r="L137" i="5"/>
  <c r="K137" i="5"/>
  <c r="L136" i="5"/>
  <c r="K136" i="5"/>
  <c r="J136" i="5"/>
  <c r="H136" i="5"/>
  <c r="G136" i="5"/>
  <c r="M136" i="5" s="1"/>
  <c r="L135" i="5"/>
  <c r="K135" i="5"/>
  <c r="G135" i="5"/>
  <c r="M135" i="5" s="1"/>
  <c r="L134" i="5"/>
  <c r="K134" i="5"/>
  <c r="J134" i="5"/>
  <c r="H134" i="5"/>
  <c r="G134" i="5"/>
  <c r="M134" i="5" s="1"/>
  <c r="L133" i="5"/>
  <c r="K133" i="5"/>
  <c r="H133" i="5"/>
  <c r="N133" i="5" s="1"/>
  <c r="G133" i="5"/>
  <c r="M133" i="5" s="1"/>
  <c r="L132" i="5"/>
  <c r="K132" i="5"/>
  <c r="J132" i="5"/>
  <c r="I132" i="5"/>
  <c r="H132" i="5"/>
  <c r="N132" i="5" s="1"/>
  <c r="G132" i="5"/>
  <c r="M132" i="5" s="1"/>
  <c r="L131" i="5"/>
  <c r="K131" i="5"/>
  <c r="J131" i="5"/>
  <c r="I131" i="5"/>
  <c r="H131" i="5"/>
  <c r="N131" i="5" s="1"/>
  <c r="G131" i="5"/>
  <c r="M131" i="5" s="1"/>
  <c r="L130" i="5"/>
  <c r="K130" i="5"/>
  <c r="J130" i="5"/>
  <c r="I130" i="5"/>
  <c r="H130" i="5"/>
  <c r="N130" i="5" s="1"/>
  <c r="G130" i="5"/>
  <c r="M130" i="5" s="1"/>
  <c r="L129" i="5"/>
  <c r="K129" i="5"/>
  <c r="J129" i="5"/>
  <c r="I129" i="5"/>
  <c r="L128" i="5"/>
  <c r="K128" i="5"/>
  <c r="J128" i="5"/>
  <c r="H128" i="5"/>
  <c r="G128" i="5"/>
  <c r="M128" i="5" s="1"/>
  <c r="L127" i="5"/>
  <c r="K127" i="5"/>
  <c r="G127" i="5"/>
  <c r="M127" i="5" s="1"/>
  <c r="L126" i="5"/>
  <c r="K126" i="5"/>
  <c r="J126" i="5"/>
  <c r="I126" i="5"/>
  <c r="H126" i="5"/>
  <c r="N126" i="5" s="1"/>
  <c r="G126" i="5"/>
  <c r="M126" i="5" s="1"/>
  <c r="L125" i="5"/>
  <c r="K125" i="5"/>
  <c r="L124" i="5"/>
  <c r="K124" i="5"/>
  <c r="I124" i="5"/>
  <c r="G124" i="5"/>
  <c r="M124" i="5" s="1"/>
  <c r="L123" i="5"/>
  <c r="K123" i="5"/>
  <c r="G123" i="5"/>
  <c r="M123" i="5" s="1"/>
  <c r="M122" i="5"/>
  <c r="L122" i="5"/>
  <c r="K122" i="5"/>
  <c r="J122" i="5"/>
  <c r="I122" i="5"/>
  <c r="H122" i="5"/>
  <c r="N122" i="5" s="1"/>
  <c r="G122" i="5"/>
  <c r="L121" i="5"/>
  <c r="K121" i="5"/>
  <c r="J121" i="5"/>
  <c r="G121" i="5"/>
  <c r="M121" i="5" s="1"/>
  <c r="M120" i="5"/>
  <c r="L120" i="5"/>
  <c r="K120" i="5"/>
  <c r="J120" i="5"/>
  <c r="I120" i="5"/>
  <c r="H120" i="5"/>
  <c r="N120" i="5" s="1"/>
  <c r="G120" i="5"/>
  <c r="L119" i="5"/>
  <c r="K119" i="5"/>
  <c r="J119" i="5"/>
  <c r="I119" i="5"/>
  <c r="H119" i="5"/>
  <c r="N119" i="5" s="1"/>
  <c r="G119" i="5"/>
  <c r="M119" i="5" s="1"/>
  <c r="L118" i="5"/>
  <c r="K118" i="5"/>
  <c r="I118" i="5"/>
  <c r="G118" i="5"/>
  <c r="M118" i="5" s="1"/>
  <c r="L117" i="5"/>
  <c r="K117" i="5"/>
  <c r="M117" i="5" s="1"/>
  <c r="J117" i="5"/>
  <c r="I117" i="5"/>
  <c r="G117" i="5"/>
  <c r="M116" i="5"/>
  <c r="L116" i="5"/>
  <c r="K116" i="5"/>
  <c r="J116" i="5"/>
  <c r="H116" i="5"/>
  <c r="N116" i="5" s="1"/>
  <c r="G116" i="5"/>
  <c r="L115" i="5"/>
  <c r="K115" i="5"/>
  <c r="L114" i="5"/>
  <c r="K114" i="5"/>
  <c r="J114" i="5"/>
  <c r="I114" i="5"/>
  <c r="H114" i="5"/>
  <c r="N114" i="5" s="1"/>
  <c r="G114" i="5"/>
  <c r="M114" i="5" s="1"/>
  <c r="M113" i="5"/>
  <c r="L113" i="5"/>
  <c r="K113" i="5"/>
  <c r="J113" i="5"/>
  <c r="I113" i="5"/>
  <c r="H113" i="5"/>
  <c r="N113" i="5" s="1"/>
  <c r="G113" i="5"/>
  <c r="L112" i="5"/>
  <c r="K112" i="5"/>
  <c r="J112" i="5"/>
  <c r="I112" i="5"/>
  <c r="H112" i="5"/>
  <c r="N112" i="5" s="1"/>
  <c r="G112" i="5"/>
  <c r="M112" i="5" s="1"/>
  <c r="L111" i="5"/>
  <c r="K111" i="5"/>
  <c r="G111" i="5"/>
  <c r="M111" i="5" s="1"/>
  <c r="L110" i="5"/>
  <c r="K110" i="5"/>
  <c r="J110" i="5"/>
  <c r="I110" i="5"/>
  <c r="H110" i="5"/>
  <c r="N110" i="5" s="1"/>
  <c r="G110" i="5"/>
  <c r="M110" i="5" s="1"/>
  <c r="L109" i="5"/>
  <c r="K109" i="5"/>
  <c r="I109" i="5"/>
  <c r="H109" i="5"/>
  <c r="N109" i="5" s="1"/>
  <c r="G109" i="5"/>
  <c r="M109" i="5" s="1"/>
  <c r="L108" i="5"/>
  <c r="K108" i="5"/>
  <c r="H108" i="5"/>
  <c r="G108" i="5"/>
  <c r="M108" i="5" s="1"/>
  <c r="M107" i="5"/>
  <c r="L107" i="5"/>
  <c r="K107" i="5"/>
  <c r="J107" i="5"/>
  <c r="I107" i="5"/>
  <c r="H107" i="5"/>
  <c r="N107" i="5" s="1"/>
  <c r="G107" i="5"/>
  <c r="L106" i="5"/>
  <c r="K106" i="5"/>
  <c r="J106" i="5"/>
  <c r="I106" i="5"/>
  <c r="H106" i="5"/>
  <c r="N106" i="5" s="1"/>
  <c r="G106" i="5"/>
  <c r="M106" i="5" s="1"/>
  <c r="L105" i="5"/>
  <c r="K105" i="5"/>
  <c r="J105" i="5"/>
  <c r="I105" i="5"/>
  <c r="G105" i="5"/>
  <c r="M105" i="5" s="1"/>
  <c r="L104" i="5"/>
  <c r="K104" i="5"/>
  <c r="I104" i="5"/>
  <c r="G104" i="5"/>
  <c r="M104" i="5" s="1"/>
  <c r="L103" i="5"/>
  <c r="K103" i="5"/>
  <c r="I103" i="5"/>
  <c r="H103" i="5"/>
  <c r="N103" i="5" s="1"/>
  <c r="G103" i="5"/>
  <c r="M103" i="5" s="1"/>
  <c r="L102" i="5"/>
  <c r="K102" i="5"/>
  <c r="J102" i="5"/>
  <c r="I102" i="5"/>
  <c r="H102" i="5"/>
  <c r="N102" i="5" s="1"/>
  <c r="G102" i="5"/>
  <c r="M102" i="5" s="1"/>
  <c r="L101" i="5"/>
  <c r="K101" i="5"/>
  <c r="J101" i="5"/>
  <c r="I101" i="5"/>
  <c r="H101" i="5"/>
  <c r="N101" i="5" s="1"/>
  <c r="G101" i="5"/>
  <c r="M101" i="5" s="1"/>
  <c r="L100" i="5"/>
  <c r="K100" i="5"/>
  <c r="L99" i="5"/>
  <c r="K99" i="5"/>
  <c r="M99" i="5" s="1"/>
  <c r="J99" i="5"/>
  <c r="H99" i="5"/>
  <c r="N99" i="5" s="1"/>
  <c r="G99" i="5"/>
  <c r="L98" i="5"/>
  <c r="K98" i="5"/>
  <c r="J98" i="5"/>
  <c r="I98" i="5"/>
  <c r="H98" i="5"/>
  <c r="N98" i="5" s="1"/>
  <c r="G98" i="5"/>
  <c r="M98" i="5" s="1"/>
  <c r="L97" i="5"/>
  <c r="K97" i="5"/>
  <c r="H97" i="5"/>
  <c r="L96" i="5"/>
  <c r="K96" i="5"/>
  <c r="J96" i="5"/>
  <c r="I96" i="5"/>
  <c r="H96" i="5"/>
  <c r="N96" i="5" s="1"/>
  <c r="G96" i="5"/>
  <c r="M96" i="5" s="1"/>
  <c r="L95" i="5"/>
  <c r="K95" i="5"/>
  <c r="J95" i="5"/>
  <c r="I95" i="5"/>
  <c r="H95" i="5"/>
  <c r="N95" i="5" s="1"/>
  <c r="G95" i="5"/>
  <c r="M95" i="5" s="1"/>
  <c r="L94" i="5"/>
  <c r="K94" i="5"/>
  <c r="J94" i="5"/>
  <c r="I94" i="5"/>
  <c r="H94" i="5"/>
  <c r="N94" i="5" s="1"/>
  <c r="G94" i="5"/>
  <c r="M94" i="5" s="1"/>
  <c r="M93" i="5"/>
  <c r="L93" i="5"/>
  <c r="K93" i="5"/>
  <c r="J93" i="5"/>
  <c r="I93" i="5"/>
  <c r="H93" i="5"/>
  <c r="N93" i="5" s="1"/>
  <c r="G93" i="5"/>
  <c r="L92" i="5"/>
  <c r="K92" i="5"/>
  <c r="H92" i="5"/>
  <c r="G92" i="5"/>
  <c r="M92" i="5" s="1"/>
  <c r="L91" i="5"/>
  <c r="K91" i="5"/>
  <c r="J91" i="5"/>
  <c r="I91" i="5"/>
  <c r="H91" i="5"/>
  <c r="N91" i="5" s="1"/>
  <c r="G91" i="5"/>
  <c r="M91" i="5" s="1"/>
  <c r="L90" i="5"/>
  <c r="K90" i="5"/>
  <c r="J90" i="5"/>
  <c r="I90" i="5"/>
  <c r="H90" i="5"/>
  <c r="N90" i="5" s="1"/>
  <c r="G90" i="5"/>
  <c r="M90" i="5" s="1"/>
  <c r="L89" i="5"/>
  <c r="K89" i="5"/>
  <c r="J89" i="5"/>
  <c r="I89" i="5"/>
  <c r="H89" i="5"/>
  <c r="N89" i="5" s="1"/>
  <c r="G89" i="5"/>
  <c r="M89" i="5" s="1"/>
  <c r="L88" i="5"/>
  <c r="K88" i="5"/>
  <c r="J88" i="5"/>
  <c r="I88" i="5"/>
  <c r="H88" i="5"/>
  <c r="N88" i="5" s="1"/>
  <c r="G88" i="5"/>
  <c r="M88" i="5" s="1"/>
  <c r="L87" i="5"/>
  <c r="K87" i="5"/>
  <c r="J87" i="5"/>
  <c r="I87" i="5"/>
  <c r="L86" i="5"/>
  <c r="K86" i="5"/>
  <c r="L85" i="5"/>
  <c r="K85" i="5"/>
  <c r="J85" i="5"/>
  <c r="L84" i="5"/>
  <c r="K84" i="5"/>
  <c r="I84" i="5"/>
  <c r="H84" i="5"/>
  <c r="N84" i="5" s="1"/>
  <c r="G84" i="5"/>
  <c r="M84" i="5" s="1"/>
  <c r="L83" i="5"/>
  <c r="K83" i="5"/>
  <c r="L82" i="5"/>
  <c r="K82" i="5"/>
  <c r="F81" i="5"/>
  <c r="J177" i="5" s="1"/>
  <c r="E81" i="5"/>
  <c r="I177" i="5" s="1"/>
  <c r="D81" i="5"/>
  <c r="H174" i="5" s="1"/>
  <c r="N174" i="5" s="1"/>
  <c r="C81" i="5"/>
  <c r="G177" i="5" s="1"/>
  <c r="L73" i="5"/>
  <c r="K73" i="5"/>
  <c r="J73" i="5"/>
  <c r="I73" i="5"/>
  <c r="H73" i="5"/>
  <c r="N73" i="5" s="1"/>
  <c r="G73" i="5"/>
  <c r="M73" i="5" s="1"/>
  <c r="L72" i="5"/>
  <c r="K72" i="5"/>
  <c r="I72" i="5"/>
  <c r="H72" i="5"/>
  <c r="G72" i="5"/>
  <c r="M72" i="5" s="1"/>
  <c r="L71" i="5"/>
  <c r="K71" i="5"/>
  <c r="I71" i="5"/>
  <c r="G71" i="5"/>
  <c r="M71" i="5" s="1"/>
  <c r="L70" i="5"/>
  <c r="K70" i="5"/>
  <c r="J70" i="5"/>
  <c r="I70" i="5"/>
  <c r="H70" i="5"/>
  <c r="N70" i="5" s="1"/>
  <c r="G70" i="5"/>
  <c r="M70" i="5" s="1"/>
  <c r="L69" i="5"/>
  <c r="K69" i="5"/>
  <c r="J69" i="5"/>
  <c r="I69" i="5"/>
  <c r="H69" i="5"/>
  <c r="N69" i="5" s="1"/>
  <c r="G69" i="5"/>
  <c r="M69" i="5" s="1"/>
  <c r="L68" i="5"/>
  <c r="K68" i="5"/>
  <c r="J68" i="5"/>
  <c r="I68" i="5"/>
  <c r="H68" i="5"/>
  <c r="N68" i="5" s="1"/>
  <c r="G68" i="5"/>
  <c r="M68" i="5" s="1"/>
  <c r="L67" i="5"/>
  <c r="K67" i="5"/>
  <c r="I67" i="5"/>
  <c r="G67" i="5"/>
  <c r="M67" i="5" s="1"/>
  <c r="L66" i="5"/>
  <c r="K66" i="5"/>
  <c r="J66" i="5"/>
  <c r="I66" i="5"/>
  <c r="H66" i="5"/>
  <c r="N66" i="5" s="1"/>
  <c r="G66" i="5"/>
  <c r="M66" i="5" s="1"/>
  <c r="L65" i="5"/>
  <c r="K65" i="5"/>
  <c r="J65" i="5"/>
  <c r="I65" i="5"/>
  <c r="H65" i="5"/>
  <c r="N65" i="5" s="1"/>
  <c r="G65" i="5"/>
  <c r="M65" i="5" s="1"/>
  <c r="L64" i="5"/>
  <c r="K64" i="5"/>
  <c r="J64" i="5"/>
  <c r="I64" i="5"/>
  <c r="H64" i="5"/>
  <c r="N64" i="5" s="1"/>
  <c r="G64" i="5"/>
  <c r="M64" i="5" s="1"/>
  <c r="L63" i="5"/>
  <c r="K63" i="5"/>
  <c r="J63" i="5"/>
  <c r="I63" i="5"/>
  <c r="H63" i="5"/>
  <c r="N63" i="5" s="1"/>
  <c r="G63" i="5"/>
  <c r="M63" i="5" s="1"/>
  <c r="L62" i="5"/>
  <c r="K62" i="5"/>
  <c r="J62" i="5"/>
  <c r="I62" i="5"/>
  <c r="H62" i="5"/>
  <c r="N62" i="5" s="1"/>
  <c r="G62" i="5"/>
  <c r="M62" i="5" s="1"/>
  <c r="L61" i="5"/>
  <c r="K61" i="5"/>
  <c r="J61" i="5"/>
  <c r="I61" i="5"/>
  <c r="H61" i="5"/>
  <c r="N61" i="5" s="1"/>
  <c r="G61" i="5"/>
  <c r="M61" i="5" s="1"/>
  <c r="M60" i="5"/>
  <c r="L60" i="5"/>
  <c r="K60" i="5"/>
  <c r="J60" i="5"/>
  <c r="I60" i="5"/>
  <c r="H60" i="5"/>
  <c r="N60" i="5" s="1"/>
  <c r="G60" i="5"/>
  <c r="M59" i="5"/>
  <c r="L59" i="5"/>
  <c r="K59" i="5"/>
  <c r="J59" i="5"/>
  <c r="I59" i="5"/>
  <c r="H59" i="5"/>
  <c r="N59" i="5" s="1"/>
  <c r="G59" i="5"/>
  <c r="L58" i="5"/>
  <c r="K58" i="5"/>
  <c r="J58" i="5"/>
  <c r="I58" i="5"/>
  <c r="H58" i="5"/>
  <c r="N58" i="5" s="1"/>
  <c r="G58" i="5"/>
  <c r="M58" i="5" s="1"/>
  <c r="L57" i="5"/>
  <c r="K57" i="5"/>
  <c r="J57" i="5"/>
  <c r="I57" i="5"/>
  <c r="H57" i="5"/>
  <c r="N57" i="5" s="1"/>
  <c r="G57" i="5"/>
  <c r="M57" i="5" s="1"/>
  <c r="L56" i="5"/>
  <c r="K56" i="5"/>
  <c r="J56" i="5"/>
  <c r="I56" i="5"/>
  <c r="H56" i="5"/>
  <c r="N56" i="5" s="1"/>
  <c r="G56" i="5"/>
  <c r="M56" i="5" s="1"/>
  <c r="L55" i="5"/>
  <c r="K55" i="5"/>
  <c r="J55" i="5"/>
  <c r="I55" i="5"/>
  <c r="H55" i="5"/>
  <c r="N55" i="5" s="1"/>
  <c r="G55" i="5"/>
  <c r="M55" i="5" s="1"/>
  <c r="L54" i="5"/>
  <c r="K54" i="5"/>
  <c r="J54" i="5"/>
  <c r="H54" i="5"/>
  <c r="N54" i="5" s="1"/>
  <c r="G54" i="5"/>
  <c r="L53" i="5"/>
  <c r="K53" i="5"/>
  <c r="L52" i="5"/>
  <c r="K52" i="5"/>
  <c r="J52" i="5"/>
  <c r="I52" i="5"/>
  <c r="H52" i="5"/>
  <c r="N52" i="5" s="1"/>
  <c r="G52" i="5"/>
  <c r="M52" i="5" s="1"/>
  <c r="L51" i="5"/>
  <c r="K51" i="5"/>
  <c r="I51" i="5"/>
  <c r="H51" i="5"/>
  <c r="G51" i="5"/>
  <c r="M51" i="5" s="1"/>
  <c r="L50" i="5"/>
  <c r="K50" i="5"/>
  <c r="J50" i="5"/>
  <c r="I50" i="5"/>
  <c r="H50" i="5"/>
  <c r="N50" i="5" s="1"/>
  <c r="G50" i="5"/>
  <c r="M50" i="5" s="1"/>
  <c r="L49" i="5"/>
  <c r="K49" i="5"/>
  <c r="J49" i="5"/>
  <c r="I49" i="5"/>
  <c r="H49" i="5"/>
  <c r="N49" i="5" s="1"/>
  <c r="G49" i="5"/>
  <c r="M49" i="5" s="1"/>
  <c r="L48" i="5"/>
  <c r="K48" i="5"/>
  <c r="J48" i="5"/>
  <c r="I48" i="5"/>
  <c r="H48" i="5"/>
  <c r="N48" i="5" s="1"/>
  <c r="G48" i="5"/>
  <c r="M48" i="5" s="1"/>
  <c r="L47" i="5"/>
  <c r="K47" i="5"/>
  <c r="J47" i="5"/>
  <c r="I47" i="5"/>
  <c r="H47" i="5"/>
  <c r="N47" i="5" s="1"/>
  <c r="G47" i="5"/>
  <c r="M47" i="5" s="1"/>
  <c r="M46" i="5"/>
  <c r="L46" i="5"/>
  <c r="K46" i="5"/>
  <c r="J46" i="5"/>
  <c r="I46" i="5"/>
  <c r="H46" i="5"/>
  <c r="N46" i="5" s="1"/>
  <c r="G46" i="5"/>
  <c r="L45" i="5"/>
  <c r="K45" i="5"/>
  <c r="J45" i="5"/>
  <c r="I45" i="5"/>
  <c r="H45" i="5"/>
  <c r="N45" i="5" s="1"/>
  <c r="G45" i="5"/>
  <c r="M45" i="5" s="1"/>
  <c r="L44" i="5"/>
  <c r="K44" i="5"/>
  <c r="J44" i="5"/>
  <c r="I44" i="5"/>
  <c r="H44" i="5"/>
  <c r="N44" i="5" s="1"/>
  <c r="G44" i="5"/>
  <c r="M44" i="5" s="1"/>
  <c r="M43" i="5"/>
  <c r="L43" i="5"/>
  <c r="K43" i="5"/>
  <c r="J43" i="5"/>
  <c r="I43" i="5"/>
  <c r="H43" i="5"/>
  <c r="N43" i="5" s="1"/>
  <c r="G43" i="5"/>
  <c r="L42" i="5"/>
  <c r="K42" i="5"/>
  <c r="H42" i="5"/>
  <c r="G42" i="5"/>
  <c r="M42" i="5" s="1"/>
  <c r="L41" i="5"/>
  <c r="K41" i="5"/>
  <c r="I41" i="5"/>
  <c r="H41" i="5"/>
  <c r="N41" i="5" s="1"/>
  <c r="G41" i="5"/>
  <c r="M41" i="5" s="1"/>
  <c r="L40" i="5"/>
  <c r="K40" i="5"/>
  <c r="J40" i="5"/>
  <c r="I40" i="5"/>
  <c r="H40" i="5"/>
  <c r="N40" i="5" s="1"/>
  <c r="G40" i="5"/>
  <c r="M40" i="5" s="1"/>
  <c r="L39" i="5"/>
  <c r="K39" i="5"/>
  <c r="I39" i="5"/>
  <c r="G39" i="5"/>
  <c r="M39" i="5" s="1"/>
  <c r="L38" i="5"/>
  <c r="K38" i="5"/>
  <c r="J38" i="5"/>
  <c r="I38" i="5"/>
  <c r="H38" i="5"/>
  <c r="N38" i="5" s="1"/>
  <c r="G38" i="5"/>
  <c r="M38" i="5" s="1"/>
  <c r="L37" i="5"/>
  <c r="K37" i="5"/>
  <c r="J37" i="5"/>
  <c r="I37" i="5"/>
  <c r="H37" i="5"/>
  <c r="N37" i="5" s="1"/>
  <c r="G37" i="5"/>
  <c r="M37" i="5" s="1"/>
  <c r="L36" i="5"/>
  <c r="K36" i="5"/>
  <c r="J36" i="5"/>
  <c r="I36" i="5"/>
  <c r="H36" i="5"/>
  <c r="N36" i="5" s="1"/>
  <c r="G36" i="5"/>
  <c r="M36" i="5" s="1"/>
  <c r="L35" i="5"/>
  <c r="K35" i="5"/>
  <c r="J35" i="5"/>
  <c r="I35" i="5"/>
  <c r="H35" i="5"/>
  <c r="N35" i="5" s="1"/>
  <c r="G35" i="5"/>
  <c r="M35" i="5" s="1"/>
  <c r="L34" i="5"/>
  <c r="K34" i="5"/>
  <c r="J34" i="5"/>
  <c r="I34" i="5"/>
  <c r="H34" i="5"/>
  <c r="N34" i="5" s="1"/>
  <c r="G34" i="5"/>
  <c r="M34" i="5" s="1"/>
  <c r="L33" i="5"/>
  <c r="K33" i="5"/>
  <c r="J33" i="5"/>
  <c r="L32" i="5"/>
  <c r="K32" i="5"/>
  <c r="J32" i="5"/>
  <c r="H32" i="5"/>
  <c r="L31" i="5"/>
  <c r="K31" i="5"/>
  <c r="J31" i="5"/>
  <c r="I31" i="5"/>
  <c r="H31" i="5"/>
  <c r="N31" i="5" s="1"/>
  <c r="G31" i="5"/>
  <c r="M31" i="5" s="1"/>
  <c r="L30" i="5"/>
  <c r="K30" i="5"/>
  <c r="J30" i="5"/>
  <c r="H30" i="5"/>
  <c r="N30" i="5" s="1"/>
  <c r="M29" i="5"/>
  <c r="L29" i="5"/>
  <c r="K29" i="5"/>
  <c r="J29" i="5"/>
  <c r="I29" i="5"/>
  <c r="H29" i="5"/>
  <c r="N29" i="5" s="1"/>
  <c r="G29" i="5"/>
  <c r="L28" i="5"/>
  <c r="K28" i="5"/>
  <c r="J28" i="5"/>
  <c r="I28" i="5"/>
  <c r="H28" i="5"/>
  <c r="N28" i="5" s="1"/>
  <c r="G28" i="5"/>
  <c r="M28" i="5" s="1"/>
  <c r="L27" i="5"/>
  <c r="K27" i="5"/>
  <c r="J27" i="5"/>
  <c r="I27" i="5"/>
  <c r="H27" i="5"/>
  <c r="N27" i="5" s="1"/>
  <c r="G27" i="5"/>
  <c r="M27" i="5" s="1"/>
  <c r="M26" i="5"/>
  <c r="L26" i="5"/>
  <c r="K26" i="5"/>
  <c r="J26" i="5"/>
  <c r="I26" i="5"/>
  <c r="H26" i="5"/>
  <c r="N26" i="5" s="1"/>
  <c r="G26" i="5"/>
  <c r="L25" i="5"/>
  <c r="K25" i="5"/>
  <c r="J25" i="5"/>
  <c r="I25" i="5"/>
  <c r="H25" i="5"/>
  <c r="N25" i="5" s="1"/>
  <c r="G25" i="5"/>
  <c r="M25" i="5" s="1"/>
  <c r="L24" i="5"/>
  <c r="K24" i="5"/>
  <c r="J24" i="5"/>
  <c r="I24" i="5"/>
  <c r="H24" i="5"/>
  <c r="N24" i="5" s="1"/>
  <c r="G24" i="5"/>
  <c r="M24" i="5" s="1"/>
  <c r="L23" i="5"/>
  <c r="K23" i="5"/>
  <c r="J23" i="5"/>
  <c r="I23" i="5"/>
  <c r="H23" i="5"/>
  <c r="N23" i="5" s="1"/>
  <c r="G23" i="5"/>
  <c r="M23" i="5" s="1"/>
  <c r="F22" i="5"/>
  <c r="J72" i="5" s="1"/>
  <c r="E22" i="5"/>
  <c r="I54" i="5" s="1"/>
  <c r="D22" i="5"/>
  <c r="H71" i="5" s="1"/>
  <c r="C22" i="5"/>
  <c r="G53" i="5" s="1"/>
  <c r="M53" i="5" s="1"/>
  <c r="F14" i="5"/>
  <c r="E14" i="5"/>
  <c r="D14" i="5"/>
  <c r="C14" i="5"/>
  <c r="F13" i="5"/>
  <c r="E13" i="5"/>
  <c r="D13" i="5"/>
  <c r="C13" i="5"/>
  <c r="F12" i="5"/>
  <c r="E12" i="5"/>
  <c r="C12" i="5"/>
  <c r="K12" i="5" s="1"/>
  <c r="F11" i="5"/>
  <c r="C11" i="5"/>
  <c r="F10" i="5"/>
  <c r="E10" i="5"/>
  <c r="D10" i="5"/>
  <c r="C10" i="5"/>
  <c r="F9" i="5"/>
  <c r="C9" i="5"/>
  <c r="L640" i="4"/>
  <c r="K640" i="4"/>
  <c r="J640" i="4"/>
  <c r="I640" i="4"/>
  <c r="H640" i="4"/>
  <c r="N640" i="4" s="1"/>
  <c r="L639" i="4"/>
  <c r="K639" i="4"/>
  <c r="J639" i="4"/>
  <c r="I639" i="4"/>
  <c r="H639" i="4"/>
  <c r="N639" i="4" s="1"/>
  <c r="G639" i="4"/>
  <c r="M639" i="4" s="1"/>
  <c r="L638" i="4"/>
  <c r="K638" i="4"/>
  <c r="J638" i="4"/>
  <c r="I638" i="4"/>
  <c r="H638" i="4"/>
  <c r="N638" i="4" s="1"/>
  <c r="G638" i="4"/>
  <c r="M638" i="4" s="1"/>
  <c r="M637" i="4"/>
  <c r="L637" i="4"/>
  <c r="K637" i="4"/>
  <c r="J637" i="4"/>
  <c r="I637" i="4"/>
  <c r="H637" i="4"/>
  <c r="N637" i="4" s="1"/>
  <c r="G637" i="4"/>
  <c r="L636" i="4"/>
  <c r="K636" i="4"/>
  <c r="I636" i="4"/>
  <c r="G636" i="4"/>
  <c r="M636" i="4" s="1"/>
  <c r="L635" i="4"/>
  <c r="K635" i="4"/>
  <c r="J635" i="4"/>
  <c r="I635" i="4"/>
  <c r="H635" i="4"/>
  <c r="N635" i="4" s="1"/>
  <c r="G635" i="4"/>
  <c r="M635" i="4" s="1"/>
  <c r="L634" i="4"/>
  <c r="K634" i="4"/>
  <c r="J634" i="4"/>
  <c r="I634" i="4"/>
  <c r="H634" i="4"/>
  <c r="N634" i="4" s="1"/>
  <c r="G634" i="4"/>
  <c r="M634" i="4" s="1"/>
  <c r="L633" i="4"/>
  <c r="K633" i="4"/>
  <c r="J633" i="4"/>
  <c r="I633" i="4"/>
  <c r="H633" i="4"/>
  <c r="N633" i="4" s="1"/>
  <c r="G633" i="4"/>
  <c r="M633" i="4" s="1"/>
  <c r="L632" i="4"/>
  <c r="K632" i="4"/>
  <c r="J632" i="4"/>
  <c r="I632" i="4"/>
  <c r="H632" i="4"/>
  <c r="N632" i="4" s="1"/>
  <c r="G632" i="4"/>
  <c r="M632" i="4" s="1"/>
  <c r="L631" i="4"/>
  <c r="K631" i="4"/>
  <c r="I631" i="4"/>
  <c r="G631" i="4"/>
  <c r="M631" i="4" s="1"/>
  <c r="L630" i="4"/>
  <c r="K630" i="4"/>
  <c r="G630" i="4"/>
  <c r="M630" i="4" s="1"/>
  <c r="L629" i="4"/>
  <c r="K629" i="4"/>
  <c r="J629" i="4"/>
  <c r="I629" i="4"/>
  <c r="G629" i="4"/>
  <c r="M629" i="4" s="1"/>
  <c r="L628" i="4"/>
  <c r="K628" i="4"/>
  <c r="I628" i="4"/>
  <c r="G628" i="4"/>
  <c r="M628" i="4" s="1"/>
  <c r="L627" i="4"/>
  <c r="K627" i="4"/>
  <c r="I627" i="4"/>
  <c r="G627" i="4"/>
  <c r="M627" i="4" s="1"/>
  <c r="L626" i="4"/>
  <c r="K626" i="4"/>
  <c r="J626" i="4"/>
  <c r="I626" i="4"/>
  <c r="H626" i="4"/>
  <c r="N626" i="4" s="1"/>
  <c r="G626" i="4"/>
  <c r="M626" i="4" s="1"/>
  <c r="L625" i="4"/>
  <c r="K625" i="4"/>
  <c r="J625" i="4"/>
  <c r="I625" i="4"/>
  <c r="H625" i="4"/>
  <c r="N625" i="4" s="1"/>
  <c r="G625" i="4"/>
  <c r="M625" i="4" s="1"/>
  <c r="L624" i="4"/>
  <c r="K624" i="4"/>
  <c r="J624" i="4"/>
  <c r="I624" i="4"/>
  <c r="H624" i="4"/>
  <c r="N624" i="4" s="1"/>
  <c r="G624" i="4"/>
  <c r="M624" i="4" s="1"/>
  <c r="L623" i="4"/>
  <c r="K623" i="4"/>
  <c r="J623" i="4"/>
  <c r="I623" i="4"/>
  <c r="H623" i="4"/>
  <c r="N623" i="4" s="1"/>
  <c r="L622" i="4"/>
  <c r="K622" i="4"/>
  <c r="J622" i="4"/>
  <c r="I622" i="4"/>
  <c r="H622" i="4"/>
  <c r="N622" i="4" s="1"/>
  <c r="G622" i="4"/>
  <c r="M622" i="4" s="1"/>
  <c r="L621" i="4"/>
  <c r="K621" i="4"/>
  <c r="J621" i="4"/>
  <c r="I621" i="4"/>
  <c r="H621" i="4"/>
  <c r="N621" i="4" s="1"/>
  <c r="G621" i="4"/>
  <c r="M621" i="4" s="1"/>
  <c r="M620" i="4"/>
  <c r="L620" i="4"/>
  <c r="K620" i="4"/>
  <c r="J620" i="4"/>
  <c r="I620" i="4"/>
  <c r="H620" i="4"/>
  <c r="N620" i="4" s="1"/>
  <c r="G620" i="4"/>
  <c r="M619" i="4"/>
  <c r="L619" i="4"/>
  <c r="K619" i="4"/>
  <c r="J619" i="4"/>
  <c r="I619" i="4"/>
  <c r="H619" i="4"/>
  <c r="N619" i="4" s="1"/>
  <c r="G619" i="4"/>
  <c r="L618" i="4"/>
  <c r="K618" i="4"/>
  <c r="J618" i="4"/>
  <c r="I618" i="4"/>
  <c r="H618" i="4"/>
  <c r="N618" i="4" s="1"/>
  <c r="G618" i="4"/>
  <c r="M618" i="4" s="1"/>
  <c r="L617" i="4"/>
  <c r="K617" i="4"/>
  <c r="J617" i="4"/>
  <c r="I617" i="4"/>
  <c r="H617" i="4"/>
  <c r="N617" i="4" s="1"/>
  <c r="G617" i="4"/>
  <c r="M617" i="4" s="1"/>
  <c r="L616" i="4"/>
  <c r="K616" i="4"/>
  <c r="H616" i="4"/>
  <c r="L615" i="4"/>
  <c r="K615" i="4"/>
  <c r="L614" i="4"/>
  <c r="K614" i="4"/>
  <c r="J614" i="4"/>
  <c r="I614" i="4"/>
  <c r="G614" i="4"/>
  <c r="M614" i="4" s="1"/>
  <c r="M613" i="4"/>
  <c r="L613" i="4"/>
  <c r="K613" i="4"/>
  <c r="J613" i="4"/>
  <c r="I613" i="4"/>
  <c r="H613" i="4"/>
  <c r="N613" i="4" s="1"/>
  <c r="G613" i="4"/>
  <c r="F612" i="4"/>
  <c r="J636" i="4" s="1"/>
  <c r="E612" i="4"/>
  <c r="I630" i="4" s="1"/>
  <c r="D612" i="4"/>
  <c r="H636" i="4" s="1"/>
  <c r="N636" i="4" s="1"/>
  <c r="C612" i="4"/>
  <c r="G640" i="4" s="1"/>
  <c r="M640" i="4" s="1"/>
  <c r="L604" i="4"/>
  <c r="K604" i="4"/>
  <c r="J604" i="4"/>
  <c r="I604" i="4"/>
  <c r="H604" i="4"/>
  <c r="N604" i="4" s="1"/>
  <c r="G604" i="4"/>
  <c r="M604" i="4" s="1"/>
  <c r="L603" i="4"/>
  <c r="K603" i="4"/>
  <c r="J603" i="4"/>
  <c r="I603" i="4"/>
  <c r="H603" i="4"/>
  <c r="N603" i="4" s="1"/>
  <c r="G603" i="4"/>
  <c r="M603" i="4" s="1"/>
  <c r="M602" i="4"/>
  <c r="L602" i="4"/>
  <c r="K602" i="4"/>
  <c r="J602" i="4"/>
  <c r="I602" i="4"/>
  <c r="H602" i="4"/>
  <c r="N602" i="4" s="1"/>
  <c r="G602" i="4"/>
  <c r="L601" i="4"/>
  <c r="K601" i="4"/>
  <c r="J601" i="4"/>
  <c r="I601" i="4"/>
  <c r="H601" i="4"/>
  <c r="N601" i="4" s="1"/>
  <c r="G601" i="4"/>
  <c r="M601" i="4" s="1"/>
  <c r="L600" i="4"/>
  <c r="K600" i="4"/>
  <c r="J600" i="4"/>
  <c r="I600" i="4"/>
  <c r="H600" i="4"/>
  <c r="N600" i="4" s="1"/>
  <c r="G600" i="4"/>
  <c r="M600" i="4" s="1"/>
  <c r="L599" i="4"/>
  <c r="K599" i="4"/>
  <c r="J599" i="4"/>
  <c r="I599" i="4"/>
  <c r="H599" i="4"/>
  <c r="N599" i="4" s="1"/>
  <c r="G599" i="4"/>
  <c r="M599" i="4" s="1"/>
  <c r="L598" i="4"/>
  <c r="K598" i="4"/>
  <c r="J598" i="4"/>
  <c r="I598" i="4"/>
  <c r="H598" i="4"/>
  <c r="N598" i="4" s="1"/>
  <c r="G598" i="4"/>
  <c r="M598" i="4" s="1"/>
  <c r="L597" i="4"/>
  <c r="K597" i="4"/>
  <c r="I597" i="4"/>
  <c r="G597" i="4"/>
  <c r="M597" i="4" s="1"/>
  <c r="M596" i="4"/>
  <c r="L596" i="4"/>
  <c r="K596" i="4"/>
  <c r="J596" i="4"/>
  <c r="I596" i="4"/>
  <c r="H596" i="4"/>
  <c r="N596" i="4" s="1"/>
  <c r="G596" i="4"/>
  <c r="M595" i="4"/>
  <c r="L595" i="4"/>
  <c r="K595" i="4"/>
  <c r="J595" i="4"/>
  <c r="I595" i="4"/>
  <c r="H595" i="4"/>
  <c r="N595" i="4" s="1"/>
  <c r="G595" i="4"/>
  <c r="L594" i="4"/>
  <c r="K594" i="4"/>
  <c r="J594" i="4"/>
  <c r="I594" i="4"/>
  <c r="H594" i="4"/>
  <c r="N594" i="4" s="1"/>
  <c r="G594" i="4"/>
  <c r="M594" i="4" s="1"/>
  <c r="L593" i="4"/>
  <c r="K593" i="4"/>
  <c r="J593" i="4"/>
  <c r="I593" i="4"/>
  <c r="H593" i="4"/>
  <c r="N593" i="4" s="1"/>
  <c r="G593" i="4"/>
  <c r="M593" i="4" s="1"/>
  <c r="L592" i="4"/>
  <c r="K592" i="4"/>
  <c r="J592" i="4"/>
  <c r="I592" i="4"/>
  <c r="H592" i="4"/>
  <c r="N592" i="4" s="1"/>
  <c r="G592" i="4"/>
  <c r="M592" i="4" s="1"/>
  <c r="L591" i="4"/>
  <c r="K591" i="4"/>
  <c r="J591" i="4"/>
  <c r="I591" i="4"/>
  <c r="G591" i="4"/>
  <c r="M591" i="4" s="1"/>
  <c r="L590" i="4"/>
  <c r="K590" i="4"/>
  <c r="I590" i="4"/>
  <c r="G590" i="4"/>
  <c r="M590" i="4" s="1"/>
  <c r="L589" i="4"/>
  <c r="K589" i="4"/>
  <c r="J589" i="4"/>
  <c r="I589" i="4"/>
  <c r="H589" i="4"/>
  <c r="N589" i="4" s="1"/>
  <c r="G589" i="4"/>
  <c r="M589" i="4" s="1"/>
  <c r="L588" i="4"/>
  <c r="K588" i="4"/>
  <c r="I588" i="4"/>
  <c r="G588" i="4"/>
  <c r="M588" i="4" s="1"/>
  <c r="L587" i="4"/>
  <c r="K587" i="4"/>
  <c r="J587" i="4"/>
  <c r="I587" i="4"/>
  <c r="H587" i="4"/>
  <c r="N587" i="4" s="1"/>
  <c r="G587" i="4"/>
  <c r="M587" i="4" s="1"/>
  <c r="L586" i="4"/>
  <c r="K586" i="4"/>
  <c r="J586" i="4"/>
  <c r="I586" i="4"/>
  <c r="H586" i="4"/>
  <c r="N586" i="4" s="1"/>
  <c r="G586" i="4"/>
  <c r="M586" i="4" s="1"/>
  <c r="M585" i="4"/>
  <c r="L585" i="4"/>
  <c r="K585" i="4"/>
  <c r="J585" i="4"/>
  <c r="I585" i="4"/>
  <c r="H585" i="4"/>
  <c r="N585" i="4" s="1"/>
  <c r="G585" i="4"/>
  <c r="M584" i="4"/>
  <c r="L584" i="4"/>
  <c r="K584" i="4"/>
  <c r="J584" i="4"/>
  <c r="I584" i="4"/>
  <c r="H584" i="4"/>
  <c r="N584" i="4" s="1"/>
  <c r="G584" i="4"/>
  <c r="L583" i="4"/>
  <c r="K583" i="4"/>
  <c r="I583" i="4"/>
  <c r="G583" i="4"/>
  <c r="M583" i="4" s="1"/>
  <c r="L582" i="4"/>
  <c r="K582" i="4"/>
  <c r="J582" i="4"/>
  <c r="I582" i="4"/>
  <c r="H582" i="4"/>
  <c r="N582" i="4" s="1"/>
  <c r="G582" i="4"/>
  <c r="M582" i="4" s="1"/>
  <c r="L581" i="4"/>
  <c r="K581" i="4"/>
  <c r="J581" i="4"/>
  <c r="I581" i="4"/>
  <c r="H581" i="4"/>
  <c r="N581" i="4" s="1"/>
  <c r="G581" i="4"/>
  <c r="M581" i="4" s="1"/>
  <c r="L580" i="4"/>
  <c r="K580" i="4"/>
  <c r="J580" i="4"/>
  <c r="I580" i="4"/>
  <c r="H580" i="4"/>
  <c r="N580" i="4" s="1"/>
  <c r="G580" i="4"/>
  <c r="M580" i="4" s="1"/>
  <c r="L579" i="4"/>
  <c r="K579" i="4"/>
  <c r="J579" i="4"/>
  <c r="I579" i="4"/>
  <c r="H579" i="4"/>
  <c r="N579" i="4" s="1"/>
  <c r="G579" i="4"/>
  <c r="M579" i="4" s="1"/>
  <c r="M578" i="4"/>
  <c r="L578" i="4"/>
  <c r="K578" i="4"/>
  <c r="J578" i="4"/>
  <c r="I578" i="4"/>
  <c r="H578" i="4"/>
  <c r="N578" i="4" s="1"/>
  <c r="G578" i="4"/>
  <c r="L577" i="4"/>
  <c r="K577" i="4"/>
  <c r="J577" i="4"/>
  <c r="I577" i="4"/>
  <c r="H577" i="4"/>
  <c r="N577" i="4" s="1"/>
  <c r="G577" i="4"/>
  <c r="M577" i="4" s="1"/>
  <c r="L576" i="4"/>
  <c r="K576" i="4"/>
  <c r="J576" i="4"/>
  <c r="I576" i="4"/>
  <c r="H576" i="4"/>
  <c r="N576" i="4" s="1"/>
  <c r="G576" i="4"/>
  <c r="M576" i="4" s="1"/>
  <c r="M575" i="4"/>
  <c r="L575" i="4"/>
  <c r="K575" i="4"/>
  <c r="J575" i="4"/>
  <c r="I575" i="4"/>
  <c r="H575" i="4"/>
  <c r="N575" i="4" s="1"/>
  <c r="G575" i="4"/>
  <c r="L574" i="4"/>
  <c r="K574" i="4"/>
  <c r="J574" i="4"/>
  <c r="I574" i="4"/>
  <c r="H574" i="4"/>
  <c r="N574" i="4" s="1"/>
  <c r="G574" i="4"/>
  <c r="M574" i="4" s="1"/>
  <c r="L573" i="4"/>
  <c r="K573" i="4"/>
  <c r="J573" i="4"/>
  <c r="I573" i="4"/>
  <c r="H573" i="4"/>
  <c r="N573" i="4" s="1"/>
  <c r="G573" i="4"/>
  <c r="M573" i="4" s="1"/>
  <c r="L572" i="4"/>
  <c r="K572" i="4"/>
  <c r="J572" i="4"/>
  <c r="I572" i="4"/>
  <c r="H572" i="4"/>
  <c r="N572" i="4" s="1"/>
  <c r="G572" i="4"/>
  <c r="M572" i="4" s="1"/>
  <c r="L571" i="4"/>
  <c r="K571" i="4"/>
  <c r="J571" i="4"/>
  <c r="I571" i="4"/>
  <c r="H571" i="4"/>
  <c r="N571" i="4" s="1"/>
  <c r="G571" i="4"/>
  <c r="M571" i="4" s="1"/>
  <c r="M570" i="4"/>
  <c r="L570" i="4"/>
  <c r="K570" i="4"/>
  <c r="J570" i="4"/>
  <c r="I570" i="4"/>
  <c r="H570" i="4"/>
  <c r="N570" i="4" s="1"/>
  <c r="G570" i="4"/>
  <c r="L569" i="4"/>
  <c r="K569" i="4"/>
  <c r="J569" i="4"/>
  <c r="I569" i="4"/>
  <c r="H569" i="4"/>
  <c r="N569" i="4" s="1"/>
  <c r="G569" i="4"/>
  <c r="M569" i="4" s="1"/>
  <c r="L568" i="4"/>
  <c r="K568" i="4"/>
  <c r="I568" i="4"/>
  <c r="H568" i="4"/>
  <c r="G568" i="4"/>
  <c r="M568" i="4" s="1"/>
  <c r="L567" i="4"/>
  <c r="K567" i="4"/>
  <c r="I567" i="4"/>
  <c r="G567" i="4"/>
  <c r="M567" i="4" s="1"/>
  <c r="L566" i="4"/>
  <c r="K566" i="4"/>
  <c r="J566" i="4"/>
  <c r="I566" i="4"/>
  <c r="H566" i="4"/>
  <c r="N566" i="4" s="1"/>
  <c r="G566" i="4"/>
  <c r="M566" i="4" s="1"/>
  <c r="L565" i="4"/>
  <c r="K565" i="4"/>
  <c r="J565" i="4"/>
  <c r="I565" i="4"/>
  <c r="H565" i="4"/>
  <c r="N565" i="4" s="1"/>
  <c r="G565" i="4"/>
  <c r="M565" i="4" s="1"/>
  <c r="L564" i="4"/>
  <c r="K564" i="4"/>
  <c r="J564" i="4"/>
  <c r="I564" i="4"/>
  <c r="H564" i="4"/>
  <c r="N564" i="4" s="1"/>
  <c r="G564" i="4"/>
  <c r="M564" i="4" s="1"/>
  <c r="L563" i="4"/>
  <c r="K563" i="4"/>
  <c r="J563" i="4"/>
  <c r="I563" i="4"/>
  <c r="H563" i="4"/>
  <c r="N563" i="4" s="1"/>
  <c r="G563" i="4"/>
  <c r="M563" i="4" s="1"/>
  <c r="M562" i="4"/>
  <c r="L562" i="4"/>
  <c r="K562" i="4"/>
  <c r="J562" i="4"/>
  <c r="I562" i="4"/>
  <c r="H562" i="4"/>
  <c r="N562" i="4" s="1"/>
  <c r="G562" i="4"/>
  <c r="M561" i="4"/>
  <c r="L561" i="4"/>
  <c r="K561" i="4"/>
  <c r="J561" i="4"/>
  <c r="I561" i="4"/>
  <c r="H561" i="4"/>
  <c r="N561" i="4" s="1"/>
  <c r="G561" i="4"/>
  <c r="L560" i="4"/>
  <c r="K560" i="4"/>
  <c r="J560" i="4"/>
  <c r="I560" i="4"/>
  <c r="H560" i="4"/>
  <c r="N560" i="4" s="1"/>
  <c r="G560" i="4"/>
  <c r="M560" i="4" s="1"/>
  <c r="L559" i="4"/>
  <c r="K559" i="4"/>
  <c r="J559" i="4"/>
  <c r="I559" i="4"/>
  <c r="H559" i="4"/>
  <c r="N559" i="4" s="1"/>
  <c r="G559" i="4"/>
  <c r="M559" i="4" s="1"/>
  <c r="L558" i="4"/>
  <c r="K558" i="4"/>
  <c r="J558" i="4"/>
  <c r="I558" i="4"/>
  <c r="H558" i="4"/>
  <c r="N558" i="4" s="1"/>
  <c r="G558" i="4"/>
  <c r="M558" i="4" s="1"/>
  <c r="L557" i="4"/>
  <c r="K557" i="4"/>
  <c r="J557" i="4"/>
  <c r="I557" i="4"/>
  <c r="H557" i="4"/>
  <c r="N557" i="4" s="1"/>
  <c r="G557" i="4"/>
  <c r="M557" i="4" s="1"/>
  <c r="L556" i="4"/>
  <c r="K556" i="4"/>
  <c r="J556" i="4"/>
  <c r="I556" i="4"/>
  <c r="H556" i="4"/>
  <c r="N556" i="4" s="1"/>
  <c r="G556" i="4"/>
  <c r="M556" i="4" s="1"/>
  <c r="L555" i="4"/>
  <c r="K555" i="4"/>
  <c r="J555" i="4"/>
  <c r="I555" i="4"/>
  <c r="H555" i="4"/>
  <c r="N555" i="4" s="1"/>
  <c r="G555" i="4"/>
  <c r="M555" i="4" s="1"/>
  <c r="M554" i="4"/>
  <c r="L554" i="4"/>
  <c r="K554" i="4"/>
  <c r="J554" i="4"/>
  <c r="I554" i="4"/>
  <c r="H554" i="4"/>
  <c r="N554" i="4" s="1"/>
  <c r="G554" i="4"/>
  <c r="M553" i="4"/>
  <c r="L553" i="4"/>
  <c r="K553" i="4"/>
  <c r="J553" i="4"/>
  <c r="I553" i="4"/>
  <c r="H553" i="4"/>
  <c r="N553" i="4" s="1"/>
  <c r="G553" i="4"/>
  <c r="L552" i="4"/>
  <c r="K552" i="4"/>
  <c r="J552" i="4"/>
  <c r="I552" i="4"/>
  <c r="H552" i="4"/>
  <c r="N552" i="4" s="1"/>
  <c r="G552" i="4"/>
  <c r="M552" i="4" s="1"/>
  <c r="L551" i="4"/>
  <c r="K551" i="4"/>
  <c r="J551" i="4"/>
  <c r="I551" i="4"/>
  <c r="H551" i="4"/>
  <c r="N551" i="4" s="1"/>
  <c r="G551" i="4"/>
  <c r="M551" i="4" s="1"/>
  <c r="L550" i="4"/>
  <c r="K550" i="4"/>
  <c r="J550" i="4"/>
  <c r="I550" i="4"/>
  <c r="H550" i="4"/>
  <c r="N550" i="4" s="1"/>
  <c r="G550" i="4"/>
  <c r="M550" i="4" s="1"/>
  <c r="L549" i="4"/>
  <c r="K549" i="4"/>
  <c r="J549" i="4"/>
  <c r="I549" i="4"/>
  <c r="H549" i="4"/>
  <c r="N549" i="4" s="1"/>
  <c r="G549" i="4"/>
  <c r="M549" i="4" s="1"/>
  <c r="L548" i="4"/>
  <c r="K548" i="4"/>
  <c r="J548" i="4"/>
  <c r="I548" i="4"/>
  <c r="H548" i="4"/>
  <c r="N548" i="4" s="1"/>
  <c r="G548" i="4"/>
  <c r="M548" i="4" s="1"/>
  <c r="L547" i="4"/>
  <c r="K547" i="4"/>
  <c r="J547" i="4"/>
  <c r="I547" i="4"/>
  <c r="H547" i="4"/>
  <c r="N547" i="4" s="1"/>
  <c r="G547" i="4"/>
  <c r="M547" i="4" s="1"/>
  <c r="M546" i="4"/>
  <c r="L546" i="4"/>
  <c r="K546" i="4"/>
  <c r="J546" i="4"/>
  <c r="I546" i="4"/>
  <c r="H546" i="4"/>
  <c r="N546" i="4" s="1"/>
  <c r="G546" i="4"/>
  <c r="M545" i="4"/>
  <c r="L545" i="4"/>
  <c r="K545" i="4"/>
  <c r="J545" i="4"/>
  <c r="I545" i="4"/>
  <c r="H545" i="4"/>
  <c r="N545" i="4" s="1"/>
  <c r="G545" i="4"/>
  <c r="L544" i="4"/>
  <c r="K544" i="4"/>
  <c r="M544" i="4" s="1"/>
  <c r="J544" i="4"/>
  <c r="I544" i="4"/>
  <c r="G544" i="4"/>
  <c r="M543" i="4"/>
  <c r="L543" i="4"/>
  <c r="K543" i="4"/>
  <c r="J543" i="4"/>
  <c r="I543" i="4"/>
  <c r="H543" i="4"/>
  <c r="N543" i="4" s="1"/>
  <c r="G543" i="4"/>
  <c r="L542" i="4"/>
  <c r="K542" i="4"/>
  <c r="J542" i="4"/>
  <c r="I542" i="4"/>
  <c r="H542" i="4"/>
  <c r="N542" i="4" s="1"/>
  <c r="G542" i="4"/>
  <c r="M542" i="4" s="1"/>
  <c r="L541" i="4"/>
  <c r="K541" i="4"/>
  <c r="J541" i="4"/>
  <c r="I541" i="4"/>
  <c r="H541" i="4"/>
  <c r="N541" i="4" s="1"/>
  <c r="G541" i="4"/>
  <c r="M541" i="4" s="1"/>
  <c r="L540" i="4"/>
  <c r="K540" i="4"/>
  <c r="J540" i="4"/>
  <c r="I540" i="4"/>
  <c r="H540" i="4"/>
  <c r="N540" i="4" s="1"/>
  <c r="G540" i="4"/>
  <c r="M540" i="4" s="1"/>
  <c r="L539" i="4"/>
  <c r="K539" i="4"/>
  <c r="J539" i="4"/>
  <c r="I539" i="4"/>
  <c r="H539" i="4"/>
  <c r="N539" i="4" s="1"/>
  <c r="G539" i="4"/>
  <c r="M539" i="4" s="1"/>
  <c r="M538" i="4"/>
  <c r="L538" i="4"/>
  <c r="K538" i="4"/>
  <c r="J538" i="4"/>
  <c r="I538" i="4"/>
  <c r="H538" i="4"/>
  <c r="N538" i="4" s="1"/>
  <c r="G538" i="4"/>
  <c r="L537" i="4"/>
  <c r="K537" i="4"/>
  <c r="J537" i="4"/>
  <c r="I537" i="4"/>
  <c r="H537" i="4"/>
  <c r="N537" i="4" s="1"/>
  <c r="G537" i="4"/>
  <c r="M537" i="4" s="1"/>
  <c r="L536" i="4"/>
  <c r="K536" i="4"/>
  <c r="J536" i="4"/>
  <c r="I536" i="4"/>
  <c r="H536" i="4"/>
  <c r="N536" i="4" s="1"/>
  <c r="G536" i="4"/>
  <c r="M536" i="4" s="1"/>
  <c r="M535" i="4"/>
  <c r="L535" i="4"/>
  <c r="K535" i="4"/>
  <c r="J535" i="4"/>
  <c r="I535" i="4"/>
  <c r="H535" i="4"/>
  <c r="N535" i="4" s="1"/>
  <c r="G535" i="4"/>
  <c r="L534" i="4"/>
  <c r="K534" i="4"/>
  <c r="J534" i="4"/>
  <c r="I534" i="4"/>
  <c r="H534" i="4"/>
  <c r="N534" i="4" s="1"/>
  <c r="G534" i="4"/>
  <c r="M534" i="4" s="1"/>
  <c r="L533" i="4"/>
  <c r="K533" i="4"/>
  <c r="J533" i="4"/>
  <c r="I533" i="4"/>
  <c r="H533" i="4"/>
  <c r="N533" i="4" s="1"/>
  <c r="G533" i="4"/>
  <c r="M533" i="4" s="1"/>
  <c r="L532" i="4"/>
  <c r="K532" i="4"/>
  <c r="J532" i="4"/>
  <c r="I532" i="4"/>
  <c r="H532" i="4"/>
  <c r="N532" i="4" s="1"/>
  <c r="G532" i="4"/>
  <c r="M532" i="4" s="1"/>
  <c r="L531" i="4"/>
  <c r="K531" i="4"/>
  <c r="J531" i="4"/>
  <c r="I531" i="4"/>
  <c r="H531" i="4"/>
  <c r="N531" i="4" s="1"/>
  <c r="G531" i="4"/>
  <c r="M531" i="4" s="1"/>
  <c r="M530" i="4"/>
  <c r="L530" i="4"/>
  <c r="K530" i="4"/>
  <c r="J530" i="4"/>
  <c r="I530" i="4"/>
  <c r="H530" i="4"/>
  <c r="N530" i="4" s="1"/>
  <c r="G530" i="4"/>
  <c r="L529" i="4"/>
  <c r="K529" i="4"/>
  <c r="J529" i="4"/>
  <c r="I529" i="4"/>
  <c r="H529" i="4"/>
  <c r="N529" i="4" s="1"/>
  <c r="G529" i="4"/>
  <c r="M529" i="4" s="1"/>
  <c r="L528" i="4"/>
  <c r="K528" i="4"/>
  <c r="J528" i="4"/>
  <c r="I528" i="4"/>
  <c r="G528" i="4"/>
  <c r="M528" i="4" s="1"/>
  <c r="L527" i="4"/>
  <c r="K527" i="4"/>
  <c r="J527" i="4"/>
  <c r="I527" i="4"/>
  <c r="H527" i="4"/>
  <c r="N527" i="4" s="1"/>
  <c r="G527" i="4"/>
  <c r="M527" i="4" s="1"/>
  <c r="L526" i="4"/>
  <c r="K526" i="4"/>
  <c r="J526" i="4"/>
  <c r="I526" i="4"/>
  <c r="H526" i="4"/>
  <c r="N526" i="4" s="1"/>
  <c r="G526" i="4"/>
  <c r="M526" i="4" s="1"/>
  <c r="L525" i="4"/>
  <c r="K525" i="4"/>
  <c r="J525" i="4"/>
  <c r="I525" i="4"/>
  <c r="H525" i="4"/>
  <c r="N525" i="4" s="1"/>
  <c r="G525" i="4"/>
  <c r="M525" i="4" s="1"/>
  <c r="L524" i="4"/>
  <c r="K524" i="4"/>
  <c r="J524" i="4"/>
  <c r="I524" i="4"/>
  <c r="H524" i="4"/>
  <c r="N524" i="4" s="1"/>
  <c r="G524" i="4"/>
  <c r="M524" i="4" s="1"/>
  <c r="M523" i="4"/>
  <c r="L523" i="4"/>
  <c r="K523" i="4"/>
  <c r="J523" i="4"/>
  <c r="I523" i="4"/>
  <c r="H523" i="4"/>
  <c r="N523" i="4" s="1"/>
  <c r="G523" i="4"/>
  <c r="L522" i="4"/>
  <c r="K522" i="4"/>
  <c r="J522" i="4"/>
  <c r="I522" i="4"/>
  <c r="H522" i="4"/>
  <c r="N522" i="4" s="1"/>
  <c r="G522" i="4"/>
  <c r="M522" i="4" s="1"/>
  <c r="L521" i="4"/>
  <c r="K521" i="4"/>
  <c r="J521" i="4"/>
  <c r="I521" i="4"/>
  <c r="H521" i="4"/>
  <c r="N521" i="4" s="1"/>
  <c r="G521" i="4"/>
  <c r="M521" i="4" s="1"/>
  <c r="L520" i="4"/>
  <c r="K520" i="4"/>
  <c r="J520" i="4"/>
  <c r="I520" i="4"/>
  <c r="G520" i="4"/>
  <c r="M520" i="4" s="1"/>
  <c r="L519" i="4"/>
  <c r="K519" i="4"/>
  <c r="J519" i="4"/>
  <c r="I519" i="4"/>
  <c r="H519" i="4"/>
  <c r="N519" i="4" s="1"/>
  <c r="G519" i="4"/>
  <c r="M519" i="4" s="1"/>
  <c r="L518" i="4"/>
  <c r="K518" i="4"/>
  <c r="J518" i="4"/>
  <c r="I518" i="4"/>
  <c r="H518" i="4"/>
  <c r="N518" i="4" s="1"/>
  <c r="G518" i="4"/>
  <c r="M518" i="4" s="1"/>
  <c r="L517" i="4"/>
  <c r="K517" i="4"/>
  <c r="J517" i="4"/>
  <c r="I517" i="4"/>
  <c r="H517" i="4"/>
  <c r="N517" i="4" s="1"/>
  <c r="G517" i="4"/>
  <c r="M517" i="4" s="1"/>
  <c r="M516" i="4"/>
  <c r="L516" i="4"/>
  <c r="K516" i="4"/>
  <c r="J516" i="4"/>
  <c r="I516" i="4"/>
  <c r="H516" i="4"/>
  <c r="N516" i="4" s="1"/>
  <c r="G516" i="4"/>
  <c r="L515" i="4"/>
  <c r="K515" i="4"/>
  <c r="J515" i="4"/>
  <c r="I515" i="4"/>
  <c r="H515" i="4"/>
  <c r="N515" i="4" s="1"/>
  <c r="G515" i="4"/>
  <c r="M515" i="4" s="1"/>
  <c r="L514" i="4"/>
  <c r="K514" i="4"/>
  <c r="J514" i="4"/>
  <c r="I514" i="4"/>
  <c r="H514" i="4"/>
  <c r="N514" i="4" s="1"/>
  <c r="G514" i="4"/>
  <c r="M514" i="4" s="1"/>
  <c r="M513" i="4"/>
  <c r="L513" i="4"/>
  <c r="K513" i="4"/>
  <c r="J513" i="4"/>
  <c r="I513" i="4"/>
  <c r="H513" i="4"/>
  <c r="N513" i="4" s="1"/>
  <c r="G513" i="4"/>
  <c r="L512" i="4"/>
  <c r="K512" i="4"/>
  <c r="J512" i="4"/>
  <c r="I512" i="4"/>
  <c r="H512" i="4"/>
  <c r="N512" i="4" s="1"/>
  <c r="G512" i="4"/>
  <c r="M512" i="4" s="1"/>
  <c r="L511" i="4"/>
  <c r="K511" i="4"/>
  <c r="J511" i="4"/>
  <c r="I511" i="4"/>
  <c r="H511" i="4"/>
  <c r="N511" i="4" s="1"/>
  <c r="G511" i="4"/>
  <c r="M511" i="4" s="1"/>
  <c r="L510" i="4"/>
  <c r="K510" i="4"/>
  <c r="J510" i="4"/>
  <c r="I510" i="4"/>
  <c r="H510" i="4"/>
  <c r="N510" i="4" s="1"/>
  <c r="G510" i="4"/>
  <c r="M510" i="4" s="1"/>
  <c r="L509" i="4"/>
  <c r="K509" i="4"/>
  <c r="J509" i="4"/>
  <c r="I509" i="4"/>
  <c r="H509" i="4"/>
  <c r="N509" i="4" s="1"/>
  <c r="G509" i="4"/>
  <c r="M509" i="4" s="1"/>
  <c r="M508" i="4"/>
  <c r="L508" i="4"/>
  <c r="K508" i="4"/>
  <c r="J508" i="4"/>
  <c r="I508" i="4"/>
  <c r="H508" i="4"/>
  <c r="N508" i="4" s="1"/>
  <c r="G508" i="4"/>
  <c r="L507" i="4"/>
  <c r="K507" i="4"/>
  <c r="I507" i="4"/>
  <c r="G507" i="4"/>
  <c r="M507" i="4" s="1"/>
  <c r="M506" i="4"/>
  <c r="L506" i="4"/>
  <c r="K506" i="4"/>
  <c r="J506" i="4"/>
  <c r="I506" i="4"/>
  <c r="H506" i="4"/>
  <c r="N506" i="4" s="1"/>
  <c r="G506" i="4"/>
  <c r="L505" i="4"/>
  <c r="K505" i="4"/>
  <c r="J505" i="4"/>
  <c r="I505" i="4"/>
  <c r="H505" i="4"/>
  <c r="N505" i="4" s="1"/>
  <c r="G505" i="4"/>
  <c r="M505" i="4" s="1"/>
  <c r="L504" i="4"/>
  <c r="K504" i="4"/>
  <c r="J504" i="4"/>
  <c r="I504" i="4"/>
  <c r="H504" i="4"/>
  <c r="N504" i="4" s="1"/>
  <c r="G504" i="4"/>
  <c r="M504" i="4" s="1"/>
  <c r="L503" i="4"/>
  <c r="K503" i="4"/>
  <c r="J503" i="4"/>
  <c r="I503" i="4"/>
  <c r="H503" i="4"/>
  <c r="N503" i="4" s="1"/>
  <c r="G503" i="4"/>
  <c r="M503" i="4" s="1"/>
  <c r="L502" i="4"/>
  <c r="K502" i="4"/>
  <c r="J502" i="4"/>
  <c r="I502" i="4"/>
  <c r="H502" i="4"/>
  <c r="N502" i="4" s="1"/>
  <c r="G502" i="4"/>
  <c r="M502" i="4" s="1"/>
  <c r="L501" i="4"/>
  <c r="K501" i="4"/>
  <c r="J501" i="4"/>
  <c r="I501" i="4"/>
  <c r="H501" i="4"/>
  <c r="N501" i="4" s="1"/>
  <c r="G501" i="4"/>
  <c r="M501" i="4" s="1"/>
  <c r="L500" i="4"/>
  <c r="K500" i="4"/>
  <c r="J500" i="4"/>
  <c r="I500" i="4"/>
  <c r="H500" i="4"/>
  <c r="N500" i="4" s="1"/>
  <c r="G500" i="4"/>
  <c r="M500" i="4" s="1"/>
  <c r="L499" i="4"/>
  <c r="K499" i="4"/>
  <c r="I499" i="4"/>
  <c r="G499" i="4"/>
  <c r="M499" i="4" s="1"/>
  <c r="L498" i="4"/>
  <c r="K498" i="4"/>
  <c r="J498" i="4"/>
  <c r="I498" i="4"/>
  <c r="H498" i="4"/>
  <c r="N498" i="4" s="1"/>
  <c r="G498" i="4"/>
  <c r="M498" i="4" s="1"/>
  <c r="L497" i="4"/>
  <c r="K497" i="4"/>
  <c r="J497" i="4"/>
  <c r="I497" i="4"/>
  <c r="H497" i="4"/>
  <c r="N497" i="4" s="1"/>
  <c r="G497" i="4"/>
  <c r="M497" i="4" s="1"/>
  <c r="L496" i="4"/>
  <c r="K496" i="4"/>
  <c r="I496" i="4"/>
  <c r="H496" i="4"/>
  <c r="G496" i="4"/>
  <c r="M496" i="4" s="1"/>
  <c r="L495" i="4"/>
  <c r="K495" i="4"/>
  <c r="J495" i="4"/>
  <c r="I495" i="4"/>
  <c r="G495" i="4"/>
  <c r="M495" i="4" s="1"/>
  <c r="M494" i="4"/>
  <c r="L494" i="4"/>
  <c r="K494" i="4"/>
  <c r="J494" i="4"/>
  <c r="I494" i="4"/>
  <c r="H494" i="4"/>
  <c r="N494" i="4" s="1"/>
  <c r="G494" i="4"/>
  <c r="L493" i="4"/>
  <c r="K493" i="4"/>
  <c r="I493" i="4"/>
  <c r="G493" i="4"/>
  <c r="M493" i="4" s="1"/>
  <c r="L492" i="4"/>
  <c r="K492" i="4"/>
  <c r="J492" i="4"/>
  <c r="I492" i="4"/>
  <c r="H492" i="4"/>
  <c r="N492" i="4" s="1"/>
  <c r="G492" i="4"/>
  <c r="M492" i="4" s="1"/>
  <c r="L491" i="4"/>
  <c r="K491" i="4"/>
  <c r="J491" i="4"/>
  <c r="I491" i="4"/>
  <c r="H491" i="4"/>
  <c r="N491" i="4" s="1"/>
  <c r="G491" i="4"/>
  <c r="M491" i="4" s="1"/>
  <c r="L490" i="4"/>
  <c r="K490" i="4"/>
  <c r="J490" i="4"/>
  <c r="I490" i="4"/>
  <c r="H490" i="4"/>
  <c r="N490" i="4" s="1"/>
  <c r="G490" i="4"/>
  <c r="M490" i="4" s="1"/>
  <c r="L489" i="4"/>
  <c r="K489" i="4"/>
  <c r="J489" i="4"/>
  <c r="I489" i="4"/>
  <c r="H489" i="4"/>
  <c r="N489" i="4" s="1"/>
  <c r="G489" i="4"/>
  <c r="M489" i="4" s="1"/>
  <c r="M488" i="4"/>
  <c r="L488" i="4"/>
  <c r="K488" i="4"/>
  <c r="J488" i="4"/>
  <c r="I488" i="4"/>
  <c r="H488" i="4"/>
  <c r="N488" i="4" s="1"/>
  <c r="G488" i="4"/>
  <c r="L487" i="4"/>
  <c r="K487" i="4"/>
  <c r="J487" i="4"/>
  <c r="I487" i="4"/>
  <c r="H487" i="4"/>
  <c r="N487" i="4" s="1"/>
  <c r="G487" i="4"/>
  <c r="M487" i="4" s="1"/>
  <c r="L486" i="4"/>
  <c r="K486" i="4"/>
  <c r="J486" i="4"/>
  <c r="I486" i="4"/>
  <c r="H486" i="4"/>
  <c r="N486" i="4" s="1"/>
  <c r="G486" i="4"/>
  <c r="M486" i="4" s="1"/>
  <c r="M485" i="4"/>
  <c r="L485" i="4"/>
  <c r="K485" i="4"/>
  <c r="J485" i="4"/>
  <c r="I485" i="4"/>
  <c r="H485" i="4"/>
  <c r="N485" i="4" s="1"/>
  <c r="G485" i="4"/>
  <c r="L484" i="4"/>
  <c r="K484" i="4"/>
  <c r="I484" i="4"/>
  <c r="G484" i="4"/>
  <c r="M484" i="4" s="1"/>
  <c r="L483" i="4"/>
  <c r="K483" i="4"/>
  <c r="J483" i="4"/>
  <c r="I483" i="4"/>
  <c r="H483" i="4"/>
  <c r="N483" i="4" s="1"/>
  <c r="G483" i="4"/>
  <c r="M483" i="4" s="1"/>
  <c r="L482" i="4"/>
  <c r="K482" i="4"/>
  <c r="J482" i="4"/>
  <c r="I482" i="4"/>
  <c r="H482" i="4"/>
  <c r="N482" i="4" s="1"/>
  <c r="G482" i="4"/>
  <c r="M482" i="4" s="1"/>
  <c r="L481" i="4"/>
  <c r="K481" i="4"/>
  <c r="J481" i="4"/>
  <c r="I481" i="4"/>
  <c r="H481" i="4"/>
  <c r="N481" i="4" s="1"/>
  <c r="G481" i="4"/>
  <c r="M481" i="4" s="1"/>
  <c r="L480" i="4"/>
  <c r="K480" i="4"/>
  <c r="J480" i="4"/>
  <c r="I480" i="4"/>
  <c r="H480" i="4"/>
  <c r="N480" i="4" s="1"/>
  <c r="G480" i="4"/>
  <c r="M480" i="4" s="1"/>
  <c r="M479" i="4"/>
  <c r="L479" i="4"/>
  <c r="K479" i="4"/>
  <c r="J479" i="4"/>
  <c r="I479" i="4"/>
  <c r="H479" i="4"/>
  <c r="N479" i="4" s="1"/>
  <c r="G479" i="4"/>
  <c r="M478" i="4"/>
  <c r="L478" i="4"/>
  <c r="K478" i="4"/>
  <c r="J478" i="4"/>
  <c r="I478" i="4"/>
  <c r="H478" i="4"/>
  <c r="N478" i="4" s="1"/>
  <c r="G478" i="4"/>
  <c r="L477" i="4"/>
  <c r="K477" i="4"/>
  <c r="J477" i="4"/>
  <c r="I477" i="4"/>
  <c r="H477" i="4"/>
  <c r="N477" i="4" s="1"/>
  <c r="G477" i="4"/>
  <c r="M477" i="4" s="1"/>
  <c r="L476" i="4"/>
  <c r="K476" i="4"/>
  <c r="J476" i="4"/>
  <c r="I476" i="4"/>
  <c r="H476" i="4"/>
  <c r="N476" i="4" s="1"/>
  <c r="G476" i="4"/>
  <c r="M476" i="4" s="1"/>
  <c r="L475" i="4"/>
  <c r="K475" i="4"/>
  <c r="J475" i="4"/>
  <c r="I475" i="4"/>
  <c r="H475" i="4"/>
  <c r="N475" i="4" s="1"/>
  <c r="G475" i="4"/>
  <c r="M475" i="4" s="1"/>
  <c r="L474" i="4"/>
  <c r="K474" i="4"/>
  <c r="J474" i="4"/>
  <c r="I474" i="4"/>
  <c r="H474" i="4"/>
  <c r="N474" i="4" s="1"/>
  <c r="G474" i="4"/>
  <c r="M474" i="4" s="1"/>
  <c r="L473" i="4"/>
  <c r="K473" i="4"/>
  <c r="J473" i="4"/>
  <c r="I473" i="4"/>
  <c r="H473" i="4"/>
  <c r="N473" i="4" s="1"/>
  <c r="G473" i="4"/>
  <c r="M473" i="4" s="1"/>
  <c r="L472" i="4"/>
  <c r="K472" i="4"/>
  <c r="J472" i="4"/>
  <c r="I472" i="4"/>
  <c r="H472" i="4"/>
  <c r="N472" i="4" s="1"/>
  <c r="G472" i="4"/>
  <c r="M472" i="4" s="1"/>
  <c r="L471" i="4"/>
  <c r="K471" i="4"/>
  <c r="L470" i="4"/>
  <c r="K470" i="4"/>
  <c r="J470" i="4"/>
  <c r="I470" i="4"/>
  <c r="H470" i="4"/>
  <c r="N470" i="4" s="1"/>
  <c r="G470" i="4"/>
  <c r="M470" i="4" s="1"/>
  <c r="L469" i="4"/>
  <c r="K469" i="4"/>
  <c r="H469" i="4"/>
  <c r="N469" i="4" s="1"/>
  <c r="G469" i="4"/>
  <c r="M469" i="4" s="1"/>
  <c r="L468" i="4"/>
  <c r="K468" i="4"/>
  <c r="J468" i="4"/>
  <c r="I468" i="4"/>
  <c r="H468" i="4"/>
  <c r="N468" i="4" s="1"/>
  <c r="G468" i="4"/>
  <c r="M468" i="4" s="1"/>
  <c r="L467" i="4"/>
  <c r="K467" i="4"/>
  <c r="I467" i="4"/>
  <c r="G467" i="4"/>
  <c r="M467" i="4" s="1"/>
  <c r="L466" i="4"/>
  <c r="K466" i="4"/>
  <c r="J466" i="4"/>
  <c r="I466" i="4"/>
  <c r="H466" i="4"/>
  <c r="N466" i="4" s="1"/>
  <c r="G466" i="4"/>
  <c r="M466" i="4" s="1"/>
  <c r="L465" i="4"/>
  <c r="K465" i="4"/>
  <c r="J465" i="4"/>
  <c r="I465" i="4"/>
  <c r="H465" i="4"/>
  <c r="N465" i="4" s="1"/>
  <c r="G465" i="4"/>
  <c r="M465" i="4" s="1"/>
  <c r="L464" i="4"/>
  <c r="K464" i="4"/>
  <c r="J464" i="4"/>
  <c r="I464" i="4"/>
  <c r="G464" i="4"/>
  <c r="M464" i="4" s="1"/>
  <c r="L463" i="4"/>
  <c r="K463" i="4"/>
  <c r="J463" i="4"/>
  <c r="I463" i="4"/>
  <c r="H463" i="4"/>
  <c r="N463" i="4" s="1"/>
  <c r="G463" i="4"/>
  <c r="M463" i="4" s="1"/>
  <c r="L462" i="4"/>
  <c r="K462" i="4"/>
  <c r="I462" i="4"/>
  <c r="G462" i="4"/>
  <c r="M462" i="4" s="1"/>
  <c r="L461" i="4"/>
  <c r="K461" i="4"/>
  <c r="J461" i="4"/>
  <c r="I461" i="4"/>
  <c r="H461" i="4"/>
  <c r="N461" i="4" s="1"/>
  <c r="G461" i="4"/>
  <c r="M461" i="4" s="1"/>
  <c r="L460" i="4"/>
  <c r="K460" i="4"/>
  <c r="L459" i="4"/>
  <c r="K459" i="4"/>
  <c r="J459" i="4"/>
  <c r="I459" i="4"/>
  <c r="G459" i="4"/>
  <c r="M459" i="4" s="1"/>
  <c r="L458" i="4"/>
  <c r="K458" i="4"/>
  <c r="J458" i="4"/>
  <c r="I458" i="4"/>
  <c r="H458" i="4"/>
  <c r="N458" i="4" s="1"/>
  <c r="G458" i="4"/>
  <c r="M458" i="4" s="1"/>
  <c r="L457" i="4"/>
  <c r="K457" i="4"/>
  <c r="J457" i="4"/>
  <c r="I457" i="4"/>
  <c r="H457" i="4"/>
  <c r="N457" i="4" s="1"/>
  <c r="G457" i="4"/>
  <c r="M457" i="4" s="1"/>
  <c r="M456" i="4"/>
  <c r="L456" i="4"/>
  <c r="K456" i="4"/>
  <c r="J456" i="4"/>
  <c r="I456" i="4"/>
  <c r="H456" i="4"/>
  <c r="N456" i="4" s="1"/>
  <c r="G456" i="4"/>
  <c r="L455" i="4"/>
  <c r="K455" i="4"/>
  <c r="J455" i="4"/>
  <c r="I455" i="4"/>
  <c r="H455" i="4"/>
  <c r="N455" i="4" s="1"/>
  <c r="G455" i="4"/>
  <c r="M455" i="4" s="1"/>
  <c r="L454" i="4"/>
  <c r="K454" i="4"/>
  <c r="J454" i="4"/>
  <c r="I454" i="4"/>
  <c r="H454" i="4"/>
  <c r="N454" i="4" s="1"/>
  <c r="G454" i="4"/>
  <c r="M454" i="4" s="1"/>
  <c r="M453" i="4"/>
  <c r="L453" i="4"/>
  <c r="K453" i="4"/>
  <c r="J453" i="4"/>
  <c r="I453" i="4"/>
  <c r="H453" i="4"/>
  <c r="N453" i="4" s="1"/>
  <c r="G453" i="4"/>
  <c r="L452" i="4"/>
  <c r="K452" i="4"/>
  <c r="J452" i="4"/>
  <c r="I452" i="4"/>
  <c r="H452" i="4"/>
  <c r="N452" i="4" s="1"/>
  <c r="G452" i="4"/>
  <c r="M452" i="4" s="1"/>
  <c r="L451" i="4"/>
  <c r="K451" i="4"/>
  <c r="J451" i="4"/>
  <c r="I451" i="4"/>
  <c r="H451" i="4"/>
  <c r="N451" i="4" s="1"/>
  <c r="G451" i="4"/>
  <c r="M451" i="4" s="1"/>
  <c r="L450" i="4"/>
  <c r="K450" i="4"/>
  <c r="J450" i="4"/>
  <c r="I450" i="4"/>
  <c r="H450" i="4"/>
  <c r="N450" i="4" s="1"/>
  <c r="G450" i="4"/>
  <c r="M450" i="4" s="1"/>
  <c r="L449" i="4"/>
  <c r="K449" i="4"/>
  <c r="J449" i="4"/>
  <c r="I449" i="4"/>
  <c r="H449" i="4"/>
  <c r="N449" i="4" s="1"/>
  <c r="G449" i="4"/>
  <c r="M449" i="4" s="1"/>
  <c r="L448" i="4"/>
  <c r="K448" i="4"/>
  <c r="H448" i="4"/>
  <c r="G448" i="4"/>
  <c r="M448" i="4" s="1"/>
  <c r="M447" i="4"/>
  <c r="L447" i="4"/>
  <c r="K447" i="4"/>
  <c r="J447" i="4"/>
  <c r="I447" i="4"/>
  <c r="H447" i="4"/>
  <c r="N447" i="4" s="1"/>
  <c r="G447" i="4"/>
  <c r="L446" i="4"/>
  <c r="K446" i="4"/>
  <c r="I446" i="4"/>
  <c r="L445" i="4"/>
  <c r="K445" i="4"/>
  <c r="J445" i="4"/>
  <c r="I445" i="4"/>
  <c r="H445" i="4"/>
  <c r="N445" i="4" s="1"/>
  <c r="G445" i="4"/>
  <c r="M445" i="4" s="1"/>
  <c r="L444" i="4"/>
  <c r="K444" i="4"/>
  <c r="J444" i="4"/>
  <c r="I444" i="4"/>
  <c r="H444" i="4"/>
  <c r="N444" i="4" s="1"/>
  <c r="G444" i="4"/>
  <c r="M444" i="4" s="1"/>
  <c r="L443" i="4"/>
  <c r="K443" i="4"/>
  <c r="J443" i="4"/>
  <c r="I443" i="4"/>
  <c r="H443" i="4"/>
  <c r="N443" i="4" s="1"/>
  <c r="G443" i="4"/>
  <c r="M443" i="4" s="1"/>
  <c r="L442" i="4"/>
  <c r="K442" i="4"/>
  <c r="J442" i="4"/>
  <c r="I442" i="4"/>
  <c r="H442" i="4"/>
  <c r="N442" i="4" s="1"/>
  <c r="G442" i="4"/>
  <c r="M442" i="4" s="1"/>
  <c r="L441" i="4"/>
  <c r="K441" i="4"/>
  <c r="J441" i="4"/>
  <c r="I441" i="4"/>
  <c r="H441" i="4"/>
  <c r="N441" i="4" s="1"/>
  <c r="G441" i="4"/>
  <c r="M441" i="4" s="1"/>
  <c r="L440" i="4"/>
  <c r="K440" i="4"/>
  <c r="J440" i="4"/>
  <c r="I440" i="4"/>
  <c r="H440" i="4"/>
  <c r="N440" i="4" s="1"/>
  <c r="G440" i="4"/>
  <c r="M440" i="4" s="1"/>
  <c r="M439" i="4"/>
  <c r="L439" i="4"/>
  <c r="K439" i="4"/>
  <c r="J439" i="4"/>
  <c r="I439" i="4"/>
  <c r="H439" i="4"/>
  <c r="N439" i="4" s="1"/>
  <c r="G439" i="4"/>
  <c r="M438" i="4"/>
  <c r="L438" i="4"/>
  <c r="K438" i="4"/>
  <c r="J438" i="4"/>
  <c r="I438" i="4"/>
  <c r="H438" i="4"/>
  <c r="N438" i="4" s="1"/>
  <c r="G438" i="4"/>
  <c r="L437" i="4"/>
  <c r="K437" i="4"/>
  <c r="G437" i="4"/>
  <c r="L436" i="4"/>
  <c r="K436" i="4"/>
  <c r="J436" i="4"/>
  <c r="I436" i="4"/>
  <c r="H436" i="4"/>
  <c r="N436" i="4" s="1"/>
  <c r="G436" i="4"/>
  <c r="M436" i="4" s="1"/>
  <c r="L435" i="4"/>
  <c r="K435" i="4"/>
  <c r="L434" i="4"/>
  <c r="K434" i="4"/>
  <c r="H434" i="4"/>
  <c r="G434" i="4"/>
  <c r="M434" i="4" s="1"/>
  <c r="L433" i="4"/>
  <c r="K433" i="4"/>
  <c r="J433" i="4"/>
  <c r="I433" i="4"/>
  <c r="H433" i="4"/>
  <c r="N433" i="4" s="1"/>
  <c r="G433" i="4"/>
  <c r="M433" i="4" s="1"/>
  <c r="M432" i="4"/>
  <c r="L432" i="4"/>
  <c r="K432" i="4"/>
  <c r="J432" i="4"/>
  <c r="I432" i="4"/>
  <c r="H432" i="4"/>
  <c r="N432" i="4" s="1"/>
  <c r="G432" i="4"/>
  <c r="L431" i="4"/>
  <c r="K431" i="4"/>
  <c r="J431" i="4"/>
  <c r="I431" i="4"/>
  <c r="H431" i="4"/>
  <c r="N431" i="4" s="1"/>
  <c r="G431" i="4"/>
  <c r="M431" i="4" s="1"/>
  <c r="L430" i="4"/>
  <c r="K430" i="4"/>
  <c r="J430" i="4"/>
  <c r="I430" i="4"/>
  <c r="H430" i="4"/>
  <c r="N430" i="4" s="1"/>
  <c r="G430" i="4"/>
  <c r="M430" i="4" s="1"/>
  <c r="M429" i="4"/>
  <c r="L429" i="4"/>
  <c r="K429" i="4"/>
  <c r="J429" i="4"/>
  <c r="I429" i="4"/>
  <c r="H429" i="4"/>
  <c r="N429" i="4" s="1"/>
  <c r="G429" i="4"/>
  <c r="L428" i="4"/>
  <c r="K428" i="4"/>
  <c r="J428" i="4"/>
  <c r="I428" i="4"/>
  <c r="H428" i="4"/>
  <c r="N428" i="4" s="1"/>
  <c r="G428" i="4"/>
  <c r="M428" i="4" s="1"/>
  <c r="L427" i="4"/>
  <c r="K427" i="4"/>
  <c r="J427" i="4"/>
  <c r="I427" i="4"/>
  <c r="H427" i="4"/>
  <c r="N427" i="4" s="1"/>
  <c r="G427" i="4"/>
  <c r="M427" i="4" s="1"/>
  <c r="L426" i="4"/>
  <c r="K426" i="4"/>
  <c r="J426" i="4"/>
  <c r="I426" i="4"/>
  <c r="H426" i="4"/>
  <c r="N426" i="4" s="1"/>
  <c r="G426" i="4"/>
  <c r="M426" i="4" s="1"/>
  <c r="L425" i="4"/>
  <c r="K425" i="4"/>
  <c r="J425" i="4"/>
  <c r="I425" i="4"/>
  <c r="H425" i="4"/>
  <c r="N425" i="4" s="1"/>
  <c r="G425" i="4"/>
  <c r="M425" i="4" s="1"/>
  <c r="L424" i="4"/>
  <c r="K424" i="4"/>
  <c r="J424" i="4"/>
  <c r="I424" i="4"/>
  <c r="H424" i="4"/>
  <c r="N424" i="4" s="1"/>
  <c r="L423" i="4"/>
  <c r="K423" i="4"/>
  <c r="J423" i="4"/>
  <c r="I423" i="4"/>
  <c r="H423" i="4"/>
  <c r="N423" i="4" s="1"/>
  <c r="G423" i="4"/>
  <c r="M423" i="4" s="1"/>
  <c r="L422" i="4"/>
  <c r="K422" i="4"/>
  <c r="I422" i="4"/>
  <c r="L421" i="4"/>
  <c r="K421" i="4"/>
  <c r="J421" i="4"/>
  <c r="I421" i="4"/>
  <c r="H421" i="4"/>
  <c r="N421" i="4" s="1"/>
  <c r="G421" i="4"/>
  <c r="M421" i="4" s="1"/>
  <c r="L420" i="4"/>
  <c r="K420" i="4"/>
  <c r="J420" i="4"/>
  <c r="I420" i="4"/>
  <c r="H420" i="4"/>
  <c r="N420" i="4" s="1"/>
  <c r="G420" i="4"/>
  <c r="M420" i="4" s="1"/>
  <c r="M419" i="4"/>
  <c r="L419" i="4"/>
  <c r="K419" i="4"/>
  <c r="J419" i="4"/>
  <c r="I419" i="4"/>
  <c r="H419" i="4"/>
  <c r="N419" i="4" s="1"/>
  <c r="G419" i="4"/>
  <c r="L418" i="4"/>
  <c r="K418" i="4"/>
  <c r="J418" i="4"/>
  <c r="I418" i="4"/>
  <c r="H418" i="4"/>
  <c r="N418" i="4" s="1"/>
  <c r="G418" i="4"/>
  <c r="M418" i="4" s="1"/>
  <c r="L417" i="4"/>
  <c r="K417" i="4"/>
  <c r="J417" i="4"/>
  <c r="I417" i="4"/>
  <c r="H417" i="4"/>
  <c r="N417" i="4" s="1"/>
  <c r="G417" i="4"/>
  <c r="M417" i="4" s="1"/>
  <c r="L416" i="4"/>
  <c r="K416" i="4"/>
  <c r="J416" i="4"/>
  <c r="I416" i="4"/>
  <c r="H416" i="4"/>
  <c r="N416" i="4" s="1"/>
  <c r="G416" i="4"/>
  <c r="M416" i="4" s="1"/>
  <c r="L415" i="4"/>
  <c r="K415" i="4"/>
  <c r="J415" i="4"/>
  <c r="I415" i="4"/>
  <c r="H415" i="4"/>
  <c r="N415" i="4" s="1"/>
  <c r="G415" i="4"/>
  <c r="M415" i="4" s="1"/>
  <c r="M414" i="4"/>
  <c r="L414" i="4"/>
  <c r="K414" i="4"/>
  <c r="J414" i="4"/>
  <c r="I414" i="4"/>
  <c r="H414" i="4"/>
  <c r="N414" i="4" s="1"/>
  <c r="G414" i="4"/>
  <c r="L413" i="4"/>
  <c r="K413" i="4"/>
  <c r="J413" i="4"/>
  <c r="H413" i="4"/>
  <c r="L412" i="4"/>
  <c r="K412" i="4"/>
  <c r="J412" i="4"/>
  <c r="I412" i="4"/>
  <c r="H412" i="4"/>
  <c r="N412" i="4" s="1"/>
  <c r="G412" i="4"/>
  <c r="M412" i="4" s="1"/>
  <c r="L411" i="4"/>
  <c r="K411" i="4"/>
  <c r="J411" i="4"/>
  <c r="I411" i="4"/>
  <c r="G411" i="4"/>
  <c r="M411" i="4" s="1"/>
  <c r="L410" i="4"/>
  <c r="K410" i="4"/>
  <c r="J410" i="4"/>
  <c r="I410" i="4"/>
  <c r="H410" i="4"/>
  <c r="N410" i="4" s="1"/>
  <c r="G410" i="4"/>
  <c r="M410" i="4" s="1"/>
  <c r="L409" i="4"/>
  <c r="K409" i="4"/>
  <c r="J409" i="4"/>
  <c r="I409" i="4"/>
  <c r="H409" i="4"/>
  <c r="N409" i="4" s="1"/>
  <c r="G409" i="4"/>
  <c r="M409" i="4" s="1"/>
  <c r="L408" i="4"/>
  <c r="K408" i="4"/>
  <c r="J408" i="4"/>
  <c r="I408" i="4"/>
  <c r="H408" i="4"/>
  <c r="N408" i="4" s="1"/>
  <c r="G408" i="4"/>
  <c r="M408" i="4" s="1"/>
  <c r="L407" i="4"/>
  <c r="K407" i="4"/>
  <c r="J407" i="4"/>
  <c r="I407" i="4"/>
  <c r="H407" i="4"/>
  <c r="N407" i="4" s="1"/>
  <c r="G407" i="4"/>
  <c r="M407" i="4" s="1"/>
  <c r="L406" i="4"/>
  <c r="K406" i="4"/>
  <c r="L405" i="4"/>
  <c r="K405" i="4"/>
  <c r="J405" i="4"/>
  <c r="I405" i="4"/>
  <c r="H405" i="4"/>
  <c r="N405" i="4" s="1"/>
  <c r="G405" i="4"/>
  <c r="M405" i="4" s="1"/>
  <c r="M404" i="4"/>
  <c r="L404" i="4"/>
  <c r="K404" i="4"/>
  <c r="J404" i="4"/>
  <c r="I404" i="4"/>
  <c r="H404" i="4"/>
  <c r="N404" i="4" s="1"/>
  <c r="G404" i="4"/>
  <c r="M403" i="4"/>
  <c r="L403" i="4"/>
  <c r="K403" i="4"/>
  <c r="J403" i="4"/>
  <c r="I403" i="4"/>
  <c r="H403" i="4"/>
  <c r="N403" i="4" s="1"/>
  <c r="G403" i="4"/>
  <c r="L402" i="4"/>
  <c r="K402" i="4"/>
  <c r="J402" i="4"/>
  <c r="I402" i="4"/>
  <c r="H402" i="4"/>
  <c r="N402" i="4" s="1"/>
  <c r="G402" i="4"/>
  <c r="M402" i="4" s="1"/>
  <c r="L401" i="4"/>
  <c r="K401" i="4"/>
  <c r="J401" i="4"/>
  <c r="I401" i="4"/>
  <c r="H401" i="4"/>
  <c r="N401" i="4" s="1"/>
  <c r="G401" i="4"/>
  <c r="M401" i="4" s="1"/>
  <c r="L400" i="4"/>
  <c r="K400" i="4"/>
  <c r="J400" i="4"/>
  <c r="I400" i="4"/>
  <c r="H400" i="4"/>
  <c r="N400" i="4" s="1"/>
  <c r="G400" i="4"/>
  <c r="M400" i="4" s="1"/>
  <c r="L399" i="4"/>
  <c r="K399" i="4"/>
  <c r="J399" i="4"/>
  <c r="I399" i="4"/>
  <c r="H399" i="4"/>
  <c r="N399" i="4" s="1"/>
  <c r="G399" i="4"/>
  <c r="M399" i="4" s="1"/>
  <c r="L398" i="4"/>
  <c r="K398" i="4"/>
  <c r="J398" i="4"/>
  <c r="I398" i="4"/>
  <c r="H398" i="4"/>
  <c r="N398" i="4" s="1"/>
  <c r="G398" i="4"/>
  <c r="M398" i="4" s="1"/>
  <c r="L397" i="4"/>
  <c r="K397" i="4"/>
  <c r="J397" i="4"/>
  <c r="I397" i="4"/>
  <c r="H397" i="4"/>
  <c r="N397" i="4" s="1"/>
  <c r="G397" i="4"/>
  <c r="M397" i="4" s="1"/>
  <c r="M396" i="4"/>
  <c r="L396" i="4"/>
  <c r="K396" i="4"/>
  <c r="J396" i="4"/>
  <c r="I396" i="4"/>
  <c r="H396" i="4"/>
  <c r="N396" i="4" s="1"/>
  <c r="G396" i="4"/>
  <c r="L395" i="4"/>
  <c r="K395" i="4"/>
  <c r="I395" i="4"/>
  <c r="H395" i="4"/>
  <c r="G395" i="4"/>
  <c r="M395" i="4" s="1"/>
  <c r="L394" i="4"/>
  <c r="K394" i="4"/>
  <c r="J394" i="4"/>
  <c r="I394" i="4"/>
  <c r="H394" i="4"/>
  <c r="N394" i="4" s="1"/>
  <c r="G394" i="4"/>
  <c r="M394" i="4" s="1"/>
  <c r="L393" i="4"/>
  <c r="K393" i="4"/>
  <c r="J393" i="4"/>
  <c r="I393" i="4"/>
  <c r="H393" i="4"/>
  <c r="N393" i="4" s="1"/>
  <c r="G393" i="4"/>
  <c r="M393" i="4" s="1"/>
  <c r="L392" i="4"/>
  <c r="K392" i="4"/>
  <c r="J392" i="4"/>
  <c r="I392" i="4"/>
  <c r="H392" i="4"/>
  <c r="N392" i="4" s="1"/>
  <c r="G392" i="4"/>
  <c r="M392" i="4" s="1"/>
  <c r="L391" i="4"/>
  <c r="K391" i="4"/>
  <c r="J391" i="4"/>
  <c r="I391" i="4"/>
  <c r="H391" i="4"/>
  <c r="N391" i="4" s="1"/>
  <c r="L390" i="4"/>
  <c r="K390" i="4"/>
  <c r="J390" i="4"/>
  <c r="I390" i="4"/>
  <c r="H390" i="4"/>
  <c r="N390" i="4" s="1"/>
  <c r="G390" i="4"/>
  <c r="M390" i="4" s="1"/>
  <c r="L389" i="4"/>
  <c r="K389" i="4"/>
  <c r="J389" i="4"/>
  <c r="I389" i="4"/>
  <c r="H389" i="4"/>
  <c r="N389" i="4" s="1"/>
  <c r="G389" i="4"/>
  <c r="M389" i="4" s="1"/>
  <c r="L388" i="4"/>
  <c r="K388" i="4"/>
  <c r="J388" i="4"/>
  <c r="I388" i="4"/>
  <c r="H388" i="4"/>
  <c r="N388" i="4" s="1"/>
  <c r="G388" i="4"/>
  <c r="M388" i="4" s="1"/>
  <c r="M387" i="4"/>
  <c r="L387" i="4"/>
  <c r="K387" i="4"/>
  <c r="J387" i="4"/>
  <c r="I387" i="4"/>
  <c r="H387" i="4"/>
  <c r="N387" i="4" s="1"/>
  <c r="G387" i="4"/>
  <c r="M386" i="4"/>
  <c r="L386" i="4"/>
  <c r="K386" i="4"/>
  <c r="J386" i="4"/>
  <c r="I386" i="4"/>
  <c r="H386" i="4"/>
  <c r="N386" i="4" s="1"/>
  <c r="G386" i="4"/>
  <c r="L385" i="4"/>
  <c r="K385" i="4"/>
  <c r="J385" i="4"/>
  <c r="I385" i="4"/>
  <c r="H385" i="4"/>
  <c r="N385" i="4" s="1"/>
  <c r="G385" i="4"/>
  <c r="M385" i="4" s="1"/>
  <c r="L384" i="4"/>
  <c r="K384" i="4"/>
  <c r="J384" i="4"/>
  <c r="I384" i="4"/>
  <c r="H384" i="4"/>
  <c r="N384" i="4" s="1"/>
  <c r="G384" i="4"/>
  <c r="M384" i="4" s="1"/>
  <c r="L383" i="4"/>
  <c r="K383" i="4"/>
  <c r="H383" i="4"/>
  <c r="L382" i="4"/>
  <c r="K382" i="4"/>
  <c r="J382" i="4"/>
  <c r="I382" i="4"/>
  <c r="H382" i="4"/>
  <c r="N382" i="4" s="1"/>
  <c r="G382" i="4"/>
  <c r="M382" i="4" s="1"/>
  <c r="L381" i="4"/>
  <c r="K381" i="4"/>
  <c r="J381" i="4"/>
  <c r="H381" i="4"/>
  <c r="N381" i="4" s="1"/>
  <c r="G381" i="4"/>
  <c r="L380" i="4"/>
  <c r="K380" i="4"/>
  <c r="J380" i="4"/>
  <c r="I380" i="4"/>
  <c r="H380" i="4"/>
  <c r="N380" i="4" s="1"/>
  <c r="L379" i="4"/>
  <c r="K379" i="4"/>
  <c r="J379" i="4"/>
  <c r="I379" i="4"/>
  <c r="H379" i="4"/>
  <c r="N379" i="4" s="1"/>
  <c r="G379" i="4"/>
  <c r="M379" i="4" s="1"/>
  <c r="M378" i="4"/>
  <c r="L378" i="4"/>
  <c r="K378" i="4"/>
  <c r="J378" i="4"/>
  <c r="I378" i="4"/>
  <c r="H378" i="4"/>
  <c r="N378" i="4" s="1"/>
  <c r="G378" i="4"/>
  <c r="L377" i="4"/>
  <c r="K377" i="4"/>
  <c r="J377" i="4"/>
  <c r="H377" i="4"/>
  <c r="N377" i="4" s="1"/>
  <c r="M376" i="4"/>
  <c r="L376" i="4"/>
  <c r="K376" i="4"/>
  <c r="J376" i="4"/>
  <c r="I376" i="4"/>
  <c r="H376" i="4"/>
  <c r="N376" i="4" s="1"/>
  <c r="G376" i="4"/>
  <c r="L375" i="4"/>
  <c r="K375" i="4"/>
  <c r="J375" i="4"/>
  <c r="I375" i="4"/>
  <c r="H375" i="4"/>
  <c r="N375" i="4" s="1"/>
  <c r="G375" i="4"/>
  <c r="M375" i="4" s="1"/>
  <c r="L374" i="4"/>
  <c r="K374" i="4"/>
  <c r="J374" i="4"/>
  <c r="I374" i="4"/>
  <c r="H374" i="4"/>
  <c r="N374" i="4" s="1"/>
  <c r="G374" i="4"/>
  <c r="M374" i="4" s="1"/>
  <c r="L373" i="4"/>
  <c r="K373" i="4"/>
  <c r="J373" i="4"/>
  <c r="I373" i="4"/>
  <c r="H373" i="4"/>
  <c r="N373" i="4" s="1"/>
  <c r="L372" i="4"/>
  <c r="K372" i="4"/>
  <c r="J372" i="4"/>
  <c r="H372" i="4"/>
  <c r="N372" i="4" s="1"/>
  <c r="F371" i="4"/>
  <c r="J597" i="4" s="1"/>
  <c r="E371" i="4"/>
  <c r="I471" i="4" s="1"/>
  <c r="D371" i="4"/>
  <c r="H597" i="4" s="1"/>
  <c r="C371" i="4"/>
  <c r="G471" i="4" s="1"/>
  <c r="M471" i="4" s="1"/>
  <c r="L363" i="4"/>
  <c r="K363" i="4"/>
  <c r="J363" i="4"/>
  <c r="I363" i="4"/>
  <c r="H363" i="4"/>
  <c r="N363" i="4" s="1"/>
  <c r="G363" i="4"/>
  <c r="M363" i="4" s="1"/>
  <c r="M362" i="4"/>
  <c r="L362" i="4"/>
  <c r="K362" i="4"/>
  <c r="J362" i="4"/>
  <c r="I362" i="4"/>
  <c r="H362" i="4"/>
  <c r="N362" i="4" s="1"/>
  <c r="G362" i="4"/>
  <c r="L361" i="4"/>
  <c r="K361" i="4"/>
  <c r="J361" i="4"/>
  <c r="I361" i="4"/>
  <c r="H361" i="4"/>
  <c r="N361" i="4" s="1"/>
  <c r="G361" i="4"/>
  <c r="M361" i="4" s="1"/>
  <c r="L360" i="4"/>
  <c r="K360" i="4"/>
  <c r="J360" i="4"/>
  <c r="I360" i="4"/>
  <c r="H360" i="4"/>
  <c r="N360" i="4" s="1"/>
  <c r="G360" i="4"/>
  <c r="M360" i="4" s="1"/>
  <c r="L359" i="4"/>
  <c r="K359" i="4"/>
  <c r="J359" i="4"/>
  <c r="I359" i="4"/>
  <c r="H359" i="4"/>
  <c r="N359" i="4" s="1"/>
  <c r="G359" i="4"/>
  <c r="M359" i="4" s="1"/>
  <c r="L358" i="4"/>
  <c r="K358" i="4"/>
  <c r="J358" i="4"/>
  <c r="I358" i="4"/>
  <c r="H358" i="4"/>
  <c r="N358" i="4" s="1"/>
  <c r="G358" i="4"/>
  <c r="M358" i="4" s="1"/>
  <c r="M357" i="4"/>
  <c r="L357" i="4"/>
  <c r="K357" i="4"/>
  <c r="J357" i="4"/>
  <c r="I357" i="4"/>
  <c r="H357" i="4"/>
  <c r="N357" i="4" s="1"/>
  <c r="G357" i="4"/>
  <c r="L356" i="4"/>
  <c r="K356" i="4"/>
  <c r="J356" i="4"/>
  <c r="I356" i="4"/>
  <c r="H356" i="4"/>
  <c r="N356" i="4" s="1"/>
  <c r="G356" i="4"/>
  <c r="M356" i="4" s="1"/>
  <c r="L355" i="4"/>
  <c r="K355" i="4"/>
  <c r="J355" i="4"/>
  <c r="I355" i="4"/>
  <c r="H355" i="4"/>
  <c r="N355" i="4" s="1"/>
  <c r="G355" i="4"/>
  <c r="M355" i="4" s="1"/>
  <c r="M354" i="4"/>
  <c r="L354" i="4"/>
  <c r="K354" i="4"/>
  <c r="J354" i="4"/>
  <c r="I354" i="4"/>
  <c r="H354" i="4"/>
  <c r="N354" i="4" s="1"/>
  <c r="G354" i="4"/>
  <c r="L353" i="4"/>
  <c r="K353" i="4"/>
  <c r="J353" i="4"/>
  <c r="I353" i="4"/>
  <c r="H353" i="4"/>
  <c r="N353" i="4" s="1"/>
  <c r="G353" i="4"/>
  <c r="M353" i="4" s="1"/>
  <c r="L352" i="4"/>
  <c r="K352" i="4"/>
  <c r="J352" i="4"/>
  <c r="I352" i="4"/>
  <c r="H352" i="4"/>
  <c r="N352" i="4" s="1"/>
  <c r="G352" i="4"/>
  <c r="M352" i="4" s="1"/>
  <c r="L351" i="4"/>
  <c r="K351" i="4"/>
  <c r="J351" i="4"/>
  <c r="I351" i="4"/>
  <c r="H351" i="4"/>
  <c r="N351" i="4" s="1"/>
  <c r="G351" i="4"/>
  <c r="M351" i="4" s="1"/>
  <c r="L350" i="4"/>
  <c r="K350" i="4"/>
  <c r="J350" i="4"/>
  <c r="I350" i="4"/>
  <c r="H350" i="4"/>
  <c r="N350" i="4" s="1"/>
  <c r="G350" i="4"/>
  <c r="M350" i="4" s="1"/>
  <c r="M349" i="4"/>
  <c r="L349" i="4"/>
  <c r="K349" i="4"/>
  <c r="J349" i="4"/>
  <c r="I349" i="4"/>
  <c r="H349" i="4"/>
  <c r="N349" i="4" s="1"/>
  <c r="G349" i="4"/>
  <c r="L348" i="4"/>
  <c r="K348" i="4"/>
  <c r="J348" i="4"/>
  <c r="I348" i="4"/>
  <c r="G348" i="4"/>
  <c r="L347" i="4"/>
  <c r="K347" i="4"/>
  <c r="J347" i="4"/>
  <c r="I347" i="4"/>
  <c r="H347" i="4"/>
  <c r="N347" i="4" s="1"/>
  <c r="L346" i="4"/>
  <c r="K346" i="4"/>
  <c r="J346" i="4"/>
  <c r="I346" i="4"/>
  <c r="H346" i="4"/>
  <c r="N346" i="4" s="1"/>
  <c r="G346" i="4"/>
  <c r="M346" i="4" s="1"/>
  <c r="M345" i="4"/>
  <c r="L345" i="4"/>
  <c r="K345" i="4"/>
  <c r="J345" i="4"/>
  <c r="I345" i="4"/>
  <c r="H345" i="4"/>
  <c r="N345" i="4" s="1"/>
  <c r="G345" i="4"/>
  <c r="L344" i="4"/>
  <c r="K344" i="4"/>
  <c r="J344" i="4"/>
  <c r="I344" i="4"/>
  <c r="H344" i="4"/>
  <c r="N344" i="4" s="1"/>
  <c r="G344" i="4"/>
  <c r="M344" i="4" s="1"/>
  <c r="L343" i="4"/>
  <c r="K343" i="4"/>
  <c r="J343" i="4"/>
  <c r="I343" i="4"/>
  <c r="H343" i="4"/>
  <c r="N343" i="4" s="1"/>
  <c r="G343" i="4"/>
  <c r="M343" i="4" s="1"/>
  <c r="L342" i="4"/>
  <c r="K342" i="4"/>
  <c r="J342" i="4"/>
  <c r="I342" i="4"/>
  <c r="H342" i="4"/>
  <c r="N342" i="4" s="1"/>
  <c r="G342" i="4"/>
  <c r="M342" i="4" s="1"/>
  <c r="L341" i="4"/>
  <c r="K341" i="4"/>
  <c r="J341" i="4"/>
  <c r="I341" i="4"/>
  <c r="H341" i="4"/>
  <c r="N341" i="4" s="1"/>
  <c r="G341" i="4"/>
  <c r="M341" i="4" s="1"/>
  <c r="M340" i="4"/>
  <c r="L340" i="4"/>
  <c r="K340" i="4"/>
  <c r="J340" i="4"/>
  <c r="I340" i="4"/>
  <c r="H340" i="4"/>
  <c r="N340" i="4" s="1"/>
  <c r="G340" i="4"/>
  <c r="L339" i="4"/>
  <c r="K339" i="4"/>
  <c r="J339" i="4"/>
  <c r="I339" i="4"/>
  <c r="H339" i="4"/>
  <c r="N339" i="4" s="1"/>
  <c r="G339" i="4"/>
  <c r="M339" i="4" s="1"/>
  <c r="L338" i="4"/>
  <c r="K338" i="4"/>
  <c r="I338" i="4"/>
  <c r="H338" i="4"/>
  <c r="G338" i="4"/>
  <c r="M338" i="4" s="1"/>
  <c r="L337" i="4"/>
  <c r="K337" i="4"/>
  <c r="J337" i="4"/>
  <c r="I337" i="4"/>
  <c r="H337" i="4"/>
  <c r="N337" i="4" s="1"/>
  <c r="G337" i="4"/>
  <c r="M337" i="4" s="1"/>
  <c r="L336" i="4"/>
  <c r="K336" i="4"/>
  <c r="J336" i="4"/>
  <c r="I336" i="4"/>
  <c r="G336" i="4"/>
  <c r="L335" i="4"/>
  <c r="K335" i="4"/>
  <c r="J335" i="4"/>
  <c r="I335" i="4"/>
  <c r="H335" i="4"/>
  <c r="N335" i="4" s="1"/>
  <c r="G335" i="4"/>
  <c r="M335" i="4" s="1"/>
  <c r="L334" i="4"/>
  <c r="K334" i="4"/>
  <c r="J334" i="4"/>
  <c r="I334" i="4"/>
  <c r="H334" i="4"/>
  <c r="N334" i="4" s="1"/>
  <c r="G334" i="4"/>
  <c r="M334" i="4" s="1"/>
  <c r="L333" i="4"/>
  <c r="K333" i="4"/>
  <c r="J333" i="4"/>
  <c r="I333" i="4"/>
  <c r="H333" i="4"/>
  <c r="N333" i="4" s="1"/>
  <c r="G333" i="4"/>
  <c r="M333" i="4" s="1"/>
  <c r="L332" i="4"/>
  <c r="K332" i="4"/>
  <c r="J332" i="4"/>
  <c r="I332" i="4"/>
  <c r="H332" i="4"/>
  <c r="N332" i="4" s="1"/>
  <c r="G332" i="4"/>
  <c r="M332" i="4" s="1"/>
  <c r="M331" i="4"/>
  <c r="L331" i="4"/>
  <c r="K331" i="4"/>
  <c r="J331" i="4"/>
  <c r="I331" i="4"/>
  <c r="H331" i="4"/>
  <c r="N331" i="4" s="1"/>
  <c r="G331" i="4"/>
  <c r="M330" i="4"/>
  <c r="L330" i="4"/>
  <c r="K330" i="4"/>
  <c r="J330" i="4"/>
  <c r="I330" i="4"/>
  <c r="H330" i="4"/>
  <c r="N330" i="4" s="1"/>
  <c r="G330" i="4"/>
  <c r="L329" i="4"/>
  <c r="K329" i="4"/>
  <c r="J329" i="4"/>
  <c r="I329" i="4"/>
  <c r="H329" i="4"/>
  <c r="N329" i="4" s="1"/>
  <c r="G329" i="4"/>
  <c r="M329" i="4" s="1"/>
  <c r="L328" i="4"/>
  <c r="K328" i="4"/>
  <c r="J328" i="4"/>
  <c r="I328" i="4"/>
  <c r="H328" i="4"/>
  <c r="N328" i="4" s="1"/>
  <c r="G328" i="4"/>
  <c r="M328" i="4" s="1"/>
  <c r="L327" i="4"/>
  <c r="K327" i="4"/>
  <c r="I327" i="4"/>
  <c r="H327" i="4"/>
  <c r="N327" i="4" s="1"/>
  <c r="G327" i="4"/>
  <c r="M327" i="4" s="1"/>
  <c r="L326" i="4"/>
  <c r="K326" i="4"/>
  <c r="J326" i="4"/>
  <c r="I326" i="4"/>
  <c r="H326" i="4"/>
  <c r="N326" i="4" s="1"/>
  <c r="G326" i="4"/>
  <c r="M326" i="4" s="1"/>
  <c r="L325" i="4"/>
  <c r="K325" i="4"/>
  <c r="J325" i="4"/>
  <c r="I325" i="4"/>
  <c r="H325" i="4"/>
  <c r="N325" i="4" s="1"/>
  <c r="G325" i="4"/>
  <c r="M325" i="4" s="1"/>
  <c r="L324" i="4"/>
  <c r="K324" i="4"/>
  <c r="I324" i="4"/>
  <c r="G324" i="4"/>
  <c r="M324" i="4" s="1"/>
  <c r="L323" i="4"/>
  <c r="K323" i="4"/>
  <c r="J323" i="4"/>
  <c r="I323" i="4"/>
  <c r="H323" i="4"/>
  <c r="N323" i="4" s="1"/>
  <c r="G323" i="4"/>
  <c r="M323" i="4" s="1"/>
  <c r="L322" i="4"/>
  <c r="K322" i="4"/>
  <c r="J322" i="4"/>
  <c r="I322" i="4"/>
  <c r="H322" i="4"/>
  <c r="N322" i="4" s="1"/>
  <c r="G322" i="4"/>
  <c r="M322" i="4" s="1"/>
  <c r="L321" i="4"/>
  <c r="K321" i="4"/>
  <c r="G321" i="4"/>
  <c r="M321" i="4" s="1"/>
  <c r="L320" i="4"/>
  <c r="K320" i="4"/>
  <c r="J320" i="4"/>
  <c r="I320" i="4"/>
  <c r="G320" i="4"/>
  <c r="M320" i="4" s="1"/>
  <c r="L319" i="4"/>
  <c r="K319" i="4"/>
  <c r="J319" i="4"/>
  <c r="I319" i="4"/>
  <c r="H319" i="4"/>
  <c r="N319" i="4" s="1"/>
  <c r="G319" i="4"/>
  <c r="M319" i="4" s="1"/>
  <c r="M318" i="4"/>
  <c r="L318" i="4"/>
  <c r="K318" i="4"/>
  <c r="J318" i="4"/>
  <c r="I318" i="4"/>
  <c r="H318" i="4"/>
  <c r="N318" i="4" s="1"/>
  <c r="G318" i="4"/>
  <c r="L317" i="4"/>
  <c r="K317" i="4"/>
  <c r="J317" i="4"/>
  <c r="I317" i="4"/>
  <c r="H317" i="4"/>
  <c r="N317" i="4" s="1"/>
  <c r="G317" i="4"/>
  <c r="M317" i="4" s="1"/>
  <c r="L316" i="4"/>
  <c r="K316" i="4"/>
  <c r="J316" i="4"/>
  <c r="I316" i="4"/>
  <c r="H316" i="4"/>
  <c r="N316" i="4" s="1"/>
  <c r="G316" i="4"/>
  <c r="M316" i="4" s="1"/>
  <c r="M315" i="4"/>
  <c r="L315" i="4"/>
  <c r="K315" i="4"/>
  <c r="J315" i="4"/>
  <c r="I315" i="4"/>
  <c r="H315" i="4"/>
  <c r="N315" i="4" s="1"/>
  <c r="G315" i="4"/>
  <c r="L314" i="4"/>
  <c r="K314" i="4"/>
  <c r="J314" i="4"/>
  <c r="I314" i="4"/>
  <c r="H314" i="4"/>
  <c r="N314" i="4" s="1"/>
  <c r="G314" i="4"/>
  <c r="M314" i="4" s="1"/>
  <c r="L313" i="4"/>
  <c r="K313" i="4"/>
  <c r="J313" i="4"/>
  <c r="I313" i="4"/>
  <c r="H313" i="4"/>
  <c r="N313" i="4" s="1"/>
  <c r="G313" i="4"/>
  <c r="M313" i="4" s="1"/>
  <c r="L312" i="4"/>
  <c r="K312" i="4"/>
  <c r="I312" i="4"/>
  <c r="H312" i="4"/>
  <c r="L311" i="4"/>
  <c r="K311" i="4"/>
  <c r="J311" i="4"/>
  <c r="I311" i="4"/>
  <c r="H311" i="4"/>
  <c r="N311" i="4" s="1"/>
  <c r="G311" i="4"/>
  <c r="M311" i="4" s="1"/>
  <c r="L310" i="4"/>
  <c r="K310" i="4"/>
  <c r="J310" i="4"/>
  <c r="I310" i="4"/>
  <c r="G310" i="4"/>
  <c r="M310" i="4" s="1"/>
  <c r="L309" i="4"/>
  <c r="K309" i="4"/>
  <c r="J309" i="4"/>
  <c r="I309" i="4"/>
  <c r="H309" i="4"/>
  <c r="N309" i="4" s="1"/>
  <c r="G309" i="4"/>
  <c r="M309" i="4" s="1"/>
  <c r="L308" i="4"/>
  <c r="K308" i="4"/>
  <c r="J308" i="4"/>
  <c r="I308" i="4"/>
  <c r="H308" i="4"/>
  <c r="N308" i="4" s="1"/>
  <c r="G308" i="4"/>
  <c r="M308" i="4" s="1"/>
  <c r="L307" i="4"/>
  <c r="K307" i="4"/>
  <c r="J307" i="4"/>
  <c r="I307" i="4"/>
  <c r="H307" i="4"/>
  <c r="N307" i="4" s="1"/>
  <c r="L306" i="4"/>
  <c r="K306" i="4"/>
  <c r="J306" i="4"/>
  <c r="I306" i="4"/>
  <c r="H306" i="4"/>
  <c r="N306" i="4" s="1"/>
  <c r="G306" i="4"/>
  <c r="M306" i="4" s="1"/>
  <c r="L305" i="4"/>
  <c r="K305" i="4"/>
  <c r="J305" i="4"/>
  <c r="I305" i="4"/>
  <c r="H305" i="4"/>
  <c r="N305" i="4" s="1"/>
  <c r="G305" i="4"/>
  <c r="M305" i="4" s="1"/>
  <c r="M304" i="4"/>
  <c r="L304" i="4"/>
  <c r="K304" i="4"/>
  <c r="J304" i="4"/>
  <c r="I304" i="4"/>
  <c r="H304" i="4"/>
  <c r="N304" i="4" s="1"/>
  <c r="G304" i="4"/>
  <c r="L303" i="4"/>
  <c r="K303" i="4"/>
  <c r="J303" i="4"/>
  <c r="I303" i="4"/>
  <c r="H303" i="4"/>
  <c r="N303" i="4" s="1"/>
  <c r="G303" i="4"/>
  <c r="M303" i="4" s="1"/>
  <c r="L302" i="4"/>
  <c r="K302" i="4"/>
  <c r="J302" i="4"/>
  <c r="I302" i="4"/>
  <c r="H302" i="4"/>
  <c r="N302" i="4" s="1"/>
  <c r="G302" i="4"/>
  <c r="M302" i="4" s="1"/>
  <c r="L301" i="4"/>
  <c r="K301" i="4"/>
  <c r="J301" i="4"/>
  <c r="I301" i="4"/>
  <c r="H301" i="4"/>
  <c r="N301" i="4" s="1"/>
  <c r="G301" i="4"/>
  <c r="M301" i="4" s="1"/>
  <c r="L300" i="4"/>
  <c r="K300" i="4"/>
  <c r="J300" i="4"/>
  <c r="I300" i="4"/>
  <c r="H300" i="4"/>
  <c r="N300" i="4" s="1"/>
  <c r="G300" i="4"/>
  <c r="M300" i="4" s="1"/>
  <c r="L299" i="4"/>
  <c r="K299" i="4"/>
  <c r="J299" i="4"/>
  <c r="I299" i="4"/>
  <c r="H299" i="4"/>
  <c r="N299" i="4" s="1"/>
  <c r="G299" i="4"/>
  <c r="M299" i="4" s="1"/>
  <c r="L298" i="4"/>
  <c r="K298" i="4"/>
  <c r="J298" i="4"/>
  <c r="I298" i="4"/>
  <c r="H298" i="4"/>
  <c r="N298" i="4" s="1"/>
  <c r="G298" i="4"/>
  <c r="M298" i="4" s="1"/>
  <c r="M297" i="4"/>
  <c r="L297" i="4"/>
  <c r="K297" i="4"/>
  <c r="J297" i="4"/>
  <c r="I297" i="4"/>
  <c r="H297" i="4"/>
  <c r="N297" i="4" s="1"/>
  <c r="G297" i="4"/>
  <c r="M296" i="4"/>
  <c r="L296" i="4"/>
  <c r="K296" i="4"/>
  <c r="J296" i="4"/>
  <c r="I296" i="4"/>
  <c r="H296" i="4"/>
  <c r="N296" i="4" s="1"/>
  <c r="G296" i="4"/>
  <c r="L295" i="4"/>
  <c r="K295" i="4"/>
  <c r="J295" i="4"/>
  <c r="I295" i="4"/>
  <c r="H295" i="4"/>
  <c r="N295" i="4" s="1"/>
  <c r="G295" i="4"/>
  <c r="M295" i="4" s="1"/>
  <c r="L294" i="4"/>
  <c r="K294" i="4"/>
  <c r="J294" i="4"/>
  <c r="I294" i="4"/>
  <c r="H294" i="4"/>
  <c r="N294" i="4" s="1"/>
  <c r="L293" i="4"/>
  <c r="K293" i="4"/>
  <c r="J293" i="4"/>
  <c r="I293" i="4"/>
  <c r="H293" i="4"/>
  <c r="N293" i="4" s="1"/>
  <c r="G293" i="4"/>
  <c r="M293" i="4" s="1"/>
  <c r="L292" i="4"/>
  <c r="K292" i="4"/>
  <c r="J292" i="4"/>
  <c r="I292" i="4"/>
  <c r="G292" i="4"/>
  <c r="M291" i="4"/>
  <c r="L291" i="4"/>
  <c r="K291" i="4"/>
  <c r="J291" i="4"/>
  <c r="I291" i="4"/>
  <c r="H291" i="4"/>
  <c r="N291" i="4" s="1"/>
  <c r="G291" i="4"/>
  <c r="L290" i="4"/>
  <c r="K290" i="4"/>
  <c r="J290" i="4"/>
  <c r="I290" i="4"/>
  <c r="H290" i="4"/>
  <c r="N290" i="4" s="1"/>
  <c r="G290" i="4"/>
  <c r="M290" i="4" s="1"/>
  <c r="L289" i="4"/>
  <c r="K289" i="4"/>
  <c r="J289" i="4"/>
  <c r="I289" i="4"/>
  <c r="H289" i="4"/>
  <c r="N289" i="4" s="1"/>
  <c r="G289" i="4"/>
  <c r="M289" i="4" s="1"/>
  <c r="M288" i="4"/>
  <c r="L288" i="4"/>
  <c r="K288" i="4"/>
  <c r="J288" i="4"/>
  <c r="I288" i="4"/>
  <c r="H288" i="4"/>
  <c r="N288" i="4" s="1"/>
  <c r="G288" i="4"/>
  <c r="L287" i="4"/>
  <c r="K287" i="4"/>
  <c r="J287" i="4"/>
  <c r="I287" i="4"/>
  <c r="H287" i="4"/>
  <c r="N287" i="4" s="1"/>
  <c r="G287" i="4"/>
  <c r="M287" i="4" s="1"/>
  <c r="L286" i="4"/>
  <c r="K286" i="4"/>
  <c r="J286" i="4"/>
  <c r="I286" i="4"/>
  <c r="H286" i="4"/>
  <c r="N286" i="4" s="1"/>
  <c r="G286" i="4"/>
  <c r="M286" i="4" s="1"/>
  <c r="L285" i="4"/>
  <c r="K285" i="4"/>
  <c r="J285" i="4"/>
  <c r="I285" i="4"/>
  <c r="H285" i="4"/>
  <c r="N285" i="4" s="1"/>
  <c r="G285" i="4"/>
  <c r="M285" i="4" s="1"/>
  <c r="L284" i="4"/>
  <c r="K284" i="4"/>
  <c r="J284" i="4"/>
  <c r="I284" i="4"/>
  <c r="H284" i="4"/>
  <c r="N284" i="4" s="1"/>
  <c r="G284" i="4"/>
  <c r="M284" i="4" s="1"/>
  <c r="M283" i="4"/>
  <c r="L283" i="4"/>
  <c r="K283" i="4"/>
  <c r="J283" i="4"/>
  <c r="I283" i="4"/>
  <c r="H283" i="4"/>
  <c r="N283" i="4" s="1"/>
  <c r="G283" i="4"/>
  <c r="L282" i="4"/>
  <c r="K282" i="4"/>
  <c r="J282" i="4"/>
  <c r="I282" i="4"/>
  <c r="H282" i="4"/>
  <c r="N282" i="4" s="1"/>
  <c r="G282" i="4"/>
  <c r="M282" i="4" s="1"/>
  <c r="L281" i="4"/>
  <c r="K281" i="4"/>
  <c r="J281" i="4"/>
  <c r="I281" i="4"/>
  <c r="H281" i="4"/>
  <c r="N281" i="4" s="1"/>
  <c r="G281" i="4"/>
  <c r="M281" i="4" s="1"/>
  <c r="M280" i="4"/>
  <c r="L280" i="4"/>
  <c r="K280" i="4"/>
  <c r="J280" i="4"/>
  <c r="I280" i="4"/>
  <c r="H280" i="4"/>
  <c r="N280" i="4" s="1"/>
  <c r="G280" i="4"/>
  <c r="L279" i="4"/>
  <c r="K279" i="4"/>
  <c r="J279" i="4"/>
  <c r="I279" i="4"/>
  <c r="H279" i="4"/>
  <c r="N279" i="4" s="1"/>
  <c r="G279" i="4"/>
  <c r="M279" i="4" s="1"/>
  <c r="L278" i="4"/>
  <c r="K278" i="4"/>
  <c r="J278" i="4"/>
  <c r="I278" i="4"/>
  <c r="H278" i="4"/>
  <c r="N278" i="4" s="1"/>
  <c r="G278" i="4"/>
  <c r="M278" i="4" s="1"/>
  <c r="L277" i="4"/>
  <c r="K277" i="4"/>
  <c r="J277" i="4"/>
  <c r="I277" i="4"/>
  <c r="H277" i="4"/>
  <c r="N277" i="4" s="1"/>
  <c r="G277" i="4"/>
  <c r="M277" i="4" s="1"/>
  <c r="L276" i="4"/>
  <c r="K276" i="4"/>
  <c r="I276" i="4"/>
  <c r="H276" i="4"/>
  <c r="G276" i="4"/>
  <c r="M276" i="4" s="1"/>
  <c r="L275" i="4"/>
  <c r="K275" i="4"/>
  <c r="J275" i="4"/>
  <c r="I275" i="4"/>
  <c r="H275" i="4"/>
  <c r="N275" i="4" s="1"/>
  <c r="G275" i="4"/>
  <c r="M275" i="4" s="1"/>
  <c r="L274" i="4"/>
  <c r="K274" i="4"/>
  <c r="J274" i="4"/>
  <c r="I274" i="4"/>
  <c r="H274" i="4"/>
  <c r="N274" i="4" s="1"/>
  <c r="G274" i="4"/>
  <c r="M274" i="4" s="1"/>
  <c r="L273" i="4"/>
  <c r="K273" i="4"/>
  <c r="J273" i="4"/>
  <c r="I273" i="4"/>
  <c r="H273" i="4"/>
  <c r="N273" i="4" s="1"/>
  <c r="G273" i="4"/>
  <c r="M273" i="4" s="1"/>
  <c r="L272" i="4"/>
  <c r="K272" i="4"/>
  <c r="J272" i="4"/>
  <c r="I272" i="4"/>
  <c r="H272" i="4"/>
  <c r="N272" i="4" s="1"/>
  <c r="G272" i="4"/>
  <c r="M272" i="4" s="1"/>
  <c r="L271" i="4"/>
  <c r="K271" i="4"/>
  <c r="H271" i="4"/>
  <c r="G271" i="4"/>
  <c r="M271" i="4" s="1"/>
  <c r="M270" i="4"/>
  <c r="L270" i="4"/>
  <c r="K270" i="4"/>
  <c r="J270" i="4"/>
  <c r="I270" i="4"/>
  <c r="H270" i="4"/>
  <c r="N270" i="4" s="1"/>
  <c r="G270" i="4"/>
  <c r="L269" i="4"/>
  <c r="K269" i="4"/>
  <c r="J269" i="4"/>
  <c r="I269" i="4"/>
  <c r="H269" i="4"/>
  <c r="N269" i="4" s="1"/>
  <c r="G269" i="4"/>
  <c r="M269" i="4" s="1"/>
  <c r="L268" i="4"/>
  <c r="K268" i="4"/>
  <c r="J268" i="4"/>
  <c r="I268" i="4"/>
  <c r="H268" i="4"/>
  <c r="N268" i="4" s="1"/>
  <c r="G268" i="4"/>
  <c r="M268" i="4" s="1"/>
  <c r="M267" i="4"/>
  <c r="L267" i="4"/>
  <c r="K267" i="4"/>
  <c r="J267" i="4"/>
  <c r="I267" i="4"/>
  <c r="H267" i="4"/>
  <c r="N267" i="4" s="1"/>
  <c r="G267" i="4"/>
  <c r="L266" i="4"/>
  <c r="K266" i="4"/>
  <c r="J266" i="4"/>
  <c r="I266" i="4"/>
  <c r="H266" i="4"/>
  <c r="N266" i="4" s="1"/>
  <c r="G266" i="4"/>
  <c r="M266" i="4" s="1"/>
  <c r="L265" i="4"/>
  <c r="K265" i="4"/>
  <c r="J265" i="4"/>
  <c r="I265" i="4"/>
  <c r="H265" i="4"/>
  <c r="N265" i="4" s="1"/>
  <c r="G265" i="4"/>
  <c r="M265" i="4" s="1"/>
  <c r="L264" i="4"/>
  <c r="K264" i="4"/>
  <c r="J264" i="4"/>
  <c r="I264" i="4"/>
  <c r="H264" i="4"/>
  <c r="N264" i="4" s="1"/>
  <c r="G264" i="4"/>
  <c r="M264" i="4" s="1"/>
  <c r="L263" i="4"/>
  <c r="K263" i="4"/>
  <c r="J263" i="4"/>
  <c r="I263" i="4"/>
  <c r="H263" i="4"/>
  <c r="N263" i="4" s="1"/>
  <c r="G263" i="4"/>
  <c r="M263" i="4" s="1"/>
  <c r="M262" i="4"/>
  <c r="L262" i="4"/>
  <c r="K262" i="4"/>
  <c r="J262" i="4"/>
  <c r="I262" i="4"/>
  <c r="H262" i="4"/>
  <c r="N262" i="4" s="1"/>
  <c r="G262" i="4"/>
  <c r="L261" i="4"/>
  <c r="K261" i="4"/>
  <c r="J261" i="4"/>
  <c r="I261" i="4"/>
  <c r="H261" i="4"/>
  <c r="N261" i="4" s="1"/>
  <c r="G261" i="4"/>
  <c r="M261" i="4" s="1"/>
  <c r="L260" i="4"/>
  <c r="K260" i="4"/>
  <c r="J260" i="4"/>
  <c r="I260" i="4"/>
  <c r="H260" i="4"/>
  <c r="N260" i="4" s="1"/>
  <c r="G260" i="4"/>
  <c r="M260" i="4" s="1"/>
  <c r="M259" i="4"/>
  <c r="L259" i="4"/>
  <c r="K259" i="4"/>
  <c r="J259" i="4"/>
  <c r="I259" i="4"/>
  <c r="H259" i="4"/>
  <c r="N259" i="4" s="1"/>
  <c r="G259" i="4"/>
  <c r="L258" i="4"/>
  <c r="K258" i="4"/>
  <c r="J258" i="4"/>
  <c r="I258" i="4"/>
  <c r="H258" i="4"/>
  <c r="N258" i="4" s="1"/>
  <c r="G258" i="4"/>
  <c r="M258" i="4" s="1"/>
  <c r="L257" i="4"/>
  <c r="K257" i="4"/>
  <c r="J257" i="4"/>
  <c r="I257" i="4"/>
  <c r="H257" i="4"/>
  <c r="N257" i="4" s="1"/>
  <c r="G257" i="4"/>
  <c r="M257" i="4" s="1"/>
  <c r="L256" i="4"/>
  <c r="K256" i="4"/>
  <c r="J256" i="4"/>
  <c r="I256" i="4"/>
  <c r="H256" i="4"/>
  <c r="N256" i="4" s="1"/>
  <c r="G256" i="4"/>
  <c r="M256" i="4" s="1"/>
  <c r="L255" i="4"/>
  <c r="K255" i="4"/>
  <c r="J255" i="4"/>
  <c r="H255" i="4"/>
  <c r="G255" i="4"/>
  <c r="M255" i="4" s="1"/>
  <c r="L254" i="4"/>
  <c r="K254" i="4"/>
  <c r="J254" i="4"/>
  <c r="I254" i="4"/>
  <c r="H254" i="4"/>
  <c r="N254" i="4" s="1"/>
  <c r="G254" i="4"/>
  <c r="M254" i="4" s="1"/>
  <c r="L253" i="4"/>
  <c r="K253" i="4"/>
  <c r="J253" i="4"/>
  <c r="I253" i="4"/>
  <c r="H253" i="4"/>
  <c r="N253" i="4" s="1"/>
  <c r="G253" i="4"/>
  <c r="M253" i="4" s="1"/>
  <c r="L252" i="4"/>
  <c r="K252" i="4"/>
  <c r="J252" i="4"/>
  <c r="I252" i="4"/>
  <c r="H252" i="4"/>
  <c r="N252" i="4" s="1"/>
  <c r="G252" i="4"/>
  <c r="M252" i="4" s="1"/>
  <c r="L251" i="4"/>
  <c r="K251" i="4"/>
  <c r="J251" i="4"/>
  <c r="I251" i="4"/>
  <c r="H251" i="4"/>
  <c r="N251" i="4" s="1"/>
  <c r="G251" i="4"/>
  <c r="M251" i="4" s="1"/>
  <c r="L250" i="4"/>
  <c r="K250" i="4"/>
  <c r="J250" i="4"/>
  <c r="I250" i="4"/>
  <c r="H250" i="4"/>
  <c r="N250" i="4" s="1"/>
  <c r="G250" i="4"/>
  <c r="M250" i="4" s="1"/>
  <c r="L249" i="4"/>
  <c r="K249" i="4"/>
  <c r="J249" i="4"/>
  <c r="I249" i="4"/>
  <c r="H249" i="4"/>
  <c r="N249" i="4" s="1"/>
  <c r="G249" i="4"/>
  <c r="M249" i="4" s="1"/>
  <c r="L248" i="4"/>
  <c r="K248" i="4"/>
  <c r="J248" i="4"/>
  <c r="I248" i="4"/>
  <c r="H248" i="4"/>
  <c r="N248" i="4" s="1"/>
  <c r="G248" i="4"/>
  <c r="M248" i="4" s="1"/>
  <c r="L247" i="4"/>
  <c r="K247" i="4"/>
  <c r="J247" i="4"/>
  <c r="I247" i="4"/>
  <c r="H247" i="4"/>
  <c r="N247" i="4" s="1"/>
  <c r="G247" i="4"/>
  <c r="M247" i="4" s="1"/>
  <c r="L246" i="4"/>
  <c r="K246" i="4"/>
  <c r="J246" i="4"/>
  <c r="I246" i="4"/>
  <c r="H246" i="4"/>
  <c r="N246" i="4" s="1"/>
  <c r="G246" i="4"/>
  <c r="M246" i="4" s="1"/>
  <c r="L245" i="4"/>
  <c r="K245" i="4"/>
  <c r="J245" i="4"/>
  <c r="I245" i="4"/>
  <c r="H245" i="4"/>
  <c r="N245" i="4" s="1"/>
  <c r="G245" i="4"/>
  <c r="M245" i="4" s="1"/>
  <c r="L244" i="4"/>
  <c r="K244" i="4"/>
  <c r="J244" i="4"/>
  <c r="I244" i="4"/>
  <c r="H244" i="4"/>
  <c r="N244" i="4" s="1"/>
  <c r="L243" i="4"/>
  <c r="K243" i="4"/>
  <c r="J243" i="4"/>
  <c r="I243" i="4"/>
  <c r="H243" i="4"/>
  <c r="N243" i="4" s="1"/>
  <c r="G243" i="4"/>
  <c r="M243" i="4" s="1"/>
  <c r="L242" i="4"/>
  <c r="K242" i="4"/>
  <c r="J242" i="4"/>
  <c r="I242" i="4"/>
  <c r="H242" i="4"/>
  <c r="N242" i="4" s="1"/>
  <c r="G242" i="4"/>
  <c r="M242" i="4" s="1"/>
  <c r="M241" i="4"/>
  <c r="L241" i="4"/>
  <c r="K241" i="4"/>
  <c r="J241" i="4"/>
  <c r="I241" i="4"/>
  <c r="H241" i="4"/>
  <c r="N241" i="4" s="1"/>
  <c r="G241" i="4"/>
  <c r="L240" i="4"/>
  <c r="K240" i="4"/>
  <c r="J240" i="4"/>
  <c r="I240" i="4"/>
  <c r="H240" i="4"/>
  <c r="N240" i="4" s="1"/>
  <c r="G240" i="4"/>
  <c r="M240" i="4" s="1"/>
  <c r="L239" i="4"/>
  <c r="K239" i="4"/>
  <c r="J239" i="4"/>
  <c r="I239" i="4"/>
  <c r="H239" i="4"/>
  <c r="N239" i="4" s="1"/>
  <c r="G239" i="4"/>
  <c r="M239" i="4" s="1"/>
  <c r="L238" i="4"/>
  <c r="K238" i="4"/>
  <c r="J238" i="4"/>
  <c r="I238" i="4"/>
  <c r="H238" i="4"/>
  <c r="N238" i="4" s="1"/>
  <c r="G238" i="4"/>
  <c r="M238" i="4" s="1"/>
  <c r="L237" i="4"/>
  <c r="K237" i="4"/>
  <c r="J237" i="4"/>
  <c r="I237" i="4"/>
  <c r="H237" i="4"/>
  <c r="N237" i="4" s="1"/>
  <c r="G237" i="4"/>
  <c r="M237" i="4" s="1"/>
  <c r="M236" i="4"/>
  <c r="L236" i="4"/>
  <c r="K236" i="4"/>
  <c r="J236" i="4"/>
  <c r="I236" i="4"/>
  <c r="H236" i="4"/>
  <c r="N236" i="4" s="1"/>
  <c r="G236" i="4"/>
  <c r="L235" i="4"/>
  <c r="K235" i="4"/>
  <c r="H235" i="4"/>
  <c r="G235" i="4"/>
  <c r="M235" i="4" s="1"/>
  <c r="L234" i="4"/>
  <c r="K234" i="4"/>
  <c r="J234" i="4"/>
  <c r="I234" i="4"/>
  <c r="H234" i="4"/>
  <c r="N234" i="4" s="1"/>
  <c r="G234" i="4"/>
  <c r="M234" i="4" s="1"/>
  <c r="L233" i="4"/>
  <c r="K233" i="4"/>
  <c r="J233" i="4"/>
  <c r="I233" i="4"/>
  <c r="H233" i="4"/>
  <c r="N233" i="4" s="1"/>
  <c r="G233" i="4"/>
  <c r="M233" i="4" s="1"/>
  <c r="L232" i="4"/>
  <c r="K232" i="4"/>
  <c r="J232" i="4"/>
  <c r="I232" i="4"/>
  <c r="H232" i="4"/>
  <c r="N232" i="4" s="1"/>
  <c r="G232" i="4"/>
  <c r="M232" i="4" s="1"/>
  <c r="L231" i="4"/>
  <c r="K231" i="4"/>
  <c r="J231" i="4"/>
  <c r="I231" i="4"/>
  <c r="H231" i="4"/>
  <c r="N231" i="4" s="1"/>
  <c r="G231" i="4"/>
  <c r="M231" i="4" s="1"/>
  <c r="L230" i="4"/>
  <c r="K230" i="4"/>
  <c r="J230" i="4"/>
  <c r="I230" i="4"/>
  <c r="G230" i="4"/>
  <c r="M230" i="4" s="1"/>
  <c r="L229" i="4"/>
  <c r="K229" i="4"/>
  <c r="J229" i="4"/>
  <c r="I229" i="4"/>
  <c r="H229" i="4"/>
  <c r="N229" i="4" s="1"/>
  <c r="G229" i="4"/>
  <c r="M229" i="4" s="1"/>
  <c r="M228" i="4"/>
  <c r="L228" i="4"/>
  <c r="K228" i="4"/>
  <c r="J228" i="4"/>
  <c r="I228" i="4"/>
  <c r="H228" i="4"/>
  <c r="N228" i="4" s="1"/>
  <c r="G228" i="4"/>
  <c r="L227" i="4"/>
  <c r="K227" i="4"/>
  <c r="J227" i="4"/>
  <c r="I227" i="4"/>
  <c r="H227" i="4"/>
  <c r="N227" i="4" s="1"/>
  <c r="G227" i="4"/>
  <c r="M227" i="4" s="1"/>
  <c r="L226" i="4"/>
  <c r="K226" i="4"/>
  <c r="J226" i="4"/>
  <c r="I226" i="4"/>
  <c r="H226" i="4"/>
  <c r="N226" i="4" s="1"/>
  <c r="G226" i="4"/>
  <c r="M226" i="4" s="1"/>
  <c r="L225" i="4"/>
  <c r="K225" i="4"/>
  <c r="J225" i="4"/>
  <c r="I225" i="4"/>
  <c r="H225" i="4"/>
  <c r="N225" i="4" s="1"/>
  <c r="G225" i="4"/>
  <c r="M225" i="4" s="1"/>
  <c r="M224" i="4"/>
  <c r="L224" i="4"/>
  <c r="K224" i="4"/>
  <c r="J224" i="4"/>
  <c r="I224" i="4"/>
  <c r="H224" i="4"/>
  <c r="N224" i="4" s="1"/>
  <c r="G224" i="4"/>
  <c r="L223" i="4"/>
  <c r="K223" i="4"/>
  <c r="I223" i="4"/>
  <c r="G223" i="4"/>
  <c r="M223" i="4" s="1"/>
  <c r="M222" i="4"/>
  <c r="L222" i="4"/>
  <c r="K222" i="4"/>
  <c r="J222" i="4"/>
  <c r="I222" i="4"/>
  <c r="H222" i="4"/>
  <c r="N222" i="4" s="1"/>
  <c r="G222" i="4"/>
  <c r="L221" i="4"/>
  <c r="K221" i="4"/>
  <c r="G221" i="4"/>
  <c r="M221" i="4" s="1"/>
  <c r="L220" i="4"/>
  <c r="K220" i="4"/>
  <c r="H220" i="4"/>
  <c r="N220" i="4" s="1"/>
  <c r="L219" i="4"/>
  <c r="K219" i="4"/>
  <c r="I219" i="4"/>
  <c r="H219" i="4"/>
  <c r="N219" i="4" s="1"/>
  <c r="G219" i="4"/>
  <c r="L218" i="4"/>
  <c r="K218" i="4"/>
  <c r="J218" i="4"/>
  <c r="I218" i="4"/>
  <c r="H218" i="4"/>
  <c r="N218" i="4" s="1"/>
  <c r="G218" i="4"/>
  <c r="M218" i="4" s="1"/>
  <c r="L217" i="4"/>
  <c r="K217" i="4"/>
  <c r="J217" i="4"/>
  <c r="I217" i="4"/>
  <c r="H217" i="4"/>
  <c r="N217" i="4" s="1"/>
  <c r="G217" i="4"/>
  <c r="M217" i="4" s="1"/>
  <c r="L216" i="4"/>
  <c r="K216" i="4"/>
  <c r="J216" i="4"/>
  <c r="I216" i="4"/>
  <c r="H216" i="4"/>
  <c r="N216" i="4" s="1"/>
  <c r="G216" i="4"/>
  <c r="M216" i="4" s="1"/>
  <c r="M215" i="4"/>
  <c r="L215" i="4"/>
  <c r="K215" i="4"/>
  <c r="J215" i="4"/>
  <c r="I215" i="4"/>
  <c r="H215" i="4"/>
  <c r="N215" i="4" s="1"/>
  <c r="G215" i="4"/>
  <c r="M214" i="4"/>
  <c r="L214" i="4"/>
  <c r="K214" i="4"/>
  <c r="J214" i="4"/>
  <c r="I214" i="4"/>
  <c r="H214" i="4"/>
  <c r="N214" i="4" s="1"/>
  <c r="G214" i="4"/>
  <c r="L213" i="4"/>
  <c r="K213" i="4"/>
  <c r="J213" i="4"/>
  <c r="I213" i="4"/>
  <c r="H213" i="4"/>
  <c r="N213" i="4" s="1"/>
  <c r="G213" i="4"/>
  <c r="M213" i="4" s="1"/>
  <c r="L212" i="4"/>
  <c r="K212" i="4"/>
  <c r="J212" i="4"/>
  <c r="I212" i="4"/>
  <c r="H212" i="4"/>
  <c r="N212" i="4" s="1"/>
  <c r="G212" i="4"/>
  <c r="M212" i="4" s="1"/>
  <c r="L211" i="4"/>
  <c r="K211" i="4"/>
  <c r="J211" i="4"/>
  <c r="I211" i="4"/>
  <c r="H211" i="4"/>
  <c r="N211" i="4" s="1"/>
  <c r="G211" i="4"/>
  <c r="M211" i="4" s="1"/>
  <c r="L210" i="4"/>
  <c r="K210" i="4"/>
  <c r="J210" i="4"/>
  <c r="I210" i="4"/>
  <c r="H210" i="4"/>
  <c r="N210" i="4" s="1"/>
  <c r="G210" i="4"/>
  <c r="M210" i="4" s="1"/>
  <c r="L209" i="4"/>
  <c r="K209" i="4"/>
  <c r="J209" i="4"/>
  <c r="I209" i="4"/>
  <c r="H209" i="4"/>
  <c r="N209" i="4" s="1"/>
  <c r="G209" i="4"/>
  <c r="M209" i="4" s="1"/>
  <c r="L208" i="4"/>
  <c r="K208" i="4"/>
  <c r="J208" i="4"/>
  <c r="I208" i="4"/>
  <c r="H208" i="4"/>
  <c r="N208" i="4" s="1"/>
  <c r="G208" i="4"/>
  <c r="M208" i="4" s="1"/>
  <c r="M207" i="4"/>
  <c r="L207" i="4"/>
  <c r="K207" i="4"/>
  <c r="J207" i="4"/>
  <c r="I207" i="4"/>
  <c r="H207" i="4"/>
  <c r="N207" i="4" s="1"/>
  <c r="G207" i="4"/>
  <c r="M206" i="4"/>
  <c r="L206" i="4"/>
  <c r="K206" i="4"/>
  <c r="J206" i="4"/>
  <c r="I206" i="4"/>
  <c r="H206" i="4"/>
  <c r="N206" i="4" s="1"/>
  <c r="G206" i="4"/>
  <c r="L205" i="4"/>
  <c r="K205" i="4"/>
  <c r="J205" i="4"/>
  <c r="I205" i="4"/>
  <c r="H205" i="4"/>
  <c r="N205" i="4" s="1"/>
  <c r="G205" i="4"/>
  <c r="M205" i="4" s="1"/>
  <c r="L204" i="4"/>
  <c r="K204" i="4"/>
  <c r="J204" i="4"/>
  <c r="I204" i="4"/>
  <c r="H204" i="4"/>
  <c r="N204" i="4" s="1"/>
  <c r="G204" i="4"/>
  <c r="M204" i="4" s="1"/>
  <c r="L203" i="4"/>
  <c r="K203" i="4"/>
  <c r="J203" i="4"/>
  <c r="H203" i="4"/>
  <c r="G203" i="4"/>
  <c r="M203" i="4" s="1"/>
  <c r="L202" i="4"/>
  <c r="K202" i="4"/>
  <c r="J202" i="4"/>
  <c r="I202" i="4"/>
  <c r="H202" i="4"/>
  <c r="N202" i="4" s="1"/>
  <c r="G202" i="4"/>
  <c r="M202" i="4" s="1"/>
  <c r="L201" i="4"/>
  <c r="K201" i="4"/>
  <c r="J201" i="4"/>
  <c r="I201" i="4"/>
  <c r="H201" i="4"/>
  <c r="N201" i="4" s="1"/>
  <c r="G201" i="4"/>
  <c r="M201" i="4" s="1"/>
  <c r="M200" i="4"/>
  <c r="L200" i="4"/>
  <c r="K200" i="4"/>
  <c r="J200" i="4"/>
  <c r="I200" i="4"/>
  <c r="H200" i="4"/>
  <c r="N200" i="4" s="1"/>
  <c r="G200" i="4"/>
  <c r="L199" i="4"/>
  <c r="K199" i="4"/>
  <c r="J199" i="4"/>
  <c r="I199" i="4"/>
  <c r="H199" i="4"/>
  <c r="N199" i="4" s="1"/>
  <c r="G199" i="4"/>
  <c r="M199" i="4" s="1"/>
  <c r="L198" i="4"/>
  <c r="K198" i="4"/>
  <c r="J198" i="4"/>
  <c r="I198" i="4"/>
  <c r="H198" i="4"/>
  <c r="N198" i="4" s="1"/>
  <c r="G198" i="4"/>
  <c r="M198" i="4" s="1"/>
  <c r="L197" i="4"/>
  <c r="K197" i="4"/>
  <c r="J197" i="4"/>
  <c r="I197" i="4"/>
  <c r="H197" i="4"/>
  <c r="N197" i="4" s="1"/>
  <c r="G197" i="4"/>
  <c r="M197" i="4" s="1"/>
  <c r="L196" i="4"/>
  <c r="K196" i="4"/>
  <c r="J196" i="4"/>
  <c r="I196" i="4"/>
  <c r="H196" i="4"/>
  <c r="N196" i="4" s="1"/>
  <c r="G196" i="4"/>
  <c r="M196" i="4" s="1"/>
  <c r="L195" i="4"/>
  <c r="K195" i="4"/>
  <c r="J195" i="4"/>
  <c r="L194" i="4"/>
  <c r="K194" i="4"/>
  <c r="J194" i="4"/>
  <c r="I194" i="4"/>
  <c r="H194" i="4"/>
  <c r="N194" i="4" s="1"/>
  <c r="G194" i="4"/>
  <c r="M194" i="4" s="1"/>
  <c r="L193" i="4"/>
  <c r="K193" i="4"/>
  <c r="M193" i="4" s="1"/>
  <c r="J193" i="4"/>
  <c r="H193" i="4"/>
  <c r="N193" i="4" s="1"/>
  <c r="G193" i="4"/>
  <c r="L192" i="4"/>
  <c r="K192" i="4"/>
  <c r="J192" i="4"/>
  <c r="I192" i="4"/>
  <c r="H192" i="4"/>
  <c r="N192" i="4" s="1"/>
  <c r="G192" i="4"/>
  <c r="M192" i="4" s="1"/>
  <c r="L191" i="4"/>
  <c r="K191" i="4"/>
  <c r="J191" i="4"/>
  <c r="I191" i="4"/>
  <c r="H191" i="4"/>
  <c r="N191" i="4" s="1"/>
  <c r="G191" i="4"/>
  <c r="M191" i="4" s="1"/>
  <c r="L190" i="4"/>
  <c r="K190" i="4"/>
  <c r="J190" i="4"/>
  <c r="I190" i="4"/>
  <c r="H190" i="4"/>
  <c r="N190" i="4" s="1"/>
  <c r="G190" i="4"/>
  <c r="M190" i="4" s="1"/>
  <c r="L189" i="4"/>
  <c r="K189" i="4"/>
  <c r="H189" i="4"/>
  <c r="N189" i="4" s="1"/>
  <c r="G189" i="4"/>
  <c r="M189" i="4" s="1"/>
  <c r="F188" i="4"/>
  <c r="J338" i="4" s="1"/>
  <c r="E188" i="4"/>
  <c r="I321" i="4" s="1"/>
  <c r="D188" i="4"/>
  <c r="H348" i="4" s="1"/>
  <c r="N348" i="4" s="1"/>
  <c r="C188" i="4"/>
  <c r="G347" i="4" s="1"/>
  <c r="M347" i="4" s="1"/>
  <c r="L180" i="4"/>
  <c r="K180" i="4"/>
  <c r="J180" i="4"/>
  <c r="I180" i="4"/>
  <c r="H180" i="4"/>
  <c r="N180" i="4" s="1"/>
  <c r="G180" i="4"/>
  <c r="M180" i="4" s="1"/>
  <c r="L179" i="4"/>
  <c r="K179" i="4"/>
  <c r="J179" i="4"/>
  <c r="I179" i="4"/>
  <c r="H179" i="4"/>
  <c r="N179" i="4" s="1"/>
  <c r="G179" i="4"/>
  <c r="M179" i="4" s="1"/>
  <c r="L178" i="4"/>
  <c r="K178" i="4"/>
  <c r="J178" i="4"/>
  <c r="I178" i="4"/>
  <c r="H178" i="4"/>
  <c r="N178" i="4" s="1"/>
  <c r="G178" i="4"/>
  <c r="M178" i="4" s="1"/>
  <c r="L177" i="4"/>
  <c r="K177" i="4"/>
  <c r="J177" i="4"/>
  <c r="I177" i="4"/>
  <c r="H177" i="4"/>
  <c r="N177" i="4" s="1"/>
  <c r="G177" i="4"/>
  <c r="M177" i="4" s="1"/>
  <c r="L176" i="4"/>
  <c r="K176" i="4"/>
  <c r="J176" i="4"/>
  <c r="I176" i="4"/>
  <c r="H176" i="4"/>
  <c r="N176" i="4" s="1"/>
  <c r="G176" i="4"/>
  <c r="M176" i="4" s="1"/>
  <c r="L175" i="4"/>
  <c r="K175" i="4"/>
  <c r="J175" i="4"/>
  <c r="I175" i="4"/>
  <c r="H175" i="4"/>
  <c r="N175" i="4" s="1"/>
  <c r="G175" i="4"/>
  <c r="M175" i="4" s="1"/>
  <c r="M174" i="4"/>
  <c r="L174" i="4"/>
  <c r="K174" i="4"/>
  <c r="J174" i="4"/>
  <c r="I174" i="4"/>
  <c r="H174" i="4"/>
  <c r="N174" i="4" s="1"/>
  <c r="G174" i="4"/>
  <c r="L173" i="4"/>
  <c r="K173" i="4"/>
  <c r="J173" i="4"/>
  <c r="I173" i="4"/>
  <c r="H173" i="4"/>
  <c r="N173" i="4" s="1"/>
  <c r="G173" i="4"/>
  <c r="M173" i="4" s="1"/>
  <c r="L172" i="4"/>
  <c r="K172" i="4"/>
  <c r="J172" i="4"/>
  <c r="I172" i="4"/>
  <c r="H172" i="4"/>
  <c r="N172" i="4" s="1"/>
  <c r="G172" i="4"/>
  <c r="M172" i="4" s="1"/>
  <c r="L171" i="4"/>
  <c r="K171" i="4"/>
  <c r="J171" i="4"/>
  <c r="I171" i="4"/>
  <c r="H171" i="4"/>
  <c r="N171" i="4" s="1"/>
  <c r="G171" i="4"/>
  <c r="M171" i="4" s="1"/>
  <c r="L170" i="4"/>
  <c r="K170" i="4"/>
  <c r="J170" i="4"/>
  <c r="I170" i="4"/>
  <c r="H170" i="4"/>
  <c r="N170" i="4" s="1"/>
  <c r="G170" i="4"/>
  <c r="M170" i="4" s="1"/>
  <c r="L169" i="4"/>
  <c r="K169" i="4"/>
  <c r="J169" i="4"/>
  <c r="I169" i="4"/>
  <c r="H169" i="4"/>
  <c r="N169" i="4" s="1"/>
  <c r="G169" i="4"/>
  <c r="M169" i="4" s="1"/>
  <c r="L168" i="4"/>
  <c r="K168" i="4"/>
  <c r="M168" i="4" s="1"/>
  <c r="J168" i="4"/>
  <c r="H168" i="4"/>
  <c r="N168" i="4" s="1"/>
  <c r="G168" i="4"/>
  <c r="M167" i="4"/>
  <c r="L167" i="4"/>
  <c r="K167" i="4"/>
  <c r="J167" i="4"/>
  <c r="I167" i="4"/>
  <c r="H167" i="4"/>
  <c r="N167" i="4" s="1"/>
  <c r="G167" i="4"/>
  <c r="L166" i="4"/>
  <c r="K166" i="4"/>
  <c r="J166" i="4"/>
  <c r="I166" i="4"/>
  <c r="H166" i="4"/>
  <c r="N166" i="4" s="1"/>
  <c r="G166" i="4"/>
  <c r="M166" i="4" s="1"/>
  <c r="L165" i="4"/>
  <c r="K165" i="4"/>
  <c r="J165" i="4"/>
  <c r="I165" i="4"/>
  <c r="H165" i="4"/>
  <c r="N165" i="4" s="1"/>
  <c r="G165" i="4"/>
  <c r="M165" i="4" s="1"/>
  <c r="L164" i="4"/>
  <c r="K164" i="4"/>
  <c r="J164" i="4"/>
  <c r="I164" i="4"/>
  <c r="H164" i="4"/>
  <c r="N164" i="4" s="1"/>
  <c r="G164" i="4"/>
  <c r="M164" i="4" s="1"/>
  <c r="L163" i="4"/>
  <c r="K163" i="4"/>
  <c r="J163" i="4"/>
  <c r="I163" i="4"/>
  <c r="H163" i="4"/>
  <c r="N163" i="4" s="1"/>
  <c r="G163" i="4"/>
  <c r="M163" i="4" s="1"/>
  <c r="L162" i="4"/>
  <c r="K162" i="4"/>
  <c r="J162" i="4"/>
  <c r="I162" i="4"/>
  <c r="H162" i="4"/>
  <c r="N162" i="4" s="1"/>
  <c r="G162" i="4"/>
  <c r="M162" i="4" s="1"/>
  <c r="L161" i="4"/>
  <c r="K161" i="4"/>
  <c r="J161" i="4"/>
  <c r="I161" i="4"/>
  <c r="H161" i="4"/>
  <c r="N161" i="4" s="1"/>
  <c r="G161" i="4"/>
  <c r="M161" i="4" s="1"/>
  <c r="L160" i="4"/>
  <c r="K160" i="4"/>
  <c r="J160" i="4"/>
  <c r="I160" i="4"/>
  <c r="H160" i="4"/>
  <c r="N160" i="4" s="1"/>
  <c r="G160" i="4"/>
  <c r="M160" i="4" s="1"/>
  <c r="M159" i="4"/>
  <c r="L159" i="4"/>
  <c r="K159" i="4"/>
  <c r="J159" i="4"/>
  <c r="I159" i="4"/>
  <c r="H159" i="4"/>
  <c r="N159" i="4" s="1"/>
  <c r="G159" i="4"/>
  <c r="L158" i="4"/>
  <c r="K158" i="4"/>
  <c r="J158" i="4"/>
  <c r="I158" i="4"/>
  <c r="H158" i="4"/>
  <c r="N158" i="4" s="1"/>
  <c r="G158" i="4"/>
  <c r="M158" i="4" s="1"/>
  <c r="L157" i="4"/>
  <c r="K157" i="4"/>
  <c r="J157" i="4"/>
  <c r="I157" i="4"/>
  <c r="H157" i="4"/>
  <c r="N157" i="4" s="1"/>
  <c r="G157" i="4"/>
  <c r="M157" i="4" s="1"/>
  <c r="L156" i="4"/>
  <c r="K156" i="4"/>
  <c r="J156" i="4"/>
  <c r="I156" i="4"/>
  <c r="H156" i="4"/>
  <c r="N156" i="4" s="1"/>
  <c r="L155" i="4"/>
  <c r="K155" i="4"/>
  <c r="J155" i="4"/>
  <c r="I155" i="4"/>
  <c r="H155" i="4"/>
  <c r="N155" i="4" s="1"/>
  <c r="G155" i="4"/>
  <c r="M155" i="4" s="1"/>
  <c r="L154" i="4"/>
  <c r="K154" i="4"/>
  <c r="J154" i="4"/>
  <c r="I154" i="4"/>
  <c r="H154" i="4"/>
  <c r="N154" i="4" s="1"/>
  <c r="G154" i="4"/>
  <c r="M154" i="4" s="1"/>
  <c r="L153" i="4"/>
  <c r="K153" i="4"/>
  <c r="J153" i="4"/>
  <c r="I153" i="4"/>
  <c r="H153" i="4"/>
  <c r="N153" i="4" s="1"/>
  <c r="G153" i="4"/>
  <c r="M153" i="4" s="1"/>
  <c r="L152" i="4"/>
  <c r="K152" i="4"/>
  <c r="J152" i="4"/>
  <c r="I152" i="4"/>
  <c r="H152" i="4"/>
  <c r="N152" i="4" s="1"/>
  <c r="G152" i="4"/>
  <c r="M152" i="4" s="1"/>
  <c r="L151" i="4"/>
  <c r="K151" i="4"/>
  <c r="J151" i="4"/>
  <c r="I151" i="4"/>
  <c r="H151" i="4"/>
  <c r="N151" i="4" s="1"/>
  <c r="G151" i="4"/>
  <c r="M151" i="4" s="1"/>
  <c r="M150" i="4"/>
  <c r="L150" i="4"/>
  <c r="K150" i="4"/>
  <c r="J150" i="4"/>
  <c r="I150" i="4"/>
  <c r="H150" i="4"/>
  <c r="N150" i="4" s="1"/>
  <c r="G150" i="4"/>
  <c r="L149" i="4"/>
  <c r="K149" i="4"/>
  <c r="J149" i="4"/>
  <c r="H149" i="4"/>
  <c r="N149" i="4" s="1"/>
  <c r="G149" i="4"/>
  <c r="M149" i="4" s="1"/>
  <c r="L148" i="4"/>
  <c r="K148" i="4"/>
  <c r="J148" i="4"/>
  <c r="I148" i="4"/>
  <c r="H148" i="4"/>
  <c r="N148" i="4" s="1"/>
  <c r="G148" i="4"/>
  <c r="M148" i="4" s="1"/>
  <c r="L147" i="4"/>
  <c r="K147" i="4"/>
  <c r="H147" i="4"/>
  <c r="L146" i="4"/>
  <c r="K146" i="4"/>
  <c r="J146" i="4"/>
  <c r="I146" i="4"/>
  <c r="H146" i="4"/>
  <c r="N146" i="4" s="1"/>
  <c r="G146" i="4"/>
  <c r="M146" i="4" s="1"/>
  <c r="L145" i="4"/>
  <c r="K145" i="4"/>
  <c r="J145" i="4"/>
  <c r="I145" i="4"/>
  <c r="H145" i="4"/>
  <c r="N145" i="4" s="1"/>
  <c r="L144" i="4"/>
  <c r="K144" i="4"/>
  <c r="L143" i="4"/>
  <c r="K143" i="4"/>
  <c r="J143" i="4"/>
  <c r="I143" i="4"/>
  <c r="H143" i="4"/>
  <c r="N143" i="4" s="1"/>
  <c r="G143" i="4"/>
  <c r="M143" i="4" s="1"/>
  <c r="L142" i="4"/>
  <c r="K142" i="4"/>
  <c r="J142" i="4"/>
  <c r="I142" i="4"/>
  <c r="H142" i="4"/>
  <c r="N142" i="4" s="1"/>
  <c r="G142" i="4"/>
  <c r="M142" i="4" s="1"/>
  <c r="M141" i="4"/>
  <c r="L141" i="4"/>
  <c r="K141" i="4"/>
  <c r="J141" i="4"/>
  <c r="I141" i="4"/>
  <c r="H141" i="4"/>
  <c r="N141" i="4" s="1"/>
  <c r="G141" i="4"/>
  <c r="L140" i="4"/>
  <c r="K140" i="4"/>
  <c r="J140" i="4"/>
  <c r="I140" i="4"/>
  <c r="H140" i="4"/>
  <c r="N140" i="4" s="1"/>
  <c r="G140" i="4"/>
  <c r="M140" i="4" s="1"/>
  <c r="L139" i="4"/>
  <c r="K139" i="4"/>
  <c r="J139" i="4"/>
  <c r="H139" i="4"/>
  <c r="L138" i="4"/>
  <c r="K138" i="4"/>
  <c r="J138" i="4"/>
  <c r="I138" i="4"/>
  <c r="H138" i="4"/>
  <c r="N138" i="4" s="1"/>
  <c r="G138" i="4"/>
  <c r="M138" i="4" s="1"/>
  <c r="L137" i="4"/>
  <c r="K137" i="4"/>
  <c r="J137" i="4"/>
  <c r="I137" i="4"/>
  <c r="M136" i="4"/>
  <c r="L136" i="4"/>
  <c r="K136" i="4"/>
  <c r="J136" i="4"/>
  <c r="I136" i="4"/>
  <c r="H136" i="4"/>
  <c r="N136" i="4" s="1"/>
  <c r="G136" i="4"/>
  <c r="L135" i="4"/>
  <c r="K135" i="4"/>
  <c r="J135" i="4"/>
  <c r="I135" i="4"/>
  <c r="H135" i="4"/>
  <c r="N135" i="4" s="1"/>
  <c r="M134" i="4"/>
  <c r="L134" i="4"/>
  <c r="K134" i="4"/>
  <c r="J134" i="4"/>
  <c r="I134" i="4"/>
  <c r="H134" i="4"/>
  <c r="N134" i="4" s="1"/>
  <c r="G134" i="4"/>
  <c r="L133" i="4"/>
  <c r="K133" i="4"/>
  <c r="L132" i="4"/>
  <c r="K132" i="4"/>
  <c r="J132" i="4"/>
  <c r="I132" i="4"/>
  <c r="H132" i="4"/>
  <c r="N132" i="4" s="1"/>
  <c r="G132" i="4"/>
  <c r="M132" i="4" s="1"/>
  <c r="L131" i="4"/>
  <c r="K131" i="4"/>
  <c r="J131" i="4"/>
  <c r="I131" i="4"/>
  <c r="H131" i="4"/>
  <c r="N131" i="4" s="1"/>
  <c r="G131" i="4"/>
  <c r="M131" i="4" s="1"/>
  <c r="L130" i="4"/>
  <c r="K130" i="4"/>
  <c r="J130" i="4"/>
  <c r="I130" i="4"/>
  <c r="H130" i="4"/>
  <c r="N130" i="4" s="1"/>
  <c r="G130" i="4"/>
  <c r="M130" i="4" s="1"/>
  <c r="L129" i="4"/>
  <c r="K129" i="4"/>
  <c r="J129" i="4"/>
  <c r="I129" i="4"/>
  <c r="G129" i="4"/>
  <c r="M129" i="4" s="1"/>
  <c r="L128" i="4"/>
  <c r="K128" i="4"/>
  <c r="J128" i="4"/>
  <c r="I128" i="4"/>
  <c r="H128" i="4"/>
  <c r="N128" i="4" s="1"/>
  <c r="G128" i="4"/>
  <c r="M128" i="4" s="1"/>
  <c r="M127" i="4"/>
  <c r="L127" i="4"/>
  <c r="K127" i="4"/>
  <c r="I127" i="4"/>
  <c r="H127" i="4"/>
  <c r="N127" i="4" s="1"/>
  <c r="G127" i="4"/>
  <c r="L126" i="4"/>
  <c r="K126" i="4"/>
  <c r="J126" i="4"/>
  <c r="I126" i="4"/>
  <c r="H126" i="4"/>
  <c r="N126" i="4" s="1"/>
  <c r="L125" i="4"/>
  <c r="K125" i="4"/>
  <c r="J125" i="4"/>
  <c r="I125" i="4"/>
  <c r="H125" i="4"/>
  <c r="N125" i="4" s="1"/>
  <c r="G125" i="4"/>
  <c r="M125" i="4" s="1"/>
  <c r="L124" i="4"/>
  <c r="K124" i="4"/>
  <c r="J124" i="4"/>
  <c r="I124" i="4"/>
  <c r="H124" i="4"/>
  <c r="N124" i="4" s="1"/>
  <c r="G124" i="4"/>
  <c r="M124" i="4" s="1"/>
  <c r="L123" i="4"/>
  <c r="K123" i="4"/>
  <c r="H123" i="4"/>
  <c r="N123" i="4" s="1"/>
  <c r="G123" i="4"/>
  <c r="M123" i="4" s="1"/>
  <c r="L122" i="4"/>
  <c r="K122" i="4"/>
  <c r="J122" i="4"/>
  <c r="I122" i="4"/>
  <c r="H122" i="4"/>
  <c r="N122" i="4" s="1"/>
  <c r="G122" i="4"/>
  <c r="M122" i="4" s="1"/>
  <c r="L121" i="4"/>
  <c r="K121" i="4"/>
  <c r="J121" i="4"/>
  <c r="I121" i="4"/>
  <c r="H121" i="4"/>
  <c r="N121" i="4" s="1"/>
  <c r="G121" i="4"/>
  <c r="M121" i="4" s="1"/>
  <c r="M120" i="4"/>
  <c r="L120" i="4"/>
  <c r="K120" i="4"/>
  <c r="J120" i="4"/>
  <c r="I120" i="4"/>
  <c r="H120" i="4"/>
  <c r="N120" i="4" s="1"/>
  <c r="G120" i="4"/>
  <c r="L119" i="4"/>
  <c r="K119" i="4"/>
  <c r="J119" i="4"/>
  <c r="I119" i="4"/>
  <c r="H119" i="4"/>
  <c r="N119" i="4" s="1"/>
  <c r="G119" i="4"/>
  <c r="M119" i="4" s="1"/>
  <c r="L118" i="4"/>
  <c r="K118" i="4"/>
  <c r="J118" i="4"/>
  <c r="I118" i="4"/>
  <c r="H118" i="4"/>
  <c r="N118" i="4" s="1"/>
  <c r="G118" i="4"/>
  <c r="M118" i="4" s="1"/>
  <c r="M117" i="4"/>
  <c r="L117" i="4"/>
  <c r="K117" i="4"/>
  <c r="J117" i="4"/>
  <c r="I117" i="4"/>
  <c r="H117" i="4"/>
  <c r="N117" i="4" s="1"/>
  <c r="G117" i="4"/>
  <c r="L116" i="4"/>
  <c r="K116" i="4"/>
  <c r="I116" i="4"/>
  <c r="H116" i="4"/>
  <c r="N116" i="4" s="1"/>
  <c r="G116" i="4"/>
  <c r="M116" i="4" s="1"/>
  <c r="L115" i="4"/>
  <c r="K115" i="4"/>
  <c r="J115" i="4"/>
  <c r="I115" i="4"/>
  <c r="H115" i="4"/>
  <c r="N115" i="4" s="1"/>
  <c r="G115" i="4"/>
  <c r="M115" i="4" s="1"/>
  <c r="L114" i="4"/>
  <c r="K114" i="4"/>
  <c r="J114" i="4"/>
  <c r="I114" i="4"/>
  <c r="L113" i="4"/>
  <c r="K113" i="4"/>
  <c r="J113" i="4"/>
  <c r="I113" i="4"/>
  <c r="H113" i="4"/>
  <c r="N113" i="4" s="1"/>
  <c r="G113" i="4"/>
  <c r="M113" i="4" s="1"/>
  <c r="L112" i="4"/>
  <c r="K112" i="4"/>
  <c r="J112" i="4"/>
  <c r="I112" i="4"/>
  <c r="H112" i="4"/>
  <c r="N112" i="4" s="1"/>
  <c r="G112" i="4"/>
  <c r="M112" i="4" s="1"/>
  <c r="L111" i="4"/>
  <c r="K111" i="4"/>
  <c r="J111" i="4"/>
  <c r="I111" i="4"/>
  <c r="H111" i="4"/>
  <c r="N111" i="4" s="1"/>
  <c r="G111" i="4"/>
  <c r="M111" i="4" s="1"/>
  <c r="L110" i="4"/>
  <c r="K110" i="4"/>
  <c r="J110" i="4"/>
  <c r="I110" i="4"/>
  <c r="H110" i="4"/>
  <c r="N110" i="4" s="1"/>
  <c r="G110" i="4"/>
  <c r="M110" i="4" s="1"/>
  <c r="M109" i="4"/>
  <c r="L109" i="4"/>
  <c r="K109" i="4"/>
  <c r="J109" i="4"/>
  <c r="I109" i="4"/>
  <c r="H109" i="4"/>
  <c r="N109" i="4" s="1"/>
  <c r="G109" i="4"/>
  <c r="M108" i="4"/>
  <c r="L108" i="4"/>
  <c r="K108" i="4"/>
  <c r="J108" i="4"/>
  <c r="I108" i="4"/>
  <c r="H108" i="4"/>
  <c r="N108" i="4" s="1"/>
  <c r="G108" i="4"/>
  <c r="L107" i="4"/>
  <c r="K107" i="4"/>
  <c r="J107" i="4"/>
  <c r="I107" i="4"/>
  <c r="H107" i="4"/>
  <c r="N107" i="4" s="1"/>
  <c r="G107" i="4"/>
  <c r="M107" i="4" s="1"/>
  <c r="L106" i="4"/>
  <c r="K106" i="4"/>
  <c r="I106" i="4"/>
  <c r="H106" i="4"/>
  <c r="N106" i="4" s="1"/>
  <c r="G106" i="4"/>
  <c r="L105" i="4"/>
  <c r="K105" i="4"/>
  <c r="J105" i="4"/>
  <c r="I105" i="4"/>
  <c r="H105" i="4"/>
  <c r="N105" i="4" s="1"/>
  <c r="G105" i="4"/>
  <c r="M105" i="4" s="1"/>
  <c r="L104" i="4"/>
  <c r="K104" i="4"/>
  <c r="I104" i="4"/>
  <c r="G104" i="4"/>
  <c r="M104" i="4" s="1"/>
  <c r="L103" i="4"/>
  <c r="K103" i="4"/>
  <c r="H103" i="4"/>
  <c r="G103" i="4"/>
  <c r="M103" i="4" s="1"/>
  <c r="M102" i="4"/>
  <c r="L102" i="4"/>
  <c r="K102" i="4"/>
  <c r="J102" i="4"/>
  <c r="I102" i="4"/>
  <c r="H102" i="4"/>
  <c r="N102" i="4" s="1"/>
  <c r="G102" i="4"/>
  <c r="M101" i="4"/>
  <c r="L101" i="4"/>
  <c r="K101" i="4"/>
  <c r="J101" i="4"/>
  <c r="I101" i="4"/>
  <c r="H101" i="4"/>
  <c r="N101" i="4" s="1"/>
  <c r="G101" i="4"/>
  <c r="L100" i="4"/>
  <c r="K100" i="4"/>
  <c r="J100" i="4"/>
  <c r="I100" i="4"/>
  <c r="H100" i="4"/>
  <c r="N100" i="4" s="1"/>
  <c r="G100" i="4"/>
  <c r="M100" i="4" s="1"/>
  <c r="L99" i="4"/>
  <c r="K99" i="4"/>
  <c r="I99" i="4"/>
  <c r="L98" i="4"/>
  <c r="K98" i="4"/>
  <c r="J98" i="4"/>
  <c r="H98" i="4"/>
  <c r="G98" i="4"/>
  <c r="M98" i="4" s="1"/>
  <c r="L97" i="4"/>
  <c r="K97" i="4"/>
  <c r="I97" i="4"/>
  <c r="H97" i="4"/>
  <c r="G97" i="4"/>
  <c r="M97" i="4" s="1"/>
  <c r="L96" i="4"/>
  <c r="K96" i="4"/>
  <c r="J96" i="4"/>
  <c r="I96" i="4"/>
  <c r="H96" i="4"/>
  <c r="N96" i="4" s="1"/>
  <c r="G96" i="4"/>
  <c r="M96" i="4" s="1"/>
  <c r="M95" i="4"/>
  <c r="L95" i="4"/>
  <c r="K95" i="4"/>
  <c r="J95" i="4"/>
  <c r="I95" i="4"/>
  <c r="H95" i="4"/>
  <c r="N95" i="4" s="1"/>
  <c r="G95" i="4"/>
  <c r="L94" i="4"/>
  <c r="K94" i="4"/>
  <c r="J94" i="4"/>
  <c r="I94" i="4"/>
  <c r="H94" i="4"/>
  <c r="N94" i="4" s="1"/>
  <c r="G94" i="4"/>
  <c r="M94" i="4" s="1"/>
  <c r="L93" i="4"/>
  <c r="K93" i="4"/>
  <c r="M93" i="4" s="1"/>
  <c r="J93" i="4"/>
  <c r="I93" i="4"/>
  <c r="G93" i="4"/>
  <c r="L92" i="4"/>
  <c r="K92" i="4"/>
  <c r="J92" i="4"/>
  <c r="I92" i="4"/>
  <c r="H92" i="4"/>
  <c r="N92" i="4" s="1"/>
  <c r="G92" i="4"/>
  <c r="M92" i="4" s="1"/>
  <c r="L91" i="4"/>
  <c r="K91" i="4"/>
  <c r="J91" i="4"/>
  <c r="I91" i="4"/>
  <c r="H91" i="4"/>
  <c r="N91" i="4" s="1"/>
  <c r="G91" i="4"/>
  <c r="M91" i="4" s="1"/>
  <c r="L90" i="4"/>
  <c r="K90" i="4"/>
  <c r="J90" i="4"/>
  <c r="I90" i="4"/>
  <c r="H90" i="4"/>
  <c r="N90" i="4" s="1"/>
  <c r="G90" i="4"/>
  <c r="M90" i="4" s="1"/>
  <c r="L89" i="4"/>
  <c r="K89" i="4"/>
  <c r="J89" i="4"/>
  <c r="I89" i="4"/>
  <c r="H89" i="4"/>
  <c r="N89" i="4" s="1"/>
  <c r="G89" i="4"/>
  <c r="M89" i="4" s="1"/>
  <c r="M88" i="4"/>
  <c r="L88" i="4"/>
  <c r="K88" i="4"/>
  <c r="J88" i="4"/>
  <c r="I88" i="4"/>
  <c r="H88" i="4"/>
  <c r="N88" i="4" s="1"/>
  <c r="G88" i="4"/>
  <c r="L87" i="4"/>
  <c r="K87" i="4"/>
  <c r="J87" i="4"/>
  <c r="I87" i="4"/>
  <c r="G87" i="4"/>
  <c r="M87" i="4" s="1"/>
  <c r="L86" i="4"/>
  <c r="K86" i="4"/>
  <c r="L85" i="4"/>
  <c r="K85" i="4"/>
  <c r="J85" i="4"/>
  <c r="H85" i="4"/>
  <c r="G85" i="4"/>
  <c r="M85" i="4" s="1"/>
  <c r="L84" i="4"/>
  <c r="K84" i="4"/>
  <c r="J84" i="4"/>
  <c r="I84" i="4"/>
  <c r="G84" i="4"/>
  <c r="M84" i="4" s="1"/>
  <c r="L83" i="4"/>
  <c r="K83" i="4"/>
  <c r="J83" i="4"/>
  <c r="I83" i="4"/>
  <c r="H83" i="4"/>
  <c r="N83" i="4" s="1"/>
  <c r="G83" i="4"/>
  <c r="M83" i="4" s="1"/>
  <c r="L82" i="4"/>
  <c r="K82" i="4"/>
  <c r="J82" i="4"/>
  <c r="F81" i="4"/>
  <c r="J147" i="4" s="1"/>
  <c r="E81" i="4"/>
  <c r="I168" i="4" s="1"/>
  <c r="D81" i="4"/>
  <c r="H144" i="4" s="1"/>
  <c r="C81" i="4"/>
  <c r="G156" i="4" s="1"/>
  <c r="M156" i="4" s="1"/>
  <c r="L73" i="4"/>
  <c r="K73" i="4"/>
  <c r="J73" i="4"/>
  <c r="I73" i="4"/>
  <c r="H73" i="4"/>
  <c r="N73" i="4" s="1"/>
  <c r="G73" i="4"/>
  <c r="M73" i="4" s="1"/>
  <c r="L72" i="4"/>
  <c r="K72" i="4"/>
  <c r="J72" i="4"/>
  <c r="I72" i="4"/>
  <c r="H72" i="4"/>
  <c r="N72" i="4" s="1"/>
  <c r="G72" i="4"/>
  <c r="M72" i="4" s="1"/>
  <c r="L71" i="4"/>
  <c r="K71" i="4"/>
  <c r="J71" i="4"/>
  <c r="I71" i="4"/>
  <c r="H71" i="4"/>
  <c r="N71" i="4" s="1"/>
  <c r="G71" i="4"/>
  <c r="M71" i="4" s="1"/>
  <c r="L70" i="4"/>
  <c r="K70" i="4"/>
  <c r="J70" i="4"/>
  <c r="I70" i="4"/>
  <c r="H70" i="4"/>
  <c r="N70" i="4" s="1"/>
  <c r="G70" i="4"/>
  <c r="M70" i="4" s="1"/>
  <c r="L69" i="4"/>
  <c r="K69" i="4"/>
  <c r="J69" i="4"/>
  <c r="I69" i="4"/>
  <c r="H69" i="4"/>
  <c r="N69" i="4" s="1"/>
  <c r="G69" i="4"/>
  <c r="M69" i="4" s="1"/>
  <c r="M68" i="4"/>
  <c r="L68" i="4"/>
  <c r="K68" i="4"/>
  <c r="J68" i="4"/>
  <c r="I68" i="4"/>
  <c r="H68" i="4"/>
  <c r="N68" i="4" s="1"/>
  <c r="G68" i="4"/>
  <c r="L67" i="4"/>
  <c r="K67" i="4"/>
  <c r="J67" i="4"/>
  <c r="I67" i="4"/>
  <c r="H67" i="4"/>
  <c r="N67" i="4" s="1"/>
  <c r="G67" i="4"/>
  <c r="M67" i="4" s="1"/>
  <c r="L66" i="4"/>
  <c r="K66" i="4"/>
  <c r="J66" i="4"/>
  <c r="I66" i="4"/>
  <c r="H66" i="4"/>
  <c r="N66" i="4" s="1"/>
  <c r="G66" i="4"/>
  <c r="M66" i="4" s="1"/>
  <c r="L65" i="4"/>
  <c r="K65" i="4"/>
  <c r="J65" i="4"/>
  <c r="I65" i="4"/>
  <c r="H65" i="4"/>
  <c r="N65" i="4" s="1"/>
  <c r="G65" i="4"/>
  <c r="M65" i="4" s="1"/>
  <c r="L64" i="4"/>
  <c r="K64" i="4"/>
  <c r="I64" i="4"/>
  <c r="H64" i="4"/>
  <c r="N64" i="4" s="1"/>
  <c r="G64" i="4"/>
  <c r="M64" i="4" s="1"/>
  <c r="L63" i="4"/>
  <c r="K63" i="4"/>
  <c r="J63" i="4"/>
  <c r="I63" i="4"/>
  <c r="H63" i="4"/>
  <c r="N63" i="4" s="1"/>
  <c r="G63" i="4"/>
  <c r="M63" i="4" s="1"/>
  <c r="L62" i="4"/>
  <c r="K62" i="4"/>
  <c r="J62" i="4"/>
  <c r="I62" i="4"/>
  <c r="H62" i="4"/>
  <c r="N62" i="4" s="1"/>
  <c r="G62" i="4"/>
  <c r="M62" i="4" s="1"/>
  <c r="L61" i="4"/>
  <c r="K61" i="4"/>
  <c r="J61" i="4"/>
  <c r="I61" i="4"/>
  <c r="H61" i="4"/>
  <c r="N61" i="4" s="1"/>
  <c r="G61" i="4"/>
  <c r="M61" i="4" s="1"/>
  <c r="L60" i="4"/>
  <c r="K60" i="4"/>
  <c r="J60" i="4"/>
  <c r="I60" i="4"/>
  <c r="H60" i="4"/>
  <c r="N60" i="4" s="1"/>
  <c r="G60" i="4"/>
  <c r="M60" i="4" s="1"/>
  <c r="L59" i="4"/>
  <c r="K59" i="4"/>
  <c r="J59" i="4"/>
  <c r="I59" i="4"/>
  <c r="H59" i="4"/>
  <c r="N59" i="4" s="1"/>
  <c r="G59" i="4"/>
  <c r="M59" i="4" s="1"/>
  <c r="M58" i="4"/>
  <c r="L58" i="4"/>
  <c r="K58" i="4"/>
  <c r="J58" i="4"/>
  <c r="I58" i="4"/>
  <c r="H58" i="4"/>
  <c r="N58" i="4" s="1"/>
  <c r="G58" i="4"/>
  <c r="L57" i="4"/>
  <c r="K57" i="4"/>
  <c r="J57" i="4"/>
  <c r="I57" i="4"/>
  <c r="H57" i="4"/>
  <c r="N57" i="4" s="1"/>
  <c r="G57" i="4"/>
  <c r="M57" i="4" s="1"/>
  <c r="L56" i="4"/>
  <c r="K56" i="4"/>
  <c r="J56" i="4"/>
  <c r="I56" i="4"/>
  <c r="H56" i="4"/>
  <c r="N56" i="4" s="1"/>
  <c r="G56" i="4"/>
  <c r="M56" i="4" s="1"/>
  <c r="L55" i="4"/>
  <c r="K55" i="4"/>
  <c r="J55" i="4"/>
  <c r="I55" i="4"/>
  <c r="H55" i="4"/>
  <c r="N55" i="4" s="1"/>
  <c r="G55" i="4"/>
  <c r="M55" i="4" s="1"/>
  <c r="L54" i="4"/>
  <c r="K54" i="4"/>
  <c r="J54" i="4"/>
  <c r="I54" i="4"/>
  <c r="H54" i="4"/>
  <c r="N54" i="4" s="1"/>
  <c r="G54" i="4"/>
  <c r="M54" i="4" s="1"/>
  <c r="M53" i="4"/>
  <c r="L53" i="4"/>
  <c r="K53" i="4"/>
  <c r="J53" i="4"/>
  <c r="I53" i="4"/>
  <c r="G53" i="4"/>
  <c r="L52" i="4"/>
  <c r="K52" i="4"/>
  <c r="J52" i="4"/>
  <c r="I52" i="4"/>
  <c r="H52" i="4"/>
  <c r="N52" i="4" s="1"/>
  <c r="G52" i="4"/>
  <c r="M52" i="4" s="1"/>
  <c r="M51" i="4"/>
  <c r="L51" i="4"/>
  <c r="K51" i="4"/>
  <c r="J51" i="4"/>
  <c r="I51" i="4"/>
  <c r="H51" i="4"/>
  <c r="N51" i="4" s="1"/>
  <c r="G51" i="4"/>
  <c r="M50" i="4"/>
  <c r="L50" i="4"/>
  <c r="K50" i="4"/>
  <c r="J50" i="4"/>
  <c r="I50" i="4"/>
  <c r="H50" i="4"/>
  <c r="N50" i="4" s="1"/>
  <c r="G50" i="4"/>
  <c r="L49" i="4"/>
  <c r="K49" i="4"/>
  <c r="J49" i="4"/>
  <c r="I49" i="4"/>
  <c r="H49" i="4"/>
  <c r="N49" i="4" s="1"/>
  <c r="G49" i="4"/>
  <c r="M49" i="4" s="1"/>
  <c r="L48" i="4"/>
  <c r="K48" i="4"/>
  <c r="H48" i="4"/>
  <c r="N48" i="4" s="1"/>
  <c r="G48" i="4"/>
  <c r="M48" i="4" s="1"/>
  <c r="L47" i="4"/>
  <c r="K47" i="4"/>
  <c r="J47" i="4"/>
  <c r="I47" i="4"/>
  <c r="H47" i="4"/>
  <c r="N47" i="4" s="1"/>
  <c r="G47" i="4"/>
  <c r="M47" i="4" s="1"/>
  <c r="L46" i="4"/>
  <c r="K46" i="4"/>
  <c r="J46" i="4"/>
  <c r="I46" i="4"/>
  <c r="H46" i="4"/>
  <c r="N46" i="4" s="1"/>
  <c r="G46" i="4"/>
  <c r="M46" i="4" s="1"/>
  <c r="M45" i="4"/>
  <c r="L45" i="4"/>
  <c r="K45" i="4"/>
  <c r="J45" i="4"/>
  <c r="I45" i="4"/>
  <c r="H45" i="4"/>
  <c r="N45" i="4" s="1"/>
  <c r="G45" i="4"/>
  <c r="M44" i="4"/>
  <c r="L44" i="4"/>
  <c r="K44" i="4"/>
  <c r="J44" i="4"/>
  <c r="I44" i="4"/>
  <c r="H44" i="4"/>
  <c r="N44" i="4" s="1"/>
  <c r="G44" i="4"/>
  <c r="L43" i="4"/>
  <c r="K43" i="4"/>
  <c r="J43" i="4"/>
  <c r="I43" i="4"/>
  <c r="H43" i="4"/>
  <c r="N43" i="4" s="1"/>
  <c r="G43" i="4"/>
  <c r="M43" i="4" s="1"/>
  <c r="L42" i="4"/>
  <c r="K42" i="4"/>
  <c r="J42" i="4"/>
  <c r="I42" i="4"/>
  <c r="H42" i="4"/>
  <c r="N42" i="4" s="1"/>
  <c r="G42" i="4"/>
  <c r="M42" i="4" s="1"/>
  <c r="L41" i="4"/>
  <c r="K41" i="4"/>
  <c r="J41" i="4"/>
  <c r="I41" i="4"/>
  <c r="H41" i="4"/>
  <c r="N41" i="4" s="1"/>
  <c r="G41" i="4"/>
  <c r="M41" i="4" s="1"/>
  <c r="L40" i="4"/>
  <c r="K40" i="4"/>
  <c r="J40" i="4"/>
  <c r="I40" i="4"/>
  <c r="H40" i="4"/>
  <c r="N40" i="4" s="1"/>
  <c r="G40" i="4"/>
  <c r="M40" i="4" s="1"/>
  <c r="L39" i="4"/>
  <c r="K39" i="4"/>
  <c r="J39" i="4"/>
  <c r="I39" i="4"/>
  <c r="H39" i="4"/>
  <c r="N39" i="4" s="1"/>
  <c r="G39" i="4"/>
  <c r="M39" i="4" s="1"/>
  <c r="L38" i="4"/>
  <c r="K38" i="4"/>
  <c r="J38" i="4"/>
  <c r="I38" i="4"/>
  <c r="H38" i="4"/>
  <c r="N38" i="4" s="1"/>
  <c r="G38" i="4"/>
  <c r="M38" i="4" s="1"/>
  <c r="M37" i="4"/>
  <c r="L37" i="4"/>
  <c r="K37" i="4"/>
  <c r="J37" i="4"/>
  <c r="I37" i="4"/>
  <c r="H37" i="4"/>
  <c r="N37" i="4" s="1"/>
  <c r="G37" i="4"/>
  <c r="M36" i="4"/>
  <c r="L36" i="4"/>
  <c r="K36" i="4"/>
  <c r="J36" i="4"/>
  <c r="I36" i="4"/>
  <c r="H36" i="4"/>
  <c r="N36" i="4" s="1"/>
  <c r="G36" i="4"/>
  <c r="L35" i="4"/>
  <c r="K35" i="4"/>
  <c r="J35" i="4"/>
  <c r="I35" i="4"/>
  <c r="H35" i="4"/>
  <c r="N35" i="4" s="1"/>
  <c r="G35" i="4"/>
  <c r="M35" i="4" s="1"/>
  <c r="L34" i="4"/>
  <c r="K34" i="4"/>
  <c r="J34" i="4"/>
  <c r="I34" i="4"/>
  <c r="H34" i="4"/>
  <c r="N34" i="4" s="1"/>
  <c r="G34" i="4"/>
  <c r="M34" i="4" s="1"/>
  <c r="L33" i="4"/>
  <c r="K33" i="4"/>
  <c r="J33" i="4"/>
  <c r="I33" i="4"/>
  <c r="L32" i="4"/>
  <c r="K32" i="4"/>
  <c r="J32" i="4"/>
  <c r="I32" i="4"/>
  <c r="H32" i="4"/>
  <c r="N32" i="4" s="1"/>
  <c r="G32" i="4"/>
  <c r="M32" i="4" s="1"/>
  <c r="L31" i="4"/>
  <c r="K31" i="4"/>
  <c r="J31" i="4"/>
  <c r="I31" i="4"/>
  <c r="H31" i="4"/>
  <c r="N31" i="4" s="1"/>
  <c r="G31" i="4"/>
  <c r="M31" i="4" s="1"/>
  <c r="L30" i="4"/>
  <c r="K30" i="4"/>
  <c r="J30" i="4"/>
  <c r="H30" i="4"/>
  <c r="G30" i="4"/>
  <c r="M30" i="4" s="1"/>
  <c r="L29" i="4"/>
  <c r="K29" i="4"/>
  <c r="J29" i="4"/>
  <c r="I29" i="4"/>
  <c r="H29" i="4"/>
  <c r="N29" i="4" s="1"/>
  <c r="G29" i="4"/>
  <c r="M29" i="4" s="1"/>
  <c r="M28" i="4"/>
  <c r="L28" i="4"/>
  <c r="K28" i="4"/>
  <c r="J28" i="4"/>
  <c r="I28" i="4"/>
  <c r="H28" i="4"/>
  <c r="N28" i="4" s="1"/>
  <c r="G28" i="4"/>
  <c r="L27" i="4"/>
  <c r="K27" i="4"/>
  <c r="J27" i="4"/>
  <c r="I27" i="4"/>
  <c r="H27" i="4"/>
  <c r="N27" i="4" s="1"/>
  <c r="G27" i="4"/>
  <c r="M27" i="4" s="1"/>
  <c r="L26" i="4"/>
  <c r="K26" i="4"/>
  <c r="J26" i="4"/>
  <c r="I26" i="4"/>
  <c r="H26" i="4"/>
  <c r="N26" i="4" s="1"/>
  <c r="G26" i="4"/>
  <c r="M26" i="4" s="1"/>
  <c r="M25" i="4"/>
  <c r="L25" i="4"/>
  <c r="K25" i="4"/>
  <c r="J25" i="4"/>
  <c r="I25" i="4"/>
  <c r="H25" i="4"/>
  <c r="N25" i="4" s="1"/>
  <c r="G25" i="4"/>
  <c r="L24" i="4"/>
  <c r="K24" i="4"/>
  <c r="J24" i="4"/>
  <c r="I24" i="4"/>
  <c r="H24" i="4"/>
  <c r="N24" i="4" s="1"/>
  <c r="G24" i="4"/>
  <c r="M24" i="4" s="1"/>
  <c r="L23" i="4"/>
  <c r="K23" i="4"/>
  <c r="J23" i="4"/>
  <c r="I23" i="4"/>
  <c r="H23" i="4"/>
  <c r="N23" i="4" s="1"/>
  <c r="G23" i="4"/>
  <c r="M23" i="4" s="1"/>
  <c r="F22" i="4"/>
  <c r="J64" i="4" s="1"/>
  <c r="E22" i="4"/>
  <c r="I48" i="4" s="1"/>
  <c r="D22" i="4"/>
  <c r="H53" i="4" s="1"/>
  <c r="N53" i="4" s="1"/>
  <c r="C22" i="4"/>
  <c r="G33" i="4" s="1"/>
  <c r="F14" i="4"/>
  <c r="E14" i="4"/>
  <c r="D14" i="4"/>
  <c r="L14" i="4" s="1"/>
  <c r="C14" i="4"/>
  <c r="K14" i="4" s="1"/>
  <c r="F13" i="4"/>
  <c r="D13" i="4"/>
  <c r="L13" i="4" s="1"/>
  <c r="F12" i="4"/>
  <c r="E12" i="4"/>
  <c r="D12" i="4"/>
  <c r="L12" i="4" s="1"/>
  <c r="C12" i="4"/>
  <c r="F11" i="4"/>
  <c r="D11" i="4"/>
  <c r="L11" i="4" s="1"/>
  <c r="F10" i="4"/>
  <c r="E10" i="4"/>
  <c r="D10" i="4"/>
  <c r="C10" i="4"/>
  <c r="F9" i="4"/>
  <c r="D9" i="4"/>
  <c r="L640" i="3"/>
  <c r="K640" i="3"/>
  <c r="L639" i="3"/>
  <c r="K639" i="3"/>
  <c r="L638" i="3"/>
  <c r="K638" i="3"/>
  <c r="I638" i="3"/>
  <c r="H638" i="3"/>
  <c r="N638" i="3" s="1"/>
  <c r="G638" i="3"/>
  <c r="L637" i="3"/>
  <c r="K637" i="3"/>
  <c r="I637" i="3"/>
  <c r="H637" i="3"/>
  <c r="N637" i="3" s="1"/>
  <c r="G637" i="3"/>
  <c r="M637" i="3" s="1"/>
  <c r="L636" i="3"/>
  <c r="K636" i="3"/>
  <c r="L635" i="3"/>
  <c r="K635" i="3"/>
  <c r="I635" i="3"/>
  <c r="G635" i="3"/>
  <c r="M635" i="3" s="1"/>
  <c r="L634" i="3"/>
  <c r="K634" i="3"/>
  <c r="J634" i="3"/>
  <c r="I634" i="3"/>
  <c r="H634" i="3"/>
  <c r="N634" i="3" s="1"/>
  <c r="G634" i="3"/>
  <c r="M634" i="3" s="1"/>
  <c r="L633" i="3"/>
  <c r="K633" i="3"/>
  <c r="I633" i="3"/>
  <c r="G633" i="3"/>
  <c r="M633" i="3" s="1"/>
  <c r="L632" i="3"/>
  <c r="K632" i="3"/>
  <c r="L631" i="3"/>
  <c r="K631" i="3"/>
  <c r="L630" i="3"/>
  <c r="K630" i="3"/>
  <c r="L629" i="3"/>
  <c r="K629" i="3"/>
  <c r="G629" i="3"/>
  <c r="M629" i="3" s="1"/>
  <c r="L628" i="3"/>
  <c r="K628" i="3"/>
  <c r="L627" i="3"/>
  <c r="K627" i="3"/>
  <c r="L626" i="3"/>
  <c r="K626" i="3"/>
  <c r="I626" i="3"/>
  <c r="L625" i="3"/>
  <c r="K625" i="3"/>
  <c r="J625" i="3"/>
  <c r="I625" i="3"/>
  <c r="H625" i="3"/>
  <c r="N625" i="3" s="1"/>
  <c r="G625" i="3"/>
  <c r="M625" i="3" s="1"/>
  <c r="L624" i="3"/>
  <c r="K624" i="3"/>
  <c r="J624" i="3"/>
  <c r="I624" i="3"/>
  <c r="H624" i="3"/>
  <c r="N624" i="3" s="1"/>
  <c r="G624" i="3"/>
  <c r="M624" i="3" s="1"/>
  <c r="L623" i="3"/>
  <c r="K623" i="3"/>
  <c r="L622" i="3"/>
  <c r="K622" i="3"/>
  <c r="M622" i="3" s="1"/>
  <c r="G622" i="3"/>
  <c r="L621" i="3"/>
  <c r="K621" i="3"/>
  <c r="J621" i="3"/>
  <c r="H621" i="3"/>
  <c r="L620" i="3"/>
  <c r="K620" i="3"/>
  <c r="M619" i="3"/>
  <c r="L619" i="3"/>
  <c r="K619" i="3"/>
  <c r="I619" i="3"/>
  <c r="H619" i="3"/>
  <c r="N619" i="3" s="1"/>
  <c r="G619" i="3"/>
  <c r="L618" i="3"/>
  <c r="K618" i="3"/>
  <c r="J618" i="3"/>
  <c r="I618" i="3"/>
  <c r="H618" i="3"/>
  <c r="N618" i="3" s="1"/>
  <c r="G618" i="3"/>
  <c r="M618" i="3" s="1"/>
  <c r="L617" i="3"/>
  <c r="K617" i="3"/>
  <c r="L616" i="3"/>
  <c r="K616" i="3"/>
  <c r="L615" i="3"/>
  <c r="K615" i="3"/>
  <c r="L614" i="3"/>
  <c r="K614" i="3"/>
  <c r="L613" i="3"/>
  <c r="K613" i="3"/>
  <c r="F612" i="3"/>
  <c r="J640" i="3" s="1"/>
  <c r="E612" i="3"/>
  <c r="I640" i="3" s="1"/>
  <c r="D612" i="3"/>
  <c r="H640" i="3" s="1"/>
  <c r="C612" i="3"/>
  <c r="G640" i="3" s="1"/>
  <c r="M640" i="3" s="1"/>
  <c r="L604" i="3"/>
  <c r="K604" i="3"/>
  <c r="J604" i="3"/>
  <c r="I604" i="3"/>
  <c r="H604" i="3"/>
  <c r="N604" i="3" s="1"/>
  <c r="G604" i="3"/>
  <c r="M604" i="3" s="1"/>
  <c r="L603" i="3"/>
  <c r="K603" i="3"/>
  <c r="J603" i="3"/>
  <c r="I603" i="3"/>
  <c r="G603" i="3"/>
  <c r="L602" i="3"/>
  <c r="K602" i="3"/>
  <c r="I602" i="3"/>
  <c r="G602" i="3"/>
  <c r="M602" i="3" s="1"/>
  <c r="L601" i="3"/>
  <c r="K601" i="3"/>
  <c r="J601" i="3"/>
  <c r="I601" i="3"/>
  <c r="H601" i="3"/>
  <c r="N601" i="3" s="1"/>
  <c r="G601" i="3"/>
  <c r="M601" i="3" s="1"/>
  <c r="L600" i="3"/>
  <c r="K600" i="3"/>
  <c r="I600" i="3"/>
  <c r="G600" i="3"/>
  <c r="M600" i="3" s="1"/>
  <c r="M599" i="3"/>
  <c r="L599" i="3"/>
  <c r="K599" i="3"/>
  <c r="J599" i="3"/>
  <c r="I599" i="3"/>
  <c r="H599" i="3"/>
  <c r="N599" i="3" s="1"/>
  <c r="G599" i="3"/>
  <c r="L598" i="3"/>
  <c r="K598" i="3"/>
  <c r="J598" i="3"/>
  <c r="I598" i="3"/>
  <c r="G598" i="3"/>
  <c r="M598" i="3" s="1"/>
  <c r="L597" i="3"/>
  <c r="K597" i="3"/>
  <c r="L596" i="3"/>
  <c r="K596" i="3"/>
  <c r="J596" i="3"/>
  <c r="I596" i="3"/>
  <c r="L595" i="3"/>
  <c r="K595" i="3"/>
  <c r="L594" i="3"/>
  <c r="K594" i="3"/>
  <c r="J594" i="3"/>
  <c r="M593" i="3"/>
  <c r="L593" i="3"/>
  <c r="K593" i="3"/>
  <c r="J593" i="3"/>
  <c r="I593" i="3"/>
  <c r="H593" i="3"/>
  <c r="N593" i="3" s="1"/>
  <c r="G593" i="3"/>
  <c r="M592" i="3"/>
  <c r="L592" i="3"/>
  <c r="K592" i="3"/>
  <c r="J592" i="3"/>
  <c r="I592" i="3"/>
  <c r="H592" i="3"/>
  <c r="N592" i="3" s="1"/>
  <c r="G592" i="3"/>
  <c r="L591" i="3"/>
  <c r="K591" i="3"/>
  <c r="I591" i="3"/>
  <c r="G591" i="3"/>
  <c r="M591" i="3" s="1"/>
  <c r="L590" i="3"/>
  <c r="K590" i="3"/>
  <c r="L589" i="3"/>
  <c r="K589" i="3"/>
  <c r="L588" i="3"/>
  <c r="K588" i="3"/>
  <c r="L587" i="3"/>
  <c r="K587" i="3"/>
  <c r="J587" i="3"/>
  <c r="I587" i="3"/>
  <c r="H587" i="3"/>
  <c r="N587" i="3" s="1"/>
  <c r="G587" i="3"/>
  <c r="M587" i="3" s="1"/>
  <c r="L586" i="3"/>
  <c r="K586" i="3"/>
  <c r="I586" i="3"/>
  <c r="H586" i="3"/>
  <c r="G586" i="3"/>
  <c r="M586" i="3" s="1"/>
  <c r="L585" i="3"/>
  <c r="K585" i="3"/>
  <c r="I585" i="3"/>
  <c r="G585" i="3"/>
  <c r="M585" i="3" s="1"/>
  <c r="M584" i="3"/>
  <c r="L584" i="3"/>
  <c r="K584" i="3"/>
  <c r="J584" i="3"/>
  <c r="I584" i="3"/>
  <c r="H584" i="3"/>
  <c r="N584" i="3" s="1"/>
  <c r="G584" i="3"/>
  <c r="L583" i="3"/>
  <c r="K583" i="3"/>
  <c r="M582" i="3"/>
  <c r="L582" i="3"/>
  <c r="K582" i="3"/>
  <c r="J582" i="3"/>
  <c r="I582" i="3"/>
  <c r="H582" i="3"/>
  <c r="N582" i="3" s="1"/>
  <c r="G582" i="3"/>
  <c r="L581" i="3"/>
  <c r="K581" i="3"/>
  <c r="I581" i="3"/>
  <c r="G581" i="3"/>
  <c r="M581" i="3" s="1"/>
  <c r="L580" i="3"/>
  <c r="K580" i="3"/>
  <c r="G580" i="3"/>
  <c r="M580" i="3" s="1"/>
  <c r="L579" i="3"/>
  <c r="K579" i="3"/>
  <c r="J579" i="3"/>
  <c r="I579" i="3"/>
  <c r="H579" i="3"/>
  <c r="N579" i="3" s="1"/>
  <c r="G579" i="3"/>
  <c r="M579" i="3" s="1"/>
  <c r="M578" i="3"/>
  <c r="L578" i="3"/>
  <c r="K578" i="3"/>
  <c r="I578" i="3"/>
  <c r="H578" i="3"/>
  <c r="N578" i="3" s="1"/>
  <c r="G578" i="3"/>
  <c r="L577" i="3"/>
  <c r="K577" i="3"/>
  <c r="M577" i="3" s="1"/>
  <c r="G577" i="3"/>
  <c r="L576" i="3"/>
  <c r="K576" i="3"/>
  <c r="J576" i="3"/>
  <c r="I576" i="3"/>
  <c r="H576" i="3"/>
  <c r="N576" i="3" s="1"/>
  <c r="G576" i="3"/>
  <c r="M576" i="3" s="1"/>
  <c r="L575" i="3"/>
  <c r="K575" i="3"/>
  <c r="I575" i="3"/>
  <c r="G575" i="3"/>
  <c r="M575" i="3" s="1"/>
  <c r="L574" i="3"/>
  <c r="K574" i="3"/>
  <c r="I574" i="3"/>
  <c r="H574" i="3"/>
  <c r="N574" i="3" s="1"/>
  <c r="G574" i="3"/>
  <c r="L573" i="3"/>
  <c r="K573" i="3"/>
  <c r="G573" i="3"/>
  <c r="M573" i="3" s="1"/>
  <c r="L572" i="3"/>
  <c r="K572" i="3"/>
  <c r="I572" i="3"/>
  <c r="G572" i="3"/>
  <c r="M572" i="3" s="1"/>
  <c r="L571" i="3"/>
  <c r="K571" i="3"/>
  <c r="J571" i="3"/>
  <c r="I571" i="3"/>
  <c r="H571" i="3"/>
  <c r="N571" i="3" s="1"/>
  <c r="G571" i="3"/>
  <c r="M571" i="3" s="1"/>
  <c r="M570" i="3"/>
  <c r="L570" i="3"/>
  <c r="K570" i="3"/>
  <c r="I570" i="3"/>
  <c r="H570" i="3"/>
  <c r="N570" i="3" s="1"/>
  <c r="G570" i="3"/>
  <c r="L569" i="3"/>
  <c r="K569" i="3"/>
  <c r="J569" i="3"/>
  <c r="I569" i="3"/>
  <c r="H569" i="3"/>
  <c r="N569" i="3" s="1"/>
  <c r="G569" i="3"/>
  <c r="M569" i="3" s="1"/>
  <c r="L568" i="3"/>
  <c r="K568" i="3"/>
  <c r="L567" i="3"/>
  <c r="K567" i="3"/>
  <c r="L566" i="3"/>
  <c r="K566" i="3"/>
  <c r="I566" i="3"/>
  <c r="H566" i="3"/>
  <c r="G566" i="3"/>
  <c r="M566" i="3" s="1"/>
  <c r="L565" i="3"/>
  <c r="K565" i="3"/>
  <c r="I565" i="3"/>
  <c r="H565" i="3"/>
  <c r="G565" i="3"/>
  <c r="M565" i="3" s="1"/>
  <c r="L564" i="3"/>
  <c r="K564" i="3"/>
  <c r="L563" i="3"/>
  <c r="K563" i="3"/>
  <c r="L562" i="3"/>
  <c r="K562" i="3"/>
  <c r="J562" i="3"/>
  <c r="I562" i="3"/>
  <c r="H562" i="3"/>
  <c r="N562" i="3" s="1"/>
  <c r="G562" i="3"/>
  <c r="M562" i="3" s="1"/>
  <c r="L561" i="3"/>
  <c r="K561" i="3"/>
  <c r="G561" i="3"/>
  <c r="M561" i="3" s="1"/>
  <c r="L560" i="3"/>
  <c r="K560" i="3"/>
  <c r="G560" i="3"/>
  <c r="M560" i="3" s="1"/>
  <c r="L559" i="3"/>
  <c r="K559" i="3"/>
  <c r="I559" i="3"/>
  <c r="G559" i="3"/>
  <c r="M559" i="3" s="1"/>
  <c r="L558" i="3"/>
  <c r="K558" i="3"/>
  <c r="G558" i="3"/>
  <c r="M558" i="3" s="1"/>
  <c r="L557" i="3"/>
  <c r="K557" i="3"/>
  <c r="I557" i="3"/>
  <c r="G557" i="3"/>
  <c r="M557" i="3" s="1"/>
  <c r="L556" i="3"/>
  <c r="K556" i="3"/>
  <c r="I556" i="3"/>
  <c r="H556" i="3"/>
  <c r="N556" i="3" s="1"/>
  <c r="G556" i="3"/>
  <c r="L555" i="3"/>
  <c r="K555" i="3"/>
  <c r="J555" i="3"/>
  <c r="I555" i="3"/>
  <c r="H555" i="3"/>
  <c r="N555" i="3" s="1"/>
  <c r="G555" i="3"/>
  <c r="M555" i="3" s="1"/>
  <c r="L554" i="3"/>
  <c r="K554" i="3"/>
  <c r="J554" i="3"/>
  <c r="I554" i="3"/>
  <c r="H554" i="3"/>
  <c r="N554" i="3" s="1"/>
  <c r="G554" i="3"/>
  <c r="M554" i="3" s="1"/>
  <c r="L553" i="3"/>
  <c r="K553" i="3"/>
  <c r="G553" i="3"/>
  <c r="L552" i="3"/>
  <c r="K552" i="3"/>
  <c r="J552" i="3"/>
  <c r="G552" i="3"/>
  <c r="M552" i="3" s="1"/>
  <c r="L551" i="3"/>
  <c r="K551" i="3"/>
  <c r="I551" i="3"/>
  <c r="L550" i="3"/>
  <c r="K550" i="3"/>
  <c r="J550" i="3"/>
  <c r="I550" i="3"/>
  <c r="H550" i="3"/>
  <c r="N550" i="3" s="1"/>
  <c r="G550" i="3"/>
  <c r="M550" i="3" s="1"/>
  <c r="L549" i="3"/>
  <c r="K549" i="3"/>
  <c r="H549" i="3"/>
  <c r="L548" i="3"/>
  <c r="K548" i="3"/>
  <c r="J548" i="3"/>
  <c r="I548" i="3"/>
  <c r="H548" i="3"/>
  <c r="N548" i="3" s="1"/>
  <c r="G548" i="3"/>
  <c r="M548" i="3" s="1"/>
  <c r="L547" i="3"/>
  <c r="K547" i="3"/>
  <c r="J547" i="3"/>
  <c r="I547" i="3"/>
  <c r="H547" i="3"/>
  <c r="N547" i="3" s="1"/>
  <c r="G547" i="3"/>
  <c r="M547" i="3" s="1"/>
  <c r="L546" i="3"/>
  <c r="K546" i="3"/>
  <c r="L545" i="3"/>
  <c r="K545" i="3"/>
  <c r="L544" i="3"/>
  <c r="K544" i="3"/>
  <c r="L543" i="3"/>
  <c r="K543" i="3"/>
  <c r="L542" i="3"/>
  <c r="K542" i="3"/>
  <c r="J542" i="3"/>
  <c r="I542" i="3"/>
  <c r="H542" i="3"/>
  <c r="N542" i="3" s="1"/>
  <c r="G542" i="3"/>
  <c r="M542" i="3" s="1"/>
  <c r="L541" i="3"/>
  <c r="K541" i="3"/>
  <c r="L540" i="3"/>
  <c r="K540" i="3"/>
  <c r="L539" i="3"/>
  <c r="K539" i="3"/>
  <c r="L538" i="3"/>
  <c r="K538" i="3"/>
  <c r="L537" i="3"/>
  <c r="K537" i="3"/>
  <c r="L536" i="3"/>
  <c r="K536" i="3"/>
  <c r="G536" i="3"/>
  <c r="M536" i="3" s="1"/>
  <c r="L535" i="3"/>
  <c r="K535" i="3"/>
  <c r="I535" i="3"/>
  <c r="G535" i="3"/>
  <c r="M535" i="3" s="1"/>
  <c r="L534" i="3"/>
  <c r="K534" i="3"/>
  <c r="J534" i="3"/>
  <c r="I534" i="3"/>
  <c r="H534" i="3"/>
  <c r="N534" i="3" s="1"/>
  <c r="G534" i="3"/>
  <c r="M534" i="3" s="1"/>
  <c r="L533" i="3"/>
  <c r="K533" i="3"/>
  <c r="J533" i="3"/>
  <c r="I533" i="3"/>
  <c r="L532" i="3"/>
  <c r="K532" i="3"/>
  <c r="J532" i="3"/>
  <c r="I532" i="3"/>
  <c r="H532" i="3"/>
  <c r="N532" i="3" s="1"/>
  <c r="G532" i="3"/>
  <c r="M532" i="3" s="1"/>
  <c r="L531" i="3"/>
  <c r="K531" i="3"/>
  <c r="J531" i="3"/>
  <c r="I531" i="3"/>
  <c r="H531" i="3"/>
  <c r="N531" i="3" s="1"/>
  <c r="G531" i="3"/>
  <c r="M531" i="3" s="1"/>
  <c r="L530" i="3"/>
  <c r="K530" i="3"/>
  <c r="I530" i="3"/>
  <c r="G530" i="3"/>
  <c r="M530" i="3" s="1"/>
  <c r="L529" i="3"/>
  <c r="K529" i="3"/>
  <c r="J529" i="3"/>
  <c r="I529" i="3"/>
  <c r="H529" i="3"/>
  <c r="N529" i="3" s="1"/>
  <c r="G529" i="3"/>
  <c r="M529" i="3" s="1"/>
  <c r="L528" i="3"/>
  <c r="K528" i="3"/>
  <c r="I528" i="3"/>
  <c r="L527" i="3"/>
  <c r="K527" i="3"/>
  <c r="J527" i="3"/>
  <c r="I527" i="3"/>
  <c r="H527" i="3"/>
  <c r="N527" i="3" s="1"/>
  <c r="G527" i="3"/>
  <c r="M527" i="3" s="1"/>
  <c r="L526" i="3"/>
  <c r="K526" i="3"/>
  <c r="I526" i="3"/>
  <c r="G526" i="3"/>
  <c r="M526" i="3" s="1"/>
  <c r="M525" i="3"/>
  <c r="L525" i="3"/>
  <c r="K525" i="3"/>
  <c r="J525" i="3"/>
  <c r="I525" i="3"/>
  <c r="G525" i="3"/>
  <c r="L524" i="3"/>
  <c r="K524" i="3"/>
  <c r="J524" i="3"/>
  <c r="I524" i="3"/>
  <c r="H524" i="3"/>
  <c r="N524" i="3" s="1"/>
  <c r="G524" i="3"/>
  <c r="M524" i="3" s="1"/>
  <c r="L523" i="3"/>
  <c r="K523" i="3"/>
  <c r="I523" i="3"/>
  <c r="G523" i="3"/>
  <c r="M523" i="3" s="1"/>
  <c r="L522" i="3"/>
  <c r="K522" i="3"/>
  <c r="I522" i="3"/>
  <c r="H522" i="3"/>
  <c r="N522" i="3" s="1"/>
  <c r="G522" i="3"/>
  <c r="L521" i="3"/>
  <c r="K521" i="3"/>
  <c r="H521" i="3"/>
  <c r="G521" i="3"/>
  <c r="M521" i="3" s="1"/>
  <c r="L520" i="3"/>
  <c r="K520" i="3"/>
  <c r="I520" i="3"/>
  <c r="G520" i="3"/>
  <c r="M520" i="3" s="1"/>
  <c r="L519" i="3"/>
  <c r="K519" i="3"/>
  <c r="J519" i="3"/>
  <c r="I519" i="3"/>
  <c r="H519" i="3"/>
  <c r="N519" i="3" s="1"/>
  <c r="G519" i="3"/>
  <c r="M519" i="3" s="1"/>
  <c r="L518" i="3"/>
  <c r="K518" i="3"/>
  <c r="L517" i="3"/>
  <c r="K517" i="3"/>
  <c r="I517" i="3"/>
  <c r="L516" i="3"/>
  <c r="K516" i="3"/>
  <c r="J516" i="3"/>
  <c r="G516" i="3"/>
  <c r="M516" i="3" s="1"/>
  <c r="L515" i="3"/>
  <c r="K515" i="3"/>
  <c r="J515" i="3"/>
  <c r="I515" i="3"/>
  <c r="L514" i="3"/>
  <c r="K514" i="3"/>
  <c r="L513" i="3"/>
  <c r="K513" i="3"/>
  <c r="I513" i="3"/>
  <c r="H513" i="3"/>
  <c r="N513" i="3" s="1"/>
  <c r="L512" i="3"/>
  <c r="K512" i="3"/>
  <c r="G512" i="3"/>
  <c r="M512" i="3" s="1"/>
  <c r="L511" i="3"/>
  <c r="K511" i="3"/>
  <c r="I511" i="3"/>
  <c r="G511" i="3"/>
  <c r="M511" i="3" s="1"/>
  <c r="L510" i="3"/>
  <c r="K510" i="3"/>
  <c r="I510" i="3"/>
  <c r="G510" i="3"/>
  <c r="M510" i="3" s="1"/>
  <c r="L509" i="3"/>
  <c r="K509" i="3"/>
  <c r="I509" i="3"/>
  <c r="G509" i="3"/>
  <c r="M509" i="3" s="1"/>
  <c r="L508" i="3"/>
  <c r="K508" i="3"/>
  <c r="I508" i="3"/>
  <c r="G508" i="3"/>
  <c r="M508" i="3" s="1"/>
  <c r="L507" i="3"/>
  <c r="K507" i="3"/>
  <c r="L506" i="3"/>
  <c r="K506" i="3"/>
  <c r="J506" i="3"/>
  <c r="I506" i="3"/>
  <c r="G506" i="3"/>
  <c r="M506" i="3" s="1"/>
  <c r="M505" i="3"/>
  <c r="L505" i="3"/>
  <c r="K505" i="3"/>
  <c r="J505" i="3"/>
  <c r="I505" i="3"/>
  <c r="H505" i="3"/>
  <c r="N505" i="3" s="1"/>
  <c r="G505" i="3"/>
  <c r="L504" i="3"/>
  <c r="K504" i="3"/>
  <c r="I504" i="3"/>
  <c r="G504" i="3"/>
  <c r="M504" i="3" s="1"/>
  <c r="M503" i="3"/>
  <c r="L503" i="3"/>
  <c r="K503" i="3"/>
  <c r="J503" i="3"/>
  <c r="I503" i="3"/>
  <c r="H503" i="3"/>
  <c r="N503" i="3" s="1"/>
  <c r="G503" i="3"/>
  <c r="L502" i="3"/>
  <c r="K502" i="3"/>
  <c r="J502" i="3"/>
  <c r="I502" i="3"/>
  <c r="H502" i="3"/>
  <c r="N502" i="3" s="1"/>
  <c r="G502" i="3"/>
  <c r="M502" i="3" s="1"/>
  <c r="L501" i="3"/>
  <c r="K501" i="3"/>
  <c r="J501" i="3"/>
  <c r="I501" i="3"/>
  <c r="H501" i="3"/>
  <c r="N501" i="3" s="1"/>
  <c r="G501" i="3"/>
  <c r="M501" i="3" s="1"/>
  <c r="L500" i="3"/>
  <c r="K500" i="3"/>
  <c r="I500" i="3"/>
  <c r="G500" i="3"/>
  <c r="M500" i="3" s="1"/>
  <c r="L499" i="3"/>
  <c r="K499" i="3"/>
  <c r="L498" i="3"/>
  <c r="K498" i="3"/>
  <c r="I498" i="3"/>
  <c r="G498" i="3"/>
  <c r="M498" i="3" s="1"/>
  <c r="L497" i="3"/>
  <c r="K497" i="3"/>
  <c r="G497" i="3"/>
  <c r="L496" i="3"/>
  <c r="K496" i="3"/>
  <c r="I496" i="3"/>
  <c r="G496" i="3"/>
  <c r="M496" i="3" s="1"/>
  <c r="L495" i="3"/>
  <c r="K495" i="3"/>
  <c r="I495" i="3"/>
  <c r="G495" i="3"/>
  <c r="M495" i="3" s="1"/>
  <c r="L494" i="3"/>
  <c r="K494" i="3"/>
  <c r="I494" i="3"/>
  <c r="G494" i="3"/>
  <c r="M494" i="3" s="1"/>
  <c r="L493" i="3"/>
  <c r="K493" i="3"/>
  <c r="L492" i="3"/>
  <c r="K492" i="3"/>
  <c r="J492" i="3"/>
  <c r="I492" i="3"/>
  <c r="H492" i="3"/>
  <c r="N492" i="3" s="1"/>
  <c r="G492" i="3"/>
  <c r="M492" i="3" s="1"/>
  <c r="L491" i="3"/>
  <c r="K491" i="3"/>
  <c r="I491" i="3"/>
  <c r="L490" i="3"/>
  <c r="K490" i="3"/>
  <c r="I490" i="3"/>
  <c r="G490" i="3"/>
  <c r="M490" i="3" s="1"/>
  <c r="L489" i="3"/>
  <c r="K489" i="3"/>
  <c r="H489" i="3"/>
  <c r="N489" i="3" s="1"/>
  <c r="G489" i="3"/>
  <c r="M489" i="3" s="1"/>
  <c r="L488" i="3"/>
  <c r="K488" i="3"/>
  <c r="J488" i="3"/>
  <c r="I488" i="3"/>
  <c r="H488" i="3"/>
  <c r="N488" i="3" s="1"/>
  <c r="G488" i="3"/>
  <c r="M488" i="3" s="1"/>
  <c r="L487" i="3"/>
  <c r="K487" i="3"/>
  <c r="I487" i="3"/>
  <c r="L486" i="3"/>
  <c r="K486" i="3"/>
  <c r="L485" i="3"/>
  <c r="K485" i="3"/>
  <c r="I485" i="3"/>
  <c r="G485" i="3"/>
  <c r="M485" i="3" s="1"/>
  <c r="M484" i="3"/>
  <c r="L484" i="3"/>
  <c r="K484" i="3"/>
  <c r="G484" i="3"/>
  <c r="M483" i="3"/>
  <c r="L483" i="3"/>
  <c r="K483" i="3"/>
  <c r="G483" i="3"/>
  <c r="L482" i="3"/>
  <c r="K482" i="3"/>
  <c r="I482" i="3"/>
  <c r="G482" i="3"/>
  <c r="M482" i="3" s="1"/>
  <c r="L481" i="3"/>
  <c r="K481" i="3"/>
  <c r="I481" i="3"/>
  <c r="L480" i="3"/>
  <c r="K480" i="3"/>
  <c r="I480" i="3"/>
  <c r="H480" i="3"/>
  <c r="N480" i="3" s="1"/>
  <c r="G480" i="3"/>
  <c r="M480" i="3" s="1"/>
  <c r="L479" i="3"/>
  <c r="K479" i="3"/>
  <c r="J479" i="3"/>
  <c r="I479" i="3"/>
  <c r="H479" i="3"/>
  <c r="N479" i="3" s="1"/>
  <c r="G479" i="3"/>
  <c r="M479" i="3" s="1"/>
  <c r="L478" i="3"/>
  <c r="K478" i="3"/>
  <c r="I478" i="3"/>
  <c r="H478" i="3"/>
  <c r="N478" i="3" s="1"/>
  <c r="L477" i="3"/>
  <c r="K477" i="3"/>
  <c r="J477" i="3"/>
  <c r="I477" i="3"/>
  <c r="H477" i="3"/>
  <c r="N477" i="3" s="1"/>
  <c r="G477" i="3"/>
  <c r="M477" i="3" s="1"/>
  <c r="M476" i="3"/>
  <c r="L476" i="3"/>
  <c r="K476" i="3"/>
  <c r="J476" i="3"/>
  <c r="I476" i="3"/>
  <c r="H476" i="3"/>
  <c r="N476" i="3" s="1"/>
  <c r="G476" i="3"/>
  <c r="L475" i="3"/>
  <c r="K475" i="3"/>
  <c r="J475" i="3"/>
  <c r="I475" i="3"/>
  <c r="H475" i="3"/>
  <c r="N475" i="3" s="1"/>
  <c r="G475" i="3"/>
  <c r="M475" i="3" s="1"/>
  <c r="L474" i="3"/>
  <c r="K474" i="3"/>
  <c r="J474" i="3"/>
  <c r="I474" i="3"/>
  <c r="H474" i="3"/>
  <c r="N474" i="3" s="1"/>
  <c r="G474" i="3"/>
  <c r="M474" i="3" s="1"/>
  <c r="L473" i="3"/>
  <c r="K473" i="3"/>
  <c r="I473" i="3"/>
  <c r="G473" i="3"/>
  <c r="M473" i="3" s="1"/>
  <c r="L472" i="3"/>
  <c r="K472" i="3"/>
  <c r="M472" i="3" s="1"/>
  <c r="G472" i="3"/>
  <c r="L471" i="3"/>
  <c r="K471" i="3"/>
  <c r="L470" i="3"/>
  <c r="K470" i="3"/>
  <c r="L469" i="3"/>
  <c r="K469" i="3"/>
  <c r="I469" i="3"/>
  <c r="G469" i="3"/>
  <c r="M469" i="3" s="1"/>
  <c r="L468" i="3"/>
  <c r="K468" i="3"/>
  <c r="J468" i="3"/>
  <c r="I468" i="3"/>
  <c r="H468" i="3"/>
  <c r="N468" i="3" s="1"/>
  <c r="G468" i="3"/>
  <c r="M468" i="3" s="1"/>
  <c r="L467" i="3"/>
  <c r="K467" i="3"/>
  <c r="J467" i="3"/>
  <c r="I467" i="3"/>
  <c r="G467" i="3"/>
  <c r="L466" i="3"/>
  <c r="K466" i="3"/>
  <c r="J466" i="3"/>
  <c r="I466" i="3"/>
  <c r="G466" i="3"/>
  <c r="M466" i="3" s="1"/>
  <c r="L465" i="3"/>
  <c r="K465" i="3"/>
  <c r="J465" i="3"/>
  <c r="I465" i="3"/>
  <c r="H465" i="3"/>
  <c r="N465" i="3" s="1"/>
  <c r="G465" i="3"/>
  <c r="M465" i="3" s="1"/>
  <c r="L464" i="3"/>
  <c r="K464" i="3"/>
  <c r="J464" i="3"/>
  <c r="I464" i="3"/>
  <c r="G464" i="3"/>
  <c r="M464" i="3" s="1"/>
  <c r="L463" i="3"/>
  <c r="K463" i="3"/>
  <c r="J463" i="3"/>
  <c r="I463" i="3"/>
  <c r="H463" i="3"/>
  <c r="N463" i="3" s="1"/>
  <c r="G463" i="3"/>
  <c r="M463" i="3" s="1"/>
  <c r="L462" i="3"/>
  <c r="K462" i="3"/>
  <c r="J462" i="3"/>
  <c r="I462" i="3"/>
  <c r="H462" i="3"/>
  <c r="N462" i="3" s="1"/>
  <c r="G462" i="3"/>
  <c r="M462" i="3" s="1"/>
  <c r="L461" i="3"/>
  <c r="K461" i="3"/>
  <c r="G461" i="3"/>
  <c r="M461" i="3" s="1"/>
  <c r="L460" i="3"/>
  <c r="K460" i="3"/>
  <c r="L459" i="3"/>
  <c r="K459" i="3"/>
  <c r="G459" i="3"/>
  <c r="M459" i="3" s="1"/>
  <c r="L458" i="3"/>
  <c r="K458" i="3"/>
  <c r="J458" i="3"/>
  <c r="H458" i="3"/>
  <c r="G458" i="3"/>
  <c r="M458" i="3" s="1"/>
  <c r="L457" i="3"/>
  <c r="K457" i="3"/>
  <c r="J457" i="3"/>
  <c r="H457" i="3"/>
  <c r="G457" i="3"/>
  <c r="M457" i="3" s="1"/>
  <c r="L456" i="3"/>
  <c r="K456" i="3"/>
  <c r="J456" i="3"/>
  <c r="I456" i="3"/>
  <c r="H456" i="3"/>
  <c r="N456" i="3" s="1"/>
  <c r="G456" i="3"/>
  <c r="M456" i="3" s="1"/>
  <c r="L455" i="3"/>
  <c r="K455" i="3"/>
  <c r="J455" i="3"/>
  <c r="H455" i="3"/>
  <c r="L454" i="3"/>
  <c r="K454" i="3"/>
  <c r="J454" i="3"/>
  <c r="H454" i="3"/>
  <c r="L453" i="3"/>
  <c r="K453" i="3"/>
  <c r="J453" i="3"/>
  <c r="I453" i="3"/>
  <c r="H453" i="3"/>
  <c r="N453" i="3" s="1"/>
  <c r="G453" i="3"/>
  <c r="M453" i="3" s="1"/>
  <c r="L452" i="3"/>
  <c r="K452" i="3"/>
  <c r="J452" i="3"/>
  <c r="L451" i="3"/>
  <c r="K451" i="3"/>
  <c r="H451" i="3"/>
  <c r="G451" i="3"/>
  <c r="M451" i="3" s="1"/>
  <c r="L450" i="3"/>
  <c r="K450" i="3"/>
  <c r="H450" i="3"/>
  <c r="L449" i="3"/>
  <c r="K449" i="3"/>
  <c r="J449" i="3"/>
  <c r="H449" i="3"/>
  <c r="N449" i="3" s="1"/>
  <c r="G449" i="3"/>
  <c r="M449" i="3" s="1"/>
  <c r="L448" i="3"/>
  <c r="K448" i="3"/>
  <c r="L447" i="3"/>
  <c r="K447" i="3"/>
  <c r="J447" i="3"/>
  <c r="I447" i="3"/>
  <c r="G447" i="3"/>
  <c r="M447" i="3" s="1"/>
  <c r="L446" i="3"/>
  <c r="K446" i="3"/>
  <c r="L445" i="3"/>
  <c r="K445" i="3"/>
  <c r="J445" i="3"/>
  <c r="I445" i="3"/>
  <c r="G445" i="3"/>
  <c r="M445" i="3" s="1"/>
  <c r="L444" i="3"/>
  <c r="K444" i="3"/>
  <c r="J444" i="3"/>
  <c r="I444" i="3"/>
  <c r="H444" i="3"/>
  <c r="N444" i="3" s="1"/>
  <c r="G444" i="3"/>
  <c r="M444" i="3" s="1"/>
  <c r="L443" i="3"/>
  <c r="K443" i="3"/>
  <c r="I443" i="3"/>
  <c r="L442" i="3"/>
  <c r="K442" i="3"/>
  <c r="J442" i="3"/>
  <c r="I442" i="3"/>
  <c r="L441" i="3"/>
  <c r="K441" i="3"/>
  <c r="I441" i="3"/>
  <c r="H441" i="3"/>
  <c r="N441" i="3" s="1"/>
  <c r="G441" i="3"/>
  <c r="M441" i="3" s="1"/>
  <c r="L440" i="3"/>
  <c r="K440" i="3"/>
  <c r="J440" i="3"/>
  <c r="I440" i="3"/>
  <c r="H440" i="3"/>
  <c r="N440" i="3" s="1"/>
  <c r="G440" i="3"/>
  <c r="M440" i="3" s="1"/>
  <c r="L439" i="3"/>
  <c r="K439" i="3"/>
  <c r="J439" i="3"/>
  <c r="I439" i="3"/>
  <c r="H439" i="3"/>
  <c r="N439" i="3" s="1"/>
  <c r="G439" i="3"/>
  <c r="M439" i="3" s="1"/>
  <c r="L438" i="3"/>
  <c r="K438" i="3"/>
  <c r="L437" i="3"/>
  <c r="K437" i="3"/>
  <c r="M436" i="3"/>
  <c r="L436" i="3"/>
  <c r="K436" i="3"/>
  <c r="G436" i="3"/>
  <c r="L435" i="3"/>
  <c r="K435" i="3"/>
  <c r="L434" i="3"/>
  <c r="K434" i="3"/>
  <c r="L433" i="3"/>
  <c r="K433" i="3"/>
  <c r="L432" i="3"/>
  <c r="K432" i="3"/>
  <c r="J432" i="3"/>
  <c r="I432" i="3"/>
  <c r="H432" i="3"/>
  <c r="N432" i="3" s="1"/>
  <c r="G432" i="3"/>
  <c r="M432" i="3" s="1"/>
  <c r="L431" i="3"/>
  <c r="K431" i="3"/>
  <c r="H431" i="3"/>
  <c r="N431" i="3" s="1"/>
  <c r="G431" i="3"/>
  <c r="M431" i="3" s="1"/>
  <c r="L430" i="3"/>
  <c r="K430" i="3"/>
  <c r="L429" i="3"/>
  <c r="K429" i="3"/>
  <c r="I429" i="3"/>
  <c r="H429" i="3"/>
  <c r="N429" i="3" s="1"/>
  <c r="G429" i="3"/>
  <c r="M429" i="3" s="1"/>
  <c r="L428" i="3"/>
  <c r="K428" i="3"/>
  <c r="L427" i="3"/>
  <c r="K427" i="3"/>
  <c r="J427" i="3"/>
  <c r="H427" i="3"/>
  <c r="L426" i="3"/>
  <c r="K426" i="3"/>
  <c r="L425" i="3"/>
  <c r="K425" i="3"/>
  <c r="J425" i="3"/>
  <c r="I425" i="3"/>
  <c r="H425" i="3"/>
  <c r="N425" i="3" s="1"/>
  <c r="L424" i="3"/>
  <c r="K424" i="3"/>
  <c r="L423" i="3"/>
  <c r="K423" i="3"/>
  <c r="L422" i="3"/>
  <c r="K422" i="3"/>
  <c r="L421" i="3"/>
  <c r="K421" i="3"/>
  <c r="J421" i="3"/>
  <c r="H421" i="3"/>
  <c r="G421" i="3"/>
  <c r="M421" i="3" s="1"/>
  <c r="L420" i="3"/>
  <c r="K420" i="3"/>
  <c r="I420" i="3"/>
  <c r="H420" i="3"/>
  <c r="G420" i="3"/>
  <c r="M420" i="3" s="1"/>
  <c r="L419" i="3"/>
  <c r="K419" i="3"/>
  <c r="L418" i="3"/>
  <c r="K418" i="3"/>
  <c r="J418" i="3"/>
  <c r="I418" i="3"/>
  <c r="H418" i="3"/>
  <c r="N418" i="3" s="1"/>
  <c r="G418" i="3"/>
  <c r="M418" i="3" s="1"/>
  <c r="L417" i="3"/>
  <c r="K417" i="3"/>
  <c r="J417" i="3"/>
  <c r="I417" i="3"/>
  <c r="H417" i="3"/>
  <c r="N417" i="3" s="1"/>
  <c r="G417" i="3"/>
  <c r="M417" i="3" s="1"/>
  <c r="L416" i="3"/>
  <c r="K416" i="3"/>
  <c r="J416" i="3"/>
  <c r="I416" i="3"/>
  <c r="G416" i="3"/>
  <c r="M416" i="3" s="1"/>
  <c r="L415" i="3"/>
  <c r="K415" i="3"/>
  <c r="J415" i="3"/>
  <c r="I415" i="3"/>
  <c r="H415" i="3"/>
  <c r="N415" i="3" s="1"/>
  <c r="G415" i="3"/>
  <c r="M415" i="3" s="1"/>
  <c r="L414" i="3"/>
  <c r="K414" i="3"/>
  <c r="J414" i="3"/>
  <c r="I414" i="3"/>
  <c r="H414" i="3"/>
  <c r="N414" i="3" s="1"/>
  <c r="G414" i="3"/>
  <c r="M414" i="3" s="1"/>
  <c r="L413" i="3"/>
  <c r="K413" i="3"/>
  <c r="J413" i="3"/>
  <c r="L412" i="3"/>
  <c r="K412" i="3"/>
  <c r="J412" i="3"/>
  <c r="G412" i="3"/>
  <c r="M412" i="3" s="1"/>
  <c r="L411" i="3"/>
  <c r="K411" i="3"/>
  <c r="I411" i="3"/>
  <c r="H411" i="3"/>
  <c r="G411" i="3"/>
  <c r="M411" i="3" s="1"/>
  <c r="L410" i="3"/>
  <c r="K410" i="3"/>
  <c r="L409" i="3"/>
  <c r="K409" i="3"/>
  <c r="L408" i="3"/>
  <c r="K408" i="3"/>
  <c r="L407" i="3"/>
  <c r="K407" i="3"/>
  <c r="L406" i="3"/>
  <c r="K406" i="3"/>
  <c r="L405" i="3"/>
  <c r="K405" i="3"/>
  <c r="L404" i="3"/>
  <c r="K404" i="3"/>
  <c r="I404" i="3"/>
  <c r="G404" i="3"/>
  <c r="M404" i="3" s="1"/>
  <c r="M403" i="3"/>
  <c r="L403" i="3"/>
  <c r="K403" i="3"/>
  <c r="J403" i="3"/>
  <c r="I403" i="3"/>
  <c r="G403" i="3"/>
  <c r="L402" i="3"/>
  <c r="K402" i="3"/>
  <c r="L401" i="3"/>
  <c r="K401" i="3"/>
  <c r="L400" i="3"/>
  <c r="K400" i="3"/>
  <c r="J400" i="3"/>
  <c r="L399" i="3"/>
  <c r="K399" i="3"/>
  <c r="J399" i="3"/>
  <c r="H399" i="3"/>
  <c r="G399" i="3"/>
  <c r="M399" i="3" s="1"/>
  <c r="L398" i="3"/>
  <c r="K398" i="3"/>
  <c r="I398" i="3"/>
  <c r="G398" i="3"/>
  <c r="M398" i="3" s="1"/>
  <c r="L397" i="3"/>
  <c r="K397" i="3"/>
  <c r="J397" i="3"/>
  <c r="I397" i="3"/>
  <c r="H397" i="3"/>
  <c r="N397" i="3" s="1"/>
  <c r="L396" i="3"/>
  <c r="K396" i="3"/>
  <c r="L395" i="3"/>
  <c r="K395" i="3"/>
  <c r="L394" i="3"/>
  <c r="K394" i="3"/>
  <c r="L393" i="3"/>
  <c r="K393" i="3"/>
  <c r="J393" i="3"/>
  <c r="I393" i="3"/>
  <c r="G393" i="3"/>
  <c r="M393" i="3" s="1"/>
  <c r="L392" i="3"/>
  <c r="K392" i="3"/>
  <c r="J392" i="3"/>
  <c r="L391" i="3"/>
  <c r="K391" i="3"/>
  <c r="L390" i="3"/>
  <c r="K390" i="3"/>
  <c r="J390" i="3"/>
  <c r="I390" i="3"/>
  <c r="H390" i="3"/>
  <c r="N390" i="3" s="1"/>
  <c r="G390" i="3"/>
  <c r="M390" i="3" s="1"/>
  <c r="L389" i="3"/>
  <c r="K389" i="3"/>
  <c r="J389" i="3"/>
  <c r="I389" i="3"/>
  <c r="L388" i="3"/>
  <c r="K388" i="3"/>
  <c r="L387" i="3"/>
  <c r="K387" i="3"/>
  <c r="L386" i="3"/>
  <c r="K386" i="3"/>
  <c r="L385" i="3"/>
  <c r="K385" i="3"/>
  <c r="J385" i="3"/>
  <c r="I385" i="3"/>
  <c r="H385" i="3"/>
  <c r="N385" i="3" s="1"/>
  <c r="G385" i="3"/>
  <c r="M385" i="3" s="1"/>
  <c r="L384" i="3"/>
  <c r="K384" i="3"/>
  <c r="L383" i="3"/>
  <c r="K383" i="3"/>
  <c r="L382" i="3"/>
  <c r="K382" i="3"/>
  <c r="J382" i="3"/>
  <c r="I382" i="3"/>
  <c r="H382" i="3"/>
  <c r="N382" i="3" s="1"/>
  <c r="G382" i="3"/>
  <c r="M382" i="3" s="1"/>
  <c r="L381" i="3"/>
  <c r="K381" i="3"/>
  <c r="L380" i="3"/>
  <c r="K380" i="3"/>
  <c r="L379" i="3"/>
  <c r="K379" i="3"/>
  <c r="J379" i="3"/>
  <c r="L378" i="3"/>
  <c r="K378" i="3"/>
  <c r="L377" i="3"/>
  <c r="K377" i="3"/>
  <c r="L376" i="3"/>
  <c r="K376" i="3"/>
  <c r="H376" i="3"/>
  <c r="L375" i="3"/>
  <c r="K375" i="3"/>
  <c r="J375" i="3"/>
  <c r="I375" i="3"/>
  <c r="H375" i="3"/>
  <c r="N375" i="3" s="1"/>
  <c r="G375" i="3"/>
  <c r="M375" i="3" s="1"/>
  <c r="L374" i="3"/>
  <c r="K374" i="3"/>
  <c r="L373" i="3"/>
  <c r="K373" i="3"/>
  <c r="L372" i="3"/>
  <c r="K372" i="3"/>
  <c r="J372" i="3"/>
  <c r="F371" i="3"/>
  <c r="J602" i="3" s="1"/>
  <c r="E371" i="3"/>
  <c r="I518" i="3" s="1"/>
  <c r="D371" i="3"/>
  <c r="H603" i="3" s="1"/>
  <c r="N603" i="3" s="1"/>
  <c r="C371" i="3"/>
  <c r="G597" i="3" s="1"/>
  <c r="M597" i="3" s="1"/>
  <c r="L363" i="3"/>
  <c r="K363" i="3"/>
  <c r="I363" i="3"/>
  <c r="G363" i="3"/>
  <c r="M363" i="3" s="1"/>
  <c r="L362" i="3"/>
  <c r="K362" i="3"/>
  <c r="J362" i="3"/>
  <c r="H362" i="3"/>
  <c r="N362" i="3" s="1"/>
  <c r="G362" i="3"/>
  <c r="L361" i="3"/>
  <c r="K361" i="3"/>
  <c r="L360" i="3"/>
  <c r="K360" i="3"/>
  <c r="J360" i="3"/>
  <c r="I360" i="3"/>
  <c r="H360" i="3"/>
  <c r="N360" i="3" s="1"/>
  <c r="G360" i="3"/>
  <c r="M360" i="3" s="1"/>
  <c r="L359" i="3"/>
  <c r="K359" i="3"/>
  <c r="J359" i="3"/>
  <c r="I359" i="3"/>
  <c r="H359" i="3"/>
  <c r="N359" i="3" s="1"/>
  <c r="G359" i="3"/>
  <c r="M359" i="3" s="1"/>
  <c r="M358" i="3"/>
  <c r="L358" i="3"/>
  <c r="K358" i="3"/>
  <c r="J358" i="3"/>
  <c r="I358" i="3"/>
  <c r="H358" i="3"/>
  <c r="N358" i="3" s="1"/>
  <c r="G358" i="3"/>
  <c r="L357" i="3"/>
  <c r="K357" i="3"/>
  <c r="J357" i="3"/>
  <c r="I357" i="3"/>
  <c r="H357" i="3"/>
  <c r="N357" i="3" s="1"/>
  <c r="G357" i="3"/>
  <c r="M357" i="3" s="1"/>
  <c r="L356" i="3"/>
  <c r="K356" i="3"/>
  <c r="M356" i="3" s="1"/>
  <c r="I356" i="3"/>
  <c r="H356" i="3"/>
  <c r="N356" i="3" s="1"/>
  <c r="G356" i="3"/>
  <c r="L355" i="3"/>
  <c r="K355" i="3"/>
  <c r="J355" i="3"/>
  <c r="I355" i="3"/>
  <c r="G355" i="3"/>
  <c r="M355" i="3" s="1"/>
  <c r="L354" i="3"/>
  <c r="K354" i="3"/>
  <c r="I354" i="3"/>
  <c r="L353" i="3"/>
  <c r="K353" i="3"/>
  <c r="J353" i="3"/>
  <c r="I353" i="3"/>
  <c r="L352" i="3"/>
  <c r="K352" i="3"/>
  <c r="L351" i="3"/>
  <c r="K351" i="3"/>
  <c r="J351" i="3"/>
  <c r="H351" i="3"/>
  <c r="N351" i="3" s="1"/>
  <c r="L350" i="3"/>
  <c r="K350" i="3"/>
  <c r="J350" i="3"/>
  <c r="I350" i="3"/>
  <c r="H350" i="3"/>
  <c r="N350" i="3" s="1"/>
  <c r="G350" i="3"/>
  <c r="M350" i="3" s="1"/>
  <c r="L349" i="3"/>
  <c r="K349" i="3"/>
  <c r="J349" i="3"/>
  <c r="I349" i="3"/>
  <c r="H349" i="3"/>
  <c r="N349" i="3" s="1"/>
  <c r="G349" i="3"/>
  <c r="M349" i="3" s="1"/>
  <c r="L348" i="3"/>
  <c r="K348" i="3"/>
  <c r="J348" i="3"/>
  <c r="I348" i="3"/>
  <c r="L347" i="3"/>
  <c r="K347" i="3"/>
  <c r="L346" i="3"/>
  <c r="K346" i="3"/>
  <c r="H346" i="3"/>
  <c r="G346" i="3"/>
  <c r="M346" i="3" s="1"/>
  <c r="M345" i="3"/>
  <c r="L345" i="3"/>
  <c r="K345" i="3"/>
  <c r="J345" i="3"/>
  <c r="I345" i="3"/>
  <c r="H345" i="3"/>
  <c r="N345" i="3" s="1"/>
  <c r="G345" i="3"/>
  <c r="L344" i="3"/>
  <c r="K344" i="3"/>
  <c r="J344" i="3"/>
  <c r="I344" i="3"/>
  <c r="G344" i="3"/>
  <c r="M344" i="3" s="1"/>
  <c r="L343" i="3"/>
  <c r="K343" i="3"/>
  <c r="L342" i="3"/>
  <c r="K342" i="3"/>
  <c r="I342" i="3"/>
  <c r="H342" i="3"/>
  <c r="N342" i="3" s="1"/>
  <c r="L341" i="3"/>
  <c r="K341" i="3"/>
  <c r="J341" i="3"/>
  <c r="I341" i="3"/>
  <c r="H341" i="3"/>
  <c r="N341" i="3" s="1"/>
  <c r="G341" i="3"/>
  <c r="M341" i="3" s="1"/>
  <c r="L340" i="3"/>
  <c r="K340" i="3"/>
  <c r="M339" i="3"/>
  <c r="L339" i="3"/>
  <c r="K339" i="3"/>
  <c r="J339" i="3"/>
  <c r="I339" i="3"/>
  <c r="G339" i="3"/>
  <c r="L338" i="3"/>
  <c r="K338" i="3"/>
  <c r="L337" i="3"/>
  <c r="K337" i="3"/>
  <c r="J337" i="3"/>
  <c r="I337" i="3"/>
  <c r="H337" i="3"/>
  <c r="N337" i="3" s="1"/>
  <c r="G337" i="3"/>
  <c r="M337" i="3" s="1"/>
  <c r="L336" i="3"/>
  <c r="K336" i="3"/>
  <c r="G336" i="3"/>
  <c r="M336" i="3" s="1"/>
  <c r="L335" i="3"/>
  <c r="K335" i="3"/>
  <c r="J335" i="3"/>
  <c r="I335" i="3"/>
  <c r="H335" i="3"/>
  <c r="N335" i="3" s="1"/>
  <c r="G335" i="3"/>
  <c r="M335" i="3" s="1"/>
  <c r="L334" i="3"/>
  <c r="K334" i="3"/>
  <c r="I334" i="3"/>
  <c r="G334" i="3"/>
  <c r="M334" i="3" s="1"/>
  <c r="L333" i="3"/>
  <c r="K333" i="3"/>
  <c r="J333" i="3"/>
  <c r="I333" i="3"/>
  <c r="G333" i="3"/>
  <c r="M333" i="3" s="1"/>
  <c r="L332" i="3"/>
  <c r="K332" i="3"/>
  <c r="I332" i="3"/>
  <c r="G332" i="3"/>
  <c r="M332" i="3" s="1"/>
  <c r="L331" i="3"/>
  <c r="K331" i="3"/>
  <c r="M331" i="3" s="1"/>
  <c r="J331" i="3"/>
  <c r="I331" i="3"/>
  <c r="G331" i="3"/>
  <c r="M330" i="3"/>
  <c r="L330" i="3"/>
  <c r="K330" i="3"/>
  <c r="J330" i="3"/>
  <c r="I330" i="3"/>
  <c r="H330" i="3"/>
  <c r="N330" i="3" s="1"/>
  <c r="G330" i="3"/>
  <c r="L329" i="3"/>
  <c r="K329" i="3"/>
  <c r="J329" i="3"/>
  <c r="I329" i="3"/>
  <c r="H329" i="3"/>
  <c r="N329" i="3" s="1"/>
  <c r="G329" i="3"/>
  <c r="M329" i="3" s="1"/>
  <c r="L328" i="3"/>
  <c r="K328" i="3"/>
  <c r="J328" i="3"/>
  <c r="I328" i="3"/>
  <c r="G328" i="3"/>
  <c r="L327" i="3"/>
  <c r="K327" i="3"/>
  <c r="L326" i="3"/>
  <c r="K326" i="3"/>
  <c r="J326" i="3"/>
  <c r="I326" i="3"/>
  <c r="H326" i="3"/>
  <c r="N326" i="3" s="1"/>
  <c r="G326" i="3"/>
  <c r="M326" i="3" s="1"/>
  <c r="L325" i="3"/>
  <c r="K325" i="3"/>
  <c r="I325" i="3"/>
  <c r="G325" i="3"/>
  <c r="M325" i="3" s="1"/>
  <c r="L324" i="3"/>
  <c r="K324" i="3"/>
  <c r="M323" i="3"/>
  <c r="L323" i="3"/>
  <c r="K323" i="3"/>
  <c r="J323" i="3"/>
  <c r="I323" i="3"/>
  <c r="H323" i="3"/>
  <c r="N323" i="3" s="1"/>
  <c r="G323" i="3"/>
  <c r="L322" i="3"/>
  <c r="K322" i="3"/>
  <c r="J322" i="3"/>
  <c r="I322" i="3"/>
  <c r="G322" i="3"/>
  <c r="M322" i="3" s="1"/>
  <c r="L321" i="3"/>
  <c r="K321" i="3"/>
  <c r="J321" i="3"/>
  <c r="H321" i="3"/>
  <c r="N321" i="3" s="1"/>
  <c r="L320" i="3"/>
  <c r="K320" i="3"/>
  <c r="H320" i="3"/>
  <c r="L319" i="3"/>
  <c r="K319" i="3"/>
  <c r="J319" i="3"/>
  <c r="I319" i="3"/>
  <c r="H319" i="3"/>
  <c r="N319" i="3" s="1"/>
  <c r="G319" i="3"/>
  <c r="M319" i="3" s="1"/>
  <c r="L318" i="3"/>
  <c r="K318" i="3"/>
  <c r="M317" i="3"/>
  <c r="L317" i="3"/>
  <c r="K317" i="3"/>
  <c r="J317" i="3"/>
  <c r="I317" i="3"/>
  <c r="H317" i="3"/>
  <c r="N317" i="3" s="1"/>
  <c r="G317" i="3"/>
  <c r="L316" i="3"/>
  <c r="K316" i="3"/>
  <c r="J316" i="3"/>
  <c r="I316" i="3"/>
  <c r="L315" i="3"/>
  <c r="K315" i="3"/>
  <c r="J315" i="3"/>
  <c r="I315" i="3"/>
  <c r="L314" i="3"/>
  <c r="K314" i="3"/>
  <c r="J314" i="3"/>
  <c r="I314" i="3"/>
  <c r="L313" i="3"/>
  <c r="K313" i="3"/>
  <c r="J313" i="3"/>
  <c r="I313" i="3"/>
  <c r="H313" i="3"/>
  <c r="N313" i="3" s="1"/>
  <c r="G313" i="3"/>
  <c r="M313" i="3" s="1"/>
  <c r="L312" i="3"/>
  <c r="K312" i="3"/>
  <c r="L311" i="3"/>
  <c r="K311" i="3"/>
  <c r="L310" i="3"/>
  <c r="K310" i="3"/>
  <c r="J310" i="3"/>
  <c r="L309" i="3"/>
  <c r="K309" i="3"/>
  <c r="L308" i="3"/>
  <c r="K308" i="3"/>
  <c r="L307" i="3"/>
  <c r="K307" i="3"/>
  <c r="H307" i="3"/>
  <c r="N307" i="3" s="1"/>
  <c r="L306" i="3"/>
  <c r="K306" i="3"/>
  <c r="L305" i="3"/>
  <c r="K305" i="3"/>
  <c r="G305" i="3"/>
  <c r="M305" i="3" s="1"/>
  <c r="L304" i="3"/>
  <c r="K304" i="3"/>
  <c r="H304" i="3"/>
  <c r="N304" i="3" s="1"/>
  <c r="L303" i="3"/>
  <c r="K303" i="3"/>
  <c r="J303" i="3"/>
  <c r="I303" i="3"/>
  <c r="H303" i="3"/>
  <c r="N303" i="3" s="1"/>
  <c r="G303" i="3"/>
  <c r="M303" i="3" s="1"/>
  <c r="L302" i="3"/>
  <c r="K302" i="3"/>
  <c r="J302" i="3"/>
  <c r="I302" i="3"/>
  <c r="H302" i="3"/>
  <c r="N302" i="3" s="1"/>
  <c r="G302" i="3"/>
  <c r="M302" i="3" s="1"/>
  <c r="M301" i="3"/>
  <c r="L301" i="3"/>
  <c r="K301" i="3"/>
  <c r="J301" i="3"/>
  <c r="I301" i="3"/>
  <c r="H301" i="3"/>
  <c r="N301" i="3" s="1"/>
  <c r="G301" i="3"/>
  <c r="L300" i="3"/>
  <c r="K300" i="3"/>
  <c r="J300" i="3"/>
  <c r="I300" i="3"/>
  <c r="G300" i="3"/>
  <c r="M300" i="3" s="1"/>
  <c r="L299" i="3"/>
  <c r="K299" i="3"/>
  <c r="I299" i="3"/>
  <c r="M298" i="3"/>
  <c r="L298" i="3"/>
  <c r="K298" i="3"/>
  <c r="J298" i="3"/>
  <c r="I298" i="3"/>
  <c r="H298" i="3"/>
  <c r="N298" i="3" s="1"/>
  <c r="G298" i="3"/>
  <c r="L297" i="3"/>
  <c r="K297" i="3"/>
  <c r="H297" i="3"/>
  <c r="N297" i="3" s="1"/>
  <c r="L296" i="3"/>
  <c r="K296" i="3"/>
  <c r="J296" i="3"/>
  <c r="I296" i="3"/>
  <c r="H296" i="3"/>
  <c r="N296" i="3" s="1"/>
  <c r="G296" i="3"/>
  <c r="M296" i="3" s="1"/>
  <c r="L295" i="3"/>
  <c r="K295" i="3"/>
  <c r="L294" i="3"/>
  <c r="K294" i="3"/>
  <c r="L293" i="3"/>
  <c r="K293" i="3"/>
  <c r="L292" i="3"/>
  <c r="K292" i="3"/>
  <c r="M291" i="3"/>
  <c r="L291" i="3"/>
  <c r="K291" i="3"/>
  <c r="J291" i="3"/>
  <c r="I291" i="3"/>
  <c r="H291" i="3"/>
  <c r="N291" i="3" s="1"/>
  <c r="G291" i="3"/>
  <c r="L290" i="3"/>
  <c r="K290" i="3"/>
  <c r="J290" i="3"/>
  <c r="I290" i="3"/>
  <c r="H290" i="3"/>
  <c r="N290" i="3" s="1"/>
  <c r="G290" i="3"/>
  <c r="M290" i="3" s="1"/>
  <c r="L289" i="3"/>
  <c r="K289" i="3"/>
  <c r="J289" i="3"/>
  <c r="I289" i="3"/>
  <c r="H289" i="3"/>
  <c r="N289" i="3" s="1"/>
  <c r="G289" i="3"/>
  <c r="M289" i="3" s="1"/>
  <c r="L288" i="3"/>
  <c r="K288" i="3"/>
  <c r="I288" i="3"/>
  <c r="L287" i="3"/>
  <c r="K287" i="3"/>
  <c r="H287" i="3"/>
  <c r="N287" i="3" s="1"/>
  <c r="G287" i="3"/>
  <c r="M287" i="3" s="1"/>
  <c r="L286" i="3"/>
  <c r="K286" i="3"/>
  <c r="J286" i="3"/>
  <c r="I286" i="3"/>
  <c r="H286" i="3"/>
  <c r="N286" i="3" s="1"/>
  <c r="L285" i="3"/>
  <c r="K285" i="3"/>
  <c r="J285" i="3"/>
  <c r="G285" i="3"/>
  <c r="M285" i="3" s="1"/>
  <c r="L284" i="3"/>
  <c r="K284" i="3"/>
  <c r="L283" i="3"/>
  <c r="K283" i="3"/>
  <c r="J283" i="3"/>
  <c r="I283" i="3"/>
  <c r="H283" i="3"/>
  <c r="N283" i="3" s="1"/>
  <c r="L282" i="3"/>
  <c r="K282" i="3"/>
  <c r="J282" i="3"/>
  <c r="I282" i="3"/>
  <c r="H282" i="3"/>
  <c r="N282" i="3" s="1"/>
  <c r="G282" i="3"/>
  <c r="M282" i="3" s="1"/>
  <c r="L281" i="3"/>
  <c r="K281" i="3"/>
  <c r="L280" i="3"/>
  <c r="K280" i="3"/>
  <c r="I280" i="3"/>
  <c r="H280" i="3"/>
  <c r="N280" i="3" s="1"/>
  <c r="G280" i="3"/>
  <c r="M280" i="3" s="1"/>
  <c r="L279" i="3"/>
  <c r="K279" i="3"/>
  <c r="I279" i="3"/>
  <c r="M278" i="3"/>
  <c r="L278" i="3"/>
  <c r="K278" i="3"/>
  <c r="J278" i="3"/>
  <c r="I278" i="3"/>
  <c r="H278" i="3"/>
  <c r="N278" i="3" s="1"/>
  <c r="G278" i="3"/>
  <c r="L277" i="3"/>
  <c r="K277" i="3"/>
  <c r="L276" i="3"/>
  <c r="K276" i="3"/>
  <c r="L275" i="3"/>
  <c r="K275" i="3"/>
  <c r="I275" i="3"/>
  <c r="H275" i="3"/>
  <c r="L274" i="3"/>
  <c r="K274" i="3"/>
  <c r="J274" i="3"/>
  <c r="I274" i="3"/>
  <c r="H274" i="3"/>
  <c r="N274" i="3" s="1"/>
  <c r="G274" i="3"/>
  <c r="M274" i="3" s="1"/>
  <c r="L273" i="3"/>
  <c r="K273" i="3"/>
  <c r="J273" i="3"/>
  <c r="I273" i="3"/>
  <c r="H273" i="3"/>
  <c r="N273" i="3" s="1"/>
  <c r="G273" i="3"/>
  <c r="M273" i="3" s="1"/>
  <c r="L272" i="3"/>
  <c r="K272" i="3"/>
  <c r="J272" i="3"/>
  <c r="I272" i="3"/>
  <c r="H272" i="3"/>
  <c r="N272" i="3" s="1"/>
  <c r="G272" i="3"/>
  <c r="M272" i="3" s="1"/>
  <c r="L271" i="3"/>
  <c r="K271" i="3"/>
  <c r="I271" i="3"/>
  <c r="G271" i="3"/>
  <c r="M271" i="3" s="1"/>
  <c r="L270" i="3"/>
  <c r="K270" i="3"/>
  <c r="H270" i="3"/>
  <c r="N270" i="3" s="1"/>
  <c r="G270" i="3"/>
  <c r="M270" i="3" s="1"/>
  <c r="L269" i="3"/>
  <c r="K269" i="3"/>
  <c r="H269" i="3"/>
  <c r="G269" i="3"/>
  <c r="M269" i="3" s="1"/>
  <c r="L268" i="3"/>
  <c r="K268" i="3"/>
  <c r="J268" i="3"/>
  <c r="I268" i="3"/>
  <c r="H268" i="3"/>
  <c r="N268" i="3" s="1"/>
  <c r="G268" i="3"/>
  <c r="M268" i="3" s="1"/>
  <c r="L267" i="3"/>
  <c r="K267" i="3"/>
  <c r="L266" i="3"/>
  <c r="K266" i="3"/>
  <c r="J266" i="3"/>
  <c r="G266" i="3"/>
  <c r="M266" i="3" s="1"/>
  <c r="L265" i="3"/>
  <c r="K265" i="3"/>
  <c r="J265" i="3"/>
  <c r="I265" i="3"/>
  <c r="L264" i="3"/>
  <c r="K264" i="3"/>
  <c r="J264" i="3"/>
  <c r="G264" i="3"/>
  <c r="M264" i="3" s="1"/>
  <c r="L263" i="3"/>
  <c r="K263" i="3"/>
  <c r="J263" i="3"/>
  <c r="I263" i="3"/>
  <c r="G263" i="3"/>
  <c r="M263" i="3" s="1"/>
  <c r="M262" i="3"/>
  <c r="L262" i="3"/>
  <c r="K262" i="3"/>
  <c r="J262" i="3"/>
  <c r="I262" i="3"/>
  <c r="H262" i="3"/>
  <c r="N262" i="3" s="1"/>
  <c r="G262" i="3"/>
  <c r="L261" i="3"/>
  <c r="K261" i="3"/>
  <c r="H261" i="3"/>
  <c r="L260" i="3"/>
  <c r="K260" i="3"/>
  <c r="J260" i="3"/>
  <c r="I260" i="3"/>
  <c r="H260" i="3"/>
  <c r="N260" i="3" s="1"/>
  <c r="G260" i="3"/>
  <c r="M260" i="3" s="1"/>
  <c r="L259" i="3"/>
  <c r="K259" i="3"/>
  <c r="J259" i="3"/>
  <c r="I259" i="3"/>
  <c r="H259" i="3"/>
  <c r="N259" i="3" s="1"/>
  <c r="G259" i="3"/>
  <c r="M259" i="3" s="1"/>
  <c r="L258" i="3"/>
  <c r="K258" i="3"/>
  <c r="L257" i="3"/>
  <c r="K257" i="3"/>
  <c r="J257" i="3"/>
  <c r="I257" i="3"/>
  <c r="H257" i="3"/>
  <c r="N257" i="3" s="1"/>
  <c r="L256" i="3"/>
  <c r="K256" i="3"/>
  <c r="J256" i="3"/>
  <c r="L255" i="3"/>
  <c r="K255" i="3"/>
  <c r="L254" i="3"/>
  <c r="K254" i="3"/>
  <c r="H254" i="3"/>
  <c r="N254" i="3" s="1"/>
  <c r="G254" i="3"/>
  <c r="M254" i="3" s="1"/>
  <c r="L253" i="3"/>
  <c r="K253" i="3"/>
  <c r="J253" i="3"/>
  <c r="I253" i="3"/>
  <c r="H253" i="3"/>
  <c r="N253" i="3" s="1"/>
  <c r="G253" i="3"/>
  <c r="M253" i="3" s="1"/>
  <c r="L252" i="3"/>
  <c r="K252" i="3"/>
  <c r="G252" i="3"/>
  <c r="M252" i="3" s="1"/>
  <c r="L251" i="3"/>
  <c r="K251" i="3"/>
  <c r="G251" i="3"/>
  <c r="M251" i="3" s="1"/>
  <c r="L250" i="3"/>
  <c r="K250" i="3"/>
  <c r="H250" i="3"/>
  <c r="N250" i="3" s="1"/>
  <c r="G250" i="3"/>
  <c r="M250" i="3" s="1"/>
  <c r="L249" i="3"/>
  <c r="K249" i="3"/>
  <c r="J249" i="3"/>
  <c r="I249" i="3"/>
  <c r="H249" i="3"/>
  <c r="N249" i="3" s="1"/>
  <c r="G249" i="3"/>
  <c r="M249" i="3" s="1"/>
  <c r="L248" i="3"/>
  <c r="K248" i="3"/>
  <c r="J248" i="3"/>
  <c r="L247" i="3"/>
  <c r="K247" i="3"/>
  <c r="J247" i="3"/>
  <c r="I247" i="3"/>
  <c r="H247" i="3"/>
  <c r="N247" i="3" s="1"/>
  <c r="G247" i="3"/>
  <c r="M247" i="3" s="1"/>
  <c r="L246" i="3"/>
  <c r="K246" i="3"/>
  <c r="J246" i="3"/>
  <c r="I246" i="3"/>
  <c r="H246" i="3"/>
  <c r="N246" i="3" s="1"/>
  <c r="G246" i="3"/>
  <c r="M246" i="3" s="1"/>
  <c r="L245" i="3"/>
  <c r="K245" i="3"/>
  <c r="M244" i="3"/>
  <c r="L244" i="3"/>
  <c r="K244" i="3"/>
  <c r="I244" i="3"/>
  <c r="H244" i="3"/>
  <c r="N244" i="3" s="1"/>
  <c r="G244" i="3"/>
  <c r="L243" i="3"/>
  <c r="K243" i="3"/>
  <c r="J243" i="3"/>
  <c r="I243" i="3"/>
  <c r="H243" i="3"/>
  <c r="N243" i="3" s="1"/>
  <c r="G243" i="3"/>
  <c r="M243" i="3" s="1"/>
  <c r="L242" i="3"/>
  <c r="K242" i="3"/>
  <c r="L241" i="3"/>
  <c r="K241" i="3"/>
  <c r="J241" i="3"/>
  <c r="I241" i="3"/>
  <c r="H241" i="3"/>
  <c r="N241" i="3" s="1"/>
  <c r="G241" i="3"/>
  <c r="M241" i="3" s="1"/>
  <c r="L240" i="3"/>
  <c r="K240" i="3"/>
  <c r="J240" i="3"/>
  <c r="I240" i="3"/>
  <c r="H240" i="3"/>
  <c r="N240" i="3" s="1"/>
  <c r="G240" i="3"/>
  <c r="M240" i="3" s="1"/>
  <c r="M239" i="3"/>
  <c r="L239" i="3"/>
  <c r="K239" i="3"/>
  <c r="J239" i="3"/>
  <c r="I239" i="3"/>
  <c r="H239" i="3"/>
  <c r="N239" i="3" s="1"/>
  <c r="G239" i="3"/>
  <c r="L238" i="3"/>
  <c r="K238" i="3"/>
  <c r="J238" i="3"/>
  <c r="I238" i="3"/>
  <c r="G238" i="3"/>
  <c r="M238" i="3" s="1"/>
  <c r="L237" i="3"/>
  <c r="K237" i="3"/>
  <c r="J237" i="3"/>
  <c r="I237" i="3"/>
  <c r="H237" i="3"/>
  <c r="N237" i="3" s="1"/>
  <c r="G237" i="3"/>
  <c r="M237" i="3" s="1"/>
  <c r="L236" i="3"/>
  <c r="K236" i="3"/>
  <c r="J236" i="3"/>
  <c r="I236" i="3"/>
  <c r="H236" i="3"/>
  <c r="N236" i="3" s="1"/>
  <c r="G236" i="3"/>
  <c r="M236" i="3" s="1"/>
  <c r="L235" i="3"/>
  <c r="K235" i="3"/>
  <c r="L234" i="3"/>
  <c r="K234" i="3"/>
  <c r="I234" i="3"/>
  <c r="H234" i="3"/>
  <c r="N234" i="3" s="1"/>
  <c r="G234" i="3"/>
  <c r="L233" i="3"/>
  <c r="K233" i="3"/>
  <c r="L232" i="3"/>
  <c r="K232" i="3"/>
  <c r="M232" i="3" s="1"/>
  <c r="J232" i="3"/>
  <c r="I232" i="3"/>
  <c r="G232" i="3"/>
  <c r="M231" i="3"/>
  <c r="L231" i="3"/>
  <c r="K231" i="3"/>
  <c r="G231" i="3"/>
  <c r="L230" i="3"/>
  <c r="K230" i="3"/>
  <c r="L229" i="3"/>
  <c r="K229" i="3"/>
  <c r="M229" i="3" s="1"/>
  <c r="I229" i="3"/>
  <c r="H229" i="3"/>
  <c r="N229" i="3" s="1"/>
  <c r="G229" i="3"/>
  <c r="L228" i="3"/>
  <c r="K228" i="3"/>
  <c r="J228" i="3"/>
  <c r="I228" i="3"/>
  <c r="H228" i="3"/>
  <c r="N228" i="3" s="1"/>
  <c r="G228" i="3"/>
  <c r="M228" i="3" s="1"/>
  <c r="L227" i="3"/>
  <c r="K227" i="3"/>
  <c r="I227" i="3"/>
  <c r="L226" i="3"/>
  <c r="K226" i="3"/>
  <c r="L225" i="3"/>
  <c r="K225" i="3"/>
  <c r="L224" i="3"/>
  <c r="K224" i="3"/>
  <c r="J224" i="3"/>
  <c r="I224" i="3"/>
  <c r="H224" i="3"/>
  <c r="N224" i="3" s="1"/>
  <c r="G224" i="3"/>
  <c r="M224" i="3" s="1"/>
  <c r="L223" i="3"/>
  <c r="K223" i="3"/>
  <c r="I223" i="3"/>
  <c r="G223" i="3"/>
  <c r="M223" i="3" s="1"/>
  <c r="L222" i="3"/>
  <c r="K222" i="3"/>
  <c r="L221" i="3"/>
  <c r="K221" i="3"/>
  <c r="L220" i="3"/>
  <c r="K220" i="3"/>
  <c r="L219" i="3"/>
  <c r="K219" i="3"/>
  <c r="L218" i="3"/>
  <c r="K218" i="3"/>
  <c r="M217" i="3"/>
  <c r="L217" i="3"/>
  <c r="K217" i="3"/>
  <c r="J217" i="3"/>
  <c r="I217" i="3"/>
  <c r="H217" i="3"/>
  <c r="N217" i="3" s="1"/>
  <c r="G217" i="3"/>
  <c r="L216" i="3"/>
  <c r="K216" i="3"/>
  <c r="L215" i="3"/>
  <c r="K215" i="3"/>
  <c r="L214" i="3"/>
  <c r="K214" i="3"/>
  <c r="I214" i="3"/>
  <c r="G214" i="3"/>
  <c r="M214" i="3" s="1"/>
  <c r="L213" i="3"/>
  <c r="K213" i="3"/>
  <c r="J213" i="3"/>
  <c r="I213" i="3"/>
  <c r="M212" i="3"/>
  <c r="L212" i="3"/>
  <c r="K212" i="3"/>
  <c r="J212" i="3"/>
  <c r="I212" i="3"/>
  <c r="H212" i="3"/>
  <c r="N212" i="3" s="1"/>
  <c r="G212" i="3"/>
  <c r="L211" i="3"/>
  <c r="K211" i="3"/>
  <c r="L210" i="3"/>
  <c r="K210" i="3"/>
  <c r="L209" i="3"/>
  <c r="K209" i="3"/>
  <c r="L208" i="3"/>
  <c r="K208" i="3"/>
  <c r="J208" i="3"/>
  <c r="L207" i="3"/>
  <c r="K207" i="3"/>
  <c r="H207" i="3"/>
  <c r="L206" i="3"/>
  <c r="K206" i="3"/>
  <c r="I206" i="3"/>
  <c r="H206" i="3"/>
  <c r="G206" i="3"/>
  <c r="M206" i="3" s="1"/>
  <c r="L205" i="3"/>
  <c r="K205" i="3"/>
  <c r="L204" i="3"/>
  <c r="K204" i="3"/>
  <c r="L203" i="3"/>
  <c r="K203" i="3"/>
  <c r="L202" i="3"/>
  <c r="K202" i="3"/>
  <c r="L201" i="3"/>
  <c r="K201" i="3"/>
  <c r="L200" i="3"/>
  <c r="K200" i="3"/>
  <c r="H200" i="3"/>
  <c r="G200" i="3"/>
  <c r="M200" i="3" s="1"/>
  <c r="L199" i="3"/>
  <c r="K199" i="3"/>
  <c r="J199" i="3"/>
  <c r="I199" i="3"/>
  <c r="G199" i="3"/>
  <c r="M199" i="3" s="1"/>
  <c r="L198" i="3"/>
  <c r="K198" i="3"/>
  <c r="L197" i="3"/>
  <c r="K197" i="3"/>
  <c r="L196" i="3"/>
  <c r="K196" i="3"/>
  <c r="I196" i="3"/>
  <c r="L195" i="3"/>
  <c r="K195" i="3"/>
  <c r="L194" i="3"/>
  <c r="K194" i="3"/>
  <c r="H194" i="3"/>
  <c r="G194" i="3"/>
  <c r="M194" i="3" s="1"/>
  <c r="L193" i="3"/>
  <c r="K193" i="3"/>
  <c r="L192" i="3"/>
  <c r="K192" i="3"/>
  <c r="J192" i="3"/>
  <c r="I192" i="3"/>
  <c r="L191" i="3"/>
  <c r="K191" i="3"/>
  <c r="L190" i="3"/>
  <c r="K190" i="3"/>
  <c r="L189" i="3"/>
  <c r="K189" i="3"/>
  <c r="F188" i="3"/>
  <c r="J363" i="3" s="1"/>
  <c r="E188" i="3"/>
  <c r="I361" i="3" s="1"/>
  <c r="D188" i="3"/>
  <c r="H363" i="3" s="1"/>
  <c r="N363" i="3" s="1"/>
  <c r="C188" i="3"/>
  <c r="G361" i="3" s="1"/>
  <c r="M361" i="3" s="1"/>
  <c r="L180" i="3"/>
  <c r="K180" i="3"/>
  <c r="J180" i="3"/>
  <c r="I180" i="3"/>
  <c r="H180" i="3"/>
  <c r="N180" i="3" s="1"/>
  <c r="L179" i="3"/>
  <c r="K179" i="3"/>
  <c r="J179" i="3"/>
  <c r="I179" i="3"/>
  <c r="G179" i="3"/>
  <c r="M179" i="3" s="1"/>
  <c r="L178" i="3"/>
  <c r="K178" i="3"/>
  <c r="J178" i="3"/>
  <c r="I178" i="3"/>
  <c r="H178" i="3"/>
  <c r="N178" i="3" s="1"/>
  <c r="G178" i="3"/>
  <c r="M178" i="3" s="1"/>
  <c r="L177" i="3"/>
  <c r="K177" i="3"/>
  <c r="L176" i="3"/>
  <c r="K176" i="3"/>
  <c r="J176" i="3"/>
  <c r="I176" i="3"/>
  <c r="G176" i="3"/>
  <c r="M176" i="3" s="1"/>
  <c r="L175" i="3"/>
  <c r="K175" i="3"/>
  <c r="I175" i="3"/>
  <c r="G175" i="3"/>
  <c r="M175" i="3" s="1"/>
  <c r="L174" i="3"/>
  <c r="K174" i="3"/>
  <c r="I174" i="3"/>
  <c r="H174" i="3"/>
  <c r="G174" i="3"/>
  <c r="M174" i="3" s="1"/>
  <c r="L173" i="3"/>
  <c r="K173" i="3"/>
  <c r="J173" i="3"/>
  <c r="I173" i="3"/>
  <c r="H173" i="3"/>
  <c r="N173" i="3" s="1"/>
  <c r="G173" i="3"/>
  <c r="M173" i="3" s="1"/>
  <c r="M172" i="3"/>
  <c r="L172" i="3"/>
  <c r="K172" i="3"/>
  <c r="J172" i="3"/>
  <c r="I172" i="3"/>
  <c r="H172" i="3"/>
  <c r="N172" i="3" s="1"/>
  <c r="G172" i="3"/>
  <c r="L171" i="3"/>
  <c r="K171" i="3"/>
  <c r="J171" i="3"/>
  <c r="I171" i="3"/>
  <c r="H171" i="3"/>
  <c r="N171" i="3" s="1"/>
  <c r="G171" i="3"/>
  <c r="M171" i="3" s="1"/>
  <c r="L170" i="3"/>
  <c r="K170" i="3"/>
  <c r="G170" i="3"/>
  <c r="L169" i="3"/>
  <c r="K169" i="3"/>
  <c r="I169" i="3"/>
  <c r="G169" i="3"/>
  <c r="M169" i="3" s="1"/>
  <c r="L168" i="3"/>
  <c r="K168" i="3"/>
  <c r="H168" i="3"/>
  <c r="N168" i="3" s="1"/>
  <c r="L167" i="3"/>
  <c r="K167" i="3"/>
  <c r="I167" i="3"/>
  <c r="G167" i="3"/>
  <c r="M167" i="3" s="1"/>
  <c r="L166" i="3"/>
  <c r="K166" i="3"/>
  <c r="L165" i="3"/>
  <c r="K165" i="3"/>
  <c r="I165" i="3"/>
  <c r="G165" i="3"/>
  <c r="M165" i="3" s="1"/>
  <c r="L164" i="3"/>
  <c r="K164" i="3"/>
  <c r="J164" i="3"/>
  <c r="I164" i="3"/>
  <c r="H164" i="3"/>
  <c r="N164" i="3" s="1"/>
  <c r="G164" i="3"/>
  <c r="M164" i="3" s="1"/>
  <c r="M163" i="3"/>
  <c r="L163" i="3"/>
  <c r="K163" i="3"/>
  <c r="J163" i="3"/>
  <c r="I163" i="3"/>
  <c r="H163" i="3"/>
  <c r="N163" i="3" s="1"/>
  <c r="G163" i="3"/>
  <c r="L162" i="3"/>
  <c r="K162" i="3"/>
  <c r="J162" i="3"/>
  <c r="I162" i="3"/>
  <c r="H162" i="3"/>
  <c r="N162" i="3" s="1"/>
  <c r="G162" i="3"/>
  <c r="M162" i="3" s="1"/>
  <c r="L161" i="3"/>
  <c r="K161" i="3"/>
  <c r="J161" i="3"/>
  <c r="L160" i="3"/>
  <c r="K160" i="3"/>
  <c r="J160" i="3"/>
  <c r="I160" i="3"/>
  <c r="H160" i="3"/>
  <c r="N160" i="3" s="1"/>
  <c r="G160" i="3"/>
  <c r="M160" i="3" s="1"/>
  <c r="L159" i="3"/>
  <c r="K159" i="3"/>
  <c r="J159" i="3"/>
  <c r="I159" i="3"/>
  <c r="G159" i="3"/>
  <c r="M159" i="3" s="1"/>
  <c r="L158" i="3"/>
  <c r="K158" i="3"/>
  <c r="J158" i="3"/>
  <c r="L157" i="3"/>
  <c r="K157" i="3"/>
  <c r="J157" i="3"/>
  <c r="I157" i="3"/>
  <c r="H157" i="3"/>
  <c r="N157" i="3" s="1"/>
  <c r="G157" i="3"/>
  <c r="M157" i="3" s="1"/>
  <c r="L156" i="3"/>
  <c r="K156" i="3"/>
  <c r="L155" i="3"/>
  <c r="K155" i="3"/>
  <c r="L154" i="3"/>
  <c r="K154" i="3"/>
  <c r="H154" i="3"/>
  <c r="N154" i="3" s="1"/>
  <c r="G154" i="3"/>
  <c r="M154" i="3" s="1"/>
  <c r="L153" i="3"/>
  <c r="K153" i="3"/>
  <c r="J153" i="3"/>
  <c r="H153" i="3"/>
  <c r="N153" i="3" s="1"/>
  <c r="G153" i="3"/>
  <c r="L152" i="3"/>
  <c r="K152" i="3"/>
  <c r="L151" i="3"/>
  <c r="K151" i="3"/>
  <c r="M151" i="3" s="1"/>
  <c r="J151" i="3"/>
  <c r="I151" i="3"/>
  <c r="G151" i="3"/>
  <c r="L150" i="3"/>
  <c r="K150" i="3"/>
  <c r="H150" i="3"/>
  <c r="L149" i="3"/>
  <c r="K149" i="3"/>
  <c r="J149" i="3"/>
  <c r="L148" i="3"/>
  <c r="K148" i="3"/>
  <c r="J148" i="3"/>
  <c r="I148" i="3"/>
  <c r="H148" i="3"/>
  <c r="N148" i="3" s="1"/>
  <c r="G148" i="3"/>
  <c r="M148" i="3" s="1"/>
  <c r="L147" i="3"/>
  <c r="K147" i="3"/>
  <c r="J147" i="3"/>
  <c r="H147" i="3"/>
  <c r="N147" i="3" s="1"/>
  <c r="L146" i="3"/>
  <c r="K146" i="3"/>
  <c r="L145" i="3"/>
  <c r="K145" i="3"/>
  <c r="L144" i="3"/>
  <c r="K144" i="3"/>
  <c r="L143" i="3"/>
  <c r="K143" i="3"/>
  <c r="J143" i="3"/>
  <c r="I143" i="3"/>
  <c r="H143" i="3"/>
  <c r="N143" i="3" s="1"/>
  <c r="L142" i="3"/>
  <c r="K142" i="3"/>
  <c r="L141" i="3"/>
  <c r="K141" i="3"/>
  <c r="M140" i="3"/>
  <c r="L140" i="3"/>
  <c r="K140" i="3"/>
  <c r="J140" i="3"/>
  <c r="I140" i="3"/>
  <c r="H140" i="3"/>
  <c r="N140" i="3" s="1"/>
  <c r="G140" i="3"/>
  <c r="L139" i="3"/>
  <c r="K139" i="3"/>
  <c r="L138" i="3"/>
  <c r="K138" i="3"/>
  <c r="J138" i="3"/>
  <c r="H138" i="3"/>
  <c r="G138" i="3"/>
  <c r="M138" i="3" s="1"/>
  <c r="L137" i="3"/>
  <c r="K137" i="3"/>
  <c r="L136" i="3"/>
  <c r="K136" i="3"/>
  <c r="J136" i="3"/>
  <c r="H136" i="3"/>
  <c r="N136" i="3" s="1"/>
  <c r="L135" i="3"/>
  <c r="K135" i="3"/>
  <c r="H135" i="3"/>
  <c r="N135" i="3" s="1"/>
  <c r="G135" i="3"/>
  <c r="M135" i="3" s="1"/>
  <c r="L134" i="3"/>
  <c r="K134" i="3"/>
  <c r="J134" i="3"/>
  <c r="I134" i="3"/>
  <c r="H134" i="3"/>
  <c r="N134" i="3" s="1"/>
  <c r="G134" i="3"/>
  <c r="M134" i="3" s="1"/>
  <c r="L133" i="3"/>
  <c r="K133" i="3"/>
  <c r="H133" i="3"/>
  <c r="L132" i="3"/>
  <c r="K132" i="3"/>
  <c r="L131" i="3"/>
  <c r="K131" i="3"/>
  <c r="J131" i="3"/>
  <c r="I131" i="3"/>
  <c r="H131" i="3"/>
  <c r="N131" i="3" s="1"/>
  <c r="G131" i="3"/>
  <c r="M131" i="3" s="1"/>
  <c r="M130" i="3"/>
  <c r="L130" i="3"/>
  <c r="K130" i="3"/>
  <c r="J130" i="3"/>
  <c r="I130" i="3"/>
  <c r="H130" i="3"/>
  <c r="N130" i="3" s="1"/>
  <c r="G130" i="3"/>
  <c r="L129" i="3"/>
  <c r="K129" i="3"/>
  <c r="L128" i="3"/>
  <c r="K128" i="3"/>
  <c r="L127" i="3"/>
  <c r="K127" i="3"/>
  <c r="L126" i="3"/>
  <c r="K126" i="3"/>
  <c r="J126" i="3"/>
  <c r="G126" i="3"/>
  <c r="M126" i="3" s="1"/>
  <c r="L125" i="3"/>
  <c r="K125" i="3"/>
  <c r="L124" i="3"/>
  <c r="K124" i="3"/>
  <c r="L123" i="3"/>
  <c r="K123" i="3"/>
  <c r="L122" i="3"/>
  <c r="K122" i="3"/>
  <c r="H122" i="3"/>
  <c r="L121" i="3"/>
  <c r="K121" i="3"/>
  <c r="L120" i="3"/>
  <c r="K120" i="3"/>
  <c r="I120" i="3"/>
  <c r="H120" i="3"/>
  <c r="N120" i="3" s="1"/>
  <c r="G120" i="3"/>
  <c r="L119" i="3"/>
  <c r="K119" i="3"/>
  <c r="J119" i="3"/>
  <c r="I119" i="3"/>
  <c r="H119" i="3"/>
  <c r="N119" i="3" s="1"/>
  <c r="G119" i="3"/>
  <c r="M119" i="3" s="1"/>
  <c r="L118" i="3"/>
  <c r="K118" i="3"/>
  <c r="L117" i="3"/>
  <c r="K117" i="3"/>
  <c r="J117" i="3"/>
  <c r="I117" i="3"/>
  <c r="H117" i="3"/>
  <c r="N117" i="3" s="1"/>
  <c r="G117" i="3"/>
  <c r="M117" i="3" s="1"/>
  <c r="L116" i="3"/>
  <c r="K116" i="3"/>
  <c r="L115" i="3"/>
  <c r="K115" i="3"/>
  <c r="L114" i="3"/>
  <c r="K114" i="3"/>
  <c r="I114" i="3"/>
  <c r="H114" i="3"/>
  <c r="N114" i="3" s="1"/>
  <c r="G114" i="3"/>
  <c r="M114" i="3" s="1"/>
  <c r="L113" i="3"/>
  <c r="K113" i="3"/>
  <c r="M113" i="3" s="1"/>
  <c r="G113" i="3"/>
  <c r="L112" i="3"/>
  <c r="K112" i="3"/>
  <c r="I112" i="3"/>
  <c r="G112" i="3"/>
  <c r="M112" i="3" s="1"/>
  <c r="L111" i="3"/>
  <c r="K111" i="3"/>
  <c r="M110" i="3"/>
  <c r="L110" i="3"/>
  <c r="K110" i="3"/>
  <c r="J110" i="3"/>
  <c r="I110" i="3"/>
  <c r="H110" i="3"/>
  <c r="N110" i="3" s="1"/>
  <c r="G110" i="3"/>
  <c r="L109" i="3"/>
  <c r="K109" i="3"/>
  <c r="L108" i="3"/>
  <c r="K108" i="3"/>
  <c r="G108" i="3"/>
  <c r="L107" i="3"/>
  <c r="K107" i="3"/>
  <c r="H107" i="3"/>
  <c r="N107" i="3" s="1"/>
  <c r="G107" i="3"/>
  <c r="M107" i="3" s="1"/>
  <c r="L106" i="3"/>
  <c r="K106" i="3"/>
  <c r="L105" i="3"/>
  <c r="K105" i="3"/>
  <c r="G105" i="3"/>
  <c r="M105" i="3" s="1"/>
  <c r="L104" i="3"/>
  <c r="K104" i="3"/>
  <c r="L103" i="3"/>
  <c r="K103" i="3"/>
  <c r="L102" i="3"/>
  <c r="K102" i="3"/>
  <c r="J102" i="3"/>
  <c r="I102" i="3"/>
  <c r="H102" i="3"/>
  <c r="N102" i="3" s="1"/>
  <c r="G102" i="3"/>
  <c r="M102" i="3" s="1"/>
  <c r="L101" i="3"/>
  <c r="K101" i="3"/>
  <c r="L100" i="3"/>
  <c r="K100" i="3"/>
  <c r="L99" i="3"/>
  <c r="K99" i="3"/>
  <c r="L98" i="3"/>
  <c r="K98" i="3"/>
  <c r="L97" i="3"/>
  <c r="K97" i="3"/>
  <c r="L96" i="3"/>
  <c r="K96" i="3"/>
  <c r="J96" i="3"/>
  <c r="I96" i="3"/>
  <c r="H96" i="3"/>
  <c r="N96" i="3" s="1"/>
  <c r="G96" i="3"/>
  <c r="M96" i="3" s="1"/>
  <c r="M95" i="3"/>
  <c r="L95" i="3"/>
  <c r="K95" i="3"/>
  <c r="J95" i="3"/>
  <c r="I95" i="3"/>
  <c r="H95" i="3"/>
  <c r="N95" i="3" s="1"/>
  <c r="G95" i="3"/>
  <c r="M94" i="3"/>
  <c r="L94" i="3"/>
  <c r="K94" i="3"/>
  <c r="J94" i="3"/>
  <c r="I94" i="3"/>
  <c r="H94" i="3"/>
  <c r="N94" i="3" s="1"/>
  <c r="G94" i="3"/>
  <c r="L93" i="3"/>
  <c r="K93" i="3"/>
  <c r="G93" i="3"/>
  <c r="M93" i="3" s="1"/>
  <c r="L92" i="3"/>
  <c r="K92" i="3"/>
  <c r="L91" i="3"/>
  <c r="K91" i="3"/>
  <c r="J91" i="3"/>
  <c r="I91" i="3"/>
  <c r="G91" i="3"/>
  <c r="M91" i="3" s="1"/>
  <c r="L90" i="3"/>
  <c r="K90" i="3"/>
  <c r="J90" i="3"/>
  <c r="I90" i="3"/>
  <c r="H90" i="3"/>
  <c r="N90" i="3" s="1"/>
  <c r="G90" i="3"/>
  <c r="M90" i="3" s="1"/>
  <c r="L89" i="3"/>
  <c r="K89" i="3"/>
  <c r="J89" i="3"/>
  <c r="I89" i="3"/>
  <c r="H89" i="3"/>
  <c r="N89" i="3" s="1"/>
  <c r="G89" i="3"/>
  <c r="M89" i="3" s="1"/>
  <c r="L88" i="3"/>
  <c r="K88" i="3"/>
  <c r="H88" i="3"/>
  <c r="L87" i="3"/>
  <c r="K87" i="3"/>
  <c r="L86" i="3"/>
  <c r="K86" i="3"/>
  <c r="L85" i="3"/>
  <c r="K85" i="3"/>
  <c r="L84" i="3"/>
  <c r="K84" i="3"/>
  <c r="J84" i="3"/>
  <c r="L83" i="3"/>
  <c r="K83" i="3"/>
  <c r="L82" i="3"/>
  <c r="K82" i="3"/>
  <c r="F81" i="3"/>
  <c r="J177" i="3" s="1"/>
  <c r="E81" i="3"/>
  <c r="I177" i="3" s="1"/>
  <c r="D81" i="3"/>
  <c r="H179" i="3" s="1"/>
  <c r="C81" i="3"/>
  <c r="G180" i="3" s="1"/>
  <c r="M180" i="3" s="1"/>
  <c r="M73" i="3"/>
  <c r="L73" i="3"/>
  <c r="K73" i="3"/>
  <c r="J73" i="3"/>
  <c r="I73" i="3"/>
  <c r="H73" i="3"/>
  <c r="N73" i="3" s="1"/>
  <c r="G73" i="3"/>
  <c r="L72" i="3"/>
  <c r="K72" i="3"/>
  <c r="L71" i="3"/>
  <c r="K71" i="3"/>
  <c r="I71" i="3"/>
  <c r="G71" i="3"/>
  <c r="M71" i="3" s="1"/>
  <c r="L70" i="3"/>
  <c r="K70" i="3"/>
  <c r="I70" i="3"/>
  <c r="G70" i="3"/>
  <c r="M70" i="3" s="1"/>
  <c r="M69" i="3"/>
  <c r="L69" i="3"/>
  <c r="K69" i="3"/>
  <c r="J69" i="3"/>
  <c r="I69" i="3"/>
  <c r="H69" i="3"/>
  <c r="N69" i="3" s="1"/>
  <c r="G69" i="3"/>
  <c r="L68" i="3"/>
  <c r="K68" i="3"/>
  <c r="J68" i="3"/>
  <c r="I68" i="3"/>
  <c r="H68" i="3"/>
  <c r="N68" i="3" s="1"/>
  <c r="G68" i="3"/>
  <c r="M68" i="3" s="1"/>
  <c r="L67" i="3"/>
  <c r="K67" i="3"/>
  <c r="L66" i="3"/>
  <c r="K66" i="3"/>
  <c r="I66" i="3"/>
  <c r="G66" i="3"/>
  <c r="M66" i="3" s="1"/>
  <c r="L65" i="3"/>
  <c r="K65" i="3"/>
  <c r="L64" i="3"/>
  <c r="K64" i="3"/>
  <c r="J64" i="3"/>
  <c r="L63" i="3"/>
  <c r="K63" i="3"/>
  <c r="J63" i="3"/>
  <c r="I63" i="3"/>
  <c r="H63" i="3"/>
  <c r="N63" i="3" s="1"/>
  <c r="G63" i="3"/>
  <c r="M63" i="3" s="1"/>
  <c r="L62" i="3"/>
  <c r="K62" i="3"/>
  <c r="J62" i="3"/>
  <c r="I62" i="3"/>
  <c r="H62" i="3"/>
  <c r="N62" i="3" s="1"/>
  <c r="L61" i="3"/>
  <c r="K61" i="3"/>
  <c r="J61" i="3"/>
  <c r="I61" i="3"/>
  <c r="H61" i="3"/>
  <c r="N61" i="3" s="1"/>
  <c r="G61" i="3"/>
  <c r="M61" i="3" s="1"/>
  <c r="L60" i="3"/>
  <c r="K60" i="3"/>
  <c r="I60" i="3"/>
  <c r="H60" i="3"/>
  <c r="G60" i="3"/>
  <c r="M60" i="3" s="1"/>
  <c r="L59" i="3"/>
  <c r="K59" i="3"/>
  <c r="J59" i="3"/>
  <c r="I59" i="3"/>
  <c r="H59" i="3"/>
  <c r="G59" i="3"/>
  <c r="M59" i="3" s="1"/>
  <c r="L58" i="3"/>
  <c r="K58" i="3"/>
  <c r="J58" i="3"/>
  <c r="I58" i="3"/>
  <c r="H58" i="3"/>
  <c r="N58" i="3" s="1"/>
  <c r="G58" i="3"/>
  <c r="M58" i="3" s="1"/>
  <c r="L57" i="3"/>
  <c r="K57" i="3"/>
  <c r="H57" i="3"/>
  <c r="N57" i="3" s="1"/>
  <c r="G57" i="3"/>
  <c r="M57" i="3" s="1"/>
  <c r="L56" i="3"/>
  <c r="K56" i="3"/>
  <c r="J56" i="3"/>
  <c r="I56" i="3"/>
  <c r="H56" i="3"/>
  <c r="N56" i="3" s="1"/>
  <c r="G56" i="3"/>
  <c r="M56" i="3" s="1"/>
  <c r="L55" i="3"/>
  <c r="K55" i="3"/>
  <c r="I55" i="3"/>
  <c r="G55" i="3"/>
  <c r="M55" i="3" s="1"/>
  <c r="L54" i="3"/>
  <c r="K54" i="3"/>
  <c r="H54" i="3"/>
  <c r="N54" i="3" s="1"/>
  <c r="L53" i="3"/>
  <c r="K53" i="3"/>
  <c r="L52" i="3"/>
  <c r="K52" i="3"/>
  <c r="I52" i="3"/>
  <c r="H52" i="3"/>
  <c r="G52" i="3"/>
  <c r="M52" i="3" s="1"/>
  <c r="L51" i="3"/>
  <c r="K51" i="3"/>
  <c r="J51" i="3"/>
  <c r="I51" i="3"/>
  <c r="L50" i="3"/>
  <c r="K50" i="3"/>
  <c r="J50" i="3"/>
  <c r="I50" i="3"/>
  <c r="H50" i="3"/>
  <c r="N50" i="3" s="1"/>
  <c r="L49" i="3"/>
  <c r="K49" i="3"/>
  <c r="J49" i="3"/>
  <c r="I49" i="3"/>
  <c r="H49" i="3"/>
  <c r="N49" i="3" s="1"/>
  <c r="G49" i="3"/>
  <c r="M49" i="3" s="1"/>
  <c r="L48" i="3"/>
  <c r="K48" i="3"/>
  <c r="H48" i="3"/>
  <c r="L47" i="3"/>
  <c r="K47" i="3"/>
  <c r="J47" i="3"/>
  <c r="L46" i="3"/>
  <c r="K46" i="3"/>
  <c r="J46" i="3"/>
  <c r="I46" i="3"/>
  <c r="H46" i="3"/>
  <c r="N46" i="3" s="1"/>
  <c r="G46" i="3"/>
  <c r="M46" i="3" s="1"/>
  <c r="L45" i="3"/>
  <c r="K45" i="3"/>
  <c r="J45" i="3"/>
  <c r="I45" i="3"/>
  <c r="H45" i="3"/>
  <c r="N45" i="3" s="1"/>
  <c r="G45" i="3"/>
  <c r="M45" i="3" s="1"/>
  <c r="M44" i="3"/>
  <c r="L44" i="3"/>
  <c r="K44" i="3"/>
  <c r="J44" i="3"/>
  <c r="I44" i="3"/>
  <c r="H44" i="3"/>
  <c r="N44" i="3" s="1"/>
  <c r="G44" i="3"/>
  <c r="L43" i="3"/>
  <c r="K43" i="3"/>
  <c r="J43" i="3"/>
  <c r="I43" i="3"/>
  <c r="H43" i="3"/>
  <c r="N43" i="3" s="1"/>
  <c r="G43" i="3"/>
  <c r="M43" i="3" s="1"/>
  <c r="L42" i="3"/>
  <c r="K42" i="3"/>
  <c r="H42" i="3"/>
  <c r="G42" i="3"/>
  <c r="M42" i="3" s="1"/>
  <c r="L41" i="3"/>
  <c r="K41" i="3"/>
  <c r="L40" i="3"/>
  <c r="K40" i="3"/>
  <c r="I40" i="3"/>
  <c r="L39" i="3"/>
  <c r="K39" i="3"/>
  <c r="L38" i="3"/>
  <c r="K38" i="3"/>
  <c r="J38" i="3"/>
  <c r="I38" i="3"/>
  <c r="L37" i="3"/>
  <c r="K37" i="3"/>
  <c r="H37" i="3"/>
  <c r="G37" i="3"/>
  <c r="M37" i="3" s="1"/>
  <c r="L36" i="3"/>
  <c r="K36" i="3"/>
  <c r="J36" i="3"/>
  <c r="I36" i="3"/>
  <c r="H36" i="3"/>
  <c r="N36" i="3" s="1"/>
  <c r="L35" i="3"/>
  <c r="K35" i="3"/>
  <c r="H35" i="3"/>
  <c r="N35" i="3" s="1"/>
  <c r="G35" i="3"/>
  <c r="M35" i="3" s="1"/>
  <c r="L34" i="3"/>
  <c r="K34" i="3"/>
  <c r="J34" i="3"/>
  <c r="I34" i="3"/>
  <c r="L33" i="3"/>
  <c r="K33" i="3"/>
  <c r="L32" i="3"/>
  <c r="K32" i="3"/>
  <c r="L31" i="3"/>
  <c r="K31" i="3"/>
  <c r="J31" i="3"/>
  <c r="H31" i="3"/>
  <c r="L30" i="3"/>
  <c r="K30" i="3"/>
  <c r="L29" i="3"/>
  <c r="K29" i="3"/>
  <c r="J29" i="3"/>
  <c r="H29" i="3"/>
  <c r="L28" i="3"/>
  <c r="K28" i="3"/>
  <c r="I28" i="3"/>
  <c r="L27" i="3"/>
  <c r="K27" i="3"/>
  <c r="J27" i="3"/>
  <c r="I27" i="3"/>
  <c r="H27" i="3"/>
  <c r="N27" i="3" s="1"/>
  <c r="M26" i="3"/>
  <c r="L26" i="3"/>
  <c r="K26" i="3"/>
  <c r="J26" i="3"/>
  <c r="I26" i="3"/>
  <c r="H26" i="3"/>
  <c r="N26" i="3" s="1"/>
  <c r="G26" i="3"/>
  <c r="L25" i="3"/>
  <c r="K25" i="3"/>
  <c r="J25" i="3"/>
  <c r="I25" i="3"/>
  <c r="H25" i="3"/>
  <c r="N25" i="3" s="1"/>
  <c r="G25" i="3"/>
  <c r="M25" i="3" s="1"/>
  <c r="L24" i="3"/>
  <c r="K24" i="3"/>
  <c r="J24" i="3"/>
  <c r="G24" i="3"/>
  <c r="M24" i="3" s="1"/>
  <c r="L23" i="3"/>
  <c r="K23" i="3"/>
  <c r="J23" i="3"/>
  <c r="I23" i="3"/>
  <c r="H23" i="3"/>
  <c r="N23" i="3" s="1"/>
  <c r="G23" i="3"/>
  <c r="M23" i="3" s="1"/>
  <c r="F22" i="3"/>
  <c r="J72" i="3" s="1"/>
  <c r="E22" i="3"/>
  <c r="I64" i="3" s="1"/>
  <c r="D22" i="3"/>
  <c r="H72" i="3" s="1"/>
  <c r="N72" i="3" s="1"/>
  <c r="C22" i="3"/>
  <c r="G72" i="3" s="1"/>
  <c r="M72" i="3" s="1"/>
  <c r="F14" i="3"/>
  <c r="D14" i="3"/>
  <c r="F13" i="3"/>
  <c r="D13" i="3"/>
  <c r="E12" i="3"/>
  <c r="D12" i="3"/>
  <c r="C12" i="3"/>
  <c r="F11" i="3"/>
  <c r="D11" i="3"/>
  <c r="L11" i="3" s="1"/>
  <c r="F10" i="3"/>
  <c r="E10" i="3"/>
  <c r="D10" i="3"/>
  <c r="C10" i="3"/>
  <c r="D9" i="3"/>
  <c r="L640" i="2"/>
  <c r="K640" i="2"/>
  <c r="J640" i="2"/>
  <c r="I640" i="2"/>
  <c r="H640" i="2"/>
  <c r="N640" i="2" s="1"/>
  <c r="G640" i="2"/>
  <c r="M640" i="2" s="1"/>
  <c r="L639" i="2"/>
  <c r="K639" i="2"/>
  <c r="J639" i="2"/>
  <c r="I639" i="2"/>
  <c r="M638" i="2"/>
  <c r="L638" i="2"/>
  <c r="K638" i="2"/>
  <c r="J638" i="2"/>
  <c r="I638" i="2"/>
  <c r="H638" i="2"/>
  <c r="N638" i="2" s="1"/>
  <c r="G638" i="2"/>
  <c r="L637" i="2"/>
  <c r="K637" i="2"/>
  <c r="J637" i="2"/>
  <c r="I637" i="2"/>
  <c r="H637" i="2"/>
  <c r="N637" i="2" s="1"/>
  <c r="G637" i="2"/>
  <c r="M637" i="2" s="1"/>
  <c r="L636" i="2"/>
  <c r="K636" i="2"/>
  <c r="J636" i="2"/>
  <c r="I636" i="2"/>
  <c r="G636" i="2"/>
  <c r="M636" i="2" s="1"/>
  <c r="L635" i="2"/>
  <c r="K635" i="2"/>
  <c r="J635" i="2"/>
  <c r="I635" i="2"/>
  <c r="H635" i="2"/>
  <c r="N635" i="2" s="1"/>
  <c r="G635" i="2"/>
  <c r="M635" i="2" s="1"/>
  <c r="L634" i="2"/>
  <c r="K634" i="2"/>
  <c r="J634" i="2"/>
  <c r="I634" i="2"/>
  <c r="H634" i="2"/>
  <c r="N634" i="2" s="1"/>
  <c r="G634" i="2"/>
  <c r="M634" i="2" s="1"/>
  <c r="L633" i="2"/>
  <c r="K633" i="2"/>
  <c r="J633" i="2"/>
  <c r="I633" i="2"/>
  <c r="H633" i="2"/>
  <c r="N633" i="2" s="1"/>
  <c r="G633" i="2"/>
  <c r="M633" i="2" s="1"/>
  <c r="L632" i="2"/>
  <c r="K632" i="2"/>
  <c r="J632" i="2"/>
  <c r="I632" i="2"/>
  <c r="H632" i="2"/>
  <c r="N632" i="2" s="1"/>
  <c r="G632" i="2"/>
  <c r="M632" i="2" s="1"/>
  <c r="L631" i="2"/>
  <c r="K631" i="2"/>
  <c r="J631" i="2"/>
  <c r="I631" i="2"/>
  <c r="H631" i="2"/>
  <c r="N631" i="2" s="1"/>
  <c r="G631" i="2"/>
  <c r="M631" i="2" s="1"/>
  <c r="M630" i="2"/>
  <c r="L630" i="2"/>
  <c r="K630" i="2"/>
  <c r="J630" i="2"/>
  <c r="I630" i="2"/>
  <c r="G630" i="2"/>
  <c r="L629" i="2"/>
  <c r="K629" i="2"/>
  <c r="I629" i="2"/>
  <c r="H629" i="2"/>
  <c r="N629" i="2" s="1"/>
  <c r="G629" i="2"/>
  <c r="L628" i="2"/>
  <c r="K628" i="2"/>
  <c r="J628" i="2"/>
  <c r="I628" i="2"/>
  <c r="H628" i="2"/>
  <c r="N628" i="2" s="1"/>
  <c r="G628" i="2"/>
  <c r="M628" i="2" s="1"/>
  <c r="L627" i="2"/>
  <c r="K627" i="2"/>
  <c r="J627" i="2"/>
  <c r="I627" i="2"/>
  <c r="H627" i="2"/>
  <c r="N627" i="2" s="1"/>
  <c r="G627" i="2"/>
  <c r="M627" i="2" s="1"/>
  <c r="L626" i="2"/>
  <c r="K626" i="2"/>
  <c r="J626" i="2"/>
  <c r="I626" i="2"/>
  <c r="H626" i="2"/>
  <c r="N626" i="2" s="1"/>
  <c r="G626" i="2"/>
  <c r="M626" i="2" s="1"/>
  <c r="L625" i="2"/>
  <c r="K625" i="2"/>
  <c r="J625" i="2"/>
  <c r="I625" i="2"/>
  <c r="H625" i="2"/>
  <c r="N625" i="2" s="1"/>
  <c r="G625" i="2"/>
  <c r="M625" i="2" s="1"/>
  <c r="L624" i="2"/>
  <c r="K624" i="2"/>
  <c r="J624" i="2"/>
  <c r="I624" i="2"/>
  <c r="H624" i="2"/>
  <c r="N624" i="2" s="1"/>
  <c r="G624" i="2"/>
  <c r="M624" i="2" s="1"/>
  <c r="L623" i="2"/>
  <c r="K623" i="2"/>
  <c r="J623" i="2"/>
  <c r="H623" i="2"/>
  <c r="N623" i="2" s="1"/>
  <c r="L622" i="2"/>
  <c r="K622" i="2"/>
  <c r="J622" i="2"/>
  <c r="I622" i="2"/>
  <c r="H622" i="2"/>
  <c r="N622" i="2" s="1"/>
  <c r="G622" i="2"/>
  <c r="M622" i="2" s="1"/>
  <c r="L621" i="2"/>
  <c r="K621" i="2"/>
  <c r="J621" i="2"/>
  <c r="I621" i="2"/>
  <c r="H621" i="2"/>
  <c r="N621" i="2" s="1"/>
  <c r="G621" i="2"/>
  <c r="M621" i="2" s="1"/>
  <c r="M620" i="2"/>
  <c r="L620" i="2"/>
  <c r="K620" i="2"/>
  <c r="J620" i="2"/>
  <c r="I620" i="2"/>
  <c r="H620" i="2"/>
  <c r="N620" i="2" s="1"/>
  <c r="G620" i="2"/>
  <c r="M619" i="2"/>
  <c r="L619" i="2"/>
  <c r="K619" i="2"/>
  <c r="J619" i="2"/>
  <c r="I619" i="2"/>
  <c r="H619" i="2"/>
  <c r="N619" i="2" s="1"/>
  <c r="G619" i="2"/>
  <c r="L618" i="2"/>
  <c r="K618" i="2"/>
  <c r="J618" i="2"/>
  <c r="I618" i="2"/>
  <c r="H618" i="2"/>
  <c r="N618" i="2" s="1"/>
  <c r="G618" i="2"/>
  <c r="M618" i="2" s="1"/>
  <c r="L617" i="2"/>
  <c r="K617" i="2"/>
  <c r="J617" i="2"/>
  <c r="I617" i="2"/>
  <c r="H617" i="2"/>
  <c r="N617" i="2" s="1"/>
  <c r="G617" i="2"/>
  <c r="M617" i="2" s="1"/>
  <c r="L616" i="2"/>
  <c r="K616" i="2"/>
  <c r="J616" i="2"/>
  <c r="I616" i="2"/>
  <c r="H616" i="2"/>
  <c r="N616" i="2" s="1"/>
  <c r="G616" i="2"/>
  <c r="M616" i="2" s="1"/>
  <c r="L615" i="2"/>
  <c r="K615" i="2"/>
  <c r="L614" i="2"/>
  <c r="K614" i="2"/>
  <c r="J614" i="2"/>
  <c r="I614" i="2"/>
  <c r="H614" i="2"/>
  <c r="N614" i="2" s="1"/>
  <c r="G614" i="2"/>
  <c r="M614" i="2" s="1"/>
  <c r="L613" i="2"/>
  <c r="K613" i="2"/>
  <c r="J613" i="2"/>
  <c r="I613" i="2"/>
  <c r="G613" i="2"/>
  <c r="M613" i="2" s="1"/>
  <c r="F612" i="2"/>
  <c r="J629" i="2" s="1"/>
  <c r="E612" i="2"/>
  <c r="I623" i="2" s="1"/>
  <c r="D612" i="2"/>
  <c r="H639" i="2" s="1"/>
  <c r="N639" i="2" s="1"/>
  <c r="C612" i="2"/>
  <c r="G639" i="2" s="1"/>
  <c r="M639" i="2" s="1"/>
  <c r="L604" i="2"/>
  <c r="K604" i="2"/>
  <c r="J604" i="2"/>
  <c r="I604" i="2"/>
  <c r="H604" i="2"/>
  <c r="N604" i="2" s="1"/>
  <c r="G604" i="2"/>
  <c r="M604" i="2" s="1"/>
  <c r="L603" i="2"/>
  <c r="K603" i="2"/>
  <c r="J603" i="2"/>
  <c r="I603" i="2"/>
  <c r="H603" i="2"/>
  <c r="N603" i="2" s="1"/>
  <c r="G603" i="2"/>
  <c r="M603" i="2" s="1"/>
  <c r="M602" i="2"/>
  <c r="L602" i="2"/>
  <c r="K602" i="2"/>
  <c r="J602" i="2"/>
  <c r="I602" i="2"/>
  <c r="H602" i="2"/>
  <c r="N602" i="2" s="1"/>
  <c r="G602" i="2"/>
  <c r="M601" i="2"/>
  <c r="L601" i="2"/>
  <c r="K601" i="2"/>
  <c r="J601" i="2"/>
  <c r="I601" i="2"/>
  <c r="H601" i="2"/>
  <c r="N601" i="2" s="1"/>
  <c r="G601" i="2"/>
  <c r="L600" i="2"/>
  <c r="K600" i="2"/>
  <c r="J600" i="2"/>
  <c r="I600" i="2"/>
  <c r="H600" i="2"/>
  <c r="G600" i="2"/>
  <c r="M600" i="2" s="1"/>
  <c r="L599" i="2"/>
  <c r="K599" i="2"/>
  <c r="J599" i="2"/>
  <c r="I599" i="2"/>
  <c r="H599" i="2"/>
  <c r="N599" i="2" s="1"/>
  <c r="G599" i="2"/>
  <c r="M599" i="2" s="1"/>
  <c r="L598" i="2"/>
  <c r="K598" i="2"/>
  <c r="J598" i="2"/>
  <c r="I598" i="2"/>
  <c r="H598" i="2"/>
  <c r="N598" i="2" s="1"/>
  <c r="G598" i="2"/>
  <c r="M598" i="2" s="1"/>
  <c r="L597" i="2"/>
  <c r="K597" i="2"/>
  <c r="J597" i="2"/>
  <c r="I597" i="2"/>
  <c r="H597" i="2"/>
  <c r="N597" i="2" s="1"/>
  <c r="G597" i="2"/>
  <c r="M597" i="2" s="1"/>
  <c r="L596" i="2"/>
  <c r="K596" i="2"/>
  <c r="J596" i="2"/>
  <c r="I596" i="2"/>
  <c r="H596" i="2"/>
  <c r="N596" i="2" s="1"/>
  <c r="G596" i="2"/>
  <c r="M596" i="2" s="1"/>
  <c r="L595" i="2"/>
  <c r="K595" i="2"/>
  <c r="J595" i="2"/>
  <c r="I595" i="2"/>
  <c r="H595" i="2"/>
  <c r="N595" i="2" s="1"/>
  <c r="G595" i="2"/>
  <c r="M595" i="2" s="1"/>
  <c r="M594" i="2"/>
  <c r="L594" i="2"/>
  <c r="K594" i="2"/>
  <c r="J594" i="2"/>
  <c r="I594" i="2"/>
  <c r="H594" i="2"/>
  <c r="N594" i="2" s="1"/>
  <c r="G594" i="2"/>
  <c r="M593" i="2"/>
  <c r="L593" i="2"/>
  <c r="K593" i="2"/>
  <c r="J593" i="2"/>
  <c r="I593" i="2"/>
  <c r="H593" i="2"/>
  <c r="N593" i="2" s="1"/>
  <c r="G593" i="2"/>
  <c r="L592" i="2"/>
  <c r="K592" i="2"/>
  <c r="J592" i="2"/>
  <c r="I592" i="2"/>
  <c r="H592" i="2"/>
  <c r="N592" i="2" s="1"/>
  <c r="G592" i="2"/>
  <c r="M592" i="2" s="1"/>
  <c r="L591" i="2"/>
  <c r="K591" i="2"/>
  <c r="J591" i="2"/>
  <c r="I591" i="2"/>
  <c r="H591" i="2"/>
  <c r="N591" i="2" s="1"/>
  <c r="G591" i="2"/>
  <c r="M591" i="2" s="1"/>
  <c r="L590" i="2"/>
  <c r="K590" i="2"/>
  <c r="J590" i="2"/>
  <c r="I590" i="2"/>
  <c r="H590" i="2"/>
  <c r="N590" i="2" s="1"/>
  <c r="G590" i="2"/>
  <c r="M590" i="2" s="1"/>
  <c r="L589" i="2"/>
  <c r="K589" i="2"/>
  <c r="J589" i="2"/>
  <c r="I589" i="2"/>
  <c r="H589" i="2"/>
  <c r="N589" i="2" s="1"/>
  <c r="G589" i="2"/>
  <c r="M589" i="2" s="1"/>
  <c r="L588" i="2"/>
  <c r="K588" i="2"/>
  <c r="J588" i="2"/>
  <c r="I588" i="2"/>
  <c r="H588" i="2"/>
  <c r="N588" i="2" s="1"/>
  <c r="G588" i="2"/>
  <c r="M588" i="2" s="1"/>
  <c r="L587" i="2"/>
  <c r="K587" i="2"/>
  <c r="J587" i="2"/>
  <c r="I587" i="2"/>
  <c r="H587" i="2"/>
  <c r="N587" i="2" s="1"/>
  <c r="G587" i="2"/>
  <c r="M587" i="2" s="1"/>
  <c r="M586" i="2"/>
  <c r="L586" i="2"/>
  <c r="K586" i="2"/>
  <c r="J586" i="2"/>
  <c r="I586" i="2"/>
  <c r="H586" i="2"/>
  <c r="N586" i="2" s="1"/>
  <c r="G586" i="2"/>
  <c r="M585" i="2"/>
  <c r="L585" i="2"/>
  <c r="K585" i="2"/>
  <c r="J585" i="2"/>
  <c r="I585" i="2"/>
  <c r="H585" i="2"/>
  <c r="N585" i="2" s="1"/>
  <c r="G585" i="2"/>
  <c r="L584" i="2"/>
  <c r="K584" i="2"/>
  <c r="J584" i="2"/>
  <c r="I584" i="2"/>
  <c r="H584" i="2"/>
  <c r="N584" i="2" s="1"/>
  <c r="G584" i="2"/>
  <c r="M584" i="2" s="1"/>
  <c r="L583" i="2"/>
  <c r="K583" i="2"/>
  <c r="J583" i="2"/>
  <c r="I583" i="2"/>
  <c r="H583" i="2"/>
  <c r="N583" i="2" s="1"/>
  <c r="G583" i="2"/>
  <c r="M583" i="2" s="1"/>
  <c r="L582" i="2"/>
  <c r="K582" i="2"/>
  <c r="J582" i="2"/>
  <c r="I582" i="2"/>
  <c r="H582" i="2"/>
  <c r="N582" i="2" s="1"/>
  <c r="G582" i="2"/>
  <c r="M582" i="2" s="1"/>
  <c r="L581" i="2"/>
  <c r="K581" i="2"/>
  <c r="J581" i="2"/>
  <c r="I581" i="2"/>
  <c r="H581" i="2"/>
  <c r="N581" i="2" s="1"/>
  <c r="G581" i="2"/>
  <c r="M581" i="2" s="1"/>
  <c r="L580" i="2"/>
  <c r="K580" i="2"/>
  <c r="J580" i="2"/>
  <c r="I580" i="2"/>
  <c r="H580" i="2"/>
  <c r="N580" i="2" s="1"/>
  <c r="G580" i="2"/>
  <c r="M580" i="2" s="1"/>
  <c r="L579" i="2"/>
  <c r="K579" i="2"/>
  <c r="J579" i="2"/>
  <c r="I579" i="2"/>
  <c r="H579" i="2"/>
  <c r="N579" i="2" s="1"/>
  <c r="G579" i="2"/>
  <c r="M579" i="2" s="1"/>
  <c r="M578" i="2"/>
  <c r="L578" i="2"/>
  <c r="K578" i="2"/>
  <c r="J578" i="2"/>
  <c r="I578" i="2"/>
  <c r="H578" i="2"/>
  <c r="N578" i="2" s="1"/>
  <c r="G578" i="2"/>
  <c r="M577" i="2"/>
  <c r="L577" i="2"/>
  <c r="K577" i="2"/>
  <c r="J577" i="2"/>
  <c r="I577" i="2"/>
  <c r="H577" i="2"/>
  <c r="N577" i="2" s="1"/>
  <c r="G577" i="2"/>
  <c r="L576" i="2"/>
  <c r="K576" i="2"/>
  <c r="J576" i="2"/>
  <c r="I576" i="2"/>
  <c r="H576" i="2"/>
  <c r="N576" i="2" s="1"/>
  <c r="G576" i="2"/>
  <c r="M576" i="2" s="1"/>
  <c r="L575" i="2"/>
  <c r="K575" i="2"/>
  <c r="J575" i="2"/>
  <c r="I575" i="2"/>
  <c r="H575" i="2"/>
  <c r="N575" i="2" s="1"/>
  <c r="G575" i="2"/>
  <c r="M575" i="2" s="1"/>
  <c r="L574" i="2"/>
  <c r="K574" i="2"/>
  <c r="J574" i="2"/>
  <c r="I574" i="2"/>
  <c r="H574" i="2"/>
  <c r="N574" i="2" s="1"/>
  <c r="G574" i="2"/>
  <c r="M574" i="2" s="1"/>
  <c r="L573" i="2"/>
  <c r="K573" i="2"/>
  <c r="J573" i="2"/>
  <c r="I573" i="2"/>
  <c r="H573" i="2"/>
  <c r="N573" i="2" s="1"/>
  <c r="G573" i="2"/>
  <c r="M573" i="2" s="1"/>
  <c r="L572" i="2"/>
  <c r="K572" i="2"/>
  <c r="J572" i="2"/>
  <c r="I572" i="2"/>
  <c r="H572" i="2"/>
  <c r="G572" i="2"/>
  <c r="M572" i="2" s="1"/>
  <c r="L571" i="2"/>
  <c r="K571" i="2"/>
  <c r="J571" i="2"/>
  <c r="I571" i="2"/>
  <c r="H571" i="2"/>
  <c r="N571" i="2" s="1"/>
  <c r="G571" i="2"/>
  <c r="M571" i="2" s="1"/>
  <c r="M570" i="2"/>
  <c r="L570" i="2"/>
  <c r="K570" i="2"/>
  <c r="J570" i="2"/>
  <c r="I570" i="2"/>
  <c r="H570" i="2"/>
  <c r="N570" i="2" s="1"/>
  <c r="G570" i="2"/>
  <c r="M569" i="2"/>
  <c r="L569" i="2"/>
  <c r="K569" i="2"/>
  <c r="J569" i="2"/>
  <c r="I569" i="2"/>
  <c r="H569" i="2"/>
  <c r="N569" i="2" s="1"/>
  <c r="G569" i="2"/>
  <c r="L568" i="2"/>
  <c r="K568" i="2"/>
  <c r="J568" i="2"/>
  <c r="I568" i="2"/>
  <c r="H568" i="2"/>
  <c r="N568" i="2" s="1"/>
  <c r="G568" i="2"/>
  <c r="M568" i="2" s="1"/>
  <c r="L567" i="2"/>
  <c r="K567" i="2"/>
  <c r="J567" i="2"/>
  <c r="I567" i="2"/>
  <c r="H567" i="2"/>
  <c r="N567" i="2" s="1"/>
  <c r="G567" i="2"/>
  <c r="M567" i="2" s="1"/>
  <c r="L566" i="2"/>
  <c r="K566" i="2"/>
  <c r="J566" i="2"/>
  <c r="I566" i="2"/>
  <c r="H566" i="2"/>
  <c r="N566" i="2" s="1"/>
  <c r="G566" i="2"/>
  <c r="M566" i="2" s="1"/>
  <c r="L565" i="2"/>
  <c r="K565" i="2"/>
  <c r="J565" i="2"/>
  <c r="I565" i="2"/>
  <c r="H565" i="2"/>
  <c r="N565" i="2" s="1"/>
  <c r="G565" i="2"/>
  <c r="M565" i="2" s="1"/>
  <c r="L564" i="2"/>
  <c r="K564" i="2"/>
  <c r="J564" i="2"/>
  <c r="I564" i="2"/>
  <c r="G564" i="2"/>
  <c r="M564" i="2" s="1"/>
  <c r="L563" i="2"/>
  <c r="K563" i="2"/>
  <c r="I563" i="2"/>
  <c r="H563" i="2"/>
  <c r="G563" i="2"/>
  <c r="M563" i="2" s="1"/>
  <c r="L562" i="2"/>
  <c r="K562" i="2"/>
  <c r="J562" i="2"/>
  <c r="I562" i="2"/>
  <c r="H562" i="2"/>
  <c r="N562" i="2" s="1"/>
  <c r="G562" i="2"/>
  <c r="M562" i="2" s="1"/>
  <c r="L561" i="2"/>
  <c r="K561" i="2"/>
  <c r="J561" i="2"/>
  <c r="I561" i="2"/>
  <c r="H561" i="2"/>
  <c r="N561" i="2" s="1"/>
  <c r="G561" i="2"/>
  <c r="M561" i="2" s="1"/>
  <c r="L560" i="2"/>
  <c r="K560" i="2"/>
  <c r="J560" i="2"/>
  <c r="I560" i="2"/>
  <c r="H560" i="2"/>
  <c r="N560" i="2" s="1"/>
  <c r="G560" i="2"/>
  <c r="M560" i="2" s="1"/>
  <c r="L559" i="2"/>
  <c r="K559" i="2"/>
  <c r="J559" i="2"/>
  <c r="I559" i="2"/>
  <c r="H559" i="2"/>
  <c r="N559" i="2" s="1"/>
  <c r="G559" i="2"/>
  <c r="M559" i="2" s="1"/>
  <c r="L558" i="2"/>
  <c r="K558" i="2"/>
  <c r="J558" i="2"/>
  <c r="I558" i="2"/>
  <c r="H558" i="2"/>
  <c r="N558" i="2" s="1"/>
  <c r="G558" i="2"/>
  <c r="M558" i="2" s="1"/>
  <c r="L557" i="2"/>
  <c r="K557" i="2"/>
  <c r="J557" i="2"/>
  <c r="I557" i="2"/>
  <c r="H557" i="2"/>
  <c r="N557" i="2" s="1"/>
  <c r="G557" i="2"/>
  <c r="M557" i="2" s="1"/>
  <c r="M556" i="2"/>
  <c r="L556" i="2"/>
  <c r="K556" i="2"/>
  <c r="J556" i="2"/>
  <c r="I556" i="2"/>
  <c r="H556" i="2"/>
  <c r="N556" i="2" s="1"/>
  <c r="G556" i="2"/>
  <c r="M555" i="2"/>
  <c r="L555" i="2"/>
  <c r="K555" i="2"/>
  <c r="J555" i="2"/>
  <c r="I555" i="2"/>
  <c r="H555" i="2"/>
  <c r="N555" i="2" s="1"/>
  <c r="G555" i="2"/>
  <c r="L554" i="2"/>
  <c r="K554" i="2"/>
  <c r="J554" i="2"/>
  <c r="I554" i="2"/>
  <c r="H554" i="2"/>
  <c r="N554" i="2" s="1"/>
  <c r="G554" i="2"/>
  <c r="M554" i="2" s="1"/>
  <c r="L553" i="2"/>
  <c r="K553" i="2"/>
  <c r="J553" i="2"/>
  <c r="I553" i="2"/>
  <c r="H553" i="2"/>
  <c r="N553" i="2" s="1"/>
  <c r="G553" i="2"/>
  <c r="M553" i="2" s="1"/>
  <c r="L552" i="2"/>
  <c r="K552" i="2"/>
  <c r="J552" i="2"/>
  <c r="I552" i="2"/>
  <c r="H552" i="2"/>
  <c r="N552" i="2" s="1"/>
  <c r="G552" i="2"/>
  <c r="M552" i="2" s="1"/>
  <c r="L551" i="2"/>
  <c r="K551" i="2"/>
  <c r="J551" i="2"/>
  <c r="I551" i="2"/>
  <c r="H551" i="2"/>
  <c r="N551" i="2" s="1"/>
  <c r="G551" i="2"/>
  <c r="M551" i="2" s="1"/>
  <c r="L550" i="2"/>
  <c r="K550" i="2"/>
  <c r="J550" i="2"/>
  <c r="I550" i="2"/>
  <c r="H550" i="2"/>
  <c r="N550" i="2" s="1"/>
  <c r="G550" i="2"/>
  <c r="M550" i="2" s="1"/>
  <c r="L549" i="2"/>
  <c r="K549" i="2"/>
  <c r="J549" i="2"/>
  <c r="I549" i="2"/>
  <c r="H549" i="2"/>
  <c r="N549" i="2" s="1"/>
  <c r="G549" i="2"/>
  <c r="M549" i="2" s="1"/>
  <c r="M548" i="2"/>
  <c r="L548" i="2"/>
  <c r="K548" i="2"/>
  <c r="J548" i="2"/>
  <c r="I548" i="2"/>
  <c r="H548" i="2"/>
  <c r="N548" i="2" s="1"/>
  <c r="G548" i="2"/>
  <c r="M547" i="2"/>
  <c r="L547" i="2"/>
  <c r="K547" i="2"/>
  <c r="J547" i="2"/>
  <c r="I547" i="2"/>
  <c r="H547" i="2"/>
  <c r="N547" i="2" s="1"/>
  <c r="G547" i="2"/>
  <c r="L546" i="2"/>
  <c r="K546" i="2"/>
  <c r="J546" i="2"/>
  <c r="I546" i="2"/>
  <c r="H546" i="2"/>
  <c r="N546" i="2" s="1"/>
  <c r="G546" i="2"/>
  <c r="M546" i="2" s="1"/>
  <c r="L545" i="2"/>
  <c r="K545" i="2"/>
  <c r="J545" i="2"/>
  <c r="I545" i="2"/>
  <c r="H545" i="2"/>
  <c r="N545" i="2" s="1"/>
  <c r="G545" i="2"/>
  <c r="M545" i="2" s="1"/>
  <c r="L544" i="2"/>
  <c r="K544" i="2"/>
  <c r="J544" i="2"/>
  <c r="I544" i="2"/>
  <c r="H544" i="2"/>
  <c r="N544" i="2" s="1"/>
  <c r="G544" i="2"/>
  <c r="M544" i="2" s="1"/>
  <c r="L543" i="2"/>
  <c r="K543" i="2"/>
  <c r="J543" i="2"/>
  <c r="I543" i="2"/>
  <c r="H543" i="2"/>
  <c r="N543" i="2" s="1"/>
  <c r="G543" i="2"/>
  <c r="M543" i="2" s="1"/>
  <c r="L542" i="2"/>
  <c r="K542" i="2"/>
  <c r="J542" i="2"/>
  <c r="I542" i="2"/>
  <c r="H542" i="2"/>
  <c r="N542" i="2" s="1"/>
  <c r="G542" i="2"/>
  <c r="M542" i="2" s="1"/>
  <c r="L541" i="2"/>
  <c r="K541" i="2"/>
  <c r="J541" i="2"/>
  <c r="I541" i="2"/>
  <c r="H541" i="2"/>
  <c r="N541" i="2" s="1"/>
  <c r="G541" i="2"/>
  <c r="M541" i="2" s="1"/>
  <c r="M540" i="2"/>
  <c r="L540" i="2"/>
  <c r="K540" i="2"/>
  <c r="J540" i="2"/>
  <c r="I540" i="2"/>
  <c r="H540" i="2"/>
  <c r="N540" i="2" s="1"/>
  <c r="G540" i="2"/>
  <c r="L539" i="2"/>
  <c r="K539" i="2"/>
  <c r="I539" i="2"/>
  <c r="L538" i="2"/>
  <c r="K538" i="2"/>
  <c r="J538" i="2"/>
  <c r="I538" i="2"/>
  <c r="H538" i="2"/>
  <c r="N538" i="2" s="1"/>
  <c r="G538" i="2"/>
  <c r="M538" i="2" s="1"/>
  <c r="L537" i="2"/>
  <c r="K537" i="2"/>
  <c r="J537" i="2"/>
  <c r="I537" i="2"/>
  <c r="H537" i="2"/>
  <c r="N537" i="2" s="1"/>
  <c r="G537" i="2"/>
  <c r="M537" i="2" s="1"/>
  <c r="L536" i="2"/>
  <c r="K536" i="2"/>
  <c r="J536" i="2"/>
  <c r="I536" i="2"/>
  <c r="H536" i="2"/>
  <c r="N536" i="2" s="1"/>
  <c r="G536" i="2"/>
  <c r="M536" i="2" s="1"/>
  <c r="L535" i="2"/>
  <c r="K535" i="2"/>
  <c r="J535" i="2"/>
  <c r="I535" i="2"/>
  <c r="H535" i="2"/>
  <c r="N535" i="2" s="1"/>
  <c r="G535" i="2"/>
  <c r="M535" i="2" s="1"/>
  <c r="L534" i="2"/>
  <c r="K534" i="2"/>
  <c r="J534" i="2"/>
  <c r="I534" i="2"/>
  <c r="H534" i="2"/>
  <c r="N534" i="2" s="1"/>
  <c r="G534" i="2"/>
  <c r="M534" i="2" s="1"/>
  <c r="L533" i="2"/>
  <c r="K533" i="2"/>
  <c r="J533" i="2"/>
  <c r="I533" i="2"/>
  <c r="H533" i="2"/>
  <c r="N533" i="2" s="1"/>
  <c r="G533" i="2"/>
  <c r="M533" i="2" s="1"/>
  <c r="M532" i="2"/>
  <c r="L532" i="2"/>
  <c r="K532" i="2"/>
  <c r="J532" i="2"/>
  <c r="I532" i="2"/>
  <c r="H532" i="2"/>
  <c r="N532" i="2" s="1"/>
  <c r="G532" i="2"/>
  <c r="M531" i="2"/>
  <c r="L531" i="2"/>
  <c r="K531" i="2"/>
  <c r="J531" i="2"/>
  <c r="I531" i="2"/>
  <c r="H531" i="2"/>
  <c r="N531" i="2" s="1"/>
  <c r="G531" i="2"/>
  <c r="L530" i="2"/>
  <c r="K530" i="2"/>
  <c r="J530" i="2"/>
  <c r="I530" i="2"/>
  <c r="H530" i="2"/>
  <c r="N530" i="2" s="1"/>
  <c r="G530" i="2"/>
  <c r="M530" i="2" s="1"/>
  <c r="L529" i="2"/>
  <c r="K529" i="2"/>
  <c r="J529" i="2"/>
  <c r="I529" i="2"/>
  <c r="H529" i="2"/>
  <c r="N529" i="2" s="1"/>
  <c r="G529" i="2"/>
  <c r="M529" i="2" s="1"/>
  <c r="L528" i="2"/>
  <c r="K528" i="2"/>
  <c r="J528" i="2"/>
  <c r="I528" i="2"/>
  <c r="H528" i="2"/>
  <c r="N528" i="2" s="1"/>
  <c r="G528" i="2"/>
  <c r="M528" i="2" s="1"/>
  <c r="L527" i="2"/>
  <c r="K527" i="2"/>
  <c r="J527" i="2"/>
  <c r="I527" i="2"/>
  <c r="H527" i="2"/>
  <c r="N527" i="2" s="1"/>
  <c r="G527" i="2"/>
  <c r="M527" i="2" s="1"/>
  <c r="L526" i="2"/>
  <c r="K526" i="2"/>
  <c r="J526" i="2"/>
  <c r="I526" i="2"/>
  <c r="H526" i="2"/>
  <c r="N526" i="2" s="1"/>
  <c r="G526" i="2"/>
  <c r="M526" i="2" s="1"/>
  <c r="L525" i="2"/>
  <c r="K525" i="2"/>
  <c r="J525" i="2"/>
  <c r="I525" i="2"/>
  <c r="H525" i="2"/>
  <c r="N525" i="2" s="1"/>
  <c r="G525" i="2"/>
  <c r="M525" i="2" s="1"/>
  <c r="M524" i="2"/>
  <c r="L524" i="2"/>
  <c r="K524" i="2"/>
  <c r="J524" i="2"/>
  <c r="I524" i="2"/>
  <c r="H524" i="2"/>
  <c r="N524" i="2" s="1"/>
  <c r="G524" i="2"/>
  <c r="M523" i="2"/>
  <c r="L523" i="2"/>
  <c r="K523" i="2"/>
  <c r="J523" i="2"/>
  <c r="I523" i="2"/>
  <c r="H523" i="2"/>
  <c r="N523" i="2" s="1"/>
  <c r="G523" i="2"/>
  <c r="L522" i="2"/>
  <c r="K522" i="2"/>
  <c r="J522" i="2"/>
  <c r="I522" i="2"/>
  <c r="H522" i="2"/>
  <c r="N522" i="2" s="1"/>
  <c r="G522" i="2"/>
  <c r="M522" i="2" s="1"/>
  <c r="L521" i="2"/>
  <c r="K521" i="2"/>
  <c r="J521" i="2"/>
  <c r="I521" i="2"/>
  <c r="H521" i="2"/>
  <c r="N521" i="2" s="1"/>
  <c r="G521" i="2"/>
  <c r="M521" i="2" s="1"/>
  <c r="L520" i="2"/>
  <c r="K520" i="2"/>
  <c r="J520" i="2"/>
  <c r="I520" i="2"/>
  <c r="H520" i="2"/>
  <c r="N520" i="2" s="1"/>
  <c r="G520" i="2"/>
  <c r="M520" i="2" s="1"/>
  <c r="L519" i="2"/>
  <c r="K519" i="2"/>
  <c r="J519" i="2"/>
  <c r="I519" i="2"/>
  <c r="H519" i="2"/>
  <c r="N519" i="2" s="1"/>
  <c r="G519" i="2"/>
  <c r="M519" i="2" s="1"/>
  <c r="L518" i="2"/>
  <c r="K518" i="2"/>
  <c r="J518" i="2"/>
  <c r="I518" i="2"/>
  <c r="H518" i="2"/>
  <c r="N518" i="2" s="1"/>
  <c r="G518" i="2"/>
  <c r="M518" i="2" s="1"/>
  <c r="L517" i="2"/>
  <c r="K517" i="2"/>
  <c r="J517" i="2"/>
  <c r="I517" i="2"/>
  <c r="H517" i="2"/>
  <c r="N517" i="2" s="1"/>
  <c r="G517" i="2"/>
  <c r="M517" i="2" s="1"/>
  <c r="M516" i="2"/>
  <c r="L516" i="2"/>
  <c r="K516" i="2"/>
  <c r="J516" i="2"/>
  <c r="I516" i="2"/>
  <c r="H516" i="2"/>
  <c r="N516" i="2" s="1"/>
  <c r="G516" i="2"/>
  <c r="M515" i="2"/>
  <c r="L515" i="2"/>
  <c r="K515" i="2"/>
  <c r="J515" i="2"/>
  <c r="I515" i="2"/>
  <c r="H515" i="2"/>
  <c r="N515" i="2" s="1"/>
  <c r="G515" i="2"/>
  <c r="L514" i="2"/>
  <c r="K514" i="2"/>
  <c r="J514" i="2"/>
  <c r="I514" i="2"/>
  <c r="H514" i="2"/>
  <c r="N514" i="2" s="1"/>
  <c r="G514" i="2"/>
  <c r="M514" i="2" s="1"/>
  <c r="L513" i="2"/>
  <c r="K513" i="2"/>
  <c r="J513" i="2"/>
  <c r="I513" i="2"/>
  <c r="H513" i="2"/>
  <c r="N513" i="2" s="1"/>
  <c r="G513" i="2"/>
  <c r="M513" i="2" s="1"/>
  <c r="L512" i="2"/>
  <c r="K512" i="2"/>
  <c r="J512" i="2"/>
  <c r="I512" i="2"/>
  <c r="H512" i="2"/>
  <c r="N512" i="2" s="1"/>
  <c r="G512" i="2"/>
  <c r="M512" i="2" s="1"/>
  <c r="L511" i="2"/>
  <c r="K511" i="2"/>
  <c r="J511" i="2"/>
  <c r="I511" i="2"/>
  <c r="H511" i="2"/>
  <c r="N511" i="2" s="1"/>
  <c r="G511" i="2"/>
  <c r="M511" i="2" s="1"/>
  <c r="L510" i="2"/>
  <c r="K510" i="2"/>
  <c r="J510" i="2"/>
  <c r="I510" i="2"/>
  <c r="H510" i="2"/>
  <c r="G510" i="2"/>
  <c r="M510" i="2" s="1"/>
  <c r="L509" i="2"/>
  <c r="K509" i="2"/>
  <c r="J509" i="2"/>
  <c r="I509" i="2"/>
  <c r="H509" i="2"/>
  <c r="N509" i="2" s="1"/>
  <c r="G509" i="2"/>
  <c r="M509" i="2" s="1"/>
  <c r="M508" i="2"/>
  <c r="L508" i="2"/>
  <c r="K508" i="2"/>
  <c r="J508" i="2"/>
  <c r="I508" i="2"/>
  <c r="H508" i="2"/>
  <c r="N508" i="2" s="1"/>
  <c r="G508" i="2"/>
  <c r="M507" i="2"/>
  <c r="L507" i="2"/>
  <c r="K507" i="2"/>
  <c r="J507" i="2"/>
  <c r="I507" i="2"/>
  <c r="H507" i="2"/>
  <c r="N507" i="2" s="1"/>
  <c r="G507" i="2"/>
  <c r="L506" i="2"/>
  <c r="K506" i="2"/>
  <c r="J506" i="2"/>
  <c r="I506" i="2"/>
  <c r="H506" i="2"/>
  <c r="N506" i="2" s="1"/>
  <c r="G506" i="2"/>
  <c r="M506" i="2" s="1"/>
  <c r="L505" i="2"/>
  <c r="K505" i="2"/>
  <c r="J505" i="2"/>
  <c r="I505" i="2"/>
  <c r="H505" i="2"/>
  <c r="N505" i="2" s="1"/>
  <c r="G505" i="2"/>
  <c r="M505" i="2" s="1"/>
  <c r="L504" i="2"/>
  <c r="K504" i="2"/>
  <c r="J504" i="2"/>
  <c r="I504" i="2"/>
  <c r="H504" i="2"/>
  <c r="N504" i="2" s="1"/>
  <c r="G504" i="2"/>
  <c r="M504" i="2" s="1"/>
  <c r="L503" i="2"/>
  <c r="K503" i="2"/>
  <c r="J503" i="2"/>
  <c r="I503" i="2"/>
  <c r="H503" i="2"/>
  <c r="N503" i="2" s="1"/>
  <c r="G503" i="2"/>
  <c r="M503" i="2" s="1"/>
  <c r="L502" i="2"/>
  <c r="K502" i="2"/>
  <c r="J502" i="2"/>
  <c r="I502" i="2"/>
  <c r="H502" i="2"/>
  <c r="N502" i="2" s="1"/>
  <c r="G502" i="2"/>
  <c r="M502" i="2" s="1"/>
  <c r="L501" i="2"/>
  <c r="K501" i="2"/>
  <c r="J501" i="2"/>
  <c r="I501" i="2"/>
  <c r="H501" i="2"/>
  <c r="N501" i="2" s="1"/>
  <c r="G501" i="2"/>
  <c r="M501" i="2" s="1"/>
  <c r="M500" i="2"/>
  <c r="L500" i="2"/>
  <c r="K500" i="2"/>
  <c r="J500" i="2"/>
  <c r="I500" i="2"/>
  <c r="H500" i="2"/>
  <c r="N500" i="2" s="1"/>
  <c r="G500" i="2"/>
  <c r="M499" i="2"/>
  <c r="L499" i="2"/>
  <c r="K499" i="2"/>
  <c r="J499" i="2"/>
  <c r="I499" i="2"/>
  <c r="H499" i="2"/>
  <c r="N499" i="2" s="1"/>
  <c r="G499" i="2"/>
  <c r="L498" i="2"/>
  <c r="K498" i="2"/>
  <c r="J498" i="2"/>
  <c r="I498" i="2"/>
  <c r="H498" i="2"/>
  <c r="N498" i="2" s="1"/>
  <c r="G498" i="2"/>
  <c r="M498" i="2" s="1"/>
  <c r="L497" i="2"/>
  <c r="K497" i="2"/>
  <c r="J497" i="2"/>
  <c r="I497" i="2"/>
  <c r="H497" i="2"/>
  <c r="N497" i="2" s="1"/>
  <c r="G497" i="2"/>
  <c r="M497" i="2" s="1"/>
  <c r="L496" i="2"/>
  <c r="K496" i="2"/>
  <c r="J496" i="2"/>
  <c r="I496" i="2"/>
  <c r="H496" i="2"/>
  <c r="N496" i="2" s="1"/>
  <c r="G496" i="2"/>
  <c r="M496" i="2" s="1"/>
  <c r="L495" i="2"/>
  <c r="K495" i="2"/>
  <c r="J495" i="2"/>
  <c r="I495" i="2"/>
  <c r="H495" i="2"/>
  <c r="N495" i="2" s="1"/>
  <c r="G495" i="2"/>
  <c r="M495" i="2" s="1"/>
  <c r="L494" i="2"/>
  <c r="K494" i="2"/>
  <c r="J494" i="2"/>
  <c r="I494" i="2"/>
  <c r="H494" i="2"/>
  <c r="N494" i="2" s="1"/>
  <c r="G494" i="2"/>
  <c r="M494" i="2" s="1"/>
  <c r="L493" i="2"/>
  <c r="K493" i="2"/>
  <c r="J493" i="2"/>
  <c r="I493" i="2"/>
  <c r="H493" i="2"/>
  <c r="N493" i="2" s="1"/>
  <c r="G493" i="2"/>
  <c r="M493" i="2" s="1"/>
  <c r="M492" i="2"/>
  <c r="L492" i="2"/>
  <c r="K492" i="2"/>
  <c r="J492" i="2"/>
  <c r="I492" i="2"/>
  <c r="H492" i="2"/>
  <c r="N492" i="2" s="1"/>
  <c r="G492" i="2"/>
  <c r="M491" i="2"/>
  <c r="L491" i="2"/>
  <c r="K491" i="2"/>
  <c r="J491" i="2"/>
  <c r="I491" i="2"/>
  <c r="H491" i="2"/>
  <c r="N491" i="2" s="1"/>
  <c r="G491" i="2"/>
  <c r="L490" i="2"/>
  <c r="K490" i="2"/>
  <c r="J490" i="2"/>
  <c r="I490" i="2"/>
  <c r="H490" i="2"/>
  <c r="N490" i="2" s="1"/>
  <c r="G490" i="2"/>
  <c r="M490" i="2" s="1"/>
  <c r="L489" i="2"/>
  <c r="K489" i="2"/>
  <c r="J489" i="2"/>
  <c r="I489" i="2"/>
  <c r="H489" i="2"/>
  <c r="N489" i="2" s="1"/>
  <c r="G489" i="2"/>
  <c r="M489" i="2" s="1"/>
  <c r="L488" i="2"/>
  <c r="K488" i="2"/>
  <c r="J488" i="2"/>
  <c r="I488" i="2"/>
  <c r="H488" i="2"/>
  <c r="N488" i="2" s="1"/>
  <c r="G488" i="2"/>
  <c r="M488" i="2" s="1"/>
  <c r="L487" i="2"/>
  <c r="K487" i="2"/>
  <c r="J487" i="2"/>
  <c r="I487" i="2"/>
  <c r="H487" i="2"/>
  <c r="N487" i="2" s="1"/>
  <c r="G487" i="2"/>
  <c r="M487" i="2" s="1"/>
  <c r="L486" i="2"/>
  <c r="K486" i="2"/>
  <c r="J486" i="2"/>
  <c r="I486" i="2"/>
  <c r="H486" i="2"/>
  <c r="N486" i="2" s="1"/>
  <c r="G486" i="2"/>
  <c r="M486" i="2" s="1"/>
  <c r="L485" i="2"/>
  <c r="K485" i="2"/>
  <c r="J485" i="2"/>
  <c r="I485" i="2"/>
  <c r="H485" i="2"/>
  <c r="N485" i="2" s="1"/>
  <c r="G485" i="2"/>
  <c r="M485" i="2" s="1"/>
  <c r="L484" i="2"/>
  <c r="K484" i="2"/>
  <c r="J484" i="2"/>
  <c r="I484" i="2"/>
  <c r="G484" i="2"/>
  <c r="M484" i="2" s="1"/>
  <c r="L483" i="2"/>
  <c r="K483" i="2"/>
  <c r="J483" i="2"/>
  <c r="I483" i="2"/>
  <c r="H483" i="2"/>
  <c r="G483" i="2"/>
  <c r="M483" i="2" s="1"/>
  <c r="L482" i="2"/>
  <c r="K482" i="2"/>
  <c r="J482" i="2"/>
  <c r="I482" i="2"/>
  <c r="H482" i="2"/>
  <c r="N482" i="2" s="1"/>
  <c r="G482" i="2"/>
  <c r="M482" i="2" s="1"/>
  <c r="L481" i="2"/>
  <c r="K481" i="2"/>
  <c r="J481" i="2"/>
  <c r="I481" i="2"/>
  <c r="H481" i="2"/>
  <c r="N481" i="2" s="1"/>
  <c r="G481" i="2"/>
  <c r="M481" i="2" s="1"/>
  <c r="M480" i="2"/>
  <c r="L480" i="2"/>
  <c r="K480" i="2"/>
  <c r="J480" i="2"/>
  <c r="I480" i="2"/>
  <c r="H480" i="2"/>
  <c r="N480" i="2" s="1"/>
  <c r="G480" i="2"/>
  <c r="L479" i="2"/>
  <c r="K479" i="2"/>
  <c r="J479" i="2"/>
  <c r="I479" i="2"/>
  <c r="H479" i="2"/>
  <c r="N479" i="2" s="1"/>
  <c r="G479" i="2"/>
  <c r="M479" i="2" s="1"/>
  <c r="L478" i="2"/>
  <c r="K478" i="2"/>
  <c r="J478" i="2"/>
  <c r="I478" i="2"/>
  <c r="H478" i="2"/>
  <c r="N478" i="2" s="1"/>
  <c r="G478" i="2"/>
  <c r="M478" i="2" s="1"/>
  <c r="M477" i="2"/>
  <c r="L477" i="2"/>
  <c r="K477" i="2"/>
  <c r="J477" i="2"/>
  <c r="I477" i="2"/>
  <c r="H477" i="2"/>
  <c r="N477" i="2" s="1"/>
  <c r="G477" i="2"/>
  <c r="L476" i="2"/>
  <c r="K476" i="2"/>
  <c r="J476" i="2"/>
  <c r="I476" i="2"/>
  <c r="H476" i="2"/>
  <c r="N476" i="2" s="1"/>
  <c r="G476" i="2"/>
  <c r="M476" i="2" s="1"/>
  <c r="L475" i="2"/>
  <c r="K475" i="2"/>
  <c r="J475" i="2"/>
  <c r="I475" i="2"/>
  <c r="H475" i="2"/>
  <c r="N475" i="2" s="1"/>
  <c r="G475" i="2"/>
  <c r="M475" i="2" s="1"/>
  <c r="L474" i="2"/>
  <c r="K474" i="2"/>
  <c r="J474" i="2"/>
  <c r="I474" i="2"/>
  <c r="H474" i="2"/>
  <c r="N474" i="2" s="1"/>
  <c r="G474" i="2"/>
  <c r="M474" i="2" s="1"/>
  <c r="L473" i="2"/>
  <c r="K473" i="2"/>
  <c r="J473" i="2"/>
  <c r="I473" i="2"/>
  <c r="H473" i="2"/>
  <c r="N473" i="2" s="1"/>
  <c r="G473" i="2"/>
  <c r="M473" i="2" s="1"/>
  <c r="M472" i="2"/>
  <c r="L472" i="2"/>
  <c r="K472" i="2"/>
  <c r="J472" i="2"/>
  <c r="I472" i="2"/>
  <c r="H472" i="2"/>
  <c r="N472" i="2" s="1"/>
  <c r="G472" i="2"/>
  <c r="L471" i="2"/>
  <c r="K471" i="2"/>
  <c r="J471" i="2"/>
  <c r="I471" i="2"/>
  <c r="H471" i="2"/>
  <c r="N471" i="2" s="1"/>
  <c r="G471" i="2"/>
  <c r="M471" i="2" s="1"/>
  <c r="L470" i="2"/>
  <c r="K470" i="2"/>
  <c r="J470" i="2"/>
  <c r="I470" i="2"/>
  <c r="H470" i="2"/>
  <c r="N470" i="2" s="1"/>
  <c r="G470" i="2"/>
  <c r="M470" i="2" s="1"/>
  <c r="M469" i="2"/>
  <c r="L469" i="2"/>
  <c r="K469" i="2"/>
  <c r="J469" i="2"/>
  <c r="I469" i="2"/>
  <c r="H469" i="2"/>
  <c r="N469" i="2" s="1"/>
  <c r="G469" i="2"/>
  <c r="L468" i="2"/>
  <c r="K468" i="2"/>
  <c r="J468" i="2"/>
  <c r="I468" i="2"/>
  <c r="H468" i="2"/>
  <c r="N468" i="2" s="1"/>
  <c r="G468" i="2"/>
  <c r="M468" i="2" s="1"/>
  <c r="L467" i="2"/>
  <c r="K467" i="2"/>
  <c r="J467" i="2"/>
  <c r="I467" i="2"/>
  <c r="H467" i="2"/>
  <c r="N467" i="2" s="1"/>
  <c r="G467" i="2"/>
  <c r="M467" i="2" s="1"/>
  <c r="L466" i="2"/>
  <c r="K466" i="2"/>
  <c r="J466" i="2"/>
  <c r="I466" i="2"/>
  <c r="H466" i="2"/>
  <c r="N466" i="2" s="1"/>
  <c r="G466" i="2"/>
  <c r="M466" i="2" s="1"/>
  <c r="L465" i="2"/>
  <c r="K465" i="2"/>
  <c r="J465" i="2"/>
  <c r="I465" i="2"/>
  <c r="H465" i="2"/>
  <c r="N465" i="2" s="1"/>
  <c r="G465" i="2"/>
  <c r="M465" i="2" s="1"/>
  <c r="M464" i="2"/>
  <c r="L464" i="2"/>
  <c r="K464" i="2"/>
  <c r="J464" i="2"/>
  <c r="I464" i="2"/>
  <c r="H464" i="2"/>
  <c r="N464" i="2" s="1"/>
  <c r="G464" i="2"/>
  <c r="L463" i="2"/>
  <c r="K463" i="2"/>
  <c r="J463" i="2"/>
  <c r="I463" i="2"/>
  <c r="H463" i="2"/>
  <c r="N463" i="2" s="1"/>
  <c r="G463" i="2"/>
  <c r="M463" i="2" s="1"/>
  <c r="L462" i="2"/>
  <c r="K462" i="2"/>
  <c r="J462" i="2"/>
  <c r="I462" i="2"/>
  <c r="H462" i="2"/>
  <c r="N462" i="2" s="1"/>
  <c r="G462" i="2"/>
  <c r="M462" i="2" s="1"/>
  <c r="M461" i="2"/>
  <c r="L461" i="2"/>
  <c r="K461" i="2"/>
  <c r="J461" i="2"/>
  <c r="I461" i="2"/>
  <c r="H461" i="2"/>
  <c r="N461" i="2" s="1"/>
  <c r="G461" i="2"/>
  <c r="L460" i="2"/>
  <c r="K460" i="2"/>
  <c r="J460" i="2"/>
  <c r="I460" i="2"/>
  <c r="H460" i="2"/>
  <c r="N460" i="2" s="1"/>
  <c r="G460" i="2"/>
  <c r="M460" i="2" s="1"/>
  <c r="L459" i="2"/>
  <c r="K459" i="2"/>
  <c r="J459" i="2"/>
  <c r="I459" i="2"/>
  <c r="H459" i="2"/>
  <c r="G459" i="2"/>
  <c r="M459" i="2" s="1"/>
  <c r="L458" i="2"/>
  <c r="K458" i="2"/>
  <c r="J458" i="2"/>
  <c r="I458" i="2"/>
  <c r="H458" i="2"/>
  <c r="N458" i="2" s="1"/>
  <c r="G458" i="2"/>
  <c r="M458" i="2" s="1"/>
  <c r="L457" i="2"/>
  <c r="K457" i="2"/>
  <c r="J457" i="2"/>
  <c r="I457" i="2"/>
  <c r="H457" i="2"/>
  <c r="N457" i="2" s="1"/>
  <c r="G457" i="2"/>
  <c r="M457" i="2" s="1"/>
  <c r="M456" i="2"/>
  <c r="L456" i="2"/>
  <c r="K456" i="2"/>
  <c r="J456" i="2"/>
  <c r="I456" i="2"/>
  <c r="H456" i="2"/>
  <c r="N456" i="2" s="1"/>
  <c r="G456" i="2"/>
  <c r="L455" i="2"/>
  <c r="K455" i="2"/>
  <c r="J455" i="2"/>
  <c r="I455" i="2"/>
  <c r="H455" i="2"/>
  <c r="N455" i="2" s="1"/>
  <c r="G455" i="2"/>
  <c r="M455" i="2" s="1"/>
  <c r="L454" i="2"/>
  <c r="K454" i="2"/>
  <c r="J454" i="2"/>
  <c r="I454" i="2"/>
  <c r="H454" i="2"/>
  <c r="N454" i="2" s="1"/>
  <c r="G454" i="2"/>
  <c r="M454" i="2" s="1"/>
  <c r="M453" i="2"/>
  <c r="L453" i="2"/>
  <c r="K453" i="2"/>
  <c r="J453" i="2"/>
  <c r="I453" i="2"/>
  <c r="H453" i="2"/>
  <c r="N453" i="2" s="1"/>
  <c r="G453" i="2"/>
  <c r="L452" i="2"/>
  <c r="K452" i="2"/>
  <c r="J452" i="2"/>
  <c r="I452" i="2"/>
  <c r="H452" i="2"/>
  <c r="N452" i="2" s="1"/>
  <c r="G452" i="2"/>
  <c r="M452" i="2" s="1"/>
  <c r="L451" i="2"/>
  <c r="K451" i="2"/>
  <c r="J451" i="2"/>
  <c r="I451" i="2"/>
  <c r="H451" i="2"/>
  <c r="N451" i="2" s="1"/>
  <c r="G451" i="2"/>
  <c r="M451" i="2" s="1"/>
  <c r="L450" i="2"/>
  <c r="K450" i="2"/>
  <c r="J450" i="2"/>
  <c r="I450" i="2"/>
  <c r="H450" i="2"/>
  <c r="N450" i="2" s="1"/>
  <c r="G450" i="2"/>
  <c r="M450" i="2" s="1"/>
  <c r="L449" i="2"/>
  <c r="K449" i="2"/>
  <c r="J449" i="2"/>
  <c r="I449" i="2"/>
  <c r="H449" i="2"/>
  <c r="N449" i="2" s="1"/>
  <c r="G449" i="2"/>
  <c r="M449" i="2" s="1"/>
  <c r="M448" i="2"/>
  <c r="L448" i="2"/>
  <c r="K448" i="2"/>
  <c r="J448" i="2"/>
  <c r="I448" i="2"/>
  <c r="H448" i="2"/>
  <c r="N448" i="2" s="1"/>
  <c r="G448" i="2"/>
  <c r="L447" i="2"/>
  <c r="K447" i="2"/>
  <c r="J447" i="2"/>
  <c r="I447" i="2"/>
  <c r="H447" i="2"/>
  <c r="N447" i="2" s="1"/>
  <c r="G447" i="2"/>
  <c r="M447" i="2" s="1"/>
  <c r="L446" i="2"/>
  <c r="K446" i="2"/>
  <c r="J446" i="2"/>
  <c r="I446" i="2"/>
  <c r="H446" i="2"/>
  <c r="N446" i="2" s="1"/>
  <c r="G446" i="2"/>
  <c r="M446" i="2" s="1"/>
  <c r="M445" i="2"/>
  <c r="L445" i="2"/>
  <c r="K445" i="2"/>
  <c r="J445" i="2"/>
  <c r="I445" i="2"/>
  <c r="H445" i="2"/>
  <c r="N445" i="2" s="1"/>
  <c r="G445" i="2"/>
  <c r="L444" i="2"/>
  <c r="K444" i="2"/>
  <c r="J444" i="2"/>
  <c r="I444" i="2"/>
  <c r="H444" i="2"/>
  <c r="N444" i="2" s="1"/>
  <c r="G444" i="2"/>
  <c r="M444" i="2" s="1"/>
  <c r="L443" i="2"/>
  <c r="K443" i="2"/>
  <c r="J443" i="2"/>
  <c r="I443" i="2"/>
  <c r="H443" i="2"/>
  <c r="N443" i="2" s="1"/>
  <c r="G443" i="2"/>
  <c r="M443" i="2" s="1"/>
  <c r="L442" i="2"/>
  <c r="K442" i="2"/>
  <c r="J442" i="2"/>
  <c r="I442" i="2"/>
  <c r="H442" i="2"/>
  <c r="N442" i="2" s="1"/>
  <c r="G442" i="2"/>
  <c r="M442" i="2" s="1"/>
  <c r="L441" i="2"/>
  <c r="K441" i="2"/>
  <c r="J441" i="2"/>
  <c r="I441" i="2"/>
  <c r="H441" i="2"/>
  <c r="N441" i="2" s="1"/>
  <c r="G441" i="2"/>
  <c r="M441" i="2" s="1"/>
  <c r="M440" i="2"/>
  <c r="L440" i="2"/>
  <c r="K440" i="2"/>
  <c r="J440" i="2"/>
  <c r="I440" i="2"/>
  <c r="H440" i="2"/>
  <c r="N440" i="2" s="1"/>
  <c r="G440" i="2"/>
  <c r="L439" i="2"/>
  <c r="K439" i="2"/>
  <c r="J439" i="2"/>
  <c r="I439" i="2"/>
  <c r="H439" i="2"/>
  <c r="N439" i="2" s="1"/>
  <c r="G439" i="2"/>
  <c r="M439" i="2" s="1"/>
  <c r="L438" i="2"/>
  <c r="K438" i="2"/>
  <c r="J438" i="2"/>
  <c r="I438" i="2"/>
  <c r="H438" i="2"/>
  <c r="N438" i="2" s="1"/>
  <c r="G438" i="2"/>
  <c r="M438" i="2" s="1"/>
  <c r="L437" i="2"/>
  <c r="K437" i="2"/>
  <c r="I437" i="2"/>
  <c r="H437" i="2"/>
  <c r="G437" i="2"/>
  <c r="M437" i="2" s="1"/>
  <c r="L436" i="2"/>
  <c r="K436" i="2"/>
  <c r="J436" i="2"/>
  <c r="I436" i="2"/>
  <c r="G436" i="2"/>
  <c r="M436" i="2" s="1"/>
  <c r="L435" i="2"/>
  <c r="K435" i="2"/>
  <c r="J435" i="2"/>
  <c r="I435" i="2"/>
  <c r="G435" i="2"/>
  <c r="M435" i="2" s="1"/>
  <c r="L434" i="2"/>
  <c r="K434" i="2"/>
  <c r="J434" i="2"/>
  <c r="I434" i="2"/>
  <c r="H434" i="2"/>
  <c r="N434" i="2" s="1"/>
  <c r="G434" i="2"/>
  <c r="M434" i="2" s="1"/>
  <c r="L433" i="2"/>
  <c r="K433" i="2"/>
  <c r="J433" i="2"/>
  <c r="I433" i="2"/>
  <c r="H433" i="2"/>
  <c r="N433" i="2" s="1"/>
  <c r="G433" i="2"/>
  <c r="M433" i="2" s="1"/>
  <c r="L432" i="2"/>
  <c r="K432" i="2"/>
  <c r="J432" i="2"/>
  <c r="I432" i="2"/>
  <c r="H432" i="2"/>
  <c r="N432" i="2" s="1"/>
  <c r="G432" i="2"/>
  <c r="M432" i="2" s="1"/>
  <c r="L431" i="2"/>
  <c r="K431" i="2"/>
  <c r="J431" i="2"/>
  <c r="I431" i="2"/>
  <c r="H431" i="2"/>
  <c r="N431" i="2" s="1"/>
  <c r="G431" i="2"/>
  <c r="M431" i="2" s="1"/>
  <c r="L430" i="2"/>
  <c r="K430" i="2"/>
  <c r="J430" i="2"/>
  <c r="I430" i="2"/>
  <c r="H430" i="2"/>
  <c r="N430" i="2" s="1"/>
  <c r="G430" i="2"/>
  <c r="M430" i="2" s="1"/>
  <c r="L429" i="2"/>
  <c r="K429" i="2"/>
  <c r="J429" i="2"/>
  <c r="I429" i="2"/>
  <c r="H429" i="2"/>
  <c r="N429" i="2" s="1"/>
  <c r="G429" i="2"/>
  <c r="M429" i="2" s="1"/>
  <c r="L428" i="2"/>
  <c r="K428" i="2"/>
  <c r="H428" i="2"/>
  <c r="N428" i="2" s="1"/>
  <c r="G428" i="2"/>
  <c r="M428" i="2" s="1"/>
  <c r="L427" i="2"/>
  <c r="K427" i="2"/>
  <c r="J427" i="2"/>
  <c r="I427" i="2"/>
  <c r="H427" i="2"/>
  <c r="N427" i="2" s="1"/>
  <c r="G427" i="2"/>
  <c r="M427" i="2" s="1"/>
  <c r="L426" i="2"/>
  <c r="K426" i="2"/>
  <c r="J426" i="2"/>
  <c r="I426" i="2"/>
  <c r="H426" i="2"/>
  <c r="N426" i="2" s="1"/>
  <c r="L425" i="2"/>
  <c r="K425" i="2"/>
  <c r="J425" i="2"/>
  <c r="I425" i="2"/>
  <c r="H425" i="2"/>
  <c r="N425" i="2" s="1"/>
  <c r="G425" i="2"/>
  <c r="M425" i="2" s="1"/>
  <c r="L424" i="2"/>
  <c r="K424" i="2"/>
  <c r="H424" i="2"/>
  <c r="N424" i="2" s="1"/>
  <c r="G424" i="2"/>
  <c r="M424" i="2" s="1"/>
  <c r="L423" i="2"/>
  <c r="K423" i="2"/>
  <c r="J423" i="2"/>
  <c r="I423" i="2"/>
  <c r="H423" i="2"/>
  <c r="N423" i="2" s="1"/>
  <c r="L422" i="2"/>
  <c r="K422" i="2"/>
  <c r="H422" i="2"/>
  <c r="N422" i="2" s="1"/>
  <c r="L421" i="2"/>
  <c r="K421" i="2"/>
  <c r="J421" i="2"/>
  <c r="I421" i="2"/>
  <c r="H421" i="2"/>
  <c r="N421" i="2" s="1"/>
  <c r="G421" i="2"/>
  <c r="M421" i="2" s="1"/>
  <c r="M420" i="2"/>
  <c r="L420" i="2"/>
  <c r="K420" i="2"/>
  <c r="J420" i="2"/>
  <c r="I420" i="2"/>
  <c r="H420" i="2"/>
  <c r="N420" i="2" s="1"/>
  <c r="G420" i="2"/>
  <c r="L419" i="2"/>
  <c r="K419" i="2"/>
  <c r="J419" i="2"/>
  <c r="G419" i="2"/>
  <c r="M419" i="2" s="1"/>
  <c r="L418" i="2"/>
  <c r="K418" i="2"/>
  <c r="J418" i="2"/>
  <c r="I418" i="2"/>
  <c r="H418" i="2"/>
  <c r="N418" i="2" s="1"/>
  <c r="G418" i="2"/>
  <c r="M418" i="2" s="1"/>
  <c r="L417" i="2"/>
  <c r="K417" i="2"/>
  <c r="J417" i="2"/>
  <c r="I417" i="2"/>
  <c r="H417" i="2"/>
  <c r="N417" i="2" s="1"/>
  <c r="G417" i="2"/>
  <c r="M417" i="2" s="1"/>
  <c r="L416" i="2"/>
  <c r="K416" i="2"/>
  <c r="J416" i="2"/>
  <c r="I416" i="2"/>
  <c r="H416" i="2"/>
  <c r="G416" i="2"/>
  <c r="M416" i="2" s="1"/>
  <c r="L415" i="2"/>
  <c r="K415" i="2"/>
  <c r="J415" i="2"/>
  <c r="I415" i="2"/>
  <c r="H415" i="2"/>
  <c r="N415" i="2" s="1"/>
  <c r="G415" i="2"/>
  <c r="M415" i="2" s="1"/>
  <c r="M414" i="2"/>
  <c r="L414" i="2"/>
  <c r="K414" i="2"/>
  <c r="J414" i="2"/>
  <c r="I414" i="2"/>
  <c r="H414" i="2"/>
  <c r="N414" i="2" s="1"/>
  <c r="G414" i="2"/>
  <c r="L413" i="2"/>
  <c r="K413" i="2"/>
  <c r="J413" i="2"/>
  <c r="I413" i="2"/>
  <c r="H413" i="2"/>
  <c r="N413" i="2" s="1"/>
  <c r="M412" i="2"/>
  <c r="L412" i="2"/>
  <c r="K412" i="2"/>
  <c r="J412" i="2"/>
  <c r="I412" i="2"/>
  <c r="H412" i="2"/>
  <c r="N412" i="2" s="1"/>
  <c r="G412" i="2"/>
  <c r="M411" i="2"/>
  <c r="L411" i="2"/>
  <c r="K411" i="2"/>
  <c r="J411" i="2"/>
  <c r="I411" i="2"/>
  <c r="H411" i="2"/>
  <c r="N411" i="2" s="1"/>
  <c r="G411" i="2"/>
  <c r="L410" i="2"/>
  <c r="K410" i="2"/>
  <c r="J410" i="2"/>
  <c r="I410" i="2"/>
  <c r="H410" i="2"/>
  <c r="N410" i="2" s="1"/>
  <c r="M409" i="2"/>
  <c r="L409" i="2"/>
  <c r="K409" i="2"/>
  <c r="J409" i="2"/>
  <c r="I409" i="2"/>
  <c r="H409" i="2"/>
  <c r="N409" i="2" s="1"/>
  <c r="G409" i="2"/>
  <c r="L408" i="2"/>
  <c r="K408" i="2"/>
  <c r="J408" i="2"/>
  <c r="I408" i="2"/>
  <c r="H408" i="2"/>
  <c r="N408" i="2" s="1"/>
  <c r="G408" i="2"/>
  <c r="M408" i="2" s="1"/>
  <c r="L407" i="2"/>
  <c r="K407" i="2"/>
  <c r="J407" i="2"/>
  <c r="I407" i="2"/>
  <c r="H407" i="2"/>
  <c r="N407" i="2" s="1"/>
  <c r="G407" i="2"/>
  <c r="M407" i="2" s="1"/>
  <c r="L406" i="2"/>
  <c r="K406" i="2"/>
  <c r="J406" i="2"/>
  <c r="L405" i="2"/>
  <c r="K405" i="2"/>
  <c r="J405" i="2"/>
  <c r="I405" i="2"/>
  <c r="H405" i="2"/>
  <c r="N405" i="2" s="1"/>
  <c r="L404" i="2"/>
  <c r="K404" i="2"/>
  <c r="J404" i="2"/>
  <c r="I404" i="2"/>
  <c r="H404" i="2"/>
  <c r="N404" i="2" s="1"/>
  <c r="G404" i="2"/>
  <c r="M404" i="2" s="1"/>
  <c r="L403" i="2"/>
  <c r="K403" i="2"/>
  <c r="J403" i="2"/>
  <c r="I403" i="2"/>
  <c r="H403" i="2"/>
  <c r="N403" i="2" s="1"/>
  <c r="G403" i="2"/>
  <c r="M403" i="2" s="1"/>
  <c r="L402" i="2"/>
  <c r="K402" i="2"/>
  <c r="J402" i="2"/>
  <c r="I402" i="2"/>
  <c r="H402" i="2"/>
  <c r="N402" i="2" s="1"/>
  <c r="L401" i="2"/>
  <c r="K401" i="2"/>
  <c r="J401" i="2"/>
  <c r="H401" i="2"/>
  <c r="N401" i="2" s="1"/>
  <c r="G401" i="2"/>
  <c r="M401" i="2" s="1"/>
  <c r="L400" i="2"/>
  <c r="K400" i="2"/>
  <c r="M400" i="2" s="1"/>
  <c r="I400" i="2"/>
  <c r="H400" i="2"/>
  <c r="N400" i="2" s="1"/>
  <c r="G400" i="2"/>
  <c r="M399" i="2"/>
  <c r="L399" i="2"/>
  <c r="K399" i="2"/>
  <c r="J399" i="2"/>
  <c r="I399" i="2"/>
  <c r="H399" i="2"/>
  <c r="N399" i="2" s="1"/>
  <c r="G399" i="2"/>
  <c r="L398" i="2"/>
  <c r="K398" i="2"/>
  <c r="J398" i="2"/>
  <c r="I398" i="2"/>
  <c r="H398" i="2"/>
  <c r="N398" i="2" s="1"/>
  <c r="G398" i="2"/>
  <c r="M398" i="2" s="1"/>
  <c r="L397" i="2"/>
  <c r="K397" i="2"/>
  <c r="J397" i="2"/>
  <c r="I397" i="2"/>
  <c r="H397" i="2"/>
  <c r="N397" i="2" s="1"/>
  <c r="G397" i="2"/>
  <c r="M397" i="2" s="1"/>
  <c r="M396" i="2"/>
  <c r="L396" i="2"/>
  <c r="K396" i="2"/>
  <c r="J396" i="2"/>
  <c r="I396" i="2"/>
  <c r="H396" i="2"/>
  <c r="N396" i="2" s="1"/>
  <c r="G396" i="2"/>
  <c r="L395" i="2"/>
  <c r="K395" i="2"/>
  <c r="I395" i="2"/>
  <c r="H395" i="2"/>
  <c r="N395" i="2" s="1"/>
  <c r="G395" i="2"/>
  <c r="M395" i="2" s="1"/>
  <c r="L394" i="2"/>
  <c r="K394" i="2"/>
  <c r="J394" i="2"/>
  <c r="I394" i="2"/>
  <c r="H394" i="2"/>
  <c r="N394" i="2" s="1"/>
  <c r="G394" i="2"/>
  <c r="M394" i="2" s="1"/>
  <c r="L393" i="2"/>
  <c r="K393" i="2"/>
  <c r="J393" i="2"/>
  <c r="I393" i="2"/>
  <c r="H393" i="2"/>
  <c r="N393" i="2" s="1"/>
  <c r="G393" i="2"/>
  <c r="M393" i="2" s="1"/>
  <c r="L392" i="2"/>
  <c r="K392" i="2"/>
  <c r="J392" i="2"/>
  <c r="I392" i="2"/>
  <c r="H392" i="2"/>
  <c r="N392" i="2" s="1"/>
  <c r="G392" i="2"/>
  <c r="M392" i="2" s="1"/>
  <c r="L391" i="2"/>
  <c r="K391" i="2"/>
  <c r="J391" i="2"/>
  <c r="I391" i="2"/>
  <c r="H391" i="2"/>
  <c r="N391" i="2" s="1"/>
  <c r="G391" i="2"/>
  <c r="M391" i="2" s="1"/>
  <c r="L390" i="2"/>
  <c r="K390" i="2"/>
  <c r="J390" i="2"/>
  <c r="I390" i="2"/>
  <c r="H390" i="2"/>
  <c r="N390" i="2" s="1"/>
  <c r="G390" i="2"/>
  <c r="M390" i="2" s="1"/>
  <c r="L389" i="2"/>
  <c r="K389" i="2"/>
  <c r="J389" i="2"/>
  <c r="H389" i="2"/>
  <c r="G389" i="2"/>
  <c r="M389" i="2" s="1"/>
  <c r="L388" i="2"/>
  <c r="K388" i="2"/>
  <c r="J388" i="2"/>
  <c r="I388" i="2"/>
  <c r="H388" i="2"/>
  <c r="N388" i="2" s="1"/>
  <c r="G388" i="2"/>
  <c r="M388" i="2" s="1"/>
  <c r="L387" i="2"/>
  <c r="K387" i="2"/>
  <c r="J387" i="2"/>
  <c r="I387" i="2"/>
  <c r="H387" i="2"/>
  <c r="N387" i="2" s="1"/>
  <c r="L386" i="2"/>
  <c r="K386" i="2"/>
  <c r="J386" i="2"/>
  <c r="H386" i="2"/>
  <c r="G386" i="2"/>
  <c r="M386" i="2" s="1"/>
  <c r="L385" i="2"/>
  <c r="K385" i="2"/>
  <c r="J385" i="2"/>
  <c r="I385" i="2"/>
  <c r="H385" i="2"/>
  <c r="N385" i="2" s="1"/>
  <c r="G385" i="2"/>
  <c r="M385" i="2" s="1"/>
  <c r="L384" i="2"/>
  <c r="K384" i="2"/>
  <c r="H384" i="2"/>
  <c r="G384" i="2"/>
  <c r="M384" i="2" s="1"/>
  <c r="L383" i="2"/>
  <c r="K383" i="2"/>
  <c r="J383" i="2"/>
  <c r="L382" i="2"/>
  <c r="K382" i="2"/>
  <c r="J382" i="2"/>
  <c r="I382" i="2"/>
  <c r="H382" i="2"/>
  <c r="N382" i="2" s="1"/>
  <c r="G382" i="2"/>
  <c r="M382" i="2" s="1"/>
  <c r="L381" i="2"/>
  <c r="K381" i="2"/>
  <c r="J381" i="2"/>
  <c r="I381" i="2"/>
  <c r="H381" i="2"/>
  <c r="N381" i="2" s="1"/>
  <c r="G381" i="2"/>
  <c r="M381" i="2" s="1"/>
  <c r="L380" i="2"/>
  <c r="K380" i="2"/>
  <c r="J380" i="2"/>
  <c r="I380" i="2"/>
  <c r="H380" i="2"/>
  <c r="N380" i="2" s="1"/>
  <c r="G380" i="2"/>
  <c r="M380" i="2" s="1"/>
  <c r="L379" i="2"/>
  <c r="K379" i="2"/>
  <c r="J379" i="2"/>
  <c r="I379" i="2"/>
  <c r="G379" i="2"/>
  <c r="M379" i="2" s="1"/>
  <c r="L378" i="2"/>
  <c r="K378" i="2"/>
  <c r="J378" i="2"/>
  <c r="I378" i="2"/>
  <c r="H378" i="2"/>
  <c r="N378" i="2" s="1"/>
  <c r="G378" i="2"/>
  <c r="M378" i="2" s="1"/>
  <c r="L377" i="2"/>
  <c r="K377" i="2"/>
  <c r="H377" i="2"/>
  <c r="L376" i="2"/>
  <c r="K376" i="2"/>
  <c r="J376" i="2"/>
  <c r="I376" i="2"/>
  <c r="H376" i="2"/>
  <c r="N376" i="2" s="1"/>
  <c r="G376" i="2"/>
  <c r="M376" i="2" s="1"/>
  <c r="L375" i="2"/>
  <c r="K375" i="2"/>
  <c r="J375" i="2"/>
  <c r="I375" i="2"/>
  <c r="H375" i="2"/>
  <c r="N375" i="2" s="1"/>
  <c r="G375" i="2"/>
  <c r="M375" i="2" s="1"/>
  <c r="L374" i="2"/>
  <c r="K374" i="2"/>
  <c r="J374" i="2"/>
  <c r="I374" i="2"/>
  <c r="L373" i="2"/>
  <c r="K373" i="2"/>
  <c r="J373" i="2"/>
  <c r="H373" i="2"/>
  <c r="G373" i="2"/>
  <c r="M373" i="2" s="1"/>
  <c r="L372" i="2"/>
  <c r="K372" i="2"/>
  <c r="J372" i="2"/>
  <c r="I372" i="2"/>
  <c r="H372" i="2"/>
  <c r="N372" i="2" s="1"/>
  <c r="G372" i="2"/>
  <c r="M372" i="2" s="1"/>
  <c r="F371" i="2"/>
  <c r="J563" i="2" s="1"/>
  <c r="E371" i="2"/>
  <c r="I406" i="2" s="1"/>
  <c r="D371" i="2"/>
  <c r="H564" i="2" s="1"/>
  <c r="C371" i="2"/>
  <c r="G539" i="2" s="1"/>
  <c r="M539" i="2" s="1"/>
  <c r="L363" i="2"/>
  <c r="K363" i="2"/>
  <c r="J363" i="2"/>
  <c r="I363" i="2"/>
  <c r="H363" i="2"/>
  <c r="N363" i="2" s="1"/>
  <c r="G363" i="2"/>
  <c r="M363" i="2" s="1"/>
  <c r="L362" i="2"/>
  <c r="K362" i="2"/>
  <c r="J362" i="2"/>
  <c r="I362" i="2"/>
  <c r="H362" i="2"/>
  <c r="N362" i="2" s="1"/>
  <c r="G362" i="2"/>
  <c r="M362" i="2" s="1"/>
  <c r="L361" i="2"/>
  <c r="K361" i="2"/>
  <c r="J361" i="2"/>
  <c r="I361" i="2"/>
  <c r="H361" i="2"/>
  <c r="N361" i="2" s="1"/>
  <c r="G361" i="2"/>
  <c r="M361" i="2" s="1"/>
  <c r="L360" i="2"/>
  <c r="K360" i="2"/>
  <c r="J360" i="2"/>
  <c r="I360" i="2"/>
  <c r="H360" i="2"/>
  <c r="N360" i="2" s="1"/>
  <c r="G360" i="2"/>
  <c r="M360" i="2" s="1"/>
  <c r="L359" i="2"/>
  <c r="K359" i="2"/>
  <c r="J359" i="2"/>
  <c r="I359" i="2"/>
  <c r="H359" i="2"/>
  <c r="N359" i="2" s="1"/>
  <c r="G359" i="2"/>
  <c r="M359" i="2" s="1"/>
  <c r="L358" i="2"/>
  <c r="K358" i="2"/>
  <c r="J358" i="2"/>
  <c r="I358" i="2"/>
  <c r="H358" i="2"/>
  <c r="N358" i="2" s="1"/>
  <c r="G358" i="2"/>
  <c r="M358" i="2" s="1"/>
  <c r="L357" i="2"/>
  <c r="K357" i="2"/>
  <c r="J357" i="2"/>
  <c r="I357" i="2"/>
  <c r="H357" i="2"/>
  <c r="N357" i="2" s="1"/>
  <c r="G357" i="2"/>
  <c r="L356" i="2"/>
  <c r="K356" i="2"/>
  <c r="J356" i="2"/>
  <c r="I356" i="2"/>
  <c r="H356" i="2"/>
  <c r="N356" i="2" s="1"/>
  <c r="G356" i="2"/>
  <c r="M356" i="2" s="1"/>
  <c r="L355" i="2"/>
  <c r="K355" i="2"/>
  <c r="J355" i="2"/>
  <c r="I355" i="2"/>
  <c r="H355" i="2"/>
  <c r="N355" i="2" s="1"/>
  <c r="G355" i="2"/>
  <c r="M355" i="2" s="1"/>
  <c r="L354" i="2"/>
  <c r="K354" i="2"/>
  <c r="J354" i="2"/>
  <c r="I354" i="2"/>
  <c r="H354" i="2"/>
  <c r="N354" i="2" s="1"/>
  <c r="G354" i="2"/>
  <c r="M354" i="2" s="1"/>
  <c r="L353" i="2"/>
  <c r="K353" i="2"/>
  <c r="J353" i="2"/>
  <c r="I353" i="2"/>
  <c r="H353" i="2"/>
  <c r="N353" i="2" s="1"/>
  <c r="G353" i="2"/>
  <c r="M353" i="2" s="1"/>
  <c r="L352" i="2"/>
  <c r="K352" i="2"/>
  <c r="J352" i="2"/>
  <c r="H352" i="2"/>
  <c r="N352" i="2" s="1"/>
  <c r="G352" i="2"/>
  <c r="L351" i="2"/>
  <c r="K351" i="2"/>
  <c r="J351" i="2"/>
  <c r="I351" i="2"/>
  <c r="H351" i="2"/>
  <c r="N351" i="2" s="1"/>
  <c r="G351" i="2"/>
  <c r="M351" i="2" s="1"/>
  <c r="L350" i="2"/>
  <c r="K350" i="2"/>
  <c r="J350" i="2"/>
  <c r="I350" i="2"/>
  <c r="H350" i="2"/>
  <c r="N350" i="2" s="1"/>
  <c r="G350" i="2"/>
  <c r="M350" i="2" s="1"/>
  <c r="L349" i="2"/>
  <c r="K349" i="2"/>
  <c r="J349" i="2"/>
  <c r="I349" i="2"/>
  <c r="H349" i="2"/>
  <c r="N349" i="2" s="1"/>
  <c r="G349" i="2"/>
  <c r="M349" i="2" s="1"/>
  <c r="L348" i="2"/>
  <c r="K348" i="2"/>
  <c r="J348" i="2"/>
  <c r="I348" i="2"/>
  <c r="H348" i="2"/>
  <c r="N348" i="2" s="1"/>
  <c r="G348" i="2"/>
  <c r="M348" i="2" s="1"/>
  <c r="L347" i="2"/>
  <c r="K347" i="2"/>
  <c r="J347" i="2"/>
  <c r="I347" i="2"/>
  <c r="H347" i="2"/>
  <c r="N347" i="2" s="1"/>
  <c r="G347" i="2"/>
  <c r="M347" i="2" s="1"/>
  <c r="L346" i="2"/>
  <c r="K346" i="2"/>
  <c r="J346" i="2"/>
  <c r="I346" i="2"/>
  <c r="H346" i="2"/>
  <c r="N346" i="2" s="1"/>
  <c r="G346" i="2"/>
  <c r="M346" i="2" s="1"/>
  <c r="L345" i="2"/>
  <c r="K345" i="2"/>
  <c r="J345" i="2"/>
  <c r="I345" i="2"/>
  <c r="H345" i="2"/>
  <c r="N345" i="2" s="1"/>
  <c r="G345" i="2"/>
  <c r="M345" i="2" s="1"/>
  <c r="L344" i="2"/>
  <c r="K344" i="2"/>
  <c r="J344" i="2"/>
  <c r="I344" i="2"/>
  <c r="H344" i="2"/>
  <c r="N344" i="2" s="1"/>
  <c r="G344" i="2"/>
  <c r="M344" i="2" s="1"/>
  <c r="L343" i="2"/>
  <c r="K343" i="2"/>
  <c r="J343" i="2"/>
  <c r="I343" i="2"/>
  <c r="H343" i="2"/>
  <c r="N343" i="2" s="1"/>
  <c r="G343" i="2"/>
  <c r="M343" i="2" s="1"/>
  <c r="L342" i="2"/>
  <c r="K342" i="2"/>
  <c r="J342" i="2"/>
  <c r="I342" i="2"/>
  <c r="H342" i="2"/>
  <c r="N342" i="2" s="1"/>
  <c r="G342" i="2"/>
  <c r="M342" i="2" s="1"/>
  <c r="L341" i="2"/>
  <c r="K341" i="2"/>
  <c r="J341" i="2"/>
  <c r="I341" i="2"/>
  <c r="H341" i="2"/>
  <c r="N341" i="2" s="1"/>
  <c r="G341" i="2"/>
  <c r="M341" i="2" s="1"/>
  <c r="L340" i="2"/>
  <c r="K340" i="2"/>
  <c r="J340" i="2"/>
  <c r="I340" i="2"/>
  <c r="H340" i="2"/>
  <c r="N340" i="2" s="1"/>
  <c r="G340" i="2"/>
  <c r="M340" i="2" s="1"/>
  <c r="L339" i="2"/>
  <c r="K339" i="2"/>
  <c r="J339" i="2"/>
  <c r="I339" i="2"/>
  <c r="H339" i="2"/>
  <c r="N339" i="2" s="1"/>
  <c r="G339" i="2"/>
  <c r="M339" i="2" s="1"/>
  <c r="L338" i="2"/>
  <c r="K338" i="2"/>
  <c r="I338" i="2"/>
  <c r="G338" i="2"/>
  <c r="L337" i="2"/>
  <c r="K337" i="2"/>
  <c r="J337" i="2"/>
  <c r="I337" i="2"/>
  <c r="H337" i="2"/>
  <c r="N337" i="2" s="1"/>
  <c r="G337" i="2"/>
  <c r="M337" i="2" s="1"/>
  <c r="L336" i="2"/>
  <c r="K336" i="2"/>
  <c r="J336" i="2"/>
  <c r="I336" i="2"/>
  <c r="H336" i="2"/>
  <c r="N336" i="2" s="1"/>
  <c r="G336" i="2"/>
  <c r="M336" i="2" s="1"/>
  <c r="L335" i="2"/>
  <c r="K335" i="2"/>
  <c r="J335" i="2"/>
  <c r="I335" i="2"/>
  <c r="H335" i="2"/>
  <c r="N335" i="2" s="1"/>
  <c r="G335" i="2"/>
  <c r="M335" i="2" s="1"/>
  <c r="L334" i="2"/>
  <c r="K334" i="2"/>
  <c r="J334" i="2"/>
  <c r="I334" i="2"/>
  <c r="H334" i="2"/>
  <c r="N334" i="2" s="1"/>
  <c r="G334" i="2"/>
  <c r="M334" i="2" s="1"/>
  <c r="L333" i="2"/>
  <c r="K333" i="2"/>
  <c r="J333" i="2"/>
  <c r="I333" i="2"/>
  <c r="H333" i="2"/>
  <c r="N333" i="2" s="1"/>
  <c r="G333" i="2"/>
  <c r="M333" i="2" s="1"/>
  <c r="L332" i="2"/>
  <c r="K332" i="2"/>
  <c r="J332" i="2"/>
  <c r="I332" i="2"/>
  <c r="H332" i="2"/>
  <c r="N332" i="2" s="1"/>
  <c r="G332" i="2"/>
  <c r="M332" i="2" s="1"/>
  <c r="L331" i="2"/>
  <c r="K331" i="2"/>
  <c r="J331" i="2"/>
  <c r="I331" i="2"/>
  <c r="H331" i="2"/>
  <c r="N331" i="2" s="1"/>
  <c r="G331" i="2"/>
  <c r="M331" i="2" s="1"/>
  <c r="L330" i="2"/>
  <c r="K330" i="2"/>
  <c r="J330" i="2"/>
  <c r="I330" i="2"/>
  <c r="H330" i="2"/>
  <c r="N330" i="2" s="1"/>
  <c r="G330" i="2"/>
  <c r="M330" i="2" s="1"/>
  <c r="L329" i="2"/>
  <c r="K329" i="2"/>
  <c r="J329" i="2"/>
  <c r="I329" i="2"/>
  <c r="H329" i="2"/>
  <c r="N329" i="2" s="1"/>
  <c r="G329" i="2"/>
  <c r="M329" i="2" s="1"/>
  <c r="L328" i="2"/>
  <c r="K328" i="2"/>
  <c r="J328" i="2"/>
  <c r="I328" i="2"/>
  <c r="H328" i="2"/>
  <c r="N328" i="2" s="1"/>
  <c r="G328" i="2"/>
  <c r="M328" i="2" s="1"/>
  <c r="L327" i="2"/>
  <c r="K327" i="2"/>
  <c r="J327" i="2"/>
  <c r="I327" i="2"/>
  <c r="H327" i="2"/>
  <c r="N327" i="2" s="1"/>
  <c r="G327" i="2"/>
  <c r="M327" i="2" s="1"/>
  <c r="L326" i="2"/>
  <c r="K326" i="2"/>
  <c r="J326" i="2"/>
  <c r="I326" i="2"/>
  <c r="H326" i="2"/>
  <c r="N326" i="2" s="1"/>
  <c r="G326" i="2"/>
  <c r="M326" i="2" s="1"/>
  <c r="L325" i="2"/>
  <c r="K325" i="2"/>
  <c r="J325" i="2"/>
  <c r="I325" i="2"/>
  <c r="H325" i="2"/>
  <c r="N325" i="2" s="1"/>
  <c r="G325" i="2"/>
  <c r="M325" i="2" s="1"/>
  <c r="L324" i="2"/>
  <c r="K324" i="2"/>
  <c r="J324" i="2"/>
  <c r="I324" i="2"/>
  <c r="H324" i="2"/>
  <c r="N324" i="2" s="1"/>
  <c r="G324" i="2"/>
  <c r="M324" i="2" s="1"/>
  <c r="L323" i="2"/>
  <c r="K323" i="2"/>
  <c r="J323" i="2"/>
  <c r="I323" i="2"/>
  <c r="H323" i="2"/>
  <c r="N323" i="2" s="1"/>
  <c r="G323" i="2"/>
  <c r="M323" i="2" s="1"/>
  <c r="L322" i="2"/>
  <c r="K322" i="2"/>
  <c r="J322" i="2"/>
  <c r="I322" i="2"/>
  <c r="H322" i="2"/>
  <c r="N322" i="2" s="1"/>
  <c r="G322" i="2"/>
  <c r="M322" i="2" s="1"/>
  <c r="L321" i="2"/>
  <c r="K321" i="2"/>
  <c r="J321" i="2"/>
  <c r="I321" i="2"/>
  <c r="G321" i="2"/>
  <c r="M321" i="2" s="1"/>
  <c r="L320" i="2"/>
  <c r="K320" i="2"/>
  <c r="J320" i="2"/>
  <c r="I320" i="2"/>
  <c r="H320" i="2"/>
  <c r="N320" i="2" s="1"/>
  <c r="G320" i="2"/>
  <c r="M320" i="2" s="1"/>
  <c r="L319" i="2"/>
  <c r="K319" i="2"/>
  <c r="J319" i="2"/>
  <c r="I319" i="2"/>
  <c r="H319" i="2"/>
  <c r="N319" i="2" s="1"/>
  <c r="G319" i="2"/>
  <c r="M319" i="2" s="1"/>
  <c r="L318" i="2"/>
  <c r="K318" i="2"/>
  <c r="J318" i="2"/>
  <c r="I318" i="2"/>
  <c r="H318" i="2"/>
  <c r="N318" i="2" s="1"/>
  <c r="G318" i="2"/>
  <c r="M318" i="2" s="1"/>
  <c r="L317" i="2"/>
  <c r="K317" i="2"/>
  <c r="J317" i="2"/>
  <c r="I317" i="2"/>
  <c r="H317" i="2"/>
  <c r="N317" i="2" s="1"/>
  <c r="G317" i="2"/>
  <c r="M317" i="2" s="1"/>
  <c r="L316" i="2"/>
  <c r="K316" i="2"/>
  <c r="J316" i="2"/>
  <c r="I316" i="2"/>
  <c r="H316" i="2"/>
  <c r="N316" i="2" s="1"/>
  <c r="G316" i="2"/>
  <c r="M316" i="2" s="1"/>
  <c r="L315" i="2"/>
  <c r="K315" i="2"/>
  <c r="J315" i="2"/>
  <c r="I315" i="2"/>
  <c r="H315" i="2"/>
  <c r="N315" i="2" s="1"/>
  <c r="G315" i="2"/>
  <c r="M315" i="2" s="1"/>
  <c r="L314" i="2"/>
  <c r="K314" i="2"/>
  <c r="J314" i="2"/>
  <c r="I314" i="2"/>
  <c r="H314" i="2"/>
  <c r="N314" i="2" s="1"/>
  <c r="G314" i="2"/>
  <c r="M314" i="2" s="1"/>
  <c r="L313" i="2"/>
  <c r="K313" i="2"/>
  <c r="J313" i="2"/>
  <c r="I313" i="2"/>
  <c r="H313" i="2"/>
  <c r="N313" i="2" s="1"/>
  <c r="G313" i="2"/>
  <c r="M313" i="2" s="1"/>
  <c r="L312" i="2"/>
  <c r="K312" i="2"/>
  <c r="J312" i="2"/>
  <c r="I312" i="2"/>
  <c r="H312" i="2"/>
  <c r="N312" i="2" s="1"/>
  <c r="G312" i="2"/>
  <c r="M312" i="2" s="1"/>
  <c r="L311" i="2"/>
  <c r="K311" i="2"/>
  <c r="J311" i="2"/>
  <c r="I311" i="2"/>
  <c r="H311" i="2"/>
  <c r="N311" i="2" s="1"/>
  <c r="G311" i="2"/>
  <c r="M311" i="2" s="1"/>
  <c r="L310" i="2"/>
  <c r="K310" i="2"/>
  <c r="I310" i="2"/>
  <c r="H310" i="2"/>
  <c r="N310" i="2" s="1"/>
  <c r="G310" i="2"/>
  <c r="L309" i="2"/>
  <c r="K309" i="2"/>
  <c r="J309" i="2"/>
  <c r="I309" i="2"/>
  <c r="H309" i="2"/>
  <c r="N309" i="2" s="1"/>
  <c r="G309" i="2"/>
  <c r="M309" i="2" s="1"/>
  <c r="L308" i="2"/>
  <c r="K308" i="2"/>
  <c r="J308" i="2"/>
  <c r="I308" i="2"/>
  <c r="H308" i="2"/>
  <c r="N308" i="2" s="1"/>
  <c r="G308" i="2"/>
  <c r="M308" i="2" s="1"/>
  <c r="L307" i="2"/>
  <c r="K307" i="2"/>
  <c r="J307" i="2"/>
  <c r="I307" i="2"/>
  <c r="H307" i="2"/>
  <c r="N307" i="2" s="1"/>
  <c r="G307" i="2"/>
  <c r="M307" i="2" s="1"/>
  <c r="L306" i="2"/>
  <c r="K306" i="2"/>
  <c r="J306" i="2"/>
  <c r="I306" i="2"/>
  <c r="H306" i="2"/>
  <c r="N306" i="2" s="1"/>
  <c r="G306" i="2"/>
  <c r="M306" i="2" s="1"/>
  <c r="L305" i="2"/>
  <c r="K305" i="2"/>
  <c r="J305" i="2"/>
  <c r="I305" i="2"/>
  <c r="H305" i="2"/>
  <c r="N305" i="2" s="1"/>
  <c r="G305" i="2"/>
  <c r="M305" i="2" s="1"/>
  <c r="L304" i="2"/>
  <c r="K304" i="2"/>
  <c r="J304" i="2"/>
  <c r="I304" i="2"/>
  <c r="H304" i="2"/>
  <c r="N304" i="2" s="1"/>
  <c r="G304" i="2"/>
  <c r="M304" i="2" s="1"/>
  <c r="L303" i="2"/>
  <c r="K303" i="2"/>
  <c r="J303" i="2"/>
  <c r="I303" i="2"/>
  <c r="H303" i="2"/>
  <c r="N303" i="2" s="1"/>
  <c r="G303" i="2"/>
  <c r="M303" i="2" s="1"/>
  <c r="L302" i="2"/>
  <c r="K302" i="2"/>
  <c r="J302" i="2"/>
  <c r="I302" i="2"/>
  <c r="H302" i="2"/>
  <c r="N302" i="2" s="1"/>
  <c r="G302" i="2"/>
  <c r="M302" i="2" s="1"/>
  <c r="L301" i="2"/>
  <c r="K301" i="2"/>
  <c r="J301" i="2"/>
  <c r="I301" i="2"/>
  <c r="H301" i="2"/>
  <c r="N301" i="2" s="1"/>
  <c r="G301" i="2"/>
  <c r="M301" i="2" s="1"/>
  <c r="L300" i="2"/>
  <c r="K300" i="2"/>
  <c r="J300" i="2"/>
  <c r="I300" i="2"/>
  <c r="H300" i="2"/>
  <c r="N300" i="2" s="1"/>
  <c r="G300" i="2"/>
  <c r="M300" i="2" s="1"/>
  <c r="L299" i="2"/>
  <c r="K299" i="2"/>
  <c r="J299" i="2"/>
  <c r="I299" i="2"/>
  <c r="H299" i="2"/>
  <c r="N299" i="2" s="1"/>
  <c r="G299" i="2"/>
  <c r="M299" i="2" s="1"/>
  <c r="L298" i="2"/>
  <c r="K298" i="2"/>
  <c r="J298" i="2"/>
  <c r="I298" i="2"/>
  <c r="H298" i="2"/>
  <c r="G298" i="2"/>
  <c r="M298" i="2" s="1"/>
  <c r="L297" i="2"/>
  <c r="K297" i="2"/>
  <c r="J297" i="2"/>
  <c r="I297" i="2"/>
  <c r="H297" i="2"/>
  <c r="N297" i="2" s="1"/>
  <c r="G297" i="2"/>
  <c r="M297" i="2" s="1"/>
  <c r="L296" i="2"/>
  <c r="K296" i="2"/>
  <c r="J296" i="2"/>
  <c r="I296" i="2"/>
  <c r="H296" i="2"/>
  <c r="N296" i="2" s="1"/>
  <c r="G296" i="2"/>
  <c r="M296" i="2" s="1"/>
  <c r="L295" i="2"/>
  <c r="K295" i="2"/>
  <c r="J295" i="2"/>
  <c r="I295" i="2"/>
  <c r="H295" i="2"/>
  <c r="N295" i="2" s="1"/>
  <c r="G295" i="2"/>
  <c r="M295" i="2" s="1"/>
  <c r="L294" i="2"/>
  <c r="K294" i="2"/>
  <c r="J294" i="2"/>
  <c r="I294" i="2"/>
  <c r="H294" i="2"/>
  <c r="N294" i="2" s="1"/>
  <c r="G294" i="2"/>
  <c r="M294" i="2" s="1"/>
  <c r="L293" i="2"/>
  <c r="K293" i="2"/>
  <c r="J293" i="2"/>
  <c r="I293" i="2"/>
  <c r="H293" i="2"/>
  <c r="N293" i="2" s="1"/>
  <c r="G293" i="2"/>
  <c r="M293" i="2" s="1"/>
  <c r="L292" i="2"/>
  <c r="K292" i="2"/>
  <c r="J292" i="2"/>
  <c r="I292" i="2"/>
  <c r="H292" i="2"/>
  <c r="N292" i="2" s="1"/>
  <c r="G292" i="2"/>
  <c r="M292" i="2" s="1"/>
  <c r="L291" i="2"/>
  <c r="K291" i="2"/>
  <c r="J291" i="2"/>
  <c r="I291" i="2"/>
  <c r="H291" i="2"/>
  <c r="N291" i="2" s="1"/>
  <c r="G291" i="2"/>
  <c r="M291" i="2" s="1"/>
  <c r="L290" i="2"/>
  <c r="K290" i="2"/>
  <c r="J290" i="2"/>
  <c r="I290" i="2"/>
  <c r="H290" i="2"/>
  <c r="N290" i="2" s="1"/>
  <c r="G290" i="2"/>
  <c r="M290" i="2" s="1"/>
  <c r="L289" i="2"/>
  <c r="K289" i="2"/>
  <c r="J289" i="2"/>
  <c r="I289" i="2"/>
  <c r="H289" i="2"/>
  <c r="N289" i="2" s="1"/>
  <c r="G289" i="2"/>
  <c r="M289" i="2" s="1"/>
  <c r="L288" i="2"/>
  <c r="K288" i="2"/>
  <c r="J288" i="2"/>
  <c r="I288" i="2"/>
  <c r="H288" i="2"/>
  <c r="N288" i="2" s="1"/>
  <c r="G288" i="2"/>
  <c r="M288" i="2" s="1"/>
  <c r="L287" i="2"/>
  <c r="K287" i="2"/>
  <c r="J287" i="2"/>
  <c r="I287" i="2"/>
  <c r="H287" i="2"/>
  <c r="N287" i="2" s="1"/>
  <c r="G287" i="2"/>
  <c r="M287" i="2" s="1"/>
  <c r="L286" i="2"/>
  <c r="K286" i="2"/>
  <c r="J286" i="2"/>
  <c r="I286" i="2"/>
  <c r="H286" i="2"/>
  <c r="N286" i="2" s="1"/>
  <c r="G286" i="2"/>
  <c r="M286" i="2" s="1"/>
  <c r="L285" i="2"/>
  <c r="K285" i="2"/>
  <c r="J285" i="2"/>
  <c r="I285" i="2"/>
  <c r="H285" i="2"/>
  <c r="N285" i="2" s="1"/>
  <c r="G285" i="2"/>
  <c r="M285" i="2" s="1"/>
  <c r="L284" i="2"/>
  <c r="K284" i="2"/>
  <c r="J284" i="2"/>
  <c r="I284" i="2"/>
  <c r="H284" i="2"/>
  <c r="N284" i="2" s="1"/>
  <c r="G284" i="2"/>
  <c r="M284" i="2" s="1"/>
  <c r="L283" i="2"/>
  <c r="K283" i="2"/>
  <c r="J283" i="2"/>
  <c r="I283" i="2"/>
  <c r="H283" i="2"/>
  <c r="N283" i="2" s="1"/>
  <c r="G283" i="2"/>
  <c r="M283" i="2" s="1"/>
  <c r="L282" i="2"/>
  <c r="K282" i="2"/>
  <c r="J282" i="2"/>
  <c r="I282" i="2"/>
  <c r="H282" i="2"/>
  <c r="N282" i="2" s="1"/>
  <c r="G282" i="2"/>
  <c r="M282" i="2" s="1"/>
  <c r="L281" i="2"/>
  <c r="K281" i="2"/>
  <c r="J281" i="2"/>
  <c r="H281" i="2"/>
  <c r="G281" i="2"/>
  <c r="M281" i="2" s="1"/>
  <c r="L280" i="2"/>
  <c r="K280" i="2"/>
  <c r="J280" i="2"/>
  <c r="I280" i="2"/>
  <c r="H280" i="2"/>
  <c r="N280" i="2" s="1"/>
  <c r="G280" i="2"/>
  <c r="M280" i="2" s="1"/>
  <c r="L279" i="2"/>
  <c r="K279" i="2"/>
  <c r="J279" i="2"/>
  <c r="I279" i="2"/>
  <c r="H279" i="2"/>
  <c r="N279" i="2" s="1"/>
  <c r="G279" i="2"/>
  <c r="M279" i="2" s="1"/>
  <c r="L278" i="2"/>
  <c r="K278" i="2"/>
  <c r="J278" i="2"/>
  <c r="I278" i="2"/>
  <c r="H278" i="2"/>
  <c r="N278" i="2" s="1"/>
  <c r="G278" i="2"/>
  <c r="M278" i="2" s="1"/>
  <c r="L277" i="2"/>
  <c r="K277" i="2"/>
  <c r="J277" i="2"/>
  <c r="I277" i="2"/>
  <c r="H277" i="2"/>
  <c r="N277" i="2" s="1"/>
  <c r="G277" i="2"/>
  <c r="M277" i="2" s="1"/>
  <c r="L276" i="2"/>
  <c r="K276" i="2"/>
  <c r="I276" i="2"/>
  <c r="H276" i="2"/>
  <c r="N276" i="2" s="1"/>
  <c r="G276" i="2"/>
  <c r="L275" i="2"/>
  <c r="K275" i="2"/>
  <c r="J275" i="2"/>
  <c r="I275" i="2"/>
  <c r="H275" i="2"/>
  <c r="N275" i="2" s="1"/>
  <c r="G275" i="2"/>
  <c r="M275" i="2" s="1"/>
  <c r="L274" i="2"/>
  <c r="K274" i="2"/>
  <c r="J274" i="2"/>
  <c r="I274" i="2"/>
  <c r="H274" i="2"/>
  <c r="N274" i="2" s="1"/>
  <c r="G274" i="2"/>
  <c r="M274" i="2" s="1"/>
  <c r="L273" i="2"/>
  <c r="K273" i="2"/>
  <c r="J273" i="2"/>
  <c r="I273" i="2"/>
  <c r="H273" i="2"/>
  <c r="N273" i="2" s="1"/>
  <c r="G273" i="2"/>
  <c r="M273" i="2" s="1"/>
  <c r="L272" i="2"/>
  <c r="K272" i="2"/>
  <c r="J272" i="2"/>
  <c r="I272" i="2"/>
  <c r="G272" i="2"/>
  <c r="M272" i="2" s="1"/>
  <c r="L271" i="2"/>
  <c r="K271" i="2"/>
  <c r="J271" i="2"/>
  <c r="I271" i="2"/>
  <c r="H271" i="2"/>
  <c r="N271" i="2" s="1"/>
  <c r="G271" i="2"/>
  <c r="M271" i="2" s="1"/>
  <c r="L270" i="2"/>
  <c r="K270" i="2"/>
  <c r="J270" i="2"/>
  <c r="I270" i="2"/>
  <c r="H270" i="2"/>
  <c r="N270" i="2" s="1"/>
  <c r="G270" i="2"/>
  <c r="M270" i="2" s="1"/>
  <c r="L269" i="2"/>
  <c r="K269" i="2"/>
  <c r="J269" i="2"/>
  <c r="I269" i="2"/>
  <c r="H269" i="2"/>
  <c r="N269" i="2" s="1"/>
  <c r="G269" i="2"/>
  <c r="M269" i="2" s="1"/>
  <c r="L268" i="2"/>
  <c r="K268" i="2"/>
  <c r="J268" i="2"/>
  <c r="I268" i="2"/>
  <c r="H268" i="2"/>
  <c r="N268" i="2" s="1"/>
  <c r="G268" i="2"/>
  <c r="M268" i="2" s="1"/>
  <c r="L267" i="2"/>
  <c r="K267" i="2"/>
  <c r="J267" i="2"/>
  <c r="I267" i="2"/>
  <c r="H267" i="2"/>
  <c r="N267" i="2" s="1"/>
  <c r="G267" i="2"/>
  <c r="M267" i="2" s="1"/>
  <c r="L266" i="2"/>
  <c r="K266" i="2"/>
  <c r="J266" i="2"/>
  <c r="I266" i="2"/>
  <c r="H266" i="2"/>
  <c r="N266" i="2" s="1"/>
  <c r="G266" i="2"/>
  <c r="M266" i="2" s="1"/>
  <c r="L265" i="2"/>
  <c r="K265" i="2"/>
  <c r="J265" i="2"/>
  <c r="H265" i="2"/>
  <c r="N265" i="2" s="1"/>
  <c r="G265" i="2"/>
  <c r="L264" i="2"/>
  <c r="K264" i="2"/>
  <c r="J264" i="2"/>
  <c r="I264" i="2"/>
  <c r="H264" i="2"/>
  <c r="N264" i="2" s="1"/>
  <c r="G264" i="2"/>
  <c r="M264" i="2" s="1"/>
  <c r="L263" i="2"/>
  <c r="K263" i="2"/>
  <c r="J263" i="2"/>
  <c r="I263" i="2"/>
  <c r="H263" i="2"/>
  <c r="N263" i="2" s="1"/>
  <c r="G263" i="2"/>
  <c r="M263" i="2" s="1"/>
  <c r="L262" i="2"/>
  <c r="K262" i="2"/>
  <c r="J262" i="2"/>
  <c r="I262" i="2"/>
  <c r="H262" i="2"/>
  <c r="N262" i="2" s="1"/>
  <c r="G262" i="2"/>
  <c r="M262" i="2" s="1"/>
  <c r="L261" i="2"/>
  <c r="K261" i="2"/>
  <c r="J261" i="2"/>
  <c r="I261" i="2"/>
  <c r="H261" i="2"/>
  <c r="N261" i="2" s="1"/>
  <c r="G261" i="2"/>
  <c r="M261" i="2" s="1"/>
  <c r="L260" i="2"/>
  <c r="K260" i="2"/>
  <c r="J260" i="2"/>
  <c r="I260" i="2"/>
  <c r="H260" i="2"/>
  <c r="N260" i="2" s="1"/>
  <c r="G260" i="2"/>
  <c r="M260" i="2" s="1"/>
  <c r="L259" i="2"/>
  <c r="K259" i="2"/>
  <c r="J259" i="2"/>
  <c r="I259" i="2"/>
  <c r="H259" i="2"/>
  <c r="N259" i="2" s="1"/>
  <c r="G259" i="2"/>
  <c r="M259" i="2" s="1"/>
  <c r="L258" i="2"/>
  <c r="K258" i="2"/>
  <c r="I258" i="2"/>
  <c r="L257" i="2"/>
  <c r="K257" i="2"/>
  <c r="J257" i="2"/>
  <c r="I257" i="2"/>
  <c r="H257" i="2"/>
  <c r="N257" i="2" s="1"/>
  <c r="G257" i="2"/>
  <c r="M257" i="2" s="1"/>
  <c r="L256" i="2"/>
  <c r="K256" i="2"/>
  <c r="I256" i="2"/>
  <c r="H256" i="2"/>
  <c r="N256" i="2" s="1"/>
  <c r="G256" i="2"/>
  <c r="L255" i="2"/>
  <c r="K255" i="2"/>
  <c r="J255" i="2"/>
  <c r="I255" i="2"/>
  <c r="H255" i="2"/>
  <c r="N255" i="2" s="1"/>
  <c r="G255" i="2"/>
  <c r="M255" i="2" s="1"/>
  <c r="L254" i="2"/>
  <c r="K254" i="2"/>
  <c r="J254" i="2"/>
  <c r="I254" i="2"/>
  <c r="H254" i="2"/>
  <c r="N254" i="2" s="1"/>
  <c r="G254" i="2"/>
  <c r="M254" i="2" s="1"/>
  <c r="L253" i="2"/>
  <c r="K253" i="2"/>
  <c r="J253" i="2"/>
  <c r="I253" i="2"/>
  <c r="H253" i="2"/>
  <c r="N253" i="2" s="1"/>
  <c r="G253" i="2"/>
  <c r="M253" i="2" s="1"/>
  <c r="L252" i="2"/>
  <c r="K252" i="2"/>
  <c r="J252" i="2"/>
  <c r="I252" i="2"/>
  <c r="H252" i="2"/>
  <c r="G252" i="2"/>
  <c r="M252" i="2" s="1"/>
  <c r="L251" i="2"/>
  <c r="K251" i="2"/>
  <c r="J251" i="2"/>
  <c r="I251" i="2"/>
  <c r="H251" i="2"/>
  <c r="N251" i="2" s="1"/>
  <c r="G251" i="2"/>
  <c r="M251" i="2" s="1"/>
  <c r="L250" i="2"/>
  <c r="K250" i="2"/>
  <c r="J250" i="2"/>
  <c r="I250" i="2"/>
  <c r="H250" i="2"/>
  <c r="N250" i="2" s="1"/>
  <c r="G250" i="2"/>
  <c r="M250" i="2" s="1"/>
  <c r="L249" i="2"/>
  <c r="K249" i="2"/>
  <c r="J249" i="2"/>
  <c r="I249" i="2"/>
  <c r="H249" i="2"/>
  <c r="N249" i="2" s="1"/>
  <c r="G249" i="2"/>
  <c r="M249" i="2" s="1"/>
  <c r="L248" i="2"/>
  <c r="K248" i="2"/>
  <c r="J248" i="2"/>
  <c r="I248" i="2"/>
  <c r="H248" i="2"/>
  <c r="N248" i="2" s="1"/>
  <c r="G248" i="2"/>
  <c r="M248" i="2" s="1"/>
  <c r="L247" i="2"/>
  <c r="K247" i="2"/>
  <c r="J247" i="2"/>
  <c r="I247" i="2"/>
  <c r="H247" i="2"/>
  <c r="N247" i="2" s="1"/>
  <c r="G247" i="2"/>
  <c r="M247" i="2" s="1"/>
  <c r="L246" i="2"/>
  <c r="K246" i="2"/>
  <c r="J246" i="2"/>
  <c r="I246" i="2"/>
  <c r="H246" i="2"/>
  <c r="G246" i="2"/>
  <c r="M246" i="2" s="1"/>
  <c r="L245" i="2"/>
  <c r="K245" i="2"/>
  <c r="J245" i="2"/>
  <c r="I245" i="2"/>
  <c r="H245" i="2"/>
  <c r="N245" i="2" s="1"/>
  <c r="G245" i="2"/>
  <c r="M245" i="2" s="1"/>
  <c r="L244" i="2"/>
  <c r="K244" i="2"/>
  <c r="J244" i="2"/>
  <c r="I244" i="2"/>
  <c r="H244" i="2"/>
  <c r="N244" i="2" s="1"/>
  <c r="G244" i="2"/>
  <c r="M244" i="2" s="1"/>
  <c r="L243" i="2"/>
  <c r="K243" i="2"/>
  <c r="J243" i="2"/>
  <c r="I243" i="2"/>
  <c r="H243" i="2"/>
  <c r="N243" i="2" s="1"/>
  <c r="G243" i="2"/>
  <c r="M243" i="2" s="1"/>
  <c r="L242" i="2"/>
  <c r="K242" i="2"/>
  <c r="J242" i="2"/>
  <c r="I242" i="2"/>
  <c r="G242" i="2"/>
  <c r="M242" i="2" s="1"/>
  <c r="L241" i="2"/>
  <c r="K241" i="2"/>
  <c r="J241" i="2"/>
  <c r="I241" i="2"/>
  <c r="H241" i="2"/>
  <c r="N241" i="2" s="1"/>
  <c r="G241" i="2"/>
  <c r="M241" i="2" s="1"/>
  <c r="L240" i="2"/>
  <c r="K240" i="2"/>
  <c r="J240" i="2"/>
  <c r="I240" i="2"/>
  <c r="H240" i="2"/>
  <c r="N240" i="2" s="1"/>
  <c r="G240" i="2"/>
  <c r="L239" i="2"/>
  <c r="K239" i="2"/>
  <c r="J239" i="2"/>
  <c r="I239" i="2"/>
  <c r="H239" i="2"/>
  <c r="N239" i="2" s="1"/>
  <c r="G239" i="2"/>
  <c r="M239" i="2" s="1"/>
  <c r="L238" i="2"/>
  <c r="K238" i="2"/>
  <c r="I238" i="2"/>
  <c r="H238" i="2"/>
  <c r="N238" i="2" s="1"/>
  <c r="G238" i="2"/>
  <c r="L237" i="2"/>
  <c r="K237" i="2"/>
  <c r="J237" i="2"/>
  <c r="I237" i="2"/>
  <c r="H237" i="2"/>
  <c r="N237" i="2" s="1"/>
  <c r="G237" i="2"/>
  <c r="M237" i="2" s="1"/>
  <c r="L236" i="2"/>
  <c r="K236" i="2"/>
  <c r="J236" i="2"/>
  <c r="I236" i="2"/>
  <c r="H236" i="2"/>
  <c r="N236" i="2" s="1"/>
  <c r="G236" i="2"/>
  <c r="M236" i="2" s="1"/>
  <c r="L235" i="2"/>
  <c r="K235" i="2"/>
  <c r="J235" i="2"/>
  <c r="I235" i="2"/>
  <c r="H235" i="2"/>
  <c r="N235" i="2" s="1"/>
  <c r="G235" i="2"/>
  <c r="M235" i="2" s="1"/>
  <c r="L234" i="2"/>
  <c r="K234" i="2"/>
  <c r="J234" i="2"/>
  <c r="I234" i="2"/>
  <c r="H234" i="2"/>
  <c r="N234" i="2" s="1"/>
  <c r="G234" i="2"/>
  <c r="M234" i="2" s="1"/>
  <c r="L233" i="2"/>
  <c r="K233" i="2"/>
  <c r="J233" i="2"/>
  <c r="I233" i="2"/>
  <c r="H233" i="2"/>
  <c r="N233" i="2" s="1"/>
  <c r="G233" i="2"/>
  <c r="M233" i="2" s="1"/>
  <c r="L232" i="2"/>
  <c r="K232" i="2"/>
  <c r="J232" i="2"/>
  <c r="I232" i="2"/>
  <c r="H232" i="2"/>
  <c r="N232" i="2" s="1"/>
  <c r="G232" i="2"/>
  <c r="M232" i="2" s="1"/>
  <c r="L231" i="2"/>
  <c r="K231" i="2"/>
  <c r="J231" i="2"/>
  <c r="I231" i="2"/>
  <c r="H231" i="2"/>
  <c r="N231" i="2" s="1"/>
  <c r="G231" i="2"/>
  <c r="M231" i="2" s="1"/>
  <c r="L230" i="2"/>
  <c r="K230" i="2"/>
  <c r="I230" i="2"/>
  <c r="H230" i="2"/>
  <c r="G230" i="2"/>
  <c r="M230" i="2" s="1"/>
  <c r="L229" i="2"/>
  <c r="K229" i="2"/>
  <c r="J229" i="2"/>
  <c r="I229" i="2"/>
  <c r="H229" i="2"/>
  <c r="N229" i="2" s="1"/>
  <c r="G229" i="2"/>
  <c r="M229" i="2" s="1"/>
  <c r="L228" i="2"/>
  <c r="K228" i="2"/>
  <c r="J228" i="2"/>
  <c r="I228" i="2"/>
  <c r="H228" i="2"/>
  <c r="N228" i="2" s="1"/>
  <c r="G228" i="2"/>
  <c r="M228" i="2" s="1"/>
  <c r="L227" i="2"/>
  <c r="K227" i="2"/>
  <c r="J227" i="2"/>
  <c r="I227" i="2"/>
  <c r="H227" i="2"/>
  <c r="N227" i="2" s="1"/>
  <c r="G227" i="2"/>
  <c r="M227" i="2" s="1"/>
  <c r="L226" i="2"/>
  <c r="K226" i="2"/>
  <c r="J226" i="2"/>
  <c r="I226" i="2"/>
  <c r="H226" i="2"/>
  <c r="N226" i="2" s="1"/>
  <c r="G226" i="2"/>
  <c r="M226" i="2" s="1"/>
  <c r="L225" i="2"/>
  <c r="K225" i="2"/>
  <c r="J225" i="2"/>
  <c r="I225" i="2"/>
  <c r="H225" i="2"/>
  <c r="N225" i="2" s="1"/>
  <c r="G225" i="2"/>
  <c r="M225" i="2" s="1"/>
  <c r="L224" i="2"/>
  <c r="K224" i="2"/>
  <c r="J224" i="2"/>
  <c r="I224" i="2"/>
  <c r="H224" i="2"/>
  <c r="N224" i="2" s="1"/>
  <c r="G224" i="2"/>
  <c r="M224" i="2" s="1"/>
  <c r="L223" i="2"/>
  <c r="K223" i="2"/>
  <c r="J223" i="2"/>
  <c r="I223" i="2"/>
  <c r="H223" i="2"/>
  <c r="N223" i="2" s="1"/>
  <c r="G223" i="2"/>
  <c r="M223" i="2" s="1"/>
  <c r="L222" i="2"/>
  <c r="K222" i="2"/>
  <c r="J222" i="2"/>
  <c r="I222" i="2"/>
  <c r="H222" i="2"/>
  <c r="N222" i="2" s="1"/>
  <c r="G222" i="2"/>
  <c r="M222" i="2" s="1"/>
  <c r="L221" i="2"/>
  <c r="K221" i="2"/>
  <c r="J221" i="2"/>
  <c r="I221" i="2"/>
  <c r="H221" i="2"/>
  <c r="N221" i="2" s="1"/>
  <c r="G221" i="2"/>
  <c r="L220" i="2"/>
  <c r="K220" i="2"/>
  <c r="J220" i="2"/>
  <c r="I220" i="2"/>
  <c r="H220" i="2"/>
  <c r="N220" i="2" s="1"/>
  <c r="G220" i="2"/>
  <c r="M220" i="2" s="1"/>
  <c r="L219" i="2"/>
  <c r="K219" i="2"/>
  <c r="J219" i="2"/>
  <c r="I219" i="2"/>
  <c r="H219" i="2"/>
  <c r="N219" i="2" s="1"/>
  <c r="G219" i="2"/>
  <c r="M219" i="2" s="1"/>
  <c r="L218" i="2"/>
  <c r="K218" i="2"/>
  <c r="J218" i="2"/>
  <c r="I218" i="2"/>
  <c r="H218" i="2"/>
  <c r="N218" i="2" s="1"/>
  <c r="G218" i="2"/>
  <c r="M218" i="2" s="1"/>
  <c r="L217" i="2"/>
  <c r="K217" i="2"/>
  <c r="J217" i="2"/>
  <c r="I217" i="2"/>
  <c r="H217" i="2"/>
  <c r="N217" i="2" s="1"/>
  <c r="G217" i="2"/>
  <c r="M217" i="2" s="1"/>
  <c r="L216" i="2"/>
  <c r="K216" i="2"/>
  <c r="J216" i="2"/>
  <c r="I216" i="2"/>
  <c r="L215" i="2"/>
  <c r="K215" i="2"/>
  <c r="J215" i="2"/>
  <c r="I215" i="2"/>
  <c r="H215" i="2"/>
  <c r="N215" i="2" s="1"/>
  <c r="G215" i="2"/>
  <c r="M215" i="2" s="1"/>
  <c r="L214" i="2"/>
  <c r="K214" i="2"/>
  <c r="J214" i="2"/>
  <c r="H214" i="2"/>
  <c r="N214" i="2" s="1"/>
  <c r="G214" i="2"/>
  <c r="L213" i="2"/>
  <c r="K213" i="2"/>
  <c r="J213" i="2"/>
  <c r="I213" i="2"/>
  <c r="H213" i="2"/>
  <c r="G213" i="2"/>
  <c r="M213" i="2" s="1"/>
  <c r="L212" i="2"/>
  <c r="K212" i="2"/>
  <c r="J212" i="2"/>
  <c r="I212" i="2"/>
  <c r="H212" i="2"/>
  <c r="N212" i="2" s="1"/>
  <c r="G212" i="2"/>
  <c r="M212" i="2" s="1"/>
  <c r="L211" i="2"/>
  <c r="K211" i="2"/>
  <c r="J211" i="2"/>
  <c r="I211" i="2"/>
  <c r="H211" i="2"/>
  <c r="N211" i="2" s="1"/>
  <c r="G211" i="2"/>
  <c r="M211" i="2" s="1"/>
  <c r="L210" i="2"/>
  <c r="K210" i="2"/>
  <c r="J210" i="2"/>
  <c r="I210" i="2"/>
  <c r="H210" i="2"/>
  <c r="N210" i="2" s="1"/>
  <c r="G210" i="2"/>
  <c r="M210" i="2" s="1"/>
  <c r="L209" i="2"/>
  <c r="K209" i="2"/>
  <c r="J209" i="2"/>
  <c r="I209" i="2"/>
  <c r="H209" i="2"/>
  <c r="N209" i="2" s="1"/>
  <c r="L208" i="2"/>
  <c r="K208" i="2"/>
  <c r="J208" i="2"/>
  <c r="I208" i="2"/>
  <c r="H208" i="2"/>
  <c r="N208" i="2" s="1"/>
  <c r="G208" i="2"/>
  <c r="M208" i="2" s="1"/>
  <c r="L207" i="2"/>
  <c r="K207" i="2"/>
  <c r="J207" i="2"/>
  <c r="I207" i="2"/>
  <c r="H207" i="2"/>
  <c r="N207" i="2" s="1"/>
  <c r="G207" i="2"/>
  <c r="M207" i="2" s="1"/>
  <c r="L206" i="2"/>
  <c r="K206" i="2"/>
  <c r="J206" i="2"/>
  <c r="I206" i="2"/>
  <c r="H206" i="2"/>
  <c r="N206" i="2" s="1"/>
  <c r="G206" i="2"/>
  <c r="M206" i="2" s="1"/>
  <c r="L205" i="2"/>
  <c r="K205" i="2"/>
  <c r="J205" i="2"/>
  <c r="I205" i="2"/>
  <c r="H205" i="2"/>
  <c r="N205" i="2" s="1"/>
  <c r="G205" i="2"/>
  <c r="M205" i="2" s="1"/>
  <c r="L204" i="2"/>
  <c r="K204" i="2"/>
  <c r="J204" i="2"/>
  <c r="I204" i="2"/>
  <c r="H204" i="2"/>
  <c r="N204" i="2" s="1"/>
  <c r="L203" i="2"/>
  <c r="K203" i="2"/>
  <c r="J203" i="2"/>
  <c r="I203" i="2"/>
  <c r="H203" i="2"/>
  <c r="N203" i="2" s="1"/>
  <c r="G203" i="2"/>
  <c r="M203" i="2" s="1"/>
  <c r="L202" i="2"/>
  <c r="K202" i="2"/>
  <c r="J202" i="2"/>
  <c r="I202" i="2"/>
  <c r="H202" i="2"/>
  <c r="N202" i="2" s="1"/>
  <c r="G202" i="2"/>
  <c r="M202" i="2" s="1"/>
  <c r="L201" i="2"/>
  <c r="K201" i="2"/>
  <c r="J201" i="2"/>
  <c r="I201" i="2"/>
  <c r="H201" i="2"/>
  <c r="G201" i="2"/>
  <c r="M201" i="2" s="1"/>
  <c r="L200" i="2"/>
  <c r="K200" i="2"/>
  <c r="J200" i="2"/>
  <c r="I200" i="2"/>
  <c r="H200" i="2"/>
  <c r="N200" i="2" s="1"/>
  <c r="G200" i="2"/>
  <c r="M200" i="2" s="1"/>
  <c r="L199" i="2"/>
  <c r="K199" i="2"/>
  <c r="J199" i="2"/>
  <c r="I199" i="2"/>
  <c r="H199" i="2"/>
  <c r="N199" i="2" s="1"/>
  <c r="G199" i="2"/>
  <c r="M199" i="2" s="1"/>
  <c r="L198" i="2"/>
  <c r="K198" i="2"/>
  <c r="J198" i="2"/>
  <c r="I198" i="2"/>
  <c r="H198" i="2"/>
  <c r="G198" i="2"/>
  <c r="M198" i="2" s="1"/>
  <c r="L197" i="2"/>
  <c r="K197" i="2"/>
  <c r="J197" i="2"/>
  <c r="I197" i="2"/>
  <c r="H197" i="2"/>
  <c r="N197" i="2" s="1"/>
  <c r="L196" i="2"/>
  <c r="K196" i="2"/>
  <c r="I196" i="2"/>
  <c r="H196" i="2"/>
  <c r="N196" i="2" s="1"/>
  <c r="G196" i="2"/>
  <c r="L195" i="2"/>
  <c r="K195" i="2"/>
  <c r="H195" i="2"/>
  <c r="G195" i="2"/>
  <c r="L194" i="2"/>
  <c r="K194" i="2"/>
  <c r="J194" i="2"/>
  <c r="I194" i="2"/>
  <c r="H194" i="2"/>
  <c r="G194" i="2"/>
  <c r="M194" i="2" s="1"/>
  <c r="L193" i="2"/>
  <c r="K193" i="2"/>
  <c r="J193" i="2"/>
  <c r="I193" i="2"/>
  <c r="H193" i="2"/>
  <c r="N193" i="2" s="1"/>
  <c r="G193" i="2"/>
  <c r="M193" i="2" s="1"/>
  <c r="L192" i="2"/>
  <c r="K192" i="2"/>
  <c r="J192" i="2"/>
  <c r="I192" i="2"/>
  <c r="H192" i="2"/>
  <c r="N192" i="2" s="1"/>
  <c r="G192" i="2"/>
  <c r="M192" i="2" s="1"/>
  <c r="L191" i="2"/>
  <c r="K191" i="2"/>
  <c r="J191" i="2"/>
  <c r="I191" i="2"/>
  <c r="H191" i="2"/>
  <c r="N191" i="2" s="1"/>
  <c r="G191" i="2"/>
  <c r="M191" i="2" s="1"/>
  <c r="L190" i="2"/>
  <c r="K190" i="2"/>
  <c r="J190" i="2"/>
  <c r="I190" i="2"/>
  <c r="H190" i="2"/>
  <c r="N190" i="2" s="1"/>
  <c r="G190" i="2"/>
  <c r="M190" i="2" s="1"/>
  <c r="L189" i="2"/>
  <c r="K189" i="2"/>
  <c r="J189" i="2"/>
  <c r="I189" i="2"/>
  <c r="H189" i="2"/>
  <c r="N189" i="2" s="1"/>
  <c r="G189" i="2"/>
  <c r="M189" i="2" s="1"/>
  <c r="F188" i="2"/>
  <c r="J338" i="2" s="1"/>
  <c r="E188" i="2"/>
  <c r="I352" i="2" s="1"/>
  <c r="D188" i="2"/>
  <c r="H338" i="2" s="1"/>
  <c r="C188" i="2"/>
  <c r="G258" i="2" s="1"/>
  <c r="L180" i="2"/>
  <c r="K180" i="2"/>
  <c r="J180" i="2"/>
  <c r="I180" i="2"/>
  <c r="H180" i="2"/>
  <c r="N180" i="2" s="1"/>
  <c r="G180" i="2"/>
  <c r="M180" i="2" s="1"/>
  <c r="L179" i="2"/>
  <c r="K179" i="2"/>
  <c r="J179" i="2"/>
  <c r="I179" i="2"/>
  <c r="H179" i="2"/>
  <c r="N179" i="2" s="1"/>
  <c r="G179" i="2"/>
  <c r="M179" i="2" s="1"/>
  <c r="L178" i="2"/>
  <c r="K178" i="2"/>
  <c r="J178" i="2"/>
  <c r="I178" i="2"/>
  <c r="H178" i="2"/>
  <c r="N178" i="2" s="1"/>
  <c r="G178" i="2"/>
  <c r="M178" i="2" s="1"/>
  <c r="L177" i="2"/>
  <c r="K177" i="2"/>
  <c r="I177" i="2"/>
  <c r="H177" i="2"/>
  <c r="G177" i="2"/>
  <c r="M177" i="2" s="1"/>
  <c r="L176" i="2"/>
  <c r="K176" i="2"/>
  <c r="J176" i="2"/>
  <c r="I176" i="2"/>
  <c r="H176" i="2"/>
  <c r="N176" i="2" s="1"/>
  <c r="G176" i="2"/>
  <c r="M176" i="2" s="1"/>
  <c r="L175" i="2"/>
  <c r="K175" i="2"/>
  <c r="J175" i="2"/>
  <c r="I175" i="2"/>
  <c r="H175" i="2"/>
  <c r="N175" i="2" s="1"/>
  <c r="G175" i="2"/>
  <c r="M175" i="2" s="1"/>
  <c r="L174" i="2"/>
  <c r="K174" i="2"/>
  <c r="J174" i="2"/>
  <c r="I174" i="2"/>
  <c r="H174" i="2"/>
  <c r="N174" i="2" s="1"/>
  <c r="G174" i="2"/>
  <c r="M174" i="2" s="1"/>
  <c r="L173" i="2"/>
  <c r="K173" i="2"/>
  <c r="J173" i="2"/>
  <c r="I173" i="2"/>
  <c r="H173" i="2"/>
  <c r="N173" i="2" s="1"/>
  <c r="G173" i="2"/>
  <c r="M173" i="2" s="1"/>
  <c r="L172" i="2"/>
  <c r="K172" i="2"/>
  <c r="J172" i="2"/>
  <c r="I172" i="2"/>
  <c r="L171" i="2"/>
  <c r="K171" i="2"/>
  <c r="J171" i="2"/>
  <c r="I171" i="2"/>
  <c r="H171" i="2"/>
  <c r="N171" i="2" s="1"/>
  <c r="G171" i="2"/>
  <c r="M171" i="2" s="1"/>
  <c r="L170" i="2"/>
  <c r="K170" i="2"/>
  <c r="J170" i="2"/>
  <c r="I170" i="2"/>
  <c r="H170" i="2"/>
  <c r="N170" i="2" s="1"/>
  <c r="G170" i="2"/>
  <c r="M170" i="2" s="1"/>
  <c r="L169" i="2"/>
  <c r="K169" i="2"/>
  <c r="J169" i="2"/>
  <c r="I169" i="2"/>
  <c r="H169" i="2"/>
  <c r="N169" i="2" s="1"/>
  <c r="G169" i="2"/>
  <c r="M169" i="2" s="1"/>
  <c r="L168" i="2"/>
  <c r="K168" i="2"/>
  <c r="J168" i="2"/>
  <c r="I168" i="2"/>
  <c r="H168" i="2"/>
  <c r="N168" i="2" s="1"/>
  <c r="G168" i="2"/>
  <c r="M168" i="2" s="1"/>
  <c r="L167" i="2"/>
  <c r="K167" i="2"/>
  <c r="J167" i="2"/>
  <c r="I167" i="2"/>
  <c r="H167" i="2"/>
  <c r="N167" i="2" s="1"/>
  <c r="G167" i="2"/>
  <c r="M167" i="2" s="1"/>
  <c r="L166" i="2"/>
  <c r="K166" i="2"/>
  <c r="J166" i="2"/>
  <c r="I166" i="2"/>
  <c r="H166" i="2"/>
  <c r="N166" i="2" s="1"/>
  <c r="G166" i="2"/>
  <c r="M166" i="2" s="1"/>
  <c r="L165" i="2"/>
  <c r="K165" i="2"/>
  <c r="J165" i="2"/>
  <c r="I165" i="2"/>
  <c r="H165" i="2"/>
  <c r="N165" i="2" s="1"/>
  <c r="G165" i="2"/>
  <c r="M165" i="2" s="1"/>
  <c r="L164" i="2"/>
  <c r="K164" i="2"/>
  <c r="J164" i="2"/>
  <c r="I164" i="2"/>
  <c r="H164" i="2"/>
  <c r="N164" i="2" s="1"/>
  <c r="G164" i="2"/>
  <c r="M164" i="2" s="1"/>
  <c r="L163" i="2"/>
  <c r="K163" i="2"/>
  <c r="J163" i="2"/>
  <c r="I163" i="2"/>
  <c r="H163" i="2"/>
  <c r="N163" i="2" s="1"/>
  <c r="G163" i="2"/>
  <c r="L162" i="2"/>
  <c r="K162" i="2"/>
  <c r="J162" i="2"/>
  <c r="I162" i="2"/>
  <c r="H162" i="2"/>
  <c r="N162" i="2" s="1"/>
  <c r="G162" i="2"/>
  <c r="M162" i="2" s="1"/>
  <c r="L161" i="2"/>
  <c r="K161" i="2"/>
  <c r="J161" i="2"/>
  <c r="I161" i="2"/>
  <c r="H161" i="2"/>
  <c r="N161" i="2" s="1"/>
  <c r="G161" i="2"/>
  <c r="M161" i="2" s="1"/>
  <c r="L160" i="2"/>
  <c r="K160" i="2"/>
  <c r="J160" i="2"/>
  <c r="I160" i="2"/>
  <c r="H160" i="2"/>
  <c r="N160" i="2" s="1"/>
  <c r="G160" i="2"/>
  <c r="M160" i="2" s="1"/>
  <c r="L159" i="2"/>
  <c r="K159" i="2"/>
  <c r="J159" i="2"/>
  <c r="I159" i="2"/>
  <c r="H159" i="2"/>
  <c r="N159" i="2" s="1"/>
  <c r="G159" i="2"/>
  <c r="M159" i="2" s="1"/>
  <c r="L158" i="2"/>
  <c r="K158" i="2"/>
  <c r="J158" i="2"/>
  <c r="I158" i="2"/>
  <c r="H158" i="2"/>
  <c r="N158" i="2" s="1"/>
  <c r="G158" i="2"/>
  <c r="M158" i="2" s="1"/>
  <c r="L157" i="2"/>
  <c r="K157" i="2"/>
  <c r="J157" i="2"/>
  <c r="I157" i="2"/>
  <c r="H157" i="2"/>
  <c r="N157" i="2" s="1"/>
  <c r="G157" i="2"/>
  <c r="L156" i="2"/>
  <c r="K156" i="2"/>
  <c r="J156" i="2"/>
  <c r="I156" i="2"/>
  <c r="G156" i="2"/>
  <c r="L155" i="2"/>
  <c r="K155" i="2"/>
  <c r="J155" i="2"/>
  <c r="I155" i="2"/>
  <c r="H155" i="2"/>
  <c r="N155" i="2" s="1"/>
  <c r="G155" i="2"/>
  <c r="M155" i="2" s="1"/>
  <c r="L154" i="2"/>
  <c r="K154" i="2"/>
  <c r="J154" i="2"/>
  <c r="I154" i="2"/>
  <c r="H154" i="2"/>
  <c r="G154" i="2"/>
  <c r="M154" i="2" s="1"/>
  <c r="L153" i="2"/>
  <c r="K153" i="2"/>
  <c r="J153" i="2"/>
  <c r="I153" i="2"/>
  <c r="H153" i="2"/>
  <c r="N153" i="2" s="1"/>
  <c r="G153" i="2"/>
  <c r="M153" i="2" s="1"/>
  <c r="L152" i="2"/>
  <c r="K152" i="2"/>
  <c r="J152" i="2"/>
  <c r="I152" i="2"/>
  <c r="H152" i="2"/>
  <c r="N152" i="2" s="1"/>
  <c r="G152" i="2"/>
  <c r="M152" i="2" s="1"/>
  <c r="L151" i="2"/>
  <c r="K151" i="2"/>
  <c r="I151" i="2"/>
  <c r="H151" i="2"/>
  <c r="G151" i="2"/>
  <c r="M151" i="2" s="1"/>
  <c r="L150" i="2"/>
  <c r="K150" i="2"/>
  <c r="J150" i="2"/>
  <c r="I150" i="2"/>
  <c r="H150" i="2"/>
  <c r="N150" i="2" s="1"/>
  <c r="G150" i="2"/>
  <c r="M150" i="2" s="1"/>
  <c r="L149" i="2"/>
  <c r="K149" i="2"/>
  <c r="J149" i="2"/>
  <c r="I149" i="2"/>
  <c r="H149" i="2"/>
  <c r="N149" i="2" s="1"/>
  <c r="G149" i="2"/>
  <c r="M149" i="2" s="1"/>
  <c r="L148" i="2"/>
  <c r="K148" i="2"/>
  <c r="J148" i="2"/>
  <c r="I148" i="2"/>
  <c r="H148" i="2"/>
  <c r="N148" i="2" s="1"/>
  <c r="G148" i="2"/>
  <c r="M148" i="2" s="1"/>
  <c r="L147" i="2"/>
  <c r="K147" i="2"/>
  <c r="J147" i="2"/>
  <c r="I147" i="2"/>
  <c r="H147" i="2"/>
  <c r="N147" i="2" s="1"/>
  <c r="G147" i="2"/>
  <c r="M147" i="2" s="1"/>
  <c r="L146" i="2"/>
  <c r="K146" i="2"/>
  <c r="J146" i="2"/>
  <c r="I146" i="2"/>
  <c r="H146" i="2"/>
  <c r="N146" i="2" s="1"/>
  <c r="G146" i="2"/>
  <c r="M146" i="2" s="1"/>
  <c r="L145" i="2"/>
  <c r="K145" i="2"/>
  <c r="J145" i="2"/>
  <c r="I145" i="2"/>
  <c r="H145" i="2"/>
  <c r="N145" i="2" s="1"/>
  <c r="G145" i="2"/>
  <c r="M145" i="2" s="1"/>
  <c r="L144" i="2"/>
  <c r="K144" i="2"/>
  <c r="G144" i="2"/>
  <c r="L143" i="2"/>
  <c r="K143" i="2"/>
  <c r="J143" i="2"/>
  <c r="I143" i="2"/>
  <c r="H143" i="2"/>
  <c r="N143" i="2" s="1"/>
  <c r="G143" i="2"/>
  <c r="M143" i="2" s="1"/>
  <c r="L142" i="2"/>
  <c r="K142" i="2"/>
  <c r="J142" i="2"/>
  <c r="I142" i="2"/>
  <c r="H142" i="2"/>
  <c r="N142" i="2" s="1"/>
  <c r="G142" i="2"/>
  <c r="M142" i="2" s="1"/>
  <c r="L141" i="2"/>
  <c r="K141" i="2"/>
  <c r="I141" i="2"/>
  <c r="H141" i="2"/>
  <c r="G141" i="2"/>
  <c r="M141" i="2" s="1"/>
  <c r="L140" i="2"/>
  <c r="K140" i="2"/>
  <c r="J140" i="2"/>
  <c r="I140" i="2"/>
  <c r="H140" i="2"/>
  <c r="N140" i="2" s="1"/>
  <c r="G140" i="2"/>
  <c r="M140" i="2" s="1"/>
  <c r="L139" i="2"/>
  <c r="K139" i="2"/>
  <c r="J139" i="2"/>
  <c r="H139" i="2"/>
  <c r="N139" i="2" s="1"/>
  <c r="L138" i="2"/>
  <c r="K138" i="2"/>
  <c r="J138" i="2"/>
  <c r="I138" i="2"/>
  <c r="H138" i="2"/>
  <c r="N138" i="2" s="1"/>
  <c r="G138" i="2"/>
  <c r="M138" i="2" s="1"/>
  <c r="L137" i="2"/>
  <c r="K137" i="2"/>
  <c r="J137" i="2"/>
  <c r="I137" i="2"/>
  <c r="H137" i="2"/>
  <c r="N137" i="2" s="1"/>
  <c r="G137" i="2"/>
  <c r="M137" i="2" s="1"/>
  <c r="L136" i="2"/>
  <c r="K136" i="2"/>
  <c r="J136" i="2"/>
  <c r="I136" i="2"/>
  <c r="H136" i="2"/>
  <c r="N136" i="2" s="1"/>
  <c r="G136" i="2"/>
  <c r="M136" i="2" s="1"/>
  <c r="L135" i="2"/>
  <c r="K135" i="2"/>
  <c r="J135" i="2"/>
  <c r="I135" i="2"/>
  <c r="H135" i="2"/>
  <c r="N135" i="2" s="1"/>
  <c r="G135" i="2"/>
  <c r="M135" i="2" s="1"/>
  <c r="L134" i="2"/>
  <c r="K134" i="2"/>
  <c r="J134" i="2"/>
  <c r="I134" i="2"/>
  <c r="H134" i="2"/>
  <c r="N134" i="2" s="1"/>
  <c r="G134" i="2"/>
  <c r="M134" i="2" s="1"/>
  <c r="L133" i="2"/>
  <c r="K133" i="2"/>
  <c r="J133" i="2"/>
  <c r="I133" i="2"/>
  <c r="H133" i="2"/>
  <c r="N133" i="2" s="1"/>
  <c r="G133" i="2"/>
  <c r="M133" i="2" s="1"/>
  <c r="L132" i="2"/>
  <c r="K132" i="2"/>
  <c r="J132" i="2"/>
  <c r="I132" i="2"/>
  <c r="H132" i="2"/>
  <c r="N132" i="2" s="1"/>
  <c r="G132" i="2"/>
  <c r="M132" i="2" s="1"/>
  <c r="L131" i="2"/>
  <c r="K131" i="2"/>
  <c r="J131" i="2"/>
  <c r="I131" i="2"/>
  <c r="H131" i="2"/>
  <c r="N131" i="2" s="1"/>
  <c r="G131" i="2"/>
  <c r="M131" i="2" s="1"/>
  <c r="L130" i="2"/>
  <c r="K130" i="2"/>
  <c r="J130" i="2"/>
  <c r="I130" i="2"/>
  <c r="H130" i="2"/>
  <c r="N130" i="2" s="1"/>
  <c r="G130" i="2"/>
  <c r="M130" i="2" s="1"/>
  <c r="L129" i="2"/>
  <c r="K129" i="2"/>
  <c r="J129" i="2"/>
  <c r="I129" i="2"/>
  <c r="H129" i="2"/>
  <c r="N129" i="2" s="1"/>
  <c r="G129" i="2"/>
  <c r="M129" i="2" s="1"/>
  <c r="L128" i="2"/>
  <c r="K128" i="2"/>
  <c r="J128" i="2"/>
  <c r="I128" i="2"/>
  <c r="H128" i="2"/>
  <c r="N128" i="2" s="1"/>
  <c r="G128" i="2"/>
  <c r="M128" i="2" s="1"/>
  <c r="L127" i="2"/>
  <c r="K127" i="2"/>
  <c r="J127" i="2"/>
  <c r="I127" i="2"/>
  <c r="H127" i="2"/>
  <c r="N127" i="2" s="1"/>
  <c r="G127" i="2"/>
  <c r="M127" i="2" s="1"/>
  <c r="L126" i="2"/>
  <c r="K126" i="2"/>
  <c r="J126" i="2"/>
  <c r="I126" i="2"/>
  <c r="H126" i="2"/>
  <c r="N126" i="2" s="1"/>
  <c r="G126" i="2"/>
  <c r="M126" i="2" s="1"/>
  <c r="L125" i="2"/>
  <c r="K125" i="2"/>
  <c r="J125" i="2"/>
  <c r="I125" i="2"/>
  <c r="H125" i="2"/>
  <c r="N125" i="2" s="1"/>
  <c r="G125" i="2"/>
  <c r="M125" i="2" s="1"/>
  <c r="L124" i="2"/>
  <c r="K124" i="2"/>
  <c r="J124" i="2"/>
  <c r="I124" i="2"/>
  <c r="H124" i="2"/>
  <c r="N124" i="2" s="1"/>
  <c r="G124" i="2"/>
  <c r="M124" i="2" s="1"/>
  <c r="L123" i="2"/>
  <c r="K123" i="2"/>
  <c r="J123" i="2"/>
  <c r="I123" i="2"/>
  <c r="H123" i="2"/>
  <c r="N123" i="2" s="1"/>
  <c r="G123" i="2"/>
  <c r="L122" i="2"/>
  <c r="K122" i="2"/>
  <c r="J122" i="2"/>
  <c r="I122" i="2"/>
  <c r="H122" i="2"/>
  <c r="N122" i="2" s="1"/>
  <c r="G122" i="2"/>
  <c r="M122" i="2" s="1"/>
  <c r="L121" i="2"/>
  <c r="K121" i="2"/>
  <c r="J121" i="2"/>
  <c r="I121" i="2"/>
  <c r="H121" i="2"/>
  <c r="N121" i="2" s="1"/>
  <c r="G121" i="2"/>
  <c r="L120" i="2"/>
  <c r="K120" i="2"/>
  <c r="J120" i="2"/>
  <c r="I120" i="2"/>
  <c r="H120" i="2"/>
  <c r="N120" i="2" s="1"/>
  <c r="G120" i="2"/>
  <c r="M120" i="2" s="1"/>
  <c r="L119" i="2"/>
  <c r="K119" i="2"/>
  <c r="J119" i="2"/>
  <c r="I119" i="2"/>
  <c r="H119" i="2"/>
  <c r="N119" i="2" s="1"/>
  <c r="G119" i="2"/>
  <c r="M119" i="2" s="1"/>
  <c r="L118" i="2"/>
  <c r="K118" i="2"/>
  <c r="J118" i="2"/>
  <c r="I118" i="2"/>
  <c r="G118" i="2"/>
  <c r="L117" i="2"/>
  <c r="K117" i="2"/>
  <c r="J117" i="2"/>
  <c r="I117" i="2"/>
  <c r="H117" i="2"/>
  <c r="N117" i="2" s="1"/>
  <c r="G117" i="2"/>
  <c r="M117" i="2" s="1"/>
  <c r="L116" i="2"/>
  <c r="K116" i="2"/>
  <c r="J116" i="2"/>
  <c r="I116" i="2"/>
  <c r="H116" i="2"/>
  <c r="N116" i="2" s="1"/>
  <c r="G116" i="2"/>
  <c r="M116" i="2" s="1"/>
  <c r="L115" i="2"/>
  <c r="K115" i="2"/>
  <c r="J115" i="2"/>
  <c r="I115" i="2"/>
  <c r="G115" i="2"/>
  <c r="M115" i="2" s="1"/>
  <c r="L114" i="2"/>
  <c r="K114" i="2"/>
  <c r="J114" i="2"/>
  <c r="I114" i="2"/>
  <c r="H114" i="2"/>
  <c r="N114" i="2" s="1"/>
  <c r="G114" i="2"/>
  <c r="M114" i="2" s="1"/>
  <c r="L113" i="2"/>
  <c r="K113" i="2"/>
  <c r="J113" i="2"/>
  <c r="I113" i="2"/>
  <c r="H113" i="2"/>
  <c r="N113" i="2" s="1"/>
  <c r="G113" i="2"/>
  <c r="M113" i="2" s="1"/>
  <c r="L112" i="2"/>
  <c r="K112" i="2"/>
  <c r="J112" i="2"/>
  <c r="I112" i="2"/>
  <c r="H112" i="2"/>
  <c r="N112" i="2" s="1"/>
  <c r="G112" i="2"/>
  <c r="M112" i="2" s="1"/>
  <c r="L111" i="2"/>
  <c r="K111" i="2"/>
  <c r="J111" i="2"/>
  <c r="I111" i="2"/>
  <c r="H111" i="2"/>
  <c r="N111" i="2" s="1"/>
  <c r="G111" i="2"/>
  <c r="M111" i="2" s="1"/>
  <c r="L110" i="2"/>
  <c r="K110" i="2"/>
  <c r="J110" i="2"/>
  <c r="I110" i="2"/>
  <c r="H110" i="2"/>
  <c r="N110" i="2" s="1"/>
  <c r="G110" i="2"/>
  <c r="M110" i="2" s="1"/>
  <c r="L109" i="2"/>
  <c r="K109" i="2"/>
  <c r="J109" i="2"/>
  <c r="I109" i="2"/>
  <c r="H109" i="2"/>
  <c r="N109" i="2" s="1"/>
  <c r="G109" i="2"/>
  <c r="M109" i="2" s="1"/>
  <c r="L108" i="2"/>
  <c r="K108" i="2"/>
  <c r="J108" i="2"/>
  <c r="I108" i="2"/>
  <c r="H108" i="2"/>
  <c r="N108" i="2" s="1"/>
  <c r="G108" i="2"/>
  <c r="M108" i="2" s="1"/>
  <c r="L107" i="2"/>
  <c r="K107" i="2"/>
  <c r="J107" i="2"/>
  <c r="I107" i="2"/>
  <c r="H107" i="2"/>
  <c r="N107" i="2" s="1"/>
  <c r="G107" i="2"/>
  <c r="M107" i="2" s="1"/>
  <c r="L106" i="2"/>
  <c r="K106" i="2"/>
  <c r="J106" i="2"/>
  <c r="I106" i="2"/>
  <c r="H106" i="2"/>
  <c r="N106" i="2" s="1"/>
  <c r="G106" i="2"/>
  <c r="M106" i="2" s="1"/>
  <c r="L105" i="2"/>
  <c r="K105" i="2"/>
  <c r="J105" i="2"/>
  <c r="I105" i="2"/>
  <c r="H105" i="2"/>
  <c r="N105" i="2" s="1"/>
  <c r="G105" i="2"/>
  <c r="M105" i="2" s="1"/>
  <c r="L104" i="2"/>
  <c r="K104" i="2"/>
  <c r="J104" i="2"/>
  <c r="I104" i="2"/>
  <c r="H104" i="2"/>
  <c r="N104" i="2" s="1"/>
  <c r="G104" i="2"/>
  <c r="M104" i="2" s="1"/>
  <c r="L103" i="2"/>
  <c r="K103" i="2"/>
  <c r="J103" i="2"/>
  <c r="I103" i="2"/>
  <c r="H103" i="2"/>
  <c r="N103" i="2" s="1"/>
  <c r="G103" i="2"/>
  <c r="M103" i="2" s="1"/>
  <c r="L102" i="2"/>
  <c r="K102" i="2"/>
  <c r="J102" i="2"/>
  <c r="I102" i="2"/>
  <c r="H102" i="2"/>
  <c r="N102" i="2" s="1"/>
  <c r="G102" i="2"/>
  <c r="M102" i="2" s="1"/>
  <c r="L101" i="2"/>
  <c r="K101" i="2"/>
  <c r="J101" i="2"/>
  <c r="I101" i="2"/>
  <c r="H101" i="2"/>
  <c r="N101" i="2" s="1"/>
  <c r="G101" i="2"/>
  <c r="M101" i="2" s="1"/>
  <c r="L100" i="2"/>
  <c r="K100" i="2"/>
  <c r="J100" i="2"/>
  <c r="I100" i="2"/>
  <c r="H100" i="2"/>
  <c r="N100" i="2" s="1"/>
  <c r="G100" i="2"/>
  <c r="M100" i="2" s="1"/>
  <c r="L99" i="2"/>
  <c r="K99" i="2"/>
  <c r="J99" i="2"/>
  <c r="I99" i="2"/>
  <c r="H99" i="2"/>
  <c r="N99" i="2" s="1"/>
  <c r="G99" i="2"/>
  <c r="M99" i="2" s="1"/>
  <c r="L98" i="2"/>
  <c r="K98" i="2"/>
  <c r="J98" i="2"/>
  <c r="I98" i="2"/>
  <c r="H98" i="2"/>
  <c r="N98" i="2" s="1"/>
  <c r="G98" i="2"/>
  <c r="M98" i="2" s="1"/>
  <c r="L97" i="2"/>
  <c r="K97" i="2"/>
  <c r="J97" i="2"/>
  <c r="I97" i="2"/>
  <c r="H97" i="2"/>
  <c r="N97" i="2" s="1"/>
  <c r="G97" i="2"/>
  <c r="M97" i="2" s="1"/>
  <c r="L96" i="2"/>
  <c r="K96" i="2"/>
  <c r="J96" i="2"/>
  <c r="I96" i="2"/>
  <c r="H96" i="2"/>
  <c r="N96" i="2" s="1"/>
  <c r="G96" i="2"/>
  <c r="M96" i="2" s="1"/>
  <c r="L95" i="2"/>
  <c r="K95" i="2"/>
  <c r="J95" i="2"/>
  <c r="I95" i="2"/>
  <c r="H95" i="2"/>
  <c r="N95" i="2" s="1"/>
  <c r="G95" i="2"/>
  <c r="M95" i="2" s="1"/>
  <c r="L94" i="2"/>
  <c r="K94" i="2"/>
  <c r="J94" i="2"/>
  <c r="I94" i="2"/>
  <c r="H94" i="2"/>
  <c r="N94" i="2" s="1"/>
  <c r="G94" i="2"/>
  <c r="M94" i="2" s="1"/>
  <c r="L93" i="2"/>
  <c r="K93" i="2"/>
  <c r="J93" i="2"/>
  <c r="I93" i="2"/>
  <c r="H93" i="2"/>
  <c r="N93" i="2" s="1"/>
  <c r="G93" i="2"/>
  <c r="M93" i="2" s="1"/>
  <c r="L92" i="2"/>
  <c r="K92" i="2"/>
  <c r="J92" i="2"/>
  <c r="I92" i="2"/>
  <c r="H92" i="2"/>
  <c r="N92" i="2" s="1"/>
  <c r="G92" i="2"/>
  <c r="M92" i="2" s="1"/>
  <c r="L91" i="2"/>
  <c r="K91" i="2"/>
  <c r="J91" i="2"/>
  <c r="I91" i="2"/>
  <c r="H91" i="2"/>
  <c r="N91" i="2" s="1"/>
  <c r="G91" i="2"/>
  <c r="M91" i="2" s="1"/>
  <c r="L90" i="2"/>
  <c r="K90" i="2"/>
  <c r="J90" i="2"/>
  <c r="I90" i="2"/>
  <c r="H90" i="2"/>
  <c r="N90" i="2" s="1"/>
  <c r="G90" i="2"/>
  <c r="M90" i="2" s="1"/>
  <c r="L89" i="2"/>
  <c r="K89" i="2"/>
  <c r="J89" i="2"/>
  <c r="I89" i="2"/>
  <c r="H89" i="2"/>
  <c r="N89" i="2" s="1"/>
  <c r="G89" i="2"/>
  <c r="M89" i="2" s="1"/>
  <c r="L88" i="2"/>
  <c r="K88" i="2"/>
  <c r="J88" i="2"/>
  <c r="I88" i="2"/>
  <c r="H88" i="2"/>
  <c r="N88" i="2" s="1"/>
  <c r="G88" i="2"/>
  <c r="M88" i="2" s="1"/>
  <c r="L87" i="2"/>
  <c r="K87" i="2"/>
  <c r="J87" i="2"/>
  <c r="I87" i="2"/>
  <c r="H87" i="2"/>
  <c r="N87" i="2" s="1"/>
  <c r="G87" i="2"/>
  <c r="M87" i="2" s="1"/>
  <c r="L86" i="2"/>
  <c r="K86" i="2"/>
  <c r="H86" i="2"/>
  <c r="N86" i="2" s="1"/>
  <c r="L85" i="2"/>
  <c r="K85" i="2"/>
  <c r="J85" i="2"/>
  <c r="I85" i="2"/>
  <c r="H85" i="2"/>
  <c r="N85" i="2" s="1"/>
  <c r="G85" i="2"/>
  <c r="M85" i="2" s="1"/>
  <c r="L84" i="2"/>
  <c r="K84" i="2"/>
  <c r="J84" i="2"/>
  <c r="I84" i="2"/>
  <c r="H84" i="2"/>
  <c r="N84" i="2" s="1"/>
  <c r="G84" i="2"/>
  <c r="M84" i="2" s="1"/>
  <c r="L83" i="2"/>
  <c r="K83" i="2"/>
  <c r="J83" i="2"/>
  <c r="I83" i="2"/>
  <c r="H83" i="2"/>
  <c r="N83" i="2" s="1"/>
  <c r="G83" i="2"/>
  <c r="M83" i="2" s="1"/>
  <c r="L82" i="2"/>
  <c r="K82" i="2"/>
  <c r="J82" i="2"/>
  <c r="I82" i="2"/>
  <c r="F81" i="2"/>
  <c r="J177" i="2" s="1"/>
  <c r="E81" i="2"/>
  <c r="I144" i="2" s="1"/>
  <c r="D81" i="2"/>
  <c r="H172" i="2" s="1"/>
  <c r="N172" i="2" s="1"/>
  <c r="C81" i="2"/>
  <c r="G172" i="2" s="1"/>
  <c r="L73" i="2"/>
  <c r="K73" i="2"/>
  <c r="J73" i="2"/>
  <c r="I73" i="2"/>
  <c r="H73" i="2"/>
  <c r="N73" i="2" s="1"/>
  <c r="G73" i="2"/>
  <c r="M73" i="2" s="1"/>
  <c r="L72" i="2"/>
  <c r="K72" i="2"/>
  <c r="J72" i="2"/>
  <c r="I72" i="2"/>
  <c r="H72" i="2"/>
  <c r="N72" i="2" s="1"/>
  <c r="G72" i="2"/>
  <c r="M72" i="2" s="1"/>
  <c r="L71" i="2"/>
  <c r="K71" i="2"/>
  <c r="J71" i="2"/>
  <c r="I71" i="2"/>
  <c r="H71" i="2"/>
  <c r="N71" i="2" s="1"/>
  <c r="G71" i="2"/>
  <c r="M71" i="2" s="1"/>
  <c r="L70" i="2"/>
  <c r="K70" i="2"/>
  <c r="J70" i="2"/>
  <c r="I70" i="2"/>
  <c r="H70" i="2"/>
  <c r="N70" i="2" s="1"/>
  <c r="G70" i="2"/>
  <c r="M70" i="2" s="1"/>
  <c r="L69" i="2"/>
  <c r="K69" i="2"/>
  <c r="J69" i="2"/>
  <c r="I69" i="2"/>
  <c r="H69" i="2"/>
  <c r="G69" i="2"/>
  <c r="M69" i="2" s="1"/>
  <c r="L68" i="2"/>
  <c r="K68" i="2"/>
  <c r="J68" i="2"/>
  <c r="I68" i="2"/>
  <c r="H68" i="2"/>
  <c r="N68" i="2" s="1"/>
  <c r="G68" i="2"/>
  <c r="M68" i="2" s="1"/>
  <c r="L67" i="2"/>
  <c r="K67" i="2"/>
  <c r="J67" i="2"/>
  <c r="I67" i="2"/>
  <c r="H67" i="2"/>
  <c r="N67" i="2" s="1"/>
  <c r="G67" i="2"/>
  <c r="M67" i="2" s="1"/>
  <c r="L66" i="2"/>
  <c r="K66" i="2"/>
  <c r="J66" i="2"/>
  <c r="I66" i="2"/>
  <c r="H66" i="2"/>
  <c r="N66" i="2" s="1"/>
  <c r="G66" i="2"/>
  <c r="M66" i="2" s="1"/>
  <c r="L65" i="2"/>
  <c r="K65" i="2"/>
  <c r="J65" i="2"/>
  <c r="I65" i="2"/>
  <c r="H65" i="2"/>
  <c r="N65" i="2" s="1"/>
  <c r="G65" i="2"/>
  <c r="M65" i="2" s="1"/>
  <c r="L64" i="2"/>
  <c r="K64" i="2"/>
  <c r="J64" i="2"/>
  <c r="I64" i="2"/>
  <c r="H64" i="2"/>
  <c r="N64" i="2" s="1"/>
  <c r="G64" i="2"/>
  <c r="M64" i="2" s="1"/>
  <c r="L63" i="2"/>
  <c r="K63" i="2"/>
  <c r="J63" i="2"/>
  <c r="I63" i="2"/>
  <c r="H63" i="2"/>
  <c r="N63" i="2" s="1"/>
  <c r="G63" i="2"/>
  <c r="M63" i="2" s="1"/>
  <c r="L62" i="2"/>
  <c r="K62" i="2"/>
  <c r="J62" i="2"/>
  <c r="I62" i="2"/>
  <c r="H62" i="2"/>
  <c r="N62" i="2" s="1"/>
  <c r="G62" i="2"/>
  <c r="M62" i="2" s="1"/>
  <c r="L61" i="2"/>
  <c r="K61" i="2"/>
  <c r="J61" i="2"/>
  <c r="I61" i="2"/>
  <c r="H61" i="2"/>
  <c r="N61" i="2" s="1"/>
  <c r="G61" i="2"/>
  <c r="M61" i="2" s="1"/>
  <c r="L60" i="2"/>
  <c r="K60" i="2"/>
  <c r="J60" i="2"/>
  <c r="I60" i="2"/>
  <c r="H60" i="2"/>
  <c r="N60" i="2" s="1"/>
  <c r="G60" i="2"/>
  <c r="M60" i="2" s="1"/>
  <c r="L59" i="2"/>
  <c r="K59" i="2"/>
  <c r="J59" i="2"/>
  <c r="I59" i="2"/>
  <c r="H59" i="2"/>
  <c r="N59" i="2" s="1"/>
  <c r="G59" i="2"/>
  <c r="M59" i="2" s="1"/>
  <c r="L58" i="2"/>
  <c r="K58" i="2"/>
  <c r="J58" i="2"/>
  <c r="I58" i="2"/>
  <c r="H58" i="2"/>
  <c r="N58" i="2" s="1"/>
  <c r="G58" i="2"/>
  <c r="M58" i="2" s="1"/>
  <c r="L57" i="2"/>
  <c r="K57" i="2"/>
  <c r="J57" i="2"/>
  <c r="I57" i="2"/>
  <c r="H57" i="2"/>
  <c r="N57" i="2" s="1"/>
  <c r="G57" i="2"/>
  <c r="M57" i="2" s="1"/>
  <c r="L56" i="2"/>
  <c r="K56" i="2"/>
  <c r="J56" i="2"/>
  <c r="I56" i="2"/>
  <c r="H56" i="2"/>
  <c r="N56" i="2" s="1"/>
  <c r="G56" i="2"/>
  <c r="M56" i="2" s="1"/>
  <c r="L55" i="2"/>
  <c r="K55" i="2"/>
  <c r="J55" i="2"/>
  <c r="I55" i="2"/>
  <c r="H55" i="2"/>
  <c r="G55" i="2"/>
  <c r="M55" i="2" s="1"/>
  <c r="L54" i="2"/>
  <c r="K54" i="2"/>
  <c r="J54" i="2"/>
  <c r="I54" i="2"/>
  <c r="H54" i="2"/>
  <c r="N54" i="2" s="1"/>
  <c r="G54" i="2"/>
  <c r="M54" i="2" s="1"/>
  <c r="L53" i="2"/>
  <c r="K53" i="2"/>
  <c r="J53" i="2"/>
  <c r="I53" i="2"/>
  <c r="H53" i="2"/>
  <c r="N53" i="2" s="1"/>
  <c r="G53" i="2"/>
  <c r="M53" i="2" s="1"/>
  <c r="L52" i="2"/>
  <c r="K52" i="2"/>
  <c r="J52" i="2"/>
  <c r="I52" i="2"/>
  <c r="H52" i="2"/>
  <c r="N52" i="2" s="1"/>
  <c r="G52" i="2"/>
  <c r="M52" i="2" s="1"/>
  <c r="L51" i="2"/>
  <c r="K51" i="2"/>
  <c r="J51" i="2"/>
  <c r="I51" i="2"/>
  <c r="H51" i="2"/>
  <c r="N51" i="2" s="1"/>
  <c r="G51" i="2"/>
  <c r="M51" i="2" s="1"/>
  <c r="L50" i="2"/>
  <c r="K50" i="2"/>
  <c r="J50" i="2"/>
  <c r="I50" i="2"/>
  <c r="H50" i="2"/>
  <c r="N50" i="2" s="1"/>
  <c r="G50" i="2"/>
  <c r="M50" i="2" s="1"/>
  <c r="L49" i="2"/>
  <c r="K49" i="2"/>
  <c r="J49" i="2"/>
  <c r="I49" i="2"/>
  <c r="H49" i="2"/>
  <c r="G49" i="2"/>
  <c r="M49" i="2" s="1"/>
  <c r="L48" i="2"/>
  <c r="K48" i="2"/>
  <c r="J48" i="2"/>
  <c r="I48" i="2"/>
  <c r="H48" i="2"/>
  <c r="N48" i="2" s="1"/>
  <c r="G48" i="2"/>
  <c r="M48" i="2" s="1"/>
  <c r="L47" i="2"/>
  <c r="K47" i="2"/>
  <c r="J47" i="2"/>
  <c r="I47" i="2"/>
  <c r="H47" i="2"/>
  <c r="N47" i="2" s="1"/>
  <c r="G47" i="2"/>
  <c r="M47" i="2" s="1"/>
  <c r="L46" i="2"/>
  <c r="K46" i="2"/>
  <c r="J46" i="2"/>
  <c r="I46" i="2"/>
  <c r="H46" i="2"/>
  <c r="N46" i="2" s="1"/>
  <c r="G46" i="2"/>
  <c r="M46" i="2" s="1"/>
  <c r="L45" i="2"/>
  <c r="K45" i="2"/>
  <c r="J45" i="2"/>
  <c r="I45" i="2"/>
  <c r="H45" i="2"/>
  <c r="N45" i="2" s="1"/>
  <c r="G45" i="2"/>
  <c r="M45" i="2" s="1"/>
  <c r="L44" i="2"/>
  <c r="K44" i="2"/>
  <c r="J44" i="2"/>
  <c r="I44" i="2"/>
  <c r="H44" i="2"/>
  <c r="N44" i="2" s="1"/>
  <c r="G44" i="2"/>
  <c r="M44" i="2" s="1"/>
  <c r="L43" i="2"/>
  <c r="K43" i="2"/>
  <c r="J43" i="2"/>
  <c r="I43" i="2"/>
  <c r="H43" i="2"/>
  <c r="N43" i="2" s="1"/>
  <c r="G43" i="2"/>
  <c r="M43" i="2" s="1"/>
  <c r="L42" i="2"/>
  <c r="K42" i="2"/>
  <c r="J42" i="2"/>
  <c r="I42" i="2"/>
  <c r="H42" i="2"/>
  <c r="N42" i="2" s="1"/>
  <c r="G42" i="2"/>
  <c r="M42" i="2" s="1"/>
  <c r="L41" i="2"/>
  <c r="K41" i="2"/>
  <c r="J41" i="2"/>
  <c r="I41" i="2"/>
  <c r="H41" i="2"/>
  <c r="N41" i="2" s="1"/>
  <c r="G41" i="2"/>
  <c r="M41" i="2" s="1"/>
  <c r="L40" i="2"/>
  <c r="K40" i="2"/>
  <c r="J40" i="2"/>
  <c r="I40" i="2"/>
  <c r="H40" i="2"/>
  <c r="G40" i="2"/>
  <c r="M40" i="2" s="1"/>
  <c r="L39" i="2"/>
  <c r="K39" i="2"/>
  <c r="J39" i="2"/>
  <c r="I39" i="2"/>
  <c r="H39" i="2"/>
  <c r="N39" i="2" s="1"/>
  <c r="G39" i="2"/>
  <c r="M39" i="2" s="1"/>
  <c r="L38" i="2"/>
  <c r="K38" i="2"/>
  <c r="J38" i="2"/>
  <c r="I38" i="2"/>
  <c r="H38" i="2"/>
  <c r="N38" i="2" s="1"/>
  <c r="G38" i="2"/>
  <c r="M38" i="2" s="1"/>
  <c r="L37" i="2"/>
  <c r="K37" i="2"/>
  <c r="J37" i="2"/>
  <c r="I37" i="2"/>
  <c r="H37" i="2"/>
  <c r="N37" i="2" s="1"/>
  <c r="G37" i="2"/>
  <c r="M37" i="2" s="1"/>
  <c r="L36" i="2"/>
  <c r="K36" i="2"/>
  <c r="J36" i="2"/>
  <c r="I36" i="2"/>
  <c r="H36" i="2"/>
  <c r="N36" i="2" s="1"/>
  <c r="G36" i="2"/>
  <c r="M36" i="2" s="1"/>
  <c r="L35" i="2"/>
  <c r="K35" i="2"/>
  <c r="J35" i="2"/>
  <c r="I35" i="2"/>
  <c r="H35" i="2"/>
  <c r="N35" i="2" s="1"/>
  <c r="G35" i="2"/>
  <c r="M35" i="2" s="1"/>
  <c r="L34" i="2"/>
  <c r="K34" i="2"/>
  <c r="J34" i="2"/>
  <c r="I34" i="2"/>
  <c r="H34" i="2"/>
  <c r="N34" i="2" s="1"/>
  <c r="G34" i="2"/>
  <c r="M34" i="2" s="1"/>
  <c r="L33" i="2"/>
  <c r="K33" i="2"/>
  <c r="J33" i="2"/>
  <c r="I33" i="2"/>
  <c r="H33" i="2"/>
  <c r="N33" i="2" s="1"/>
  <c r="G33" i="2"/>
  <c r="M33" i="2" s="1"/>
  <c r="L32" i="2"/>
  <c r="K32" i="2"/>
  <c r="J32" i="2"/>
  <c r="I32" i="2"/>
  <c r="H32" i="2"/>
  <c r="N32" i="2" s="1"/>
  <c r="G32" i="2"/>
  <c r="M32" i="2" s="1"/>
  <c r="L31" i="2"/>
  <c r="K31" i="2"/>
  <c r="J31" i="2"/>
  <c r="I31" i="2"/>
  <c r="H31" i="2"/>
  <c r="N31" i="2" s="1"/>
  <c r="G31" i="2"/>
  <c r="M31" i="2" s="1"/>
  <c r="L30" i="2"/>
  <c r="K30" i="2"/>
  <c r="J30" i="2"/>
  <c r="I30" i="2"/>
  <c r="H30" i="2"/>
  <c r="N30" i="2" s="1"/>
  <c r="G30" i="2"/>
  <c r="M30" i="2" s="1"/>
  <c r="L29" i="2"/>
  <c r="K29" i="2"/>
  <c r="J29" i="2"/>
  <c r="I29" i="2"/>
  <c r="H29" i="2"/>
  <c r="N29" i="2" s="1"/>
  <c r="G29" i="2"/>
  <c r="M29" i="2" s="1"/>
  <c r="L28" i="2"/>
  <c r="K28" i="2"/>
  <c r="J28" i="2"/>
  <c r="I28" i="2"/>
  <c r="H28" i="2"/>
  <c r="N28" i="2" s="1"/>
  <c r="G28" i="2"/>
  <c r="M28" i="2" s="1"/>
  <c r="L27" i="2"/>
  <c r="K27" i="2"/>
  <c r="J27" i="2"/>
  <c r="I27" i="2"/>
  <c r="H27" i="2"/>
  <c r="G27" i="2"/>
  <c r="M27" i="2" s="1"/>
  <c r="L26" i="2"/>
  <c r="K26" i="2"/>
  <c r="J26" i="2"/>
  <c r="I26" i="2"/>
  <c r="H26" i="2"/>
  <c r="N26" i="2" s="1"/>
  <c r="G26" i="2"/>
  <c r="M26" i="2" s="1"/>
  <c r="L25" i="2"/>
  <c r="K25" i="2"/>
  <c r="J25" i="2"/>
  <c r="I25" i="2"/>
  <c r="H25" i="2"/>
  <c r="N25" i="2" s="1"/>
  <c r="G25" i="2"/>
  <c r="M25" i="2" s="1"/>
  <c r="L24" i="2"/>
  <c r="K24" i="2"/>
  <c r="J24" i="2"/>
  <c r="I24" i="2"/>
  <c r="H24" i="2"/>
  <c r="N24" i="2" s="1"/>
  <c r="G24" i="2"/>
  <c r="M24" i="2" s="1"/>
  <c r="L23" i="2"/>
  <c r="K23" i="2"/>
  <c r="J23" i="2"/>
  <c r="I23" i="2"/>
  <c r="H23" i="2"/>
  <c r="N23" i="2" s="1"/>
  <c r="G23" i="2"/>
  <c r="M23" i="2" s="1"/>
  <c r="F22" i="2"/>
  <c r="J22" i="2" s="1"/>
  <c r="E22" i="2"/>
  <c r="I22" i="2" s="1"/>
  <c r="D22" i="2"/>
  <c r="L22" i="2" s="1"/>
  <c r="C22" i="2"/>
  <c r="K22" i="2" s="1"/>
  <c r="F14" i="2"/>
  <c r="D14" i="2"/>
  <c r="L14" i="2" s="1"/>
  <c r="F13" i="2"/>
  <c r="D13" i="2"/>
  <c r="L13" i="2" s="1"/>
  <c r="E12" i="2"/>
  <c r="D12" i="2"/>
  <c r="C12" i="2"/>
  <c r="K12" i="2" s="1"/>
  <c r="D11" i="2"/>
  <c r="C11" i="2"/>
  <c r="F10" i="2"/>
  <c r="E10" i="2"/>
  <c r="D10" i="2"/>
  <c r="L10" i="2" s="1"/>
  <c r="C10" i="2"/>
  <c r="K10" i="2" s="1"/>
  <c r="D9" i="2"/>
  <c r="L640" i="1"/>
  <c r="K640" i="1"/>
  <c r="L639" i="1"/>
  <c r="K639" i="1"/>
  <c r="L638" i="1"/>
  <c r="K638" i="1"/>
  <c r="I638" i="1"/>
  <c r="H638" i="1"/>
  <c r="L637" i="1"/>
  <c r="K637" i="1"/>
  <c r="L636" i="1"/>
  <c r="K636" i="1"/>
  <c r="L635" i="1"/>
  <c r="K635" i="1"/>
  <c r="I635" i="1"/>
  <c r="G635" i="1"/>
  <c r="M635" i="1" s="1"/>
  <c r="L634" i="1"/>
  <c r="K634" i="1"/>
  <c r="J634" i="1"/>
  <c r="I634" i="1"/>
  <c r="H634" i="1"/>
  <c r="N634" i="1" s="1"/>
  <c r="G634" i="1"/>
  <c r="M634" i="1" s="1"/>
  <c r="L633" i="1"/>
  <c r="K633" i="1"/>
  <c r="L632" i="1"/>
  <c r="K632" i="1"/>
  <c r="L631" i="1"/>
  <c r="K631" i="1"/>
  <c r="L630" i="1"/>
  <c r="K630" i="1"/>
  <c r="L629" i="1"/>
  <c r="K629" i="1"/>
  <c r="L628" i="1"/>
  <c r="K628" i="1"/>
  <c r="L627" i="1"/>
  <c r="K627" i="1"/>
  <c r="L626" i="1"/>
  <c r="K626" i="1"/>
  <c r="I626" i="1"/>
  <c r="L625" i="1"/>
  <c r="K625" i="1"/>
  <c r="L624" i="1"/>
  <c r="K624" i="1"/>
  <c r="I624" i="1"/>
  <c r="G624" i="1"/>
  <c r="L623" i="1"/>
  <c r="K623" i="1"/>
  <c r="L622" i="1"/>
  <c r="K622" i="1"/>
  <c r="L621" i="1"/>
  <c r="K621" i="1"/>
  <c r="L620" i="1"/>
  <c r="K620" i="1"/>
  <c r="L619" i="1"/>
  <c r="K619" i="1"/>
  <c r="L618" i="1"/>
  <c r="K618" i="1"/>
  <c r="I618" i="1"/>
  <c r="G618" i="1"/>
  <c r="M618" i="1" s="1"/>
  <c r="L617" i="1"/>
  <c r="K617" i="1"/>
  <c r="L616" i="1"/>
  <c r="K616" i="1"/>
  <c r="L615" i="1"/>
  <c r="K615" i="1"/>
  <c r="L614" i="1"/>
  <c r="K614" i="1"/>
  <c r="L613" i="1"/>
  <c r="K613" i="1"/>
  <c r="L612" i="1"/>
  <c r="F612" i="1"/>
  <c r="J640" i="1" s="1"/>
  <c r="E612" i="1"/>
  <c r="I640" i="1" s="1"/>
  <c r="D612" i="1"/>
  <c r="H640" i="1" s="1"/>
  <c r="C612" i="1"/>
  <c r="G640" i="1" s="1"/>
  <c r="M640" i="1" s="1"/>
  <c r="L604" i="1"/>
  <c r="K604" i="1"/>
  <c r="J604" i="1"/>
  <c r="I604" i="1"/>
  <c r="H604" i="1"/>
  <c r="N604" i="1" s="1"/>
  <c r="G604" i="1"/>
  <c r="M604" i="1" s="1"/>
  <c r="L603" i="1"/>
  <c r="K603" i="1"/>
  <c r="I603" i="1"/>
  <c r="G603" i="1"/>
  <c r="L602" i="1"/>
  <c r="K602" i="1"/>
  <c r="I602" i="1"/>
  <c r="L601" i="1"/>
  <c r="K601" i="1"/>
  <c r="J601" i="1"/>
  <c r="I601" i="1"/>
  <c r="H601" i="1"/>
  <c r="N601" i="1" s="1"/>
  <c r="L600" i="1"/>
  <c r="K600" i="1"/>
  <c r="G600" i="1"/>
  <c r="L599" i="1"/>
  <c r="K599" i="1"/>
  <c r="I599" i="1"/>
  <c r="H599" i="1"/>
  <c r="G599" i="1"/>
  <c r="M599" i="1" s="1"/>
  <c r="L598" i="1"/>
  <c r="K598" i="1"/>
  <c r="I598" i="1"/>
  <c r="G598" i="1"/>
  <c r="L597" i="1"/>
  <c r="K597" i="1"/>
  <c r="L596" i="1"/>
  <c r="K596" i="1"/>
  <c r="L595" i="1"/>
  <c r="K595" i="1"/>
  <c r="L594" i="1"/>
  <c r="K594" i="1"/>
  <c r="L593" i="1"/>
  <c r="K593" i="1"/>
  <c r="J593" i="1"/>
  <c r="I593" i="1"/>
  <c r="H593" i="1"/>
  <c r="N593" i="1" s="1"/>
  <c r="G593" i="1"/>
  <c r="M593" i="1" s="1"/>
  <c r="L592" i="1"/>
  <c r="K592" i="1"/>
  <c r="G592" i="1"/>
  <c r="L591" i="1"/>
  <c r="K591" i="1"/>
  <c r="L590" i="1"/>
  <c r="K590" i="1"/>
  <c r="L589" i="1"/>
  <c r="K589" i="1"/>
  <c r="L588" i="1"/>
  <c r="K588" i="1"/>
  <c r="L587" i="1"/>
  <c r="K587" i="1"/>
  <c r="J587" i="1"/>
  <c r="I587" i="1"/>
  <c r="H587" i="1"/>
  <c r="N587" i="1" s="1"/>
  <c r="G587" i="1"/>
  <c r="M587" i="1" s="1"/>
  <c r="L586" i="1"/>
  <c r="K586" i="1"/>
  <c r="I586" i="1"/>
  <c r="H586" i="1"/>
  <c r="G586" i="1"/>
  <c r="M586" i="1" s="1"/>
  <c r="L585" i="1"/>
  <c r="K585" i="1"/>
  <c r="L584" i="1"/>
  <c r="K584" i="1"/>
  <c r="G584" i="1"/>
  <c r="L583" i="1"/>
  <c r="K583" i="1"/>
  <c r="L582" i="1"/>
  <c r="K582" i="1"/>
  <c r="J582" i="1"/>
  <c r="I582" i="1"/>
  <c r="G582" i="1"/>
  <c r="M582" i="1" s="1"/>
  <c r="L581" i="1"/>
  <c r="K581" i="1"/>
  <c r="I581" i="1"/>
  <c r="G581" i="1"/>
  <c r="L580" i="1"/>
  <c r="K580" i="1"/>
  <c r="G580" i="1"/>
  <c r="L579" i="1"/>
  <c r="K579" i="1"/>
  <c r="I579" i="1"/>
  <c r="H579" i="1"/>
  <c r="G579" i="1"/>
  <c r="M579" i="1" s="1"/>
  <c r="L578" i="1"/>
  <c r="K578" i="1"/>
  <c r="G578" i="1"/>
  <c r="L577" i="1"/>
  <c r="K577" i="1"/>
  <c r="L576" i="1"/>
  <c r="K576" i="1"/>
  <c r="J576" i="1"/>
  <c r="I576" i="1"/>
  <c r="G576" i="1"/>
  <c r="M576" i="1" s="1"/>
  <c r="L575" i="1"/>
  <c r="K575" i="1"/>
  <c r="I575" i="1"/>
  <c r="G575" i="1"/>
  <c r="M575" i="1" s="1"/>
  <c r="L574" i="1"/>
  <c r="K574" i="1"/>
  <c r="G574" i="1"/>
  <c r="L573" i="1"/>
  <c r="K573" i="1"/>
  <c r="L572" i="1"/>
  <c r="K572" i="1"/>
  <c r="I572" i="1"/>
  <c r="G572" i="1"/>
  <c r="M572" i="1" s="1"/>
  <c r="L571" i="1"/>
  <c r="K571" i="1"/>
  <c r="L570" i="1"/>
  <c r="K570" i="1"/>
  <c r="I570" i="1"/>
  <c r="L569" i="1"/>
  <c r="K569" i="1"/>
  <c r="I569" i="1"/>
  <c r="G569" i="1"/>
  <c r="L568" i="1"/>
  <c r="K568" i="1"/>
  <c r="L567" i="1"/>
  <c r="K567" i="1"/>
  <c r="L566" i="1"/>
  <c r="K566" i="1"/>
  <c r="I566" i="1"/>
  <c r="G566" i="1"/>
  <c r="L565" i="1"/>
  <c r="K565" i="1"/>
  <c r="L564" i="1"/>
  <c r="K564" i="1"/>
  <c r="L563" i="1"/>
  <c r="K563" i="1"/>
  <c r="L562" i="1"/>
  <c r="K562" i="1"/>
  <c r="I562" i="1"/>
  <c r="H562" i="1"/>
  <c r="N562" i="1" s="1"/>
  <c r="G562" i="1"/>
  <c r="L561" i="1"/>
  <c r="K561" i="1"/>
  <c r="L560" i="1"/>
  <c r="K560" i="1"/>
  <c r="G560" i="1"/>
  <c r="M560" i="1" s="1"/>
  <c r="L559" i="1"/>
  <c r="K559" i="1"/>
  <c r="L558" i="1"/>
  <c r="K558" i="1"/>
  <c r="G558" i="1"/>
  <c r="L557" i="1"/>
  <c r="K557" i="1"/>
  <c r="I557" i="1"/>
  <c r="G557" i="1"/>
  <c r="L556" i="1"/>
  <c r="K556" i="1"/>
  <c r="H556" i="1"/>
  <c r="G556" i="1"/>
  <c r="L555" i="1"/>
  <c r="K555" i="1"/>
  <c r="I555" i="1"/>
  <c r="G555" i="1"/>
  <c r="L554" i="1"/>
  <c r="K554" i="1"/>
  <c r="J554" i="1"/>
  <c r="I554" i="1"/>
  <c r="H554" i="1"/>
  <c r="N554" i="1" s="1"/>
  <c r="G554" i="1"/>
  <c r="M554" i="1" s="1"/>
  <c r="L553" i="1"/>
  <c r="K553" i="1"/>
  <c r="G553" i="1"/>
  <c r="M553" i="1" s="1"/>
  <c r="L552" i="1"/>
  <c r="K552" i="1"/>
  <c r="G552" i="1"/>
  <c r="L551" i="1"/>
  <c r="K551" i="1"/>
  <c r="I551" i="1"/>
  <c r="L550" i="1"/>
  <c r="K550" i="1"/>
  <c r="I550" i="1"/>
  <c r="H550" i="1"/>
  <c r="N550" i="1" s="1"/>
  <c r="G550" i="1"/>
  <c r="L549" i="1"/>
  <c r="K549" i="1"/>
  <c r="L548" i="1"/>
  <c r="K548" i="1"/>
  <c r="J548" i="1"/>
  <c r="I548" i="1"/>
  <c r="H548" i="1"/>
  <c r="N548" i="1" s="1"/>
  <c r="G548" i="1"/>
  <c r="M548" i="1" s="1"/>
  <c r="L547" i="1"/>
  <c r="K547" i="1"/>
  <c r="J547" i="1"/>
  <c r="I547" i="1"/>
  <c r="H547" i="1"/>
  <c r="N547" i="1" s="1"/>
  <c r="G547" i="1"/>
  <c r="M547" i="1" s="1"/>
  <c r="L546" i="1"/>
  <c r="K546" i="1"/>
  <c r="L545" i="1"/>
  <c r="K545" i="1"/>
  <c r="L544" i="1"/>
  <c r="K544" i="1"/>
  <c r="L543" i="1"/>
  <c r="K543" i="1"/>
  <c r="L542" i="1"/>
  <c r="K542" i="1"/>
  <c r="J542" i="1"/>
  <c r="I542" i="1"/>
  <c r="H542" i="1"/>
  <c r="N542" i="1" s="1"/>
  <c r="G542" i="1"/>
  <c r="M542" i="1" s="1"/>
  <c r="L541" i="1"/>
  <c r="K541" i="1"/>
  <c r="L540" i="1"/>
  <c r="K540" i="1"/>
  <c r="L539" i="1"/>
  <c r="K539" i="1"/>
  <c r="L538" i="1"/>
  <c r="K538" i="1"/>
  <c r="L537" i="1"/>
  <c r="K537" i="1"/>
  <c r="L536" i="1"/>
  <c r="K536" i="1"/>
  <c r="L535" i="1"/>
  <c r="K535" i="1"/>
  <c r="L534" i="1"/>
  <c r="K534" i="1"/>
  <c r="J534" i="1"/>
  <c r="I534" i="1"/>
  <c r="H534" i="1"/>
  <c r="N534" i="1" s="1"/>
  <c r="G534" i="1"/>
  <c r="M534" i="1" s="1"/>
  <c r="L533" i="1"/>
  <c r="K533" i="1"/>
  <c r="I533" i="1"/>
  <c r="L532" i="1"/>
  <c r="K532" i="1"/>
  <c r="J532" i="1"/>
  <c r="I532" i="1"/>
  <c r="G532" i="1"/>
  <c r="L531" i="1"/>
  <c r="K531" i="1"/>
  <c r="J531" i="1"/>
  <c r="I531" i="1"/>
  <c r="H531" i="1"/>
  <c r="N531" i="1" s="1"/>
  <c r="G531" i="1"/>
  <c r="M531" i="1" s="1"/>
  <c r="L530" i="1"/>
  <c r="K530" i="1"/>
  <c r="I530" i="1"/>
  <c r="G530" i="1"/>
  <c r="M530" i="1" s="1"/>
  <c r="L529" i="1"/>
  <c r="K529" i="1"/>
  <c r="J529" i="1"/>
  <c r="I529" i="1"/>
  <c r="H529" i="1"/>
  <c r="N529" i="1" s="1"/>
  <c r="G529" i="1"/>
  <c r="M529" i="1" s="1"/>
  <c r="L528" i="1"/>
  <c r="K528" i="1"/>
  <c r="L527" i="1"/>
  <c r="K527" i="1"/>
  <c r="I527" i="1"/>
  <c r="G527" i="1"/>
  <c r="M527" i="1" s="1"/>
  <c r="L526" i="1"/>
  <c r="K526" i="1"/>
  <c r="L525" i="1"/>
  <c r="K525" i="1"/>
  <c r="L524" i="1"/>
  <c r="K524" i="1"/>
  <c r="I524" i="1"/>
  <c r="G524" i="1"/>
  <c r="M524" i="1" s="1"/>
  <c r="L523" i="1"/>
  <c r="K523" i="1"/>
  <c r="G523" i="1"/>
  <c r="M523" i="1" s="1"/>
  <c r="L522" i="1"/>
  <c r="K522" i="1"/>
  <c r="L521" i="1"/>
  <c r="K521" i="1"/>
  <c r="H521" i="1"/>
  <c r="N521" i="1" s="1"/>
  <c r="G521" i="1"/>
  <c r="L520" i="1"/>
  <c r="K520" i="1"/>
  <c r="I520" i="1"/>
  <c r="G520" i="1"/>
  <c r="L519" i="1"/>
  <c r="K519" i="1"/>
  <c r="J519" i="1"/>
  <c r="I519" i="1"/>
  <c r="H519" i="1"/>
  <c r="N519" i="1" s="1"/>
  <c r="G519" i="1"/>
  <c r="M519" i="1" s="1"/>
  <c r="L518" i="1"/>
  <c r="K518" i="1"/>
  <c r="L517" i="1"/>
  <c r="K517" i="1"/>
  <c r="L516" i="1"/>
  <c r="K516" i="1"/>
  <c r="L515" i="1"/>
  <c r="K515" i="1"/>
  <c r="I515" i="1"/>
  <c r="L514" i="1"/>
  <c r="K514" i="1"/>
  <c r="L513" i="1"/>
  <c r="K513" i="1"/>
  <c r="I513" i="1"/>
  <c r="L512" i="1"/>
  <c r="K512" i="1"/>
  <c r="L511" i="1"/>
  <c r="K511" i="1"/>
  <c r="G511" i="1"/>
  <c r="L510" i="1"/>
  <c r="K510" i="1"/>
  <c r="I510" i="1"/>
  <c r="G510" i="1"/>
  <c r="L509" i="1"/>
  <c r="K509" i="1"/>
  <c r="L508" i="1"/>
  <c r="K508" i="1"/>
  <c r="I508" i="1"/>
  <c r="G508" i="1"/>
  <c r="M508" i="1" s="1"/>
  <c r="L507" i="1"/>
  <c r="K507" i="1"/>
  <c r="L506" i="1"/>
  <c r="K506" i="1"/>
  <c r="J506" i="1"/>
  <c r="I506" i="1"/>
  <c r="G506" i="1"/>
  <c r="M506" i="1" s="1"/>
  <c r="L505" i="1"/>
  <c r="K505" i="1"/>
  <c r="J505" i="1"/>
  <c r="I505" i="1"/>
  <c r="H505" i="1"/>
  <c r="N505" i="1" s="1"/>
  <c r="G505" i="1"/>
  <c r="M505" i="1" s="1"/>
  <c r="L504" i="1"/>
  <c r="K504" i="1"/>
  <c r="I504" i="1"/>
  <c r="G504" i="1"/>
  <c r="L503" i="1"/>
  <c r="K503" i="1"/>
  <c r="L502" i="1"/>
  <c r="K502" i="1"/>
  <c r="I502" i="1"/>
  <c r="H502" i="1"/>
  <c r="N502" i="1" s="1"/>
  <c r="G502" i="1"/>
  <c r="L501" i="1"/>
  <c r="K501" i="1"/>
  <c r="I501" i="1"/>
  <c r="H501" i="1"/>
  <c r="G501" i="1"/>
  <c r="M501" i="1" s="1"/>
  <c r="L500" i="1"/>
  <c r="K500" i="1"/>
  <c r="I500" i="1"/>
  <c r="G500" i="1"/>
  <c r="L499" i="1"/>
  <c r="K499" i="1"/>
  <c r="L498" i="1"/>
  <c r="K498" i="1"/>
  <c r="I498" i="1"/>
  <c r="G498" i="1"/>
  <c r="M498" i="1" s="1"/>
  <c r="L497" i="1"/>
  <c r="K497" i="1"/>
  <c r="G497" i="1"/>
  <c r="L496" i="1"/>
  <c r="K496" i="1"/>
  <c r="I496" i="1"/>
  <c r="G496" i="1"/>
  <c r="L495" i="1"/>
  <c r="K495" i="1"/>
  <c r="I495" i="1"/>
  <c r="G495" i="1"/>
  <c r="L494" i="1"/>
  <c r="K494" i="1"/>
  <c r="L493" i="1"/>
  <c r="K493" i="1"/>
  <c r="L492" i="1"/>
  <c r="K492" i="1"/>
  <c r="I492" i="1"/>
  <c r="L491" i="1"/>
  <c r="K491" i="1"/>
  <c r="L490" i="1"/>
  <c r="K490" i="1"/>
  <c r="I490" i="1"/>
  <c r="G490" i="1"/>
  <c r="M490" i="1" s="1"/>
  <c r="L489" i="1"/>
  <c r="K489" i="1"/>
  <c r="G489" i="1"/>
  <c r="L488" i="1"/>
  <c r="K488" i="1"/>
  <c r="I488" i="1"/>
  <c r="G488" i="1"/>
  <c r="L487" i="1"/>
  <c r="K487" i="1"/>
  <c r="L486" i="1"/>
  <c r="K486" i="1"/>
  <c r="L485" i="1"/>
  <c r="K485" i="1"/>
  <c r="L484" i="1"/>
  <c r="K484" i="1"/>
  <c r="L483" i="1"/>
  <c r="K483" i="1"/>
  <c r="L482" i="1"/>
  <c r="K482" i="1"/>
  <c r="I482" i="1"/>
  <c r="G482" i="1"/>
  <c r="M482" i="1" s="1"/>
  <c r="L481" i="1"/>
  <c r="K481" i="1"/>
  <c r="L480" i="1"/>
  <c r="K480" i="1"/>
  <c r="I480" i="1"/>
  <c r="H480" i="1"/>
  <c r="G480" i="1"/>
  <c r="M480" i="1" s="1"/>
  <c r="L479" i="1"/>
  <c r="K479" i="1"/>
  <c r="J479" i="1"/>
  <c r="I479" i="1"/>
  <c r="H479" i="1"/>
  <c r="N479" i="1" s="1"/>
  <c r="G479" i="1"/>
  <c r="M479" i="1" s="1"/>
  <c r="L478" i="1"/>
  <c r="K478" i="1"/>
  <c r="I478" i="1"/>
  <c r="L477" i="1"/>
  <c r="K477" i="1"/>
  <c r="J477" i="1"/>
  <c r="I477" i="1"/>
  <c r="H477" i="1"/>
  <c r="N477" i="1" s="1"/>
  <c r="G477" i="1"/>
  <c r="M477" i="1" s="1"/>
  <c r="L476" i="1"/>
  <c r="K476" i="1"/>
  <c r="L475" i="1"/>
  <c r="K475" i="1"/>
  <c r="J475" i="1"/>
  <c r="I475" i="1"/>
  <c r="H475" i="1"/>
  <c r="N475" i="1" s="1"/>
  <c r="G475" i="1"/>
  <c r="M475" i="1" s="1"/>
  <c r="L474" i="1"/>
  <c r="K474" i="1"/>
  <c r="J474" i="1"/>
  <c r="I474" i="1"/>
  <c r="L473" i="1"/>
  <c r="K473" i="1"/>
  <c r="L472" i="1"/>
  <c r="K472" i="1"/>
  <c r="L471" i="1"/>
  <c r="K471" i="1"/>
  <c r="L470" i="1"/>
  <c r="K470" i="1"/>
  <c r="L469" i="1"/>
  <c r="K469" i="1"/>
  <c r="L468" i="1"/>
  <c r="K468" i="1"/>
  <c r="I468" i="1"/>
  <c r="G468" i="1"/>
  <c r="M468" i="1" s="1"/>
  <c r="L467" i="1"/>
  <c r="K467" i="1"/>
  <c r="G467" i="1"/>
  <c r="L466" i="1"/>
  <c r="K466" i="1"/>
  <c r="G466" i="1"/>
  <c r="L465" i="1"/>
  <c r="K465" i="1"/>
  <c r="I465" i="1"/>
  <c r="G465" i="1"/>
  <c r="L464" i="1"/>
  <c r="K464" i="1"/>
  <c r="G464" i="1"/>
  <c r="M464" i="1" s="1"/>
  <c r="L463" i="1"/>
  <c r="K463" i="1"/>
  <c r="I463" i="1"/>
  <c r="H463" i="1"/>
  <c r="N463" i="1" s="1"/>
  <c r="G463" i="1"/>
  <c r="L462" i="1"/>
  <c r="K462" i="1"/>
  <c r="I462" i="1"/>
  <c r="L461" i="1"/>
  <c r="K461" i="1"/>
  <c r="L460" i="1"/>
  <c r="K460" i="1"/>
  <c r="L459" i="1"/>
  <c r="K459" i="1"/>
  <c r="G459" i="1"/>
  <c r="L458" i="1"/>
  <c r="K458" i="1"/>
  <c r="H458" i="1"/>
  <c r="N458" i="1" s="1"/>
  <c r="G458" i="1"/>
  <c r="L457" i="1"/>
  <c r="K457" i="1"/>
  <c r="H457" i="1"/>
  <c r="N457" i="1" s="1"/>
  <c r="G457" i="1"/>
  <c r="L456" i="1"/>
  <c r="K456" i="1"/>
  <c r="J456" i="1"/>
  <c r="I456" i="1"/>
  <c r="L455" i="1"/>
  <c r="K455" i="1"/>
  <c r="L454" i="1"/>
  <c r="K454" i="1"/>
  <c r="J454" i="1"/>
  <c r="H454" i="1"/>
  <c r="L453" i="1"/>
  <c r="K453" i="1"/>
  <c r="J453" i="1"/>
  <c r="I453" i="1"/>
  <c r="H453" i="1"/>
  <c r="N453" i="1" s="1"/>
  <c r="G453" i="1"/>
  <c r="M453" i="1" s="1"/>
  <c r="L452" i="1"/>
  <c r="K452" i="1"/>
  <c r="J452" i="1"/>
  <c r="L451" i="1"/>
  <c r="K451" i="1"/>
  <c r="L450" i="1"/>
  <c r="K450" i="1"/>
  <c r="L449" i="1"/>
  <c r="K449" i="1"/>
  <c r="H449" i="1"/>
  <c r="L448" i="1"/>
  <c r="K448" i="1"/>
  <c r="L447" i="1"/>
  <c r="K447" i="1"/>
  <c r="J447" i="1"/>
  <c r="I447" i="1"/>
  <c r="G447" i="1"/>
  <c r="L446" i="1"/>
  <c r="K446" i="1"/>
  <c r="L445" i="1"/>
  <c r="K445" i="1"/>
  <c r="J445" i="1"/>
  <c r="I445" i="1"/>
  <c r="L444" i="1"/>
  <c r="K444" i="1"/>
  <c r="J444" i="1"/>
  <c r="I444" i="1"/>
  <c r="H444" i="1"/>
  <c r="N444" i="1" s="1"/>
  <c r="G444" i="1"/>
  <c r="M444" i="1" s="1"/>
  <c r="L443" i="1"/>
  <c r="K443" i="1"/>
  <c r="I443" i="1"/>
  <c r="L442" i="1"/>
  <c r="K442" i="1"/>
  <c r="L441" i="1"/>
  <c r="K441" i="1"/>
  <c r="G441" i="1"/>
  <c r="M441" i="1" s="1"/>
  <c r="L440" i="1"/>
  <c r="K440" i="1"/>
  <c r="J440" i="1"/>
  <c r="G440" i="1"/>
  <c r="L439" i="1"/>
  <c r="K439" i="1"/>
  <c r="J439" i="1"/>
  <c r="I439" i="1"/>
  <c r="H439" i="1"/>
  <c r="N439" i="1" s="1"/>
  <c r="G439" i="1"/>
  <c r="L438" i="1"/>
  <c r="K438" i="1"/>
  <c r="L437" i="1"/>
  <c r="K437" i="1"/>
  <c r="L436" i="1"/>
  <c r="K436" i="1"/>
  <c r="L435" i="1"/>
  <c r="K435" i="1"/>
  <c r="L434" i="1"/>
  <c r="K434" i="1"/>
  <c r="L433" i="1"/>
  <c r="K433" i="1"/>
  <c r="L432" i="1"/>
  <c r="K432" i="1"/>
  <c r="H432" i="1"/>
  <c r="L431" i="1"/>
  <c r="K431" i="1"/>
  <c r="H431" i="1"/>
  <c r="G431" i="1"/>
  <c r="L430" i="1"/>
  <c r="K430" i="1"/>
  <c r="L429" i="1"/>
  <c r="K429" i="1"/>
  <c r="G429" i="1"/>
  <c r="L428" i="1"/>
  <c r="K428" i="1"/>
  <c r="L427" i="1"/>
  <c r="K427" i="1"/>
  <c r="L426" i="1"/>
  <c r="K426" i="1"/>
  <c r="L425" i="1"/>
  <c r="K425" i="1"/>
  <c r="J425" i="1"/>
  <c r="I425" i="1"/>
  <c r="H425" i="1"/>
  <c r="N425" i="1" s="1"/>
  <c r="L424" i="1"/>
  <c r="K424" i="1"/>
  <c r="L423" i="1"/>
  <c r="K423" i="1"/>
  <c r="L422" i="1"/>
  <c r="K422" i="1"/>
  <c r="L421" i="1"/>
  <c r="K421" i="1"/>
  <c r="H421" i="1"/>
  <c r="N421" i="1" s="1"/>
  <c r="G421" i="1"/>
  <c r="L420" i="1"/>
  <c r="K420" i="1"/>
  <c r="I420" i="1"/>
  <c r="H420" i="1"/>
  <c r="G420" i="1"/>
  <c r="L419" i="1"/>
  <c r="K419" i="1"/>
  <c r="L418" i="1"/>
  <c r="K418" i="1"/>
  <c r="J418" i="1"/>
  <c r="I418" i="1"/>
  <c r="H418" i="1"/>
  <c r="N418" i="1" s="1"/>
  <c r="G418" i="1"/>
  <c r="L417" i="1"/>
  <c r="K417" i="1"/>
  <c r="J417" i="1"/>
  <c r="I417" i="1"/>
  <c r="H417" i="1"/>
  <c r="N417" i="1" s="1"/>
  <c r="G417" i="1"/>
  <c r="L416" i="1"/>
  <c r="K416" i="1"/>
  <c r="I416" i="1"/>
  <c r="G416" i="1"/>
  <c r="L415" i="1"/>
  <c r="K415" i="1"/>
  <c r="L414" i="1"/>
  <c r="K414" i="1"/>
  <c r="G414" i="1"/>
  <c r="L413" i="1"/>
  <c r="K413" i="1"/>
  <c r="L412" i="1"/>
  <c r="K412" i="1"/>
  <c r="J412" i="1"/>
  <c r="G412" i="1"/>
  <c r="L411" i="1"/>
  <c r="K411" i="1"/>
  <c r="I411" i="1"/>
  <c r="G411" i="1"/>
  <c r="L410" i="1"/>
  <c r="K410" i="1"/>
  <c r="L409" i="1"/>
  <c r="K409" i="1"/>
  <c r="L408" i="1"/>
  <c r="K408" i="1"/>
  <c r="L407" i="1"/>
  <c r="K407" i="1"/>
  <c r="L406" i="1"/>
  <c r="K406" i="1"/>
  <c r="L405" i="1"/>
  <c r="K405" i="1"/>
  <c r="L404" i="1"/>
  <c r="K404" i="1"/>
  <c r="L403" i="1"/>
  <c r="K403" i="1"/>
  <c r="L402" i="1"/>
  <c r="K402" i="1"/>
  <c r="L401" i="1"/>
  <c r="K401" i="1"/>
  <c r="L400" i="1"/>
  <c r="K400" i="1"/>
  <c r="L399" i="1"/>
  <c r="K399" i="1"/>
  <c r="J399" i="1"/>
  <c r="H399" i="1"/>
  <c r="G399" i="1"/>
  <c r="M399" i="1" s="1"/>
  <c r="L398" i="1"/>
  <c r="K398" i="1"/>
  <c r="L397" i="1"/>
  <c r="K397" i="1"/>
  <c r="L396" i="1"/>
  <c r="K396" i="1"/>
  <c r="L395" i="1"/>
  <c r="K395" i="1"/>
  <c r="L394" i="1"/>
  <c r="K394" i="1"/>
  <c r="L393" i="1"/>
  <c r="K393" i="1"/>
  <c r="J393" i="1"/>
  <c r="G393" i="1"/>
  <c r="M393" i="1" s="1"/>
  <c r="L392" i="1"/>
  <c r="K392" i="1"/>
  <c r="L391" i="1"/>
  <c r="K391" i="1"/>
  <c r="L390" i="1"/>
  <c r="K390" i="1"/>
  <c r="H390" i="1"/>
  <c r="G390" i="1"/>
  <c r="L389" i="1"/>
  <c r="K389" i="1"/>
  <c r="L388" i="1"/>
  <c r="K388" i="1"/>
  <c r="L387" i="1"/>
  <c r="K387" i="1"/>
  <c r="L386" i="1"/>
  <c r="K386" i="1"/>
  <c r="L385" i="1"/>
  <c r="K385" i="1"/>
  <c r="J385" i="1"/>
  <c r="I385" i="1"/>
  <c r="H385" i="1"/>
  <c r="N385" i="1" s="1"/>
  <c r="G385" i="1"/>
  <c r="M385" i="1" s="1"/>
  <c r="L384" i="1"/>
  <c r="K384" i="1"/>
  <c r="L383" i="1"/>
  <c r="K383" i="1"/>
  <c r="L382" i="1"/>
  <c r="K382" i="1"/>
  <c r="J382" i="1"/>
  <c r="I382" i="1"/>
  <c r="G382" i="1"/>
  <c r="L381" i="1"/>
  <c r="K381" i="1"/>
  <c r="L380" i="1"/>
  <c r="K380" i="1"/>
  <c r="L379" i="1"/>
  <c r="K379" i="1"/>
  <c r="L378" i="1"/>
  <c r="K378" i="1"/>
  <c r="L377" i="1"/>
  <c r="K377" i="1"/>
  <c r="L376" i="1"/>
  <c r="K376" i="1"/>
  <c r="L375" i="1"/>
  <c r="K375" i="1"/>
  <c r="H375" i="1"/>
  <c r="G375" i="1"/>
  <c r="L374" i="1"/>
  <c r="K374" i="1"/>
  <c r="L373" i="1"/>
  <c r="K373" i="1"/>
  <c r="L372" i="1"/>
  <c r="K372" i="1"/>
  <c r="F371" i="1"/>
  <c r="J603" i="1" s="1"/>
  <c r="E371" i="1"/>
  <c r="I600" i="1" s="1"/>
  <c r="D371" i="1"/>
  <c r="H595" i="1" s="1"/>
  <c r="N595" i="1" s="1"/>
  <c r="C371" i="1"/>
  <c r="G461" i="1" s="1"/>
  <c r="L363" i="1"/>
  <c r="K363" i="1"/>
  <c r="L362" i="1"/>
  <c r="K362" i="1"/>
  <c r="H362" i="1"/>
  <c r="G362" i="1"/>
  <c r="L361" i="1"/>
  <c r="K361" i="1"/>
  <c r="L360" i="1"/>
  <c r="K360" i="1"/>
  <c r="J360" i="1"/>
  <c r="I360" i="1"/>
  <c r="H360" i="1"/>
  <c r="N360" i="1" s="1"/>
  <c r="G360" i="1"/>
  <c r="M360" i="1" s="1"/>
  <c r="L359" i="1"/>
  <c r="K359" i="1"/>
  <c r="J359" i="1"/>
  <c r="H359" i="1"/>
  <c r="G359" i="1"/>
  <c r="M359" i="1" s="1"/>
  <c r="L358" i="1"/>
  <c r="K358" i="1"/>
  <c r="J358" i="1"/>
  <c r="I358" i="1"/>
  <c r="G358" i="1"/>
  <c r="L357" i="1"/>
  <c r="K357" i="1"/>
  <c r="J357" i="1"/>
  <c r="I357" i="1"/>
  <c r="G357" i="1"/>
  <c r="L356" i="1"/>
  <c r="K356" i="1"/>
  <c r="H356" i="1"/>
  <c r="N356" i="1" s="1"/>
  <c r="G356" i="1"/>
  <c r="L355" i="1"/>
  <c r="K355" i="1"/>
  <c r="J355" i="1"/>
  <c r="I355" i="1"/>
  <c r="G355" i="1"/>
  <c r="L354" i="1"/>
  <c r="K354" i="1"/>
  <c r="L353" i="1"/>
  <c r="K353" i="1"/>
  <c r="L352" i="1"/>
  <c r="K352" i="1"/>
  <c r="L351" i="1"/>
  <c r="K351" i="1"/>
  <c r="J351" i="1"/>
  <c r="H351" i="1"/>
  <c r="L350" i="1"/>
  <c r="K350" i="1"/>
  <c r="J350" i="1"/>
  <c r="I350" i="1"/>
  <c r="H350" i="1"/>
  <c r="N350" i="1" s="1"/>
  <c r="G350" i="1"/>
  <c r="M350" i="1" s="1"/>
  <c r="L349" i="1"/>
  <c r="K349" i="1"/>
  <c r="J349" i="1"/>
  <c r="H349" i="1"/>
  <c r="G349" i="1"/>
  <c r="M349" i="1" s="1"/>
  <c r="L348" i="1"/>
  <c r="K348" i="1"/>
  <c r="J348" i="1"/>
  <c r="I348" i="1"/>
  <c r="L347" i="1"/>
  <c r="K347" i="1"/>
  <c r="L346" i="1"/>
  <c r="K346" i="1"/>
  <c r="L345" i="1"/>
  <c r="K345" i="1"/>
  <c r="J345" i="1"/>
  <c r="I345" i="1"/>
  <c r="G345" i="1"/>
  <c r="L344" i="1"/>
  <c r="K344" i="1"/>
  <c r="G344" i="1"/>
  <c r="M344" i="1" s="1"/>
  <c r="L343" i="1"/>
  <c r="K343" i="1"/>
  <c r="L342" i="1"/>
  <c r="K342" i="1"/>
  <c r="I342" i="1"/>
  <c r="L341" i="1"/>
  <c r="K341" i="1"/>
  <c r="J341" i="1"/>
  <c r="H341" i="1"/>
  <c r="G341" i="1"/>
  <c r="M341" i="1" s="1"/>
  <c r="L340" i="1"/>
  <c r="K340" i="1"/>
  <c r="L339" i="1"/>
  <c r="K339" i="1"/>
  <c r="J339" i="1"/>
  <c r="I339" i="1"/>
  <c r="G339" i="1"/>
  <c r="L338" i="1"/>
  <c r="K338" i="1"/>
  <c r="L337" i="1"/>
  <c r="K337" i="1"/>
  <c r="J337" i="1"/>
  <c r="I337" i="1"/>
  <c r="H337" i="1"/>
  <c r="N337" i="1" s="1"/>
  <c r="G337" i="1"/>
  <c r="M337" i="1" s="1"/>
  <c r="L336" i="1"/>
  <c r="K336" i="1"/>
  <c r="L335" i="1"/>
  <c r="K335" i="1"/>
  <c r="J335" i="1"/>
  <c r="I335" i="1"/>
  <c r="H335" i="1"/>
  <c r="N335" i="1" s="1"/>
  <c r="G335" i="1"/>
  <c r="M335" i="1" s="1"/>
  <c r="L334" i="1"/>
  <c r="K334" i="1"/>
  <c r="I334" i="1"/>
  <c r="G334" i="1"/>
  <c r="L333" i="1"/>
  <c r="K333" i="1"/>
  <c r="I333" i="1"/>
  <c r="G333" i="1"/>
  <c r="L332" i="1"/>
  <c r="K332" i="1"/>
  <c r="G332" i="1"/>
  <c r="L331" i="1"/>
  <c r="K331" i="1"/>
  <c r="J331" i="1"/>
  <c r="I331" i="1"/>
  <c r="L330" i="1"/>
  <c r="K330" i="1"/>
  <c r="J330" i="1"/>
  <c r="I330" i="1"/>
  <c r="H330" i="1"/>
  <c r="N330" i="1" s="1"/>
  <c r="G330" i="1"/>
  <c r="M330" i="1" s="1"/>
  <c r="L329" i="1"/>
  <c r="K329" i="1"/>
  <c r="L328" i="1"/>
  <c r="K328" i="1"/>
  <c r="J328" i="1"/>
  <c r="I328" i="1"/>
  <c r="L327" i="1"/>
  <c r="K327" i="1"/>
  <c r="L326" i="1"/>
  <c r="K326" i="1"/>
  <c r="J326" i="1"/>
  <c r="I326" i="1"/>
  <c r="G326" i="1"/>
  <c r="L325" i="1"/>
  <c r="K325" i="1"/>
  <c r="L324" i="1"/>
  <c r="K324" i="1"/>
  <c r="L323" i="1"/>
  <c r="K323" i="1"/>
  <c r="I323" i="1"/>
  <c r="G323" i="1"/>
  <c r="L322" i="1"/>
  <c r="K322" i="1"/>
  <c r="I322" i="1"/>
  <c r="L321" i="1"/>
  <c r="K321" i="1"/>
  <c r="L320" i="1"/>
  <c r="K320" i="1"/>
  <c r="L319" i="1"/>
  <c r="K319" i="1"/>
  <c r="J319" i="1"/>
  <c r="I319" i="1"/>
  <c r="H319" i="1"/>
  <c r="N319" i="1" s="1"/>
  <c r="G319" i="1"/>
  <c r="L318" i="1"/>
  <c r="K318" i="1"/>
  <c r="L317" i="1"/>
  <c r="K317" i="1"/>
  <c r="J317" i="1"/>
  <c r="I317" i="1"/>
  <c r="H317" i="1"/>
  <c r="N317" i="1" s="1"/>
  <c r="G317" i="1"/>
  <c r="M317" i="1" s="1"/>
  <c r="L316" i="1"/>
  <c r="K316" i="1"/>
  <c r="L315" i="1"/>
  <c r="K315" i="1"/>
  <c r="L314" i="1"/>
  <c r="K314" i="1"/>
  <c r="J314" i="1"/>
  <c r="I314" i="1"/>
  <c r="L313" i="1"/>
  <c r="K313" i="1"/>
  <c r="H313" i="1"/>
  <c r="G313" i="1"/>
  <c r="L312" i="1"/>
  <c r="K312" i="1"/>
  <c r="L311" i="1"/>
  <c r="K311" i="1"/>
  <c r="L310" i="1"/>
  <c r="K310" i="1"/>
  <c r="L309" i="1"/>
  <c r="K309" i="1"/>
  <c r="L308" i="1"/>
  <c r="K308" i="1"/>
  <c r="L307" i="1"/>
  <c r="K307" i="1"/>
  <c r="L306" i="1"/>
  <c r="K306" i="1"/>
  <c r="L305" i="1"/>
  <c r="K305" i="1"/>
  <c r="L304" i="1"/>
  <c r="K304" i="1"/>
  <c r="L303" i="1"/>
  <c r="K303" i="1"/>
  <c r="J303" i="1"/>
  <c r="I303" i="1"/>
  <c r="H303" i="1"/>
  <c r="N303" i="1" s="1"/>
  <c r="G303" i="1"/>
  <c r="L302" i="1"/>
  <c r="K302" i="1"/>
  <c r="J302" i="1"/>
  <c r="I302" i="1"/>
  <c r="H302" i="1"/>
  <c r="N302" i="1" s="1"/>
  <c r="G302" i="1"/>
  <c r="M302" i="1" s="1"/>
  <c r="L301" i="1"/>
  <c r="K301" i="1"/>
  <c r="J301" i="1"/>
  <c r="I301" i="1"/>
  <c r="H301" i="1"/>
  <c r="N301" i="1" s="1"/>
  <c r="G301" i="1"/>
  <c r="M301" i="1" s="1"/>
  <c r="L300" i="1"/>
  <c r="K300" i="1"/>
  <c r="L299" i="1"/>
  <c r="K299" i="1"/>
  <c r="L298" i="1"/>
  <c r="K298" i="1"/>
  <c r="J298" i="1"/>
  <c r="I298" i="1"/>
  <c r="H298" i="1"/>
  <c r="N298" i="1" s="1"/>
  <c r="G298" i="1"/>
  <c r="M298" i="1" s="1"/>
  <c r="L297" i="1"/>
  <c r="K297" i="1"/>
  <c r="L296" i="1"/>
  <c r="K296" i="1"/>
  <c r="J296" i="1"/>
  <c r="I296" i="1"/>
  <c r="H296" i="1"/>
  <c r="N296" i="1" s="1"/>
  <c r="G296" i="1"/>
  <c r="M296" i="1" s="1"/>
  <c r="L295" i="1"/>
  <c r="K295" i="1"/>
  <c r="L294" i="1"/>
  <c r="K294" i="1"/>
  <c r="L293" i="1"/>
  <c r="K293" i="1"/>
  <c r="L292" i="1"/>
  <c r="K292" i="1"/>
  <c r="L291" i="1"/>
  <c r="K291" i="1"/>
  <c r="H291" i="1"/>
  <c r="N291" i="1" s="1"/>
  <c r="G291" i="1"/>
  <c r="L290" i="1"/>
  <c r="K290" i="1"/>
  <c r="J290" i="1"/>
  <c r="I290" i="1"/>
  <c r="H290" i="1"/>
  <c r="N290" i="1" s="1"/>
  <c r="G290" i="1"/>
  <c r="M290" i="1" s="1"/>
  <c r="L289" i="1"/>
  <c r="K289" i="1"/>
  <c r="J289" i="1"/>
  <c r="I289" i="1"/>
  <c r="H289" i="1"/>
  <c r="N289" i="1" s="1"/>
  <c r="G289" i="1"/>
  <c r="M289" i="1" s="1"/>
  <c r="L288" i="1"/>
  <c r="K288" i="1"/>
  <c r="L287" i="1"/>
  <c r="K287" i="1"/>
  <c r="G287" i="1"/>
  <c r="L286" i="1"/>
  <c r="K286" i="1"/>
  <c r="H286" i="1"/>
  <c r="L285" i="1"/>
  <c r="K285" i="1"/>
  <c r="L284" i="1"/>
  <c r="K284" i="1"/>
  <c r="L283" i="1"/>
  <c r="K283" i="1"/>
  <c r="J283" i="1"/>
  <c r="I283" i="1"/>
  <c r="H283" i="1"/>
  <c r="N283" i="1" s="1"/>
  <c r="L282" i="1"/>
  <c r="K282" i="1"/>
  <c r="J282" i="1"/>
  <c r="I282" i="1"/>
  <c r="H282" i="1"/>
  <c r="N282" i="1" s="1"/>
  <c r="G282" i="1"/>
  <c r="M282" i="1" s="1"/>
  <c r="L281" i="1"/>
  <c r="K281" i="1"/>
  <c r="L280" i="1"/>
  <c r="K280" i="1"/>
  <c r="I280" i="1"/>
  <c r="G280" i="1"/>
  <c r="L279" i="1"/>
  <c r="K279" i="1"/>
  <c r="I279" i="1"/>
  <c r="L278" i="1"/>
  <c r="K278" i="1"/>
  <c r="I278" i="1"/>
  <c r="H278" i="1"/>
  <c r="N278" i="1" s="1"/>
  <c r="G278" i="1"/>
  <c r="L277" i="1"/>
  <c r="K277" i="1"/>
  <c r="L276" i="1"/>
  <c r="K276" i="1"/>
  <c r="L275" i="1"/>
  <c r="K275" i="1"/>
  <c r="H275" i="1"/>
  <c r="L274" i="1"/>
  <c r="K274" i="1"/>
  <c r="J274" i="1"/>
  <c r="I274" i="1"/>
  <c r="H274" i="1"/>
  <c r="N274" i="1" s="1"/>
  <c r="G274" i="1"/>
  <c r="M274" i="1" s="1"/>
  <c r="L273" i="1"/>
  <c r="K273" i="1"/>
  <c r="J273" i="1"/>
  <c r="I273" i="1"/>
  <c r="H273" i="1"/>
  <c r="N273" i="1" s="1"/>
  <c r="G273" i="1"/>
  <c r="M273" i="1" s="1"/>
  <c r="L272" i="1"/>
  <c r="K272" i="1"/>
  <c r="G272" i="1"/>
  <c r="L271" i="1"/>
  <c r="K271" i="1"/>
  <c r="L270" i="1"/>
  <c r="K270" i="1"/>
  <c r="L269" i="1"/>
  <c r="K269" i="1"/>
  <c r="H269" i="1"/>
  <c r="N269" i="1" s="1"/>
  <c r="G269" i="1"/>
  <c r="L268" i="1"/>
  <c r="K268" i="1"/>
  <c r="L267" i="1"/>
  <c r="K267" i="1"/>
  <c r="L266" i="1"/>
  <c r="K266" i="1"/>
  <c r="G266" i="1"/>
  <c r="M266" i="1" s="1"/>
  <c r="L265" i="1"/>
  <c r="K265" i="1"/>
  <c r="L264" i="1"/>
  <c r="K264" i="1"/>
  <c r="J264" i="1"/>
  <c r="L263" i="1"/>
  <c r="K263" i="1"/>
  <c r="L262" i="1"/>
  <c r="K262" i="1"/>
  <c r="H262" i="1"/>
  <c r="G262" i="1"/>
  <c r="L261" i="1"/>
  <c r="K261" i="1"/>
  <c r="L260" i="1"/>
  <c r="K260" i="1"/>
  <c r="J260" i="1"/>
  <c r="I260" i="1"/>
  <c r="H260" i="1"/>
  <c r="N260" i="1" s="1"/>
  <c r="L259" i="1"/>
  <c r="K259" i="1"/>
  <c r="J259" i="1"/>
  <c r="I259" i="1"/>
  <c r="H259" i="1"/>
  <c r="N259" i="1" s="1"/>
  <c r="G259" i="1"/>
  <c r="L258" i="1"/>
  <c r="K258" i="1"/>
  <c r="L257" i="1"/>
  <c r="K257" i="1"/>
  <c r="I257" i="1"/>
  <c r="L256" i="1"/>
  <c r="K256" i="1"/>
  <c r="L255" i="1"/>
  <c r="K255" i="1"/>
  <c r="L254" i="1"/>
  <c r="K254" i="1"/>
  <c r="H254" i="1"/>
  <c r="N254" i="1" s="1"/>
  <c r="G254" i="1"/>
  <c r="L253" i="1"/>
  <c r="K253" i="1"/>
  <c r="G253" i="1"/>
  <c r="L252" i="1"/>
  <c r="K252" i="1"/>
  <c r="L251" i="1"/>
  <c r="K251" i="1"/>
  <c r="L250" i="1"/>
  <c r="K250" i="1"/>
  <c r="H250" i="1"/>
  <c r="G250" i="1"/>
  <c r="L249" i="1"/>
  <c r="K249" i="1"/>
  <c r="J249" i="1"/>
  <c r="L248" i="1"/>
  <c r="K248" i="1"/>
  <c r="L247" i="1"/>
  <c r="K247" i="1"/>
  <c r="H247" i="1"/>
  <c r="N247" i="1" s="1"/>
  <c r="G247" i="1"/>
  <c r="L246" i="1"/>
  <c r="K246" i="1"/>
  <c r="J246" i="1"/>
  <c r="I246" i="1"/>
  <c r="L245" i="1"/>
  <c r="K245" i="1"/>
  <c r="L244" i="1"/>
  <c r="K244" i="1"/>
  <c r="L243" i="1"/>
  <c r="K243" i="1"/>
  <c r="L242" i="1"/>
  <c r="K242" i="1"/>
  <c r="L241" i="1"/>
  <c r="K241" i="1"/>
  <c r="I241" i="1"/>
  <c r="G241" i="1"/>
  <c r="L240" i="1"/>
  <c r="K240" i="1"/>
  <c r="J240" i="1"/>
  <c r="I240" i="1"/>
  <c r="H240" i="1"/>
  <c r="N240" i="1" s="1"/>
  <c r="G240" i="1"/>
  <c r="M240" i="1" s="1"/>
  <c r="L239" i="1"/>
  <c r="K239" i="1"/>
  <c r="G239" i="1"/>
  <c r="M239" i="1" s="1"/>
  <c r="L238" i="1"/>
  <c r="K238" i="1"/>
  <c r="I238" i="1"/>
  <c r="L237" i="1"/>
  <c r="K237" i="1"/>
  <c r="J237" i="1"/>
  <c r="I237" i="1"/>
  <c r="H237" i="1"/>
  <c r="N237" i="1" s="1"/>
  <c r="G237" i="1"/>
  <c r="M237" i="1" s="1"/>
  <c r="L236" i="1"/>
  <c r="K236" i="1"/>
  <c r="J236" i="1"/>
  <c r="I236" i="1"/>
  <c r="H236" i="1"/>
  <c r="G236" i="1"/>
  <c r="M236" i="1" s="1"/>
  <c r="L235" i="1"/>
  <c r="K235" i="1"/>
  <c r="L234" i="1"/>
  <c r="K234" i="1"/>
  <c r="I234" i="1"/>
  <c r="H234" i="1"/>
  <c r="G234" i="1"/>
  <c r="M234" i="1" s="1"/>
  <c r="L233" i="1"/>
  <c r="K233" i="1"/>
  <c r="L232" i="1"/>
  <c r="K232" i="1"/>
  <c r="J232" i="1"/>
  <c r="I232" i="1"/>
  <c r="G232" i="1"/>
  <c r="L231" i="1"/>
  <c r="K231" i="1"/>
  <c r="L230" i="1"/>
  <c r="K230" i="1"/>
  <c r="L229" i="1"/>
  <c r="K229" i="1"/>
  <c r="G229" i="1"/>
  <c r="L228" i="1"/>
  <c r="K228" i="1"/>
  <c r="J228" i="1"/>
  <c r="I228" i="1"/>
  <c r="H228" i="1"/>
  <c r="N228" i="1" s="1"/>
  <c r="G228" i="1"/>
  <c r="M228" i="1" s="1"/>
  <c r="L227" i="1"/>
  <c r="K227" i="1"/>
  <c r="L226" i="1"/>
  <c r="K226" i="1"/>
  <c r="L225" i="1"/>
  <c r="K225" i="1"/>
  <c r="L224" i="1"/>
  <c r="K224" i="1"/>
  <c r="J224" i="1"/>
  <c r="I224" i="1"/>
  <c r="H224" i="1"/>
  <c r="N224" i="1" s="1"/>
  <c r="G224" i="1"/>
  <c r="M224" i="1" s="1"/>
  <c r="L223" i="1"/>
  <c r="K223" i="1"/>
  <c r="L222" i="1"/>
  <c r="K222" i="1"/>
  <c r="L221" i="1"/>
  <c r="K221" i="1"/>
  <c r="L220" i="1"/>
  <c r="K220" i="1"/>
  <c r="L219" i="1"/>
  <c r="K219" i="1"/>
  <c r="L218" i="1"/>
  <c r="K218" i="1"/>
  <c r="L217" i="1"/>
  <c r="K217" i="1"/>
  <c r="J217" i="1"/>
  <c r="I217" i="1"/>
  <c r="H217" i="1"/>
  <c r="N217" i="1" s="1"/>
  <c r="G217" i="1"/>
  <c r="M217" i="1" s="1"/>
  <c r="L216" i="1"/>
  <c r="K216" i="1"/>
  <c r="L215" i="1"/>
  <c r="K215" i="1"/>
  <c r="L214" i="1"/>
  <c r="K214" i="1"/>
  <c r="L213" i="1"/>
  <c r="K213" i="1"/>
  <c r="L212" i="1"/>
  <c r="K212" i="1"/>
  <c r="J212" i="1"/>
  <c r="I212" i="1"/>
  <c r="H212" i="1"/>
  <c r="N212" i="1" s="1"/>
  <c r="G212" i="1"/>
  <c r="M212" i="1" s="1"/>
  <c r="L211" i="1"/>
  <c r="K211" i="1"/>
  <c r="L210" i="1"/>
  <c r="K210" i="1"/>
  <c r="L209" i="1"/>
  <c r="K209" i="1"/>
  <c r="L208" i="1"/>
  <c r="K208" i="1"/>
  <c r="L207" i="1"/>
  <c r="K207" i="1"/>
  <c r="L206" i="1"/>
  <c r="K206" i="1"/>
  <c r="G206" i="1"/>
  <c r="L205" i="1"/>
  <c r="K205" i="1"/>
  <c r="L204" i="1"/>
  <c r="K204" i="1"/>
  <c r="L203" i="1"/>
  <c r="K203" i="1"/>
  <c r="L202" i="1"/>
  <c r="K202" i="1"/>
  <c r="L201" i="1"/>
  <c r="K201" i="1"/>
  <c r="L200" i="1"/>
  <c r="K200" i="1"/>
  <c r="L199" i="1"/>
  <c r="K199" i="1"/>
  <c r="J199" i="1"/>
  <c r="I199" i="1"/>
  <c r="G199" i="1"/>
  <c r="M199" i="1" s="1"/>
  <c r="L198" i="1"/>
  <c r="K198" i="1"/>
  <c r="L197" i="1"/>
  <c r="K197" i="1"/>
  <c r="L196" i="1"/>
  <c r="K196" i="1"/>
  <c r="L195" i="1"/>
  <c r="K195" i="1"/>
  <c r="L194" i="1"/>
  <c r="K194" i="1"/>
  <c r="H194" i="1"/>
  <c r="N194" i="1" s="1"/>
  <c r="G194" i="1"/>
  <c r="L193" i="1"/>
  <c r="K193" i="1"/>
  <c r="L192" i="1"/>
  <c r="K192" i="1"/>
  <c r="J192" i="1"/>
  <c r="I192" i="1"/>
  <c r="L191" i="1"/>
  <c r="K191" i="1"/>
  <c r="L190" i="1"/>
  <c r="K190" i="1"/>
  <c r="L189" i="1"/>
  <c r="K189" i="1"/>
  <c r="F188" i="1"/>
  <c r="J363" i="1" s="1"/>
  <c r="E188" i="1"/>
  <c r="I359" i="1" s="1"/>
  <c r="D188" i="1"/>
  <c r="H357" i="1" s="1"/>
  <c r="C188" i="1"/>
  <c r="G363" i="1" s="1"/>
  <c r="M363" i="1" s="1"/>
  <c r="L180" i="1"/>
  <c r="K180" i="1"/>
  <c r="J180" i="1"/>
  <c r="I180" i="1"/>
  <c r="H180" i="1"/>
  <c r="N180" i="1" s="1"/>
  <c r="L179" i="1"/>
  <c r="K179" i="1"/>
  <c r="J179" i="1"/>
  <c r="I179" i="1"/>
  <c r="L178" i="1"/>
  <c r="K178" i="1"/>
  <c r="I178" i="1"/>
  <c r="L177" i="1"/>
  <c r="K177" i="1"/>
  <c r="L176" i="1"/>
  <c r="K176" i="1"/>
  <c r="I176" i="1"/>
  <c r="G176" i="1"/>
  <c r="L175" i="1"/>
  <c r="K175" i="1"/>
  <c r="I175" i="1"/>
  <c r="G175" i="1"/>
  <c r="L174" i="1"/>
  <c r="K174" i="1"/>
  <c r="G174" i="1"/>
  <c r="L173" i="1"/>
  <c r="K173" i="1"/>
  <c r="L172" i="1"/>
  <c r="K172" i="1"/>
  <c r="L171" i="1"/>
  <c r="K171" i="1"/>
  <c r="G171" i="1"/>
  <c r="L170" i="1"/>
  <c r="K170" i="1"/>
  <c r="L169" i="1"/>
  <c r="K169" i="1"/>
  <c r="L168" i="1"/>
  <c r="K168" i="1"/>
  <c r="L167" i="1"/>
  <c r="K167" i="1"/>
  <c r="L166" i="1"/>
  <c r="K166" i="1"/>
  <c r="L165" i="1"/>
  <c r="K165" i="1"/>
  <c r="G165" i="1"/>
  <c r="L164" i="1"/>
  <c r="K164" i="1"/>
  <c r="J164" i="1"/>
  <c r="I164" i="1"/>
  <c r="H164" i="1"/>
  <c r="N164" i="1" s="1"/>
  <c r="G164" i="1"/>
  <c r="M164" i="1" s="1"/>
  <c r="L163" i="1"/>
  <c r="K163" i="1"/>
  <c r="J163" i="1"/>
  <c r="I163" i="1"/>
  <c r="H163" i="1"/>
  <c r="N163" i="1" s="1"/>
  <c r="G163" i="1"/>
  <c r="M163" i="1" s="1"/>
  <c r="L162" i="1"/>
  <c r="K162" i="1"/>
  <c r="H162" i="1"/>
  <c r="G162" i="1"/>
  <c r="L161" i="1"/>
  <c r="K161" i="1"/>
  <c r="L160" i="1"/>
  <c r="K160" i="1"/>
  <c r="J160" i="1"/>
  <c r="I160" i="1"/>
  <c r="H160" i="1"/>
  <c r="N160" i="1" s="1"/>
  <c r="G160" i="1"/>
  <c r="M160" i="1" s="1"/>
  <c r="L159" i="1"/>
  <c r="K159" i="1"/>
  <c r="L158" i="1"/>
  <c r="K158" i="1"/>
  <c r="J158" i="1"/>
  <c r="L157" i="1"/>
  <c r="K157" i="1"/>
  <c r="J157" i="1"/>
  <c r="I157" i="1"/>
  <c r="L156" i="1"/>
  <c r="K156" i="1"/>
  <c r="L155" i="1"/>
  <c r="K155" i="1"/>
  <c r="L154" i="1"/>
  <c r="K154" i="1"/>
  <c r="L153" i="1"/>
  <c r="K153" i="1"/>
  <c r="H153" i="1"/>
  <c r="N153" i="1" s="1"/>
  <c r="G153" i="1"/>
  <c r="L152" i="1"/>
  <c r="K152" i="1"/>
  <c r="L151" i="1"/>
  <c r="K151" i="1"/>
  <c r="I151" i="1"/>
  <c r="G151" i="1"/>
  <c r="M151" i="1" s="1"/>
  <c r="L150" i="1"/>
  <c r="K150" i="1"/>
  <c r="L149" i="1"/>
  <c r="K149" i="1"/>
  <c r="L148" i="1"/>
  <c r="K148" i="1"/>
  <c r="L147" i="1"/>
  <c r="K147" i="1"/>
  <c r="L146" i="1"/>
  <c r="K146" i="1"/>
  <c r="L145" i="1"/>
  <c r="K145" i="1"/>
  <c r="L144" i="1"/>
  <c r="K144" i="1"/>
  <c r="L143" i="1"/>
  <c r="K143" i="1"/>
  <c r="L142" i="1"/>
  <c r="K142" i="1"/>
  <c r="L141" i="1"/>
  <c r="K141" i="1"/>
  <c r="L140" i="1"/>
  <c r="K140" i="1"/>
  <c r="J140" i="1"/>
  <c r="I140" i="1"/>
  <c r="H140" i="1"/>
  <c r="N140" i="1" s="1"/>
  <c r="G140" i="1"/>
  <c r="M140" i="1" s="1"/>
  <c r="L139" i="1"/>
  <c r="K139" i="1"/>
  <c r="L138" i="1"/>
  <c r="K138" i="1"/>
  <c r="L137" i="1"/>
  <c r="K137" i="1"/>
  <c r="L136" i="1"/>
  <c r="K136" i="1"/>
  <c r="L135" i="1"/>
  <c r="K135" i="1"/>
  <c r="L134" i="1"/>
  <c r="K134" i="1"/>
  <c r="J134" i="1"/>
  <c r="H134" i="1"/>
  <c r="N134" i="1" s="1"/>
  <c r="L133" i="1"/>
  <c r="K133" i="1"/>
  <c r="L132" i="1"/>
  <c r="K132" i="1"/>
  <c r="L131" i="1"/>
  <c r="K131" i="1"/>
  <c r="J131" i="1"/>
  <c r="I131" i="1"/>
  <c r="H131" i="1"/>
  <c r="N131" i="1" s="1"/>
  <c r="G131" i="1"/>
  <c r="M131" i="1" s="1"/>
  <c r="L130" i="1"/>
  <c r="K130" i="1"/>
  <c r="L129" i="1"/>
  <c r="K129" i="1"/>
  <c r="L128" i="1"/>
  <c r="K128" i="1"/>
  <c r="L127" i="1"/>
  <c r="K127" i="1"/>
  <c r="L126" i="1"/>
  <c r="K126" i="1"/>
  <c r="L125" i="1"/>
  <c r="K125" i="1"/>
  <c r="L124" i="1"/>
  <c r="K124" i="1"/>
  <c r="L123" i="1"/>
  <c r="K123" i="1"/>
  <c r="L122" i="1"/>
  <c r="K122" i="1"/>
  <c r="L121" i="1"/>
  <c r="K121" i="1"/>
  <c r="L120" i="1"/>
  <c r="K120" i="1"/>
  <c r="L119" i="1"/>
  <c r="K119" i="1"/>
  <c r="J119" i="1"/>
  <c r="I119" i="1"/>
  <c r="G119" i="1"/>
  <c r="L118" i="1"/>
  <c r="K118" i="1"/>
  <c r="L117" i="1"/>
  <c r="K117" i="1"/>
  <c r="I117" i="1"/>
  <c r="G117" i="1"/>
  <c r="L116" i="1"/>
  <c r="K116" i="1"/>
  <c r="L115" i="1"/>
  <c r="K115" i="1"/>
  <c r="L114" i="1"/>
  <c r="K114" i="1"/>
  <c r="L113" i="1"/>
  <c r="K113" i="1"/>
  <c r="G113" i="1"/>
  <c r="L112" i="1"/>
  <c r="K112" i="1"/>
  <c r="L111" i="1"/>
  <c r="K111" i="1"/>
  <c r="L110" i="1"/>
  <c r="K110" i="1"/>
  <c r="J110" i="1"/>
  <c r="I110" i="1"/>
  <c r="G110" i="1"/>
  <c r="L109" i="1"/>
  <c r="K109" i="1"/>
  <c r="L108" i="1"/>
  <c r="K108" i="1"/>
  <c r="L107" i="1"/>
  <c r="K107" i="1"/>
  <c r="L106" i="1"/>
  <c r="K106" i="1"/>
  <c r="L105" i="1"/>
  <c r="K105" i="1"/>
  <c r="L104" i="1"/>
  <c r="K104" i="1"/>
  <c r="L103" i="1"/>
  <c r="K103" i="1"/>
  <c r="L102" i="1"/>
  <c r="K102" i="1"/>
  <c r="J102" i="1"/>
  <c r="I102" i="1"/>
  <c r="H102" i="1"/>
  <c r="N102" i="1" s="1"/>
  <c r="G102" i="1"/>
  <c r="M102" i="1" s="1"/>
  <c r="L101" i="1"/>
  <c r="K101" i="1"/>
  <c r="L100" i="1"/>
  <c r="K100" i="1"/>
  <c r="L99" i="1"/>
  <c r="K99" i="1"/>
  <c r="L98" i="1"/>
  <c r="K98" i="1"/>
  <c r="L97" i="1"/>
  <c r="K97" i="1"/>
  <c r="L96" i="1"/>
  <c r="K96" i="1"/>
  <c r="J96" i="1"/>
  <c r="I96" i="1"/>
  <c r="H96" i="1"/>
  <c r="N96" i="1" s="1"/>
  <c r="G96" i="1"/>
  <c r="M96" i="1" s="1"/>
  <c r="L95" i="1"/>
  <c r="K95" i="1"/>
  <c r="J95" i="1"/>
  <c r="I95" i="1"/>
  <c r="H95" i="1"/>
  <c r="N95" i="1" s="1"/>
  <c r="G95" i="1"/>
  <c r="M95" i="1" s="1"/>
  <c r="L94" i="1"/>
  <c r="K94" i="1"/>
  <c r="J94" i="1"/>
  <c r="I94" i="1"/>
  <c r="H94" i="1"/>
  <c r="N94" i="1" s="1"/>
  <c r="G94" i="1"/>
  <c r="M94" i="1" s="1"/>
  <c r="L93" i="1"/>
  <c r="K93" i="1"/>
  <c r="L92" i="1"/>
  <c r="K92" i="1"/>
  <c r="L91" i="1"/>
  <c r="K91" i="1"/>
  <c r="I91" i="1"/>
  <c r="L90" i="1"/>
  <c r="K90" i="1"/>
  <c r="J90" i="1"/>
  <c r="I90" i="1"/>
  <c r="H90" i="1"/>
  <c r="N90" i="1" s="1"/>
  <c r="G90" i="1"/>
  <c r="M90" i="1" s="1"/>
  <c r="L89" i="1"/>
  <c r="K89" i="1"/>
  <c r="J89" i="1"/>
  <c r="H89" i="1"/>
  <c r="N89" i="1" s="1"/>
  <c r="G89" i="1"/>
  <c r="L88" i="1"/>
  <c r="K88" i="1"/>
  <c r="L87" i="1"/>
  <c r="K87" i="1"/>
  <c r="L86" i="1"/>
  <c r="K86" i="1"/>
  <c r="L85" i="1"/>
  <c r="K85" i="1"/>
  <c r="L84" i="1"/>
  <c r="K84" i="1"/>
  <c r="L83" i="1"/>
  <c r="K83" i="1"/>
  <c r="L82" i="1"/>
  <c r="K82" i="1"/>
  <c r="F81" i="1"/>
  <c r="J178" i="1" s="1"/>
  <c r="E81" i="1"/>
  <c r="I174" i="1" s="1"/>
  <c r="D81" i="1"/>
  <c r="H133" i="1" s="1"/>
  <c r="N133" i="1" s="1"/>
  <c r="C81" i="1"/>
  <c r="G179" i="1" s="1"/>
  <c r="M179" i="1" s="1"/>
  <c r="L73" i="1"/>
  <c r="K73" i="1"/>
  <c r="H73" i="1"/>
  <c r="N73" i="1" s="1"/>
  <c r="L72" i="1"/>
  <c r="K72" i="1"/>
  <c r="L71" i="1"/>
  <c r="K71" i="1"/>
  <c r="L70" i="1"/>
  <c r="K70" i="1"/>
  <c r="L69" i="1"/>
  <c r="K69" i="1"/>
  <c r="J69" i="1"/>
  <c r="I69" i="1"/>
  <c r="H69" i="1"/>
  <c r="N69" i="1" s="1"/>
  <c r="G69" i="1"/>
  <c r="M69" i="1" s="1"/>
  <c r="L68" i="1"/>
  <c r="K68" i="1"/>
  <c r="H68" i="1"/>
  <c r="L67" i="1"/>
  <c r="K67" i="1"/>
  <c r="L66" i="1"/>
  <c r="K66" i="1"/>
  <c r="I66" i="1"/>
  <c r="G66" i="1"/>
  <c r="M66" i="1" s="1"/>
  <c r="L65" i="1"/>
  <c r="K65" i="1"/>
  <c r="L64" i="1"/>
  <c r="K64" i="1"/>
  <c r="L63" i="1"/>
  <c r="K63" i="1"/>
  <c r="I63" i="1"/>
  <c r="H63" i="1"/>
  <c r="G63" i="1"/>
  <c r="M63" i="1" s="1"/>
  <c r="L62" i="1"/>
  <c r="K62" i="1"/>
  <c r="L61" i="1"/>
  <c r="K61" i="1"/>
  <c r="J61" i="1"/>
  <c r="I61" i="1"/>
  <c r="G61" i="1"/>
  <c r="L60" i="1"/>
  <c r="K60" i="1"/>
  <c r="I60" i="1"/>
  <c r="H60" i="1"/>
  <c r="G60" i="1"/>
  <c r="M60" i="1" s="1"/>
  <c r="L59" i="1"/>
  <c r="K59" i="1"/>
  <c r="J59" i="1"/>
  <c r="I59" i="1"/>
  <c r="H59" i="1"/>
  <c r="N59" i="1" s="1"/>
  <c r="G59" i="1"/>
  <c r="M59" i="1" s="1"/>
  <c r="L58" i="1"/>
  <c r="K58" i="1"/>
  <c r="H58" i="1"/>
  <c r="G58" i="1"/>
  <c r="L57" i="1"/>
  <c r="K57" i="1"/>
  <c r="L56" i="1"/>
  <c r="K56" i="1"/>
  <c r="L55" i="1"/>
  <c r="K55" i="1"/>
  <c r="L54" i="1"/>
  <c r="K54" i="1"/>
  <c r="L53" i="1"/>
  <c r="K53" i="1"/>
  <c r="L52" i="1"/>
  <c r="K52" i="1"/>
  <c r="L51" i="1"/>
  <c r="K51" i="1"/>
  <c r="L50" i="1"/>
  <c r="K50" i="1"/>
  <c r="H50" i="1"/>
  <c r="N50" i="1" s="1"/>
  <c r="L49" i="1"/>
  <c r="K49" i="1"/>
  <c r="J49" i="1"/>
  <c r="I49" i="1"/>
  <c r="H49" i="1"/>
  <c r="N49" i="1" s="1"/>
  <c r="G49" i="1"/>
  <c r="M49" i="1" s="1"/>
  <c r="L48" i="1"/>
  <c r="K48" i="1"/>
  <c r="L47" i="1"/>
  <c r="K47" i="1"/>
  <c r="L46" i="1"/>
  <c r="K46" i="1"/>
  <c r="J46" i="1"/>
  <c r="I46" i="1"/>
  <c r="H46" i="1"/>
  <c r="G46" i="1"/>
  <c r="M46" i="1" s="1"/>
  <c r="L45" i="1"/>
  <c r="K45" i="1"/>
  <c r="J45" i="1"/>
  <c r="I45" i="1"/>
  <c r="H45" i="1"/>
  <c r="N45" i="1" s="1"/>
  <c r="L44" i="1"/>
  <c r="K44" i="1"/>
  <c r="J44" i="1"/>
  <c r="I44" i="1"/>
  <c r="H44" i="1"/>
  <c r="N44" i="1" s="1"/>
  <c r="G44" i="1"/>
  <c r="M44" i="1" s="1"/>
  <c r="L43" i="1"/>
  <c r="K43" i="1"/>
  <c r="J43" i="1"/>
  <c r="I43" i="1"/>
  <c r="H43" i="1"/>
  <c r="N43" i="1" s="1"/>
  <c r="G43" i="1"/>
  <c r="M43" i="1" s="1"/>
  <c r="L42" i="1"/>
  <c r="K42" i="1"/>
  <c r="L41" i="1"/>
  <c r="K41" i="1"/>
  <c r="L40" i="1"/>
  <c r="K40" i="1"/>
  <c r="I40" i="1"/>
  <c r="L39" i="1"/>
  <c r="K39" i="1"/>
  <c r="L38" i="1"/>
  <c r="K38" i="1"/>
  <c r="I38" i="1"/>
  <c r="L37" i="1"/>
  <c r="K37" i="1"/>
  <c r="H37" i="1"/>
  <c r="N37" i="1" s="1"/>
  <c r="G37" i="1"/>
  <c r="L36" i="1"/>
  <c r="K36" i="1"/>
  <c r="I36" i="1"/>
  <c r="H36" i="1"/>
  <c r="N36" i="1" s="1"/>
  <c r="L35" i="1"/>
  <c r="K35" i="1"/>
  <c r="L34" i="1"/>
  <c r="K34" i="1"/>
  <c r="J34" i="1"/>
  <c r="I34" i="1"/>
  <c r="L33" i="1"/>
  <c r="K33" i="1"/>
  <c r="L32" i="1"/>
  <c r="K32" i="1"/>
  <c r="L31" i="1"/>
  <c r="K31" i="1"/>
  <c r="L30" i="1"/>
  <c r="K30" i="1"/>
  <c r="L29" i="1"/>
  <c r="K29" i="1"/>
  <c r="L28" i="1"/>
  <c r="K28" i="1"/>
  <c r="L27" i="1"/>
  <c r="K27" i="1"/>
  <c r="L26" i="1"/>
  <c r="K26" i="1"/>
  <c r="L25" i="1"/>
  <c r="K25" i="1"/>
  <c r="J25" i="1"/>
  <c r="I25" i="1"/>
  <c r="H25" i="1"/>
  <c r="N25" i="1" s="1"/>
  <c r="G25" i="1"/>
  <c r="M25" i="1" s="1"/>
  <c r="L24" i="1"/>
  <c r="K24" i="1"/>
  <c r="G24" i="1"/>
  <c r="L23" i="1"/>
  <c r="K23" i="1"/>
  <c r="J23" i="1"/>
  <c r="I23" i="1"/>
  <c r="H23" i="1"/>
  <c r="N23" i="1" s="1"/>
  <c r="G23" i="1"/>
  <c r="M23" i="1" s="1"/>
  <c r="F22" i="1"/>
  <c r="J73" i="1" s="1"/>
  <c r="E22" i="1"/>
  <c r="I73" i="1" s="1"/>
  <c r="D22" i="1"/>
  <c r="H66" i="1" s="1"/>
  <c r="N66" i="1" s="1"/>
  <c r="C22" i="1"/>
  <c r="G68" i="1" s="1"/>
  <c r="F14" i="1"/>
  <c r="D14" i="1"/>
  <c r="F13" i="1"/>
  <c r="E13" i="1"/>
  <c r="C13" i="1"/>
  <c r="F12" i="1"/>
  <c r="D12" i="1"/>
  <c r="F11" i="1"/>
  <c r="E11" i="1"/>
  <c r="F10" i="1"/>
  <c r="E10" i="1"/>
  <c r="D10" i="1"/>
  <c r="C10" i="1"/>
  <c r="F9" i="1"/>
  <c r="M629" i="2" l="1"/>
  <c r="N632" i="5"/>
  <c r="H14" i="11"/>
  <c r="M628" i="30"/>
  <c r="K14" i="5"/>
  <c r="K14" i="12"/>
  <c r="L14" i="17"/>
  <c r="N631" i="18"/>
  <c r="L14" i="19"/>
  <c r="K14" i="22"/>
  <c r="K14" i="25"/>
  <c r="M629" i="31"/>
  <c r="K14" i="34"/>
  <c r="L14" i="3"/>
  <c r="M638" i="3"/>
  <c r="M615" i="5"/>
  <c r="M625" i="21"/>
  <c r="L14" i="22"/>
  <c r="K14" i="29"/>
  <c r="M621" i="29"/>
  <c r="M626" i="29"/>
  <c r="L13" i="3"/>
  <c r="M467" i="3"/>
  <c r="M522" i="3"/>
  <c r="M556" i="3"/>
  <c r="M574" i="3"/>
  <c r="M603" i="3"/>
  <c r="M381" i="4"/>
  <c r="M448" i="5"/>
  <c r="M588" i="5"/>
  <c r="K13" i="7"/>
  <c r="M553" i="3"/>
  <c r="M437" i="4"/>
  <c r="M497" i="3"/>
  <c r="K13" i="5"/>
  <c r="M525" i="5"/>
  <c r="M600" i="5"/>
  <c r="K13" i="6"/>
  <c r="K13" i="13"/>
  <c r="N391" i="12"/>
  <c r="N403" i="12"/>
  <c r="M491" i="15"/>
  <c r="M496" i="15"/>
  <c r="M389" i="16"/>
  <c r="M494" i="16"/>
  <c r="K13" i="17"/>
  <c r="N560" i="18"/>
  <c r="M408" i="21"/>
  <c r="M454" i="21"/>
  <c r="M518" i="21"/>
  <c r="M525" i="21"/>
  <c r="M436" i="16"/>
  <c r="M483" i="16"/>
  <c r="M535" i="16"/>
  <c r="L13" i="17"/>
  <c r="N424" i="18"/>
  <c r="K13" i="19"/>
  <c r="M455" i="20"/>
  <c r="M485" i="20"/>
  <c r="M405" i="21"/>
  <c r="M507" i="21"/>
  <c r="L13" i="26"/>
  <c r="M583" i="28"/>
  <c r="N597" i="28"/>
  <c r="K13" i="28"/>
  <c r="M375" i="29"/>
  <c r="M409" i="29"/>
  <c r="M462" i="29"/>
  <c r="M514" i="29"/>
  <c r="M393" i="29"/>
  <c r="N426" i="29"/>
  <c r="L13" i="31"/>
  <c r="M430" i="29"/>
  <c r="M449" i="29"/>
  <c r="N526" i="29"/>
  <c r="N598" i="30"/>
  <c r="M430" i="31"/>
  <c r="M450" i="32"/>
  <c r="L13" i="33"/>
  <c r="L13" i="32"/>
  <c r="M336" i="4"/>
  <c r="M231" i="5"/>
  <c r="N215" i="13"/>
  <c r="K12" i="3"/>
  <c r="M328" i="3"/>
  <c r="M362" i="3"/>
  <c r="K12" i="4"/>
  <c r="M219" i="4"/>
  <c r="M206" i="5"/>
  <c r="M229" i="5"/>
  <c r="M294" i="6"/>
  <c r="M295" i="16"/>
  <c r="M311" i="16"/>
  <c r="M336" i="16"/>
  <c r="L12" i="17"/>
  <c r="M234" i="3"/>
  <c r="M292" i="4"/>
  <c r="M348" i="4"/>
  <c r="M252" i="6"/>
  <c r="M231" i="15"/>
  <c r="M199" i="16"/>
  <c r="M300" i="16"/>
  <c r="M357" i="16"/>
  <c r="N284" i="18"/>
  <c r="L12" i="22"/>
  <c r="I13" i="26"/>
  <c r="I14" i="26"/>
  <c r="L12" i="18"/>
  <c r="M194" i="21"/>
  <c r="M216" i="21"/>
  <c r="M276" i="21"/>
  <c r="K9" i="26"/>
  <c r="I11" i="26"/>
  <c r="L12" i="27"/>
  <c r="M207" i="29"/>
  <c r="M254" i="20"/>
  <c r="M333" i="20"/>
  <c r="M223" i="21"/>
  <c r="M238" i="21"/>
  <c r="M214" i="29"/>
  <c r="N271" i="29"/>
  <c r="N340" i="29"/>
  <c r="L12" i="32"/>
  <c r="K12" i="31"/>
  <c r="M340" i="31"/>
  <c r="L12" i="33"/>
  <c r="M325" i="31"/>
  <c r="G14" i="10"/>
  <c r="M108" i="3"/>
  <c r="M170" i="3"/>
  <c r="M106" i="4"/>
  <c r="N86" i="10"/>
  <c r="K11" i="12"/>
  <c r="M120" i="3"/>
  <c r="M153" i="3"/>
  <c r="M168" i="14"/>
  <c r="M154" i="15"/>
  <c r="M173" i="16"/>
  <c r="M87" i="17"/>
  <c r="L11" i="16"/>
  <c r="L9" i="17"/>
  <c r="K9" i="19"/>
  <c r="K11" i="19"/>
  <c r="M133" i="19"/>
  <c r="N101" i="13"/>
  <c r="N166" i="13"/>
  <c r="L11" i="19"/>
  <c r="L11" i="22"/>
  <c r="M136" i="29"/>
  <c r="N170" i="29"/>
  <c r="N114" i="30"/>
  <c r="M104" i="30"/>
  <c r="N128" i="32"/>
  <c r="N101" i="31"/>
  <c r="L11" i="32"/>
  <c r="K10" i="3"/>
  <c r="K10" i="4"/>
  <c r="L10" i="3"/>
  <c r="L10" i="4"/>
  <c r="L9" i="4"/>
  <c r="J10" i="20"/>
  <c r="J12" i="20"/>
  <c r="J13" i="20"/>
  <c r="K10" i="22"/>
  <c r="K10" i="5"/>
  <c r="M54" i="5"/>
  <c r="H12" i="11"/>
  <c r="K10" i="13"/>
  <c r="M51" i="16"/>
  <c r="K10" i="17"/>
  <c r="L9" i="19"/>
  <c r="L10" i="19"/>
  <c r="L10" i="22"/>
  <c r="I10" i="26"/>
  <c r="L9" i="8"/>
  <c r="K9" i="10"/>
  <c r="G11" i="10"/>
  <c r="I10" i="18"/>
  <c r="J11" i="18"/>
  <c r="I13" i="18"/>
  <c r="I14" i="18"/>
  <c r="L9" i="20"/>
  <c r="J11" i="20"/>
  <c r="L9" i="22"/>
  <c r="M71" i="31"/>
  <c r="J11" i="32"/>
  <c r="N32" i="30"/>
  <c r="M31" i="31"/>
  <c r="N72" i="31"/>
  <c r="J10" i="1"/>
  <c r="L10" i="1"/>
  <c r="D13" i="1"/>
  <c r="N162" i="1"/>
  <c r="M194" i="1"/>
  <c r="N262" i="1"/>
  <c r="N275" i="1"/>
  <c r="N286" i="1"/>
  <c r="M418" i="1"/>
  <c r="N431" i="1"/>
  <c r="N556" i="1"/>
  <c r="M566" i="1"/>
  <c r="F9" i="2"/>
  <c r="J13" i="2" s="1"/>
  <c r="F11" i="2"/>
  <c r="N40" i="2"/>
  <c r="N195" i="2"/>
  <c r="N201" i="2"/>
  <c r="E9" i="1"/>
  <c r="I10" i="1" s="1"/>
  <c r="E12" i="1"/>
  <c r="E14" i="1"/>
  <c r="M61" i="1"/>
  <c r="N63" i="1"/>
  <c r="M110" i="1"/>
  <c r="M119" i="1"/>
  <c r="N357" i="1"/>
  <c r="M339" i="1"/>
  <c r="N341" i="1"/>
  <c r="M345" i="1"/>
  <c r="N351" i="1"/>
  <c r="M358" i="1"/>
  <c r="M461" i="1"/>
  <c r="N399" i="1"/>
  <c r="M414" i="1"/>
  <c r="N420" i="1"/>
  <c r="N501" i="1"/>
  <c r="M502" i="1"/>
  <c r="M562" i="1"/>
  <c r="M578" i="1"/>
  <c r="N579" i="1"/>
  <c r="M580" i="1"/>
  <c r="N586" i="1"/>
  <c r="N599" i="1"/>
  <c r="M600" i="1"/>
  <c r="N638" i="1"/>
  <c r="C9" i="2"/>
  <c r="C13" i="2"/>
  <c r="C14" i="2"/>
  <c r="M118" i="2"/>
  <c r="N141" i="2"/>
  <c r="M144" i="2"/>
  <c r="N151" i="2"/>
  <c r="M156" i="2"/>
  <c r="N177" i="2"/>
  <c r="N230" i="2"/>
  <c r="M256" i="2"/>
  <c r="N281" i="2"/>
  <c r="M310" i="2"/>
  <c r="M352" i="2"/>
  <c r="N564" i="2"/>
  <c r="N386" i="2"/>
  <c r="N389" i="2"/>
  <c r="N437" i="2"/>
  <c r="N563" i="2"/>
  <c r="C9" i="3"/>
  <c r="C11" i="3"/>
  <c r="C13" i="3"/>
  <c r="C14" i="3"/>
  <c r="N31" i="3"/>
  <c r="N60" i="3"/>
  <c r="N138" i="3"/>
  <c r="N399" i="3"/>
  <c r="N411" i="3"/>
  <c r="N421" i="3"/>
  <c r="N454" i="3"/>
  <c r="N455" i="3"/>
  <c r="N457" i="3"/>
  <c r="N566" i="3"/>
  <c r="N586" i="3"/>
  <c r="N640" i="3"/>
  <c r="N621" i="3"/>
  <c r="C9" i="4"/>
  <c r="C11" i="4"/>
  <c r="C13" i="4"/>
  <c r="M33" i="4"/>
  <c r="N98" i="4"/>
  <c r="N139" i="4"/>
  <c r="N203" i="4"/>
  <c r="N235" i="4"/>
  <c r="N255" i="4"/>
  <c r="N276" i="4"/>
  <c r="N312" i="4"/>
  <c r="N338" i="4"/>
  <c r="N413" i="4"/>
  <c r="N568" i="4"/>
  <c r="E9" i="5"/>
  <c r="I12" i="5" s="1"/>
  <c r="E11" i="5"/>
  <c r="N51" i="5"/>
  <c r="N72" i="5"/>
  <c r="M177" i="5"/>
  <c r="N92" i="5"/>
  <c r="N97" i="5"/>
  <c r="N108" i="5"/>
  <c r="N136" i="5"/>
  <c r="N139" i="5"/>
  <c r="N145" i="5"/>
  <c r="N150" i="5"/>
  <c r="N177" i="5"/>
  <c r="M361" i="5"/>
  <c r="N203" i="5"/>
  <c r="N255" i="5"/>
  <c r="N292" i="5"/>
  <c r="N334" i="5"/>
  <c r="N343" i="5"/>
  <c r="N380" i="5"/>
  <c r="N384" i="5"/>
  <c r="N406" i="5"/>
  <c r="N407" i="5"/>
  <c r="N416" i="5"/>
  <c r="N433" i="5"/>
  <c r="N438" i="5"/>
  <c r="N454" i="5"/>
  <c r="N468" i="5"/>
  <c r="N482" i="5"/>
  <c r="N509" i="5"/>
  <c r="N523" i="5"/>
  <c r="M640" i="5"/>
  <c r="D10" i="6"/>
  <c r="L10" i="6" s="1"/>
  <c r="E11" i="6"/>
  <c r="I11" i="6" s="1"/>
  <c r="E12" i="6"/>
  <c r="I12" i="6" s="1"/>
  <c r="F13" i="6"/>
  <c r="F14" i="6"/>
  <c r="L14" i="6" s="1"/>
  <c r="N32" i="6"/>
  <c r="J33" i="6"/>
  <c r="H39" i="6"/>
  <c r="N39" i="6" s="1"/>
  <c r="G82" i="6"/>
  <c r="J84" i="6"/>
  <c r="N88" i="6"/>
  <c r="M113" i="6"/>
  <c r="G125" i="6"/>
  <c r="M125" i="6" s="1"/>
  <c r="N150" i="6"/>
  <c r="N154" i="6"/>
  <c r="N168" i="6"/>
  <c r="J174" i="6"/>
  <c r="J177" i="6"/>
  <c r="G203" i="6"/>
  <c r="M203" i="6" s="1"/>
  <c r="G216" i="6"/>
  <c r="M216" i="6" s="1"/>
  <c r="M223" i="6"/>
  <c r="H225" i="6"/>
  <c r="N225" i="6" s="1"/>
  <c r="M229" i="6"/>
  <c r="G230" i="6"/>
  <c r="M230" i="6" s="1"/>
  <c r="H246" i="6"/>
  <c r="N246" i="6" s="1"/>
  <c r="I248" i="6"/>
  <c r="H256" i="6"/>
  <c r="N256" i="6" s="1"/>
  <c r="I267" i="6"/>
  <c r="N276" i="6"/>
  <c r="H277" i="6"/>
  <c r="N277" i="6" s="1"/>
  <c r="N278" i="6"/>
  <c r="H305" i="6"/>
  <c r="N305" i="6" s="1"/>
  <c r="I306" i="6"/>
  <c r="I327" i="6"/>
  <c r="N356" i="6"/>
  <c r="M362" i="6"/>
  <c r="M590" i="6"/>
  <c r="H371" i="6"/>
  <c r="G374" i="6"/>
  <c r="G377" i="6"/>
  <c r="M377" i="6" s="1"/>
  <c r="G389" i="6"/>
  <c r="M389" i="6" s="1"/>
  <c r="G396" i="6"/>
  <c r="M396" i="6" s="1"/>
  <c r="H404" i="6"/>
  <c r="N404" i="6" s="1"/>
  <c r="G405" i="6"/>
  <c r="M405" i="6" s="1"/>
  <c r="M416" i="6"/>
  <c r="H426" i="6"/>
  <c r="N426" i="6" s="1"/>
  <c r="N429" i="6"/>
  <c r="G434" i="6"/>
  <c r="M434" i="6" s="1"/>
  <c r="G470" i="6"/>
  <c r="M498" i="6"/>
  <c r="G512" i="6"/>
  <c r="M516" i="6"/>
  <c r="M535" i="6"/>
  <c r="G564" i="6"/>
  <c r="M569" i="6"/>
  <c r="N573" i="6"/>
  <c r="N574" i="6"/>
  <c r="N591" i="6"/>
  <c r="G597" i="6"/>
  <c r="M597" i="6" s="1"/>
  <c r="K612" i="6"/>
  <c r="H614" i="6"/>
  <c r="N614" i="6" s="1"/>
  <c r="H619" i="6"/>
  <c r="N619" i="6" s="1"/>
  <c r="N629" i="6"/>
  <c r="H630" i="6"/>
  <c r="N630" i="6" s="1"/>
  <c r="N635" i="6"/>
  <c r="H636" i="6"/>
  <c r="N636" i="6" s="1"/>
  <c r="D9" i="7"/>
  <c r="E10" i="7"/>
  <c r="I10" i="7" s="1"/>
  <c r="D11" i="7"/>
  <c r="D12" i="7"/>
  <c r="L12" i="7" s="1"/>
  <c r="D13" i="7"/>
  <c r="L13" i="7" s="1"/>
  <c r="N53" i="7"/>
  <c r="G82" i="7"/>
  <c r="M82" i="7" s="1"/>
  <c r="N86" i="7"/>
  <c r="H87" i="7"/>
  <c r="N87" i="7" s="1"/>
  <c r="M100" i="7"/>
  <c r="G103" i="7"/>
  <c r="M103" i="7" s="1"/>
  <c r="M104" i="7"/>
  <c r="H124" i="7"/>
  <c r="N124" i="7" s="1"/>
  <c r="M133" i="7"/>
  <c r="M152" i="7"/>
  <c r="M153" i="7"/>
  <c r="N166" i="7"/>
  <c r="N177" i="7"/>
  <c r="H203" i="7"/>
  <c r="N203" i="7" s="1"/>
  <c r="N204" i="7"/>
  <c r="N209" i="7"/>
  <c r="M215" i="7"/>
  <c r="H252" i="7"/>
  <c r="N252" i="7" s="1"/>
  <c r="H292" i="7"/>
  <c r="N292" i="7" s="1"/>
  <c r="H294" i="7"/>
  <c r="N294" i="7" s="1"/>
  <c r="G295" i="7"/>
  <c r="M295" i="7" s="1"/>
  <c r="M297" i="7"/>
  <c r="N299" i="7"/>
  <c r="G306" i="7"/>
  <c r="M306" i="7" s="1"/>
  <c r="N311" i="7"/>
  <c r="H312" i="7"/>
  <c r="N312" i="7" s="1"/>
  <c r="N315" i="7"/>
  <c r="H320" i="7"/>
  <c r="H321" i="7"/>
  <c r="H332" i="7"/>
  <c r="N332" i="7" s="1"/>
  <c r="N334" i="7"/>
  <c r="H354" i="7"/>
  <c r="N354" i="7" s="1"/>
  <c r="N414" i="7"/>
  <c r="G419" i="7"/>
  <c r="M419" i="7" s="1"/>
  <c r="N436" i="7"/>
  <c r="N437" i="7"/>
  <c r="M481" i="7"/>
  <c r="M499" i="7"/>
  <c r="H512" i="7"/>
  <c r="N512" i="7" s="1"/>
  <c r="N514" i="7"/>
  <c r="M517" i="7"/>
  <c r="M543" i="7"/>
  <c r="N556" i="7"/>
  <c r="M583" i="7"/>
  <c r="M584" i="7"/>
  <c r="N596" i="7"/>
  <c r="N613" i="7"/>
  <c r="M617" i="7"/>
  <c r="M625" i="7"/>
  <c r="M633" i="7"/>
  <c r="L10" i="8"/>
  <c r="D11" i="8"/>
  <c r="L11" i="8" s="1"/>
  <c r="D12" i="8"/>
  <c r="L12" i="8" s="1"/>
  <c r="D13" i="8"/>
  <c r="L13" i="8" s="1"/>
  <c r="D14" i="8"/>
  <c r="L14" i="8" s="1"/>
  <c r="N72" i="8"/>
  <c r="N30" i="8"/>
  <c r="M31" i="8"/>
  <c r="N51" i="8"/>
  <c r="M53" i="8"/>
  <c r="N65" i="8"/>
  <c r="M103" i="8"/>
  <c r="N104" i="8"/>
  <c r="M105" i="8"/>
  <c r="M106" i="8"/>
  <c r="M107" i="8"/>
  <c r="M113" i="8"/>
  <c r="M114" i="8"/>
  <c r="N116" i="8"/>
  <c r="M149" i="8"/>
  <c r="M155" i="8"/>
  <c r="N156" i="8"/>
  <c r="N171" i="8"/>
  <c r="N172" i="8"/>
  <c r="M177" i="8"/>
  <c r="G202" i="8"/>
  <c r="M202" i="8" s="1"/>
  <c r="G204" i="8"/>
  <c r="M204" i="8" s="1"/>
  <c r="G210" i="8"/>
  <c r="M210" i="8" s="1"/>
  <c r="G244" i="8"/>
  <c r="M244" i="8" s="1"/>
  <c r="G255" i="8"/>
  <c r="M268" i="8"/>
  <c r="N291" i="8"/>
  <c r="M309" i="8"/>
  <c r="M316" i="8"/>
  <c r="G320" i="8"/>
  <c r="M320" i="8" s="1"/>
  <c r="M324" i="8"/>
  <c r="M332" i="8"/>
  <c r="N340" i="8"/>
  <c r="G347" i="8"/>
  <c r="M347" i="8" s="1"/>
  <c r="M352" i="8"/>
  <c r="M359" i="8"/>
  <c r="N374" i="8"/>
  <c r="G377" i="8"/>
  <c r="M377" i="8" s="1"/>
  <c r="M379" i="8"/>
  <c r="G380" i="8"/>
  <c r="G384" i="8"/>
  <c r="M384" i="8" s="1"/>
  <c r="G404" i="8"/>
  <c r="N481" i="8"/>
  <c r="M485" i="8"/>
  <c r="M494" i="8"/>
  <c r="N501" i="8"/>
  <c r="M508" i="8"/>
  <c r="E9" i="9"/>
  <c r="I14" i="9" s="1"/>
  <c r="E10" i="9"/>
  <c r="J11" i="9"/>
  <c r="F12" i="9"/>
  <c r="J12" i="9" s="1"/>
  <c r="K14" i="9"/>
  <c r="N53" i="9"/>
  <c r="N67" i="9"/>
  <c r="M73" i="9"/>
  <c r="N460" i="9"/>
  <c r="M461" i="9"/>
  <c r="N613" i="9"/>
  <c r="K11" i="10"/>
  <c r="J53" i="10"/>
  <c r="F10" i="10"/>
  <c r="F9" i="10"/>
  <c r="J14" i="10" s="1"/>
  <c r="J67" i="10"/>
  <c r="I167" i="10"/>
  <c r="E11" i="10"/>
  <c r="I11" i="10" s="1"/>
  <c r="M99" i="10"/>
  <c r="J13" i="1"/>
  <c r="N483" i="2"/>
  <c r="J10" i="5"/>
  <c r="J11" i="5"/>
  <c r="J12" i="5"/>
  <c r="J13" i="5"/>
  <c r="J14" i="5"/>
  <c r="K9" i="6"/>
  <c r="I10" i="6"/>
  <c r="G41" i="6"/>
  <c r="M41" i="6" s="1"/>
  <c r="K188" i="6"/>
  <c r="G198" i="6"/>
  <c r="M198" i="6" s="1"/>
  <c r="G205" i="6"/>
  <c r="M205" i="6" s="1"/>
  <c r="G293" i="6"/>
  <c r="M293" i="6" s="1"/>
  <c r="H413" i="6"/>
  <c r="N413" i="6" s="1"/>
  <c r="H414" i="6"/>
  <c r="N414" i="6" s="1"/>
  <c r="H423" i="6"/>
  <c r="N423" i="6" s="1"/>
  <c r="H613" i="6"/>
  <c r="N613" i="6" s="1"/>
  <c r="H617" i="6"/>
  <c r="N617" i="6" s="1"/>
  <c r="H640" i="6"/>
  <c r="N640" i="6" s="1"/>
  <c r="I11" i="7"/>
  <c r="I12" i="7"/>
  <c r="I13" i="7"/>
  <c r="G42" i="7"/>
  <c r="M42" i="7" s="1"/>
  <c r="K188" i="8"/>
  <c r="G203" i="8"/>
  <c r="G221" i="8"/>
  <c r="M221" i="8" s="1"/>
  <c r="G230" i="8"/>
  <c r="M230" i="8" s="1"/>
  <c r="G544" i="8"/>
  <c r="M544" i="8" s="1"/>
  <c r="G512" i="8"/>
  <c r="M512" i="8" s="1"/>
  <c r="G484" i="8"/>
  <c r="G448" i="8"/>
  <c r="M448" i="8" s="1"/>
  <c r="G407" i="8"/>
  <c r="M407" i="8" s="1"/>
  <c r="K371" i="8"/>
  <c r="G383" i="8"/>
  <c r="M383" i="8" s="1"/>
  <c r="G389" i="8"/>
  <c r="M389" i="8" s="1"/>
  <c r="G397" i="8"/>
  <c r="M397" i="8" s="1"/>
  <c r="G410" i="8"/>
  <c r="G424" i="8"/>
  <c r="M424" i="8" s="1"/>
  <c r="G427" i="8"/>
  <c r="M427" i="8" s="1"/>
  <c r="G428" i="8"/>
  <c r="M428" i="8" s="1"/>
  <c r="G470" i="8"/>
  <c r="M470" i="8" s="1"/>
  <c r="G546" i="8"/>
  <c r="M546" i="8" s="1"/>
  <c r="G597" i="8"/>
  <c r="G628" i="8"/>
  <c r="M628" i="8" s="1"/>
  <c r="M636" i="8"/>
  <c r="J10" i="9"/>
  <c r="K13" i="9"/>
  <c r="M116" i="9"/>
  <c r="H598" i="9"/>
  <c r="N598" i="9" s="1"/>
  <c r="D13" i="9"/>
  <c r="L13" i="9" s="1"/>
  <c r="L10" i="10"/>
  <c r="J11" i="1"/>
  <c r="J14" i="1"/>
  <c r="N46" i="1"/>
  <c r="N236" i="1"/>
  <c r="M259" i="1"/>
  <c r="M303" i="1"/>
  <c r="M319" i="1"/>
  <c r="M417" i="1"/>
  <c r="M439" i="1"/>
  <c r="L9" i="2"/>
  <c r="N27" i="2"/>
  <c r="N49" i="2"/>
  <c r="N55" i="2"/>
  <c r="N69" i="2"/>
  <c r="M121" i="2"/>
  <c r="M123" i="2"/>
  <c r="N154" i="2"/>
  <c r="M157" i="2"/>
  <c r="M163" i="2"/>
  <c r="N194" i="2"/>
  <c r="N198" i="2"/>
  <c r="N213" i="2"/>
  <c r="M221" i="2"/>
  <c r="M240" i="2"/>
  <c r="N246" i="2"/>
  <c r="N252" i="2"/>
  <c r="N298" i="2"/>
  <c r="M357" i="2"/>
  <c r="N416" i="2"/>
  <c r="N459" i="2"/>
  <c r="N510" i="2"/>
  <c r="N572" i="2"/>
  <c r="N600" i="2"/>
  <c r="N59" i="3"/>
  <c r="C9" i="1"/>
  <c r="K10" i="1"/>
  <c r="C11" i="1"/>
  <c r="K11" i="1" s="1"/>
  <c r="C12" i="1"/>
  <c r="K13" i="1"/>
  <c r="C14" i="1"/>
  <c r="K14" i="1" s="1"/>
  <c r="M68" i="1"/>
  <c r="N58" i="1"/>
  <c r="M89" i="1"/>
  <c r="M162" i="1"/>
  <c r="M165" i="1"/>
  <c r="M232" i="1"/>
  <c r="N234" i="1"/>
  <c r="N250" i="1"/>
  <c r="M278" i="1"/>
  <c r="N313" i="1"/>
  <c r="M326" i="1"/>
  <c r="N349" i="1"/>
  <c r="M355" i="1"/>
  <c r="N359" i="1"/>
  <c r="M375" i="1"/>
  <c r="N390" i="1"/>
  <c r="M431" i="1"/>
  <c r="N432" i="1"/>
  <c r="N449" i="1"/>
  <c r="N454" i="1"/>
  <c r="M463" i="1"/>
  <c r="N480" i="1"/>
  <c r="M488" i="1"/>
  <c r="M489" i="1"/>
  <c r="M495" i="1"/>
  <c r="M496" i="1"/>
  <c r="M497" i="1"/>
  <c r="M510" i="1"/>
  <c r="M511" i="1"/>
  <c r="M532" i="1"/>
  <c r="M550" i="1"/>
  <c r="M552" i="1"/>
  <c r="M555" i="1"/>
  <c r="M556" i="1"/>
  <c r="M557" i="1"/>
  <c r="M558" i="1"/>
  <c r="M574" i="1"/>
  <c r="M584" i="1"/>
  <c r="M592" i="1"/>
  <c r="N640" i="1"/>
  <c r="H613" i="1"/>
  <c r="N613" i="1" s="1"/>
  <c r="E9" i="2"/>
  <c r="I10" i="2" s="1"/>
  <c r="E11" i="2"/>
  <c r="E13" i="2"/>
  <c r="E14" i="2"/>
  <c r="M172" i="2"/>
  <c r="M258" i="2"/>
  <c r="M195" i="2"/>
  <c r="M196" i="2"/>
  <c r="M214" i="2"/>
  <c r="M238" i="2"/>
  <c r="M265" i="2"/>
  <c r="M276" i="2"/>
  <c r="M338" i="2"/>
  <c r="N373" i="2"/>
  <c r="N377" i="2"/>
  <c r="N384" i="2"/>
  <c r="E9" i="3"/>
  <c r="I12" i="3" s="1"/>
  <c r="E11" i="3"/>
  <c r="E13" i="3"/>
  <c r="E14" i="3"/>
  <c r="I14" i="3" s="1"/>
  <c r="N29" i="3"/>
  <c r="N48" i="3"/>
  <c r="N52" i="3"/>
  <c r="N179" i="3"/>
  <c r="N88" i="3"/>
  <c r="N122" i="3"/>
  <c r="N133" i="3"/>
  <c r="N174" i="3"/>
  <c r="N206" i="3"/>
  <c r="N275" i="3"/>
  <c r="N320" i="3"/>
  <c r="N420" i="3"/>
  <c r="N427" i="3"/>
  <c r="N450" i="3"/>
  <c r="N451" i="3"/>
  <c r="N458" i="3"/>
  <c r="N521" i="3"/>
  <c r="N549" i="3"/>
  <c r="N565" i="3"/>
  <c r="E9" i="4"/>
  <c r="I10" i="4" s="1"/>
  <c r="E11" i="4"/>
  <c r="E13" i="4"/>
  <c r="N30" i="4"/>
  <c r="N144" i="4"/>
  <c r="N85" i="4"/>
  <c r="N97" i="4"/>
  <c r="N103" i="4"/>
  <c r="N147" i="4"/>
  <c r="N597" i="4"/>
  <c r="N395" i="4"/>
  <c r="N496" i="4"/>
  <c r="K11" i="5"/>
  <c r="N32" i="5"/>
  <c r="N128" i="5"/>
  <c r="N134" i="5"/>
  <c r="N197" i="5"/>
  <c r="N227" i="5"/>
  <c r="N262" i="5"/>
  <c r="N267" i="5"/>
  <c r="M597" i="5"/>
  <c r="N372" i="5"/>
  <c r="N387" i="5"/>
  <c r="N469" i="5"/>
  <c r="N522" i="5"/>
  <c r="N540" i="5"/>
  <c r="N566" i="5"/>
  <c r="N596" i="5"/>
  <c r="N598" i="5"/>
  <c r="C12" i="6"/>
  <c r="K12" i="6" s="1"/>
  <c r="D13" i="6"/>
  <c r="L13" i="6" s="1"/>
  <c r="G29" i="6"/>
  <c r="M29" i="6" s="1"/>
  <c r="G86" i="6"/>
  <c r="M86" i="6" s="1"/>
  <c r="M87" i="6"/>
  <c r="G92" i="6"/>
  <c r="M92" i="6" s="1"/>
  <c r="G107" i="6"/>
  <c r="M107" i="6" s="1"/>
  <c r="M108" i="6"/>
  <c r="J109" i="6"/>
  <c r="J118" i="6"/>
  <c r="G123" i="6"/>
  <c r="M123" i="6" s="1"/>
  <c r="G127" i="6"/>
  <c r="M127" i="6" s="1"/>
  <c r="N128" i="6"/>
  <c r="G129" i="6"/>
  <c r="M129" i="6" s="1"/>
  <c r="G132" i="6"/>
  <c r="M132" i="6" s="1"/>
  <c r="N134" i="6"/>
  <c r="G135" i="6"/>
  <c r="M135" i="6" s="1"/>
  <c r="N139" i="6"/>
  <c r="G145" i="6"/>
  <c r="M145" i="6" s="1"/>
  <c r="N147" i="6"/>
  <c r="G148" i="6"/>
  <c r="M148" i="6" s="1"/>
  <c r="M167" i="6"/>
  <c r="N172" i="6"/>
  <c r="M174" i="6"/>
  <c r="H189" i="6"/>
  <c r="N189" i="6" s="1"/>
  <c r="G193" i="6"/>
  <c r="M193" i="6" s="1"/>
  <c r="N196" i="6"/>
  <c r="G197" i="6"/>
  <c r="M197" i="6" s="1"/>
  <c r="G210" i="6"/>
  <c r="M210" i="6" s="1"/>
  <c r="G213" i="6"/>
  <c r="M213" i="6" s="1"/>
  <c r="G221" i="6"/>
  <c r="M221" i="6" s="1"/>
  <c r="G227" i="6"/>
  <c r="M227" i="6" s="1"/>
  <c r="M239" i="6"/>
  <c r="G243" i="6"/>
  <c r="M243" i="6" s="1"/>
  <c r="I292" i="6"/>
  <c r="I294" i="6"/>
  <c r="I324" i="6"/>
  <c r="I340" i="6"/>
  <c r="M343" i="6"/>
  <c r="I354" i="6"/>
  <c r="N362" i="6"/>
  <c r="I380" i="6"/>
  <c r="I383" i="6"/>
  <c r="M387" i="6"/>
  <c r="H392" i="6"/>
  <c r="N392" i="6" s="1"/>
  <c r="M394" i="6"/>
  <c r="H398" i="6"/>
  <c r="N398" i="6" s="1"/>
  <c r="N432" i="6"/>
  <c r="M451" i="6"/>
  <c r="M481" i="6"/>
  <c r="H518" i="6"/>
  <c r="N518" i="6" s="1"/>
  <c r="N523" i="6"/>
  <c r="M526" i="6"/>
  <c r="M559" i="6"/>
  <c r="M580" i="6"/>
  <c r="H616" i="6"/>
  <c r="N616" i="6" s="1"/>
  <c r="H622" i="6"/>
  <c r="N622" i="6" s="1"/>
  <c r="M627" i="6"/>
  <c r="M632" i="6"/>
  <c r="H639" i="6"/>
  <c r="N639" i="6" s="1"/>
  <c r="F9" i="7"/>
  <c r="J13" i="7" s="1"/>
  <c r="F11" i="7"/>
  <c r="J12" i="7"/>
  <c r="I14" i="7"/>
  <c r="M32" i="7"/>
  <c r="K81" i="7"/>
  <c r="N88" i="7"/>
  <c r="N121" i="7"/>
  <c r="H125" i="7"/>
  <c r="N125" i="7" s="1"/>
  <c r="H126" i="7"/>
  <c r="N126" i="7" s="1"/>
  <c r="H137" i="7"/>
  <c r="N137" i="7" s="1"/>
  <c r="H141" i="7"/>
  <c r="N141" i="7" s="1"/>
  <c r="M146" i="7"/>
  <c r="N338" i="7"/>
  <c r="M190" i="7"/>
  <c r="H193" i="7"/>
  <c r="N194" i="7"/>
  <c r="H195" i="7"/>
  <c r="N195" i="7" s="1"/>
  <c r="H219" i="7"/>
  <c r="N219" i="7" s="1"/>
  <c r="H220" i="7"/>
  <c r="N220" i="7" s="1"/>
  <c r="H221" i="7"/>
  <c r="N221" i="7" s="1"/>
  <c r="H223" i="7"/>
  <c r="N223" i="7" s="1"/>
  <c r="H235" i="7"/>
  <c r="N235" i="7" s="1"/>
  <c r="M242" i="7"/>
  <c r="K371" i="7"/>
  <c r="G383" i="7"/>
  <c r="M383" i="7" s="1"/>
  <c r="H386" i="7"/>
  <c r="N386" i="7" s="1"/>
  <c r="H391" i="7"/>
  <c r="H401" i="7"/>
  <c r="N401" i="7" s="1"/>
  <c r="H409" i="7"/>
  <c r="N409" i="7" s="1"/>
  <c r="M413" i="7"/>
  <c r="H446" i="7"/>
  <c r="N449" i="7"/>
  <c r="H482" i="7"/>
  <c r="N482" i="7" s="1"/>
  <c r="H484" i="7"/>
  <c r="N484" i="7" s="1"/>
  <c r="M487" i="7"/>
  <c r="M490" i="7"/>
  <c r="H497" i="7"/>
  <c r="N497" i="7" s="1"/>
  <c r="H509" i="7"/>
  <c r="N509" i="7" s="1"/>
  <c r="H511" i="7"/>
  <c r="N511" i="7" s="1"/>
  <c r="N544" i="7"/>
  <c r="M551" i="7"/>
  <c r="N581" i="7"/>
  <c r="M590" i="7"/>
  <c r="N591" i="7"/>
  <c r="M619" i="7"/>
  <c r="E9" i="8"/>
  <c r="I11" i="8" s="1"/>
  <c r="J10" i="8"/>
  <c r="J11" i="8"/>
  <c r="J12" i="8"/>
  <c r="J13" i="8"/>
  <c r="J14" i="8"/>
  <c r="N27" i="8"/>
  <c r="M42" i="8"/>
  <c r="M118" i="8"/>
  <c r="M121" i="8"/>
  <c r="N151" i="8"/>
  <c r="M159" i="8"/>
  <c r="N165" i="8"/>
  <c r="M170" i="8"/>
  <c r="G189" i="8"/>
  <c r="G195" i="8"/>
  <c r="M195" i="8" s="1"/>
  <c r="N198" i="8"/>
  <c r="G218" i="8"/>
  <c r="M218" i="8" s="1"/>
  <c r="G220" i="8"/>
  <c r="G227" i="8"/>
  <c r="G235" i="8"/>
  <c r="N245" i="8"/>
  <c r="G248" i="8"/>
  <c r="M248" i="8" s="1"/>
  <c r="N266" i="8"/>
  <c r="N269" i="8"/>
  <c r="M270" i="8"/>
  <c r="N272" i="8"/>
  <c r="M295" i="8"/>
  <c r="N299" i="8"/>
  <c r="G304" i="8"/>
  <c r="M304" i="8" s="1"/>
  <c r="G306" i="8"/>
  <c r="M306" i="8" s="1"/>
  <c r="M307" i="8"/>
  <c r="M311" i="8"/>
  <c r="G318" i="8"/>
  <c r="G372" i="8"/>
  <c r="M372" i="8" s="1"/>
  <c r="G373" i="8"/>
  <c r="M373" i="8" s="1"/>
  <c r="N389" i="8"/>
  <c r="M394" i="8"/>
  <c r="N413" i="8"/>
  <c r="G422" i="8"/>
  <c r="M422" i="8" s="1"/>
  <c r="G423" i="8"/>
  <c r="M423" i="8" s="1"/>
  <c r="N434" i="8"/>
  <c r="G435" i="8"/>
  <c r="M435" i="8" s="1"/>
  <c r="N436" i="8"/>
  <c r="G437" i="8"/>
  <c r="M437" i="8" s="1"/>
  <c r="M443" i="8"/>
  <c r="N520" i="8"/>
  <c r="N552" i="8"/>
  <c r="G561" i="8"/>
  <c r="N563" i="8"/>
  <c r="N578" i="8"/>
  <c r="N581" i="8"/>
  <c r="G585" i="8"/>
  <c r="M618" i="8"/>
  <c r="K10" i="9"/>
  <c r="H177" i="9"/>
  <c r="N177" i="9" s="1"/>
  <c r="D11" i="9"/>
  <c r="L11" i="9" s="1"/>
  <c r="D9" i="9"/>
  <c r="L9" i="9" s="1"/>
  <c r="J12" i="1"/>
  <c r="D9" i="1"/>
  <c r="L9" i="1" s="1"/>
  <c r="D11" i="1"/>
  <c r="M291" i="1"/>
  <c r="N362" i="1"/>
  <c r="N375" i="1"/>
  <c r="M440" i="1"/>
  <c r="M500" i="1"/>
  <c r="M504" i="1"/>
  <c r="M520" i="1"/>
  <c r="M521" i="1"/>
  <c r="M569" i="1"/>
  <c r="M581" i="1"/>
  <c r="M598" i="1"/>
  <c r="M603" i="1"/>
  <c r="M624" i="1"/>
  <c r="J10" i="2"/>
  <c r="F12" i="2"/>
  <c r="J12" i="2" s="1"/>
  <c r="N338" i="2"/>
  <c r="F9" i="3"/>
  <c r="J11" i="3" s="1"/>
  <c r="F12" i="3"/>
  <c r="N37" i="3"/>
  <c r="N42" i="3"/>
  <c r="N150" i="3"/>
  <c r="N194" i="3"/>
  <c r="N200" i="3"/>
  <c r="N207" i="3"/>
  <c r="N261" i="3"/>
  <c r="N269" i="3"/>
  <c r="N346" i="3"/>
  <c r="N376" i="3"/>
  <c r="J10" i="4"/>
  <c r="J11" i="4"/>
  <c r="J12" i="4"/>
  <c r="J13" i="4"/>
  <c r="J14" i="4"/>
  <c r="N271" i="4"/>
  <c r="N383" i="4"/>
  <c r="N434" i="4"/>
  <c r="N448" i="4"/>
  <c r="N616" i="4"/>
  <c r="D9" i="5"/>
  <c r="L9" i="5" s="1"/>
  <c r="L10" i="5"/>
  <c r="D11" i="5"/>
  <c r="L11" i="5" s="1"/>
  <c r="D12" i="5"/>
  <c r="L12" i="5" s="1"/>
  <c r="L13" i="5"/>
  <c r="L14" i="5"/>
  <c r="N71" i="5"/>
  <c r="N42" i="5"/>
  <c r="N286" i="5"/>
  <c r="N324" i="5"/>
  <c r="N375" i="5"/>
  <c r="N386" i="5"/>
  <c r="N388" i="5"/>
  <c r="N422" i="5"/>
  <c r="N512" i="5"/>
  <c r="C10" i="6"/>
  <c r="K10" i="6" s="1"/>
  <c r="I13" i="6"/>
  <c r="I14" i="6"/>
  <c r="N53" i="6"/>
  <c r="M177" i="6"/>
  <c r="K81" i="6"/>
  <c r="G84" i="6"/>
  <c r="M84" i="6" s="1"/>
  <c r="G85" i="6"/>
  <c r="M85" i="6" s="1"/>
  <c r="G166" i="6"/>
  <c r="M166" i="6" s="1"/>
  <c r="M168" i="6"/>
  <c r="N173" i="6"/>
  <c r="G201" i="6"/>
  <c r="M201" i="6" s="1"/>
  <c r="G261" i="6"/>
  <c r="M261" i="6" s="1"/>
  <c r="I270" i="6"/>
  <c r="I281" i="6"/>
  <c r="I318" i="6"/>
  <c r="I321" i="6"/>
  <c r="M327" i="6"/>
  <c r="I362" i="6"/>
  <c r="H376" i="6"/>
  <c r="N376" i="6" s="1"/>
  <c r="H391" i="6"/>
  <c r="N391" i="6" s="1"/>
  <c r="M426" i="6"/>
  <c r="H430" i="6"/>
  <c r="N430" i="6" s="1"/>
  <c r="N431" i="6"/>
  <c r="H433" i="6"/>
  <c r="N433" i="6" s="1"/>
  <c r="H485" i="6"/>
  <c r="N485" i="6" s="1"/>
  <c r="H486" i="6"/>
  <c r="N486" i="6" s="1"/>
  <c r="H487" i="6"/>
  <c r="N487" i="6" s="1"/>
  <c r="H491" i="6"/>
  <c r="N491" i="6" s="1"/>
  <c r="M494" i="6"/>
  <c r="M537" i="6"/>
  <c r="M561" i="6"/>
  <c r="H615" i="6"/>
  <c r="N615" i="6" s="1"/>
  <c r="H620" i="6"/>
  <c r="N620" i="6" s="1"/>
  <c r="N621" i="6"/>
  <c r="H631" i="6"/>
  <c r="N631" i="6" s="1"/>
  <c r="H637" i="6"/>
  <c r="N637" i="6" s="1"/>
  <c r="C10" i="7"/>
  <c r="K10" i="7" s="1"/>
  <c r="K12" i="7"/>
  <c r="M53" i="7"/>
  <c r="G54" i="7"/>
  <c r="M54" i="7" s="1"/>
  <c r="N145" i="7"/>
  <c r="L81" i="7"/>
  <c r="H111" i="7"/>
  <c r="N111" i="7" s="1"/>
  <c r="N112" i="7"/>
  <c r="H127" i="7"/>
  <c r="H135" i="7"/>
  <c r="N135" i="7" s="1"/>
  <c r="H142" i="7"/>
  <c r="N142" i="7" s="1"/>
  <c r="H149" i="7"/>
  <c r="N149" i="7" s="1"/>
  <c r="H155" i="7"/>
  <c r="N155" i="7" s="1"/>
  <c r="M166" i="7"/>
  <c r="M177" i="7"/>
  <c r="M198" i="7"/>
  <c r="G203" i="7"/>
  <c r="M203" i="7" s="1"/>
  <c r="M204" i="7"/>
  <c r="M209" i="7"/>
  <c r="M315" i="7"/>
  <c r="N336" i="7"/>
  <c r="H347" i="7"/>
  <c r="N372" i="7"/>
  <c r="H377" i="7"/>
  <c r="N377" i="7" s="1"/>
  <c r="N378" i="7"/>
  <c r="H388" i="7"/>
  <c r="N388" i="7" s="1"/>
  <c r="M436" i="7"/>
  <c r="M437" i="7"/>
  <c r="H493" i="7"/>
  <c r="H494" i="7"/>
  <c r="N494" i="7" s="1"/>
  <c r="H503" i="7"/>
  <c r="N503" i="7" s="1"/>
  <c r="M595" i="7"/>
  <c r="M637" i="7"/>
  <c r="C11" i="8"/>
  <c r="K11" i="8" s="1"/>
  <c r="K12" i="8"/>
  <c r="K13" i="8"/>
  <c r="K14" i="8"/>
  <c r="N67" i="8"/>
  <c r="N101" i="8"/>
  <c r="N118" i="8"/>
  <c r="N128" i="8"/>
  <c r="M129" i="8"/>
  <c r="N145" i="8"/>
  <c r="N159" i="8"/>
  <c r="N170" i="8"/>
  <c r="M171" i="8"/>
  <c r="M172" i="8"/>
  <c r="G190" i="8"/>
  <c r="M190" i="8" s="1"/>
  <c r="G211" i="8"/>
  <c r="M211" i="8" s="1"/>
  <c r="M225" i="8"/>
  <c r="G226" i="8"/>
  <c r="M226" i="8" s="1"/>
  <c r="M239" i="8"/>
  <c r="N248" i="8"/>
  <c r="N251" i="8"/>
  <c r="M252" i="8"/>
  <c r="G258" i="8"/>
  <c r="M258" i="8" s="1"/>
  <c r="N270" i="8"/>
  <c r="M291" i="8"/>
  <c r="G292" i="8"/>
  <c r="N293" i="8"/>
  <c r="N294" i="8"/>
  <c r="N295" i="8"/>
  <c r="N306" i="8"/>
  <c r="G312" i="8"/>
  <c r="M336" i="8"/>
  <c r="N372" i="8"/>
  <c r="N394" i="8"/>
  <c r="G402" i="8"/>
  <c r="M402" i="8" s="1"/>
  <c r="M517" i="8"/>
  <c r="M518" i="8"/>
  <c r="G528" i="8"/>
  <c r="M528" i="8" s="1"/>
  <c r="G539" i="8"/>
  <c r="M539" i="8" s="1"/>
  <c r="M588" i="8"/>
  <c r="M589" i="8"/>
  <c r="M590" i="8"/>
  <c r="M591" i="8"/>
  <c r="K9" i="9"/>
  <c r="J13" i="9"/>
  <c r="J14" i="9"/>
  <c r="M35" i="9"/>
  <c r="N52" i="9"/>
  <c r="N87" i="9"/>
  <c r="N101" i="9"/>
  <c r="M105" i="9"/>
  <c r="M109" i="9"/>
  <c r="N118" i="9"/>
  <c r="N121" i="9"/>
  <c r="N124" i="9"/>
  <c r="M127" i="9"/>
  <c r="M128" i="9"/>
  <c r="N133" i="9"/>
  <c r="M141" i="9"/>
  <c r="M142" i="9"/>
  <c r="N159" i="9"/>
  <c r="N166" i="9"/>
  <c r="N171" i="9"/>
  <c r="G189" i="9"/>
  <c r="M189" i="9" s="1"/>
  <c r="M485" i="9"/>
  <c r="N540" i="9"/>
  <c r="N558" i="9"/>
  <c r="M571" i="9"/>
  <c r="N589" i="9"/>
  <c r="G628" i="9"/>
  <c r="M628" i="9" s="1"/>
  <c r="G638" i="9"/>
  <c r="M638" i="9" s="1"/>
  <c r="M613" i="9"/>
  <c r="M624" i="9"/>
  <c r="J13" i="10"/>
  <c r="L81" i="10"/>
  <c r="H129" i="10"/>
  <c r="N129" i="10" s="1"/>
  <c r="H147" i="10"/>
  <c r="N147" i="10" s="1"/>
  <c r="H188" i="10"/>
  <c r="G209" i="10"/>
  <c r="M209" i="10" s="1"/>
  <c r="G242" i="10"/>
  <c r="M242" i="10" s="1"/>
  <c r="J615" i="10"/>
  <c r="J616" i="10"/>
  <c r="G13" i="11"/>
  <c r="G14" i="11"/>
  <c r="K14" i="11"/>
  <c r="H465" i="11"/>
  <c r="N465" i="11" s="1"/>
  <c r="D9" i="12"/>
  <c r="I10" i="12"/>
  <c r="J177" i="12"/>
  <c r="M220" i="12"/>
  <c r="J10" i="13"/>
  <c r="J11" i="13"/>
  <c r="J12" i="13"/>
  <c r="J13" i="13"/>
  <c r="J14" i="13"/>
  <c r="M82" i="13"/>
  <c r="M617" i="13"/>
  <c r="L22" i="14"/>
  <c r="N22" i="14" s="1"/>
  <c r="H118" i="14"/>
  <c r="N118" i="14" s="1"/>
  <c r="H338" i="14"/>
  <c r="N338" i="14" s="1"/>
  <c r="L188" i="14"/>
  <c r="L371" i="14"/>
  <c r="H383" i="14"/>
  <c r="N383" i="14" s="1"/>
  <c r="H395" i="14"/>
  <c r="N395" i="14" s="1"/>
  <c r="H413" i="14"/>
  <c r="N413" i="14" s="1"/>
  <c r="H419" i="14"/>
  <c r="N419" i="14" s="1"/>
  <c r="G144" i="15"/>
  <c r="M144" i="15" s="1"/>
  <c r="C11" i="15"/>
  <c r="K11" i="15" s="1"/>
  <c r="J614" i="10"/>
  <c r="J630" i="10"/>
  <c r="K22" i="11"/>
  <c r="M22" i="11" s="1"/>
  <c r="H589" i="11"/>
  <c r="N589" i="11" s="1"/>
  <c r="H598" i="11"/>
  <c r="N598" i="11" s="1"/>
  <c r="G12" i="14"/>
  <c r="I189" i="14"/>
  <c r="H434" i="14"/>
  <c r="N434" i="14" s="1"/>
  <c r="I39" i="15"/>
  <c r="E10" i="15"/>
  <c r="E9" i="15"/>
  <c r="I12" i="15" s="1"/>
  <c r="M265" i="9"/>
  <c r="N270" i="9"/>
  <c r="M279" i="9"/>
  <c r="N293" i="9"/>
  <c r="N318" i="9"/>
  <c r="M354" i="9"/>
  <c r="M361" i="9"/>
  <c r="M386" i="9"/>
  <c r="M387" i="9"/>
  <c r="M388" i="9"/>
  <c r="M394" i="9"/>
  <c r="M400" i="9"/>
  <c r="M401" i="9"/>
  <c r="M405" i="9"/>
  <c r="N407" i="9"/>
  <c r="M408" i="9"/>
  <c r="N428" i="9"/>
  <c r="N438" i="9"/>
  <c r="N461" i="9"/>
  <c r="M470" i="9"/>
  <c r="M483" i="9"/>
  <c r="N504" i="9"/>
  <c r="M546" i="9"/>
  <c r="N559" i="9"/>
  <c r="M564" i="9"/>
  <c r="N571" i="9"/>
  <c r="M631" i="9"/>
  <c r="M632" i="9"/>
  <c r="E10" i="10"/>
  <c r="I10" i="10" s="1"/>
  <c r="D11" i="10"/>
  <c r="L11" i="10" s="1"/>
  <c r="C12" i="10"/>
  <c r="L14" i="10"/>
  <c r="M57" i="10"/>
  <c r="K22" i="10"/>
  <c r="N97" i="10"/>
  <c r="H99" i="10"/>
  <c r="N99" i="10" s="1"/>
  <c r="M103" i="10"/>
  <c r="N115" i="10"/>
  <c r="N122" i="10"/>
  <c r="H124" i="10"/>
  <c r="N124" i="10" s="1"/>
  <c r="J137" i="10"/>
  <c r="H139" i="10"/>
  <c r="N139" i="10" s="1"/>
  <c r="J144" i="10"/>
  <c r="M156" i="10"/>
  <c r="M167" i="10"/>
  <c r="M196" i="10"/>
  <c r="N207" i="10"/>
  <c r="N220" i="10"/>
  <c r="M231" i="10"/>
  <c r="G248" i="10"/>
  <c r="M248" i="10" s="1"/>
  <c r="G255" i="10"/>
  <c r="M255" i="10" s="1"/>
  <c r="M304" i="10"/>
  <c r="M306" i="10"/>
  <c r="N378" i="10"/>
  <c r="M381" i="10"/>
  <c r="M386" i="10"/>
  <c r="M419" i="10"/>
  <c r="M424" i="10"/>
  <c r="M460" i="10"/>
  <c r="J473" i="10"/>
  <c r="M507" i="10"/>
  <c r="N539" i="10"/>
  <c r="M540" i="10"/>
  <c r="J544" i="10"/>
  <c r="M628" i="10"/>
  <c r="J612" i="10"/>
  <c r="M627" i="10"/>
  <c r="J629" i="10"/>
  <c r="J631" i="10"/>
  <c r="F10" i="11"/>
  <c r="F12" i="11"/>
  <c r="K81" i="11"/>
  <c r="M105" i="11"/>
  <c r="M114" i="11"/>
  <c r="M220" i="11"/>
  <c r="K188" i="11"/>
  <c r="N191" i="11"/>
  <c r="N195" i="11"/>
  <c r="M209" i="11"/>
  <c r="M221" i="11"/>
  <c r="N223" i="11"/>
  <c r="N230" i="11"/>
  <c r="M294" i="11"/>
  <c r="M336" i="11"/>
  <c r="M338" i="11"/>
  <c r="N419" i="11"/>
  <c r="M467" i="11"/>
  <c r="N469" i="11"/>
  <c r="M492" i="11"/>
  <c r="M507" i="11"/>
  <c r="M518" i="11"/>
  <c r="M564" i="11"/>
  <c r="M630" i="11"/>
  <c r="M636" i="11"/>
  <c r="C10" i="12"/>
  <c r="K10" i="12" s="1"/>
  <c r="I13" i="12"/>
  <c r="I14" i="12"/>
  <c r="M101" i="12"/>
  <c r="M103" i="12"/>
  <c r="M197" i="12"/>
  <c r="M203" i="12"/>
  <c r="M216" i="12"/>
  <c r="M324" i="12"/>
  <c r="M332" i="12"/>
  <c r="M338" i="12"/>
  <c r="M373" i="12"/>
  <c r="M381" i="12"/>
  <c r="M391" i="12"/>
  <c r="M403" i="12"/>
  <c r="M484" i="12"/>
  <c r="M499" i="12"/>
  <c r="M512" i="12"/>
  <c r="M541" i="12"/>
  <c r="M544" i="12"/>
  <c r="M563" i="12"/>
  <c r="M588" i="12"/>
  <c r="M628" i="12"/>
  <c r="D9" i="13"/>
  <c r="L9" i="13" s="1"/>
  <c r="L10" i="13"/>
  <c r="D11" i="13"/>
  <c r="L11" i="13" s="1"/>
  <c r="L12" i="13"/>
  <c r="L13" i="13"/>
  <c r="L14" i="13"/>
  <c r="M38" i="13"/>
  <c r="M57" i="13"/>
  <c r="M73" i="13"/>
  <c r="M99" i="13"/>
  <c r="M101" i="13"/>
  <c r="M105" i="13"/>
  <c r="M107" i="13"/>
  <c r="M129" i="13"/>
  <c r="M207" i="13"/>
  <c r="M215" i="13"/>
  <c r="M221" i="13"/>
  <c r="M222" i="13"/>
  <c r="M226" i="13"/>
  <c r="M231" i="13"/>
  <c r="M272" i="13"/>
  <c r="M392" i="13"/>
  <c r="M407" i="13"/>
  <c r="M421" i="13"/>
  <c r="M432" i="13"/>
  <c r="M472" i="13"/>
  <c r="M497" i="13"/>
  <c r="M509" i="13"/>
  <c r="M520" i="13"/>
  <c r="M560" i="13"/>
  <c r="M565" i="13"/>
  <c r="M583" i="13"/>
  <c r="M584" i="13"/>
  <c r="M600" i="13"/>
  <c r="M636" i="13"/>
  <c r="L612" i="13"/>
  <c r="N616" i="13"/>
  <c r="N617" i="13"/>
  <c r="N625" i="13"/>
  <c r="G627" i="13"/>
  <c r="M627" i="13" s="1"/>
  <c r="N630" i="13"/>
  <c r="D9" i="14"/>
  <c r="H14" i="14" s="1"/>
  <c r="K13" i="14"/>
  <c r="L13" i="14"/>
  <c r="M57" i="14"/>
  <c r="M242" i="14"/>
  <c r="M266" i="14"/>
  <c r="N293" i="14"/>
  <c r="N396" i="14"/>
  <c r="M400" i="14"/>
  <c r="M406" i="14"/>
  <c r="I423" i="14"/>
  <c r="M583" i="14"/>
  <c r="G14" i="15"/>
  <c r="L14" i="15"/>
  <c r="M93" i="15"/>
  <c r="M408" i="8"/>
  <c r="N437" i="8"/>
  <c r="N438" i="8"/>
  <c r="N455" i="8"/>
  <c r="N460" i="8"/>
  <c r="N465" i="8"/>
  <c r="M483" i="8"/>
  <c r="M499" i="8"/>
  <c r="N508" i="8"/>
  <c r="M509" i="8"/>
  <c r="N528" i="8"/>
  <c r="M620" i="8"/>
  <c r="M629" i="8"/>
  <c r="L10" i="9"/>
  <c r="L12" i="9"/>
  <c r="L14" i="9"/>
  <c r="M33" i="9"/>
  <c r="M65" i="9"/>
  <c r="N73" i="9"/>
  <c r="M155" i="9"/>
  <c r="K81" i="9"/>
  <c r="M97" i="9"/>
  <c r="N105" i="9"/>
  <c r="M106" i="9"/>
  <c r="N127" i="9"/>
  <c r="N128" i="9"/>
  <c r="N141" i="9"/>
  <c r="N142" i="9"/>
  <c r="M145" i="9"/>
  <c r="M146" i="9"/>
  <c r="N150" i="9"/>
  <c r="N361" i="9"/>
  <c r="M207" i="9"/>
  <c r="M225" i="9"/>
  <c r="N255" i="9"/>
  <c r="N265" i="9"/>
  <c r="N279" i="9"/>
  <c r="N307" i="9"/>
  <c r="N354" i="9"/>
  <c r="M567" i="9"/>
  <c r="K371" i="9"/>
  <c r="N373" i="9"/>
  <c r="G378" i="9"/>
  <c r="M378" i="9" s="1"/>
  <c r="M380" i="9"/>
  <c r="G383" i="9"/>
  <c r="M383" i="9" s="1"/>
  <c r="N386" i="9"/>
  <c r="N387" i="9"/>
  <c r="N388" i="9"/>
  <c r="G391" i="9"/>
  <c r="N394" i="9"/>
  <c r="G395" i="9"/>
  <c r="M395" i="9" s="1"/>
  <c r="N400" i="9"/>
  <c r="G404" i="9"/>
  <c r="N408" i="9"/>
  <c r="G413" i="9"/>
  <c r="M413" i="9" s="1"/>
  <c r="M422" i="9"/>
  <c r="G423" i="9"/>
  <c r="M423" i="9" s="1"/>
  <c r="N424" i="9"/>
  <c r="G435" i="9"/>
  <c r="M435" i="9" s="1"/>
  <c r="G446" i="9"/>
  <c r="M446" i="9" s="1"/>
  <c r="M455" i="9"/>
  <c r="G473" i="9"/>
  <c r="M473" i="9" s="1"/>
  <c r="N564" i="9"/>
  <c r="M614" i="9"/>
  <c r="M636" i="9"/>
  <c r="E12" i="10"/>
  <c r="I12" i="10" s="1"/>
  <c r="E13" i="10"/>
  <c r="I13" i="10" s="1"/>
  <c r="E14" i="10"/>
  <c r="I14" i="10" s="1"/>
  <c r="M148" i="10"/>
  <c r="J81" i="10"/>
  <c r="J82" i="10"/>
  <c r="N85" i="10"/>
  <c r="H87" i="10"/>
  <c r="N87" i="10" s="1"/>
  <c r="J115" i="10"/>
  <c r="N133" i="10"/>
  <c r="M142" i="10"/>
  <c r="H148" i="10"/>
  <c r="N148" i="10" s="1"/>
  <c r="N156" i="10"/>
  <c r="J166" i="10"/>
  <c r="N167" i="10"/>
  <c r="H177" i="10"/>
  <c r="N177" i="10" s="1"/>
  <c r="J189" i="10"/>
  <c r="H195" i="10"/>
  <c r="N195" i="10" s="1"/>
  <c r="J203" i="10"/>
  <c r="N248" i="10"/>
  <c r="G249" i="10"/>
  <c r="M249" i="10" s="1"/>
  <c r="J281" i="10"/>
  <c r="M292" i="10"/>
  <c r="M294" i="10"/>
  <c r="N306" i="10"/>
  <c r="M307" i="10"/>
  <c r="M338" i="10"/>
  <c r="M437" i="10"/>
  <c r="K371" i="10"/>
  <c r="N381" i="10"/>
  <c r="N387" i="10"/>
  <c r="M405" i="10"/>
  <c r="J419" i="10"/>
  <c r="G422" i="10"/>
  <c r="M422" i="10" s="1"/>
  <c r="G423" i="10"/>
  <c r="M423" i="10" s="1"/>
  <c r="G435" i="10"/>
  <c r="M435" i="10" s="1"/>
  <c r="M455" i="10"/>
  <c r="M470" i="10"/>
  <c r="M478" i="10"/>
  <c r="N507" i="10"/>
  <c r="M564" i="10"/>
  <c r="M566" i="10"/>
  <c r="M588" i="10"/>
  <c r="M590" i="10"/>
  <c r="N640" i="10"/>
  <c r="L612" i="10"/>
  <c r="H614" i="10"/>
  <c r="N614" i="10" s="1"/>
  <c r="H616" i="10"/>
  <c r="N616" i="10" s="1"/>
  <c r="N623" i="10"/>
  <c r="M636" i="10"/>
  <c r="E9" i="11"/>
  <c r="K9" i="11" s="1"/>
  <c r="C11" i="11"/>
  <c r="C12" i="11"/>
  <c r="K13" i="11"/>
  <c r="F14" i="11"/>
  <c r="N31" i="11"/>
  <c r="M32" i="11"/>
  <c r="M39" i="11"/>
  <c r="M57" i="11"/>
  <c r="J66" i="11"/>
  <c r="N114" i="11"/>
  <c r="M115" i="11"/>
  <c r="N118" i="11"/>
  <c r="M124" i="11"/>
  <c r="N312" i="11"/>
  <c r="G189" i="11"/>
  <c r="M189" i="11" s="1"/>
  <c r="N209" i="11"/>
  <c r="M210" i="11"/>
  <c r="H220" i="11"/>
  <c r="N220" i="11" s="1"/>
  <c r="H227" i="11"/>
  <c r="N227" i="11" s="1"/>
  <c r="M242" i="11"/>
  <c r="N255" i="11"/>
  <c r="N336" i="11"/>
  <c r="H338" i="11"/>
  <c r="N338" i="11" s="1"/>
  <c r="K371" i="11"/>
  <c r="N391" i="11"/>
  <c r="M437" i="11"/>
  <c r="M465" i="11"/>
  <c r="H492" i="11"/>
  <c r="N492" i="11" s="1"/>
  <c r="M493" i="11"/>
  <c r="M494" i="11"/>
  <c r="M496" i="11"/>
  <c r="H507" i="11"/>
  <c r="N507" i="11" s="1"/>
  <c r="M561" i="11"/>
  <c r="N564" i="11"/>
  <c r="M579" i="11"/>
  <c r="M583" i="11"/>
  <c r="N636" i="11"/>
  <c r="M628" i="11"/>
  <c r="M629" i="11"/>
  <c r="C9" i="12"/>
  <c r="K9" i="12" s="1"/>
  <c r="D10" i="12"/>
  <c r="I11" i="12"/>
  <c r="I12" i="12"/>
  <c r="F13" i="12"/>
  <c r="M85" i="12"/>
  <c r="M99" i="12"/>
  <c r="M105" i="12"/>
  <c r="M118" i="12"/>
  <c r="M137" i="12"/>
  <c r="M145" i="12"/>
  <c r="M204" i="12"/>
  <c r="M218" i="12"/>
  <c r="M221" i="12"/>
  <c r="M226" i="12"/>
  <c r="M230" i="12"/>
  <c r="M235" i="12"/>
  <c r="M276" i="12"/>
  <c r="M279" i="12"/>
  <c r="M374" i="12"/>
  <c r="M376" i="12"/>
  <c r="M392" i="12"/>
  <c r="M422" i="12"/>
  <c r="M424" i="12"/>
  <c r="M435" i="12"/>
  <c r="M441" i="12"/>
  <c r="M454" i="12"/>
  <c r="M507" i="12"/>
  <c r="M518" i="12"/>
  <c r="M528" i="12"/>
  <c r="M567" i="12"/>
  <c r="M573" i="12"/>
  <c r="M602" i="12"/>
  <c r="N640" i="12"/>
  <c r="M616" i="12"/>
  <c r="M630" i="12"/>
  <c r="E9" i="13"/>
  <c r="K9" i="13" s="1"/>
  <c r="E11" i="13"/>
  <c r="E12" i="13"/>
  <c r="M28" i="13"/>
  <c r="M30" i="13"/>
  <c r="M64" i="13"/>
  <c r="M70" i="13"/>
  <c r="M100" i="13"/>
  <c r="M118" i="13"/>
  <c r="M128" i="13"/>
  <c r="M171" i="13"/>
  <c r="M175" i="13"/>
  <c r="M331" i="13"/>
  <c r="M190" i="13"/>
  <c r="M200" i="13"/>
  <c r="M227" i="13"/>
  <c r="M269" i="13"/>
  <c r="M307" i="13"/>
  <c r="M315" i="13"/>
  <c r="M409" i="13"/>
  <c r="M411" i="13"/>
  <c r="M433" i="13"/>
  <c r="M459" i="13"/>
  <c r="M465" i="13"/>
  <c r="M469" i="13"/>
  <c r="M487" i="13"/>
  <c r="M489" i="13"/>
  <c r="M492" i="13"/>
  <c r="M499" i="13"/>
  <c r="M507" i="13"/>
  <c r="M517" i="13"/>
  <c r="M518" i="13"/>
  <c r="M528" i="13"/>
  <c r="I546" i="13"/>
  <c r="M561" i="13"/>
  <c r="I564" i="13"/>
  <c r="M567" i="13"/>
  <c r="M580" i="13"/>
  <c r="I583" i="13"/>
  <c r="N628" i="13"/>
  <c r="M613" i="13"/>
  <c r="H615" i="13"/>
  <c r="N615" i="13" s="1"/>
  <c r="M621" i="13"/>
  <c r="F9" i="14"/>
  <c r="J12" i="14" s="1"/>
  <c r="F11" i="14"/>
  <c r="E12" i="14"/>
  <c r="H13" i="14"/>
  <c r="G14" i="14"/>
  <c r="L14" i="14"/>
  <c r="M132" i="14"/>
  <c r="L81" i="14"/>
  <c r="H124" i="14"/>
  <c r="N124" i="14" s="1"/>
  <c r="M258" i="14"/>
  <c r="I380" i="14"/>
  <c r="M422" i="14"/>
  <c r="M424" i="14"/>
  <c r="M514" i="14"/>
  <c r="F9" i="15"/>
  <c r="J10" i="15" s="1"/>
  <c r="L11" i="15"/>
  <c r="L12" i="15"/>
  <c r="M101" i="15"/>
  <c r="H200" i="15"/>
  <c r="N200" i="15" s="1"/>
  <c r="I372" i="15"/>
  <c r="I380" i="15"/>
  <c r="I409" i="15"/>
  <c r="L12" i="16"/>
  <c r="N310" i="17"/>
  <c r="N338" i="17"/>
  <c r="N423" i="17"/>
  <c r="M630" i="17"/>
  <c r="D10" i="18"/>
  <c r="I11" i="18"/>
  <c r="J22" i="18"/>
  <c r="M104" i="18"/>
  <c r="J215" i="18"/>
  <c r="M252" i="18"/>
  <c r="H245" i="15"/>
  <c r="N245" i="15" s="1"/>
  <c r="I374" i="15"/>
  <c r="I391" i="15"/>
  <c r="I395" i="15"/>
  <c r="I397" i="15"/>
  <c r="I10" i="16"/>
  <c r="I11" i="16"/>
  <c r="I12" i="16"/>
  <c r="I13" i="16"/>
  <c r="I14" i="16"/>
  <c r="K188" i="14"/>
  <c r="N202" i="14"/>
  <c r="M203" i="14"/>
  <c r="M230" i="14"/>
  <c r="N242" i="14"/>
  <c r="N394" i="14"/>
  <c r="N406" i="14"/>
  <c r="N422" i="14"/>
  <c r="N424" i="14"/>
  <c r="M454" i="14"/>
  <c r="M590" i="14"/>
  <c r="M615" i="14"/>
  <c r="L612" i="14"/>
  <c r="N612" i="14" s="1"/>
  <c r="D9" i="15"/>
  <c r="D10" i="15"/>
  <c r="J12" i="15"/>
  <c r="E13" i="15"/>
  <c r="H14" i="15"/>
  <c r="N14" i="15" s="1"/>
  <c r="K22" i="15"/>
  <c r="L22" i="15"/>
  <c r="N166" i="15"/>
  <c r="I82" i="15"/>
  <c r="H93" i="15"/>
  <c r="N93" i="15" s="1"/>
  <c r="N101" i="15"/>
  <c r="H105" i="15"/>
  <c r="N105" i="15" s="1"/>
  <c r="H116" i="15"/>
  <c r="N116" i="15" s="1"/>
  <c r="M118" i="15"/>
  <c r="H138" i="15"/>
  <c r="N138" i="15" s="1"/>
  <c r="I139" i="15"/>
  <c r="H210" i="15"/>
  <c r="N210" i="15" s="1"/>
  <c r="M223" i="15"/>
  <c r="H248" i="15"/>
  <c r="N248" i="15" s="1"/>
  <c r="N270" i="15"/>
  <c r="N281" i="15"/>
  <c r="N320" i="15"/>
  <c r="N332" i="15"/>
  <c r="N338" i="15"/>
  <c r="N378" i="15"/>
  <c r="I387" i="15"/>
  <c r="N402" i="15"/>
  <c r="I435" i="15"/>
  <c r="N437" i="15"/>
  <c r="N579" i="15"/>
  <c r="N598" i="15"/>
  <c r="F9" i="16"/>
  <c r="J10" i="16" s="1"/>
  <c r="F12" i="16"/>
  <c r="F13" i="16"/>
  <c r="N50" i="16"/>
  <c r="N88" i="16"/>
  <c r="N98" i="16"/>
  <c r="N101" i="16"/>
  <c r="N106" i="16"/>
  <c r="N108" i="16"/>
  <c r="N121" i="16"/>
  <c r="N135" i="16"/>
  <c r="N208" i="16"/>
  <c r="N597" i="16"/>
  <c r="N433" i="16"/>
  <c r="N485" i="16"/>
  <c r="N509" i="16"/>
  <c r="N550" i="16"/>
  <c r="N561" i="16"/>
  <c r="N598" i="16"/>
  <c r="N640" i="16"/>
  <c r="N622" i="16"/>
  <c r="E9" i="17"/>
  <c r="I10" i="17" s="1"/>
  <c r="E12" i="17"/>
  <c r="N127" i="17"/>
  <c r="J371" i="17"/>
  <c r="G387" i="17"/>
  <c r="M387" i="17" s="1"/>
  <c r="M405" i="17"/>
  <c r="M434" i="17"/>
  <c r="N495" i="17"/>
  <c r="M499" i="17"/>
  <c r="K612" i="17"/>
  <c r="M612" i="17" s="1"/>
  <c r="C9" i="18"/>
  <c r="K9" i="18" s="1"/>
  <c r="I12" i="18"/>
  <c r="K13" i="18"/>
  <c r="J14" i="18"/>
  <c r="J33" i="18"/>
  <c r="H42" i="18"/>
  <c r="N42" i="18" s="1"/>
  <c r="N53" i="18"/>
  <c r="J148" i="18"/>
  <c r="J115" i="18"/>
  <c r="J111" i="18"/>
  <c r="J120" i="18"/>
  <c r="N136" i="18"/>
  <c r="M141" i="18"/>
  <c r="J204" i="18"/>
  <c r="H615" i="14"/>
  <c r="N615" i="14" s="1"/>
  <c r="M630" i="14"/>
  <c r="G12" i="15"/>
  <c r="N127" i="15"/>
  <c r="I142" i="15"/>
  <c r="N144" i="15"/>
  <c r="L188" i="15"/>
  <c r="H193" i="15"/>
  <c r="N193" i="15" s="1"/>
  <c r="H195" i="15"/>
  <c r="N195" i="15" s="1"/>
  <c r="G203" i="15"/>
  <c r="M203" i="15" s="1"/>
  <c r="H215" i="15"/>
  <c r="N215" i="15" s="1"/>
  <c r="M216" i="15"/>
  <c r="M219" i="15"/>
  <c r="M220" i="15"/>
  <c r="N295" i="15"/>
  <c r="I371" i="15"/>
  <c r="I383" i="15"/>
  <c r="H405" i="15"/>
  <c r="N405" i="15" s="1"/>
  <c r="I406" i="15"/>
  <c r="I424" i="15"/>
  <c r="K9" i="16"/>
  <c r="K10" i="16"/>
  <c r="K11" i="16"/>
  <c r="K12" i="16"/>
  <c r="K13" i="16"/>
  <c r="K14" i="16"/>
  <c r="N39" i="16"/>
  <c r="M177" i="16"/>
  <c r="N139" i="16"/>
  <c r="N169" i="16"/>
  <c r="N190" i="16"/>
  <c r="N438" i="16"/>
  <c r="N573" i="16"/>
  <c r="N600" i="16"/>
  <c r="N623" i="16"/>
  <c r="J10" i="17"/>
  <c r="J11" i="17"/>
  <c r="J12" i="17"/>
  <c r="J13" i="17"/>
  <c r="J14" i="17"/>
  <c r="J422" i="17"/>
  <c r="D9" i="18"/>
  <c r="L9" i="18" s="1"/>
  <c r="J12" i="18"/>
  <c r="G149" i="18"/>
  <c r="M149" i="18" s="1"/>
  <c r="G138" i="18"/>
  <c r="M138" i="18" s="1"/>
  <c r="G116" i="18"/>
  <c r="M116" i="18" s="1"/>
  <c r="G97" i="18"/>
  <c r="M97" i="18" s="1"/>
  <c r="K81" i="18"/>
  <c r="G118" i="18"/>
  <c r="M118" i="18" s="1"/>
  <c r="J189" i="18"/>
  <c r="J10" i="19"/>
  <c r="J11" i="19"/>
  <c r="J12" i="19"/>
  <c r="J13" i="19"/>
  <c r="J14" i="19"/>
  <c r="H133" i="19"/>
  <c r="N133" i="19" s="1"/>
  <c r="H139" i="19"/>
  <c r="N139" i="19" s="1"/>
  <c r="L81" i="19"/>
  <c r="H86" i="19"/>
  <c r="N86" i="19" s="1"/>
  <c r="H127" i="19"/>
  <c r="N127" i="19" s="1"/>
  <c r="I133" i="19"/>
  <c r="N374" i="19"/>
  <c r="I86" i="19"/>
  <c r="H100" i="19"/>
  <c r="N100" i="19" s="1"/>
  <c r="I148" i="19"/>
  <c r="H338" i="19"/>
  <c r="N338" i="19" s="1"/>
  <c r="H324" i="19"/>
  <c r="N324" i="19" s="1"/>
  <c r="H343" i="19"/>
  <c r="N343" i="19" s="1"/>
  <c r="H293" i="19"/>
  <c r="N293" i="19" s="1"/>
  <c r="H189" i="19"/>
  <c r="N189" i="19" s="1"/>
  <c r="M255" i="19"/>
  <c r="M306" i="18"/>
  <c r="M404" i="18"/>
  <c r="M424" i="18"/>
  <c r="M446" i="18"/>
  <c r="M459" i="18"/>
  <c r="M485" i="18"/>
  <c r="M492" i="18"/>
  <c r="M494" i="18"/>
  <c r="M553" i="18"/>
  <c r="M622" i="18"/>
  <c r="M628" i="18"/>
  <c r="M633" i="18"/>
  <c r="M637" i="18"/>
  <c r="I82" i="19"/>
  <c r="N98" i="19"/>
  <c r="M121" i="19"/>
  <c r="H144" i="19"/>
  <c r="N144" i="19" s="1"/>
  <c r="I188" i="19"/>
  <c r="I255" i="19"/>
  <c r="N255" i="19"/>
  <c r="M105" i="18"/>
  <c r="M128" i="18"/>
  <c r="M156" i="18"/>
  <c r="M263" i="18"/>
  <c r="K188" i="18"/>
  <c r="G195" i="18"/>
  <c r="M422" i="18"/>
  <c r="M435" i="18"/>
  <c r="M465" i="18"/>
  <c r="M467" i="18"/>
  <c r="M468" i="18"/>
  <c r="M483" i="18"/>
  <c r="M496" i="18"/>
  <c r="M499" i="18"/>
  <c r="M504" i="18"/>
  <c r="M525" i="18"/>
  <c r="M567" i="18"/>
  <c r="M590" i="18"/>
  <c r="M591" i="18"/>
  <c r="M598" i="18"/>
  <c r="M627" i="18"/>
  <c r="M630" i="18"/>
  <c r="I10" i="19"/>
  <c r="I11" i="19"/>
  <c r="I12" i="19"/>
  <c r="I13" i="19"/>
  <c r="I14" i="19"/>
  <c r="M33" i="19"/>
  <c r="K81" i="19"/>
  <c r="M85" i="19"/>
  <c r="N101" i="19"/>
  <c r="I144" i="19"/>
  <c r="H292" i="19"/>
  <c r="N292" i="19" s="1"/>
  <c r="G424" i="19"/>
  <c r="M424" i="19" s="1"/>
  <c r="G446" i="19"/>
  <c r="M446" i="19" s="1"/>
  <c r="G377" i="19"/>
  <c r="M377" i="19" s="1"/>
  <c r="H216" i="20"/>
  <c r="N216" i="20" s="1"/>
  <c r="H231" i="20"/>
  <c r="N231" i="20" s="1"/>
  <c r="J10" i="21"/>
  <c r="J11" i="21"/>
  <c r="J12" i="21"/>
  <c r="J13" i="21"/>
  <c r="J14" i="21"/>
  <c r="J86" i="22"/>
  <c r="M98" i="22"/>
  <c r="J103" i="22"/>
  <c r="M105" i="22"/>
  <c r="N124" i="22"/>
  <c r="N136" i="22"/>
  <c r="N137" i="22"/>
  <c r="M150" i="22"/>
  <c r="M152" i="22"/>
  <c r="M292" i="22"/>
  <c r="N332" i="22"/>
  <c r="M392" i="22"/>
  <c r="N621" i="22"/>
  <c r="K188" i="19"/>
  <c r="M218" i="19"/>
  <c r="N394" i="19"/>
  <c r="N413" i="19"/>
  <c r="M585" i="19"/>
  <c r="M612" i="19"/>
  <c r="I616" i="19"/>
  <c r="C12" i="20"/>
  <c r="G12" i="20" s="1"/>
  <c r="K13" i="20"/>
  <c r="J14" i="20"/>
  <c r="N33" i="20"/>
  <c r="N41" i="20"/>
  <c r="I67" i="20"/>
  <c r="N71" i="20"/>
  <c r="M114" i="20"/>
  <c r="N127" i="20"/>
  <c r="M133" i="20"/>
  <c r="G137" i="20"/>
  <c r="M137" i="20" s="1"/>
  <c r="M145" i="20"/>
  <c r="M149" i="20"/>
  <c r="M166" i="20"/>
  <c r="M168" i="20"/>
  <c r="M178" i="20"/>
  <c r="H195" i="20"/>
  <c r="G197" i="20"/>
  <c r="M197" i="20" s="1"/>
  <c r="G203" i="20"/>
  <c r="M203" i="20" s="1"/>
  <c r="H204" i="20"/>
  <c r="N204" i="20" s="1"/>
  <c r="N205" i="20"/>
  <c r="M223" i="20"/>
  <c r="M225" i="20"/>
  <c r="H226" i="20"/>
  <c r="N226" i="20" s="1"/>
  <c r="G230" i="20"/>
  <c r="M230" i="20" s="1"/>
  <c r="M256" i="20"/>
  <c r="N261" i="20"/>
  <c r="N343" i="20"/>
  <c r="H377" i="20"/>
  <c r="N378" i="20"/>
  <c r="H391" i="20"/>
  <c r="N391" i="20" s="1"/>
  <c r="N405" i="20"/>
  <c r="N413" i="20"/>
  <c r="N497" i="20"/>
  <c r="N569" i="20"/>
  <c r="N578" i="20"/>
  <c r="N639" i="20"/>
  <c r="N640" i="20"/>
  <c r="C9" i="21"/>
  <c r="K9" i="21" s="1"/>
  <c r="K10" i="21"/>
  <c r="C11" i="21"/>
  <c r="K11" i="21" s="1"/>
  <c r="C12" i="21"/>
  <c r="K12" i="21" s="1"/>
  <c r="K13" i="21"/>
  <c r="K14" i="21"/>
  <c r="N297" i="21"/>
  <c r="N334" i="21"/>
  <c r="N402" i="21"/>
  <c r="N423" i="21"/>
  <c r="N436" i="21"/>
  <c r="N580" i="21"/>
  <c r="N632" i="21"/>
  <c r="E9" i="22"/>
  <c r="I10" i="22" s="1"/>
  <c r="E11" i="22"/>
  <c r="N47" i="22"/>
  <c r="M67" i="22"/>
  <c r="M144" i="22"/>
  <c r="J81" i="22"/>
  <c r="J85" i="22"/>
  <c r="M99" i="22"/>
  <c r="M127" i="22"/>
  <c r="M141" i="22"/>
  <c r="M147" i="22"/>
  <c r="N150" i="22"/>
  <c r="N152" i="22"/>
  <c r="K188" i="22"/>
  <c r="G196" i="22"/>
  <c r="M196" i="22" s="1"/>
  <c r="N202" i="22"/>
  <c r="N203" i="22"/>
  <c r="N204" i="22"/>
  <c r="H215" i="22"/>
  <c r="N215" i="22" s="1"/>
  <c r="M219" i="22"/>
  <c r="M223" i="22"/>
  <c r="H230" i="22"/>
  <c r="N230" i="22" s="1"/>
  <c r="N245" i="22"/>
  <c r="M248" i="22"/>
  <c r="M249" i="22"/>
  <c r="N292" i="22"/>
  <c r="M293" i="22"/>
  <c r="M295" i="22"/>
  <c r="N324" i="22"/>
  <c r="M394" i="22"/>
  <c r="F9" i="23"/>
  <c r="J14" i="23" s="1"/>
  <c r="F10" i="23"/>
  <c r="N628" i="19"/>
  <c r="M630" i="19"/>
  <c r="D11" i="20"/>
  <c r="D12" i="20"/>
  <c r="H12" i="20" s="1"/>
  <c r="H13" i="20"/>
  <c r="N13" i="20" s="1"/>
  <c r="G14" i="20"/>
  <c r="M14" i="20" s="1"/>
  <c r="M33" i="20"/>
  <c r="L22" i="20"/>
  <c r="I30" i="20"/>
  <c r="M32" i="20"/>
  <c r="I33" i="20"/>
  <c r="I48" i="20"/>
  <c r="M155" i="20"/>
  <c r="G82" i="20"/>
  <c r="M82" i="20" s="1"/>
  <c r="G87" i="20"/>
  <c r="M87" i="20" s="1"/>
  <c r="G115" i="20"/>
  <c r="M115" i="20" s="1"/>
  <c r="G158" i="20"/>
  <c r="M158" i="20" s="1"/>
  <c r="H197" i="20"/>
  <c r="N197" i="20" s="1"/>
  <c r="M209" i="20"/>
  <c r="G214" i="20"/>
  <c r="M214" i="20" s="1"/>
  <c r="H223" i="20"/>
  <c r="L371" i="20"/>
  <c r="H379" i="20"/>
  <c r="N379" i="20" s="1"/>
  <c r="N386" i="20"/>
  <c r="N622" i="20"/>
  <c r="N623" i="20"/>
  <c r="D9" i="21"/>
  <c r="L9" i="21" s="1"/>
  <c r="L10" i="21"/>
  <c r="D11" i="21"/>
  <c r="L11" i="21" s="1"/>
  <c r="L12" i="21"/>
  <c r="L13" i="21"/>
  <c r="L14" i="21"/>
  <c r="N210" i="21"/>
  <c r="N253" i="21"/>
  <c r="N476" i="21"/>
  <c r="J10" i="22"/>
  <c r="J11" i="22"/>
  <c r="J12" i="22"/>
  <c r="J13" i="22"/>
  <c r="J14" i="22"/>
  <c r="N48" i="22"/>
  <c r="M93" i="22"/>
  <c r="M111" i="22"/>
  <c r="G118" i="22"/>
  <c r="M118" i="22" s="1"/>
  <c r="G128" i="22"/>
  <c r="M128" i="22" s="1"/>
  <c r="J142" i="22"/>
  <c r="M191" i="22"/>
  <c r="H195" i="22"/>
  <c r="N195" i="22" s="1"/>
  <c r="H196" i="22"/>
  <c r="N196" i="22" s="1"/>
  <c r="H216" i="22"/>
  <c r="N216" i="22" s="1"/>
  <c r="H219" i="22"/>
  <c r="N219" i="22" s="1"/>
  <c r="M384" i="22"/>
  <c r="H154" i="23"/>
  <c r="N154" i="23" s="1"/>
  <c r="D11" i="23"/>
  <c r="L11" i="23" s="1"/>
  <c r="D9" i="23"/>
  <c r="L9" i="23" s="1"/>
  <c r="N127" i="23"/>
  <c r="E10" i="20"/>
  <c r="H14" i="20"/>
  <c r="M41" i="20"/>
  <c r="I86" i="20"/>
  <c r="M99" i="20"/>
  <c r="M141" i="20"/>
  <c r="L188" i="20"/>
  <c r="H193" i="20"/>
  <c r="N193" i="20" s="1"/>
  <c r="H219" i="20"/>
  <c r="N219" i="20" s="1"/>
  <c r="G220" i="20"/>
  <c r="M220" i="20" s="1"/>
  <c r="H221" i="20"/>
  <c r="N221" i="20" s="1"/>
  <c r="M242" i="20"/>
  <c r="H380" i="20"/>
  <c r="N380" i="20" s="1"/>
  <c r="I10" i="21"/>
  <c r="I11" i="21"/>
  <c r="I12" i="21"/>
  <c r="I13" i="21"/>
  <c r="I14" i="21"/>
  <c r="K11" i="22"/>
  <c r="J82" i="22"/>
  <c r="J93" i="22"/>
  <c r="J127" i="22"/>
  <c r="N193" i="23"/>
  <c r="J11" i="24"/>
  <c r="J13" i="24"/>
  <c r="L371" i="24"/>
  <c r="H374" i="24"/>
  <c r="N374" i="24" s="1"/>
  <c r="K612" i="24"/>
  <c r="G615" i="24"/>
  <c r="G640" i="24"/>
  <c r="I13" i="25"/>
  <c r="N205" i="22"/>
  <c r="M226" i="22"/>
  <c r="N255" i="22"/>
  <c r="N281" i="22"/>
  <c r="M327" i="22"/>
  <c r="K371" i="22"/>
  <c r="G378" i="22"/>
  <c r="M378" i="22" s="1"/>
  <c r="M462" i="22"/>
  <c r="M520" i="22"/>
  <c r="M581" i="22"/>
  <c r="M598" i="22"/>
  <c r="C9" i="23"/>
  <c r="K9" i="23" s="1"/>
  <c r="K10" i="23"/>
  <c r="C11" i="23"/>
  <c r="K11" i="23" s="1"/>
  <c r="K12" i="23"/>
  <c r="K13" i="23"/>
  <c r="K14" i="23"/>
  <c r="M64" i="23"/>
  <c r="M31" i="23"/>
  <c r="M52" i="23"/>
  <c r="M71" i="23"/>
  <c r="M97" i="23"/>
  <c r="M106" i="23"/>
  <c r="M127" i="23"/>
  <c r="M148" i="23"/>
  <c r="M152" i="23"/>
  <c r="M154" i="23"/>
  <c r="M156" i="23"/>
  <c r="M166" i="23"/>
  <c r="M207" i="23"/>
  <c r="M219" i="23"/>
  <c r="M272" i="23"/>
  <c r="M310" i="23"/>
  <c r="M311" i="23"/>
  <c r="M321" i="23"/>
  <c r="M343" i="23"/>
  <c r="M394" i="23"/>
  <c r="M402" i="23"/>
  <c r="M404" i="23"/>
  <c r="M405" i="23"/>
  <c r="M426" i="23"/>
  <c r="M486" i="23"/>
  <c r="M509" i="23"/>
  <c r="M577" i="23"/>
  <c r="M581" i="23"/>
  <c r="M592" i="23"/>
  <c r="M594" i="23"/>
  <c r="N630" i="23"/>
  <c r="L612" i="23"/>
  <c r="H614" i="23"/>
  <c r="N614" i="23" s="1"/>
  <c r="H616" i="23"/>
  <c r="N616" i="23" s="1"/>
  <c r="M617" i="23"/>
  <c r="H619" i="23"/>
  <c r="N619" i="23" s="1"/>
  <c r="M621" i="23"/>
  <c r="J629" i="23"/>
  <c r="N640" i="23"/>
  <c r="C9" i="24"/>
  <c r="G14" i="24" s="1"/>
  <c r="D11" i="24"/>
  <c r="F12" i="24"/>
  <c r="J12" i="24" s="1"/>
  <c r="D13" i="24"/>
  <c r="N53" i="24"/>
  <c r="L22" i="24"/>
  <c r="J26" i="24"/>
  <c r="M29" i="24"/>
  <c r="N31" i="24"/>
  <c r="N32" i="24"/>
  <c r="H33" i="24"/>
  <c r="N33" i="24" s="1"/>
  <c r="J63" i="24"/>
  <c r="J82" i="24"/>
  <c r="J83" i="24"/>
  <c r="N84" i="24"/>
  <c r="N86" i="24"/>
  <c r="N88" i="24"/>
  <c r="M103" i="24"/>
  <c r="N107" i="24"/>
  <c r="N115" i="24"/>
  <c r="M120" i="24"/>
  <c r="N133" i="24"/>
  <c r="N150" i="24"/>
  <c r="K188" i="24"/>
  <c r="N191" i="24"/>
  <c r="H204" i="24"/>
  <c r="H207" i="24"/>
  <c r="N207" i="24" s="1"/>
  <c r="G218" i="24"/>
  <c r="M218" i="24" s="1"/>
  <c r="M252" i="24"/>
  <c r="N312" i="24"/>
  <c r="M320" i="24"/>
  <c r="M327" i="24"/>
  <c r="M347" i="24"/>
  <c r="M352" i="24"/>
  <c r="G386" i="24"/>
  <c r="M386" i="24" s="1"/>
  <c r="G395" i="24"/>
  <c r="N401" i="24"/>
  <c r="M402" i="24"/>
  <c r="H405" i="24"/>
  <c r="N405" i="24" s="1"/>
  <c r="N406" i="24"/>
  <c r="M407" i="24"/>
  <c r="N409" i="24"/>
  <c r="G410" i="24"/>
  <c r="M410" i="24" s="1"/>
  <c r="G423" i="24"/>
  <c r="M423" i="24" s="1"/>
  <c r="N437" i="24"/>
  <c r="M438" i="24"/>
  <c r="N455" i="24"/>
  <c r="N467" i="24"/>
  <c r="N494" i="24"/>
  <c r="M502" i="24"/>
  <c r="N509" i="24"/>
  <c r="M518" i="24"/>
  <c r="N520" i="24"/>
  <c r="M525" i="24"/>
  <c r="M541" i="24"/>
  <c r="M588" i="24"/>
  <c r="M589" i="24"/>
  <c r="N640" i="24"/>
  <c r="M617" i="24"/>
  <c r="M621" i="24"/>
  <c r="N628" i="24"/>
  <c r="M629" i="24"/>
  <c r="G630" i="24"/>
  <c r="M630" i="24" s="1"/>
  <c r="G633" i="24"/>
  <c r="M633" i="24" s="1"/>
  <c r="M636" i="24"/>
  <c r="N639" i="24"/>
  <c r="D10" i="25"/>
  <c r="L10" i="25" s="1"/>
  <c r="L11" i="25"/>
  <c r="I14" i="25"/>
  <c r="N88" i="25"/>
  <c r="G93" i="25"/>
  <c r="M93" i="25" s="1"/>
  <c r="G196" i="25"/>
  <c r="M196" i="25" s="1"/>
  <c r="N292" i="25"/>
  <c r="J590" i="25"/>
  <c r="J597" i="25"/>
  <c r="J467" i="25"/>
  <c r="N378" i="25"/>
  <c r="H392" i="25"/>
  <c r="N392" i="25" s="1"/>
  <c r="H395" i="25"/>
  <c r="N395" i="25" s="1"/>
  <c r="N469" i="25"/>
  <c r="H583" i="25"/>
  <c r="M585" i="22"/>
  <c r="M627" i="22"/>
  <c r="L12" i="23"/>
  <c r="L13" i="23"/>
  <c r="L14" i="23"/>
  <c r="N71" i="23"/>
  <c r="M30" i="23"/>
  <c r="M91" i="23"/>
  <c r="M104" i="23"/>
  <c r="M111" i="23"/>
  <c r="M204" i="23"/>
  <c r="M209" i="23"/>
  <c r="M294" i="23"/>
  <c r="N596" i="23"/>
  <c r="M389" i="23"/>
  <c r="M396" i="23"/>
  <c r="M428" i="23"/>
  <c r="M436" i="23"/>
  <c r="M467" i="23"/>
  <c r="M493" i="23"/>
  <c r="M494" i="23"/>
  <c r="M496" i="23"/>
  <c r="M517" i="23"/>
  <c r="M518" i="23"/>
  <c r="M564" i="23"/>
  <c r="J615" i="23"/>
  <c r="J616" i="23"/>
  <c r="J628" i="23"/>
  <c r="D9" i="24"/>
  <c r="L9" i="24" s="1"/>
  <c r="E11" i="24"/>
  <c r="M39" i="24"/>
  <c r="M166" i="24"/>
  <c r="G99" i="24"/>
  <c r="M99" i="24" s="1"/>
  <c r="G100" i="24"/>
  <c r="M100" i="24" s="1"/>
  <c r="M113" i="24"/>
  <c r="H125" i="24"/>
  <c r="H129" i="24"/>
  <c r="N129" i="24" s="1"/>
  <c r="H193" i="24"/>
  <c r="H201" i="24"/>
  <c r="N201" i="24" s="1"/>
  <c r="M202" i="24"/>
  <c r="H203" i="24"/>
  <c r="H219" i="24"/>
  <c r="N219" i="24" s="1"/>
  <c r="N347" i="24"/>
  <c r="G378" i="24"/>
  <c r="M378" i="24" s="1"/>
  <c r="G387" i="24"/>
  <c r="M387" i="24" s="1"/>
  <c r="G422" i="24"/>
  <c r="M422" i="24" s="1"/>
  <c r="N546" i="24"/>
  <c r="M580" i="24"/>
  <c r="E10" i="25"/>
  <c r="I10" i="25" s="1"/>
  <c r="E11" i="25"/>
  <c r="I11" i="25" s="1"/>
  <c r="L12" i="25"/>
  <c r="G139" i="25"/>
  <c r="M139" i="25" s="1"/>
  <c r="G136" i="25"/>
  <c r="M136" i="25" s="1"/>
  <c r="K81" i="25"/>
  <c r="G84" i="25"/>
  <c r="M84" i="25" s="1"/>
  <c r="G149" i="25"/>
  <c r="M149" i="25" s="1"/>
  <c r="G209" i="25"/>
  <c r="M209" i="25" s="1"/>
  <c r="G215" i="25"/>
  <c r="M215" i="25" s="1"/>
  <c r="G235" i="25"/>
  <c r="M235" i="25" s="1"/>
  <c r="G261" i="25"/>
  <c r="M261" i="25" s="1"/>
  <c r="G372" i="25"/>
  <c r="M372" i="25" s="1"/>
  <c r="H402" i="25"/>
  <c r="N402" i="25" s="1"/>
  <c r="H422" i="25"/>
  <c r="N422" i="25" s="1"/>
  <c r="N429" i="25"/>
  <c r="M430" i="25"/>
  <c r="M467" i="25"/>
  <c r="M509" i="25"/>
  <c r="J514" i="25"/>
  <c r="N517" i="25"/>
  <c r="H563" i="25"/>
  <c r="N563" i="25" s="1"/>
  <c r="M568" i="25"/>
  <c r="M620" i="25"/>
  <c r="I10" i="23"/>
  <c r="I11" i="23"/>
  <c r="I12" i="23"/>
  <c r="I13" i="23"/>
  <c r="I14" i="23"/>
  <c r="M132" i="23"/>
  <c r="M221" i="23"/>
  <c r="M324" i="23"/>
  <c r="M438" i="23"/>
  <c r="M567" i="23"/>
  <c r="J614" i="23"/>
  <c r="J621" i="23"/>
  <c r="J627" i="23"/>
  <c r="J631" i="23"/>
  <c r="E9" i="24"/>
  <c r="I14" i="24" s="1"/>
  <c r="L14" i="24"/>
  <c r="J39" i="24"/>
  <c r="L81" i="24"/>
  <c r="H118" i="24"/>
  <c r="N118" i="24" s="1"/>
  <c r="H127" i="24"/>
  <c r="N127" i="24" s="1"/>
  <c r="H132" i="24"/>
  <c r="N132" i="24" s="1"/>
  <c r="H156" i="24"/>
  <c r="N156" i="24" s="1"/>
  <c r="M539" i="24"/>
  <c r="K371" i="24"/>
  <c r="G374" i="24"/>
  <c r="M374" i="24" s="1"/>
  <c r="G377" i="24"/>
  <c r="G419" i="24"/>
  <c r="M419" i="24" s="1"/>
  <c r="M511" i="24"/>
  <c r="N619" i="24"/>
  <c r="G623" i="24"/>
  <c r="M624" i="24"/>
  <c r="G627" i="24"/>
  <c r="M627" i="24" s="1"/>
  <c r="I12" i="25"/>
  <c r="M30" i="25"/>
  <c r="G82" i="25"/>
  <c r="M82" i="25" s="1"/>
  <c r="G100" i="25"/>
  <c r="M100" i="25" s="1"/>
  <c r="N105" i="25"/>
  <c r="M106" i="25"/>
  <c r="G111" i="25"/>
  <c r="M111" i="25" s="1"/>
  <c r="G116" i="25"/>
  <c r="M116" i="25" s="1"/>
  <c r="M121" i="25"/>
  <c r="M129" i="25"/>
  <c r="M166" i="25"/>
  <c r="K188" i="25"/>
  <c r="G227" i="25"/>
  <c r="M227" i="25" s="1"/>
  <c r="G230" i="25"/>
  <c r="M230" i="25" s="1"/>
  <c r="G244" i="25"/>
  <c r="M244" i="25" s="1"/>
  <c r="H588" i="25"/>
  <c r="N588" i="25" s="1"/>
  <c r="H430" i="25"/>
  <c r="N430" i="25" s="1"/>
  <c r="M373" i="25"/>
  <c r="M404" i="25"/>
  <c r="J410" i="25"/>
  <c r="H419" i="25"/>
  <c r="N419" i="25" s="1"/>
  <c r="J435" i="25"/>
  <c r="J442" i="25"/>
  <c r="G450" i="25"/>
  <c r="M450" i="25" s="1"/>
  <c r="M484" i="25"/>
  <c r="H591" i="25"/>
  <c r="M98" i="25"/>
  <c r="M104" i="25"/>
  <c r="M114" i="25"/>
  <c r="N166" i="25"/>
  <c r="M175" i="25"/>
  <c r="N342" i="25"/>
  <c r="M193" i="25"/>
  <c r="N226" i="25"/>
  <c r="M297" i="25"/>
  <c r="N435" i="25"/>
  <c r="M481" i="25"/>
  <c r="M486" i="25"/>
  <c r="M498" i="25"/>
  <c r="M512" i="25"/>
  <c r="M539" i="25"/>
  <c r="M567" i="25"/>
  <c r="M597" i="25"/>
  <c r="H620" i="25"/>
  <c r="N620" i="25" s="1"/>
  <c r="M628" i="25"/>
  <c r="G630" i="25"/>
  <c r="M630" i="25" s="1"/>
  <c r="G632" i="25"/>
  <c r="M632" i="25" s="1"/>
  <c r="F10" i="26"/>
  <c r="G12" i="26"/>
  <c r="K12" i="26"/>
  <c r="N30" i="26"/>
  <c r="J33" i="26"/>
  <c r="H82" i="26"/>
  <c r="N82" i="26" s="1"/>
  <c r="H84" i="26"/>
  <c r="N111" i="26"/>
  <c r="N120" i="26"/>
  <c r="N139" i="26"/>
  <c r="M256" i="26"/>
  <c r="M280" i="26"/>
  <c r="H293" i="26"/>
  <c r="N293" i="26" s="1"/>
  <c r="N386" i="26"/>
  <c r="M394" i="26"/>
  <c r="M396" i="26"/>
  <c r="M433" i="26"/>
  <c r="M434" i="26"/>
  <c r="G450" i="26"/>
  <c r="M481" i="26"/>
  <c r="M631" i="26"/>
  <c r="L612" i="26"/>
  <c r="H615" i="26"/>
  <c r="N615" i="26" s="1"/>
  <c r="H616" i="26"/>
  <c r="N616" i="26" s="1"/>
  <c r="H617" i="26"/>
  <c r="H631" i="26"/>
  <c r="N631" i="26" s="1"/>
  <c r="N632" i="26"/>
  <c r="F9" i="27"/>
  <c r="J13" i="27" s="1"/>
  <c r="F11" i="27"/>
  <c r="N30" i="27"/>
  <c r="M31" i="27"/>
  <c r="H33" i="27"/>
  <c r="N33" i="27" s="1"/>
  <c r="N48" i="27"/>
  <c r="N85" i="27"/>
  <c r="G86" i="27"/>
  <c r="M86" i="27" s="1"/>
  <c r="N87" i="27"/>
  <c r="M101" i="27"/>
  <c r="N103" i="27"/>
  <c r="M193" i="27"/>
  <c r="N210" i="27"/>
  <c r="M235" i="27"/>
  <c r="H255" i="27"/>
  <c r="N255" i="27" s="1"/>
  <c r="M256" i="27"/>
  <c r="N294" i="27"/>
  <c r="N295" i="27"/>
  <c r="N300" i="27"/>
  <c r="H306" i="27"/>
  <c r="N306" i="27" s="1"/>
  <c r="H307" i="27"/>
  <c r="N307" i="27" s="1"/>
  <c r="M324" i="27"/>
  <c r="N343" i="27"/>
  <c r="N356" i="27"/>
  <c r="M374" i="27"/>
  <c r="M380" i="27"/>
  <c r="M396" i="27"/>
  <c r="M401" i="27"/>
  <c r="M410" i="27"/>
  <c r="M446" i="27"/>
  <c r="M450" i="27"/>
  <c r="N494" i="27"/>
  <c r="M499" i="27"/>
  <c r="H514" i="27"/>
  <c r="N514" i="27" s="1"/>
  <c r="N545" i="27"/>
  <c r="H564" i="27"/>
  <c r="N564" i="27" s="1"/>
  <c r="M567" i="27"/>
  <c r="H568" i="27"/>
  <c r="N568" i="27" s="1"/>
  <c r="M580" i="27"/>
  <c r="M597" i="27"/>
  <c r="M598" i="27"/>
  <c r="C10" i="28"/>
  <c r="K10" i="28" s="1"/>
  <c r="K11" i="28"/>
  <c r="I13" i="28"/>
  <c r="H71" i="28"/>
  <c r="M144" i="28"/>
  <c r="M82" i="28"/>
  <c r="N86" i="28"/>
  <c r="N87" i="28"/>
  <c r="M116" i="28"/>
  <c r="M117" i="28"/>
  <c r="N129" i="28"/>
  <c r="N137" i="28"/>
  <c r="J143" i="28"/>
  <c r="M175" i="28"/>
  <c r="M189" i="28"/>
  <c r="M195" i="28"/>
  <c r="M197" i="28"/>
  <c r="M208" i="28"/>
  <c r="G230" i="28"/>
  <c r="M230" i="28" s="1"/>
  <c r="G235" i="28"/>
  <c r="M235" i="28" s="1"/>
  <c r="N254" i="28"/>
  <c r="N293" i="28"/>
  <c r="M493" i="28"/>
  <c r="K371" i="28"/>
  <c r="H383" i="28"/>
  <c r="N383" i="28" s="1"/>
  <c r="N384" i="28"/>
  <c r="N391" i="28"/>
  <c r="G395" i="28"/>
  <c r="G396" i="28"/>
  <c r="M396" i="28" s="1"/>
  <c r="M437" i="28"/>
  <c r="M499" i="28"/>
  <c r="M518" i="28"/>
  <c r="I615" i="28"/>
  <c r="I621" i="28"/>
  <c r="C9" i="29"/>
  <c r="E10" i="29"/>
  <c r="K12" i="29"/>
  <c r="I71" i="29"/>
  <c r="J107" i="29"/>
  <c r="I135" i="29"/>
  <c r="I166" i="29"/>
  <c r="J175" i="29"/>
  <c r="I188" i="29"/>
  <c r="I197" i="29"/>
  <c r="I198" i="29"/>
  <c r="J201" i="29"/>
  <c r="J203" i="29"/>
  <c r="J219" i="29"/>
  <c r="J229" i="29"/>
  <c r="I242" i="29"/>
  <c r="J279" i="29"/>
  <c r="J321" i="29"/>
  <c r="J371" i="29"/>
  <c r="J380" i="29"/>
  <c r="J390" i="29"/>
  <c r="J396" i="29"/>
  <c r="J404" i="29"/>
  <c r="J446" i="29"/>
  <c r="J448" i="29"/>
  <c r="J465" i="29"/>
  <c r="J467" i="29"/>
  <c r="J492" i="29"/>
  <c r="J493" i="29"/>
  <c r="J495" i="29"/>
  <c r="J499" i="29"/>
  <c r="J539" i="29"/>
  <c r="J540" i="29"/>
  <c r="J544" i="29"/>
  <c r="N546" i="29"/>
  <c r="I589" i="29"/>
  <c r="N640" i="29"/>
  <c r="M632" i="29"/>
  <c r="F9" i="30"/>
  <c r="J13" i="30" s="1"/>
  <c r="L11" i="30"/>
  <c r="G33" i="30"/>
  <c r="M33" i="30" s="1"/>
  <c r="C10" i="30"/>
  <c r="G127" i="30"/>
  <c r="M127" i="30" s="1"/>
  <c r="C11" i="30"/>
  <c r="M82" i="30"/>
  <c r="K612" i="25"/>
  <c r="G616" i="25"/>
  <c r="M616" i="25" s="1"/>
  <c r="N631" i="25"/>
  <c r="G11" i="26"/>
  <c r="G13" i="26"/>
  <c r="G14" i="26"/>
  <c r="M14" i="26" s="1"/>
  <c r="K14" i="26"/>
  <c r="J26" i="26"/>
  <c r="H105" i="26"/>
  <c r="N105" i="26" s="1"/>
  <c r="M141" i="26"/>
  <c r="N152" i="26"/>
  <c r="G157" i="26"/>
  <c r="M220" i="26"/>
  <c r="M230" i="26"/>
  <c r="N256" i="26"/>
  <c r="N377" i="26"/>
  <c r="G383" i="26"/>
  <c r="M383" i="26" s="1"/>
  <c r="G407" i="26"/>
  <c r="H539" i="26"/>
  <c r="N539" i="26" s="1"/>
  <c r="G597" i="26"/>
  <c r="M597" i="26" s="1"/>
  <c r="H630" i="26"/>
  <c r="N630" i="26" s="1"/>
  <c r="K10" i="27"/>
  <c r="K13" i="27"/>
  <c r="M139" i="27"/>
  <c r="G144" i="27"/>
  <c r="M144" i="27" s="1"/>
  <c r="G146" i="27"/>
  <c r="M146" i="27" s="1"/>
  <c r="M189" i="27"/>
  <c r="N248" i="27"/>
  <c r="N256" i="27"/>
  <c r="M276" i="27"/>
  <c r="H292" i="27"/>
  <c r="N292" i="27" s="1"/>
  <c r="M293" i="27"/>
  <c r="M327" i="27"/>
  <c r="H377" i="27"/>
  <c r="N377" i="27" s="1"/>
  <c r="N380" i="27"/>
  <c r="M387" i="27"/>
  <c r="H405" i="27"/>
  <c r="N405" i="27" s="1"/>
  <c r="H408" i="27"/>
  <c r="N408" i="27" s="1"/>
  <c r="N410" i="27"/>
  <c r="M436" i="27"/>
  <c r="M437" i="27"/>
  <c r="N446" i="27"/>
  <c r="M503" i="27"/>
  <c r="M512" i="27"/>
  <c r="M517" i="27"/>
  <c r="M522" i="27"/>
  <c r="N567" i="27"/>
  <c r="M640" i="27"/>
  <c r="C9" i="28"/>
  <c r="K9" i="28" s="1"/>
  <c r="D10" i="28"/>
  <c r="L10" i="28" s="1"/>
  <c r="I11" i="28"/>
  <c r="I12" i="28"/>
  <c r="K14" i="28"/>
  <c r="H39" i="28"/>
  <c r="N39" i="28" s="1"/>
  <c r="J103" i="28"/>
  <c r="N294" i="28"/>
  <c r="M422" i="28"/>
  <c r="N435" i="28"/>
  <c r="J615" i="28"/>
  <c r="J621" i="28"/>
  <c r="F10" i="29"/>
  <c r="I48" i="29"/>
  <c r="I57" i="29"/>
  <c r="I58" i="29"/>
  <c r="I62" i="29"/>
  <c r="I100" i="29"/>
  <c r="I111" i="29"/>
  <c r="I139" i="29"/>
  <c r="I169" i="29"/>
  <c r="I189" i="29"/>
  <c r="J198" i="29"/>
  <c r="J204" i="29"/>
  <c r="I245" i="29"/>
  <c r="I252" i="29"/>
  <c r="J292" i="29"/>
  <c r="I297" i="29"/>
  <c r="J372" i="29"/>
  <c r="J374" i="29"/>
  <c r="J386" i="29"/>
  <c r="J391" i="29"/>
  <c r="J394" i="29"/>
  <c r="J402" i="29"/>
  <c r="J419" i="29"/>
  <c r="J441" i="29"/>
  <c r="I458" i="29"/>
  <c r="J463" i="29"/>
  <c r="J464" i="29"/>
  <c r="J471" i="29"/>
  <c r="J484" i="29"/>
  <c r="J486" i="29"/>
  <c r="J487" i="29"/>
  <c r="J494" i="29"/>
  <c r="J509" i="29"/>
  <c r="J517" i="29"/>
  <c r="L10" i="30"/>
  <c r="K13" i="30"/>
  <c r="H338" i="30"/>
  <c r="N338" i="30" s="1"/>
  <c r="D12" i="30"/>
  <c r="L12" i="30" s="1"/>
  <c r="M564" i="25"/>
  <c r="M583" i="25"/>
  <c r="M591" i="25"/>
  <c r="N627" i="25"/>
  <c r="H616" i="25"/>
  <c r="N616" i="25" s="1"/>
  <c r="D11" i="26"/>
  <c r="I12" i="26"/>
  <c r="I9" i="26" s="1"/>
  <c r="M57" i="26"/>
  <c r="J22" i="26"/>
  <c r="N56" i="26"/>
  <c r="K81" i="26"/>
  <c r="N115" i="26"/>
  <c r="G127" i="26"/>
  <c r="M127" i="26" s="1"/>
  <c r="N135" i="26"/>
  <c r="G144" i="26"/>
  <c r="M144" i="26" s="1"/>
  <c r="N150" i="26"/>
  <c r="M209" i="26"/>
  <c r="M226" i="26"/>
  <c r="M258" i="26"/>
  <c r="M300" i="26"/>
  <c r="H338" i="26"/>
  <c r="N338" i="26" s="1"/>
  <c r="N340" i="26"/>
  <c r="M346" i="26"/>
  <c r="K371" i="26"/>
  <c r="M401" i="26"/>
  <c r="G406" i="26"/>
  <c r="N408" i="26"/>
  <c r="G422" i="26"/>
  <c r="M422" i="26" s="1"/>
  <c r="G424" i="26"/>
  <c r="M424" i="26" s="1"/>
  <c r="G438" i="26"/>
  <c r="M438" i="26" s="1"/>
  <c r="G473" i="26"/>
  <c r="G487" i="26"/>
  <c r="M487" i="26" s="1"/>
  <c r="G499" i="26"/>
  <c r="G591" i="26"/>
  <c r="M591" i="26" s="1"/>
  <c r="C11" i="27"/>
  <c r="K11" i="27" s="1"/>
  <c r="I12" i="27"/>
  <c r="K14" i="27"/>
  <c r="G125" i="27"/>
  <c r="M125" i="27" s="1"/>
  <c r="G133" i="27"/>
  <c r="M133" i="27" s="1"/>
  <c r="G137" i="27"/>
  <c r="H195" i="27"/>
  <c r="N195" i="27" s="1"/>
  <c r="H202" i="27"/>
  <c r="N202" i="27" s="1"/>
  <c r="H219" i="27"/>
  <c r="N219" i="27" s="1"/>
  <c r="H287" i="27"/>
  <c r="N287" i="27" s="1"/>
  <c r="H371" i="27"/>
  <c r="H384" i="27"/>
  <c r="H422" i="27"/>
  <c r="H484" i="27"/>
  <c r="N484" i="27" s="1"/>
  <c r="D9" i="28"/>
  <c r="H14" i="28" s="1"/>
  <c r="N14" i="28" s="1"/>
  <c r="I10" i="28"/>
  <c r="F11" i="28"/>
  <c r="H22" i="28"/>
  <c r="C10" i="29"/>
  <c r="J32" i="29"/>
  <c r="J58" i="29"/>
  <c r="I104" i="29"/>
  <c r="J115" i="29"/>
  <c r="J127" i="29"/>
  <c r="I136" i="29"/>
  <c r="I161" i="29"/>
  <c r="I168" i="29"/>
  <c r="I195" i="29"/>
  <c r="I209" i="29"/>
  <c r="J221" i="29"/>
  <c r="J323" i="29"/>
  <c r="J334" i="29"/>
  <c r="J384" i="29"/>
  <c r="J401" i="29"/>
  <c r="J423" i="29"/>
  <c r="J428" i="29"/>
  <c r="J430" i="29"/>
  <c r="I434" i="29"/>
  <c r="J435" i="29"/>
  <c r="J451" i="29"/>
  <c r="J460" i="29"/>
  <c r="J462" i="29"/>
  <c r="J466" i="29"/>
  <c r="J485" i="29"/>
  <c r="J497" i="29"/>
  <c r="J502" i="29"/>
  <c r="M561" i="29"/>
  <c r="I564" i="29"/>
  <c r="M177" i="30"/>
  <c r="I258" i="30"/>
  <c r="I306" i="30"/>
  <c r="I215" i="30"/>
  <c r="I188" i="30"/>
  <c r="I195" i="30"/>
  <c r="H127" i="26"/>
  <c r="H327" i="26"/>
  <c r="N327" i="26" s="1"/>
  <c r="H336" i="26"/>
  <c r="N336" i="26" s="1"/>
  <c r="G528" i="26"/>
  <c r="M528" i="26" s="1"/>
  <c r="G590" i="26"/>
  <c r="M590" i="26" s="1"/>
  <c r="I10" i="27"/>
  <c r="I11" i="27"/>
  <c r="J12" i="27"/>
  <c r="I13" i="27"/>
  <c r="I14" i="27"/>
  <c r="K81" i="27"/>
  <c r="G88" i="27"/>
  <c r="M88" i="27" s="1"/>
  <c r="G177" i="27"/>
  <c r="H391" i="27"/>
  <c r="N391" i="27" s="1"/>
  <c r="H589" i="27"/>
  <c r="N589" i="27" s="1"/>
  <c r="I14" i="28"/>
  <c r="H33" i="28"/>
  <c r="N33" i="28" s="1"/>
  <c r="K188" i="28"/>
  <c r="G238" i="28"/>
  <c r="M238" i="28" s="1"/>
  <c r="J125" i="29"/>
  <c r="J195" i="29"/>
  <c r="J332" i="29"/>
  <c r="J347" i="29"/>
  <c r="J377" i="29"/>
  <c r="J383" i="29"/>
  <c r="J406" i="29"/>
  <c r="J436" i="29"/>
  <c r="J450" i="29"/>
  <c r="J470" i="29"/>
  <c r="J481" i="29"/>
  <c r="I617" i="29"/>
  <c r="I628" i="29"/>
  <c r="L13" i="30"/>
  <c r="L14" i="30"/>
  <c r="N177" i="30"/>
  <c r="I383" i="30"/>
  <c r="I387" i="30"/>
  <c r="D10" i="31"/>
  <c r="L10" i="31" s="1"/>
  <c r="D11" i="31"/>
  <c r="L11" i="31" s="1"/>
  <c r="J12" i="31"/>
  <c r="J13" i="31"/>
  <c r="J14" i="31"/>
  <c r="I27" i="31"/>
  <c r="N155" i="31"/>
  <c r="N198" i="31"/>
  <c r="M268" i="31"/>
  <c r="N294" i="31"/>
  <c r="M338" i="31"/>
  <c r="M395" i="31"/>
  <c r="I103" i="30"/>
  <c r="I126" i="30"/>
  <c r="I149" i="30"/>
  <c r="I371" i="30"/>
  <c r="E10" i="31"/>
  <c r="J11" i="31"/>
  <c r="K13" i="31"/>
  <c r="I22" i="31"/>
  <c r="H156" i="31"/>
  <c r="N156" i="31" s="1"/>
  <c r="H343" i="31"/>
  <c r="N343" i="31" s="1"/>
  <c r="H338" i="31"/>
  <c r="N338" i="31" s="1"/>
  <c r="I188" i="31"/>
  <c r="M336" i="31"/>
  <c r="I424" i="30"/>
  <c r="J10" i="31"/>
  <c r="G144" i="31"/>
  <c r="M144" i="31" s="1"/>
  <c r="I195" i="31"/>
  <c r="H219" i="31"/>
  <c r="N219" i="31" s="1"/>
  <c r="H225" i="31"/>
  <c r="N225" i="31" s="1"/>
  <c r="H324" i="31"/>
  <c r="N324" i="31" s="1"/>
  <c r="I391" i="30"/>
  <c r="I406" i="30"/>
  <c r="I33" i="31"/>
  <c r="I51" i="31"/>
  <c r="H144" i="31"/>
  <c r="M146" i="31"/>
  <c r="N150" i="31"/>
  <c r="M155" i="31"/>
  <c r="I193" i="31"/>
  <c r="H281" i="31"/>
  <c r="N281" i="31" s="1"/>
  <c r="N275" i="31"/>
  <c r="H424" i="31"/>
  <c r="H434" i="31"/>
  <c r="N434" i="31" s="1"/>
  <c r="H437" i="31"/>
  <c r="H496" i="31"/>
  <c r="N496" i="31" s="1"/>
  <c r="H504" i="31"/>
  <c r="N504" i="31" s="1"/>
  <c r="H539" i="31"/>
  <c r="N540" i="31"/>
  <c r="H568" i="31"/>
  <c r="N568" i="31" s="1"/>
  <c r="H597" i="31"/>
  <c r="H612" i="31"/>
  <c r="H632" i="31"/>
  <c r="N632" i="31" s="1"/>
  <c r="E10" i="32"/>
  <c r="J12" i="32"/>
  <c r="J13" i="32"/>
  <c r="J14" i="32"/>
  <c r="M71" i="32"/>
  <c r="G87" i="32"/>
  <c r="M87" i="32" s="1"/>
  <c r="G137" i="32"/>
  <c r="M137" i="32" s="1"/>
  <c r="G141" i="32"/>
  <c r="G150" i="32"/>
  <c r="N166" i="32"/>
  <c r="H189" i="32"/>
  <c r="M190" i="32"/>
  <c r="H193" i="32"/>
  <c r="N193" i="32" s="1"/>
  <c r="H198" i="32"/>
  <c r="N198" i="32" s="1"/>
  <c r="H206" i="32"/>
  <c r="M207" i="32"/>
  <c r="H213" i="32"/>
  <c r="H218" i="32"/>
  <c r="N218" i="32" s="1"/>
  <c r="J220" i="32"/>
  <c r="H221" i="32"/>
  <c r="N221" i="32" s="1"/>
  <c r="H225" i="32"/>
  <c r="N225" i="32" s="1"/>
  <c r="J227" i="32"/>
  <c r="G230" i="32"/>
  <c r="M230" i="32" s="1"/>
  <c r="G231" i="32"/>
  <c r="M231" i="32" s="1"/>
  <c r="H267" i="32"/>
  <c r="N267" i="32" s="1"/>
  <c r="N276" i="32"/>
  <c r="N281" i="32"/>
  <c r="G293" i="32"/>
  <c r="M293" i="32" s="1"/>
  <c r="M294" i="32"/>
  <c r="M305" i="32"/>
  <c r="G306" i="32"/>
  <c r="M306" i="32" s="1"/>
  <c r="M307" i="32"/>
  <c r="N311" i="32"/>
  <c r="M332" i="32"/>
  <c r="I343" i="32"/>
  <c r="I347" i="32"/>
  <c r="K371" i="32"/>
  <c r="J373" i="32"/>
  <c r="I377" i="32"/>
  <c r="J378" i="32"/>
  <c r="I380" i="32"/>
  <c r="I381" i="32"/>
  <c r="J384" i="32"/>
  <c r="I387" i="32"/>
  <c r="N397" i="32"/>
  <c r="I428" i="32"/>
  <c r="J433" i="32"/>
  <c r="I437" i="32"/>
  <c r="M456" i="32"/>
  <c r="I470" i="32"/>
  <c r="J484" i="32"/>
  <c r="N487" i="32"/>
  <c r="H371" i="31"/>
  <c r="H391" i="31"/>
  <c r="N391" i="31" s="1"/>
  <c r="H398" i="31"/>
  <c r="N398" i="31" s="1"/>
  <c r="N450" i="31"/>
  <c r="H471" i="31"/>
  <c r="N471" i="31" s="1"/>
  <c r="H493" i="31"/>
  <c r="N493" i="31" s="1"/>
  <c r="H589" i="31"/>
  <c r="N589" i="31" s="1"/>
  <c r="H629" i="31"/>
  <c r="J10" i="32"/>
  <c r="K12" i="32"/>
  <c r="K13" i="32"/>
  <c r="K14" i="32"/>
  <c r="I48" i="32"/>
  <c r="G53" i="32"/>
  <c r="M53" i="32" s="1"/>
  <c r="H191" i="32"/>
  <c r="N191" i="32" s="1"/>
  <c r="H197" i="32"/>
  <c r="N197" i="32" s="1"/>
  <c r="H203" i="32"/>
  <c r="N203" i="32" s="1"/>
  <c r="H204" i="32"/>
  <c r="N204" i="32" s="1"/>
  <c r="G209" i="32"/>
  <c r="M209" i="32" s="1"/>
  <c r="G210" i="32"/>
  <c r="M210" i="32" s="1"/>
  <c r="H222" i="32"/>
  <c r="N222" i="32" s="1"/>
  <c r="H226" i="32"/>
  <c r="N226" i="32" s="1"/>
  <c r="H231" i="32"/>
  <c r="N231" i="32" s="1"/>
  <c r="G245" i="32"/>
  <c r="M245" i="32" s="1"/>
  <c r="H248" i="32"/>
  <c r="N248" i="32" s="1"/>
  <c r="J281" i="32"/>
  <c r="J292" i="32"/>
  <c r="J293" i="32"/>
  <c r="J305" i="32"/>
  <c r="J306" i="32"/>
  <c r="M308" i="32"/>
  <c r="J340" i="32"/>
  <c r="I596" i="32"/>
  <c r="I597" i="32"/>
  <c r="I507" i="32"/>
  <c r="I483" i="32"/>
  <c r="I571" i="32"/>
  <c r="I564" i="32"/>
  <c r="I537" i="32"/>
  <c r="I563" i="32"/>
  <c r="I595" i="32"/>
  <c r="I528" i="32"/>
  <c r="I499" i="32"/>
  <c r="I494" i="32"/>
  <c r="I434" i="32"/>
  <c r="I422" i="32"/>
  <c r="I421" i="32"/>
  <c r="I410" i="32"/>
  <c r="I402" i="32"/>
  <c r="I400" i="32"/>
  <c r="I395" i="32"/>
  <c r="I394" i="32"/>
  <c r="I386" i="32"/>
  <c r="J377" i="32"/>
  <c r="J381" i="32"/>
  <c r="I406" i="32"/>
  <c r="J413" i="32"/>
  <c r="I419" i="32"/>
  <c r="J434" i="32"/>
  <c r="I435" i="32"/>
  <c r="J437" i="32"/>
  <c r="M488" i="32"/>
  <c r="I493" i="32"/>
  <c r="M494" i="32"/>
  <c r="H395" i="31"/>
  <c r="N395" i="31" s="1"/>
  <c r="H396" i="31"/>
  <c r="H406" i="31"/>
  <c r="H410" i="31"/>
  <c r="N410" i="31" s="1"/>
  <c r="H438" i="31"/>
  <c r="N438" i="31" s="1"/>
  <c r="H462" i="31"/>
  <c r="N462" i="31" s="1"/>
  <c r="H473" i="31"/>
  <c r="H483" i="31"/>
  <c r="N483" i="31" s="1"/>
  <c r="H486" i="31"/>
  <c r="N486" i="31" s="1"/>
  <c r="H489" i="31"/>
  <c r="H518" i="31"/>
  <c r="N518" i="31" s="1"/>
  <c r="G127" i="32"/>
  <c r="M127" i="32" s="1"/>
  <c r="G145" i="32"/>
  <c r="M145" i="32" s="1"/>
  <c r="H177" i="32"/>
  <c r="N177" i="32" s="1"/>
  <c r="L188" i="32"/>
  <c r="H210" i="32"/>
  <c r="H235" i="32"/>
  <c r="G261" i="32"/>
  <c r="M261" i="32" s="1"/>
  <c r="J307" i="32"/>
  <c r="J308" i="32"/>
  <c r="J309" i="32"/>
  <c r="J545" i="32"/>
  <c r="J537" i="32"/>
  <c r="J533" i="32"/>
  <c r="J518" i="32"/>
  <c r="J497" i="32"/>
  <c r="J470" i="32"/>
  <c r="J559" i="32"/>
  <c r="J517" i="32"/>
  <c r="J528" i="32"/>
  <c r="J512" i="32"/>
  <c r="J511" i="32"/>
  <c r="J396" i="32"/>
  <c r="J388" i="32"/>
  <c r="J387" i="32"/>
  <c r="J383" i="32"/>
  <c r="G384" i="32"/>
  <c r="M384" i="32" s="1"/>
  <c r="J391" i="32"/>
  <c r="J395" i="32"/>
  <c r="I401" i="32"/>
  <c r="I407" i="32"/>
  <c r="I409" i="32"/>
  <c r="I423" i="32"/>
  <c r="I436" i="32"/>
  <c r="J448" i="32"/>
  <c r="I476" i="32"/>
  <c r="J482" i="32"/>
  <c r="J491" i="32"/>
  <c r="M499" i="32"/>
  <c r="H422" i="31"/>
  <c r="N422" i="31" s="1"/>
  <c r="H460" i="31"/>
  <c r="H467" i="31"/>
  <c r="N467" i="31" s="1"/>
  <c r="H485" i="31"/>
  <c r="N485" i="31" s="1"/>
  <c r="H499" i="31"/>
  <c r="N499" i="31" s="1"/>
  <c r="K10" i="32"/>
  <c r="G67" i="32"/>
  <c r="M67" i="32" s="1"/>
  <c r="G99" i="32"/>
  <c r="M99" i="32" s="1"/>
  <c r="H219" i="32"/>
  <c r="N219" i="32" s="1"/>
  <c r="H229" i="32"/>
  <c r="N229" i="32" s="1"/>
  <c r="H232" i="32"/>
  <c r="N232" i="32" s="1"/>
  <c r="H239" i="32"/>
  <c r="N239" i="32" s="1"/>
  <c r="H242" i="32"/>
  <c r="N242" i="32" s="1"/>
  <c r="G255" i="32"/>
  <c r="M255" i="32" s="1"/>
  <c r="H295" i="32"/>
  <c r="N295" i="32" s="1"/>
  <c r="J299" i="32"/>
  <c r="H312" i="32"/>
  <c r="N312" i="32" s="1"/>
  <c r="G379" i="32"/>
  <c r="M379" i="32" s="1"/>
  <c r="J394" i="32"/>
  <c r="G408" i="32"/>
  <c r="M408" i="32" s="1"/>
  <c r="G428" i="32"/>
  <c r="M428" i="32" s="1"/>
  <c r="I432" i="32"/>
  <c r="I433" i="32"/>
  <c r="J443" i="32"/>
  <c r="I457" i="32"/>
  <c r="I469" i="32"/>
  <c r="I471" i="32"/>
  <c r="J481" i="32"/>
  <c r="J504" i="32"/>
  <c r="M432" i="32"/>
  <c r="I612" i="32"/>
  <c r="J618" i="32"/>
  <c r="J621" i="32"/>
  <c r="I628" i="32"/>
  <c r="I631" i="32"/>
  <c r="J636" i="32"/>
  <c r="I639" i="32"/>
  <c r="J640" i="32"/>
  <c r="J628" i="32"/>
  <c r="I629" i="32"/>
  <c r="J631" i="32"/>
  <c r="I614" i="32"/>
  <c r="I616" i="32"/>
  <c r="J614" i="32"/>
  <c r="J615" i="32"/>
  <c r="J616" i="32"/>
  <c r="I621" i="32"/>
  <c r="J633" i="32"/>
  <c r="J22" i="33"/>
  <c r="M258" i="33"/>
  <c r="K12" i="33"/>
  <c r="K13" i="33"/>
  <c r="L14" i="33"/>
  <c r="J383" i="33"/>
  <c r="J48" i="34"/>
  <c r="F9" i="34"/>
  <c r="J10" i="34" s="1"/>
  <c r="I148" i="34"/>
  <c r="E11" i="34"/>
  <c r="I11" i="34" s="1"/>
  <c r="I12" i="34"/>
  <c r="I13" i="34"/>
  <c r="I14" i="34"/>
  <c r="L22" i="34"/>
  <c r="D10" i="34"/>
  <c r="M564" i="33"/>
  <c r="I10" i="34"/>
  <c r="H188" i="34"/>
  <c r="N188" i="34" s="1"/>
  <c r="D12" i="34"/>
  <c r="L12" i="34" s="1"/>
  <c r="H219" i="34"/>
  <c r="N219" i="34" s="1"/>
  <c r="H196" i="34"/>
  <c r="N196" i="34" s="1"/>
  <c r="M189" i="34"/>
  <c r="N225" i="34"/>
  <c r="M196" i="34"/>
  <c r="M92" i="34"/>
  <c r="M127" i="34"/>
  <c r="M137" i="34"/>
  <c r="M148" i="34"/>
  <c r="M281" i="34"/>
  <c r="J293" i="34"/>
  <c r="N377" i="34"/>
  <c r="G383" i="34"/>
  <c r="M499" i="34"/>
  <c r="L612" i="34"/>
  <c r="L11" i="34"/>
  <c r="K13" i="34"/>
  <c r="L14" i="34"/>
  <c r="N144" i="34"/>
  <c r="M85" i="34"/>
  <c r="M133" i="34"/>
  <c r="M139" i="34"/>
  <c r="G144" i="34"/>
  <c r="M144" i="34" s="1"/>
  <c r="M316" i="34"/>
  <c r="J188" i="34"/>
  <c r="M197" i="34"/>
  <c r="J225" i="34"/>
  <c r="M327" i="34"/>
  <c r="M419" i="34"/>
  <c r="N423" i="34"/>
  <c r="M424" i="34"/>
  <c r="M469" i="34"/>
  <c r="M487" i="34"/>
  <c r="M567" i="34"/>
  <c r="M371" i="34"/>
  <c r="H10" i="1"/>
  <c r="L11" i="1"/>
  <c r="L12" i="1"/>
  <c r="L13" i="1"/>
  <c r="L14" i="1"/>
  <c r="L22" i="1"/>
  <c r="H24" i="1"/>
  <c r="N24" i="1" s="1"/>
  <c r="H35" i="1"/>
  <c r="N35" i="1" s="1"/>
  <c r="M37" i="1"/>
  <c r="G38" i="1"/>
  <c r="M38" i="1" s="1"/>
  <c r="G50" i="1"/>
  <c r="M50" i="1" s="1"/>
  <c r="G51" i="1"/>
  <c r="M51" i="1" s="1"/>
  <c r="G52" i="1"/>
  <c r="M52" i="1" s="1"/>
  <c r="G53" i="1"/>
  <c r="M53" i="1" s="1"/>
  <c r="G54" i="1"/>
  <c r="M54" i="1" s="1"/>
  <c r="G55" i="1"/>
  <c r="M55" i="1" s="1"/>
  <c r="G56" i="1"/>
  <c r="M56" i="1" s="1"/>
  <c r="G57" i="1"/>
  <c r="M57" i="1" s="1"/>
  <c r="M58" i="1"/>
  <c r="H61" i="1"/>
  <c r="N61" i="1" s="1"/>
  <c r="H67" i="1"/>
  <c r="N67" i="1" s="1"/>
  <c r="N68" i="1"/>
  <c r="L81" i="1"/>
  <c r="G91" i="1"/>
  <c r="M91" i="1" s="1"/>
  <c r="H97" i="1"/>
  <c r="N97" i="1" s="1"/>
  <c r="H98" i="1"/>
  <c r="N98" i="1" s="1"/>
  <c r="H99" i="1"/>
  <c r="N99" i="1" s="1"/>
  <c r="H100" i="1"/>
  <c r="N100" i="1" s="1"/>
  <c r="H101" i="1"/>
  <c r="N101" i="1" s="1"/>
  <c r="H111" i="1"/>
  <c r="N111" i="1" s="1"/>
  <c r="H112" i="1"/>
  <c r="N112" i="1" s="1"/>
  <c r="H113" i="1"/>
  <c r="N113" i="1" s="1"/>
  <c r="H114" i="1"/>
  <c r="N114" i="1" s="1"/>
  <c r="H115" i="1"/>
  <c r="N115" i="1" s="1"/>
  <c r="H116" i="1"/>
  <c r="N116" i="1" s="1"/>
  <c r="H117" i="1"/>
  <c r="N117" i="1" s="1"/>
  <c r="G118" i="1"/>
  <c r="M118" i="1" s="1"/>
  <c r="G132" i="1"/>
  <c r="M132" i="1" s="1"/>
  <c r="G133" i="1"/>
  <c r="M133" i="1" s="1"/>
  <c r="G134" i="1"/>
  <c r="M134" i="1" s="1"/>
  <c r="H141" i="1"/>
  <c r="N141" i="1" s="1"/>
  <c r="H142" i="1"/>
  <c r="N142" i="1" s="1"/>
  <c r="H143" i="1"/>
  <c r="N143" i="1" s="1"/>
  <c r="H144" i="1"/>
  <c r="N144" i="1" s="1"/>
  <c r="G148" i="1"/>
  <c r="M148" i="1" s="1"/>
  <c r="M153" i="1"/>
  <c r="G154" i="1"/>
  <c r="M154" i="1" s="1"/>
  <c r="G167" i="1"/>
  <c r="M167" i="1" s="1"/>
  <c r="M171" i="1"/>
  <c r="M175" i="1"/>
  <c r="M176" i="1"/>
  <c r="G177" i="1"/>
  <c r="M177" i="1" s="1"/>
  <c r="G180" i="1"/>
  <c r="M180" i="1" s="1"/>
  <c r="G189" i="1"/>
  <c r="M189" i="1" s="1"/>
  <c r="G196" i="1"/>
  <c r="M196" i="1" s="1"/>
  <c r="G202" i="1"/>
  <c r="M202" i="1" s="1"/>
  <c r="M206" i="1"/>
  <c r="G210" i="1"/>
  <c r="M210" i="1" s="1"/>
  <c r="G213" i="1"/>
  <c r="M213" i="1" s="1"/>
  <c r="G220" i="1"/>
  <c r="M220" i="1" s="1"/>
  <c r="G227" i="1"/>
  <c r="M227" i="1" s="1"/>
  <c r="G230" i="1"/>
  <c r="M230" i="1" s="1"/>
  <c r="G245" i="1"/>
  <c r="M245" i="1" s="1"/>
  <c r="M247" i="1"/>
  <c r="G248" i="1"/>
  <c r="M248" i="1" s="1"/>
  <c r="M254" i="1"/>
  <c r="G255" i="1"/>
  <c r="M255" i="1" s="1"/>
  <c r="M262" i="1"/>
  <c r="G263" i="1"/>
  <c r="M263" i="1" s="1"/>
  <c r="G268" i="1"/>
  <c r="M268" i="1" s="1"/>
  <c r="G275" i="1"/>
  <c r="M275" i="1" s="1"/>
  <c r="G276" i="1"/>
  <c r="M276" i="1" s="1"/>
  <c r="G283" i="1"/>
  <c r="M283" i="1" s="1"/>
  <c r="G286" i="1"/>
  <c r="M286" i="1" s="1"/>
  <c r="M287" i="1"/>
  <c r="G294" i="1"/>
  <c r="M294" i="1" s="1"/>
  <c r="G297" i="1"/>
  <c r="M297" i="1" s="1"/>
  <c r="G300" i="1"/>
  <c r="M300" i="1" s="1"/>
  <c r="G305" i="1"/>
  <c r="M305" i="1" s="1"/>
  <c r="G309" i="1"/>
  <c r="M309" i="1" s="1"/>
  <c r="M313" i="1"/>
  <c r="G314" i="1"/>
  <c r="M314" i="1" s="1"/>
  <c r="G316" i="1"/>
  <c r="M316" i="1" s="1"/>
  <c r="G322" i="1"/>
  <c r="M322" i="1" s="1"/>
  <c r="M323" i="1"/>
  <c r="G324" i="1"/>
  <c r="M324" i="1" s="1"/>
  <c r="G331" i="1"/>
  <c r="M331" i="1" s="1"/>
  <c r="M333" i="1"/>
  <c r="M334" i="1"/>
  <c r="G348" i="1"/>
  <c r="M348" i="1" s="1"/>
  <c r="G351" i="1"/>
  <c r="M351" i="1" s="1"/>
  <c r="G353" i="1"/>
  <c r="M353" i="1" s="1"/>
  <c r="G361" i="1"/>
  <c r="M361" i="1" s="1"/>
  <c r="G372" i="1"/>
  <c r="M372" i="1" s="1"/>
  <c r="G377" i="1"/>
  <c r="M377" i="1" s="1"/>
  <c r="G381" i="1"/>
  <c r="M381" i="1" s="1"/>
  <c r="G383" i="1"/>
  <c r="M383" i="1" s="1"/>
  <c r="G386" i="1"/>
  <c r="M386" i="1" s="1"/>
  <c r="M390" i="1"/>
  <c r="G391" i="1"/>
  <c r="M391" i="1" s="1"/>
  <c r="G396" i="1"/>
  <c r="M396" i="1" s="1"/>
  <c r="G402" i="1"/>
  <c r="M402" i="1" s="1"/>
  <c r="G406" i="1"/>
  <c r="M406" i="1" s="1"/>
  <c r="G410" i="1"/>
  <c r="M410" i="1" s="1"/>
  <c r="M416" i="1"/>
  <c r="G419" i="1"/>
  <c r="M419" i="1" s="1"/>
  <c r="M421" i="1"/>
  <c r="G422" i="1"/>
  <c r="M422" i="1" s="1"/>
  <c r="M429" i="1"/>
  <c r="G435" i="1"/>
  <c r="M435" i="1" s="1"/>
  <c r="G443" i="1"/>
  <c r="M443" i="1" s="1"/>
  <c r="G452" i="1"/>
  <c r="M452" i="1" s="1"/>
  <c r="G462" i="1"/>
  <c r="M462" i="1" s="1"/>
  <c r="M465" i="1"/>
  <c r="M466" i="1"/>
  <c r="H22" i="1"/>
  <c r="G10" i="1"/>
  <c r="G11" i="1"/>
  <c r="M11" i="1" s="1"/>
  <c r="G12" i="1"/>
  <c r="G13" i="1"/>
  <c r="M13" i="1" s="1"/>
  <c r="G14" i="1"/>
  <c r="M14" i="1" s="1"/>
  <c r="G22" i="1"/>
  <c r="G26" i="1"/>
  <c r="M26" i="1" s="1"/>
  <c r="G27" i="1"/>
  <c r="M27" i="1" s="1"/>
  <c r="G28" i="1"/>
  <c r="M28" i="1" s="1"/>
  <c r="G29" i="1"/>
  <c r="M29" i="1" s="1"/>
  <c r="G30" i="1"/>
  <c r="M30" i="1" s="1"/>
  <c r="G31" i="1"/>
  <c r="M31" i="1" s="1"/>
  <c r="G32" i="1"/>
  <c r="M32" i="1" s="1"/>
  <c r="G33" i="1"/>
  <c r="M33" i="1" s="1"/>
  <c r="G34" i="1"/>
  <c r="M34" i="1" s="1"/>
  <c r="H38" i="1"/>
  <c r="N38" i="1" s="1"/>
  <c r="G39" i="1"/>
  <c r="M39" i="1" s="1"/>
  <c r="G40" i="1"/>
  <c r="M40" i="1" s="1"/>
  <c r="H51" i="1"/>
  <c r="N51" i="1" s="1"/>
  <c r="H52" i="1"/>
  <c r="N52" i="1" s="1"/>
  <c r="H53" i="1"/>
  <c r="N53" i="1" s="1"/>
  <c r="H54" i="1"/>
  <c r="N54" i="1" s="1"/>
  <c r="H55" i="1"/>
  <c r="N55" i="1" s="1"/>
  <c r="H56" i="1"/>
  <c r="N56" i="1" s="1"/>
  <c r="H57" i="1"/>
  <c r="N57" i="1" s="1"/>
  <c r="G62" i="1"/>
  <c r="M62" i="1" s="1"/>
  <c r="G70" i="1"/>
  <c r="M70" i="1" s="1"/>
  <c r="G71" i="1"/>
  <c r="M71" i="1" s="1"/>
  <c r="G72" i="1"/>
  <c r="M72" i="1" s="1"/>
  <c r="G73" i="1"/>
  <c r="M73" i="1" s="1"/>
  <c r="G81" i="1"/>
  <c r="G82" i="1"/>
  <c r="M82" i="1" s="1"/>
  <c r="G83" i="1"/>
  <c r="M83" i="1" s="1"/>
  <c r="G84" i="1"/>
  <c r="M84" i="1" s="1"/>
  <c r="G85" i="1"/>
  <c r="M85" i="1" s="1"/>
  <c r="G86" i="1"/>
  <c r="M86" i="1" s="1"/>
  <c r="G87" i="1"/>
  <c r="M87" i="1" s="1"/>
  <c r="G88" i="1"/>
  <c r="M88" i="1" s="1"/>
  <c r="H91" i="1"/>
  <c r="N91" i="1" s="1"/>
  <c r="G92" i="1"/>
  <c r="M92" i="1" s="1"/>
  <c r="G93" i="1"/>
  <c r="M93" i="1" s="1"/>
  <c r="G103" i="1"/>
  <c r="M103" i="1" s="1"/>
  <c r="G104" i="1"/>
  <c r="M104" i="1" s="1"/>
  <c r="G105" i="1"/>
  <c r="M105" i="1" s="1"/>
  <c r="G106" i="1"/>
  <c r="M106" i="1" s="1"/>
  <c r="G107" i="1"/>
  <c r="M107" i="1" s="1"/>
  <c r="G108" i="1"/>
  <c r="M108" i="1" s="1"/>
  <c r="G109" i="1"/>
  <c r="M109" i="1" s="1"/>
  <c r="H118" i="1"/>
  <c r="N118" i="1" s="1"/>
  <c r="H119" i="1"/>
  <c r="N119" i="1" s="1"/>
  <c r="H132" i="1"/>
  <c r="N132" i="1" s="1"/>
  <c r="G135" i="1"/>
  <c r="M135" i="1" s="1"/>
  <c r="G136" i="1"/>
  <c r="M136" i="1" s="1"/>
  <c r="G137" i="1"/>
  <c r="M137" i="1" s="1"/>
  <c r="G138" i="1"/>
  <c r="M138" i="1" s="1"/>
  <c r="G139" i="1"/>
  <c r="M139" i="1" s="1"/>
  <c r="G147" i="1"/>
  <c r="M147" i="1" s="1"/>
  <c r="G152" i="1"/>
  <c r="M152" i="1" s="1"/>
  <c r="G157" i="1"/>
  <c r="M157" i="1" s="1"/>
  <c r="G166" i="1"/>
  <c r="M166" i="1" s="1"/>
  <c r="G170" i="1"/>
  <c r="M170" i="1" s="1"/>
  <c r="M174" i="1"/>
  <c r="G192" i="1"/>
  <c r="M192" i="1" s="1"/>
  <c r="G195" i="1"/>
  <c r="M195" i="1" s="1"/>
  <c r="G201" i="1"/>
  <c r="M201" i="1" s="1"/>
  <c r="G205" i="1"/>
  <c r="M205" i="1" s="1"/>
  <c r="G209" i="1"/>
  <c r="M209" i="1" s="1"/>
  <c r="G216" i="1"/>
  <c r="M216" i="1" s="1"/>
  <c r="G219" i="1"/>
  <c r="M219" i="1" s="1"/>
  <c r="G223" i="1"/>
  <c r="M223" i="1" s="1"/>
  <c r="G226" i="1"/>
  <c r="M226" i="1" s="1"/>
  <c r="M229" i="1"/>
  <c r="G244" i="1"/>
  <c r="M244" i="1" s="1"/>
  <c r="M253" i="1"/>
  <c r="G261" i="1"/>
  <c r="M261" i="1" s="1"/>
  <c r="G267" i="1"/>
  <c r="M267" i="1" s="1"/>
  <c r="M272" i="1"/>
  <c r="G285" i="1"/>
  <c r="M285" i="1" s="1"/>
  <c r="G293" i="1"/>
  <c r="M293" i="1" s="1"/>
  <c r="G299" i="1"/>
  <c r="M299" i="1" s="1"/>
  <c r="G304" i="1"/>
  <c r="M304" i="1" s="1"/>
  <c r="G308" i="1"/>
  <c r="M308" i="1" s="1"/>
  <c r="G312" i="1"/>
  <c r="M312" i="1" s="1"/>
  <c r="G315" i="1"/>
  <c r="M315" i="1" s="1"/>
  <c r="G318" i="1"/>
  <c r="M318" i="1" s="1"/>
  <c r="G321" i="1"/>
  <c r="M321" i="1" s="1"/>
  <c r="M332" i="1"/>
  <c r="G347" i="1"/>
  <c r="M347" i="1" s="1"/>
  <c r="G352" i="1"/>
  <c r="M352" i="1" s="1"/>
  <c r="G376" i="1"/>
  <c r="M376" i="1" s="1"/>
  <c r="G380" i="1"/>
  <c r="M380" i="1" s="1"/>
  <c r="G389" i="1"/>
  <c r="M389" i="1" s="1"/>
  <c r="G395" i="1"/>
  <c r="M395" i="1" s="1"/>
  <c r="G401" i="1"/>
  <c r="M401" i="1" s="1"/>
  <c r="G405" i="1"/>
  <c r="M405" i="1" s="1"/>
  <c r="G409" i="1"/>
  <c r="M409" i="1" s="1"/>
  <c r="G415" i="1"/>
  <c r="M415" i="1" s="1"/>
  <c r="G425" i="1"/>
  <c r="M425" i="1" s="1"/>
  <c r="G428" i="1"/>
  <c r="M428" i="1" s="1"/>
  <c r="G434" i="1"/>
  <c r="M434" i="1" s="1"/>
  <c r="G438" i="1"/>
  <c r="M438" i="1" s="1"/>
  <c r="G442" i="1"/>
  <c r="M442" i="1" s="1"/>
  <c r="G451" i="1"/>
  <c r="M451" i="1" s="1"/>
  <c r="H27" i="1"/>
  <c r="N27" i="1" s="1"/>
  <c r="H29" i="1"/>
  <c r="N29" i="1" s="1"/>
  <c r="H31" i="1"/>
  <c r="N31" i="1" s="1"/>
  <c r="H33" i="1"/>
  <c r="N33" i="1" s="1"/>
  <c r="H34" i="1"/>
  <c r="N34" i="1" s="1"/>
  <c r="H40" i="1"/>
  <c r="N40" i="1" s="1"/>
  <c r="G41" i="1"/>
  <c r="M41" i="1" s="1"/>
  <c r="G45" i="1"/>
  <c r="M45" i="1" s="1"/>
  <c r="G47" i="1"/>
  <c r="M47" i="1" s="1"/>
  <c r="G48" i="1"/>
  <c r="M48" i="1" s="1"/>
  <c r="H62" i="1"/>
  <c r="N62" i="1" s="1"/>
  <c r="G64" i="1"/>
  <c r="M64" i="1" s="1"/>
  <c r="G65" i="1"/>
  <c r="M65" i="1" s="1"/>
  <c r="H70" i="1"/>
  <c r="N70" i="1" s="1"/>
  <c r="H71" i="1"/>
  <c r="N71" i="1" s="1"/>
  <c r="H72" i="1"/>
  <c r="N72" i="1" s="1"/>
  <c r="H179" i="1"/>
  <c r="N179" i="1" s="1"/>
  <c r="H174" i="1"/>
  <c r="N174" i="1" s="1"/>
  <c r="H173" i="1"/>
  <c r="N173" i="1" s="1"/>
  <c r="H172" i="1"/>
  <c r="N172" i="1" s="1"/>
  <c r="H167" i="1"/>
  <c r="N167" i="1" s="1"/>
  <c r="H166" i="1"/>
  <c r="N166" i="1" s="1"/>
  <c r="H152" i="1"/>
  <c r="N152" i="1" s="1"/>
  <c r="H151" i="1"/>
  <c r="N151" i="1" s="1"/>
  <c r="H149" i="1"/>
  <c r="N149" i="1" s="1"/>
  <c r="H147" i="1"/>
  <c r="N147" i="1" s="1"/>
  <c r="H145" i="1"/>
  <c r="N145" i="1" s="1"/>
  <c r="H178" i="1"/>
  <c r="N178" i="1" s="1"/>
  <c r="H177" i="1"/>
  <c r="N177" i="1" s="1"/>
  <c r="H176" i="1"/>
  <c r="N176" i="1" s="1"/>
  <c r="H175" i="1"/>
  <c r="N175" i="1" s="1"/>
  <c r="H154" i="1"/>
  <c r="N154" i="1" s="1"/>
  <c r="H150" i="1"/>
  <c r="N150" i="1" s="1"/>
  <c r="H148" i="1"/>
  <c r="N148" i="1" s="1"/>
  <c r="H146" i="1"/>
  <c r="N146" i="1" s="1"/>
  <c r="H171" i="1"/>
  <c r="N171" i="1" s="1"/>
  <c r="H170" i="1"/>
  <c r="N170" i="1" s="1"/>
  <c r="H169" i="1"/>
  <c r="N169" i="1" s="1"/>
  <c r="H168" i="1"/>
  <c r="N168" i="1" s="1"/>
  <c r="H165" i="1"/>
  <c r="N165" i="1" s="1"/>
  <c r="H161" i="1"/>
  <c r="N161" i="1" s="1"/>
  <c r="H159" i="1"/>
  <c r="N159" i="1" s="1"/>
  <c r="H158" i="1"/>
  <c r="N158" i="1" s="1"/>
  <c r="H157" i="1"/>
  <c r="N157" i="1" s="1"/>
  <c r="H156" i="1"/>
  <c r="N156" i="1" s="1"/>
  <c r="H155" i="1"/>
  <c r="N155" i="1" s="1"/>
  <c r="H81" i="1"/>
  <c r="H82" i="1"/>
  <c r="N82" i="1" s="1"/>
  <c r="H83" i="1"/>
  <c r="N83" i="1" s="1"/>
  <c r="H84" i="1"/>
  <c r="N84" i="1" s="1"/>
  <c r="H85" i="1"/>
  <c r="N85" i="1" s="1"/>
  <c r="H86" i="1"/>
  <c r="N86" i="1" s="1"/>
  <c r="H87" i="1"/>
  <c r="N87" i="1" s="1"/>
  <c r="H88" i="1"/>
  <c r="N88" i="1" s="1"/>
  <c r="H92" i="1"/>
  <c r="N92" i="1" s="1"/>
  <c r="H93" i="1"/>
  <c r="N93" i="1" s="1"/>
  <c r="H103" i="1"/>
  <c r="N103" i="1" s="1"/>
  <c r="H104" i="1"/>
  <c r="N104" i="1" s="1"/>
  <c r="H105" i="1"/>
  <c r="N105" i="1" s="1"/>
  <c r="H106" i="1"/>
  <c r="N106" i="1" s="1"/>
  <c r="H107" i="1"/>
  <c r="N107" i="1" s="1"/>
  <c r="H108" i="1"/>
  <c r="N108" i="1" s="1"/>
  <c r="H109" i="1"/>
  <c r="N109" i="1" s="1"/>
  <c r="H110" i="1"/>
  <c r="N110" i="1" s="1"/>
  <c r="G120" i="1"/>
  <c r="M120" i="1" s="1"/>
  <c r="G121" i="1"/>
  <c r="M121" i="1" s="1"/>
  <c r="G122" i="1"/>
  <c r="M122" i="1" s="1"/>
  <c r="G123" i="1"/>
  <c r="M123" i="1" s="1"/>
  <c r="G124" i="1"/>
  <c r="M124" i="1" s="1"/>
  <c r="G125" i="1"/>
  <c r="M125" i="1" s="1"/>
  <c r="G126" i="1"/>
  <c r="M126" i="1" s="1"/>
  <c r="G127" i="1"/>
  <c r="M127" i="1" s="1"/>
  <c r="G128" i="1"/>
  <c r="M128" i="1" s="1"/>
  <c r="G129" i="1"/>
  <c r="M129" i="1" s="1"/>
  <c r="G130" i="1"/>
  <c r="M130" i="1" s="1"/>
  <c r="H135" i="1"/>
  <c r="N135" i="1" s="1"/>
  <c r="H136" i="1"/>
  <c r="N136" i="1" s="1"/>
  <c r="H137" i="1"/>
  <c r="N137" i="1" s="1"/>
  <c r="H138" i="1"/>
  <c r="N138" i="1" s="1"/>
  <c r="H139" i="1"/>
  <c r="N139" i="1" s="1"/>
  <c r="G146" i="1"/>
  <c r="M146" i="1" s="1"/>
  <c r="G150" i="1"/>
  <c r="M150" i="1" s="1"/>
  <c r="G156" i="1"/>
  <c r="M156" i="1" s="1"/>
  <c r="G158" i="1"/>
  <c r="M158" i="1" s="1"/>
  <c r="G159" i="1"/>
  <c r="M159" i="1" s="1"/>
  <c r="G169" i="1"/>
  <c r="M169" i="1" s="1"/>
  <c r="G173" i="1"/>
  <c r="M173" i="1" s="1"/>
  <c r="G188" i="1"/>
  <c r="G191" i="1"/>
  <c r="M191" i="1" s="1"/>
  <c r="G193" i="1"/>
  <c r="M193" i="1" s="1"/>
  <c r="G198" i="1"/>
  <c r="M198" i="1" s="1"/>
  <c r="G200" i="1"/>
  <c r="M200" i="1" s="1"/>
  <c r="G204" i="1"/>
  <c r="M204" i="1" s="1"/>
  <c r="G208" i="1"/>
  <c r="M208" i="1" s="1"/>
  <c r="G215" i="1"/>
  <c r="M215" i="1" s="1"/>
  <c r="G218" i="1"/>
  <c r="M218" i="1" s="1"/>
  <c r="G222" i="1"/>
  <c r="M222" i="1" s="1"/>
  <c r="G225" i="1"/>
  <c r="M225" i="1" s="1"/>
  <c r="G238" i="1"/>
  <c r="M238" i="1" s="1"/>
  <c r="G243" i="1"/>
  <c r="M243" i="1" s="1"/>
  <c r="G252" i="1"/>
  <c r="M252" i="1" s="1"/>
  <c r="G257" i="1"/>
  <c r="M257" i="1" s="1"/>
  <c r="G258" i="1"/>
  <c r="M258" i="1" s="1"/>
  <c r="G271" i="1"/>
  <c r="M271" i="1" s="1"/>
  <c r="G284" i="1"/>
  <c r="M284" i="1" s="1"/>
  <c r="G292" i="1"/>
  <c r="M292" i="1" s="1"/>
  <c r="G307" i="1"/>
  <c r="M307" i="1" s="1"/>
  <c r="G311" i="1"/>
  <c r="M311" i="1" s="1"/>
  <c r="G320" i="1"/>
  <c r="M320" i="1" s="1"/>
  <c r="G328" i="1"/>
  <c r="M328" i="1" s="1"/>
  <c r="G336" i="1"/>
  <c r="M336" i="1" s="1"/>
  <c r="G346" i="1"/>
  <c r="M346" i="1" s="1"/>
  <c r="G602" i="1"/>
  <c r="M602" i="1" s="1"/>
  <c r="G601" i="1"/>
  <c r="M601" i="1" s="1"/>
  <c r="G597" i="1"/>
  <c r="M597" i="1" s="1"/>
  <c r="G596" i="1"/>
  <c r="M596" i="1" s="1"/>
  <c r="G595" i="1"/>
  <c r="M595" i="1" s="1"/>
  <c r="G594" i="1"/>
  <c r="M594" i="1" s="1"/>
  <c r="G591" i="1"/>
  <c r="M591" i="1" s="1"/>
  <c r="G590" i="1"/>
  <c r="M590" i="1" s="1"/>
  <c r="G589" i="1"/>
  <c r="M589" i="1" s="1"/>
  <c r="G588" i="1"/>
  <c r="M588" i="1" s="1"/>
  <c r="G585" i="1"/>
  <c r="M585" i="1" s="1"/>
  <c r="G583" i="1"/>
  <c r="M583" i="1" s="1"/>
  <c r="G577" i="1"/>
  <c r="M577" i="1" s="1"/>
  <c r="G573" i="1"/>
  <c r="M573" i="1" s="1"/>
  <c r="G571" i="1"/>
  <c r="M571" i="1" s="1"/>
  <c r="G570" i="1"/>
  <c r="M570" i="1" s="1"/>
  <c r="G568" i="1"/>
  <c r="M568" i="1" s="1"/>
  <c r="G567" i="1"/>
  <c r="M567" i="1" s="1"/>
  <c r="G565" i="1"/>
  <c r="M565" i="1" s="1"/>
  <c r="G564" i="1"/>
  <c r="M564" i="1" s="1"/>
  <c r="G563" i="1"/>
  <c r="M563" i="1" s="1"/>
  <c r="G561" i="1"/>
  <c r="M561" i="1" s="1"/>
  <c r="G559" i="1"/>
  <c r="M559" i="1" s="1"/>
  <c r="G551" i="1"/>
  <c r="M551" i="1" s="1"/>
  <c r="G549" i="1"/>
  <c r="M549" i="1" s="1"/>
  <c r="G546" i="1"/>
  <c r="M546" i="1" s="1"/>
  <c r="G545" i="1"/>
  <c r="M545" i="1" s="1"/>
  <c r="G544" i="1"/>
  <c r="M544" i="1" s="1"/>
  <c r="G543" i="1"/>
  <c r="M543" i="1" s="1"/>
  <c r="G541" i="1"/>
  <c r="M541" i="1" s="1"/>
  <c r="G540" i="1"/>
  <c r="M540" i="1" s="1"/>
  <c r="G539" i="1"/>
  <c r="M539" i="1" s="1"/>
  <c r="G538" i="1"/>
  <c r="M538" i="1" s="1"/>
  <c r="G537" i="1"/>
  <c r="M537" i="1" s="1"/>
  <c r="G536" i="1"/>
  <c r="M536" i="1" s="1"/>
  <c r="G535" i="1"/>
  <c r="M535" i="1" s="1"/>
  <c r="G533" i="1"/>
  <c r="M533" i="1" s="1"/>
  <c r="G528" i="1"/>
  <c r="M528" i="1" s="1"/>
  <c r="G526" i="1"/>
  <c r="M526" i="1" s="1"/>
  <c r="G525" i="1"/>
  <c r="M525" i="1" s="1"/>
  <c r="G522" i="1"/>
  <c r="M522" i="1" s="1"/>
  <c r="G518" i="1"/>
  <c r="M518" i="1" s="1"/>
  <c r="G517" i="1"/>
  <c r="M517" i="1" s="1"/>
  <c r="G516" i="1"/>
  <c r="M516" i="1" s="1"/>
  <c r="G515" i="1"/>
  <c r="M515" i="1" s="1"/>
  <c r="G514" i="1"/>
  <c r="M514" i="1" s="1"/>
  <c r="G513" i="1"/>
  <c r="M513" i="1" s="1"/>
  <c r="G512" i="1"/>
  <c r="M512" i="1" s="1"/>
  <c r="G509" i="1"/>
  <c r="M509" i="1" s="1"/>
  <c r="G507" i="1"/>
  <c r="M507" i="1" s="1"/>
  <c r="G503" i="1"/>
  <c r="M503" i="1" s="1"/>
  <c r="G499" i="1"/>
  <c r="M499" i="1" s="1"/>
  <c r="G494" i="1"/>
  <c r="M494" i="1" s="1"/>
  <c r="G493" i="1"/>
  <c r="M493" i="1" s="1"/>
  <c r="G492" i="1"/>
  <c r="M492" i="1" s="1"/>
  <c r="G491" i="1"/>
  <c r="M491" i="1" s="1"/>
  <c r="G487" i="1"/>
  <c r="M487" i="1" s="1"/>
  <c r="G486" i="1"/>
  <c r="M486" i="1" s="1"/>
  <c r="G485" i="1"/>
  <c r="M485" i="1" s="1"/>
  <c r="G484" i="1"/>
  <c r="M484" i="1" s="1"/>
  <c r="G483" i="1"/>
  <c r="M483" i="1" s="1"/>
  <c r="G481" i="1"/>
  <c r="M481" i="1" s="1"/>
  <c r="G478" i="1"/>
  <c r="M478" i="1" s="1"/>
  <c r="G476" i="1"/>
  <c r="M476" i="1" s="1"/>
  <c r="G474" i="1"/>
  <c r="M474" i="1" s="1"/>
  <c r="G473" i="1"/>
  <c r="M473" i="1" s="1"/>
  <c r="G472" i="1"/>
  <c r="M472" i="1" s="1"/>
  <c r="G471" i="1"/>
  <c r="M471" i="1" s="1"/>
  <c r="G470" i="1"/>
  <c r="M470" i="1" s="1"/>
  <c r="G371" i="1"/>
  <c r="G374" i="1"/>
  <c r="M374" i="1" s="1"/>
  <c r="G379" i="1"/>
  <c r="M379" i="1" s="1"/>
  <c r="G388" i="1"/>
  <c r="M388" i="1" s="1"/>
  <c r="G394" i="1"/>
  <c r="M394" i="1" s="1"/>
  <c r="G398" i="1"/>
  <c r="M398" i="1" s="1"/>
  <c r="G400" i="1"/>
  <c r="M400" i="1" s="1"/>
  <c r="G404" i="1"/>
  <c r="M404" i="1" s="1"/>
  <c r="G408" i="1"/>
  <c r="M408" i="1" s="1"/>
  <c r="G424" i="1"/>
  <c r="M424" i="1" s="1"/>
  <c r="G427" i="1"/>
  <c r="M427" i="1" s="1"/>
  <c r="G432" i="1"/>
  <c r="M432" i="1" s="1"/>
  <c r="G433" i="1"/>
  <c r="M433" i="1" s="1"/>
  <c r="G437" i="1"/>
  <c r="M437" i="1" s="1"/>
  <c r="G445" i="1"/>
  <c r="M445" i="1" s="1"/>
  <c r="M447" i="1"/>
  <c r="G449" i="1"/>
  <c r="M449" i="1" s="1"/>
  <c r="G450" i="1"/>
  <c r="M450" i="1" s="1"/>
  <c r="G454" i="1"/>
  <c r="M454" i="1" s="1"/>
  <c r="G456" i="1"/>
  <c r="M456" i="1" s="1"/>
  <c r="G460" i="1"/>
  <c r="M460" i="1" s="1"/>
  <c r="G469" i="1"/>
  <c r="M469" i="1" s="1"/>
  <c r="K10" i="8"/>
  <c r="H26" i="1"/>
  <c r="N26" i="1" s="1"/>
  <c r="H28" i="1"/>
  <c r="N28" i="1" s="1"/>
  <c r="H30" i="1"/>
  <c r="N30" i="1" s="1"/>
  <c r="H32" i="1"/>
  <c r="N32" i="1" s="1"/>
  <c r="H39" i="1"/>
  <c r="N39" i="1" s="1"/>
  <c r="G42" i="1"/>
  <c r="M42" i="1" s="1"/>
  <c r="K22" i="1"/>
  <c r="M24" i="1"/>
  <c r="G35" i="1"/>
  <c r="M35" i="1" s="1"/>
  <c r="G36" i="1"/>
  <c r="M36" i="1" s="1"/>
  <c r="H41" i="1"/>
  <c r="N41" i="1" s="1"/>
  <c r="H42" i="1"/>
  <c r="N42" i="1" s="1"/>
  <c r="H47" i="1"/>
  <c r="N47" i="1" s="1"/>
  <c r="H48" i="1"/>
  <c r="N48" i="1" s="1"/>
  <c r="N60" i="1"/>
  <c r="H64" i="1"/>
  <c r="N64" i="1" s="1"/>
  <c r="H65" i="1"/>
  <c r="N65" i="1" s="1"/>
  <c r="G67" i="1"/>
  <c r="M67" i="1" s="1"/>
  <c r="K81" i="1"/>
  <c r="G97" i="1"/>
  <c r="M97" i="1" s="1"/>
  <c r="G98" i="1"/>
  <c r="M98" i="1" s="1"/>
  <c r="G99" i="1"/>
  <c r="M99" i="1" s="1"/>
  <c r="G100" i="1"/>
  <c r="M100" i="1" s="1"/>
  <c r="G101" i="1"/>
  <c r="M101" i="1" s="1"/>
  <c r="G111" i="1"/>
  <c r="M111" i="1" s="1"/>
  <c r="G112" i="1"/>
  <c r="M112" i="1" s="1"/>
  <c r="M113" i="1"/>
  <c r="G114" i="1"/>
  <c r="M114" i="1" s="1"/>
  <c r="G115" i="1"/>
  <c r="M115" i="1" s="1"/>
  <c r="G116" i="1"/>
  <c r="M116" i="1" s="1"/>
  <c r="M117" i="1"/>
  <c r="H120" i="1"/>
  <c r="N120" i="1" s="1"/>
  <c r="H121" i="1"/>
  <c r="N121" i="1" s="1"/>
  <c r="H122" i="1"/>
  <c r="N122" i="1" s="1"/>
  <c r="H123" i="1"/>
  <c r="N123" i="1" s="1"/>
  <c r="H124" i="1"/>
  <c r="N124" i="1" s="1"/>
  <c r="H125" i="1"/>
  <c r="N125" i="1" s="1"/>
  <c r="H126" i="1"/>
  <c r="N126" i="1" s="1"/>
  <c r="H127" i="1"/>
  <c r="N127" i="1" s="1"/>
  <c r="H128" i="1"/>
  <c r="N128" i="1" s="1"/>
  <c r="H129" i="1"/>
  <c r="N129" i="1" s="1"/>
  <c r="H130" i="1"/>
  <c r="N130" i="1" s="1"/>
  <c r="G141" i="1"/>
  <c r="M141" i="1" s="1"/>
  <c r="G142" i="1"/>
  <c r="M142" i="1" s="1"/>
  <c r="G143" i="1"/>
  <c r="M143" i="1" s="1"/>
  <c r="G144" i="1"/>
  <c r="M144" i="1" s="1"/>
  <c r="G145" i="1"/>
  <c r="M145" i="1" s="1"/>
  <c r="G149" i="1"/>
  <c r="M149" i="1" s="1"/>
  <c r="G155" i="1"/>
  <c r="M155" i="1" s="1"/>
  <c r="G161" i="1"/>
  <c r="M161" i="1" s="1"/>
  <c r="G168" i="1"/>
  <c r="M168" i="1" s="1"/>
  <c r="G172" i="1"/>
  <c r="M172" i="1" s="1"/>
  <c r="G178" i="1"/>
  <c r="M178" i="1" s="1"/>
  <c r="K188" i="1"/>
  <c r="G190" i="1"/>
  <c r="M190" i="1" s="1"/>
  <c r="G197" i="1"/>
  <c r="M197" i="1" s="1"/>
  <c r="G203" i="1"/>
  <c r="M203" i="1" s="1"/>
  <c r="G207" i="1"/>
  <c r="M207" i="1" s="1"/>
  <c r="G211" i="1"/>
  <c r="M211" i="1" s="1"/>
  <c r="G214" i="1"/>
  <c r="M214" i="1" s="1"/>
  <c r="G221" i="1"/>
  <c r="M221" i="1" s="1"/>
  <c r="G231" i="1"/>
  <c r="M231" i="1" s="1"/>
  <c r="G233" i="1"/>
  <c r="M233" i="1" s="1"/>
  <c r="G235" i="1"/>
  <c r="M235" i="1" s="1"/>
  <c r="M241" i="1"/>
  <c r="G242" i="1"/>
  <c r="M242" i="1" s="1"/>
  <c r="G246" i="1"/>
  <c r="M246" i="1" s="1"/>
  <c r="G249" i="1"/>
  <c r="M249" i="1" s="1"/>
  <c r="M250" i="1"/>
  <c r="G251" i="1"/>
  <c r="M251" i="1" s="1"/>
  <c r="G256" i="1"/>
  <c r="M256" i="1" s="1"/>
  <c r="G260" i="1"/>
  <c r="M260" i="1" s="1"/>
  <c r="G264" i="1"/>
  <c r="M264" i="1" s="1"/>
  <c r="G265" i="1"/>
  <c r="M265" i="1" s="1"/>
  <c r="M269" i="1"/>
  <c r="G270" i="1"/>
  <c r="M270" i="1" s="1"/>
  <c r="G277" i="1"/>
  <c r="M277" i="1" s="1"/>
  <c r="G279" i="1"/>
  <c r="M279" i="1" s="1"/>
  <c r="M280" i="1"/>
  <c r="G281" i="1"/>
  <c r="M281" i="1" s="1"/>
  <c r="G288" i="1"/>
  <c r="M288" i="1" s="1"/>
  <c r="G295" i="1"/>
  <c r="M295" i="1" s="1"/>
  <c r="G306" i="1"/>
  <c r="M306" i="1" s="1"/>
  <c r="G310" i="1"/>
  <c r="M310" i="1" s="1"/>
  <c r="G325" i="1"/>
  <c r="M325" i="1" s="1"/>
  <c r="G327" i="1"/>
  <c r="M327" i="1" s="1"/>
  <c r="G329" i="1"/>
  <c r="M329" i="1" s="1"/>
  <c r="G338" i="1"/>
  <c r="M338" i="1" s="1"/>
  <c r="G340" i="1"/>
  <c r="M340" i="1" s="1"/>
  <c r="G342" i="1"/>
  <c r="M342" i="1" s="1"/>
  <c r="G343" i="1"/>
  <c r="M343" i="1" s="1"/>
  <c r="G354" i="1"/>
  <c r="M354" i="1" s="1"/>
  <c r="M356" i="1"/>
  <c r="M357" i="1"/>
  <c r="M362" i="1"/>
  <c r="K371" i="1"/>
  <c r="G373" i="1"/>
  <c r="M373" i="1" s="1"/>
  <c r="G378" i="1"/>
  <c r="M378" i="1" s="1"/>
  <c r="M382" i="1"/>
  <c r="G384" i="1"/>
  <c r="M384" i="1" s="1"/>
  <c r="G387" i="1"/>
  <c r="M387" i="1" s="1"/>
  <c r="G392" i="1"/>
  <c r="M392" i="1" s="1"/>
  <c r="G397" i="1"/>
  <c r="M397" i="1" s="1"/>
  <c r="G403" i="1"/>
  <c r="M403" i="1" s="1"/>
  <c r="G407" i="1"/>
  <c r="M407" i="1" s="1"/>
  <c r="M411" i="1"/>
  <c r="M412" i="1"/>
  <c r="G413" i="1"/>
  <c r="M413" i="1" s="1"/>
  <c r="M420" i="1"/>
  <c r="G423" i="1"/>
  <c r="M423" i="1" s="1"/>
  <c r="G426" i="1"/>
  <c r="M426" i="1" s="1"/>
  <c r="G430" i="1"/>
  <c r="M430" i="1" s="1"/>
  <c r="G436" i="1"/>
  <c r="M436" i="1" s="1"/>
  <c r="G446" i="1"/>
  <c r="M446" i="1" s="1"/>
  <c r="G448" i="1"/>
  <c r="M448" i="1" s="1"/>
  <c r="G455" i="1"/>
  <c r="M455" i="1" s="1"/>
  <c r="M457" i="1"/>
  <c r="M458" i="1"/>
  <c r="M459" i="1"/>
  <c r="M467" i="1"/>
  <c r="H188" i="1"/>
  <c r="H189" i="1"/>
  <c r="N189" i="1" s="1"/>
  <c r="H197" i="1"/>
  <c r="N197" i="1" s="1"/>
  <c r="H198" i="1"/>
  <c r="N198" i="1" s="1"/>
  <c r="H218" i="1"/>
  <c r="N218" i="1" s="1"/>
  <c r="H219" i="1"/>
  <c r="N219" i="1" s="1"/>
  <c r="H222" i="1"/>
  <c r="N222" i="1" s="1"/>
  <c r="H223" i="1"/>
  <c r="N223" i="1" s="1"/>
  <c r="H229" i="1"/>
  <c r="N229" i="1" s="1"/>
  <c r="H244" i="1"/>
  <c r="N244" i="1" s="1"/>
  <c r="H245" i="1"/>
  <c r="N245" i="1" s="1"/>
  <c r="H246" i="1"/>
  <c r="N246" i="1" s="1"/>
  <c r="H248" i="1"/>
  <c r="N248" i="1" s="1"/>
  <c r="H249" i="1"/>
  <c r="N249" i="1" s="1"/>
  <c r="H251" i="1"/>
  <c r="N251" i="1" s="1"/>
  <c r="H263" i="1"/>
  <c r="N263" i="1" s="1"/>
  <c r="H276" i="1"/>
  <c r="N276" i="1" s="1"/>
  <c r="H277" i="1"/>
  <c r="N277" i="1" s="1"/>
  <c r="H279" i="1"/>
  <c r="N279" i="1" s="1"/>
  <c r="H287" i="1"/>
  <c r="N287" i="1" s="1"/>
  <c r="H288" i="1"/>
  <c r="N288" i="1" s="1"/>
  <c r="H292" i="1"/>
  <c r="N292" i="1" s="1"/>
  <c r="H294" i="1"/>
  <c r="N294" i="1" s="1"/>
  <c r="H297" i="1"/>
  <c r="N297" i="1" s="1"/>
  <c r="H299" i="1"/>
  <c r="N299" i="1" s="1"/>
  <c r="H305" i="1"/>
  <c r="N305" i="1" s="1"/>
  <c r="H322" i="1"/>
  <c r="N322" i="1" s="1"/>
  <c r="H323" i="1"/>
  <c r="N323" i="1" s="1"/>
  <c r="H324" i="1"/>
  <c r="N324" i="1" s="1"/>
  <c r="H325" i="1"/>
  <c r="N325" i="1" s="1"/>
  <c r="H336" i="1"/>
  <c r="N336" i="1" s="1"/>
  <c r="H347" i="1"/>
  <c r="N347" i="1" s="1"/>
  <c r="H348" i="1"/>
  <c r="N348" i="1" s="1"/>
  <c r="H355" i="1"/>
  <c r="N355" i="1" s="1"/>
  <c r="H358" i="1"/>
  <c r="N358" i="1" s="1"/>
  <c r="H363" i="1"/>
  <c r="N363" i="1" s="1"/>
  <c r="L371" i="1"/>
  <c r="H376" i="1"/>
  <c r="N376" i="1" s="1"/>
  <c r="H391" i="1"/>
  <c r="N391" i="1" s="1"/>
  <c r="H392" i="1"/>
  <c r="N392" i="1" s="1"/>
  <c r="H393" i="1"/>
  <c r="N393" i="1" s="1"/>
  <c r="H394" i="1"/>
  <c r="N394" i="1" s="1"/>
  <c r="H397" i="1"/>
  <c r="N397" i="1" s="1"/>
  <c r="H398" i="1"/>
  <c r="N398" i="1" s="1"/>
  <c r="H400" i="1"/>
  <c r="N400" i="1" s="1"/>
  <c r="H407" i="1"/>
  <c r="N407" i="1" s="1"/>
  <c r="H408" i="1"/>
  <c r="N408" i="1" s="1"/>
  <c r="H409" i="1"/>
  <c r="N409" i="1" s="1"/>
  <c r="H423" i="1"/>
  <c r="N423" i="1" s="1"/>
  <c r="H424" i="1"/>
  <c r="N424" i="1" s="1"/>
  <c r="H440" i="1"/>
  <c r="N440" i="1" s="1"/>
  <c r="H441" i="1"/>
  <c r="N441" i="1" s="1"/>
  <c r="H442" i="1"/>
  <c r="N442" i="1" s="1"/>
  <c r="H443" i="1"/>
  <c r="N443" i="1" s="1"/>
  <c r="H447" i="1"/>
  <c r="N447" i="1" s="1"/>
  <c r="H448" i="1"/>
  <c r="N448" i="1" s="1"/>
  <c r="H450" i="1"/>
  <c r="N450" i="1" s="1"/>
  <c r="H451" i="1"/>
  <c r="N451" i="1" s="1"/>
  <c r="H456" i="1"/>
  <c r="N456" i="1" s="1"/>
  <c r="H461" i="1"/>
  <c r="N461" i="1" s="1"/>
  <c r="H462" i="1"/>
  <c r="N462" i="1" s="1"/>
  <c r="H464" i="1"/>
  <c r="N464" i="1" s="1"/>
  <c r="H465" i="1"/>
  <c r="N465" i="1" s="1"/>
  <c r="H470" i="1"/>
  <c r="N470" i="1" s="1"/>
  <c r="H471" i="1"/>
  <c r="N471" i="1" s="1"/>
  <c r="H472" i="1"/>
  <c r="N472" i="1" s="1"/>
  <c r="H473" i="1"/>
  <c r="N473" i="1" s="1"/>
  <c r="H483" i="1"/>
  <c r="N483" i="1" s="1"/>
  <c r="H484" i="1"/>
  <c r="N484" i="1" s="1"/>
  <c r="H491" i="1"/>
  <c r="N491" i="1" s="1"/>
  <c r="H494" i="1"/>
  <c r="N494" i="1" s="1"/>
  <c r="H495" i="1"/>
  <c r="N495" i="1" s="1"/>
  <c r="H496" i="1"/>
  <c r="N496" i="1" s="1"/>
  <c r="H506" i="1"/>
  <c r="N506" i="1" s="1"/>
  <c r="H513" i="1"/>
  <c r="N513" i="1" s="1"/>
  <c r="H514" i="1"/>
  <c r="N514" i="1" s="1"/>
  <c r="H517" i="1"/>
  <c r="N517" i="1" s="1"/>
  <c r="H518" i="1"/>
  <c r="N518" i="1" s="1"/>
  <c r="H522" i="1"/>
  <c r="N522" i="1" s="1"/>
  <c r="H535" i="1"/>
  <c r="N535" i="1" s="1"/>
  <c r="H536" i="1"/>
  <c r="N536" i="1" s="1"/>
  <c r="H539" i="1"/>
  <c r="N539" i="1" s="1"/>
  <c r="H544" i="1"/>
  <c r="N544" i="1" s="1"/>
  <c r="H545" i="1"/>
  <c r="N545" i="1" s="1"/>
  <c r="H546" i="1"/>
  <c r="N546" i="1" s="1"/>
  <c r="H551" i="1"/>
  <c r="N551" i="1" s="1"/>
  <c r="H552" i="1"/>
  <c r="N552" i="1" s="1"/>
  <c r="H553" i="1"/>
  <c r="N553" i="1" s="1"/>
  <c r="H563" i="1"/>
  <c r="N563" i="1" s="1"/>
  <c r="H570" i="1"/>
  <c r="N570" i="1" s="1"/>
  <c r="H571" i="1"/>
  <c r="N571" i="1" s="1"/>
  <c r="H574" i="1"/>
  <c r="N574" i="1" s="1"/>
  <c r="H575" i="1"/>
  <c r="N575" i="1" s="1"/>
  <c r="H577" i="1"/>
  <c r="N577" i="1" s="1"/>
  <c r="H578" i="1"/>
  <c r="N578" i="1" s="1"/>
  <c r="H580" i="1"/>
  <c r="N580" i="1" s="1"/>
  <c r="H581" i="1"/>
  <c r="N581" i="1" s="1"/>
  <c r="H584" i="1"/>
  <c r="N584" i="1" s="1"/>
  <c r="H585" i="1"/>
  <c r="N585" i="1" s="1"/>
  <c r="H589" i="1"/>
  <c r="N589" i="1" s="1"/>
  <c r="H590" i="1"/>
  <c r="N590" i="1" s="1"/>
  <c r="H591" i="1"/>
  <c r="N591" i="1" s="1"/>
  <c r="H594" i="1"/>
  <c r="N594" i="1" s="1"/>
  <c r="H596" i="1"/>
  <c r="N596" i="1" s="1"/>
  <c r="H597" i="1"/>
  <c r="N597" i="1" s="1"/>
  <c r="H598" i="1"/>
  <c r="N598" i="1" s="1"/>
  <c r="H600" i="1"/>
  <c r="N600" i="1" s="1"/>
  <c r="H602" i="1"/>
  <c r="N602" i="1" s="1"/>
  <c r="H603" i="1"/>
  <c r="N603" i="1" s="1"/>
  <c r="H612" i="1"/>
  <c r="N612" i="1" s="1"/>
  <c r="H614" i="1"/>
  <c r="N614" i="1" s="1"/>
  <c r="H615" i="1"/>
  <c r="N615" i="1" s="1"/>
  <c r="H616" i="1"/>
  <c r="N616" i="1" s="1"/>
  <c r="H617" i="1"/>
  <c r="N617" i="1" s="1"/>
  <c r="H618" i="1"/>
  <c r="N618" i="1" s="1"/>
  <c r="H619" i="1"/>
  <c r="N619" i="1" s="1"/>
  <c r="H620" i="1"/>
  <c r="N620" i="1" s="1"/>
  <c r="H621" i="1"/>
  <c r="N621" i="1" s="1"/>
  <c r="H622" i="1"/>
  <c r="N622" i="1" s="1"/>
  <c r="H623" i="1"/>
  <c r="N623" i="1" s="1"/>
  <c r="H624" i="1"/>
  <c r="N624" i="1" s="1"/>
  <c r="H625" i="1"/>
  <c r="N625" i="1" s="1"/>
  <c r="H626" i="1"/>
  <c r="N626" i="1" s="1"/>
  <c r="H627" i="1"/>
  <c r="N627" i="1" s="1"/>
  <c r="H628" i="1"/>
  <c r="N628" i="1" s="1"/>
  <c r="H629" i="1"/>
  <c r="N629" i="1" s="1"/>
  <c r="H630" i="1"/>
  <c r="N630" i="1" s="1"/>
  <c r="H631" i="1"/>
  <c r="N631" i="1" s="1"/>
  <c r="H632" i="1"/>
  <c r="N632" i="1" s="1"/>
  <c r="H633" i="1"/>
  <c r="N633" i="1" s="1"/>
  <c r="H635" i="1"/>
  <c r="N635" i="1" s="1"/>
  <c r="H636" i="1"/>
  <c r="N636" i="1" s="1"/>
  <c r="H637" i="1"/>
  <c r="N637" i="1" s="1"/>
  <c r="H639" i="1"/>
  <c r="N639" i="1" s="1"/>
  <c r="H10" i="2"/>
  <c r="H11" i="2"/>
  <c r="H12" i="2"/>
  <c r="H13" i="2"/>
  <c r="N13" i="2" s="1"/>
  <c r="H14" i="2"/>
  <c r="N14" i="2" s="1"/>
  <c r="H22" i="2"/>
  <c r="N22" i="2" s="1"/>
  <c r="H81" i="2"/>
  <c r="L81" i="2"/>
  <c r="H82" i="2"/>
  <c r="N82" i="2" s="1"/>
  <c r="H115" i="2"/>
  <c r="N115" i="2" s="1"/>
  <c r="H118" i="2"/>
  <c r="N118" i="2" s="1"/>
  <c r="H144" i="2"/>
  <c r="N144" i="2" s="1"/>
  <c r="H156" i="2"/>
  <c r="N156" i="2" s="1"/>
  <c r="H188" i="2"/>
  <c r="L188" i="2"/>
  <c r="H216" i="2"/>
  <c r="N216" i="2" s="1"/>
  <c r="H242" i="2"/>
  <c r="N242" i="2" s="1"/>
  <c r="H258" i="2"/>
  <c r="N258" i="2" s="1"/>
  <c r="H272" i="2"/>
  <c r="N272" i="2" s="1"/>
  <c r="H321" i="2"/>
  <c r="N321" i="2" s="1"/>
  <c r="H371" i="2"/>
  <c r="L371" i="2"/>
  <c r="H374" i="2"/>
  <c r="N374" i="2" s="1"/>
  <c r="H379" i="2"/>
  <c r="N379" i="2" s="1"/>
  <c r="H383" i="2"/>
  <c r="N383" i="2" s="1"/>
  <c r="H406" i="2"/>
  <c r="N406" i="2" s="1"/>
  <c r="H419" i="2"/>
  <c r="N419" i="2" s="1"/>
  <c r="H435" i="2"/>
  <c r="N435" i="2" s="1"/>
  <c r="H436" i="2"/>
  <c r="N436" i="2" s="1"/>
  <c r="H484" i="2"/>
  <c r="N484" i="2" s="1"/>
  <c r="H539" i="2"/>
  <c r="N539" i="2" s="1"/>
  <c r="H612" i="2"/>
  <c r="L612" i="2"/>
  <c r="H613" i="2"/>
  <c r="N613" i="2" s="1"/>
  <c r="H615" i="2"/>
  <c r="N615" i="2" s="1"/>
  <c r="H630" i="2"/>
  <c r="N630" i="2" s="1"/>
  <c r="H636" i="2"/>
  <c r="N636" i="2" s="1"/>
  <c r="H10" i="3"/>
  <c r="H11" i="3"/>
  <c r="N11" i="3" s="1"/>
  <c r="H12" i="3"/>
  <c r="H13" i="3"/>
  <c r="N13" i="3" s="1"/>
  <c r="H14" i="3"/>
  <c r="N14" i="3" s="1"/>
  <c r="H22" i="3"/>
  <c r="L22" i="3"/>
  <c r="H24" i="3"/>
  <c r="N24" i="3" s="1"/>
  <c r="H28" i="3"/>
  <c r="N28" i="3" s="1"/>
  <c r="H30" i="3"/>
  <c r="N30" i="3" s="1"/>
  <c r="H32" i="3"/>
  <c r="N32" i="3" s="1"/>
  <c r="H33" i="3"/>
  <c r="N33" i="3" s="1"/>
  <c r="H34" i="3"/>
  <c r="N34" i="3" s="1"/>
  <c r="H38" i="3"/>
  <c r="N38" i="3" s="1"/>
  <c r="H39" i="3"/>
  <c r="N39" i="3" s="1"/>
  <c r="H40" i="3"/>
  <c r="N40" i="3" s="1"/>
  <c r="H41" i="3"/>
  <c r="N41" i="3" s="1"/>
  <c r="H47" i="3"/>
  <c r="N47" i="3" s="1"/>
  <c r="H51" i="3"/>
  <c r="N51" i="3" s="1"/>
  <c r="H53" i="3"/>
  <c r="N53" i="3" s="1"/>
  <c r="H55" i="3"/>
  <c r="N55" i="3" s="1"/>
  <c r="H64" i="3"/>
  <c r="N64" i="3" s="1"/>
  <c r="H65" i="3"/>
  <c r="N65" i="3" s="1"/>
  <c r="H66" i="3"/>
  <c r="N66" i="3" s="1"/>
  <c r="H67" i="3"/>
  <c r="N67" i="3" s="1"/>
  <c r="H70" i="3"/>
  <c r="N70" i="3" s="1"/>
  <c r="H71" i="3"/>
  <c r="N71" i="3" s="1"/>
  <c r="H81" i="3"/>
  <c r="L81" i="3"/>
  <c r="H82" i="3"/>
  <c r="N82" i="3" s="1"/>
  <c r="H83" i="3"/>
  <c r="N83" i="3" s="1"/>
  <c r="H84" i="3"/>
  <c r="N84" i="3" s="1"/>
  <c r="H85" i="3"/>
  <c r="N85" i="3" s="1"/>
  <c r="H86" i="3"/>
  <c r="N86" i="3" s="1"/>
  <c r="H87" i="3"/>
  <c r="N87" i="3" s="1"/>
  <c r="H91" i="3"/>
  <c r="N91" i="3" s="1"/>
  <c r="H92" i="3"/>
  <c r="N92" i="3" s="1"/>
  <c r="H93" i="3"/>
  <c r="N93" i="3" s="1"/>
  <c r="H97" i="3"/>
  <c r="N97" i="3" s="1"/>
  <c r="H98" i="3"/>
  <c r="N98" i="3" s="1"/>
  <c r="H99" i="3"/>
  <c r="N99" i="3" s="1"/>
  <c r="H100" i="3"/>
  <c r="N100" i="3" s="1"/>
  <c r="H101" i="3"/>
  <c r="N101" i="3" s="1"/>
  <c r="H103" i="3"/>
  <c r="N103" i="3" s="1"/>
  <c r="H104" i="3"/>
  <c r="N104" i="3" s="1"/>
  <c r="H105" i="3"/>
  <c r="N105" i="3" s="1"/>
  <c r="H106" i="3"/>
  <c r="N106" i="3" s="1"/>
  <c r="H108" i="3"/>
  <c r="N108" i="3" s="1"/>
  <c r="H109" i="3"/>
  <c r="N109" i="3" s="1"/>
  <c r="H111" i="3"/>
  <c r="N111" i="3" s="1"/>
  <c r="H112" i="3"/>
  <c r="N112" i="3" s="1"/>
  <c r="H113" i="3"/>
  <c r="N113" i="3" s="1"/>
  <c r="H115" i="3"/>
  <c r="N115" i="3" s="1"/>
  <c r="H116" i="3"/>
  <c r="N116" i="3" s="1"/>
  <c r="H118" i="3"/>
  <c r="N118" i="3" s="1"/>
  <c r="H121" i="3"/>
  <c r="N121" i="3" s="1"/>
  <c r="H123" i="3"/>
  <c r="N123" i="3" s="1"/>
  <c r="H124" i="3"/>
  <c r="N124" i="3" s="1"/>
  <c r="H125" i="3"/>
  <c r="N125" i="3" s="1"/>
  <c r="H126" i="3"/>
  <c r="N126" i="3" s="1"/>
  <c r="H127" i="3"/>
  <c r="N127" i="3" s="1"/>
  <c r="H128" i="3"/>
  <c r="N128" i="3" s="1"/>
  <c r="H129" i="3"/>
  <c r="N129" i="3" s="1"/>
  <c r="H132" i="3"/>
  <c r="N132" i="3" s="1"/>
  <c r="H137" i="3"/>
  <c r="N137" i="3" s="1"/>
  <c r="H139" i="3"/>
  <c r="N139" i="3" s="1"/>
  <c r="H141" i="3"/>
  <c r="N141" i="3" s="1"/>
  <c r="H142" i="3"/>
  <c r="N142" i="3" s="1"/>
  <c r="H144" i="3"/>
  <c r="N144" i="3" s="1"/>
  <c r="H145" i="3"/>
  <c r="N145" i="3" s="1"/>
  <c r="H146" i="3"/>
  <c r="N146" i="3" s="1"/>
  <c r="H149" i="3"/>
  <c r="N149" i="3" s="1"/>
  <c r="H151" i="3"/>
  <c r="N151" i="3" s="1"/>
  <c r="H152" i="3"/>
  <c r="N152" i="3" s="1"/>
  <c r="H155" i="3"/>
  <c r="N155" i="3" s="1"/>
  <c r="H156" i="3"/>
  <c r="N156" i="3" s="1"/>
  <c r="H158" i="3"/>
  <c r="N158" i="3" s="1"/>
  <c r="H159" i="3"/>
  <c r="N159" i="3" s="1"/>
  <c r="H161" i="3"/>
  <c r="N161" i="3" s="1"/>
  <c r="H165" i="3"/>
  <c r="N165" i="3" s="1"/>
  <c r="H166" i="3"/>
  <c r="N166" i="3" s="1"/>
  <c r="H167" i="3"/>
  <c r="N167" i="3" s="1"/>
  <c r="H169" i="3"/>
  <c r="N169" i="3" s="1"/>
  <c r="H170" i="3"/>
  <c r="N170" i="3" s="1"/>
  <c r="H175" i="3"/>
  <c r="N175" i="3" s="1"/>
  <c r="H176" i="3"/>
  <c r="N176" i="3" s="1"/>
  <c r="H177" i="3"/>
  <c r="N177" i="3" s="1"/>
  <c r="H188" i="3"/>
  <c r="L188" i="3"/>
  <c r="H189" i="3"/>
  <c r="N189" i="3" s="1"/>
  <c r="H190" i="3"/>
  <c r="N190" i="3" s="1"/>
  <c r="H191" i="3"/>
  <c r="N191" i="3" s="1"/>
  <c r="H192" i="3"/>
  <c r="N192" i="3" s="1"/>
  <c r="H193" i="3"/>
  <c r="N193" i="3" s="1"/>
  <c r="H195" i="3"/>
  <c r="N195" i="3" s="1"/>
  <c r="H196" i="3"/>
  <c r="N196" i="3" s="1"/>
  <c r="H197" i="3"/>
  <c r="N197" i="3" s="1"/>
  <c r="H198" i="3"/>
  <c r="N198" i="3" s="1"/>
  <c r="H199" i="3"/>
  <c r="N199" i="3" s="1"/>
  <c r="H201" i="3"/>
  <c r="N201" i="3" s="1"/>
  <c r="H202" i="3"/>
  <c r="N202" i="3" s="1"/>
  <c r="H203" i="3"/>
  <c r="N203" i="3" s="1"/>
  <c r="H204" i="3"/>
  <c r="N204" i="3" s="1"/>
  <c r="H205" i="3"/>
  <c r="N205" i="3" s="1"/>
  <c r="H208" i="3"/>
  <c r="N208" i="3" s="1"/>
  <c r="H209" i="3"/>
  <c r="N209" i="3" s="1"/>
  <c r="H210" i="3"/>
  <c r="N210" i="3" s="1"/>
  <c r="H211" i="3"/>
  <c r="N211" i="3" s="1"/>
  <c r="H213" i="3"/>
  <c r="N213" i="3" s="1"/>
  <c r="H214" i="3"/>
  <c r="N214" i="3" s="1"/>
  <c r="H215" i="3"/>
  <c r="N215" i="3" s="1"/>
  <c r="H216" i="3"/>
  <c r="N216" i="3" s="1"/>
  <c r="H218" i="3"/>
  <c r="N218" i="3" s="1"/>
  <c r="H219" i="3"/>
  <c r="N219" i="3" s="1"/>
  <c r="H220" i="3"/>
  <c r="N220" i="3" s="1"/>
  <c r="H221" i="3"/>
  <c r="N221" i="3" s="1"/>
  <c r="H222" i="3"/>
  <c r="N222" i="3" s="1"/>
  <c r="H223" i="3"/>
  <c r="N223" i="3" s="1"/>
  <c r="H225" i="3"/>
  <c r="N225" i="3" s="1"/>
  <c r="H226" i="3"/>
  <c r="N226" i="3" s="1"/>
  <c r="H227" i="3"/>
  <c r="N227" i="3" s="1"/>
  <c r="H230" i="3"/>
  <c r="N230" i="3" s="1"/>
  <c r="H231" i="3"/>
  <c r="N231" i="3" s="1"/>
  <c r="H232" i="3"/>
  <c r="N232" i="3" s="1"/>
  <c r="H233" i="3"/>
  <c r="N233" i="3" s="1"/>
  <c r="H235" i="3"/>
  <c r="N235" i="3" s="1"/>
  <c r="H238" i="3"/>
  <c r="N238" i="3" s="1"/>
  <c r="H242" i="3"/>
  <c r="N242" i="3" s="1"/>
  <c r="H245" i="3"/>
  <c r="N245" i="3" s="1"/>
  <c r="H248" i="3"/>
  <c r="N248" i="3" s="1"/>
  <c r="H251" i="3"/>
  <c r="N251" i="3" s="1"/>
  <c r="H252" i="3"/>
  <c r="N252" i="3" s="1"/>
  <c r="H255" i="3"/>
  <c r="N255" i="3" s="1"/>
  <c r="H256" i="3"/>
  <c r="N256" i="3" s="1"/>
  <c r="H258" i="3"/>
  <c r="N258" i="3" s="1"/>
  <c r="H263" i="3"/>
  <c r="N263" i="3" s="1"/>
  <c r="H264" i="3"/>
  <c r="N264" i="3" s="1"/>
  <c r="H265" i="3"/>
  <c r="N265" i="3" s="1"/>
  <c r="H266" i="3"/>
  <c r="N266" i="3" s="1"/>
  <c r="H267" i="3"/>
  <c r="N267" i="3" s="1"/>
  <c r="H271" i="3"/>
  <c r="N271" i="3" s="1"/>
  <c r="H276" i="3"/>
  <c r="N276" i="3" s="1"/>
  <c r="H277" i="3"/>
  <c r="N277" i="3" s="1"/>
  <c r="H279" i="3"/>
  <c r="N279" i="3" s="1"/>
  <c r="H281" i="3"/>
  <c r="N281" i="3" s="1"/>
  <c r="H284" i="3"/>
  <c r="N284" i="3" s="1"/>
  <c r="H285" i="3"/>
  <c r="N285" i="3" s="1"/>
  <c r="H288" i="3"/>
  <c r="N288" i="3" s="1"/>
  <c r="H292" i="3"/>
  <c r="N292" i="3" s="1"/>
  <c r="H293" i="3"/>
  <c r="N293" i="3" s="1"/>
  <c r="H294" i="3"/>
  <c r="N294" i="3" s="1"/>
  <c r="H295" i="3"/>
  <c r="N295" i="3" s="1"/>
  <c r="H299" i="3"/>
  <c r="N299" i="3" s="1"/>
  <c r="H300" i="3"/>
  <c r="N300" i="3" s="1"/>
  <c r="H305" i="3"/>
  <c r="N305" i="3" s="1"/>
  <c r="H306" i="3"/>
  <c r="N306" i="3" s="1"/>
  <c r="H308" i="3"/>
  <c r="N308" i="3" s="1"/>
  <c r="H309" i="3"/>
  <c r="N309" i="3" s="1"/>
  <c r="H310" i="3"/>
  <c r="N310" i="3" s="1"/>
  <c r="H311" i="3"/>
  <c r="N311" i="3" s="1"/>
  <c r="H312" i="3"/>
  <c r="N312" i="3" s="1"/>
  <c r="H314" i="3"/>
  <c r="N314" i="3" s="1"/>
  <c r="H315" i="3"/>
  <c r="N315" i="3" s="1"/>
  <c r="H316" i="3"/>
  <c r="N316" i="3" s="1"/>
  <c r="H318" i="3"/>
  <c r="N318" i="3" s="1"/>
  <c r="H322" i="3"/>
  <c r="N322" i="3" s="1"/>
  <c r="H324" i="3"/>
  <c r="N324" i="3" s="1"/>
  <c r="H325" i="3"/>
  <c r="N325" i="3" s="1"/>
  <c r="H327" i="3"/>
  <c r="N327" i="3" s="1"/>
  <c r="H328" i="3"/>
  <c r="N328" i="3" s="1"/>
  <c r="H331" i="3"/>
  <c r="N331" i="3" s="1"/>
  <c r="H332" i="3"/>
  <c r="N332" i="3" s="1"/>
  <c r="H333" i="3"/>
  <c r="N333" i="3" s="1"/>
  <c r="H334" i="3"/>
  <c r="N334" i="3" s="1"/>
  <c r="H336" i="3"/>
  <c r="N336" i="3" s="1"/>
  <c r="H338" i="3"/>
  <c r="N338" i="3" s="1"/>
  <c r="H339" i="3"/>
  <c r="N339" i="3" s="1"/>
  <c r="H340" i="3"/>
  <c r="N340" i="3" s="1"/>
  <c r="H343" i="3"/>
  <c r="N343" i="3" s="1"/>
  <c r="H344" i="3"/>
  <c r="N344" i="3" s="1"/>
  <c r="H347" i="3"/>
  <c r="N347" i="3" s="1"/>
  <c r="H348" i="3"/>
  <c r="N348" i="3" s="1"/>
  <c r="H352" i="3"/>
  <c r="N352" i="3" s="1"/>
  <c r="H353" i="3"/>
  <c r="N353" i="3" s="1"/>
  <c r="H354" i="3"/>
  <c r="N354" i="3" s="1"/>
  <c r="H355" i="3"/>
  <c r="N355" i="3" s="1"/>
  <c r="H361" i="3"/>
  <c r="N361" i="3" s="1"/>
  <c r="H371" i="3"/>
  <c r="L371" i="3"/>
  <c r="H372" i="3"/>
  <c r="N372" i="3" s="1"/>
  <c r="H373" i="3"/>
  <c r="N373" i="3" s="1"/>
  <c r="H374" i="3"/>
  <c r="N374" i="3" s="1"/>
  <c r="H377" i="3"/>
  <c r="N377" i="3" s="1"/>
  <c r="H378" i="3"/>
  <c r="N378" i="3" s="1"/>
  <c r="H379" i="3"/>
  <c r="N379" i="3" s="1"/>
  <c r="H380" i="3"/>
  <c r="N380" i="3" s="1"/>
  <c r="H381" i="3"/>
  <c r="N381" i="3" s="1"/>
  <c r="H383" i="3"/>
  <c r="N383" i="3" s="1"/>
  <c r="H384" i="3"/>
  <c r="N384" i="3" s="1"/>
  <c r="H386" i="3"/>
  <c r="N386" i="3" s="1"/>
  <c r="H387" i="3"/>
  <c r="N387" i="3" s="1"/>
  <c r="H388" i="3"/>
  <c r="N388" i="3" s="1"/>
  <c r="H389" i="3"/>
  <c r="N389" i="3" s="1"/>
  <c r="H391" i="3"/>
  <c r="N391" i="3" s="1"/>
  <c r="H392" i="3"/>
  <c r="N392" i="3" s="1"/>
  <c r="H393" i="3"/>
  <c r="N393" i="3" s="1"/>
  <c r="H394" i="3"/>
  <c r="N394" i="3" s="1"/>
  <c r="H395" i="3"/>
  <c r="N395" i="3" s="1"/>
  <c r="H396" i="3"/>
  <c r="N396" i="3" s="1"/>
  <c r="H398" i="3"/>
  <c r="N398" i="3" s="1"/>
  <c r="H400" i="3"/>
  <c r="N400" i="3" s="1"/>
  <c r="H401" i="3"/>
  <c r="N401" i="3" s="1"/>
  <c r="H402" i="3"/>
  <c r="N402" i="3" s="1"/>
  <c r="H403" i="3"/>
  <c r="N403" i="3" s="1"/>
  <c r="H404" i="3"/>
  <c r="N404" i="3" s="1"/>
  <c r="H405" i="3"/>
  <c r="N405" i="3" s="1"/>
  <c r="H406" i="3"/>
  <c r="N406" i="3" s="1"/>
  <c r="H407" i="3"/>
  <c r="N407" i="3" s="1"/>
  <c r="H408" i="3"/>
  <c r="N408" i="3" s="1"/>
  <c r="H409" i="3"/>
  <c r="N409" i="3" s="1"/>
  <c r="H410" i="3"/>
  <c r="N410" i="3" s="1"/>
  <c r="H412" i="3"/>
  <c r="N412" i="3" s="1"/>
  <c r="H413" i="3"/>
  <c r="N413" i="3" s="1"/>
  <c r="H416" i="3"/>
  <c r="N416" i="3" s="1"/>
  <c r="H419" i="3"/>
  <c r="N419" i="3" s="1"/>
  <c r="H422" i="3"/>
  <c r="N422" i="3" s="1"/>
  <c r="H423" i="3"/>
  <c r="N423" i="3" s="1"/>
  <c r="H424" i="3"/>
  <c r="N424" i="3" s="1"/>
  <c r="H426" i="3"/>
  <c r="N426" i="3" s="1"/>
  <c r="H428" i="3"/>
  <c r="N428" i="3" s="1"/>
  <c r="H430" i="3"/>
  <c r="N430" i="3" s="1"/>
  <c r="H433" i="3"/>
  <c r="N433" i="3" s="1"/>
  <c r="H434" i="3"/>
  <c r="N434" i="3" s="1"/>
  <c r="H435" i="3"/>
  <c r="N435" i="3" s="1"/>
  <c r="H436" i="3"/>
  <c r="N436" i="3" s="1"/>
  <c r="H437" i="3"/>
  <c r="N437" i="3" s="1"/>
  <c r="H438" i="3"/>
  <c r="N438" i="3" s="1"/>
  <c r="H442" i="3"/>
  <c r="N442" i="3" s="1"/>
  <c r="H443" i="3"/>
  <c r="N443" i="3" s="1"/>
  <c r="H445" i="3"/>
  <c r="N445" i="3" s="1"/>
  <c r="H446" i="3"/>
  <c r="N446" i="3" s="1"/>
  <c r="H447" i="3"/>
  <c r="N447" i="3" s="1"/>
  <c r="H448" i="3"/>
  <c r="N448" i="3" s="1"/>
  <c r="H452" i="3"/>
  <c r="N452" i="3" s="1"/>
  <c r="H459" i="3"/>
  <c r="N459" i="3" s="1"/>
  <c r="H460" i="3"/>
  <c r="N460" i="3" s="1"/>
  <c r="H461" i="3"/>
  <c r="N461" i="3" s="1"/>
  <c r="H464" i="3"/>
  <c r="N464" i="3" s="1"/>
  <c r="H466" i="3"/>
  <c r="N466" i="3" s="1"/>
  <c r="H467" i="3"/>
  <c r="N467" i="3" s="1"/>
  <c r="H469" i="3"/>
  <c r="N469" i="3" s="1"/>
  <c r="H470" i="3"/>
  <c r="N470" i="3" s="1"/>
  <c r="H471" i="3"/>
  <c r="N471" i="3" s="1"/>
  <c r="H472" i="3"/>
  <c r="N472" i="3" s="1"/>
  <c r="H473" i="3"/>
  <c r="N473" i="3" s="1"/>
  <c r="H481" i="3"/>
  <c r="N481" i="3" s="1"/>
  <c r="H482" i="3"/>
  <c r="N482" i="3" s="1"/>
  <c r="H483" i="3"/>
  <c r="N483" i="3" s="1"/>
  <c r="H484" i="3"/>
  <c r="N484" i="3" s="1"/>
  <c r="H485" i="3"/>
  <c r="N485" i="3" s="1"/>
  <c r="H486" i="3"/>
  <c r="N486" i="3" s="1"/>
  <c r="H487" i="3"/>
  <c r="N487" i="3" s="1"/>
  <c r="H490" i="3"/>
  <c r="N490" i="3" s="1"/>
  <c r="H491" i="3"/>
  <c r="N491" i="3" s="1"/>
  <c r="H493" i="3"/>
  <c r="N493" i="3" s="1"/>
  <c r="H494" i="3"/>
  <c r="N494" i="3" s="1"/>
  <c r="H495" i="3"/>
  <c r="N495" i="3" s="1"/>
  <c r="H496" i="3"/>
  <c r="N496" i="3" s="1"/>
  <c r="H497" i="3"/>
  <c r="N497" i="3" s="1"/>
  <c r="H498" i="3"/>
  <c r="N498" i="3" s="1"/>
  <c r="H499" i="3"/>
  <c r="N499" i="3" s="1"/>
  <c r="H500" i="3"/>
  <c r="N500" i="3" s="1"/>
  <c r="H504" i="3"/>
  <c r="N504" i="3" s="1"/>
  <c r="H506" i="3"/>
  <c r="N506" i="3" s="1"/>
  <c r="H507" i="3"/>
  <c r="N507" i="3" s="1"/>
  <c r="H508" i="3"/>
  <c r="N508" i="3" s="1"/>
  <c r="H509" i="3"/>
  <c r="N509" i="3" s="1"/>
  <c r="H510" i="3"/>
  <c r="N510" i="3" s="1"/>
  <c r="H511" i="3"/>
  <c r="N511" i="3" s="1"/>
  <c r="H512" i="3"/>
  <c r="N512" i="3" s="1"/>
  <c r="H514" i="3"/>
  <c r="N514" i="3" s="1"/>
  <c r="H515" i="3"/>
  <c r="N515" i="3" s="1"/>
  <c r="H516" i="3"/>
  <c r="N516" i="3" s="1"/>
  <c r="H517" i="3"/>
  <c r="N517" i="3" s="1"/>
  <c r="H518" i="3"/>
  <c r="N518" i="3" s="1"/>
  <c r="H520" i="3"/>
  <c r="N520" i="3" s="1"/>
  <c r="H523" i="3"/>
  <c r="N523" i="3" s="1"/>
  <c r="H525" i="3"/>
  <c r="N525" i="3" s="1"/>
  <c r="H526" i="3"/>
  <c r="N526" i="3" s="1"/>
  <c r="H528" i="3"/>
  <c r="N528" i="3" s="1"/>
  <c r="H530" i="3"/>
  <c r="N530" i="3" s="1"/>
  <c r="H533" i="3"/>
  <c r="N533" i="3" s="1"/>
  <c r="H535" i="3"/>
  <c r="N535" i="3" s="1"/>
  <c r="H536" i="3"/>
  <c r="N536" i="3" s="1"/>
  <c r="H537" i="3"/>
  <c r="N537" i="3" s="1"/>
  <c r="H538" i="3"/>
  <c r="N538" i="3" s="1"/>
  <c r="H539" i="3"/>
  <c r="N539" i="3" s="1"/>
  <c r="H540" i="3"/>
  <c r="N540" i="3" s="1"/>
  <c r="H541" i="3"/>
  <c r="N541" i="3" s="1"/>
  <c r="H543" i="3"/>
  <c r="N543" i="3" s="1"/>
  <c r="H544" i="3"/>
  <c r="N544" i="3" s="1"/>
  <c r="H545" i="3"/>
  <c r="N545" i="3" s="1"/>
  <c r="H546" i="3"/>
  <c r="N546" i="3" s="1"/>
  <c r="H551" i="3"/>
  <c r="N551" i="3" s="1"/>
  <c r="H552" i="3"/>
  <c r="N552" i="3" s="1"/>
  <c r="H553" i="3"/>
  <c r="N553" i="3" s="1"/>
  <c r="H557" i="3"/>
  <c r="N557" i="3" s="1"/>
  <c r="H558" i="3"/>
  <c r="N558" i="3" s="1"/>
  <c r="H559" i="3"/>
  <c r="N559" i="3" s="1"/>
  <c r="H560" i="3"/>
  <c r="N560" i="3" s="1"/>
  <c r="H561" i="3"/>
  <c r="N561" i="3" s="1"/>
  <c r="H563" i="3"/>
  <c r="N563" i="3" s="1"/>
  <c r="H564" i="3"/>
  <c r="N564" i="3" s="1"/>
  <c r="H567" i="3"/>
  <c r="N567" i="3" s="1"/>
  <c r="H568" i="3"/>
  <c r="N568" i="3" s="1"/>
  <c r="H572" i="3"/>
  <c r="N572" i="3" s="1"/>
  <c r="H573" i="3"/>
  <c r="N573" i="3" s="1"/>
  <c r="H575" i="3"/>
  <c r="N575" i="3" s="1"/>
  <c r="H577" i="3"/>
  <c r="N577" i="3" s="1"/>
  <c r="H580" i="3"/>
  <c r="N580" i="3" s="1"/>
  <c r="H581" i="3"/>
  <c r="N581" i="3" s="1"/>
  <c r="H583" i="3"/>
  <c r="N583" i="3" s="1"/>
  <c r="H585" i="3"/>
  <c r="N585" i="3" s="1"/>
  <c r="H588" i="3"/>
  <c r="N588" i="3" s="1"/>
  <c r="H589" i="3"/>
  <c r="N589" i="3" s="1"/>
  <c r="H590" i="3"/>
  <c r="N590" i="3" s="1"/>
  <c r="H591" i="3"/>
  <c r="N591" i="3" s="1"/>
  <c r="H594" i="3"/>
  <c r="N594" i="3" s="1"/>
  <c r="H595" i="3"/>
  <c r="N595" i="3" s="1"/>
  <c r="H596" i="3"/>
  <c r="N596" i="3" s="1"/>
  <c r="H597" i="3"/>
  <c r="N597" i="3" s="1"/>
  <c r="H598" i="3"/>
  <c r="N598" i="3" s="1"/>
  <c r="H600" i="3"/>
  <c r="N600" i="3" s="1"/>
  <c r="H602" i="3"/>
  <c r="N602" i="3" s="1"/>
  <c r="H612" i="3"/>
  <c r="L612" i="3"/>
  <c r="H613" i="3"/>
  <c r="N613" i="3" s="1"/>
  <c r="H614" i="3"/>
  <c r="N614" i="3" s="1"/>
  <c r="H615" i="3"/>
  <c r="N615" i="3" s="1"/>
  <c r="H616" i="3"/>
  <c r="N616" i="3" s="1"/>
  <c r="H617" i="3"/>
  <c r="N617" i="3" s="1"/>
  <c r="H620" i="3"/>
  <c r="N620" i="3" s="1"/>
  <c r="H622" i="3"/>
  <c r="N622" i="3" s="1"/>
  <c r="H623" i="3"/>
  <c r="N623" i="3" s="1"/>
  <c r="H626" i="3"/>
  <c r="N626" i="3" s="1"/>
  <c r="H627" i="3"/>
  <c r="N627" i="3" s="1"/>
  <c r="H628" i="3"/>
  <c r="N628" i="3" s="1"/>
  <c r="H629" i="3"/>
  <c r="N629" i="3" s="1"/>
  <c r="H630" i="3"/>
  <c r="N630" i="3" s="1"/>
  <c r="H631" i="3"/>
  <c r="N631" i="3" s="1"/>
  <c r="H632" i="3"/>
  <c r="N632" i="3" s="1"/>
  <c r="H633" i="3"/>
  <c r="N633" i="3" s="1"/>
  <c r="H635" i="3"/>
  <c r="N635" i="3" s="1"/>
  <c r="H636" i="3"/>
  <c r="N636" i="3" s="1"/>
  <c r="H639" i="3"/>
  <c r="N639" i="3" s="1"/>
  <c r="H10" i="4"/>
  <c r="H11" i="4"/>
  <c r="N11" i="4" s="1"/>
  <c r="H12" i="4"/>
  <c r="N12" i="4" s="1"/>
  <c r="H13" i="4"/>
  <c r="N13" i="4" s="1"/>
  <c r="H14" i="4"/>
  <c r="N14" i="4" s="1"/>
  <c r="H22" i="4"/>
  <c r="L22" i="4"/>
  <c r="H33" i="4"/>
  <c r="N33" i="4" s="1"/>
  <c r="H81" i="4"/>
  <c r="L81" i="4"/>
  <c r="H82" i="4"/>
  <c r="N82" i="4" s="1"/>
  <c r="H84" i="4"/>
  <c r="N84" i="4" s="1"/>
  <c r="H86" i="4"/>
  <c r="N86" i="4" s="1"/>
  <c r="H87" i="4"/>
  <c r="N87" i="4" s="1"/>
  <c r="H93" i="4"/>
  <c r="N93" i="4" s="1"/>
  <c r="H99" i="4"/>
  <c r="N99" i="4" s="1"/>
  <c r="H104" i="4"/>
  <c r="N104" i="4" s="1"/>
  <c r="H114" i="4"/>
  <c r="N114" i="4" s="1"/>
  <c r="H129" i="4"/>
  <c r="N129" i="4" s="1"/>
  <c r="H133" i="4"/>
  <c r="N133" i="4" s="1"/>
  <c r="H137" i="4"/>
  <c r="N137" i="4" s="1"/>
  <c r="H188" i="4"/>
  <c r="L188" i="4"/>
  <c r="H195" i="4"/>
  <c r="N195" i="4" s="1"/>
  <c r="H221" i="4"/>
  <c r="N221" i="4" s="1"/>
  <c r="H223" i="4"/>
  <c r="N223" i="4" s="1"/>
  <c r="H230" i="4"/>
  <c r="N230" i="4" s="1"/>
  <c r="H292" i="4"/>
  <c r="N292" i="4" s="1"/>
  <c r="H310" i="4"/>
  <c r="N310" i="4" s="1"/>
  <c r="H320" i="4"/>
  <c r="N320" i="4" s="1"/>
  <c r="H321" i="4"/>
  <c r="N321" i="4" s="1"/>
  <c r="H324" i="4"/>
  <c r="N324" i="4" s="1"/>
  <c r="H336" i="4"/>
  <c r="N336" i="4" s="1"/>
  <c r="H371" i="4"/>
  <c r="L371" i="4"/>
  <c r="H406" i="4"/>
  <c r="N406" i="4" s="1"/>
  <c r="H411" i="4"/>
  <c r="N411" i="4" s="1"/>
  <c r="H422" i="4"/>
  <c r="N422" i="4" s="1"/>
  <c r="H435" i="4"/>
  <c r="N435" i="4" s="1"/>
  <c r="H437" i="4"/>
  <c r="N437" i="4" s="1"/>
  <c r="H446" i="4"/>
  <c r="N446" i="4" s="1"/>
  <c r="H459" i="4"/>
  <c r="N459" i="4" s="1"/>
  <c r="H460" i="4"/>
  <c r="N460" i="4" s="1"/>
  <c r="H462" i="4"/>
  <c r="N462" i="4" s="1"/>
  <c r="H464" i="4"/>
  <c r="N464" i="4" s="1"/>
  <c r="H467" i="4"/>
  <c r="N467" i="4" s="1"/>
  <c r="H471" i="4"/>
  <c r="N471" i="4" s="1"/>
  <c r="H484" i="4"/>
  <c r="N484" i="4" s="1"/>
  <c r="H493" i="4"/>
  <c r="N493" i="4" s="1"/>
  <c r="H495" i="4"/>
  <c r="N495" i="4" s="1"/>
  <c r="H499" i="4"/>
  <c r="N499" i="4" s="1"/>
  <c r="H507" i="4"/>
  <c r="N507" i="4" s="1"/>
  <c r="H520" i="4"/>
  <c r="N520" i="4" s="1"/>
  <c r="H528" i="4"/>
  <c r="N528" i="4" s="1"/>
  <c r="H544" i="4"/>
  <c r="N544" i="4" s="1"/>
  <c r="H567" i="4"/>
  <c r="N567" i="4" s="1"/>
  <c r="H583" i="4"/>
  <c r="N583" i="4" s="1"/>
  <c r="H588" i="4"/>
  <c r="N588" i="4" s="1"/>
  <c r="H590" i="4"/>
  <c r="N590" i="4" s="1"/>
  <c r="H591" i="4"/>
  <c r="N591" i="4" s="1"/>
  <c r="H612" i="4"/>
  <c r="L612" i="4"/>
  <c r="H614" i="4"/>
  <c r="N614" i="4" s="1"/>
  <c r="H615" i="4"/>
  <c r="N615" i="4" s="1"/>
  <c r="H627" i="4"/>
  <c r="N627" i="4" s="1"/>
  <c r="H628" i="4"/>
  <c r="N628" i="4" s="1"/>
  <c r="H629" i="4"/>
  <c r="N629" i="4" s="1"/>
  <c r="H630" i="4"/>
  <c r="N630" i="4" s="1"/>
  <c r="H631" i="4"/>
  <c r="N631" i="4" s="1"/>
  <c r="H10" i="5"/>
  <c r="H11" i="5"/>
  <c r="N11" i="5" s="1"/>
  <c r="H12" i="5"/>
  <c r="N12" i="5" s="1"/>
  <c r="H13" i="5"/>
  <c r="N13" i="5" s="1"/>
  <c r="H14" i="5"/>
  <c r="N14" i="5" s="1"/>
  <c r="H22" i="5"/>
  <c r="L22" i="5"/>
  <c r="H33" i="5"/>
  <c r="N33" i="5" s="1"/>
  <c r="H39" i="5"/>
  <c r="N39" i="5" s="1"/>
  <c r="H53" i="5"/>
  <c r="N53" i="5" s="1"/>
  <c r="H67" i="5"/>
  <c r="N67" i="5" s="1"/>
  <c r="H81" i="5"/>
  <c r="L81" i="5"/>
  <c r="H82" i="5"/>
  <c r="N82" i="5" s="1"/>
  <c r="H83" i="5"/>
  <c r="N83" i="5" s="1"/>
  <c r="H85" i="5"/>
  <c r="N85" i="5" s="1"/>
  <c r="H86" i="5"/>
  <c r="N86" i="5" s="1"/>
  <c r="H87" i="5"/>
  <c r="N87" i="5" s="1"/>
  <c r="H100" i="5"/>
  <c r="N100" i="5" s="1"/>
  <c r="H104" i="5"/>
  <c r="N104" i="5" s="1"/>
  <c r="H105" i="5"/>
  <c r="N105" i="5" s="1"/>
  <c r="H111" i="5"/>
  <c r="N111" i="5" s="1"/>
  <c r="H115" i="5"/>
  <c r="N115" i="5" s="1"/>
  <c r="H117" i="5"/>
  <c r="N117" i="5" s="1"/>
  <c r="H118" i="5"/>
  <c r="N118" i="5" s="1"/>
  <c r="H121" i="5"/>
  <c r="N121" i="5" s="1"/>
  <c r="H123" i="5"/>
  <c r="N123" i="5" s="1"/>
  <c r="H124" i="5"/>
  <c r="N124" i="5" s="1"/>
  <c r="H125" i="5"/>
  <c r="N125" i="5" s="1"/>
  <c r="H127" i="5"/>
  <c r="N127" i="5" s="1"/>
  <c r="H129" i="5"/>
  <c r="N129" i="5" s="1"/>
  <c r="H135" i="5"/>
  <c r="N135" i="5" s="1"/>
  <c r="H137" i="5"/>
  <c r="N137" i="5" s="1"/>
  <c r="H141" i="5"/>
  <c r="N141" i="5" s="1"/>
  <c r="H144" i="5"/>
  <c r="N144" i="5" s="1"/>
  <c r="H165" i="5"/>
  <c r="N165" i="5" s="1"/>
  <c r="H188" i="5"/>
  <c r="L188" i="5"/>
  <c r="H189" i="5"/>
  <c r="N189" i="5" s="1"/>
  <c r="H190" i="5"/>
  <c r="N190" i="5" s="1"/>
  <c r="H193" i="5"/>
  <c r="N193" i="5" s="1"/>
  <c r="H195" i="5"/>
  <c r="N195" i="5" s="1"/>
  <c r="H196" i="5"/>
  <c r="N196" i="5" s="1"/>
  <c r="H198" i="5"/>
  <c r="N198" i="5" s="1"/>
  <c r="H201" i="5"/>
  <c r="N201" i="5" s="1"/>
  <c r="H202" i="5"/>
  <c r="N202" i="5" s="1"/>
  <c r="H209" i="5"/>
  <c r="N209" i="5" s="1"/>
  <c r="H210" i="5"/>
  <c r="N210" i="5" s="1"/>
  <c r="H215" i="5"/>
  <c r="N215" i="5" s="1"/>
  <c r="H218" i="5"/>
  <c r="N218" i="5" s="1"/>
  <c r="H219" i="5"/>
  <c r="N219" i="5" s="1"/>
  <c r="H220" i="5"/>
  <c r="N220" i="5" s="1"/>
  <c r="H221" i="5"/>
  <c r="N221" i="5" s="1"/>
  <c r="H222" i="5"/>
  <c r="N222" i="5" s="1"/>
  <c r="H223" i="5"/>
  <c r="N223" i="5" s="1"/>
  <c r="H225" i="5"/>
  <c r="N225" i="5" s="1"/>
  <c r="H226" i="5"/>
  <c r="N226" i="5" s="1"/>
  <c r="H230" i="5"/>
  <c r="N230" i="5" s="1"/>
  <c r="H235" i="5"/>
  <c r="N235" i="5" s="1"/>
  <c r="H242" i="5"/>
  <c r="N242" i="5" s="1"/>
  <c r="H248" i="5"/>
  <c r="N248" i="5" s="1"/>
  <c r="H258" i="5"/>
  <c r="N258" i="5" s="1"/>
  <c r="H276" i="5"/>
  <c r="N276" i="5" s="1"/>
  <c r="H287" i="5"/>
  <c r="N287" i="5" s="1"/>
  <c r="H293" i="5"/>
  <c r="N293" i="5" s="1"/>
  <c r="H295" i="5"/>
  <c r="N295" i="5" s="1"/>
  <c r="H300" i="5"/>
  <c r="N300" i="5" s="1"/>
  <c r="H306" i="5"/>
  <c r="N306" i="5" s="1"/>
  <c r="H308" i="5"/>
  <c r="N308" i="5" s="1"/>
  <c r="H309" i="5"/>
  <c r="N309" i="5" s="1"/>
  <c r="H312" i="5"/>
  <c r="N312" i="5" s="1"/>
  <c r="H316" i="5"/>
  <c r="N316" i="5" s="1"/>
  <c r="H320" i="5"/>
  <c r="N320" i="5" s="1"/>
  <c r="H321" i="5"/>
  <c r="N321" i="5" s="1"/>
  <c r="H329" i="5"/>
  <c r="N329" i="5" s="1"/>
  <c r="H332" i="5"/>
  <c r="N332" i="5" s="1"/>
  <c r="H336" i="5"/>
  <c r="N336" i="5" s="1"/>
  <c r="H348" i="5"/>
  <c r="N348" i="5" s="1"/>
  <c r="H371" i="5"/>
  <c r="L371" i="5"/>
  <c r="H373" i="5"/>
  <c r="N373" i="5" s="1"/>
  <c r="H377" i="5"/>
  <c r="N377" i="5" s="1"/>
  <c r="H381" i="5"/>
  <c r="N381" i="5" s="1"/>
  <c r="H383" i="5"/>
  <c r="N383" i="5" s="1"/>
  <c r="H391" i="5"/>
  <c r="N391" i="5" s="1"/>
  <c r="H392" i="5"/>
  <c r="N392" i="5" s="1"/>
  <c r="H395" i="5"/>
  <c r="N395" i="5" s="1"/>
  <c r="H396" i="5"/>
  <c r="N396" i="5" s="1"/>
  <c r="H401" i="5"/>
  <c r="N401" i="5" s="1"/>
  <c r="H402" i="5"/>
  <c r="N402" i="5" s="1"/>
  <c r="H405" i="5"/>
  <c r="N405" i="5" s="1"/>
  <c r="H408" i="5"/>
  <c r="N408" i="5" s="1"/>
  <c r="H419" i="5"/>
  <c r="N419" i="5" s="1"/>
  <c r="H423" i="5"/>
  <c r="N423" i="5" s="1"/>
  <c r="H424" i="5"/>
  <c r="N424" i="5" s="1"/>
  <c r="H426" i="5"/>
  <c r="N426" i="5" s="1"/>
  <c r="H434" i="5"/>
  <c r="N434" i="5" s="1"/>
  <c r="H435" i="5"/>
  <c r="N435" i="5" s="1"/>
  <c r="H436" i="5"/>
  <c r="N436" i="5" s="1"/>
  <c r="H437" i="5"/>
  <c r="N437" i="5" s="1"/>
  <c r="H445" i="5"/>
  <c r="N445" i="5" s="1"/>
  <c r="H446" i="5"/>
  <c r="N446" i="5" s="1"/>
  <c r="H460" i="5"/>
  <c r="N460" i="5" s="1"/>
  <c r="H462" i="5"/>
  <c r="N462" i="5" s="1"/>
  <c r="H465" i="5"/>
  <c r="N465" i="5" s="1"/>
  <c r="H467" i="5"/>
  <c r="N467" i="5" s="1"/>
  <c r="H470" i="5"/>
  <c r="N470" i="5" s="1"/>
  <c r="H471" i="5"/>
  <c r="N471" i="5" s="1"/>
  <c r="H481" i="5"/>
  <c r="N481" i="5" s="1"/>
  <c r="H483" i="5"/>
  <c r="N483" i="5" s="1"/>
  <c r="H484" i="5"/>
  <c r="N484" i="5" s="1"/>
  <c r="H485" i="5"/>
  <c r="N485" i="5" s="1"/>
  <c r="H486" i="5"/>
  <c r="N486" i="5" s="1"/>
  <c r="H487" i="5"/>
  <c r="N487" i="5" s="1"/>
  <c r="H491" i="5"/>
  <c r="N491" i="5" s="1"/>
  <c r="H492" i="5"/>
  <c r="N492" i="5" s="1"/>
  <c r="H493" i="5"/>
  <c r="N493" i="5" s="1"/>
  <c r="H494" i="5"/>
  <c r="N494" i="5" s="1"/>
  <c r="H495" i="5"/>
  <c r="N495" i="5" s="1"/>
  <c r="H496" i="5"/>
  <c r="N496" i="5" s="1"/>
  <c r="H497" i="5"/>
  <c r="N497" i="5" s="1"/>
  <c r="H499" i="5"/>
  <c r="N499" i="5" s="1"/>
  <c r="H504" i="5"/>
  <c r="N504" i="5" s="1"/>
  <c r="H507" i="5"/>
  <c r="N507" i="5" s="1"/>
  <c r="H511" i="5"/>
  <c r="N511" i="5" s="1"/>
  <c r="H517" i="5"/>
  <c r="N517" i="5" s="1"/>
  <c r="H518" i="5"/>
  <c r="N518" i="5" s="1"/>
  <c r="H528" i="5"/>
  <c r="N528" i="5" s="1"/>
  <c r="H532" i="5"/>
  <c r="N532" i="5" s="1"/>
  <c r="H539" i="5"/>
  <c r="N539" i="5" s="1"/>
  <c r="H546" i="5"/>
  <c r="N546" i="5" s="1"/>
  <c r="H559" i="5"/>
  <c r="N559" i="5" s="1"/>
  <c r="H561" i="5"/>
  <c r="N561" i="5" s="1"/>
  <c r="H563" i="5"/>
  <c r="N563" i="5" s="1"/>
  <c r="H564" i="5"/>
  <c r="N564" i="5" s="1"/>
  <c r="H567" i="5"/>
  <c r="N567" i="5" s="1"/>
  <c r="H568" i="5"/>
  <c r="N568" i="5" s="1"/>
  <c r="H575" i="5"/>
  <c r="N575" i="5" s="1"/>
  <c r="H577" i="5"/>
  <c r="N577" i="5" s="1"/>
  <c r="H580" i="5"/>
  <c r="N580" i="5" s="1"/>
  <c r="H583" i="5"/>
  <c r="N583" i="5" s="1"/>
  <c r="H588" i="5"/>
  <c r="N588" i="5" s="1"/>
  <c r="H589" i="5"/>
  <c r="N589" i="5" s="1"/>
  <c r="H590" i="5"/>
  <c r="N590" i="5" s="1"/>
  <c r="H591" i="5"/>
  <c r="N591" i="5" s="1"/>
  <c r="H612" i="5"/>
  <c r="L612" i="5"/>
  <c r="H613" i="5"/>
  <c r="N613" i="5" s="1"/>
  <c r="H614" i="5"/>
  <c r="N614" i="5" s="1"/>
  <c r="H615" i="5"/>
  <c r="N615" i="5" s="1"/>
  <c r="H616" i="5"/>
  <c r="N616" i="5" s="1"/>
  <c r="H617" i="5"/>
  <c r="N617" i="5" s="1"/>
  <c r="H618" i="5"/>
  <c r="N618" i="5" s="1"/>
  <c r="H619" i="5"/>
  <c r="N619" i="5" s="1"/>
  <c r="H622" i="5"/>
  <c r="N622" i="5" s="1"/>
  <c r="H627" i="5"/>
  <c r="N627" i="5" s="1"/>
  <c r="H629" i="5"/>
  <c r="N629" i="5" s="1"/>
  <c r="H630" i="5"/>
  <c r="N630" i="5" s="1"/>
  <c r="H631" i="5"/>
  <c r="N631" i="5" s="1"/>
  <c r="H636" i="5"/>
  <c r="N636" i="5" s="1"/>
  <c r="H639" i="5"/>
  <c r="N639" i="5" s="1"/>
  <c r="D9" i="6"/>
  <c r="H10" i="6" s="1"/>
  <c r="D11" i="6"/>
  <c r="H22" i="6"/>
  <c r="L22" i="6"/>
  <c r="G30" i="6"/>
  <c r="M30" i="6" s="1"/>
  <c r="H33" i="6"/>
  <c r="N33" i="6" s="1"/>
  <c r="G39" i="6"/>
  <c r="M39" i="6" s="1"/>
  <c r="G53" i="6"/>
  <c r="M53" i="6" s="1"/>
  <c r="G67" i="6"/>
  <c r="M67" i="6" s="1"/>
  <c r="G71" i="6"/>
  <c r="M71" i="6" s="1"/>
  <c r="H72" i="6"/>
  <c r="N72" i="6" s="1"/>
  <c r="G81" i="6"/>
  <c r="M81" i="6" s="1"/>
  <c r="L81" i="6"/>
  <c r="J82" i="6"/>
  <c r="G83" i="6"/>
  <c r="M83" i="6" s="1"/>
  <c r="H84" i="6"/>
  <c r="N84" i="6" s="1"/>
  <c r="H86" i="6"/>
  <c r="N86" i="6" s="1"/>
  <c r="M88" i="6"/>
  <c r="G91" i="6"/>
  <c r="M91" i="6" s="1"/>
  <c r="H92" i="6"/>
  <c r="N92" i="6" s="1"/>
  <c r="J100" i="6"/>
  <c r="J103" i="6"/>
  <c r="G104" i="6"/>
  <c r="M104" i="6" s="1"/>
  <c r="J105" i="6"/>
  <c r="H107" i="6"/>
  <c r="N107" i="6" s="1"/>
  <c r="H109" i="6"/>
  <c r="N109" i="6" s="1"/>
  <c r="G111" i="6"/>
  <c r="M111" i="6" s="1"/>
  <c r="M114" i="6"/>
  <c r="J115" i="6"/>
  <c r="G116" i="6"/>
  <c r="M116" i="6" s="1"/>
  <c r="G120" i="6"/>
  <c r="M120" i="6" s="1"/>
  <c r="H121" i="6"/>
  <c r="N121" i="6" s="1"/>
  <c r="H124" i="6"/>
  <c r="N124" i="6" s="1"/>
  <c r="H126" i="6"/>
  <c r="N126" i="6" s="1"/>
  <c r="G130" i="6"/>
  <c r="M130" i="6" s="1"/>
  <c r="J132" i="6"/>
  <c r="G133" i="6"/>
  <c r="M133" i="6" s="1"/>
  <c r="H136" i="6"/>
  <c r="N136" i="6" s="1"/>
  <c r="G141" i="6"/>
  <c r="M141" i="6" s="1"/>
  <c r="J142" i="6"/>
  <c r="H144" i="6"/>
  <c r="N144" i="6" s="1"/>
  <c r="G155" i="6"/>
  <c r="M155" i="6" s="1"/>
  <c r="G159" i="6"/>
  <c r="M159" i="6" s="1"/>
  <c r="H169" i="6"/>
  <c r="N169" i="6" s="1"/>
  <c r="J170" i="6"/>
  <c r="H177" i="6"/>
  <c r="N177" i="6" s="1"/>
  <c r="J188" i="6"/>
  <c r="G189" i="6"/>
  <c r="M189" i="6" s="1"/>
  <c r="G191" i="6"/>
  <c r="M191" i="6" s="1"/>
  <c r="J195" i="6"/>
  <c r="G196" i="6"/>
  <c r="M196" i="6" s="1"/>
  <c r="H197" i="6"/>
  <c r="N197" i="6" s="1"/>
  <c r="H202" i="6"/>
  <c r="N202" i="6" s="1"/>
  <c r="H204" i="6"/>
  <c r="N204" i="6" s="1"/>
  <c r="J207" i="6"/>
  <c r="G208" i="6"/>
  <c r="M208" i="6" s="1"/>
  <c r="H209" i="6"/>
  <c r="N209" i="6" s="1"/>
  <c r="H218" i="6"/>
  <c r="N218" i="6" s="1"/>
  <c r="H220" i="6"/>
  <c r="N220" i="6" s="1"/>
  <c r="H222" i="6"/>
  <c r="N222" i="6" s="1"/>
  <c r="G225" i="6"/>
  <c r="M225" i="6" s="1"/>
  <c r="H226" i="6"/>
  <c r="N226" i="6" s="1"/>
  <c r="J227" i="6"/>
  <c r="H235" i="6"/>
  <c r="N235" i="6" s="1"/>
  <c r="H242" i="6"/>
  <c r="N242" i="6" s="1"/>
  <c r="G244" i="6"/>
  <c r="M244" i="6" s="1"/>
  <c r="H252" i="6"/>
  <c r="N252" i="6" s="1"/>
  <c r="G267" i="6"/>
  <c r="M267" i="6" s="1"/>
  <c r="G277" i="6"/>
  <c r="M277" i="6" s="1"/>
  <c r="H279" i="6"/>
  <c r="N279" i="6" s="1"/>
  <c r="H281" i="6"/>
  <c r="N281" i="6" s="1"/>
  <c r="H292" i="6"/>
  <c r="N292" i="6" s="1"/>
  <c r="G295" i="6"/>
  <c r="M295" i="6" s="1"/>
  <c r="G305" i="6"/>
  <c r="M305" i="6" s="1"/>
  <c r="H307" i="6"/>
  <c r="N307" i="6" s="1"/>
  <c r="H308" i="6"/>
  <c r="N308" i="6" s="1"/>
  <c r="G310" i="6"/>
  <c r="M310" i="6" s="1"/>
  <c r="H312" i="6"/>
  <c r="N312" i="6" s="1"/>
  <c r="G321" i="6"/>
  <c r="M321" i="6" s="1"/>
  <c r="N336" i="6"/>
  <c r="G347" i="6"/>
  <c r="M347" i="6" s="1"/>
  <c r="H352" i="6"/>
  <c r="N352" i="6" s="1"/>
  <c r="G363" i="6"/>
  <c r="M363" i="6" s="1"/>
  <c r="M374" i="6"/>
  <c r="I379" i="6"/>
  <c r="H380" i="6"/>
  <c r="N380" i="6" s="1"/>
  <c r="H383" i="6"/>
  <c r="N383" i="6" s="1"/>
  <c r="I388" i="6"/>
  <c r="H389" i="6"/>
  <c r="N389" i="6" s="1"/>
  <c r="H401" i="6"/>
  <c r="N401" i="6" s="1"/>
  <c r="M404" i="6"/>
  <c r="M406" i="6"/>
  <c r="H408" i="6"/>
  <c r="N408" i="6" s="1"/>
  <c r="H415" i="6"/>
  <c r="N415" i="6" s="1"/>
  <c r="H424" i="6"/>
  <c r="N424" i="6" s="1"/>
  <c r="M436" i="6"/>
  <c r="H437" i="6"/>
  <c r="N437" i="6" s="1"/>
  <c r="H446" i="6"/>
  <c r="N446" i="6" s="1"/>
  <c r="H451" i="6"/>
  <c r="N451" i="6" s="1"/>
  <c r="N455" i="6"/>
  <c r="M470" i="6"/>
  <c r="H483" i="6"/>
  <c r="N483" i="6" s="1"/>
  <c r="H484" i="6"/>
  <c r="N484" i="6" s="1"/>
  <c r="H495" i="6"/>
  <c r="N495" i="6" s="1"/>
  <c r="M496" i="6"/>
  <c r="H499" i="6"/>
  <c r="N499" i="6" s="1"/>
  <c r="N504" i="6"/>
  <c r="M507" i="6"/>
  <c r="M512" i="6"/>
  <c r="H514" i="6"/>
  <c r="N514" i="6" s="1"/>
  <c r="H517" i="6"/>
  <c r="N517" i="6" s="1"/>
  <c r="M518" i="6"/>
  <c r="H527" i="6"/>
  <c r="N527" i="6" s="1"/>
  <c r="H543" i="6"/>
  <c r="N543" i="6" s="1"/>
  <c r="H546" i="6"/>
  <c r="N546" i="6" s="1"/>
  <c r="H560" i="6"/>
  <c r="N560" i="6" s="1"/>
  <c r="H564" i="6"/>
  <c r="N564" i="6" s="1"/>
  <c r="H565" i="6"/>
  <c r="N565" i="6" s="1"/>
  <c r="H567" i="6"/>
  <c r="N567" i="6" s="1"/>
  <c r="H568" i="6"/>
  <c r="N568" i="6" s="1"/>
  <c r="H569" i="6"/>
  <c r="N569" i="6" s="1"/>
  <c r="H577" i="6"/>
  <c r="N577" i="6" s="1"/>
  <c r="H580" i="6"/>
  <c r="N580" i="6" s="1"/>
  <c r="M588" i="6"/>
  <c r="H590" i="6"/>
  <c r="N590" i="6" s="1"/>
  <c r="H596" i="6"/>
  <c r="N596" i="6" s="1"/>
  <c r="M600" i="6"/>
  <c r="M613" i="6"/>
  <c r="G614" i="6"/>
  <c r="M614" i="6" s="1"/>
  <c r="G615" i="6"/>
  <c r="M615" i="6" s="1"/>
  <c r="G616" i="6"/>
  <c r="M616" i="6" s="1"/>
  <c r="G617" i="6"/>
  <c r="M617" i="6" s="1"/>
  <c r="G619" i="6"/>
  <c r="M619" i="6" s="1"/>
  <c r="G620" i="6"/>
  <c r="M620" i="6" s="1"/>
  <c r="M621" i="6"/>
  <c r="G622" i="6"/>
  <c r="M622" i="6" s="1"/>
  <c r="H627" i="6"/>
  <c r="N627" i="6" s="1"/>
  <c r="G630" i="6"/>
  <c r="M630" i="6" s="1"/>
  <c r="G631" i="6"/>
  <c r="M631" i="6" s="1"/>
  <c r="G636" i="6"/>
  <c r="M636" i="6" s="1"/>
  <c r="G637" i="6"/>
  <c r="M637" i="6" s="1"/>
  <c r="G639" i="6"/>
  <c r="M639" i="6" s="1"/>
  <c r="G640" i="6"/>
  <c r="M640" i="6" s="1"/>
  <c r="C9" i="7"/>
  <c r="K9" i="7" s="1"/>
  <c r="D10" i="7"/>
  <c r="K11" i="7"/>
  <c r="H14" i="7"/>
  <c r="N14" i="7" s="1"/>
  <c r="K22" i="7"/>
  <c r="H67" i="7"/>
  <c r="N67" i="7" s="1"/>
  <c r="M85" i="7"/>
  <c r="N133" i="7"/>
  <c r="K188" i="7"/>
  <c r="G201" i="7"/>
  <c r="M201" i="7" s="1"/>
  <c r="G220" i="7"/>
  <c r="M220" i="7" s="1"/>
  <c r="M221" i="7"/>
  <c r="N226" i="7"/>
  <c r="G230" i="7"/>
  <c r="M230" i="7" s="1"/>
  <c r="G255" i="7"/>
  <c r="M255" i="7" s="1"/>
  <c r="G307" i="7"/>
  <c r="M307" i="7" s="1"/>
  <c r="N309" i="7"/>
  <c r="G340" i="7"/>
  <c r="M340" i="7" s="1"/>
  <c r="G347" i="7"/>
  <c r="M347" i="7" s="1"/>
  <c r="G455" i="7"/>
  <c r="M455" i="7" s="1"/>
  <c r="G401" i="7"/>
  <c r="M401" i="7" s="1"/>
  <c r="G392" i="7"/>
  <c r="M392" i="7" s="1"/>
  <c r="G391" i="7"/>
  <c r="M391" i="7" s="1"/>
  <c r="G388" i="7"/>
  <c r="M388" i="7" s="1"/>
  <c r="G493" i="7"/>
  <c r="M493" i="7" s="1"/>
  <c r="G484" i="7"/>
  <c r="M484" i="7" s="1"/>
  <c r="G460" i="7"/>
  <c r="M460" i="7" s="1"/>
  <c r="G454" i="7"/>
  <c r="M454" i="7" s="1"/>
  <c r="G446" i="7"/>
  <c r="M446" i="7" s="1"/>
  <c r="G434" i="7"/>
  <c r="M434" i="7" s="1"/>
  <c r="G386" i="7"/>
  <c r="M386" i="7" s="1"/>
  <c r="G377" i="7"/>
  <c r="M377" i="7" s="1"/>
  <c r="G371" i="7"/>
  <c r="M371" i="7" s="1"/>
  <c r="N391" i="7"/>
  <c r="G402" i="7"/>
  <c r="M402" i="7" s="1"/>
  <c r="G422" i="7"/>
  <c r="M422" i="7" s="1"/>
  <c r="G428" i="7"/>
  <c r="M428" i="7" s="1"/>
  <c r="N446" i="7"/>
  <c r="G450" i="7"/>
  <c r="M450" i="7" s="1"/>
  <c r="N460" i="7"/>
  <c r="M469" i="7"/>
  <c r="M489" i="7"/>
  <c r="G507" i="7"/>
  <c r="M507" i="7" s="1"/>
  <c r="G124" i="8"/>
  <c r="M124" i="8" s="1"/>
  <c r="M293" i="8"/>
  <c r="M294" i="8"/>
  <c r="M318" i="8"/>
  <c r="M410" i="8"/>
  <c r="G13" i="9"/>
  <c r="M13" i="9" s="1"/>
  <c r="G338" i="9"/>
  <c r="M338" i="9" s="1"/>
  <c r="G325" i="9"/>
  <c r="M325" i="9" s="1"/>
  <c r="G226" i="9"/>
  <c r="M226" i="9" s="1"/>
  <c r="G221" i="9"/>
  <c r="M221" i="9" s="1"/>
  <c r="G216" i="9"/>
  <c r="M216" i="9" s="1"/>
  <c r="G209" i="9"/>
  <c r="M209" i="9" s="1"/>
  <c r="K188" i="9"/>
  <c r="G327" i="9"/>
  <c r="M327" i="9" s="1"/>
  <c r="G307" i="9"/>
  <c r="M307" i="9" s="1"/>
  <c r="G305" i="9"/>
  <c r="M305" i="9" s="1"/>
  <c r="G281" i="9"/>
  <c r="M281" i="9" s="1"/>
  <c r="G252" i="9"/>
  <c r="M252" i="9" s="1"/>
  <c r="G248" i="9"/>
  <c r="M248" i="9" s="1"/>
  <c r="G242" i="9"/>
  <c r="M242" i="9" s="1"/>
  <c r="G235" i="9"/>
  <c r="M235" i="9" s="1"/>
  <c r="G233" i="9"/>
  <c r="M233" i="9" s="1"/>
  <c r="G230" i="9"/>
  <c r="M230" i="9" s="1"/>
  <c r="G205" i="9"/>
  <c r="M205" i="9" s="1"/>
  <c r="G204" i="9"/>
  <c r="M204" i="9" s="1"/>
  <c r="G202" i="9"/>
  <c r="M202" i="9" s="1"/>
  <c r="G195" i="9"/>
  <c r="M195" i="9" s="1"/>
  <c r="G188" i="9"/>
  <c r="G215" i="9"/>
  <c r="M215" i="9" s="1"/>
  <c r="G222" i="9"/>
  <c r="M222" i="9" s="1"/>
  <c r="G324" i="9"/>
  <c r="M324" i="9" s="1"/>
  <c r="M583" i="9"/>
  <c r="M590" i="9"/>
  <c r="G616" i="9"/>
  <c r="M616" i="9" s="1"/>
  <c r="G640" i="9"/>
  <c r="M640" i="9" s="1"/>
  <c r="G630" i="9"/>
  <c r="M630" i="9" s="1"/>
  <c r="G639" i="9"/>
  <c r="M639" i="9" s="1"/>
  <c r="G615" i="9"/>
  <c r="M615" i="9" s="1"/>
  <c r="K612" i="9"/>
  <c r="G612" i="9"/>
  <c r="G10" i="10"/>
  <c r="H190" i="1"/>
  <c r="N190" i="1" s="1"/>
  <c r="H191" i="1"/>
  <c r="N191" i="1" s="1"/>
  <c r="H192" i="1"/>
  <c r="N192" i="1" s="1"/>
  <c r="H193" i="1"/>
  <c r="N193" i="1" s="1"/>
  <c r="H196" i="1"/>
  <c r="N196" i="1" s="1"/>
  <c r="H199" i="1"/>
  <c r="N199" i="1" s="1"/>
  <c r="H200" i="1"/>
  <c r="N200" i="1" s="1"/>
  <c r="H201" i="1"/>
  <c r="N201" i="1" s="1"/>
  <c r="H204" i="1"/>
  <c r="N204" i="1" s="1"/>
  <c r="H205" i="1"/>
  <c r="N205" i="1" s="1"/>
  <c r="H208" i="1"/>
  <c r="N208" i="1" s="1"/>
  <c r="H209" i="1"/>
  <c r="N209" i="1" s="1"/>
  <c r="H213" i="1"/>
  <c r="N213" i="1" s="1"/>
  <c r="H214" i="1"/>
  <c r="N214" i="1" s="1"/>
  <c r="H215" i="1"/>
  <c r="N215" i="1" s="1"/>
  <c r="H216" i="1"/>
  <c r="N216" i="1" s="1"/>
  <c r="H220" i="1"/>
  <c r="N220" i="1" s="1"/>
  <c r="H221" i="1"/>
  <c r="N221" i="1" s="1"/>
  <c r="H226" i="1"/>
  <c r="N226" i="1" s="1"/>
  <c r="H227" i="1"/>
  <c r="N227" i="1" s="1"/>
  <c r="H235" i="1"/>
  <c r="N235" i="1" s="1"/>
  <c r="H238" i="1"/>
  <c r="N238" i="1" s="1"/>
  <c r="H239" i="1"/>
  <c r="N239" i="1" s="1"/>
  <c r="H241" i="1"/>
  <c r="N241" i="1" s="1"/>
  <c r="H242" i="1"/>
  <c r="N242" i="1" s="1"/>
  <c r="H255" i="1"/>
  <c r="N255" i="1" s="1"/>
  <c r="H256" i="1"/>
  <c r="N256" i="1" s="1"/>
  <c r="H257" i="1"/>
  <c r="N257" i="1" s="1"/>
  <c r="H258" i="1"/>
  <c r="N258" i="1" s="1"/>
  <c r="H261" i="1"/>
  <c r="N261" i="1" s="1"/>
  <c r="H264" i="1"/>
  <c r="N264" i="1" s="1"/>
  <c r="H265" i="1"/>
  <c r="N265" i="1" s="1"/>
  <c r="H266" i="1"/>
  <c r="N266" i="1" s="1"/>
  <c r="H306" i="1"/>
  <c r="N306" i="1" s="1"/>
  <c r="H307" i="1"/>
  <c r="N307" i="1" s="1"/>
  <c r="H308" i="1"/>
  <c r="N308" i="1" s="1"/>
  <c r="H315" i="1"/>
  <c r="N315" i="1" s="1"/>
  <c r="H316" i="1"/>
  <c r="N316" i="1" s="1"/>
  <c r="H318" i="1"/>
  <c r="N318" i="1" s="1"/>
  <c r="H333" i="1"/>
  <c r="N333" i="1" s="1"/>
  <c r="H334" i="1"/>
  <c r="N334" i="1" s="1"/>
  <c r="H338" i="1"/>
  <c r="N338" i="1" s="1"/>
  <c r="H343" i="1"/>
  <c r="N343" i="1" s="1"/>
  <c r="H344" i="1"/>
  <c r="N344" i="1" s="1"/>
  <c r="H361" i="1"/>
  <c r="N361" i="1" s="1"/>
  <c r="H377" i="1"/>
  <c r="N377" i="1" s="1"/>
  <c r="H378" i="1"/>
  <c r="N378" i="1" s="1"/>
  <c r="H379" i="1"/>
  <c r="N379" i="1" s="1"/>
  <c r="H386" i="1"/>
  <c r="N386" i="1" s="1"/>
  <c r="H387" i="1"/>
  <c r="N387" i="1" s="1"/>
  <c r="H404" i="1"/>
  <c r="N404" i="1" s="1"/>
  <c r="H405" i="1"/>
  <c r="N405" i="1" s="1"/>
  <c r="H410" i="1"/>
  <c r="N410" i="1" s="1"/>
  <c r="H411" i="1"/>
  <c r="N411" i="1" s="1"/>
  <c r="H412" i="1"/>
  <c r="N412" i="1" s="1"/>
  <c r="H419" i="1"/>
  <c r="N419" i="1" s="1"/>
  <c r="H426" i="1"/>
  <c r="N426" i="1" s="1"/>
  <c r="H427" i="1"/>
  <c r="N427" i="1" s="1"/>
  <c r="H428" i="1"/>
  <c r="N428" i="1" s="1"/>
  <c r="H429" i="1"/>
  <c r="N429" i="1" s="1"/>
  <c r="H430" i="1"/>
  <c r="N430" i="1" s="1"/>
  <c r="H433" i="1"/>
  <c r="N433" i="1" s="1"/>
  <c r="H434" i="1"/>
  <c r="N434" i="1" s="1"/>
  <c r="H437" i="1"/>
  <c r="N437" i="1" s="1"/>
  <c r="H438" i="1"/>
  <c r="N438" i="1" s="1"/>
  <c r="H466" i="1"/>
  <c r="N466" i="1" s="1"/>
  <c r="H467" i="1"/>
  <c r="N467" i="1" s="1"/>
  <c r="H468" i="1"/>
  <c r="N468" i="1" s="1"/>
  <c r="H474" i="1"/>
  <c r="N474" i="1" s="1"/>
  <c r="H478" i="1"/>
  <c r="N478" i="1" s="1"/>
  <c r="H481" i="1"/>
  <c r="N481" i="1" s="1"/>
  <c r="H486" i="1"/>
  <c r="N486" i="1" s="1"/>
  <c r="H487" i="1"/>
  <c r="N487" i="1" s="1"/>
  <c r="H492" i="1"/>
  <c r="N492" i="1" s="1"/>
  <c r="H493" i="1"/>
  <c r="N493" i="1" s="1"/>
  <c r="H507" i="1"/>
  <c r="N507" i="1" s="1"/>
  <c r="H510" i="1"/>
  <c r="N510" i="1" s="1"/>
  <c r="H511" i="1"/>
  <c r="N511" i="1" s="1"/>
  <c r="H512" i="1"/>
  <c r="N512" i="1" s="1"/>
  <c r="H515" i="1"/>
  <c r="N515" i="1" s="1"/>
  <c r="H516" i="1"/>
  <c r="N516" i="1" s="1"/>
  <c r="H523" i="1"/>
  <c r="N523" i="1" s="1"/>
  <c r="H524" i="1"/>
  <c r="N524" i="1" s="1"/>
  <c r="H525" i="1"/>
  <c r="N525" i="1" s="1"/>
  <c r="H532" i="1"/>
  <c r="N532" i="1" s="1"/>
  <c r="H533" i="1"/>
  <c r="N533" i="1" s="1"/>
  <c r="H537" i="1"/>
  <c r="N537" i="1" s="1"/>
  <c r="H538" i="1"/>
  <c r="N538" i="1" s="1"/>
  <c r="H549" i="1"/>
  <c r="N549" i="1" s="1"/>
  <c r="H555" i="1"/>
  <c r="N555" i="1" s="1"/>
  <c r="H558" i="1"/>
  <c r="N558" i="1" s="1"/>
  <c r="H559" i="1"/>
  <c r="N559" i="1" s="1"/>
  <c r="H564" i="1"/>
  <c r="N564" i="1" s="1"/>
  <c r="H567" i="1"/>
  <c r="N567" i="1" s="1"/>
  <c r="H568" i="1"/>
  <c r="N568" i="1" s="1"/>
  <c r="H576" i="1"/>
  <c r="N576" i="1" s="1"/>
  <c r="H588" i="1"/>
  <c r="N588" i="1" s="1"/>
  <c r="I27" i="1"/>
  <c r="I29" i="1"/>
  <c r="I30" i="1"/>
  <c r="I32" i="1"/>
  <c r="I33" i="1"/>
  <c r="I37" i="1"/>
  <c r="I42" i="1"/>
  <c r="I47" i="1"/>
  <c r="I48" i="1"/>
  <c r="I51" i="1"/>
  <c r="I53" i="1"/>
  <c r="I55" i="1"/>
  <c r="I58" i="1"/>
  <c r="I64" i="1"/>
  <c r="I65" i="1"/>
  <c r="I67" i="1"/>
  <c r="I83" i="1"/>
  <c r="I85" i="1"/>
  <c r="I86" i="1"/>
  <c r="I88" i="1"/>
  <c r="I89" i="1"/>
  <c r="I93" i="1"/>
  <c r="I97" i="1"/>
  <c r="I98" i="1"/>
  <c r="I100" i="1"/>
  <c r="I101" i="1"/>
  <c r="I103" i="1"/>
  <c r="I105" i="1"/>
  <c r="I106" i="1"/>
  <c r="I108" i="1"/>
  <c r="I109" i="1"/>
  <c r="I111" i="1"/>
  <c r="I114" i="1"/>
  <c r="I121" i="1"/>
  <c r="I124" i="1"/>
  <c r="I126" i="1"/>
  <c r="I127" i="1"/>
  <c r="I132" i="1"/>
  <c r="I134" i="1"/>
  <c r="I136" i="1"/>
  <c r="I137" i="1"/>
  <c r="I142" i="1"/>
  <c r="I143" i="1"/>
  <c r="I145" i="1"/>
  <c r="I146" i="1"/>
  <c r="I149" i="1"/>
  <c r="I150" i="1"/>
  <c r="I152" i="1"/>
  <c r="I153" i="1"/>
  <c r="I155" i="1"/>
  <c r="I156" i="1"/>
  <c r="I158" i="1"/>
  <c r="I159" i="1"/>
  <c r="I161" i="1"/>
  <c r="I162" i="1"/>
  <c r="I165" i="1"/>
  <c r="I167" i="1"/>
  <c r="I169" i="1"/>
  <c r="I170" i="1"/>
  <c r="I172" i="1"/>
  <c r="I177" i="1"/>
  <c r="I189" i="1"/>
  <c r="I193" i="1"/>
  <c r="I196" i="1"/>
  <c r="I201" i="1"/>
  <c r="I203" i="1"/>
  <c r="I204" i="1"/>
  <c r="I207" i="1"/>
  <c r="I208" i="1"/>
  <c r="I210" i="1"/>
  <c r="I211" i="1"/>
  <c r="I213" i="1"/>
  <c r="I219" i="1"/>
  <c r="I221" i="1"/>
  <c r="I226" i="1"/>
  <c r="I227" i="1"/>
  <c r="I229" i="1"/>
  <c r="I230" i="1"/>
  <c r="I231" i="1"/>
  <c r="I235" i="1"/>
  <c r="I242" i="1"/>
  <c r="I244" i="1"/>
  <c r="I245" i="1"/>
  <c r="I248" i="1"/>
  <c r="I249" i="1"/>
  <c r="I251" i="1"/>
  <c r="I252" i="1"/>
  <c r="I255" i="1"/>
  <c r="I256" i="1"/>
  <c r="I258" i="1"/>
  <c r="I261" i="1"/>
  <c r="I264" i="1"/>
  <c r="I265" i="1"/>
  <c r="I267" i="1"/>
  <c r="I270" i="1"/>
  <c r="I271" i="1"/>
  <c r="I275" i="1"/>
  <c r="I281" i="1"/>
  <c r="I285" i="1"/>
  <c r="I286" i="1"/>
  <c r="I288" i="1"/>
  <c r="I291" i="1"/>
  <c r="I293" i="1"/>
  <c r="I305" i="1"/>
  <c r="I306" i="1"/>
  <c r="I308" i="1"/>
  <c r="I310" i="1"/>
  <c r="I311" i="1"/>
  <c r="I313" i="1"/>
  <c r="I324" i="1"/>
  <c r="I325" i="1"/>
  <c r="I332" i="1"/>
  <c r="I336" i="1"/>
  <c r="I340" i="1"/>
  <c r="I341" i="1"/>
  <c r="I343" i="1"/>
  <c r="I344" i="1"/>
  <c r="I347" i="1"/>
  <c r="I349" i="1"/>
  <c r="I351" i="1"/>
  <c r="I352" i="1"/>
  <c r="I356" i="1"/>
  <c r="I361" i="1"/>
  <c r="I362" i="1"/>
  <c r="I363" i="1"/>
  <c r="I371" i="1"/>
  <c r="I373" i="1"/>
  <c r="I375" i="1"/>
  <c r="I376" i="1"/>
  <c r="I378" i="1"/>
  <c r="I380" i="1"/>
  <c r="I381" i="1"/>
  <c r="I383" i="1"/>
  <c r="I384" i="1"/>
  <c r="I387" i="1"/>
  <c r="I388" i="1"/>
  <c r="I390" i="1"/>
  <c r="I392" i="1"/>
  <c r="I393" i="1"/>
  <c r="I395" i="1"/>
  <c r="I398" i="1"/>
  <c r="I401" i="1"/>
  <c r="I402" i="1"/>
  <c r="I404" i="1"/>
  <c r="I406" i="1"/>
  <c r="I407" i="1"/>
  <c r="I409" i="1"/>
  <c r="I427" i="1"/>
  <c r="I431" i="1"/>
  <c r="I433" i="1"/>
  <c r="I435" i="1"/>
  <c r="I440" i="1"/>
  <c r="I446" i="1"/>
  <c r="I448" i="1"/>
  <c r="I450" i="1"/>
  <c r="I454" i="1"/>
  <c r="I455" i="1"/>
  <c r="I458" i="1"/>
  <c r="I460" i="1"/>
  <c r="I461" i="1"/>
  <c r="I464" i="1"/>
  <c r="I470" i="1"/>
  <c r="I472" i="1"/>
  <c r="I476" i="1"/>
  <c r="I484" i="1"/>
  <c r="I486" i="1"/>
  <c r="I491" i="1"/>
  <c r="I493" i="1"/>
  <c r="I497" i="1"/>
  <c r="I507" i="1"/>
  <c r="I514" i="1"/>
  <c r="I517" i="1"/>
  <c r="I522" i="1"/>
  <c r="I523" i="1"/>
  <c r="I535" i="1"/>
  <c r="I538" i="1"/>
  <c r="I540" i="1"/>
  <c r="I541" i="1"/>
  <c r="I543" i="1"/>
  <c r="I546" i="1"/>
  <c r="I549" i="1"/>
  <c r="I558" i="1"/>
  <c r="I560" i="1"/>
  <c r="I561" i="1"/>
  <c r="I563" i="1"/>
  <c r="I564" i="1"/>
  <c r="I565" i="1"/>
  <c r="I567" i="1"/>
  <c r="I574" i="1"/>
  <c r="I580" i="1"/>
  <c r="I583" i="1"/>
  <c r="I585" i="1"/>
  <c r="I588" i="1"/>
  <c r="I589" i="1"/>
  <c r="I591" i="1"/>
  <c r="I592" i="1"/>
  <c r="I594" i="1"/>
  <c r="I595" i="1"/>
  <c r="I597" i="1"/>
  <c r="I612" i="1"/>
  <c r="I614" i="1"/>
  <c r="I615" i="1"/>
  <c r="I617" i="1"/>
  <c r="I619" i="1"/>
  <c r="I621" i="1"/>
  <c r="I627" i="1"/>
  <c r="I629" i="1"/>
  <c r="I631" i="1"/>
  <c r="I636" i="1"/>
  <c r="I637" i="1"/>
  <c r="I639" i="1"/>
  <c r="I86" i="2"/>
  <c r="I139" i="2"/>
  <c r="I214" i="2"/>
  <c r="I265" i="2"/>
  <c r="I377" i="2"/>
  <c r="I383" i="2"/>
  <c r="I384" i="2"/>
  <c r="I389" i="2"/>
  <c r="I419" i="2"/>
  <c r="I422" i="2"/>
  <c r="I424" i="2"/>
  <c r="I428" i="2"/>
  <c r="I615" i="2"/>
  <c r="I24" i="3"/>
  <c r="I31" i="3"/>
  <c r="I48" i="3"/>
  <c r="I53" i="3"/>
  <c r="I57" i="3"/>
  <c r="I65" i="3"/>
  <c r="I67" i="3"/>
  <c r="I72" i="3"/>
  <c r="I83" i="3"/>
  <c r="I85" i="3"/>
  <c r="I87" i="3"/>
  <c r="I97" i="3"/>
  <c r="I100" i="3"/>
  <c r="I107" i="3"/>
  <c r="I115" i="3"/>
  <c r="I118" i="3"/>
  <c r="I121" i="3"/>
  <c r="I122" i="3"/>
  <c r="I124" i="3"/>
  <c r="I125" i="3"/>
  <c r="I126" i="3"/>
  <c r="I127" i="3"/>
  <c r="I133" i="3"/>
  <c r="I141" i="3"/>
  <c r="I142" i="3"/>
  <c r="I145" i="3"/>
  <c r="I150" i="3"/>
  <c r="I153" i="3"/>
  <c r="I161" i="3"/>
  <c r="I168" i="3"/>
  <c r="I189" i="3"/>
  <c r="I191" i="3"/>
  <c r="I198" i="3"/>
  <c r="I200" i="3"/>
  <c r="I201" i="3"/>
  <c r="I204" i="3"/>
  <c r="I207" i="3"/>
  <c r="I209" i="3"/>
  <c r="I210" i="3"/>
  <c r="I219" i="3"/>
  <c r="I222" i="3"/>
  <c r="I225" i="3"/>
  <c r="I226" i="3"/>
  <c r="I233" i="3"/>
  <c r="I235" i="3"/>
  <c r="I248" i="3"/>
  <c r="I251" i="3"/>
  <c r="I266" i="3"/>
  <c r="I267" i="3"/>
  <c r="I269" i="3"/>
  <c r="I277" i="3"/>
  <c r="I285" i="3"/>
  <c r="I292" i="3"/>
  <c r="I295" i="3"/>
  <c r="I304" i="3"/>
  <c r="I305" i="3"/>
  <c r="I306" i="3"/>
  <c r="I308" i="3"/>
  <c r="I311" i="3"/>
  <c r="I324" i="3"/>
  <c r="I336" i="3"/>
  <c r="I340" i="3"/>
  <c r="I343" i="3"/>
  <c r="I346" i="3"/>
  <c r="I347" i="3"/>
  <c r="I362" i="3"/>
  <c r="I373" i="3"/>
  <c r="I376" i="3"/>
  <c r="I378" i="3"/>
  <c r="I384" i="3"/>
  <c r="I387" i="3"/>
  <c r="I391" i="3"/>
  <c r="I392" i="3"/>
  <c r="I394" i="3"/>
  <c r="I395" i="3"/>
  <c r="I396" i="3"/>
  <c r="I401" i="3"/>
  <c r="I406" i="3"/>
  <c r="I408" i="3"/>
  <c r="I410" i="3"/>
  <c r="I412" i="3"/>
  <c r="I413" i="3"/>
  <c r="I419" i="3"/>
  <c r="I421" i="3"/>
  <c r="I422" i="3"/>
  <c r="I426" i="3"/>
  <c r="I431" i="3"/>
  <c r="I455" i="3"/>
  <c r="I457" i="3"/>
  <c r="I459" i="3"/>
  <c r="I460" i="3"/>
  <c r="I483" i="3"/>
  <c r="I486" i="3"/>
  <c r="I499" i="3"/>
  <c r="I507" i="3"/>
  <c r="I521" i="3"/>
  <c r="I536" i="3"/>
  <c r="I537" i="3"/>
  <c r="I538" i="3"/>
  <c r="I539" i="3"/>
  <c r="I540" i="3"/>
  <c r="I541" i="3"/>
  <c r="I543" i="3"/>
  <c r="I544" i="3"/>
  <c r="I545" i="3"/>
  <c r="I546" i="3"/>
  <c r="I549" i="3"/>
  <c r="I552" i="3"/>
  <c r="I553" i="3"/>
  <c r="I558" i="3"/>
  <c r="I560" i="3"/>
  <c r="I561" i="3"/>
  <c r="I563" i="3"/>
  <c r="I564" i="3"/>
  <c r="I567" i="3"/>
  <c r="I568" i="3"/>
  <c r="I573" i="3"/>
  <c r="I577" i="3"/>
  <c r="I580" i="3"/>
  <c r="I583" i="3"/>
  <c r="I588" i="3"/>
  <c r="I589" i="3"/>
  <c r="I590" i="3"/>
  <c r="I594" i="3"/>
  <c r="I595" i="3"/>
  <c r="I597" i="3"/>
  <c r="I612" i="3"/>
  <c r="I613" i="3"/>
  <c r="I614" i="3"/>
  <c r="I615" i="3"/>
  <c r="I616" i="3"/>
  <c r="I617" i="3"/>
  <c r="I620" i="3"/>
  <c r="I621" i="3"/>
  <c r="I622" i="3"/>
  <c r="I623" i="3"/>
  <c r="I627" i="3"/>
  <c r="I628" i="3"/>
  <c r="I629" i="3"/>
  <c r="I630" i="3"/>
  <c r="I631" i="3"/>
  <c r="I632" i="3"/>
  <c r="I636" i="3"/>
  <c r="I639" i="3"/>
  <c r="I22" i="4"/>
  <c r="I30" i="4"/>
  <c r="I81" i="4"/>
  <c r="I82" i="4"/>
  <c r="I85" i="4"/>
  <c r="I86" i="4"/>
  <c r="I98" i="4"/>
  <c r="I103" i="4"/>
  <c r="I123" i="4"/>
  <c r="I133" i="4"/>
  <c r="I139" i="4"/>
  <c r="I144" i="4"/>
  <c r="I147" i="4"/>
  <c r="I149" i="4"/>
  <c r="I188" i="4"/>
  <c r="I189" i="4"/>
  <c r="I193" i="4"/>
  <c r="I195" i="4"/>
  <c r="I203" i="4"/>
  <c r="I220" i="4"/>
  <c r="I221" i="4"/>
  <c r="I235" i="4"/>
  <c r="I255" i="4"/>
  <c r="I271" i="4"/>
  <c r="I371" i="4"/>
  <c r="I372" i="4"/>
  <c r="I377" i="4"/>
  <c r="I381" i="4"/>
  <c r="I383" i="4"/>
  <c r="I406" i="4"/>
  <c r="I413" i="4"/>
  <c r="I434" i="4"/>
  <c r="I435" i="4"/>
  <c r="I437" i="4"/>
  <c r="I448" i="4"/>
  <c r="I460" i="4"/>
  <c r="I469" i="4"/>
  <c r="I612" i="4"/>
  <c r="I615" i="4"/>
  <c r="I616" i="4"/>
  <c r="I22" i="5"/>
  <c r="I30" i="5"/>
  <c r="I32" i="5"/>
  <c r="I33" i="5"/>
  <c r="I42" i="5"/>
  <c r="I53" i="5"/>
  <c r="I81" i="5"/>
  <c r="I82" i="5"/>
  <c r="I83" i="5"/>
  <c r="I85" i="5"/>
  <c r="I86" i="5"/>
  <c r="I92" i="5"/>
  <c r="I97" i="5"/>
  <c r="I99" i="5"/>
  <c r="I100" i="5"/>
  <c r="I108" i="5"/>
  <c r="I111" i="5"/>
  <c r="I115" i="5"/>
  <c r="I116" i="5"/>
  <c r="I121" i="5"/>
  <c r="I123" i="5"/>
  <c r="I125" i="5"/>
  <c r="I127" i="5"/>
  <c r="I128" i="5"/>
  <c r="I133" i="5"/>
  <c r="I134" i="5"/>
  <c r="I135" i="5"/>
  <c r="I136" i="5"/>
  <c r="I137" i="5"/>
  <c r="I139" i="5"/>
  <c r="I141" i="5"/>
  <c r="I144" i="5"/>
  <c r="I150" i="5"/>
  <c r="I165" i="5"/>
  <c r="I169" i="5"/>
  <c r="I188" i="5"/>
  <c r="I189" i="5"/>
  <c r="I193" i="5"/>
  <c r="I195" i="5"/>
  <c r="I197" i="5"/>
  <c r="I198" i="5"/>
  <c r="I201" i="5"/>
  <c r="I203" i="5"/>
  <c r="I209" i="5"/>
  <c r="I210" i="5"/>
  <c r="I216" i="5"/>
  <c r="I218" i="5"/>
  <c r="I219" i="5"/>
  <c r="I220" i="5"/>
  <c r="I226" i="5"/>
  <c r="I230" i="5"/>
  <c r="I235" i="5"/>
  <c r="I243" i="5"/>
  <c r="I248" i="5"/>
  <c r="I255" i="5"/>
  <c r="I262" i="5"/>
  <c r="I286" i="5"/>
  <c r="I287" i="5"/>
  <c r="I292" i="5"/>
  <c r="I293" i="5"/>
  <c r="I299" i="5"/>
  <c r="I306" i="5"/>
  <c r="I308" i="5"/>
  <c r="I309" i="5"/>
  <c r="I311" i="5"/>
  <c r="I320" i="5"/>
  <c r="I321" i="5"/>
  <c r="I324" i="5"/>
  <c r="I341" i="5"/>
  <c r="I353" i="5"/>
  <c r="I371" i="5"/>
  <c r="I372" i="5"/>
  <c r="I373" i="5"/>
  <c r="I375" i="5"/>
  <c r="I377" i="5"/>
  <c r="I378" i="5"/>
  <c r="I379" i="5"/>
  <c r="I380" i="5"/>
  <c r="I381" i="5"/>
  <c r="I383" i="5"/>
  <c r="I384" i="5"/>
  <c r="I386" i="5"/>
  <c r="I387" i="5"/>
  <c r="I388" i="5"/>
  <c r="I391" i="5"/>
  <c r="I394" i="5"/>
  <c r="I395" i="5"/>
  <c r="I396" i="5"/>
  <c r="I401" i="5"/>
  <c r="I402" i="5"/>
  <c r="I406" i="5"/>
  <c r="I407" i="5"/>
  <c r="I409" i="5"/>
  <c r="I410" i="5"/>
  <c r="I413" i="5"/>
  <c r="I419" i="5"/>
  <c r="I422" i="5"/>
  <c r="I423" i="5"/>
  <c r="I424" i="5"/>
  <c r="I429" i="5"/>
  <c r="I433" i="5"/>
  <c r="I434" i="5"/>
  <c r="I435" i="5"/>
  <c r="I437" i="5"/>
  <c r="I438" i="5"/>
  <c r="I448" i="5"/>
  <c r="I454" i="5"/>
  <c r="I459" i="5"/>
  <c r="I470" i="5"/>
  <c r="I481" i="5"/>
  <c r="I493" i="5"/>
  <c r="I512" i="5"/>
  <c r="I517" i="5"/>
  <c r="I523" i="5"/>
  <c r="I539" i="5"/>
  <c r="I540" i="5"/>
  <c r="I544" i="5"/>
  <c r="I546" i="5"/>
  <c r="I561" i="5"/>
  <c r="I564" i="5"/>
  <c r="I567" i="5"/>
  <c r="I573" i="5"/>
  <c r="I588" i="5"/>
  <c r="I590" i="5"/>
  <c r="I612" i="5"/>
  <c r="I615" i="5"/>
  <c r="I616" i="5"/>
  <c r="I617" i="5"/>
  <c r="I620" i="5"/>
  <c r="I628" i="5"/>
  <c r="I630" i="5"/>
  <c r="I633" i="5"/>
  <c r="I639" i="5"/>
  <c r="I72" i="6"/>
  <c r="I62" i="6"/>
  <c r="I53" i="6"/>
  <c r="I52" i="6"/>
  <c r="I39" i="6"/>
  <c r="I33" i="6"/>
  <c r="I32" i="6"/>
  <c r="I30" i="6"/>
  <c r="I22" i="6"/>
  <c r="H81" i="6"/>
  <c r="N81" i="6" s="1"/>
  <c r="H83" i="6"/>
  <c r="N83" i="6" s="1"/>
  <c r="H104" i="6"/>
  <c r="N104" i="6" s="1"/>
  <c r="H106" i="6"/>
  <c r="N106" i="6" s="1"/>
  <c r="H111" i="6"/>
  <c r="N111" i="6" s="1"/>
  <c r="H114" i="6"/>
  <c r="N114" i="6" s="1"/>
  <c r="H116" i="6"/>
  <c r="N116" i="6" s="1"/>
  <c r="H133" i="6"/>
  <c r="N133" i="6" s="1"/>
  <c r="H141" i="6"/>
  <c r="N141" i="6" s="1"/>
  <c r="H146" i="6"/>
  <c r="N146" i="6" s="1"/>
  <c r="H155" i="6"/>
  <c r="N155" i="6" s="1"/>
  <c r="H159" i="6"/>
  <c r="N159" i="6" s="1"/>
  <c r="J363" i="6"/>
  <c r="J362" i="6"/>
  <c r="J361" i="6"/>
  <c r="J356" i="6"/>
  <c r="J354" i="6"/>
  <c r="J347" i="6"/>
  <c r="J340" i="6"/>
  <c r="J338" i="6"/>
  <c r="J336" i="6"/>
  <c r="J327" i="6"/>
  <c r="J324" i="6"/>
  <c r="J321" i="6"/>
  <c r="J318" i="6"/>
  <c r="J312" i="6"/>
  <c r="J311" i="6"/>
  <c r="J310" i="6"/>
  <c r="J307" i="6"/>
  <c r="J306" i="6"/>
  <c r="J305" i="6"/>
  <c r="J304" i="6"/>
  <c r="J295" i="6"/>
  <c r="J294" i="6"/>
  <c r="J293" i="6"/>
  <c r="J292" i="6"/>
  <c r="J281" i="6"/>
  <c r="J278" i="6"/>
  <c r="J277" i="6"/>
  <c r="J276" i="6"/>
  <c r="J272" i="6"/>
  <c r="J270" i="6"/>
  <c r="J268" i="6"/>
  <c r="J267" i="6"/>
  <c r="J197" i="6"/>
  <c r="J202" i="6"/>
  <c r="J204" i="6"/>
  <c r="J209" i="6"/>
  <c r="J218" i="6"/>
  <c r="J220" i="6"/>
  <c r="J226" i="6"/>
  <c r="J229" i="6"/>
  <c r="J235" i="6"/>
  <c r="J242" i="6"/>
  <c r="H338" i="6"/>
  <c r="N338" i="6" s="1"/>
  <c r="H363" i="6"/>
  <c r="N363" i="6" s="1"/>
  <c r="H537" i="6"/>
  <c r="N537" i="6" s="1"/>
  <c r="H541" i="6"/>
  <c r="N541" i="6" s="1"/>
  <c r="H549" i="6"/>
  <c r="N549" i="6" s="1"/>
  <c r="H561" i="6"/>
  <c r="N561" i="6" s="1"/>
  <c r="G612" i="6"/>
  <c r="M612" i="6" s="1"/>
  <c r="G623" i="6"/>
  <c r="M623" i="6" s="1"/>
  <c r="G628" i="6"/>
  <c r="M628" i="6" s="1"/>
  <c r="G633" i="6"/>
  <c r="M633" i="6" s="1"/>
  <c r="H13" i="7"/>
  <c r="N13" i="7" s="1"/>
  <c r="G594" i="7"/>
  <c r="M594" i="7" s="1"/>
  <c r="G640" i="7"/>
  <c r="M640" i="7" s="1"/>
  <c r="G636" i="7"/>
  <c r="M636" i="7" s="1"/>
  <c r="G627" i="7"/>
  <c r="M627" i="7" s="1"/>
  <c r="G623" i="7"/>
  <c r="M623" i="7" s="1"/>
  <c r="G616" i="7"/>
  <c r="M616" i="7" s="1"/>
  <c r="G614" i="7"/>
  <c r="M614" i="7" s="1"/>
  <c r="G620" i="7"/>
  <c r="M620" i="7" s="1"/>
  <c r="K612" i="7"/>
  <c r="G612" i="7"/>
  <c r="K22" i="8"/>
  <c r="G30" i="8"/>
  <c r="M30" i="8" s="1"/>
  <c r="G22" i="8"/>
  <c r="G154" i="8"/>
  <c r="M154" i="8" s="1"/>
  <c r="G139" i="8"/>
  <c r="M139" i="8" s="1"/>
  <c r="G116" i="8"/>
  <c r="M116" i="8" s="1"/>
  <c r="G115" i="8"/>
  <c r="M115" i="8" s="1"/>
  <c r="G109" i="8"/>
  <c r="M109" i="8" s="1"/>
  <c r="G93" i="8"/>
  <c r="M93" i="8" s="1"/>
  <c r="G86" i="8"/>
  <c r="M86" i="8" s="1"/>
  <c r="G150" i="8"/>
  <c r="M150" i="8" s="1"/>
  <c r="G144" i="8"/>
  <c r="M144" i="8" s="1"/>
  <c r="G141" i="8"/>
  <c r="M141" i="8" s="1"/>
  <c r="G128" i="8"/>
  <c r="M128" i="8" s="1"/>
  <c r="G111" i="8"/>
  <c r="M111" i="8" s="1"/>
  <c r="G97" i="8"/>
  <c r="M97" i="8" s="1"/>
  <c r="G83" i="8"/>
  <c r="M83" i="8" s="1"/>
  <c r="K81" i="8"/>
  <c r="G81" i="8"/>
  <c r="G137" i="8"/>
  <c r="M137" i="8" s="1"/>
  <c r="G142" i="8"/>
  <c r="M142" i="8" s="1"/>
  <c r="G10" i="9"/>
  <c r="G14" i="9"/>
  <c r="M14" i="9" s="1"/>
  <c r="L188" i="1"/>
  <c r="H195" i="1"/>
  <c r="N195" i="1" s="1"/>
  <c r="H202" i="1"/>
  <c r="N202" i="1" s="1"/>
  <c r="H203" i="1"/>
  <c r="N203" i="1" s="1"/>
  <c r="H206" i="1"/>
  <c r="N206" i="1" s="1"/>
  <c r="H207" i="1"/>
  <c r="N207" i="1" s="1"/>
  <c r="H210" i="1"/>
  <c r="N210" i="1" s="1"/>
  <c r="H211" i="1"/>
  <c r="N211" i="1" s="1"/>
  <c r="H225" i="1"/>
  <c r="N225" i="1" s="1"/>
  <c r="H230" i="1"/>
  <c r="N230" i="1" s="1"/>
  <c r="H231" i="1"/>
  <c r="N231" i="1" s="1"/>
  <c r="H232" i="1"/>
  <c r="N232" i="1" s="1"/>
  <c r="H233" i="1"/>
  <c r="N233" i="1" s="1"/>
  <c r="H243" i="1"/>
  <c r="N243" i="1" s="1"/>
  <c r="H252" i="1"/>
  <c r="N252" i="1" s="1"/>
  <c r="H253" i="1"/>
  <c r="N253" i="1" s="1"/>
  <c r="H267" i="1"/>
  <c r="N267" i="1" s="1"/>
  <c r="H268" i="1"/>
  <c r="N268" i="1" s="1"/>
  <c r="H270" i="1"/>
  <c r="N270" i="1" s="1"/>
  <c r="H271" i="1"/>
  <c r="N271" i="1" s="1"/>
  <c r="H272" i="1"/>
  <c r="N272" i="1" s="1"/>
  <c r="H280" i="1"/>
  <c r="N280" i="1" s="1"/>
  <c r="H281" i="1"/>
  <c r="N281" i="1" s="1"/>
  <c r="H284" i="1"/>
  <c r="N284" i="1" s="1"/>
  <c r="H285" i="1"/>
  <c r="N285" i="1" s="1"/>
  <c r="H293" i="1"/>
  <c r="N293" i="1" s="1"/>
  <c r="H295" i="1"/>
  <c r="N295" i="1" s="1"/>
  <c r="H300" i="1"/>
  <c r="N300" i="1" s="1"/>
  <c r="H304" i="1"/>
  <c r="N304" i="1" s="1"/>
  <c r="H309" i="1"/>
  <c r="N309" i="1" s="1"/>
  <c r="H310" i="1"/>
  <c r="N310" i="1" s="1"/>
  <c r="H311" i="1"/>
  <c r="N311" i="1" s="1"/>
  <c r="H312" i="1"/>
  <c r="N312" i="1" s="1"/>
  <c r="H314" i="1"/>
  <c r="N314" i="1" s="1"/>
  <c r="H320" i="1"/>
  <c r="N320" i="1" s="1"/>
  <c r="H321" i="1"/>
  <c r="N321" i="1" s="1"/>
  <c r="H326" i="1"/>
  <c r="N326" i="1" s="1"/>
  <c r="H327" i="1"/>
  <c r="N327" i="1" s="1"/>
  <c r="H328" i="1"/>
  <c r="N328" i="1" s="1"/>
  <c r="H329" i="1"/>
  <c r="N329" i="1" s="1"/>
  <c r="H331" i="1"/>
  <c r="N331" i="1" s="1"/>
  <c r="H332" i="1"/>
  <c r="N332" i="1" s="1"/>
  <c r="H339" i="1"/>
  <c r="N339" i="1" s="1"/>
  <c r="H340" i="1"/>
  <c r="N340" i="1" s="1"/>
  <c r="H342" i="1"/>
  <c r="N342" i="1" s="1"/>
  <c r="H345" i="1"/>
  <c r="N345" i="1" s="1"/>
  <c r="H346" i="1"/>
  <c r="N346" i="1" s="1"/>
  <c r="H352" i="1"/>
  <c r="N352" i="1" s="1"/>
  <c r="H353" i="1"/>
  <c r="N353" i="1" s="1"/>
  <c r="H354" i="1"/>
  <c r="N354" i="1" s="1"/>
  <c r="H371" i="1"/>
  <c r="N371" i="1" s="1"/>
  <c r="H372" i="1"/>
  <c r="N372" i="1" s="1"/>
  <c r="H373" i="1"/>
  <c r="N373" i="1" s="1"/>
  <c r="H374" i="1"/>
  <c r="N374" i="1" s="1"/>
  <c r="H380" i="1"/>
  <c r="N380" i="1" s="1"/>
  <c r="H381" i="1"/>
  <c r="N381" i="1" s="1"/>
  <c r="H382" i="1"/>
  <c r="N382" i="1" s="1"/>
  <c r="H383" i="1"/>
  <c r="N383" i="1" s="1"/>
  <c r="H384" i="1"/>
  <c r="N384" i="1" s="1"/>
  <c r="H388" i="1"/>
  <c r="N388" i="1" s="1"/>
  <c r="H389" i="1"/>
  <c r="N389" i="1" s="1"/>
  <c r="H395" i="1"/>
  <c r="N395" i="1" s="1"/>
  <c r="H396" i="1"/>
  <c r="N396" i="1" s="1"/>
  <c r="H401" i="1"/>
  <c r="N401" i="1" s="1"/>
  <c r="H402" i="1"/>
  <c r="N402" i="1" s="1"/>
  <c r="H403" i="1"/>
  <c r="N403" i="1" s="1"/>
  <c r="H406" i="1"/>
  <c r="N406" i="1" s="1"/>
  <c r="H413" i="1"/>
  <c r="N413" i="1" s="1"/>
  <c r="H414" i="1"/>
  <c r="N414" i="1" s="1"/>
  <c r="H415" i="1"/>
  <c r="N415" i="1" s="1"/>
  <c r="H416" i="1"/>
  <c r="N416" i="1" s="1"/>
  <c r="H422" i="1"/>
  <c r="N422" i="1" s="1"/>
  <c r="H435" i="1"/>
  <c r="N435" i="1" s="1"/>
  <c r="H436" i="1"/>
  <c r="N436" i="1" s="1"/>
  <c r="H445" i="1"/>
  <c r="N445" i="1" s="1"/>
  <c r="H446" i="1"/>
  <c r="N446" i="1" s="1"/>
  <c r="H452" i="1"/>
  <c r="N452" i="1" s="1"/>
  <c r="H455" i="1"/>
  <c r="N455" i="1" s="1"/>
  <c r="H459" i="1"/>
  <c r="N459" i="1" s="1"/>
  <c r="H460" i="1"/>
  <c r="N460" i="1" s="1"/>
  <c r="H469" i="1"/>
  <c r="N469" i="1" s="1"/>
  <c r="H476" i="1"/>
  <c r="N476" i="1" s="1"/>
  <c r="H482" i="1"/>
  <c r="N482" i="1" s="1"/>
  <c r="H485" i="1"/>
  <c r="N485" i="1" s="1"/>
  <c r="H488" i="1"/>
  <c r="N488" i="1" s="1"/>
  <c r="H489" i="1"/>
  <c r="N489" i="1" s="1"/>
  <c r="H490" i="1"/>
  <c r="N490" i="1" s="1"/>
  <c r="H497" i="1"/>
  <c r="N497" i="1" s="1"/>
  <c r="H498" i="1"/>
  <c r="N498" i="1" s="1"/>
  <c r="H499" i="1"/>
  <c r="N499" i="1" s="1"/>
  <c r="H500" i="1"/>
  <c r="N500" i="1" s="1"/>
  <c r="H503" i="1"/>
  <c r="N503" i="1" s="1"/>
  <c r="H504" i="1"/>
  <c r="N504" i="1" s="1"/>
  <c r="H508" i="1"/>
  <c r="N508" i="1" s="1"/>
  <c r="H509" i="1"/>
  <c r="N509" i="1" s="1"/>
  <c r="H520" i="1"/>
  <c r="N520" i="1" s="1"/>
  <c r="H526" i="1"/>
  <c r="N526" i="1" s="1"/>
  <c r="H527" i="1"/>
  <c r="N527" i="1" s="1"/>
  <c r="H528" i="1"/>
  <c r="N528" i="1" s="1"/>
  <c r="H530" i="1"/>
  <c r="N530" i="1" s="1"/>
  <c r="H540" i="1"/>
  <c r="N540" i="1" s="1"/>
  <c r="H541" i="1"/>
  <c r="N541" i="1" s="1"/>
  <c r="H543" i="1"/>
  <c r="N543" i="1" s="1"/>
  <c r="H557" i="1"/>
  <c r="N557" i="1" s="1"/>
  <c r="H560" i="1"/>
  <c r="N560" i="1" s="1"/>
  <c r="H561" i="1"/>
  <c r="N561" i="1" s="1"/>
  <c r="H565" i="1"/>
  <c r="N565" i="1" s="1"/>
  <c r="H566" i="1"/>
  <c r="N566" i="1" s="1"/>
  <c r="H569" i="1"/>
  <c r="N569" i="1" s="1"/>
  <c r="H572" i="1"/>
  <c r="N572" i="1" s="1"/>
  <c r="H573" i="1"/>
  <c r="N573" i="1" s="1"/>
  <c r="H582" i="1"/>
  <c r="N582" i="1" s="1"/>
  <c r="H583" i="1"/>
  <c r="N583" i="1" s="1"/>
  <c r="H592" i="1"/>
  <c r="N592" i="1" s="1"/>
  <c r="I22" i="1"/>
  <c r="I24" i="1"/>
  <c r="I26" i="1"/>
  <c r="I28" i="1"/>
  <c r="I31" i="1"/>
  <c r="I35" i="1"/>
  <c r="I39" i="1"/>
  <c r="I41" i="1"/>
  <c r="I50" i="1"/>
  <c r="I52" i="1"/>
  <c r="I54" i="1"/>
  <c r="I56" i="1"/>
  <c r="I57" i="1"/>
  <c r="I62" i="1"/>
  <c r="I68" i="1"/>
  <c r="I70" i="1"/>
  <c r="I71" i="1"/>
  <c r="I72" i="1"/>
  <c r="I81" i="1"/>
  <c r="I82" i="1"/>
  <c r="I84" i="1"/>
  <c r="I87" i="1"/>
  <c r="I92" i="1"/>
  <c r="I99" i="1"/>
  <c r="I104" i="1"/>
  <c r="I107" i="1"/>
  <c r="I112" i="1"/>
  <c r="I113" i="1"/>
  <c r="I115" i="1"/>
  <c r="I116" i="1"/>
  <c r="I118" i="1"/>
  <c r="I120" i="1"/>
  <c r="I122" i="1"/>
  <c r="I123" i="1"/>
  <c r="I125" i="1"/>
  <c r="I128" i="1"/>
  <c r="I129" i="1"/>
  <c r="I130" i="1"/>
  <c r="I133" i="1"/>
  <c r="I135" i="1"/>
  <c r="I138" i="1"/>
  <c r="I139" i="1"/>
  <c r="I141" i="1"/>
  <c r="I144" i="1"/>
  <c r="I147" i="1"/>
  <c r="I148" i="1"/>
  <c r="I154" i="1"/>
  <c r="I166" i="1"/>
  <c r="I168" i="1"/>
  <c r="I171" i="1"/>
  <c r="I173" i="1"/>
  <c r="I188" i="1"/>
  <c r="I190" i="1"/>
  <c r="I191" i="1"/>
  <c r="I194" i="1"/>
  <c r="I195" i="1"/>
  <c r="I197" i="1"/>
  <c r="I198" i="1"/>
  <c r="I200" i="1"/>
  <c r="I202" i="1"/>
  <c r="I205" i="1"/>
  <c r="I206" i="1"/>
  <c r="I209" i="1"/>
  <c r="I214" i="1"/>
  <c r="I215" i="1"/>
  <c r="I216" i="1"/>
  <c r="I218" i="1"/>
  <c r="I220" i="1"/>
  <c r="I222" i="1"/>
  <c r="I223" i="1"/>
  <c r="I225" i="1"/>
  <c r="I233" i="1"/>
  <c r="I239" i="1"/>
  <c r="I243" i="1"/>
  <c r="I247" i="1"/>
  <c r="I250" i="1"/>
  <c r="I253" i="1"/>
  <c r="I254" i="1"/>
  <c r="I262" i="1"/>
  <c r="I263" i="1"/>
  <c r="I266" i="1"/>
  <c r="I268" i="1"/>
  <c r="I269" i="1"/>
  <c r="I272" i="1"/>
  <c r="I276" i="1"/>
  <c r="I277" i="1"/>
  <c r="I284" i="1"/>
  <c r="I287" i="1"/>
  <c r="I292" i="1"/>
  <c r="I294" i="1"/>
  <c r="I295" i="1"/>
  <c r="I297" i="1"/>
  <c r="I299" i="1"/>
  <c r="I300" i="1"/>
  <c r="I304" i="1"/>
  <c r="I307" i="1"/>
  <c r="I309" i="1"/>
  <c r="I312" i="1"/>
  <c r="I315" i="1"/>
  <c r="I316" i="1"/>
  <c r="I318" i="1"/>
  <c r="I320" i="1"/>
  <c r="I321" i="1"/>
  <c r="I327" i="1"/>
  <c r="I329" i="1"/>
  <c r="I338" i="1"/>
  <c r="I346" i="1"/>
  <c r="I353" i="1"/>
  <c r="I354" i="1"/>
  <c r="I372" i="1"/>
  <c r="I374" i="1"/>
  <c r="I377" i="1"/>
  <c r="I379" i="1"/>
  <c r="I386" i="1"/>
  <c r="I389" i="1"/>
  <c r="I391" i="1"/>
  <c r="I394" i="1"/>
  <c r="I396" i="1"/>
  <c r="I397" i="1"/>
  <c r="I399" i="1"/>
  <c r="I400" i="1"/>
  <c r="I403" i="1"/>
  <c r="I405" i="1"/>
  <c r="I408" i="1"/>
  <c r="I410" i="1"/>
  <c r="I412" i="1"/>
  <c r="I413" i="1"/>
  <c r="I414" i="1"/>
  <c r="I415" i="1"/>
  <c r="I419" i="1"/>
  <c r="I421" i="1"/>
  <c r="I422" i="1"/>
  <c r="I423" i="1"/>
  <c r="I424" i="1"/>
  <c r="I426" i="1"/>
  <c r="I428" i="1"/>
  <c r="I429" i="1"/>
  <c r="I430" i="1"/>
  <c r="I432" i="1"/>
  <c r="I434" i="1"/>
  <c r="I436" i="1"/>
  <c r="I437" i="1"/>
  <c r="I438" i="1"/>
  <c r="I441" i="1"/>
  <c r="I442" i="1"/>
  <c r="I449" i="1"/>
  <c r="I451" i="1"/>
  <c r="I452" i="1"/>
  <c r="I457" i="1"/>
  <c r="I459" i="1"/>
  <c r="I466" i="1"/>
  <c r="I467" i="1"/>
  <c r="I469" i="1"/>
  <c r="I471" i="1"/>
  <c r="I473" i="1"/>
  <c r="I481" i="1"/>
  <c r="I483" i="1"/>
  <c r="I485" i="1"/>
  <c r="I487" i="1"/>
  <c r="I489" i="1"/>
  <c r="I494" i="1"/>
  <c r="I499" i="1"/>
  <c r="I503" i="1"/>
  <c r="I509" i="1"/>
  <c r="I511" i="1"/>
  <c r="I512" i="1"/>
  <c r="I516" i="1"/>
  <c r="I518" i="1"/>
  <c r="I521" i="1"/>
  <c r="I525" i="1"/>
  <c r="I526" i="1"/>
  <c r="I528" i="1"/>
  <c r="I536" i="1"/>
  <c r="I537" i="1"/>
  <c r="I539" i="1"/>
  <c r="I544" i="1"/>
  <c r="I545" i="1"/>
  <c r="I552" i="1"/>
  <c r="I553" i="1"/>
  <c r="I556" i="1"/>
  <c r="I559" i="1"/>
  <c r="I568" i="1"/>
  <c r="I571" i="1"/>
  <c r="I573" i="1"/>
  <c r="I577" i="1"/>
  <c r="I578" i="1"/>
  <c r="I584" i="1"/>
  <c r="I590" i="1"/>
  <c r="I596" i="1"/>
  <c r="I613" i="1"/>
  <c r="I616" i="1"/>
  <c r="I620" i="1"/>
  <c r="I622" i="1"/>
  <c r="I623" i="1"/>
  <c r="I625" i="1"/>
  <c r="I628" i="1"/>
  <c r="I630" i="1"/>
  <c r="I632" i="1"/>
  <c r="I633" i="1"/>
  <c r="I81" i="2"/>
  <c r="I188" i="2"/>
  <c r="I195" i="2"/>
  <c r="I281" i="2"/>
  <c r="I371" i="2"/>
  <c r="I373" i="2"/>
  <c r="I386" i="2"/>
  <c r="I401" i="2"/>
  <c r="I612" i="2"/>
  <c r="I22" i="3"/>
  <c r="I29" i="3"/>
  <c r="I30" i="3"/>
  <c r="I32" i="3"/>
  <c r="I33" i="3"/>
  <c r="I35" i="3"/>
  <c r="I37" i="3"/>
  <c r="I39" i="3"/>
  <c r="I41" i="3"/>
  <c r="I42" i="3"/>
  <c r="I47" i="3"/>
  <c r="I54" i="3"/>
  <c r="I81" i="3"/>
  <c r="I82" i="3"/>
  <c r="I84" i="3"/>
  <c r="I86" i="3"/>
  <c r="I88" i="3"/>
  <c r="I92" i="3"/>
  <c r="I93" i="3"/>
  <c r="I98" i="3"/>
  <c r="I99" i="3"/>
  <c r="I101" i="3"/>
  <c r="I103" i="3"/>
  <c r="I104" i="3"/>
  <c r="I105" i="3"/>
  <c r="I106" i="3"/>
  <c r="I108" i="3"/>
  <c r="I109" i="3"/>
  <c r="I111" i="3"/>
  <c r="I113" i="3"/>
  <c r="I116" i="3"/>
  <c r="I123" i="3"/>
  <c r="I128" i="3"/>
  <c r="I129" i="3"/>
  <c r="I132" i="3"/>
  <c r="I135" i="3"/>
  <c r="I136" i="3"/>
  <c r="I137" i="3"/>
  <c r="I138" i="3"/>
  <c r="I139" i="3"/>
  <c r="I144" i="3"/>
  <c r="I146" i="3"/>
  <c r="I147" i="3"/>
  <c r="I149" i="3"/>
  <c r="I152" i="3"/>
  <c r="I154" i="3"/>
  <c r="I155" i="3"/>
  <c r="I156" i="3"/>
  <c r="I158" i="3"/>
  <c r="I166" i="3"/>
  <c r="I170" i="3"/>
  <c r="I188" i="3"/>
  <c r="I190" i="3"/>
  <c r="I193" i="3"/>
  <c r="I194" i="3"/>
  <c r="I195" i="3"/>
  <c r="I197" i="3"/>
  <c r="I202" i="3"/>
  <c r="I203" i="3"/>
  <c r="I205" i="3"/>
  <c r="I208" i="3"/>
  <c r="I211" i="3"/>
  <c r="I215" i="3"/>
  <c r="I216" i="3"/>
  <c r="I218" i="3"/>
  <c r="I220" i="3"/>
  <c r="I221" i="3"/>
  <c r="I230" i="3"/>
  <c r="I231" i="3"/>
  <c r="I242" i="3"/>
  <c r="I245" i="3"/>
  <c r="I250" i="3"/>
  <c r="I252" i="3"/>
  <c r="I254" i="3"/>
  <c r="I255" i="3"/>
  <c r="I256" i="3"/>
  <c r="I258" i="3"/>
  <c r="I261" i="3"/>
  <c r="I264" i="3"/>
  <c r="I270" i="3"/>
  <c r="I276" i="3"/>
  <c r="I281" i="3"/>
  <c r="I284" i="3"/>
  <c r="I287" i="3"/>
  <c r="I293" i="3"/>
  <c r="I294" i="3"/>
  <c r="I297" i="3"/>
  <c r="I307" i="3"/>
  <c r="I309" i="3"/>
  <c r="I310" i="3"/>
  <c r="I312" i="3"/>
  <c r="I318" i="3"/>
  <c r="I320" i="3"/>
  <c r="I321" i="3"/>
  <c r="I327" i="3"/>
  <c r="I338" i="3"/>
  <c r="I351" i="3"/>
  <c r="I352" i="3"/>
  <c r="I371" i="3"/>
  <c r="I372" i="3"/>
  <c r="I374" i="3"/>
  <c r="I377" i="3"/>
  <c r="I379" i="3"/>
  <c r="I380" i="3"/>
  <c r="I381" i="3"/>
  <c r="I383" i="3"/>
  <c r="I386" i="3"/>
  <c r="I388" i="3"/>
  <c r="I399" i="3"/>
  <c r="I400" i="3"/>
  <c r="I402" i="3"/>
  <c r="I405" i="3"/>
  <c r="I407" i="3"/>
  <c r="I409" i="3"/>
  <c r="I423" i="3"/>
  <c r="I424" i="3"/>
  <c r="I427" i="3"/>
  <c r="I428" i="3"/>
  <c r="I430" i="3"/>
  <c r="I433" i="3"/>
  <c r="I434" i="3"/>
  <c r="I435" i="3"/>
  <c r="I436" i="3"/>
  <c r="I437" i="3"/>
  <c r="I438" i="3"/>
  <c r="I446" i="3"/>
  <c r="I448" i="3"/>
  <c r="I449" i="3"/>
  <c r="I450" i="3"/>
  <c r="I451" i="3"/>
  <c r="I452" i="3"/>
  <c r="I454" i="3"/>
  <c r="I458" i="3"/>
  <c r="I461" i="3"/>
  <c r="I470" i="3"/>
  <c r="I471" i="3"/>
  <c r="I472" i="3"/>
  <c r="I484" i="3"/>
  <c r="I489" i="3"/>
  <c r="I493" i="3"/>
  <c r="I497" i="3"/>
  <c r="I512" i="3"/>
  <c r="I514" i="3"/>
  <c r="I516" i="3"/>
  <c r="J22" i="1"/>
  <c r="J24" i="1"/>
  <c r="J26" i="1"/>
  <c r="J27" i="1"/>
  <c r="J28" i="1"/>
  <c r="J29" i="1"/>
  <c r="J30" i="1"/>
  <c r="J31" i="1"/>
  <c r="J32" i="1"/>
  <c r="J33" i="1"/>
  <c r="J35" i="1"/>
  <c r="J36" i="1"/>
  <c r="J37" i="1"/>
  <c r="J38" i="1"/>
  <c r="J39" i="1"/>
  <c r="J40" i="1"/>
  <c r="J41" i="1"/>
  <c r="J42" i="1"/>
  <c r="J47" i="1"/>
  <c r="J48" i="1"/>
  <c r="J50" i="1"/>
  <c r="J51" i="1"/>
  <c r="J52" i="1"/>
  <c r="J53" i="1"/>
  <c r="J54" i="1"/>
  <c r="J55" i="1"/>
  <c r="J56" i="1"/>
  <c r="J57" i="1"/>
  <c r="J58" i="1"/>
  <c r="J60" i="1"/>
  <c r="J62" i="1"/>
  <c r="J63" i="1"/>
  <c r="J64" i="1"/>
  <c r="J65" i="1"/>
  <c r="J66" i="1"/>
  <c r="J67" i="1"/>
  <c r="J68" i="1"/>
  <c r="J70" i="1"/>
  <c r="J71" i="1"/>
  <c r="J72" i="1"/>
  <c r="J81" i="1"/>
  <c r="J82" i="1"/>
  <c r="J83" i="1"/>
  <c r="J84" i="1"/>
  <c r="J85" i="1"/>
  <c r="J86" i="1"/>
  <c r="J87" i="1"/>
  <c r="J88" i="1"/>
  <c r="J91" i="1"/>
  <c r="J92" i="1"/>
  <c r="J93" i="1"/>
  <c r="J97" i="1"/>
  <c r="J98" i="1"/>
  <c r="J99" i="1"/>
  <c r="J100" i="1"/>
  <c r="J101" i="1"/>
  <c r="J103" i="1"/>
  <c r="J104" i="1"/>
  <c r="J105" i="1"/>
  <c r="J106" i="1"/>
  <c r="J107" i="1"/>
  <c r="J108" i="1"/>
  <c r="J109" i="1"/>
  <c r="J111" i="1"/>
  <c r="J112" i="1"/>
  <c r="J113" i="1"/>
  <c r="J114" i="1"/>
  <c r="J115" i="1"/>
  <c r="J116" i="1"/>
  <c r="J117" i="1"/>
  <c r="J118" i="1"/>
  <c r="J120" i="1"/>
  <c r="J121" i="1"/>
  <c r="J122" i="1"/>
  <c r="J123" i="1"/>
  <c r="J124" i="1"/>
  <c r="J125" i="1"/>
  <c r="J126" i="1"/>
  <c r="J127" i="1"/>
  <c r="J128" i="1"/>
  <c r="J129" i="1"/>
  <c r="J130" i="1"/>
  <c r="J132" i="1"/>
  <c r="J133" i="1"/>
  <c r="J135" i="1"/>
  <c r="J136" i="1"/>
  <c r="J137" i="1"/>
  <c r="J138" i="1"/>
  <c r="J139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9" i="1"/>
  <c r="J161" i="1"/>
  <c r="J162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88" i="1"/>
  <c r="J189" i="1"/>
  <c r="J190" i="1"/>
  <c r="J191" i="1"/>
  <c r="J193" i="1"/>
  <c r="J194" i="1"/>
  <c r="J195" i="1"/>
  <c r="J196" i="1"/>
  <c r="J197" i="1"/>
  <c r="J198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3" i="1"/>
  <c r="J214" i="1"/>
  <c r="J215" i="1"/>
  <c r="J216" i="1"/>
  <c r="J218" i="1"/>
  <c r="J219" i="1"/>
  <c r="J220" i="1"/>
  <c r="J221" i="1"/>
  <c r="J222" i="1"/>
  <c r="J223" i="1"/>
  <c r="J225" i="1"/>
  <c r="J226" i="1"/>
  <c r="J227" i="1"/>
  <c r="J229" i="1"/>
  <c r="J230" i="1"/>
  <c r="J231" i="1"/>
  <c r="J233" i="1"/>
  <c r="J234" i="1"/>
  <c r="J235" i="1"/>
  <c r="J238" i="1"/>
  <c r="J239" i="1"/>
  <c r="J241" i="1"/>
  <c r="J242" i="1"/>
  <c r="J243" i="1"/>
  <c r="J244" i="1"/>
  <c r="J245" i="1"/>
  <c r="J247" i="1"/>
  <c r="J248" i="1"/>
  <c r="J250" i="1"/>
  <c r="J251" i="1"/>
  <c r="J252" i="1"/>
  <c r="J253" i="1"/>
  <c r="J254" i="1"/>
  <c r="J255" i="1"/>
  <c r="J256" i="1"/>
  <c r="J257" i="1"/>
  <c r="J258" i="1"/>
  <c r="J261" i="1"/>
  <c r="J262" i="1"/>
  <c r="J263" i="1"/>
  <c r="J265" i="1"/>
  <c r="J266" i="1"/>
  <c r="J267" i="1"/>
  <c r="J268" i="1"/>
  <c r="J269" i="1"/>
  <c r="J270" i="1"/>
  <c r="J271" i="1"/>
  <c r="J272" i="1"/>
  <c r="J275" i="1"/>
  <c r="J276" i="1"/>
  <c r="J277" i="1"/>
  <c r="J278" i="1"/>
  <c r="J279" i="1"/>
  <c r="J280" i="1"/>
  <c r="J281" i="1"/>
  <c r="J284" i="1"/>
  <c r="J285" i="1"/>
  <c r="J286" i="1"/>
  <c r="J287" i="1"/>
  <c r="J288" i="1"/>
  <c r="J291" i="1"/>
  <c r="J292" i="1"/>
  <c r="J293" i="1"/>
  <c r="J294" i="1"/>
  <c r="J295" i="1"/>
  <c r="J297" i="1"/>
  <c r="J299" i="1"/>
  <c r="J300" i="1"/>
  <c r="J304" i="1"/>
  <c r="J305" i="1"/>
  <c r="J306" i="1"/>
  <c r="J307" i="1"/>
  <c r="J308" i="1"/>
  <c r="J309" i="1"/>
  <c r="J310" i="1"/>
  <c r="J311" i="1"/>
  <c r="J312" i="1"/>
  <c r="J313" i="1"/>
  <c r="J315" i="1"/>
  <c r="J316" i="1"/>
  <c r="J318" i="1"/>
  <c r="J320" i="1"/>
  <c r="J321" i="1"/>
  <c r="J322" i="1"/>
  <c r="J323" i="1"/>
  <c r="J324" i="1"/>
  <c r="J325" i="1"/>
  <c r="J327" i="1"/>
  <c r="J329" i="1"/>
  <c r="J332" i="1"/>
  <c r="J333" i="1"/>
  <c r="J334" i="1"/>
  <c r="J336" i="1"/>
  <c r="J338" i="1"/>
  <c r="J340" i="1"/>
  <c r="J342" i="1"/>
  <c r="J343" i="1"/>
  <c r="J344" i="1"/>
  <c r="J346" i="1"/>
  <c r="J347" i="1"/>
  <c r="J352" i="1"/>
  <c r="J353" i="1"/>
  <c r="J354" i="1"/>
  <c r="J356" i="1"/>
  <c r="J361" i="1"/>
  <c r="J362" i="1"/>
  <c r="J371" i="1"/>
  <c r="J372" i="1"/>
  <c r="J373" i="1"/>
  <c r="J374" i="1"/>
  <c r="J375" i="1"/>
  <c r="J376" i="1"/>
  <c r="J377" i="1"/>
  <c r="J378" i="1"/>
  <c r="J379" i="1"/>
  <c r="J380" i="1"/>
  <c r="J381" i="1"/>
  <c r="J383" i="1"/>
  <c r="J384" i="1"/>
  <c r="J386" i="1"/>
  <c r="J387" i="1"/>
  <c r="J388" i="1"/>
  <c r="J389" i="1"/>
  <c r="J390" i="1"/>
  <c r="J391" i="1"/>
  <c r="J392" i="1"/>
  <c r="J394" i="1"/>
  <c r="J395" i="1"/>
  <c r="J396" i="1"/>
  <c r="J397" i="1"/>
  <c r="J398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3" i="1"/>
  <c r="J414" i="1"/>
  <c r="J415" i="1"/>
  <c r="J416" i="1"/>
  <c r="J419" i="1"/>
  <c r="J420" i="1"/>
  <c r="J421" i="1"/>
  <c r="J422" i="1"/>
  <c r="J423" i="1"/>
  <c r="J424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41" i="1"/>
  <c r="J442" i="1"/>
  <c r="J443" i="1"/>
  <c r="J446" i="1"/>
  <c r="J448" i="1"/>
  <c r="J449" i="1"/>
  <c r="J450" i="1"/>
  <c r="J451" i="1"/>
  <c r="J455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6" i="1"/>
  <c r="J478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20" i="1"/>
  <c r="J521" i="1"/>
  <c r="J522" i="1"/>
  <c r="J523" i="1"/>
  <c r="J524" i="1"/>
  <c r="J525" i="1"/>
  <c r="J526" i="1"/>
  <c r="J527" i="1"/>
  <c r="J528" i="1"/>
  <c r="J530" i="1"/>
  <c r="J533" i="1"/>
  <c r="J535" i="1"/>
  <c r="J536" i="1"/>
  <c r="J537" i="1"/>
  <c r="J538" i="1"/>
  <c r="J539" i="1"/>
  <c r="J540" i="1"/>
  <c r="J541" i="1"/>
  <c r="J543" i="1"/>
  <c r="J544" i="1"/>
  <c r="J545" i="1"/>
  <c r="J546" i="1"/>
  <c r="J549" i="1"/>
  <c r="J550" i="1"/>
  <c r="J551" i="1"/>
  <c r="J552" i="1"/>
  <c r="J553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7" i="1"/>
  <c r="J578" i="1"/>
  <c r="J579" i="1"/>
  <c r="J580" i="1"/>
  <c r="J581" i="1"/>
  <c r="J583" i="1"/>
  <c r="J584" i="1"/>
  <c r="J585" i="1"/>
  <c r="J586" i="1"/>
  <c r="J588" i="1"/>
  <c r="J589" i="1"/>
  <c r="J590" i="1"/>
  <c r="J591" i="1"/>
  <c r="J592" i="1"/>
  <c r="J594" i="1"/>
  <c r="J595" i="1"/>
  <c r="J596" i="1"/>
  <c r="J597" i="1"/>
  <c r="J598" i="1"/>
  <c r="J599" i="1"/>
  <c r="J600" i="1"/>
  <c r="J602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5" i="1"/>
  <c r="J636" i="1"/>
  <c r="J637" i="1"/>
  <c r="J638" i="1"/>
  <c r="J639" i="1"/>
  <c r="J81" i="2"/>
  <c r="J86" i="2"/>
  <c r="J141" i="2"/>
  <c r="J144" i="2"/>
  <c r="J151" i="2"/>
  <c r="J188" i="2"/>
  <c r="J195" i="2"/>
  <c r="J196" i="2"/>
  <c r="J230" i="2"/>
  <c r="J238" i="2"/>
  <c r="J256" i="2"/>
  <c r="J258" i="2"/>
  <c r="J276" i="2"/>
  <c r="J310" i="2"/>
  <c r="J371" i="2"/>
  <c r="J377" i="2"/>
  <c r="J384" i="2"/>
  <c r="J395" i="2"/>
  <c r="J400" i="2"/>
  <c r="J422" i="2"/>
  <c r="J424" i="2"/>
  <c r="J428" i="2"/>
  <c r="J437" i="2"/>
  <c r="J539" i="2"/>
  <c r="J612" i="2"/>
  <c r="J615" i="2"/>
  <c r="J22" i="3"/>
  <c r="J28" i="3"/>
  <c r="J30" i="3"/>
  <c r="J32" i="3"/>
  <c r="J33" i="3"/>
  <c r="J35" i="3"/>
  <c r="J37" i="3"/>
  <c r="J39" i="3"/>
  <c r="J40" i="3"/>
  <c r="J41" i="3"/>
  <c r="J42" i="3"/>
  <c r="J48" i="3"/>
  <c r="J52" i="3"/>
  <c r="J53" i="3"/>
  <c r="J54" i="3"/>
  <c r="J55" i="3"/>
  <c r="J57" i="3"/>
  <c r="J60" i="3"/>
  <c r="J65" i="3"/>
  <c r="J66" i="3"/>
  <c r="J67" i="3"/>
  <c r="J70" i="3"/>
  <c r="J71" i="3"/>
  <c r="J81" i="3"/>
  <c r="J82" i="3"/>
  <c r="J83" i="3"/>
  <c r="J85" i="3"/>
  <c r="J86" i="3"/>
  <c r="J87" i="3"/>
  <c r="J88" i="3"/>
  <c r="J92" i="3"/>
  <c r="J93" i="3"/>
  <c r="J97" i="3"/>
  <c r="J98" i="3"/>
  <c r="J99" i="3"/>
  <c r="J100" i="3"/>
  <c r="J101" i="3"/>
  <c r="J103" i="3"/>
  <c r="J104" i="3"/>
  <c r="J105" i="3"/>
  <c r="J106" i="3"/>
  <c r="J107" i="3"/>
  <c r="J108" i="3"/>
  <c r="J109" i="3"/>
  <c r="J111" i="3"/>
  <c r="J112" i="3"/>
  <c r="J113" i="3"/>
  <c r="J114" i="3"/>
  <c r="J115" i="3"/>
  <c r="J116" i="3"/>
  <c r="J118" i="3"/>
  <c r="J120" i="3"/>
  <c r="J121" i="3"/>
  <c r="J122" i="3"/>
  <c r="J123" i="3"/>
  <c r="J124" i="3"/>
  <c r="J125" i="3"/>
  <c r="J127" i="3"/>
  <c r="J128" i="3"/>
  <c r="J129" i="3"/>
  <c r="J132" i="3"/>
  <c r="J133" i="3"/>
  <c r="J135" i="3"/>
  <c r="J137" i="3"/>
  <c r="J139" i="3"/>
  <c r="J141" i="3"/>
  <c r="J142" i="3"/>
  <c r="J144" i="3"/>
  <c r="J145" i="3"/>
  <c r="J146" i="3"/>
  <c r="J150" i="3"/>
  <c r="J152" i="3"/>
  <c r="J154" i="3"/>
  <c r="J155" i="3"/>
  <c r="J156" i="3"/>
  <c r="J165" i="3"/>
  <c r="J166" i="3"/>
  <c r="J167" i="3"/>
  <c r="J168" i="3"/>
  <c r="J169" i="3"/>
  <c r="J170" i="3"/>
  <c r="J174" i="3"/>
  <c r="J175" i="3"/>
  <c r="J188" i="3"/>
  <c r="J189" i="3"/>
  <c r="J190" i="3"/>
  <c r="J191" i="3"/>
  <c r="J193" i="3"/>
  <c r="J194" i="3"/>
  <c r="J195" i="3"/>
  <c r="J196" i="3"/>
  <c r="J197" i="3"/>
  <c r="J198" i="3"/>
  <c r="J200" i="3"/>
  <c r="J201" i="3"/>
  <c r="J202" i="3"/>
  <c r="J203" i="3"/>
  <c r="J204" i="3"/>
  <c r="J205" i="3"/>
  <c r="J206" i="3"/>
  <c r="J207" i="3"/>
  <c r="J209" i="3"/>
  <c r="J210" i="3"/>
  <c r="J211" i="3"/>
  <c r="J214" i="3"/>
  <c r="J215" i="3"/>
  <c r="J216" i="3"/>
  <c r="J218" i="3"/>
  <c r="J219" i="3"/>
  <c r="J220" i="3"/>
  <c r="J221" i="3"/>
  <c r="J222" i="3"/>
  <c r="J223" i="3"/>
  <c r="J225" i="3"/>
  <c r="J226" i="3"/>
  <c r="J227" i="3"/>
  <c r="J229" i="3"/>
  <c r="J230" i="3"/>
  <c r="J231" i="3"/>
  <c r="J233" i="3"/>
  <c r="J234" i="3"/>
  <c r="J235" i="3"/>
  <c r="J242" i="3"/>
  <c r="J244" i="3"/>
  <c r="J245" i="3"/>
  <c r="J250" i="3"/>
  <c r="J251" i="3"/>
  <c r="J252" i="3"/>
  <c r="J254" i="3"/>
  <c r="J255" i="3"/>
  <c r="J258" i="3"/>
  <c r="J261" i="3"/>
  <c r="J267" i="3"/>
  <c r="J269" i="3"/>
  <c r="J270" i="3"/>
  <c r="J271" i="3"/>
  <c r="J275" i="3"/>
  <c r="J276" i="3"/>
  <c r="J277" i="3"/>
  <c r="J279" i="3"/>
  <c r="J280" i="3"/>
  <c r="J281" i="3"/>
  <c r="J284" i="3"/>
  <c r="J287" i="3"/>
  <c r="J288" i="3"/>
  <c r="J292" i="3"/>
  <c r="J293" i="3"/>
  <c r="J294" i="3"/>
  <c r="J295" i="3"/>
  <c r="J297" i="3"/>
  <c r="J299" i="3"/>
  <c r="J304" i="3"/>
  <c r="J305" i="3"/>
  <c r="J306" i="3"/>
  <c r="J307" i="3"/>
  <c r="J308" i="3"/>
  <c r="J309" i="3"/>
  <c r="J311" i="3"/>
  <c r="J312" i="3"/>
  <c r="J318" i="3"/>
  <c r="J320" i="3"/>
  <c r="J324" i="3"/>
  <c r="J325" i="3"/>
  <c r="J327" i="3"/>
  <c r="J332" i="3"/>
  <c r="J334" i="3"/>
  <c r="J336" i="3"/>
  <c r="J338" i="3"/>
  <c r="J340" i="3"/>
  <c r="J342" i="3"/>
  <c r="J343" i="3"/>
  <c r="J346" i="3"/>
  <c r="J347" i="3"/>
  <c r="J352" i="3"/>
  <c r="J354" i="3"/>
  <c r="J356" i="3"/>
  <c r="J361" i="3"/>
  <c r="J371" i="3"/>
  <c r="J373" i="3"/>
  <c r="J374" i="3"/>
  <c r="J376" i="3"/>
  <c r="J377" i="3"/>
  <c r="J378" i="3"/>
  <c r="J380" i="3"/>
  <c r="J381" i="3"/>
  <c r="J383" i="3"/>
  <c r="J384" i="3"/>
  <c r="J386" i="3"/>
  <c r="J387" i="3"/>
  <c r="J388" i="3"/>
  <c r="J391" i="3"/>
  <c r="J394" i="3"/>
  <c r="J395" i="3"/>
  <c r="J396" i="3"/>
  <c r="J398" i="3"/>
  <c r="J401" i="3"/>
  <c r="J402" i="3"/>
  <c r="J404" i="3"/>
  <c r="J405" i="3"/>
  <c r="J406" i="3"/>
  <c r="J407" i="3"/>
  <c r="J408" i="3"/>
  <c r="J409" i="3"/>
  <c r="J410" i="3"/>
  <c r="J411" i="3"/>
  <c r="J419" i="3"/>
  <c r="J420" i="3"/>
  <c r="J422" i="3"/>
  <c r="J423" i="3"/>
  <c r="J424" i="3"/>
  <c r="J426" i="3"/>
  <c r="J428" i="3"/>
  <c r="J429" i="3"/>
  <c r="J430" i="3"/>
  <c r="J431" i="3"/>
  <c r="J433" i="3"/>
  <c r="J434" i="3"/>
  <c r="J435" i="3"/>
  <c r="J436" i="3"/>
  <c r="J437" i="3"/>
  <c r="J438" i="3"/>
  <c r="J441" i="3"/>
  <c r="J443" i="3"/>
  <c r="J446" i="3"/>
  <c r="J448" i="3"/>
  <c r="J450" i="3"/>
  <c r="J451" i="3"/>
  <c r="J459" i="3"/>
  <c r="J460" i="3"/>
  <c r="J461" i="3"/>
  <c r="J469" i="3"/>
  <c r="J470" i="3"/>
  <c r="J471" i="3"/>
  <c r="J472" i="3"/>
  <c r="J473" i="3"/>
  <c r="J478" i="3"/>
  <c r="J480" i="3"/>
  <c r="J481" i="3"/>
  <c r="J482" i="3"/>
  <c r="J483" i="3"/>
  <c r="J484" i="3"/>
  <c r="J485" i="3"/>
  <c r="J486" i="3"/>
  <c r="J487" i="3"/>
  <c r="J489" i="3"/>
  <c r="J490" i="3"/>
  <c r="J491" i="3"/>
  <c r="J493" i="3"/>
  <c r="J494" i="3"/>
  <c r="J495" i="3"/>
  <c r="J496" i="3"/>
  <c r="J497" i="3"/>
  <c r="J498" i="3"/>
  <c r="J499" i="3"/>
  <c r="J500" i="3"/>
  <c r="J504" i="3"/>
  <c r="J507" i="3"/>
  <c r="J508" i="3"/>
  <c r="J509" i="3"/>
  <c r="J510" i="3"/>
  <c r="J511" i="3"/>
  <c r="J512" i="3"/>
  <c r="J513" i="3"/>
  <c r="J514" i="3"/>
  <c r="J517" i="3"/>
  <c r="J518" i="3"/>
  <c r="J520" i="3"/>
  <c r="J521" i="3"/>
  <c r="J522" i="3"/>
  <c r="J523" i="3"/>
  <c r="J526" i="3"/>
  <c r="J528" i="3"/>
  <c r="J530" i="3"/>
  <c r="J535" i="3"/>
  <c r="J536" i="3"/>
  <c r="J537" i="3"/>
  <c r="J538" i="3"/>
  <c r="J539" i="3"/>
  <c r="J540" i="3"/>
  <c r="J541" i="3"/>
  <c r="J543" i="3"/>
  <c r="J544" i="3"/>
  <c r="J545" i="3"/>
  <c r="J546" i="3"/>
  <c r="J549" i="3"/>
  <c r="J551" i="3"/>
  <c r="J553" i="3"/>
  <c r="J556" i="3"/>
  <c r="J557" i="3"/>
  <c r="J558" i="3"/>
  <c r="J559" i="3"/>
  <c r="J560" i="3"/>
  <c r="J561" i="3"/>
  <c r="J563" i="3"/>
  <c r="J564" i="3"/>
  <c r="J565" i="3"/>
  <c r="J566" i="3"/>
  <c r="J567" i="3"/>
  <c r="J568" i="3"/>
  <c r="J570" i="3"/>
  <c r="J572" i="3"/>
  <c r="J573" i="3"/>
  <c r="J574" i="3"/>
  <c r="J575" i="3"/>
  <c r="J577" i="3"/>
  <c r="J578" i="3"/>
  <c r="J580" i="3"/>
  <c r="J581" i="3"/>
  <c r="J583" i="3"/>
  <c r="J585" i="3"/>
  <c r="J586" i="3"/>
  <c r="J588" i="3"/>
  <c r="J589" i="3"/>
  <c r="J590" i="3"/>
  <c r="J591" i="3"/>
  <c r="J595" i="3"/>
  <c r="J597" i="3"/>
  <c r="J600" i="3"/>
  <c r="J612" i="3"/>
  <c r="J613" i="3"/>
  <c r="J614" i="3"/>
  <c r="J615" i="3"/>
  <c r="J616" i="3"/>
  <c r="J617" i="3"/>
  <c r="J619" i="3"/>
  <c r="J620" i="3"/>
  <c r="J622" i="3"/>
  <c r="J623" i="3"/>
  <c r="J626" i="3"/>
  <c r="J627" i="3"/>
  <c r="J628" i="3"/>
  <c r="J629" i="3"/>
  <c r="J630" i="3"/>
  <c r="J631" i="3"/>
  <c r="J632" i="3"/>
  <c r="J633" i="3"/>
  <c r="J635" i="3"/>
  <c r="J636" i="3"/>
  <c r="J637" i="3"/>
  <c r="J638" i="3"/>
  <c r="J639" i="3"/>
  <c r="J22" i="4"/>
  <c r="J48" i="4"/>
  <c r="J81" i="4"/>
  <c r="J86" i="4"/>
  <c r="J97" i="4"/>
  <c r="J99" i="4"/>
  <c r="J103" i="4"/>
  <c r="J104" i="4"/>
  <c r="J106" i="4"/>
  <c r="J116" i="4"/>
  <c r="J123" i="4"/>
  <c r="J127" i="4"/>
  <c r="J133" i="4"/>
  <c r="J144" i="4"/>
  <c r="J188" i="4"/>
  <c r="J189" i="4"/>
  <c r="J219" i="4"/>
  <c r="J220" i="4"/>
  <c r="J221" i="4"/>
  <c r="J223" i="4"/>
  <c r="J235" i="4"/>
  <c r="J271" i="4"/>
  <c r="J276" i="4"/>
  <c r="J312" i="4"/>
  <c r="J321" i="4"/>
  <c r="J324" i="4"/>
  <c r="J327" i="4"/>
  <c r="J371" i="4"/>
  <c r="J383" i="4"/>
  <c r="J395" i="4"/>
  <c r="J406" i="4"/>
  <c r="J422" i="4"/>
  <c r="J434" i="4"/>
  <c r="J435" i="4"/>
  <c r="J437" i="4"/>
  <c r="J446" i="4"/>
  <c r="J448" i="4"/>
  <c r="J460" i="4"/>
  <c r="J462" i="4"/>
  <c r="J467" i="4"/>
  <c r="J469" i="4"/>
  <c r="J471" i="4"/>
  <c r="J484" i="4"/>
  <c r="J493" i="4"/>
  <c r="J496" i="4"/>
  <c r="J499" i="4"/>
  <c r="J507" i="4"/>
  <c r="J567" i="4"/>
  <c r="J568" i="4"/>
  <c r="J583" i="4"/>
  <c r="J588" i="4"/>
  <c r="J590" i="4"/>
  <c r="J612" i="4"/>
  <c r="J615" i="4"/>
  <c r="J616" i="4"/>
  <c r="J627" i="4"/>
  <c r="J628" i="4"/>
  <c r="J630" i="4"/>
  <c r="J631" i="4"/>
  <c r="J22" i="5"/>
  <c r="J39" i="5"/>
  <c r="J41" i="5"/>
  <c r="J42" i="5"/>
  <c r="J51" i="5"/>
  <c r="J53" i="5"/>
  <c r="J67" i="5"/>
  <c r="J71" i="5"/>
  <c r="J81" i="5"/>
  <c r="J82" i="5"/>
  <c r="J83" i="5"/>
  <c r="J84" i="5"/>
  <c r="J86" i="5"/>
  <c r="J92" i="5"/>
  <c r="J97" i="5"/>
  <c r="J100" i="5"/>
  <c r="J103" i="5"/>
  <c r="J104" i="5"/>
  <c r="J108" i="5"/>
  <c r="J109" i="5"/>
  <c r="J111" i="5"/>
  <c r="J115" i="5"/>
  <c r="J118" i="5"/>
  <c r="J123" i="5"/>
  <c r="J124" i="5"/>
  <c r="J125" i="5"/>
  <c r="J127" i="5"/>
  <c r="J133" i="5"/>
  <c r="J135" i="5"/>
  <c r="J137" i="5"/>
  <c r="J139" i="5"/>
  <c r="J144" i="5"/>
  <c r="J145" i="5"/>
  <c r="J150" i="5"/>
  <c r="J155" i="5"/>
  <c r="J166" i="5"/>
  <c r="J169" i="5"/>
  <c r="J174" i="5"/>
  <c r="J188" i="5"/>
  <c r="J189" i="5"/>
  <c r="J193" i="5"/>
  <c r="J195" i="5"/>
  <c r="J198" i="5"/>
  <c r="J201" i="5"/>
  <c r="J202" i="5"/>
  <c r="J203" i="5"/>
  <c r="J204" i="5"/>
  <c r="J206" i="5"/>
  <c r="J209" i="5"/>
  <c r="J210" i="5"/>
  <c r="J213" i="5"/>
  <c r="J215" i="5"/>
  <c r="J216" i="5"/>
  <c r="J218" i="5"/>
  <c r="J219" i="5"/>
  <c r="J220" i="5"/>
  <c r="J221" i="5"/>
  <c r="J222" i="5"/>
  <c r="J223" i="5"/>
  <c r="J225" i="5"/>
  <c r="J226" i="5"/>
  <c r="J227" i="5"/>
  <c r="J229" i="5"/>
  <c r="J230" i="5"/>
  <c r="J231" i="5"/>
  <c r="J235" i="5"/>
  <c r="J242" i="5"/>
  <c r="J243" i="5"/>
  <c r="J245" i="5"/>
  <c r="J248" i="5"/>
  <c r="J255" i="5"/>
  <c r="J258" i="5"/>
  <c r="J267" i="5"/>
  <c r="J286" i="5"/>
  <c r="J287" i="5"/>
  <c r="J292" i="5"/>
  <c r="J293" i="5"/>
  <c r="J307" i="5"/>
  <c r="J308" i="5"/>
  <c r="J311" i="5"/>
  <c r="J312" i="5"/>
  <c r="J320" i="5"/>
  <c r="J321" i="5"/>
  <c r="J324" i="5"/>
  <c r="J332" i="5"/>
  <c r="J334" i="5"/>
  <c r="J336" i="5"/>
  <c r="J338" i="5"/>
  <c r="J343" i="5"/>
  <c r="J353" i="5"/>
  <c r="J361" i="5"/>
  <c r="J371" i="5"/>
  <c r="J375" i="5"/>
  <c r="J377" i="5"/>
  <c r="J380" i="5"/>
  <c r="J381" i="5"/>
  <c r="J383" i="5"/>
  <c r="J386" i="5"/>
  <c r="J388" i="5"/>
  <c r="J391" i="5"/>
  <c r="J394" i="5"/>
  <c r="J395" i="5"/>
  <c r="J396" i="5"/>
  <c r="J401" i="5"/>
  <c r="J402" i="5"/>
  <c r="J405" i="5"/>
  <c r="J406" i="5"/>
  <c r="J407" i="5"/>
  <c r="J409" i="5"/>
  <c r="J410" i="5"/>
  <c r="J413" i="5"/>
  <c r="J416" i="5"/>
  <c r="J419" i="5"/>
  <c r="J422" i="5"/>
  <c r="J423" i="5"/>
  <c r="J424" i="5"/>
  <c r="J429" i="5"/>
  <c r="J433" i="5"/>
  <c r="J434" i="5"/>
  <c r="J435" i="5"/>
  <c r="J436" i="5"/>
  <c r="J437" i="5"/>
  <c r="J438" i="5"/>
  <c r="J446" i="5"/>
  <c r="J459" i="5"/>
  <c r="J460" i="5"/>
  <c r="J468" i="5"/>
  <c r="J469" i="5"/>
  <c r="J470" i="5"/>
  <c r="J471" i="5"/>
  <c r="J481" i="5"/>
  <c r="J482" i="5"/>
  <c r="J483" i="5"/>
  <c r="J484" i="5"/>
  <c r="J489" i="5"/>
  <c r="J493" i="5"/>
  <c r="J494" i="5"/>
  <c r="J495" i="5"/>
  <c r="J497" i="5"/>
  <c r="J498" i="5"/>
  <c r="J499" i="5"/>
  <c r="J507" i="5"/>
  <c r="J509" i="5"/>
  <c r="J512" i="5"/>
  <c r="J517" i="5"/>
  <c r="J518" i="5"/>
  <c r="J522" i="5"/>
  <c r="J523" i="5"/>
  <c r="J524" i="5"/>
  <c r="J525" i="5"/>
  <c r="J528" i="5"/>
  <c r="J530" i="5"/>
  <c r="J539" i="5"/>
  <c r="J544" i="5"/>
  <c r="J546" i="5"/>
  <c r="J553" i="5"/>
  <c r="J559" i="5"/>
  <c r="J561" i="5"/>
  <c r="J564" i="5"/>
  <c r="J566" i="5"/>
  <c r="J567" i="5"/>
  <c r="J570" i="5"/>
  <c r="J574" i="5"/>
  <c r="J580" i="5"/>
  <c r="J583" i="5"/>
  <c r="J585" i="5"/>
  <c r="J588" i="5"/>
  <c r="J590" i="5"/>
  <c r="J591" i="5"/>
  <c r="J596" i="5"/>
  <c r="J597" i="5"/>
  <c r="J598" i="5"/>
  <c r="J612" i="5"/>
  <c r="J613" i="5"/>
  <c r="J614" i="5"/>
  <c r="J615" i="5"/>
  <c r="J616" i="5"/>
  <c r="J617" i="5"/>
  <c r="J619" i="5"/>
  <c r="J622" i="5"/>
  <c r="J625" i="5"/>
  <c r="J627" i="5"/>
  <c r="J628" i="5"/>
  <c r="J629" i="5"/>
  <c r="J630" i="5"/>
  <c r="J631" i="5"/>
  <c r="J632" i="5"/>
  <c r="J633" i="5"/>
  <c r="J636" i="5"/>
  <c r="J639" i="5"/>
  <c r="F9" i="6"/>
  <c r="J10" i="6" s="1"/>
  <c r="F12" i="6"/>
  <c r="J22" i="6"/>
  <c r="J39" i="6"/>
  <c r="H41" i="6"/>
  <c r="N41" i="6" s="1"/>
  <c r="M52" i="6"/>
  <c r="J53" i="6"/>
  <c r="G62" i="6"/>
  <c r="M62" i="6" s="1"/>
  <c r="J68" i="6"/>
  <c r="J81" i="6"/>
  <c r="M82" i="6"/>
  <c r="H85" i="6"/>
  <c r="N85" i="6" s="1"/>
  <c r="H87" i="6"/>
  <c r="N87" i="6" s="1"/>
  <c r="J92" i="6"/>
  <c r="M93" i="6"/>
  <c r="G100" i="6"/>
  <c r="M100" i="6" s="1"/>
  <c r="G103" i="6"/>
  <c r="M103" i="6" s="1"/>
  <c r="J104" i="6"/>
  <c r="G105" i="6"/>
  <c r="M105" i="6" s="1"/>
  <c r="H108" i="6"/>
  <c r="N108" i="6" s="1"/>
  <c r="J111" i="6"/>
  <c r="H113" i="6"/>
  <c r="N113" i="6" s="1"/>
  <c r="J114" i="6"/>
  <c r="G115" i="6"/>
  <c r="M115" i="6" s="1"/>
  <c r="G118" i="6"/>
  <c r="M118" i="6" s="1"/>
  <c r="J121" i="6"/>
  <c r="H123" i="6"/>
  <c r="N123" i="6" s="1"/>
  <c r="H125" i="6"/>
  <c r="N125" i="6" s="1"/>
  <c r="H127" i="6"/>
  <c r="N127" i="6" s="1"/>
  <c r="J130" i="6"/>
  <c r="H132" i="6"/>
  <c r="N132" i="6" s="1"/>
  <c r="H135" i="6"/>
  <c r="N135" i="6" s="1"/>
  <c r="G137" i="6"/>
  <c r="M137" i="6" s="1"/>
  <c r="J141" i="6"/>
  <c r="G142" i="6"/>
  <c r="M142" i="6" s="1"/>
  <c r="G154" i="6"/>
  <c r="M154" i="6" s="1"/>
  <c r="G161" i="6"/>
  <c r="M161" i="6" s="1"/>
  <c r="H166" i="6"/>
  <c r="N166" i="6" s="1"/>
  <c r="M170" i="6"/>
  <c r="H178" i="6"/>
  <c r="N178" i="6" s="1"/>
  <c r="G311" i="6"/>
  <c r="M311" i="6" s="1"/>
  <c r="G308" i="6"/>
  <c r="M308" i="6" s="1"/>
  <c r="G306" i="6"/>
  <c r="M306" i="6" s="1"/>
  <c r="G304" i="6"/>
  <c r="M304" i="6" s="1"/>
  <c r="G292" i="6"/>
  <c r="M292" i="6" s="1"/>
  <c r="G281" i="6"/>
  <c r="M281" i="6" s="1"/>
  <c r="G276" i="6"/>
  <c r="M276" i="6" s="1"/>
  <c r="G270" i="6"/>
  <c r="M270" i="6" s="1"/>
  <c r="G256" i="6"/>
  <c r="M256" i="6" s="1"/>
  <c r="G248" i="6"/>
  <c r="M248" i="6" s="1"/>
  <c r="G188" i="6"/>
  <c r="M188" i="6" s="1"/>
  <c r="L188" i="6"/>
  <c r="J189" i="6"/>
  <c r="G190" i="6"/>
  <c r="M190" i="6" s="1"/>
  <c r="J191" i="6"/>
  <c r="H193" i="6"/>
  <c r="N193" i="6" s="1"/>
  <c r="G195" i="6"/>
  <c r="M195" i="6" s="1"/>
  <c r="H198" i="6"/>
  <c r="N198" i="6" s="1"/>
  <c r="G200" i="6"/>
  <c r="M200" i="6" s="1"/>
  <c r="H201" i="6"/>
  <c r="N201" i="6" s="1"/>
  <c r="H203" i="6"/>
  <c r="N203" i="6" s="1"/>
  <c r="H205" i="6"/>
  <c r="N205" i="6" s="1"/>
  <c r="M207" i="6"/>
  <c r="H210" i="6"/>
  <c r="N210" i="6" s="1"/>
  <c r="H213" i="6"/>
  <c r="N213" i="6" s="1"/>
  <c r="G215" i="6"/>
  <c r="M215" i="6" s="1"/>
  <c r="H216" i="6"/>
  <c r="N216" i="6" s="1"/>
  <c r="H219" i="6"/>
  <c r="N219" i="6" s="1"/>
  <c r="H221" i="6"/>
  <c r="N221" i="6" s="1"/>
  <c r="J222" i="6"/>
  <c r="H227" i="6"/>
  <c r="N227" i="6" s="1"/>
  <c r="H230" i="6"/>
  <c r="N230" i="6" s="1"/>
  <c r="J231" i="6"/>
  <c r="G245" i="6"/>
  <c r="M245" i="6" s="1"/>
  <c r="G255" i="6"/>
  <c r="M255" i="6" s="1"/>
  <c r="M258" i="6"/>
  <c r="G263" i="6"/>
  <c r="M263" i="6" s="1"/>
  <c r="M268" i="6"/>
  <c r="H270" i="6"/>
  <c r="N270" i="6" s="1"/>
  <c r="N272" i="6"/>
  <c r="H293" i="6"/>
  <c r="N293" i="6" s="1"/>
  <c r="H306" i="6"/>
  <c r="N306" i="6" s="1"/>
  <c r="G309" i="6"/>
  <c r="M309" i="6" s="1"/>
  <c r="H311" i="6"/>
  <c r="N311" i="6" s="1"/>
  <c r="M324" i="6"/>
  <c r="N344" i="6"/>
  <c r="H600" i="6"/>
  <c r="N600" i="6" s="1"/>
  <c r="H597" i="6"/>
  <c r="N597" i="6" s="1"/>
  <c r="H595" i="6"/>
  <c r="N595" i="6" s="1"/>
  <c r="H588" i="6"/>
  <c r="N588" i="6" s="1"/>
  <c r="H583" i="6"/>
  <c r="N583" i="6" s="1"/>
  <c r="H553" i="6"/>
  <c r="N553" i="6" s="1"/>
  <c r="H513" i="6"/>
  <c r="N513" i="6" s="1"/>
  <c r="H512" i="6"/>
  <c r="N512" i="6" s="1"/>
  <c r="H511" i="6"/>
  <c r="N511" i="6" s="1"/>
  <c r="H508" i="6"/>
  <c r="N508" i="6" s="1"/>
  <c r="H507" i="6"/>
  <c r="N507" i="6" s="1"/>
  <c r="H481" i="6"/>
  <c r="N481" i="6" s="1"/>
  <c r="H471" i="6"/>
  <c r="N471" i="6" s="1"/>
  <c r="H470" i="6"/>
  <c r="N470" i="6" s="1"/>
  <c r="H436" i="6"/>
  <c r="N436" i="6" s="1"/>
  <c r="H435" i="6"/>
  <c r="N435" i="6" s="1"/>
  <c r="H434" i="6"/>
  <c r="N434" i="6" s="1"/>
  <c r="H406" i="6"/>
  <c r="N406" i="6" s="1"/>
  <c r="H405" i="6"/>
  <c r="N405" i="6" s="1"/>
  <c r="H388" i="6"/>
  <c r="N388" i="6" s="1"/>
  <c r="H386" i="6"/>
  <c r="N386" i="6" s="1"/>
  <c r="H381" i="6"/>
  <c r="N381" i="6" s="1"/>
  <c r="H379" i="6"/>
  <c r="N379" i="6" s="1"/>
  <c r="H377" i="6"/>
  <c r="N377" i="6" s="1"/>
  <c r="H374" i="6"/>
  <c r="N374" i="6" s="1"/>
  <c r="L371" i="6"/>
  <c r="N371" i="6" s="1"/>
  <c r="I371" i="6"/>
  <c r="H373" i="6"/>
  <c r="N373" i="6" s="1"/>
  <c r="I377" i="6"/>
  <c r="H378" i="6"/>
  <c r="N378" i="6" s="1"/>
  <c r="I381" i="6"/>
  <c r="H384" i="6"/>
  <c r="N384" i="6" s="1"/>
  <c r="H387" i="6"/>
  <c r="N387" i="6" s="1"/>
  <c r="H410" i="6"/>
  <c r="N410" i="6" s="1"/>
  <c r="H416" i="6"/>
  <c r="N416" i="6" s="1"/>
  <c r="H422" i="6"/>
  <c r="N422" i="6" s="1"/>
  <c r="H428" i="6"/>
  <c r="N428" i="6" s="1"/>
  <c r="H460" i="6"/>
  <c r="N460" i="6" s="1"/>
  <c r="H493" i="6"/>
  <c r="N493" i="6" s="1"/>
  <c r="H497" i="6"/>
  <c r="N497" i="6" s="1"/>
  <c r="H516" i="6"/>
  <c r="N516" i="6" s="1"/>
  <c r="H526" i="6"/>
  <c r="N526" i="6" s="1"/>
  <c r="M533" i="6"/>
  <c r="N535" i="6"/>
  <c r="H540" i="6"/>
  <c r="N540" i="6" s="1"/>
  <c r="H545" i="6"/>
  <c r="N545" i="6" s="1"/>
  <c r="M552" i="6"/>
  <c r="H559" i="6"/>
  <c r="N559" i="6" s="1"/>
  <c r="M595" i="6"/>
  <c r="H612" i="6"/>
  <c r="N612" i="6" s="1"/>
  <c r="H623" i="6"/>
  <c r="N623" i="6" s="1"/>
  <c r="H628" i="6"/>
  <c r="N628" i="6" s="1"/>
  <c r="H633" i="6"/>
  <c r="N633" i="6" s="1"/>
  <c r="H12" i="7"/>
  <c r="N12" i="7" s="1"/>
  <c r="M67" i="7"/>
  <c r="G22" i="7"/>
  <c r="M22" i="7" s="1"/>
  <c r="N31" i="7"/>
  <c r="G33" i="7"/>
  <c r="M33" i="7" s="1"/>
  <c r="N54" i="7"/>
  <c r="N63" i="7"/>
  <c r="H71" i="7"/>
  <c r="N71" i="7" s="1"/>
  <c r="G141" i="7"/>
  <c r="M141" i="7" s="1"/>
  <c r="G147" i="7"/>
  <c r="M147" i="7" s="1"/>
  <c r="G142" i="7"/>
  <c r="M142" i="7" s="1"/>
  <c r="G127" i="7"/>
  <c r="M127" i="7" s="1"/>
  <c r="G86" i="7"/>
  <c r="M86" i="7" s="1"/>
  <c r="G81" i="7"/>
  <c r="M81" i="7" s="1"/>
  <c r="M88" i="7"/>
  <c r="N104" i="7"/>
  <c r="G105" i="7"/>
  <c r="M105" i="7" s="1"/>
  <c r="M107" i="7"/>
  <c r="M114" i="7"/>
  <c r="M116" i="7"/>
  <c r="G123" i="7"/>
  <c r="M123" i="7" s="1"/>
  <c r="N127" i="7"/>
  <c r="G135" i="7"/>
  <c r="M135" i="7" s="1"/>
  <c r="G137" i="7"/>
  <c r="M137" i="7" s="1"/>
  <c r="G144" i="7"/>
  <c r="M144" i="7" s="1"/>
  <c r="N193" i="7"/>
  <c r="G195" i="7"/>
  <c r="M195" i="7" s="1"/>
  <c r="G372" i="7"/>
  <c r="M372" i="7" s="1"/>
  <c r="G373" i="7"/>
  <c r="M373" i="7" s="1"/>
  <c r="M381" i="7"/>
  <c r="M382" i="7"/>
  <c r="G384" i="7"/>
  <c r="M384" i="7" s="1"/>
  <c r="M396" i="7"/>
  <c r="G404" i="7"/>
  <c r="M404" i="7" s="1"/>
  <c r="G410" i="7"/>
  <c r="M410" i="7" s="1"/>
  <c r="G424" i="7"/>
  <c r="M424" i="7" s="1"/>
  <c r="G427" i="7"/>
  <c r="M427" i="7" s="1"/>
  <c r="G435" i="7"/>
  <c r="M435" i="7" s="1"/>
  <c r="M491" i="7"/>
  <c r="G525" i="7"/>
  <c r="M525" i="7" s="1"/>
  <c r="G546" i="7"/>
  <c r="M546" i="7" s="1"/>
  <c r="G82" i="8"/>
  <c r="M82" i="8" s="1"/>
  <c r="G100" i="8"/>
  <c r="M100" i="8" s="1"/>
  <c r="M101" i="8"/>
  <c r="G127" i="8"/>
  <c r="M127" i="8" s="1"/>
  <c r="G148" i="8"/>
  <c r="M148" i="8" s="1"/>
  <c r="G166" i="8"/>
  <c r="M166" i="8" s="1"/>
  <c r="G169" i="8"/>
  <c r="M169" i="8" s="1"/>
  <c r="M633" i="8"/>
  <c r="G11" i="9"/>
  <c r="M11" i="9" s="1"/>
  <c r="G52" i="9"/>
  <c r="M52" i="9" s="1"/>
  <c r="G67" i="9"/>
  <c r="M67" i="9" s="1"/>
  <c r="G48" i="9"/>
  <c r="M48" i="9" s="1"/>
  <c r="K22" i="9"/>
  <c r="G22" i="9"/>
  <c r="M139" i="9"/>
  <c r="M169" i="9"/>
  <c r="M177" i="9"/>
  <c r="G197" i="9"/>
  <c r="M197" i="9" s="1"/>
  <c r="G210" i="9"/>
  <c r="M210" i="9" s="1"/>
  <c r="G308" i="9"/>
  <c r="M308" i="9" s="1"/>
  <c r="G312" i="9"/>
  <c r="M312" i="9" s="1"/>
  <c r="M434" i="9"/>
  <c r="G612" i="1"/>
  <c r="K612" i="1"/>
  <c r="G613" i="1"/>
  <c r="M613" i="1" s="1"/>
  <c r="G614" i="1"/>
  <c r="M614" i="1" s="1"/>
  <c r="G615" i="1"/>
  <c r="M615" i="1" s="1"/>
  <c r="G616" i="1"/>
  <c r="M616" i="1" s="1"/>
  <c r="G617" i="1"/>
  <c r="M617" i="1" s="1"/>
  <c r="G619" i="1"/>
  <c r="M619" i="1" s="1"/>
  <c r="G620" i="1"/>
  <c r="M620" i="1" s="1"/>
  <c r="G621" i="1"/>
  <c r="M621" i="1" s="1"/>
  <c r="G622" i="1"/>
  <c r="M622" i="1" s="1"/>
  <c r="G623" i="1"/>
  <c r="M623" i="1" s="1"/>
  <c r="G625" i="1"/>
  <c r="M625" i="1" s="1"/>
  <c r="G626" i="1"/>
  <c r="M626" i="1" s="1"/>
  <c r="G627" i="1"/>
  <c r="M627" i="1" s="1"/>
  <c r="G628" i="1"/>
  <c r="M628" i="1" s="1"/>
  <c r="G629" i="1"/>
  <c r="M629" i="1" s="1"/>
  <c r="G630" i="1"/>
  <c r="M630" i="1" s="1"/>
  <c r="G631" i="1"/>
  <c r="M631" i="1" s="1"/>
  <c r="G632" i="1"/>
  <c r="M632" i="1" s="1"/>
  <c r="G633" i="1"/>
  <c r="M633" i="1" s="1"/>
  <c r="G636" i="1"/>
  <c r="M636" i="1" s="1"/>
  <c r="G637" i="1"/>
  <c r="M637" i="1" s="1"/>
  <c r="G638" i="1"/>
  <c r="M638" i="1" s="1"/>
  <c r="G639" i="1"/>
  <c r="M639" i="1" s="1"/>
  <c r="G10" i="2"/>
  <c r="G11" i="2"/>
  <c r="G12" i="2"/>
  <c r="M12" i="2" s="1"/>
  <c r="G13" i="2"/>
  <c r="G14" i="2"/>
  <c r="G22" i="2"/>
  <c r="M22" i="2" s="1"/>
  <c r="G81" i="2"/>
  <c r="K81" i="2"/>
  <c r="G82" i="2"/>
  <c r="M82" i="2" s="1"/>
  <c r="G86" i="2"/>
  <c r="M86" i="2" s="1"/>
  <c r="G139" i="2"/>
  <c r="M139" i="2" s="1"/>
  <c r="G188" i="2"/>
  <c r="K188" i="2"/>
  <c r="G197" i="2"/>
  <c r="M197" i="2" s="1"/>
  <c r="G204" i="2"/>
  <c r="M204" i="2" s="1"/>
  <c r="G209" i="2"/>
  <c r="M209" i="2" s="1"/>
  <c r="G216" i="2"/>
  <c r="M216" i="2" s="1"/>
  <c r="G371" i="2"/>
  <c r="K371" i="2"/>
  <c r="G374" i="2"/>
  <c r="M374" i="2" s="1"/>
  <c r="G377" i="2"/>
  <c r="M377" i="2" s="1"/>
  <c r="G383" i="2"/>
  <c r="M383" i="2" s="1"/>
  <c r="G387" i="2"/>
  <c r="M387" i="2" s="1"/>
  <c r="G402" i="2"/>
  <c r="M402" i="2" s="1"/>
  <c r="G405" i="2"/>
  <c r="M405" i="2" s="1"/>
  <c r="G406" i="2"/>
  <c r="M406" i="2" s="1"/>
  <c r="G410" i="2"/>
  <c r="M410" i="2" s="1"/>
  <c r="G413" i="2"/>
  <c r="M413" i="2" s="1"/>
  <c r="G422" i="2"/>
  <c r="M422" i="2" s="1"/>
  <c r="G423" i="2"/>
  <c r="M423" i="2" s="1"/>
  <c r="G426" i="2"/>
  <c r="M426" i="2" s="1"/>
  <c r="G612" i="2"/>
  <c r="K612" i="2"/>
  <c r="G615" i="2"/>
  <c r="M615" i="2" s="1"/>
  <c r="G623" i="2"/>
  <c r="M623" i="2" s="1"/>
  <c r="G10" i="3"/>
  <c r="G11" i="3"/>
  <c r="G12" i="3"/>
  <c r="M12" i="3" s="1"/>
  <c r="G13" i="3"/>
  <c r="G14" i="3"/>
  <c r="G22" i="3"/>
  <c r="K22" i="3"/>
  <c r="G27" i="3"/>
  <c r="M27" i="3" s="1"/>
  <c r="G28" i="3"/>
  <c r="M28" i="3" s="1"/>
  <c r="G29" i="3"/>
  <c r="M29" i="3" s="1"/>
  <c r="G30" i="3"/>
  <c r="M30" i="3" s="1"/>
  <c r="G31" i="3"/>
  <c r="M31" i="3" s="1"/>
  <c r="G32" i="3"/>
  <c r="M32" i="3" s="1"/>
  <c r="G33" i="3"/>
  <c r="M33" i="3" s="1"/>
  <c r="G34" i="3"/>
  <c r="M34" i="3" s="1"/>
  <c r="G36" i="3"/>
  <c r="M36" i="3" s="1"/>
  <c r="G38" i="3"/>
  <c r="M38" i="3" s="1"/>
  <c r="G39" i="3"/>
  <c r="M39" i="3" s="1"/>
  <c r="G40" i="3"/>
  <c r="M40" i="3" s="1"/>
  <c r="G41" i="3"/>
  <c r="M41" i="3" s="1"/>
  <c r="G47" i="3"/>
  <c r="M47" i="3" s="1"/>
  <c r="G48" i="3"/>
  <c r="M48" i="3" s="1"/>
  <c r="G50" i="3"/>
  <c r="M50" i="3" s="1"/>
  <c r="G51" i="3"/>
  <c r="M51" i="3" s="1"/>
  <c r="G53" i="3"/>
  <c r="M53" i="3" s="1"/>
  <c r="G54" i="3"/>
  <c r="M54" i="3" s="1"/>
  <c r="G62" i="3"/>
  <c r="M62" i="3" s="1"/>
  <c r="G64" i="3"/>
  <c r="M64" i="3" s="1"/>
  <c r="G65" i="3"/>
  <c r="M65" i="3" s="1"/>
  <c r="G67" i="3"/>
  <c r="M67" i="3" s="1"/>
  <c r="G81" i="3"/>
  <c r="M81" i="3" s="1"/>
  <c r="K81" i="3"/>
  <c r="G82" i="3"/>
  <c r="M82" i="3" s="1"/>
  <c r="G83" i="3"/>
  <c r="M83" i="3" s="1"/>
  <c r="G84" i="3"/>
  <c r="M84" i="3" s="1"/>
  <c r="G85" i="3"/>
  <c r="M85" i="3" s="1"/>
  <c r="G86" i="3"/>
  <c r="M86" i="3" s="1"/>
  <c r="G87" i="3"/>
  <c r="M87" i="3" s="1"/>
  <c r="G88" i="3"/>
  <c r="M88" i="3" s="1"/>
  <c r="G92" i="3"/>
  <c r="M92" i="3" s="1"/>
  <c r="G97" i="3"/>
  <c r="M97" i="3" s="1"/>
  <c r="G98" i="3"/>
  <c r="M98" i="3" s="1"/>
  <c r="G99" i="3"/>
  <c r="M99" i="3" s="1"/>
  <c r="G100" i="3"/>
  <c r="M100" i="3" s="1"/>
  <c r="G101" i="3"/>
  <c r="M101" i="3" s="1"/>
  <c r="G103" i="3"/>
  <c r="M103" i="3" s="1"/>
  <c r="G104" i="3"/>
  <c r="M104" i="3" s="1"/>
  <c r="G106" i="3"/>
  <c r="M106" i="3" s="1"/>
  <c r="G109" i="3"/>
  <c r="M109" i="3" s="1"/>
  <c r="G111" i="3"/>
  <c r="M111" i="3" s="1"/>
  <c r="G115" i="3"/>
  <c r="M115" i="3" s="1"/>
  <c r="G116" i="3"/>
  <c r="M116" i="3" s="1"/>
  <c r="G118" i="3"/>
  <c r="M118" i="3" s="1"/>
  <c r="G121" i="3"/>
  <c r="M121" i="3" s="1"/>
  <c r="G122" i="3"/>
  <c r="M122" i="3" s="1"/>
  <c r="G123" i="3"/>
  <c r="M123" i="3" s="1"/>
  <c r="G124" i="3"/>
  <c r="M124" i="3" s="1"/>
  <c r="G125" i="3"/>
  <c r="M125" i="3" s="1"/>
  <c r="G127" i="3"/>
  <c r="M127" i="3" s="1"/>
  <c r="G128" i="3"/>
  <c r="M128" i="3" s="1"/>
  <c r="G129" i="3"/>
  <c r="M129" i="3" s="1"/>
  <c r="G132" i="3"/>
  <c r="M132" i="3" s="1"/>
  <c r="G133" i="3"/>
  <c r="M133" i="3" s="1"/>
  <c r="G136" i="3"/>
  <c r="M136" i="3" s="1"/>
  <c r="G137" i="3"/>
  <c r="M137" i="3" s="1"/>
  <c r="G139" i="3"/>
  <c r="M139" i="3" s="1"/>
  <c r="G141" i="3"/>
  <c r="M141" i="3" s="1"/>
  <c r="G142" i="3"/>
  <c r="M142" i="3" s="1"/>
  <c r="G143" i="3"/>
  <c r="M143" i="3" s="1"/>
  <c r="G144" i="3"/>
  <c r="M144" i="3" s="1"/>
  <c r="G145" i="3"/>
  <c r="M145" i="3" s="1"/>
  <c r="G146" i="3"/>
  <c r="M146" i="3" s="1"/>
  <c r="G147" i="3"/>
  <c r="M147" i="3" s="1"/>
  <c r="G149" i="3"/>
  <c r="M149" i="3" s="1"/>
  <c r="G150" i="3"/>
  <c r="M150" i="3" s="1"/>
  <c r="G152" i="3"/>
  <c r="M152" i="3" s="1"/>
  <c r="G155" i="3"/>
  <c r="M155" i="3" s="1"/>
  <c r="G156" i="3"/>
  <c r="M156" i="3" s="1"/>
  <c r="G158" i="3"/>
  <c r="M158" i="3" s="1"/>
  <c r="G161" i="3"/>
  <c r="M161" i="3" s="1"/>
  <c r="G166" i="3"/>
  <c r="M166" i="3" s="1"/>
  <c r="G168" i="3"/>
  <c r="M168" i="3" s="1"/>
  <c r="G177" i="3"/>
  <c r="M177" i="3" s="1"/>
  <c r="G188" i="3"/>
  <c r="K188" i="3"/>
  <c r="G189" i="3"/>
  <c r="M189" i="3" s="1"/>
  <c r="G190" i="3"/>
  <c r="M190" i="3" s="1"/>
  <c r="G191" i="3"/>
  <c r="M191" i="3" s="1"/>
  <c r="G192" i="3"/>
  <c r="M192" i="3" s="1"/>
  <c r="G193" i="3"/>
  <c r="M193" i="3" s="1"/>
  <c r="G195" i="3"/>
  <c r="M195" i="3" s="1"/>
  <c r="G196" i="3"/>
  <c r="M196" i="3" s="1"/>
  <c r="G197" i="3"/>
  <c r="M197" i="3" s="1"/>
  <c r="G198" i="3"/>
  <c r="M198" i="3" s="1"/>
  <c r="G201" i="3"/>
  <c r="M201" i="3" s="1"/>
  <c r="G202" i="3"/>
  <c r="M202" i="3" s="1"/>
  <c r="G203" i="3"/>
  <c r="M203" i="3" s="1"/>
  <c r="G204" i="3"/>
  <c r="M204" i="3" s="1"/>
  <c r="G205" i="3"/>
  <c r="M205" i="3" s="1"/>
  <c r="G207" i="3"/>
  <c r="M207" i="3" s="1"/>
  <c r="G208" i="3"/>
  <c r="M208" i="3" s="1"/>
  <c r="G209" i="3"/>
  <c r="M209" i="3" s="1"/>
  <c r="G210" i="3"/>
  <c r="M210" i="3" s="1"/>
  <c r="G211" i="3"/>
  <c r="M211" i="3" s="1"/>
  <c r="G213" i="3"/>
  <c r="M213" i="3" s="1"/>
  <c r="G215" i="3"/>
  <c r="M215" i="3" s="1"/>
  <c r="G216" i="3"/>
  <c r="M216" i="3" s="1"/>
  <c r="G218" i="3"/>
  <c r="M218" i="3" s="1"/>
  <c r="G219" i="3"/>
  <c r="M219" i="3" s="1"/>
  <c r="G220" i="3"/>
  <c r="M220" i="3" s="1"/>
  <c r="G221" i="3"/>
  <c r="M221" i="3" s="1"/>
  <c r="G222" i="3"/>
  <c r="M222" i="3" s="1"/>
  <c r="G225" i="3"/>
  <c r="M225" i="3" s="1"/>
  <c r="G226" i="3"/>
  <c r="M226" i="3" s="1"/>
  <c r="G227" i="3"/>
  <c r="M227" i="3" s="1"/>
  <c r="G230" i="3"/>
  <c r="M230" i="3" s="1"/>
  <c r="G233" i="3"/>
  <c r="M233" i="3" s="1"/>
  <c r="G235" i="3"/>
  <c r="M235" i="3" s="1"/>
  <c r="G242" i="3"/>
  <c r="M242" i="3" s="1"/>
  <c r="G245" i="3"/>
  <c r="M245" i="3" s="1"/>
  <c r="G248" i="3"/>
  <c r="M248" i="3" s="1"/>
  <c r="G255" i="3"/>
  <c r="M255" i="3" s="1"/>
  <c r="G256" i="3"/>
  <c r="M256" i="3" s="1"/>
  <c r="G257" i="3"/>
  <c r="M257" i="3" s="1"/>
  <c r="G258" i="3"/>
  <c r="M258" i="3" s="1"/>
  <c r="G261" i="3"/>
  <c r="M261" i="3" s="1"/>
  <c r="G265" i="3"/>
  <c r="M265" i="3" s="1"/>
  <c r="G267" i="3"/>
  <c r="M267" i="3" s="1"/>
  <c r="G275" i="3"/>
  <c r="M275" i="3" s="1"/>
  <c r="G276" i="3"/>
  <c r="M276" i="3" s="1"/>
  <c r="G277" i="3"/>
  <c r="M277" i="3" s="1"/>
  <c r="G279" i="3"/>
  <c r="M279" i="3" s="1"/>
  <c r="G281" i="3"/>
  <c r="M281" i="3" s="1"/>
  <c r="G283" i="3"/>
  <c r="M283" i="3" s="1"/>
  <c r="G284" i="3"/>
  <c r="M284" i="3" s="1"/>
  <c r="G286" i="3"/>
  <c r="M286" i="3" s="1"/>
  <c r="G288" i="3"/>
  <c r="M288" i="3" s="1"/>
  <c r="G292" i="3"/>
  <c r="M292" i="3" s="1"/>
  <c r="G293" i="3"/>
  <c r="M293" i="3" s="1"/>
  <c r="G294" i="3"/>
  <c r="M294" i="3" s="1"/>
  <c r="G295" i="3"/>
  <c r="M295" i="3" s="1"/>
  <c r="G297" i="3"/>
  <c r="M297" i="3" s="1"/>
  <c r="G299" i="3"/>
  <c r="M299" i="3" s="1"/>
  <c r="G304" i="3"/>
  <c r="M304" i="3" s="1"/>
  <c r="G306" i="3"/>
  <c r="M306" i="3" s="1"/>
  <c r="G307" i="3"/>
  <c r="M307" i="3" s="1"/>
  <c r="G308" i="3"/>
  <c r="M308" i="3" s="1"/>
  <c r="G309" i="3"/>
  <c r="M309" i="3" s="1"/>
  <c r="G310" i="3"/>
  <c r="M310" i="3" s="1"/>
  <c r="G311" i="3"/>
  <c r="M311" i="3" s="1"/>
  <c r="G312" i="3"/>
  <c r="M312" i="3" s="1"/>
  <c r="G314" i="3"/>
  <c r="M314" i="3" s="1"/>
  <c r="G315" i="3"/>
  <c r="M315" i="3" s="1"/>
  <c r="G316" i="3"/>
  <c r="M316" i="3" s="1"/>
  <c r="G318" i="3"/>
  <c r="M318" i="3" s="1"/>
  <c r="G320" i="3"/>
  <c r="M320" i="3" s="1"/>
  <c r="G321" i="3"/>
  <c r="M321" i="3" s="1"/>
  <c r="G324" i="3"/>
  <c r="M324" i="3" s="1"/>
  <c r="G327" i="3"/>
  <c r="M327" i="3" s="1"/>
  <c r="G338" i="3"/>
  <c r="M338" i="3" s="1"/>
  <c r="G340" i="3"/>
  <c r="M340" i="3" s="1"/>
  <c r="G342" i="3"/>
  <c r="M342" i="3" s="1"/>
  <c r="G343" i="3"/>
  <c r="M343" i="3" s="1"/>
  <c r="G347" i="3"/>
  <c r="M347" i="3" s="1"/>
  <c r="G348" i="3"/>
  <c r="M348" i="3" s="1"/>
  <c r="G351" i="3"/>
  <c r="M351" i="3" s="1"/>
  <c r="G352" i="3"/>
  <c r="M352" i="3" s="1"/>
  <c r="G353" i="3"/>
  <c r="M353" i="3" s="1"/>
  <c r="G354" i="3"/>
  <c r="M354" i="3" s="1"/>
  <c r="G371" i="3"/>
  <c r="K371" i="3"/>
  <c r="G372" i="3"/>
  <c r="M372" i="3" s="1"/>
  <c r="G373" i="3"/>
  <c r="M373" i="3" s="1"/>
  <c r="G374" i="3"/>
  <c r="M374" i="3" s="1"/>
  <c r="G376" i="3"/>
  <c r="M376" i="3" s="1"/>
  <c r="G377" i="3"/>
  <c r="M377" i="3" s="1"/>
  <c r="G378" i="3"/>
  <c r="M378" i="3" s="1"/>
  <c r="G379" i="3"/>
  <c r="M379" i="3" s="1"/>
  <c r="G380" i="3"/>
  <c r="M380" i="3" s="1"/>
  <c r="G381" i="3"/>
  <c r="M381" i="3" s="1"/>
  <c r="G383" i="3"/>
  <c r="M383" i="3" s="1"/>
  <c r="G384" i="3"/>
  <c r="M384" i="3" s="1"/>
  <c r="G386" i="3"/>
  <c r="M386" i="3" s="1"/>
  <c r="G387" i="3"/>
  <c r="M387" i="3" s="1"/>
  <c r="G388" i="3"/>
  <c r="M388" i="3" s="1"/>
  <c r="G389" i="3"/>
  <c r="M389" i="3" s="1"/>
  <c r="G391" i="3"/>
  <c r="M391" i="3" s="1"/>
  <c r="G392" i="3"/>
  <c r="M392" i="3" s="1"/>
  <c r="G394" i="3"/>
  <c r="M394" i="3" s="1"/>
  <c r="G395" i="3"/>
  <c r="M395" i="3" s="1"/>
  <c r="G396" i="3"/>
  <c r="M396" i="3" s="1"/>
  <c r="G397" i="3"/>
  <c r="M397" i="3" s="1"/>
  <c r="G400" i="3"/>
  <c r="M400" i="3" s="1"/>
  <c r="G401" i="3"/>
  <c r="M401" i="3" s="1"/>
  <c r="G402" i="3"/>
  <c r="M402" i="3" s="1"/>
  <c r="G405" i="3"/>
  <c r="M405" i="3" s="1"/>
  <c r="G406" i="3"/>
  <c r="M406" i="3" s="1"/>
  <c r="G407" i="3"/>
  <c r="M407" i="3" s="1"/>
  <c r="G408" i="3"/>
  <c r="M408" i="3" s="1"/>
  <c r="G409" i="3"/>
  <c r="M409" i="3" s="1"/>
  <c r="G410" i="3"/>
  <c r="M410" i="3" s="1"/>
  <c r="G413" i="3"/>
  <c r="M413" i="3" s="1"/>
  <c r="G419" i="3"/>
  <c r="M419" i="3" s="1"/>
  <c r="G422" i="3"/>
  <c r="M422" i="3" s="1"/>
  <c r="G423" i="3"/>
  <c r="M423" i="3" s="1"/>
  <c r="G424" i="3"/>
  <c r="M424" i="3" s="1"/>
  <c r="G425" i="3"/>
  <c r="M425" i="3" s="1"/>
  <c r="G426" i="3"/>
  <c r="M426" i="3" s="1"/>
  <c r="G427" i="3"/>
  <c r="M427" i="3" s="1"/>
  <c r="G428" i="3"/>
  <c r="M428" i="3" s="1"/>
  <c r="G430" i="3"/>
  <c r="M430" i="3" s="1"/>
  <c r="G433" i="3"/>
  <c r="M433" i="3" s="1"/>
  <c r="G434" i="3"/>
  <c r="M434" i="3" s="1"/>
  <c r="G435" i="3"/>
  <c r="M435" i="3" s="1"/>
  <c r="G437" i="3"/>
  <c r="M437" i="3" s="1"/>
  <c r="G438" i="3"/>
  <c r="M438" i="3" s="1"/>
  <c r="G442" i="3"/>
  <c r="M442" i="3" s="1"/>
  <c r="G443" i="3"/>
  <c r="M443" i="3" s="1"/>
  <c r="G446" i="3"/>
  <c r="M446" i="3" s="1"/>
  <c r="G448" i="3"/>
  <c r="M448" i="3" s="1"/>
  <c r="G450" i="3"/>
  <c r="M450" i="3" s="1"/>
  <c r="G452" i="3"/>
  <c r="M452" i="3" s="1"/>
  <c r="G454" i="3"/>
  <c r="M454" i="3" s="1"/>
  <c r="G455" i="3"/>
  <c r="M455" i="3" s="1"/>
  <c r="G460" i="3"/>
  <c r="M460" i="3" s="1"/>
  <c r="G470" i="3"/>
  <c r="M470" i="3" s="1"/>
  <c r="G471" i="3"/>
  <c r="M471" i="3" s="1"/>
  <c r="G478" i="3"/>
  <c r="M478" i="3" s="1"/>
  <c r="G481" i="3"/>
  <c r="M481" i="3" s="1"/>
  <c r="G486" i="3"/>
  <c r="M486" i="3" s="1"/>
  <c r="G487" i="3"/>
  <c r="M487" i="3" s="1"/>
  <c r="G491" i="3"/>
  <c r="M491" i="3" s="1"/>
  <c r="G493" i="3"/>
  <c r="M493" i="3" s="1"/>
  <c r="G499" i="3"/>
  <c r="M499" i="3" s="1"/>
  <c r="G507" i="3"/>
  <c r="M507" i="3" s="1"/>
  <c r="G513" i="3"/>
  <c r="M513" i="3" s="1"/>
  <c r="G514" i="3"/>
  <c r="M514" i="3" s="1"/>
  <c r="G515" i="3"/>
  <c r="M515" i="3" s="1"/>
  <c r="G517" i="3"/>
  <c r="M517" i="3" s="1"/>
  <c r="G518" i="3"/>
  <c r="M518" i="3" s="1"/>
  <c r="G528" i="3"/>
  <c r="M528" i="3" s="1"/>
  <c r="G533" i="3"/>
  <c r="M533" i="3" s="1"/>
  <c r="G537" i="3"/>
  <c r="M537" i="3" s="1"/>
  <c r="G538" i="3"/>
  <c r="M538" i="3" s="1"/>
  <c r="G539" i="3"/>
  <c r="M539" i="3" s="1"/>
  <c r="G540" i="3"/>
  <c r="M540" i="3" s="1"/>
  <c r="G541" i="3"/>
  <c r="M541" i="3" s="1"/>
  <c r="G543" i="3"/>
  <c r="M543" i="3" s="1"/>
  <c r="G544" i="3"/>
  <c r="M544" i="3" s="1"/>
  <c r="G545" i="3"/>
  <c r="M545" i="3" s="1"/>
  <c r="G546" i="3"/>
  <c r="M546" i="3" s="1"/>
  <c r="G549" i="3"/>
  <c r="M549" i="3" s="1"/>
  <c r="G551" i="3"/>
  <c r="M551" i="3" s="1"/>
  <c r="G563" i="3"/>
  <c r="M563" i="3" s="1"/>
  <c r="G564" i="3"/>
  <c r="M564" i="3" s="1"/>
  <c r="G567" i="3"/>
  <c r="M567" i="3" s="1"/>
  <c r="G568" i="3"/>
  <c r="M568" i="3" s="1"/>
  <c r="G583" i="3"/>
  <c r="M583" i="3" s="1"/>
  <c r="G588" i="3"/>
  <c r="M588" i="3" s="1"/>
  <c r="G589" i="3"/>
  <c r="M589" i="3" s="1"/>
  <c r="G590" i="3"/>
  <c r="M590" i="3" s="1"/>
  <c r="G594" i="3"/>
  <c r="M594" i="3" s="1"/>
  <c r="G595" i="3"/>
  <c r="M595" i="3" s="1"/>
  <c r="G596" i="3"/>
  <c r="M596" i="3" s="1"/>
  <c r="G612" i="3"/>
  <c r="K612" i="3"/>
  <c r="G613" i="3"/>
  <c r="M613" i="3" s="1"/>
  <c r="G614" i="3"/>
  <c r="M614" i="3" s="1"/>
  <c r="G615" i="3"/>
  <c r="M615" i="3" s="1"/>
  <c r="G616" i="3"/>
  <c r="M616" i="3" s="1"/>
  <c r="G617" i="3"/>
  <c r="M617" i="3" s="1"/>
  <c r="G620" i="3"/>
  <c r="M620" i="3" s="1"/>
  <c r="G621" i="3"/>
  <c r="M621" i="3" s="1"/>
  <c r="G623" i="3"/>
  <c r="M623" i="3" s="1"/>
  <c r="G626" i="3"/>
  <c r="M626" i="3" s="1"/>
  <c r="G627" i="3"/>
  <c r="M627" i="3" s="1"/>
  <c r="G628" i="3"/>
  <c r="M628" i="3" s="1"/>
  <c r="G630" i="3"/>
  <c r="M630" i="3" s="1"/>
  <c r="G631" i="3"/>
  <c r="M631" i="3" s="1"/>
  <c r="G632" i="3"/>
  <c r="M632" i="3" s="1"/>
  <c r="G636" i="3"/>
  <c r="M636" i="3" s="1"/>
  <c r="G639" i="3"/>
  <c r="M639" i="3" s="1"/>
  <c r="G10" i="4"/>
  <c r="G11" i="4"/>
  <c r="G12" i="4"/>
  <c r="M12" i="4" s="1"/>
  <c r="G13" i="4"/>
  <c r="G14" i="4"/>
  <c r="M14" i="4" s="1"/>
  <c r="G22" i="4"/>
  <c r="K22" i="4"/>
  <c r="G81" i="4"/>
  <c r="K81" i="4"/>
  <c r="G82" i="4"/>
  <c r="M82" i="4" s="1"/>
  <c r="G86" i="4"/>
  <c r="M86" i="4" s="1"/>
  <c r="G99" i="4"/>
  <c r="M99" i="4" s="1"/>
  <c r="G114" i="4"/>
  <c r="M114" i="4" s="1"/>
  <c r="G126" i="4"/>
  <c r="M126" i="4" s="1"/>
  <c r="G133" i="4"/>
  <c r="M133" i="4" s="1"/>
  <c r="G135" i="4"/>
  <c r="M135" i="4" s="1"/>
  <c r="G137" i="4"/>
  <c r="M137" i="4" s="1"/>
  <c r="G139" i="4"/>
  <c r="M139" i="4" s="1"/>
  <c r="G144" i="4"/>
  <c r="M144" i="4" s="1"/>
  <c r="G145" i="4"/>
  <c r="M145" i="4" s="1"/>
  <c r="G147" i="4"/>
  <c r="M147" i="4" s="1"/>
  <c r="G188" i="4"/>
  <c r="K188" i="4"/>
  <c r="G195" i="4"/>
  <c r="M195" i="4" s="1"/>
  <c r="G220" i="4"/>
  <c r="M220" i="4" s="1"/>
  <c r="G244" i="4"/>
  <c r="M244" i="4" s="1"/>
  <c r="G294" i="4"/>
  <c r="M294" i="4" s="1"/>
  <c r="G307" i="4"/>
  <c r="M307" i="4" s="1"/>
  <c r="G312" i="4"/>
  <c r="M312" i="4" s="1"/>
  <c r="G371" i="4"/>
  <c r="M371" i="4" s="1"/>
  <c r="K371" i="4"/>
  <c r="G372" i="4"/>
  <c r="M372" i="4" s="1"/>
  <c r="G373" i="4"/>
  <c r="M373" i="4" s="1"/>
  <c r="G377" i="4"/>
  <c r="M377" i="4" s="1"/>
  <c r="G380" i="4"/>
  <c r="M380" i="4" s="1"/>
  <c r="G383" i="4"/>
  <c r="M383" i="4" s="1"/>
  <c r="G391" i="4"/>
  <c r="M391" i="4" s="1"/>
  <c r="G406" i="4"/>
  <c r="M406" i="4" s="1"/>
  <c r="G413" i="4"/>
  <c r="M413" i="4" s="1"/>
  <c r="G422" i="4"/>
  <c r="M422" i="4" s="1"/>
  <c r="G424" i="4"/>
  <c r="M424" i="4" s="1"/>
  <c r="G435" i="4"/>
  <c r="M435" i="4" s="1"/>
  <c r="G446" i="4"/>
  <c r="M446" i="4" s="1"/>
  <c r="G460" i="4"/>
  <c r="M460" i="4" s="1"/>
  <c r="G612" i="4"/>
  <c r="M612" i="4" s="1"/>
  <c r="K612" i="4"/>
  <c r="G615" i="4"/>
  <c r="M615" i="4" s="1"/>
  <c r="G616" i="4"/>
  <c r="M616" i="4" s="1"/>
  <c r="G623" i="4"/>
  <c r="M623" i="4" s="1"/>
  <c r="G10" i="5"/>
  <c r="G11" i="5"/>
  <c r="M11" i="5" s="1"/>
  <c r="G12" i="5"/>
  <c r="M12" i="5" s="1"/>
  <c r="G13" i="5"/>
  <c r="M13" i="5" s="1"/>
  <c r="G14" i="5"/>
  <c r="M14" i="5" s="1"/>
  <c r="G22" i="5"/>
  <c r="K22" i="5"/>
  <c r="G30" i="5"/>
  <c r="M30" i="5" s="1"/>
  <c r="G32" i="5"/>
  <c r="M32" i="5" s="1"/>
  <c r="G33" i="5"/>
  <c r="M33" i="5" s="1"/>
  <c r="G81" i="5"/>
  <c r="K81" i="5"/>
  <c r="G82" i="5"/>
  <c r="M82" i="5" s="1"/>
  <c r="G83" i="5"/>
  <c r="M83" i="5" s="1"/>
  <c r="G85" i="5"/>
  <c r="M85" i="5" s="1"/>
  <c r="G86" i="5"/>
  <c r="M86" i="5" s="1"/>
  <c r="G87" i="5"/>
  <c r="M87" i="5" s="1"/>
  <c r="G97" i="5"/>
  <c r="M97" i="5" s="1"/>
  <c r="G100" i="5"/>
  <c r="M100" i="5" s="1"/>
  <c r="G115" i="5"/>
  <c r="M115" i="5" s="1"/>
  <c r="G125" i="5"/>
  <c r="M125" i="5" s="1"/>
  <c r="G129" i="5"/>
  <c r="M129" i="5" s="1"/>
  <c r="G137" i="5"/>
  <c r="M137" i="5" s="1"/>
  <c r="G138" i="5"/>
  <c r="M138" i="5" s="1"/>
  <c r="G139" i="5"/>
  <c r="M139" i="5" s="1"/>
  <c r="G141" i="5"/>
  <c r="M141" i="5" s="1"/>
  <c r="G142" i="5"/>
  <c r="M142" i="5" s="1"/>
  <c r="G144" i="5"/>
  <c r="M144" i="5" s="1"/>
  <c r="G149" i="5"/>
  <c r="M149" i="5" s="1"/>
  <c r="G156" i="5"/>
  <c r="M156" i="5" s="1"/>
  <c r="G188" i="5"/>
  <c r="K188" i="5"/>
  <c r="G191" i="5"/>
  <c r="M191" i="5" s="1"/>
  <c r="G193" i="5"/>
  <c r="M193" i="5" s="1"/>
  <c r="G195" i="5"/>
  <c r="M195" i="5" s="1"/>
  <c r="G196" i="5"/>
  <c r="M196" i="5" s="1"/>
  <c r="G198" i="5"/>
  <c r="M198" i="5" s="1"/>
  <c r="G203" i="5"/>
  <c r="M203" i="5" s="1"/>
  <c r="G204" i="5"/>
  <c r="M204" i="5" s="1"/>
  <c r="G209" i="5"/>
  <c r="M209" i="5" s="1"/>
  <c r="G210" i="5"/>
  <c r="M210" i="5" s="1"/>
  <c r="G215" i="5"/>
  <c r="M215" i="5" s="1"/>
  <c r="G219" i="5"/>
  <c r="M219" i="5" s="1"/>
  <c r="G225" i="5"/>
  <c r="M225" i="5" s="1"/>
  <c r="G226" i="5"/>
  <c r="M226" i="5" s="1"/>
  <c r="G230" i="5"/>
  <c r="M230" i="5" s="1"/>
  <c r="G235" i="5"/>
  <c r="M235" i="5" s="1"/>
  <c r="G242" i="5"/>
  <c r="M242" i="5" s="1"/>
  <c r="G248" i="5"/>
  <c r="M248" i="5" s="1"/>
  <c r="G255" i="5"/>
  <c r="M255" i="5" s="1"/>
  <c r="G258" i="5"/>
  <c r="M258" i="5" s="1"/>
  <c r="G263" i="5"/>
  <c r="M263" i="5" s="1"/>
  <c r="G276" i="5"/>
  <c r="M276" i="5" s="1"/>
  <c r="G293" i="5"/>
  <c r="M293" i="5" s="1"/>
  <c r="G295" i="5"/>
  <c r="M295" i="5" s="1"/>
  <c r="G306" i="5"/>
  <c r="M306" i="5" s="1"/>
  <c r="G308" i="5"/>
  <c r="M308" i="5" s="1"/>
  <c r="G312" i="5"/>
  <c r="M312" i="5" s="1"/>
  <c r="G320" i="5"/>
  <c r="M320" i="5" s="1"/>
  <c r="G321" i="5"/>
  <c r="M321" i="5" s="1"/>
  <c r="G336" i="5"/>
  <c r="M336" i="5" s="1"/>
  <c r="G352" i="5"/>
  <c r="M352" i="5" s="1"/>
  <c r="G371" i="5"/>
  <c r="K371" i="5"/>
  <c r="G372" i="5"/>
  <c r="M372" i="5" s="1"/>
  <c r="G377" i="5"/>
  <c r="M377" i="5" s="1"/>
  <c r="G380" i="5"/>
  <c r="M380" i="5" s="1"/>
  <c r="G383" i="5"/>
  <c r="M383" i="5" s="1"/>
  <c r="G384" i="5"/>
  <c r="M384" i="5" s="1"/>
  <c r="G386" i="5"/>
  <c r="M386" i="5" s="1"/>
  <c r="G387" i="5"/>
  <c r="M387" i="5" s="1"/>
  <c r="G391" i="5"/>
  <c r="M391" i="5" s="1"/>
  <c r="G392" i="5"/>
  <c r="M392" i="5" s="1"/>
  <c r="G394" i="5"/>
  <c r="M394" i="5" s="1"/>
  <c r="G395" i="5"/>
  <c r="M395" i="5" s="1"/>
  <c r="G396" i="5"/>
  <c r="M396" i="5" s="1"/>
  <c r="G406" i="5"/>
  <c r="M406" i="5" s="1"/>
  <c r="G408" i="5"/>
  <c r="M408" i="5" s="1"/>
  <c r="G419" i="5"/>
  <c r="M419" i="5" s="1"/>
  <c r="G422" i="5"/>
  <c r="M422" i="5" s="1"/>
  <c r="G423" i="5"/>
  <c r="M423" i="5" s="1"/>
  <c r="G424" i="5"/>
  <c r="M424" i="5" s="1"/>
  <c r="G434" i="5"/>
  <c r="M434" i="5" s="1"/>
  <c r="G446" i="5"/>
  <c r="M446" i="5" s="1"/>
  <c r="G460" i="5"/>
  <c r="M460" i="5" s="1"/>
  <c r="G487" i="5"/>
  <c r="M487" i="5" s="1"/>
  <c r="G493" i="5"/>
  <c r="M493" i="5" s="1"/>
  <c r="G507" i="5"/>
  <c r="M507" i="5" s="1"/>
  <c r="G539" i="5"/>
  <c r="M539" i="5" s="1"/>
  <c r="G546" i="5"/>
  <c r="M546" i="5" s="1"/>
  <c r="G561" i="5"/>
  <c r="M561" i="5" s="1"/>
  <c r="G564" i="5"/>
  <c r="M564" i="5" s="1"/>
  <c r="G590" i="5"/>
  <c r="M590" i="5" s="1"/>
  <c r="G612" i="5"/>
  <c r="K612" i="5"/>
  <c r="G613" i="5"/>
  <c r="M613" i="5" s="1"/>
  <c r="G616" i="5"/>
  <c r="M616" i="5" s="1"/>
  <c r="G629" i="5"/>
  <c r="M629" i="5" s="1"/>
  <c r="G630" i="5"/>
  <c r="M630" i="5" s="1"/>
  <c r="G10" i="6"/>
  <c r="G11" i="6"/>
  <c r="G12" i="6"/>
  <c r="M12" i="6" s="1"/>
  <c r="G13" i="6"/>
  <c r="M13" i="6" s="1"/>
  <c r="G14" i="6"/>
  <c r="M14" i="6" s="1"/>
  <c r="G22" i="6"/>
  <c r="K22" i="6"/>
  <c r="G33" i="6"/>
  <c r="M33" i="6" s="1"/>
  <c r="G51" i="6"/>
  <c r="M51" i="6" s="1"/>
  <c r="J67" i="6"/>
  <c r="G68" i="6"/>
  <c r="M68" i="6" s="1"/>
  <c r="H82" i="6"/>
  <c r="N82" i="6" s="1"/>
  <c r="J85" i="6"/>
  <c r="H93" i="6"/>
  <c r="N93" i="6" s="1"/>
  <c r="H100" i="6"/>
  <c r="N100" i="6" s="1"/>
  <c r="H103" i="6"/>
  <c r="N103" i="6" s="1"/>
  <c r="H105" i="6"/>
  <c r="N105" i="6" s="1"/>
  <c r="J106" i="6"/>
  <c r="J108" i="6"/>
  <c r="H115" i="6"/>
  <c r="N115" i="6" s="1"/>
  <c r="H118" i="6"/>
  <c r="N118" i="6" s="1"/>
  <c r="G121" i="6"/>
  <c r="M121" i="6" s="1"/>
  <c r="J123" i="6"/>
  <c r="G124" i="6"/>
  <c r="M124" i="6" s="1"/>
  <c r="J125" i="6"/>
  <c r="G126" i="6"/>
  <c r="M126" i="6" s="1"/>
  <c r="J127" i="6"/>
  <c r="G134" i="6"/>
  <c r="M134" i="6" s="1"/>
  <c r="J135" i="6"/>
  <c r="G136" i="6"/>
  <c r="M136" i="6" s="1"/>
  <c r="H137" i="6"/>
  <c r="N137" i="6" s="1"/>
  <c r="G139" i="6"/>
  <c r="M139" i="6" s="1"/>
  <c r="H142" i="6"/>
  <c r="N142" i="6" s="1"/>
  <c r="G144" i="6"/>
  <c r="M144" i="6" s="1"/>
  <c r="G147" i="6"/>
  <c r="M147" i="6" s="1"/>
  <c r="J155" i="6"/>
  <c r="G156" i="6"/>
  <c r="M156" i="6" s="1"/>
  <c r="J166" i="6"/>
  <c r="J168" i="6"/>
  <c r="G172" i="6"/>
  <c r="M172" i="6" s="1"/>
  <c r="H354" i="6"/>
  <c r="N354" i="6" s="1"/>
  <c r="H347" i="6"/>
  <c r="N347" i="6" s="1"/>
  <c r="H343" i="6"/>
  <c r="N343" i="6" s="1"/>
  <c r="H340" i="6"/>
  <c r="N340" i="6" s="1"/>
  <c r="H327" i="6"/>
  <c r="N327" i="6" s="1"/>
  <c r="H321" i="6"/>
  <c r="N321" i="6" s="1"/>
  <c r="H314" i="6"/>
  <c r="N314" i="6" s="1"/>
  <c r="H309" i="6"/>
  <c r="N309" i="6" s="1"/>
  <c r="H265" i="6"/>
  <c r="N265" i="6" s="1"/>
  <c r="H253" i="6"/>
  <c r="N253" i="6" s="1"/>
  <c r="H188" i="6"/>
  <c r="N188" i="6" s="1"/>
  <c r="J193" i="6"/>
  <c r="H195" i="6"/>
  <c r="N195" i="6" s="1"/>
  <c r="J196" i="6"/>
  <c r="J198" i="6"/>
  <c r="H200" i="6"/>
  <c r="N200" i="6" s="1"/>
  <c r="J201" i="6"/>
  <c r="G202" i="6"/>
  <c r="M202" i="6" s="1"/>
  <c r="J203" i="6"/>
  <c r="G204" i="6"/>
  <c r="M204" i="6" s="1"/>
  <c r="H207" i="6"/>
  <c r="N207" i="6" s="1"/>
  <c r="G209" i="6"/>
  <c r="M209" i="6" s="1"/>
  <c r="J210" i="6"/>
  <c r="J213" i="6"/>
  <c r="H215" i="6"/>
  <c r="N215" i="6" s="1"/>
  <c r="G218" i="6"/>
  <c r="M218" i="6" s="1"/>
  <c r="J219" i="6"/>
  <c r="G220" i="6"/>
  <c r="M220" i="6" s="1"/>
  <c r="J221" i="6"/>
  <c r="G222" i="6"/>
  <c r="M222" i="6" s="1"/>
  <c r="H223" i="6"/>
  <c r="N223" i="6" s="1"/>
  <c r="J225" i="6"/>
  <c r="G226" i="6"/>
  <c r="M226" i="6" s="1"/>
  <c r="J230" i="6"/>
  <c r="G235" i="6"/>
  <c r="M235" i="6" s="1"/>
  <c r="H239" i="6"/>
  <c r="N239" i="6" s="1"/>
  <c r="G242" i="6"/>
  <c r="M242" i="6" s="1"/>
  <c r="H245" i="6"/>
  <c r="N245" i="6" s="1"/>
  <c r="G249" i="6"/>
  <c r="M249" i="6" s="1"/>
  <c r="G271" i="6"/>
  <c r="M271" i="6" s="1"/>
  <c r="G279" i="6"/>
  <c r="M279" i="6" s="1"/>
  <c r="H304" i="6"/>
  <c r="N304" i="6" s="1"/>
  <c r="G307" i="6"/>
  <c r="M307" i="6" s="1"/>
  <c r="G312" i="6"/>
  <c r="M312" i="6" s="1"/>
  <c r="G314" i="6"/>
  <c r="M314" i="6" s="1"/>
  <c r="G336" i="6"/>
  <c r="M336" i="6" s="1"/>
  <c r="G352" i="6"/>
  <c r="M352" i="6" s="1"/>
  <c r="I597" i="6"/>
  <c r="I590" i="6"/>
  <c r="I589" i="6"/>
  <c r="I583" i="6"/>
  <c r="I577" i="6"/>
  <c r="I574" i="6"/>
  <c r="I573" i="6"/>
  <c r="I568" i="6"/>
  <c r="I567" i="6"/>
  <c r="I564" i="6"/>
  <c r="I563" i="6"/>
  <c r="I544" i="6"/>
  <c r="I543" i="6"/>
  <c r="I540" i="6"/>
  <c r="I539" i="6"/>
  <c r="I535" i="6"/>
  <c r="I518" i="6"/>
  <c r="I514" i="6"/>
  <c r="I512" i="6"/>
  <c r="I511" i="6"/>
  <c r="I507" i="6"/>
  <c r="I491" i="6"/>
  <c r="I486" i="6"/>
  <c r="I485" i="6"/>
  <c r="I483" i="6"/>
  <c r="I481" i="6"/>
  <c r="I470" i="6"/>
  <c r="I457" i="6"/>
  <c r="I455" i="6"/>
  <c r="I446" i="6"/>
  <c r="I438" i="6"/>
  <c r="I437" i="6"/>
  <c r="I435" i="6"/>
  <c r="I434" i="6"/>
  <c r="I431" i="6"/>
  <c r="I430" i="6"/>
  <c r="I429" i="6"/>
  <c r="I428" i="6"/>
  <c r="I426" i="6"/>
  <c r="I424" i="6"/>
  <c r="I423" i="6"/>
  <c r="I422" i="6"/>
  <c r="I419" i="6"/>
  <c r="I414" i="6"/>
  <c r="I413" i="6"/>
  <c r="I410" i="6"/>
  <c r="I409" i="6"/>
  <c r="I408" i="6"/>
  <c r="I407" i="6"/>
  <c r="I406" i="6"/>
  <c r="I405" i="6"/>
  <c r="I402" i="6"/>
  <c r="I401" i="6"/>
  <c r="I398" i="6"/>
  <c r="I396" i="6"/>
  <c r="I395" i="6"/>
  <c r="I394" i="6"/>
  <c r="I391" i="6"/>
  <c r="I384" i="6"/>
  <c r="I372" i="6"/>
  <c r="K371" i="6"/>
  <c r="I373" i="6"/>
  <c r="I378" i="6"/>
  <c r="M379" i="6"/>
  <c r="I387" i="6"/>
  <c r="M388" i="6"/>
  <c r="H394" i="6"/>
  <c r="N394" i="6" s="1"/>
  <c r="H395" i="6"/>
  <c r="N395" i="6" s="1"/>
  <c r="H396" i="6"/>
  <c r="N396" i="6" s="1"/>
  <c r="H402" i="6"/>
  <c r="N402" i="6" s="1"/>
  <c r="M407" i="6"/>
  <c r="H409" i="6"/>
  <c r="N409" i="6" s="1"/>
  <c r="H419" i="6"/>
  <c r="N419" i="6" s="1"/>
  <c r="H438" i="6"/>
  <c r="N438" i="6" s="1"/>
  <c r="M446" i="6"/>
  <c r="N457" i="6"/>
  <c r="H465" i="6"/>
  <c r="N465" i="6" s="1"/>
  <c r="M471" i="6"/>
  <c r="M483" i="6"/>
  <c r="H494" i="6"/>
  <c r="N494" i="6" s="1"/>
  <c r="M495" i="6"/>
  <c r="N498" i="6"/>
  <c r="M499" i="6"/>
  <c r="N501" i="6"/>
  <c r="M504" i="6"/>
  <c r="M508" i="6"/>
  <c r="H509" i="6"/>
  <c r="N509" i="6" s="1"/>
  <c r="M513" i="6"/>
  <c r="H539" i="6"/>
  <c r="N539" i="6" s="1"/>
  <c r="H544" i="6"/>
  <c r="N544" i="6" s="1"/>
  <c r="H552" i="6"/>
  <c r="N552" i="6" s="1"/>
  <c r="M553" i="6"/>
  <c r="H563" i="6"/>
  <c r="N563" i="6" s="1"/>
  <c r="M564" i="6"/>
  <c r="M567" i="6"/>
  <c r="M568" i="6"/>
  <c r="M573" i="6"/>
  <c r="M574" i="6"/>
  <c r="M577" i="6"/>
  <c r="H11" i="7"/>
  <c r="H22" i="7"/>
  <c r="N22" i="7" s="1"/>
  <c r="M28" i="7"/>
  <c r="H32" i="7"/>
  <c r="N32" i="7" s="1"/>
  <c r="N33" i="7"/>
  <c r="M41" i="7"/>
  <c r="N152" i="7"/>
  <c r="N153" i="7"/>
  <c r="G321" i="7"/>
  <c r="M321" i="7" s="1"/>
  <c r="G294" i="7"/>
  <c r="M294" i="7" s="1"/>
  <c r="G293" i="7"/>
  <c r="M293" i="7" s="1"/>
  <c r="G252" i="7"/>
  <c r="M252" i="7" s="1"/>
  <c r="G235" i="7"/>
  <c r="M235" i="7" s="1"/>
  <c r="G226" i="7"/>
  <c r="M226" i="7" s="1"/>
  <c r="G223" i="7"/>
  <c r="M223" i="7" s="1"/>
  <c r="G292" i="7"/>
  <c r="M292" i="7" s="1"/>
  <c r="G245" i="7"/>
  <c r="M245" i="7" s="1"/>
  <c r="G202" i="7"/>
  <c r="M202" i="7" s="1"/>
  <c r="G193" i="7"/>
  <c r="M193" i="7" s="1"/>
  <c r="G191" i="7"/>
  <c r="M191" i="7" s="1"/>
  <c r="G188" i="7"/>
  <c r="M188" i="7" s="1"/>
  <c r="M213" i="7"/>
  <c r="N321" i="7"/>
  <c r="G338" i="7"/>
  <c r="M338" i="7" s="1"/>
  <c r="G492" i="7"/>
  <c r="M492" i="7" s="1"/>
  <c r="N493" i="7"/>
  <c r="M561" i="7"/>
  <c r="M564" i="7"/>
  <c r="G567" i="7"/>
  <c r="M567" i="7" s="1"/>
  <c r="M568" i="7"/>
  <c r="G577" i="7"/>
  <c r="M577" i="7" s="1"/>
  <c r="M588" i="7"/>
  <c r="M589" i="7"/>
  <c r="M592" i="7"/>
  <c r="G615" i="7"/>
  <c r="M615" i="7" s="1"/>
  <c r="G630" i="7"/>
  <c r="M630" i="7" s="1"/>
  <c r="C9" i="8"/>
  <c r="K9" i="8" s="1"/>
  <c r="M52" i="8"/>
  <c r="M71" i="8"/>
  <c r="G72" i="8"/>
  <c r="M72" i="8" s="1"/>
  <c r="G85" i="8"/>
  <c r="M85" i="8" s="1"/>
  <c r="G133" i="8"/>
  <c r="M133" i="8" s="1"/>
  <c r="G136" i="8"/>
  <c r="M136" i="8" s="1"/>
  <c r="M223" i="8"/>
  <c r="M396" i="8"/>
  <c r="M473" i="8"/>
  <c r="M476" i="8"/>
  <c r="M597" i="8"/>
  <c r="G630" i="8"/>
  <c r="M630" i="8" s="1"/>
  <c r="G623" i="8"/>
  <c r="M623" i="8" s="1"/>
  <c r="G617" i="8"/>
  <c r="M617" i="8" s="1"/>
  <c r="K612" i="8"/>
  <c r="G615" i="8"/>
  <c r="M615" i="8" s="1"/>
  <c r="G612" i="8"/>
  <c r="G616" i="8"/>
  <c r="M616" i="8" s="1"/>
  <c r="G12" i="9"/>
  <c r="M12" i="9" s="1"/>
  <c r="G30" i="9"/>
  <c r="M30" i="9" s="1"/>
  <c r="M53" i="9"/>
  <c r="G191" i="9"/>
  <c r="M191" i="9" s="1"/>
  <c r="G203" i="9"/>
  <c r="M203" i="9" s="1"/>
  <c r="M218" i="9"/>
  <c r="M219" i="9"/>
  <c r="G220" i="9"/>
  <c r="M220" i="9" s="1"/>
  <c r="G227" i="9"/>
  <c r="M227" i="9" s="1"/>
  <c r="M261" i="9"/>
  <c r="G347" i="9"/>
  <c r="M347" i="9" s="1"/>
  <c r="M517" i="9"/>
  <c r="M518" i="9"/>
  <c r="I81" i="6"/>
  <c r="I82" i="6"/>
  <c r="I84" i="6"/>
  <c r="I85" i="6"/>
  <c r="I86" i="6"/>
  <c r="I88" i="6"/>
  <c r="I93" i="6"/>
  <c r="I100" i="6"/>
  <c r="I103" i="6"/>
  <c r="I104" i="6"/>
  <c r="I105" i="6"/>
  <c r="I107" i="6"/>
  <c r="I108" i="6"/>
  <c r="I109" i="6"/>
  <c r="I111" i="6"/>
  <c r="I114" i="6"/>
  <c r="I115" i="6"/>
  <c r="I123" i="6"/>
  <c r="I124" i="6"/>
  <c r="I125" i="6"/>
  <c r="I126" i="6"/>
  <c r="I127" i="6"/>
  <c r="I128" i="6"/>
  <c r="I130" i="6"/>
  <c r="I134" i="6"/>
  <c r="I135" i="6"/>
  <c r="I137" i="6"/>
  <c r="I139" i="6"/>
  <c r="I141" i="6"/>
  <c r="I142" i="6"/>
  <c r="I144" i="6"/>
  <c r="I147" i="6"/>
  <c r="I150" i="6"/>
  <c r="I154" i="6"/>
  <c r="I166" i="6"/>
  <c r="I167" i="6"/>
  <c r="I168" i="6"/>
  <c r="I170" i="6"/>
  <c r="I172" i="6"/>
  <c r="I173" i="6"/>
  <c r="I174" i="6"/>
  <c r="I188" i="6"/>
  <c r="I189" i="6"/>
  <c r="I190" i="6"/>
  <c r="I191" i="6"/>
  <c r="I193" i="6"/>
  <c r="I195" i="6"/>
  <c r="I197" i="6"/>
  <c r="I198" i="6"/>
  <c r="I201" i="6"/>
  <c r="I202" i="6"/>
  <c r="I203" i="6"/>
  <c r="I204" i="6"/>
  <c r="I205" i="6"/>
  <c r="I207" i="6"/>
  <c r="I209" i="6"/>
  <c r="I210" i="6"/>
  <c r="I213" i="6"/>
  <c r="I218" i="6"/>
  <c r="I219" i="6"/>
  <c r="I220" i="6"/>
  <c r="I221" i="6"/>
  <c r="I226" i="6"/>
  <c r="I229" i="6"/>
  <c r="I230" i="6"/>
  <c r="I235" i="6"/>
  <c r="I242" i="6"/>
  <c r="I244" i="6"/>
  <c r="I245" i="6"/>
  <c r="I258" i="6"/>
  <c r="N268" i="6"/>
  <c r="I277" i="6"/>
  <c r="I293" i="6"/>
  <c r="I295" i="6"/>
  <c r="I307" i="6"/>
  <c r="I312" i="6"/>
  <c r="N318" i="6"/>
  <c r="N324" i="6"/>
  <c r="I344" i="6"/>
  <c r="I361" i="6"/>
  <c r="G371" i="6"/>
  <c r="G373" i="6"/>
  <c r="M373" i="6" s="1"/>
  <c r="G376" i="6"/>
  <c r="M376" i="6" s="1"/>
  <c r="G383" i="6"/>
  <c r="M383" i="6" s="1"/>
  <c r="G392" i="6"/>
  <c r="M392" i="6" s="1"/>
  <c r="M398" i="6"/>
  <c r="G401" i="6"/>
  <c r="M401" i="6" s="1"/>
  <c r="G402" i="6"/>
  <c r="M402" i="6" s="1"/>
  <c r="N407" i="6"/>
  <c r="G408" i="6"/>
  <c r="M408" i="6" s="1"/>
  <c r="G409" i="6"/>
  <c r="M409" i="6" s="1"/>
  <c r="G410" i="6"/>
  <c r="M410" i="6" s="1"/>
  <c r="G413" i="6"/>
  <c r="M413" i="6" s="1"/>
  <c r="M414" i="6"/>
  <c r="G415" i="6"/>
  <c r="M415" i="6" s="1"/>
  <c r="G419" i="6"/>
  <c r="M419" i="6" s="1"/>
  <c r="G422" i="6"/>
  <c r="M422" i="6" s="1"/>
  <c r="G423" i="6"/>
  <c r="M423" i="6" s="1"/>
  <c r="G424" i="6"/>
  <c r="M424" i="6" s="1"/>
  <c r="G425" i="6"/>
  <c r="M425" i="6" s="1"/>
  <c r="G428" i="6"/>
  <c r="M428" i="6" s="1"/>
  <c r="M429" i="6"/>
  <c r="G430" i="6"/>
  <c r="M430" i="6" s="1"/>
  <c r="M431" i="6"/>
  <c r="G432" i="6"/>
  <c r="M432" i="6" s="1"/>
  <c r="G437" i="6"/>
  <c r="M437" i="6" s="1"/>
  <c r="G438" i="6"/>
  <c r="M438" i="6" s="1"/>
  <c r="M443" i="6"/>
  <c r="M457" i="6"/>
  <c r="G460" i="6"/>
  <c r="M460" i="6" s="1"/>
  <c r="G493" i="6"/>
  <c r="M493" i="6" s="1"/>
  <c r="N496" i="6"/>
  <c r="M497" i="6"/>
  <c r="G509" i="6"/>
  <c r="M509" i="6" s="1"/>
  <c r="M514" i="6"/>
  <c r="M517" i="6"/>
  <c r="M527" i="6"/>
  <c r="N533" i="6"/>
  <c r="G539" i="6"/>
  <c r="M539" i="6" s="1"/>
  <c r="G540" i="6"/>
  <c r="M540" i="6" s="1"/>
  <c r="G541" i="6"/>
  <c r="M541" i="6" s="1"/>
  <c r="G543" i="6"/>
  <c r="M543" i="6" s="1"/>
  <c r="G544" i="6"/>
  <c r="M544" i="6" s="1"/>
  <c r="G545" i="6"/>
  <c r="M545" i="6" s="1"/>
  <c r="G549" i="6"/>
  <c r="M549" i="6" s="1"/>
  <c r="M560" i="6"/>
  <c r="G563" i="6"/>
  <c r="M563" i="6" s="1"/>
  <c r="M589" i="6"/>
  <c r="M591" i="6"/>
  <c r="M629" i="6"/>
  <c r="M635" i="6"/>
  <c r="N28" i="7"/>
  <c r="N29" i="7"/>
  <c r="M30" i="7"/>
  <c r="M39" i="7"/>
  <c r="N41" i="7"/>
  <c r="M56" i="7"/>
  <c r="H81" i="7"/>
  <c r="N81" i="7" s="1"/>
  <c r="H82" i="7"/>
  <c r="N82" i="7" s="1"/>
  <c r="N85" i="7"/>
  <c r="N108" i="7"/>
  <c r="M111" i="7"/>
  <c r="M112" i="7"/>
  <c r="H115" i="7"/>
  <c r="N115" i="7" s="1"/>
  <c r="N116" i="7"/>
  <c r="M121" i="7"/>
  <c r="H123" i="7"/>
  <c r="N123" i="7" s="1"/>
  <c r="N139" i="7"/>
  <c r="H144" i="7"/>
  <c r="N144" i="7" s="1"/>
  <c r="N146" i="7"/>
  <c r="H188" i="7"/>
  <c r="N188" i="7" s="1"/>
  <c r="N189" i="7"/>
  <c r="N190" i="7"/>
  <c r="M194" i="7"/>
  <c r="N198" i="7"/>
  <c r="N201" i="7"/>
  <c r="H213" i="7"/>
  <c r="N213" i="7" s="1"/>
  <c r="N215" i="7"/>
  <c r="M216" i="7"/>
  <c r="M219" i="7"/>
  <c r="H230" i="7"/>
  <c r="N230" i="7" s="1"/>
  <c r="N242" i="7"/>
  <c r="N255" i="7"/>
  <c r="M258" i="7"/>
  <c r="M261" i="7"/>
  <c r="N297" i="7"/>
  <c r="H306" i="7"/>
  <c r="N306" i="7" s="1"/>
  <c r="N307" i="7"/>
  <c r="M311" i="7"/>
  <c r="L371" i="7"/>
  <c r="M378" i="7"/>
  <c r="N381" i="7"/>
  <c r="H382" i="7"/>
  <c r="N382" i="7" s="1"/>
  <c r="H395" i="7"/>
  <c r="N395" i="7" s="1"/>
  <c r="H396" i="7"/>
  <c r="N396" i="7" s="1"/>
  <c r="N397" i="7"/>
  <c r="N402" i="7"/>
  <c r="M403" i="7"/>
  <c r="H410" i="7"/>
  <c r="N410" i="7" s="1"/>
  <c r="H419" i="7"/>
  <c r="N419" i="7" s="1"/>
  <c r="H422" i="7"/>
  <c r="N422" i="7" s="1"/>
  <c r="H423" i="7"/>
  <c r="N423" i="7" s="1"/>
  <c r="N424" i="7"/>
  <c r="M449" i="7"/>
  <c r="H483" i="7"/>
  <c r="N483" i="7" s="1"/>
  <c r="H490" i="7"/>
  <c r="N490" i="7" s="1"/>
  <c r="H492" i="7"/>
  <c r="N492" i="7" s="1"/>
  <c r="M494" i="7"/>
  <c r="H496" i="7"/>
  <c r="N496" i="7" s="1"/>
  <c r="M497" i="7"/>
  <c r="H499" i="7"/>
  <c r="N499" i="7" s="1"/>
  <c r="H504" i="7"/>
  <c r="N504" i="7" s="1"/>
  <c r="H517" i="7"/>
  <c r="N517" i="7" s="1"/>
  <c r="M518" i="7"/>
  <c r="N543" i="7"/>
  <c r="M544" i="7"/>
  <c r="M556" i="7"/>
  <c r="M580" i="7"/>
  <c r="M581" i="7"/>
  <c r="M591" i="7"/>
  <c r="M597" i="7"/>
  <c r="M598" i="7"/>
  <c r="M33" i="8"/>
  <c r="M51" i="8"/>
  <c r="M65" i="8"/>
  <c r="M98" i="8"/>
  <c r="M99" i="8"/>
  <c r="M120" i="8"/>
  <c r="M123" i="8"/>
  <c r="M156" i="8"/>
  <c r="M157" i="8"/>
  <c r="M174" i="8"/>
  <c r="M175" i="8"/>
  <c r="G188" i="8"/>
  <c r="M188" i="8" s="1"/>
  <c r="G193" i="8"/>
  <c r="M193" i="8" s="1"/>
  <c r="G207" i="8"/>
  <c r="M207" i="8" s="1"/>
  <c r="G209" i="8"/>
  <c r="M209" i="8" s="1"/>
  <c r="G215" i="8"/>
  <c r="M215" i="8" s="1"/>
  <c r="M216" i="8"/>
  <c r="M222" i="8"/>
  <c r="M231" i="8"/>
  <c r="G242" i="8"/>
  <c r="M242" i="8" s="1"/>
  <c r="G251" i="8"/>
  <c r="M251" i="8" s="1"/>
  <c r="M263" i="8"/>
  <c r="M266" i="8"/>
  <c r="M269" i="8"/>
  <c r="M272" i="8"/>
  <c r="M299" i="8"/>
  <c r="M321" i="8"/>
  <c r="M327" i="8"/>
  <c r="M338" i="8"/>
  <c r="G371" i="8"/>
  <c r="M371" i="8" s="1"/>
  <c r="G374" i="8"/>
  <c r="M374" i="8" s="1"/>
  <c r="G378" i="8"/>
  <c r="M378" i="8" s="1"/>
  <c r="G386" i="8"/>
  <c r="M386" i="8" s="1"/>
  <c r="G387" i="8"/>
  <c r="M387" i="8" s="1"/>
  <c r="G391" i="8"/>
  <c r="M391" i="8" s="1"/>
  <c r="G395" i="8"/>
  <c r="M395" i="8" s="1"/>
  <c r="G406" i="8"/>
  <c r="M406" i="8" s="1"/>
  <c r="M409" i="8"/>
  <c r="G419" i="8"/>
  <c r="M419" i="8" s="1"/>
  <c r="M430" i="8"/>
  <c r="G446" i="8"/>
  <c r="M446" i="8" s="1"/>
  <c r="G450" i="8"/>
  <c r="M450" i="8" s="1"/>
  <c r="M459" i="8"/>
  <c r="M464" i="8"/>
  <c r="M471" i="8"/>
  <c r="M501" i="8"/>
  <c r="M504" i="8"/>
  <c r="M514" i="8"/>
  <c r="G536" i="8"/>
  <c r="M536" i="8" s="1"/>
  <c r="M551" i="8"/>
  <c r="M567" i="8"/>
  <c r="M568" i="8"/>
  <c r="M577" i="8"/>
  <c r="M580" i="8"/>
  <c r="M583" i="8"/>
  <c r="M602" i="8"/>
  <c r="M619" i="8"/>
  <c r="M627" i="8"/>
  <c r="M632" i="8"/>
  <c r="M639" i="8"/>
  <c r="M640" i="8"/>
  <c r="J9" i="9"/>
  <c r="M39" i="9"/>
  <c r="M50" i="9"/>
  <c r="M82" i="9"/>
  <c r="M83" i="9"/>
  <c r="M84" i="9"/>
  <c r="G85" i="9"/>
  <c r="M85" i="9" s="1"/>
  <c r="M93" i="9"/>
  <c r="M101" i="9"/>
  <c r="M115" i="9"/>
  <c r="M118" i="9"/>
  <c r="M121" i="9"/>
  <c r="M129" i="9"/>
  <c r="M150" i="9"/>
  <c r="M159" i="9"/>
  <c r="M166" i="9"/>
  <c r="M171" i="9"/>
  <c r="M213" i="9"/>
  <c r="M223" i="9"/>
  <c r="M270" i="9"/>
  <c r="M352" i="9"/>
  <c r="G371" i="9"/>
  <c r="M371" i="9" s="1"/>
  <c r="M373" i="9"/>
  <c r="G384" i="9"/>
  <c r="M384" i="9" s="1"/>
  <c r="M407" i="9"/>
  <c r="G419" i="9"/>
  <c r="M419" i="9" s="1"/>
  <c r="M460" i="9"/>
  <c r="M481" i="9"/>
  <c r="G487" i="9"/>
  <c r="M487" i="9" s="1"/>
  <c r="M509" i="9"/>
  <c r="M514" i="9"/>
  <c r="M551" i="9"/>
  <c r="M563" i="9"/>
  <c r="M568" i="9"/>
  <c r="M569" i="9"/>
  <c r="M620" i="9"/>
  <c r="M629" i="9"/>
  <c r="I9" i="10"/>
  <c r="G48" i="10"/>
  <c r="M48" i="10" s="1"/>
  <c r="M82" i="10"/>
  <c r="M105" i="10"/>
  <c r="H307" i="10"/>
  <c r="N307" i="10" s="1"/>
  <c r="H242" i="10"/>
  <c r="N242" i="10" s="1"/>
  <c r="H227" i="10"/>
  <c r="N227" i="10" s="1"/>
  <c r="L188" i="10"/>
  <c r="N188" i="10" s="1"/>
  <c r="H338" i="10"/>
  <c r="N338" i="10" s="1"/>
  <c r="H327" i="10"/>
  <c r="N327" i="10" s="1"/>
  <c r="H316" i="10"/>
  <c r="N316" i="10" s="1"/>
  <c r="H304" i="10"/>
  <c r="N304" i="10" s="1"/>
  <c r="H293" i="10"/>
  <c r="N293" i="10" s="1"/>
  <c r="H243" i="10"/>
  <c r="N243" i="10" s="1"/>
  <c r="H231" i="10"/>
  <c r="N231" i="10" s="1"/>
  <c r="H225" i="10"/>
  <c r="N225" i="10" s="1"/>
  <c r="H203" i="10"/>
  <c r="N203" i="10" s="1"/>
  <c r="H196" i="10"/>
  <c r="N196" i="10" s="1"/>
  <c r="H189" i="10"/>
  <c r="N189" i="10" s="1"/>
  <c r="H320" i="10"/>
  <c r="N320" i="10" s="1"/>
  <c r="H226" i="10"/>
  <c r="N226" i="10" s="1"/>
  <c r="H219" i="10"/>
  <c r="N219" i="10" s="1"/>
  <c r="D12" i="10"/>
  <c r="D9" i="10"/>
  <c r="L9" i="10" s="1"/>
  <c r="H321" i="10"/>
  <c r="N321" i="10" s="1"/>
  <c r="M324" i="10"/>
  <c r="M156" i="7"/>
  <c r="N196" i="7"/>
  <c r="M197" i="7"/>
  <c r="N222" i="7"/>
  <c r="M227" i="7"/>
  <c r="N234" i="7"/>
  <c r="M299" i="7"/>
  <c r="N320" i="7"/>
  <c r="M334" i="7"/>
  <c r="N340" i="7"/>
  <c r="M343" i="7"/>
  <c r="N347" i="7"/>
  <c r="M354" i="7"/>
  <c r="H602" i="7"/>
  <c r="N602" i="7" s="1"/>
  <c r="H598" i="7"/>
  <c r="N598" i="7" s="1"/>
  <c r="H597" i="7"/>
  <c r="N597" i="7" s="1"/>
  <c r="H595" i="7"/>
  <c r="N595" i="7" s="1"/>
  <c r="H594" i="7"/>
  <c r="N594" i="7" s="1"/>
  <c r="H592" i="7"/>
  <c r="N592" i="7" s="1"/>
  <c r="H590" i="7"/>
  <c r="N590" i="7" s="1"/>
  <c r="H589" i="7"/>
  <c r="N589" i="7" s="1"/>
  <c r="H588" i="7"/>
  <c r="N588" i="7" s="1"/>
  <c r="H583" i="7"/>
  <c r="N583" i="7" s="1"/>
  <c r="H580" i="7"/>
  <c r="N580" i="7" s="1"/>
  <c r="H577" i="7"/>
  <c r="N577" i="7" s="1"/>
  <c r="H568" i="7"/>
  <c r="N568" i="7" s="1"/>
  <c r="H567" i="7"/>
  <c r="N567" i="7" s="1"/>
  <c r="H564" i="7"/>
  <c r="N564" i="7" s="1"/>
  <c r="H561" i="7"/>
  <c r="N561" i="7" s="1"/>
  <c r="H371" i="7"/>
  <c r="N371" i="7" s="1"/>
  <c r="H373" i="7"/>
  <c r="N373" i="7" s="1"/>
  <c r="M380" i="7"/>
  <c r="H383" i="7"/>
  <c r="N383" i="7" s="1"/>
  <c r="H384" i="7"/>
  <c r="N384" i="7" s="1"/>
  <c r="M394" i="7"/>
  <c r="H404" i="7"/>
  <c r="N404" i="7" s="1"/>
  <c r="H406" i="7"/>
  <c r="N406" i="7" s="1"/>
  <c r="M409" i="7"/>
  <c r="N413" i="7"/>
  <c r="M414" i="7"/>
  <c r="H428" i="7"/>
  <c r="N428" i="7" s="1"/>
  <c r="H435" i="7"/>
  <c r="N435" i="7" s="1"/>
  <c r="N438" i="7"/>
  <c r="H450" i="7"/>
  <c r="N450" i="7" s="1"/>
  <c r="M462" i="7"/>
  <c r="N464" i="7"/>
  <c r="M467" i="7"/>
  <c r="H469" i="7"/>
  <c r="N469" i="7" s="1"/>
  <c r="N481" i="7"/>
  <c r="M482" i="7"/>
  <c r="H487" i="7"/>
  <c r="N487" i="7" s="1"/>
  <c r="H489" i="7"/>
  <c r="N489" i="7" s="1"/>
  <c r="H491" i="7"/>
  <c r="N491" i="7" s="1"/>
  <c r="M503" i="7"/>
  <c r="H507" i="7"/>
  <c r="N507" i="7" s="1"/>
  <c r="M514" i="7"/>
  <c r="H525" i="7"/>
  <c r="N525" i="7" s="1"/>
  <c r="H528" i="7"/>
  <c r="N528" i="7" s="1"/>
  <c r="M602" i="7"/>
  <c r="M629" i="7"/>
  <c r="M631" i="7"/>
  <c r="M28" i="8"/>
  <c r="M39" i="8"/>
  <c r="M104" i="8"/>
  <c r="M125" i="8"/>
  <c r="M132" i="8"/>
  <c r="M165" i="8"/>
  <c r="M168" i="8"/>
  <c r="M189" i="8"/>
  <c r="M198" i="8"/>
  <c r="M203" i="8"/>
  <c r="M220" i="8"/>
  <c r="M227" i="8"/>
  <c r="M235" i="8"/>
  <c r="M245" i="8"/>
  <c r="M255" i="8"/>
  <c r="M292" i="8"/>
  <c r="M308" i="8"/>
  <c r="M312" i="8"/>
  <c r="M340" i="8"/>
  <c r="M358" i="8"/>
  <c r="M380" i="8"/>
  <c r="M404" i="8"/>
  <c r="M434" i="8"/>
  <c r="M436" i="8"/>
  <c r="M466" i="8"/>
  <c r="M484" i="8"/>
  <c r="M486" i="8"/>
  <c r="M493" i="8"/>
  <c r="M524" i="8"/>
  <c r="M561" i="8"/>
  <c r="M564" i="8"/>
  <c r="M585" i="8"/>
  <c r="M71" i="9"/>
  <c r="G81" i="9"/>
  <c r="M81" i="9" s="1"/>
  <c r="G88" i="9"/>
  <c r="M88" i="9" s="1"/>
  <c r="G99" i="9"/>
  <c r="M99" i="9" s="1"/>
  <c r="M104" i="9"/>
  <c r="M107" i="9"/>
  <c r="G123" i="9"/>
  <c r="M123" i="9" s="1"/>
  <c r="G125" i="9"/>
  <c r="M125" i="9" s="1"/>
  <c r="M133" i="9"/>
  <c r="G144" i="9"/>
  <c r="M144" i="9" s="1"/>
  <c r="M168" i="9"/>
  <c r="M266" i="9"/>
  <c r="M323" i="9"/>
  <c r="M358" i="9"/>
  <c r="M377" i="9"/>
  <c r="M379" i="9"/>
  <c r="M381" i="9"/>
  <c r="M391" i="9"/>
  <c r="M396" i="9"/>
  <c r="M404" i="9"/>
  <c r="M424" i="9"/>
  <c r="M471" i="9"/>
  <c r="M484" i="9"/>
  <c r="M493" i="9"/>
  <c r="M504" i="9"/>
  <c r="M511" i="9"/>
  <c r="M539" i="9"/>
  <c r="M543" i="9"/>
  <c r="M559" i="9"/>
  <c r="M580" i="9"/>
  <c r="M589" i="9"/>
  <c r="M598" i="9"/>
  <c r="M619" i="9"/>
  <c r="G13" i="10"/>
  <c r="G22" i="10"/>
  <c r="M22" i="10" s="1"/>
  <c r="M157" i="10"/>
  <c r="M258" i="10"/>
  <c r="N294" i="10"/>
  <c r="M219" i="10"/>
  <c r="H371" i="10"/>
  <c r="H380" i="10"/>
  <c r="N380" i="10" s="1"/>
  <c r="H383" i="10"/>
  <c r="N383" i="10" s="1"/>
  <c r="H391" i="10"/>
  <c r="N391" i="10" s="1"/>
  <c r="H406" i="10"/>
  <c r="N406" i="10" s="1"/>
  <c r="H434" i="10"/>
  <c r="N434" i="10" s="1"/>
  <c r="H437" i="10"/>
  <c r="N437" i="10" s="1"/>
  <c r="H499" i="10"/>
  <c r="N499" i="10" s="1"/>
  <c r="H558" i="10"/>
  <c r="N558" i="10" s="1"/>
  <c r="H566" i="10"/>
  <c r="N566" i="10" s="1"/>
  <c r="H570" i="10"/>
  <c r="N570" i="10" s="1"/>
  <c r="H590" i="10"/>
  <c r="N590" i="10" s="1"/>
  <c r="G612" i="10"/>
  <c r="G615" i="10"/>
  <c r="M615" i="10" s="1"/>
  <c r="G630" i="10"/>
  <c r="M630" i="10" s="1"/>
  <c r="G632" i="10"/>
  <c r="M632" i="10" s="1"/>
  <c r="H11" i="11"/>
  <c r="H13" i="11"/>
  <c r="H22" i="11"/>
  <c r="J114" i="11"/>
  <c r="J221" i="11"/>
  <c r="J336" i="11"/>
  <c r="J356" i="11"/>
  <c r="J467" i="11"/>
  <c r="J561" i="11"/>
  <c r="J580" i="11"/>
  <c r="J588" i="11"/>
  <c r="J336" i="12"/>
  <c r="J332" i="12"/>
  <c r="J324" i="12"/>
  <c r="J221" i="12"/>
  <c r="J225" i="12"/>
  <c r="J230" i="12"/>
  <c r="J242" i="12"/>
  <c r="H612" i="7"/>
  <c r="L612" i="7"/>
  <c r="H614" i="7"/>
  <c r="N614" i="7" s="1"/>
  <c r="H615" i="7"/>
  <c r="N615" i="7" s="1"/>
  <c r="H616" i="7"/>
  <c r="N616" i="7" s="1"/>
  <c r="H619" i="7"/>
  <c r="N619" i="7" s="1"/>
  <c r="H620" i="7"/>
  <c r="N620" i="7" s="1"/>
  <c r="H621" i="7"/>
  <c r="N621" i="7" s="1"/>
  <c r="H623" i="7"/>
  <c r="N623" i="7" s="1"/>
  <c r="H627" i="7"/>
  <c r="N627" i="7" s="1"/>
  <c r="H628" i="7"/>
  <c r="N628" i="7" s="1"/>
  <c r="H630" i="7"/>
  <c r="N630" i="7" s="1"/>
  <c r="H631" i="7"/>
  <c r="N631" i="7" s="1"/>
  <c r="H633" i="7"/>
  <c r="N633" i="7" s="1"/>
  <c r="H636" i="7"/>
  <c r="N636" i="7" s="1"/>
  <c r="H637" i="7"/>
  <c r="N637" i="7" s="1"/>
  <c r="H10" i="8"/>
  <c r="H11" i="8"/>
  <c r="N11" i="8" s="1"/>
  <c r="H12" i="8"/>
  <c r="N12" i="8" s="1"/>
  <c r="H13" i="8"/>
  <c r="N13" i="8" s="1"/>
  <c r="H14" i="8"/>
  <c r="N14" i="8" s="1"/>
  <c r="H22" i="8"/>
  <c r="L22" i="8"/>
  <c r="H29" i="8"/>
  <c r="N29" i="8" s="1"/>
  <c r="H31" i="8"/>
  <c r="N31" i="8" s="1"/>
  <c r="H33" i="8"/>
  <c r="N33" i="8" s="1"/>
  <c r="H39" i="8"/>
  <c r="N39" i="8" s="1"/>
  <c r="H52" i="8"/>
  <c r="N52" i="8" s="1"/>
  <c r="H53" i="8"/>
  <c r="N53" i="8" s="1"/>
  <c r="H57" i="8"/>
  <c r="N57" i="8" s="1"/>
  <c r="H71" i="8"/>
  <c r="N71" i="8" s="1"/>
  <c r="H81" i="8"/>
  <c r="N81" i="8" s="1"/>
  <c r="L81" i="8"/>
  <c r="H82" i="8"/>
  <c r="N82" i="8" s="1"/>
  <c r="H83" i="8"/>
  <c r="N83" i="8" s="1"/>
  <c r="H85" i="8"/>
  <c r="N85" i="8" s="1"/>
  <c r="H86" i="8"/>
  <c r="N86" i="8" s="1"/>
  <c r="H92" i="8"/>
  <c r="N92" i="8" s="1"/>
  <c r="H93" i="8"/>
  <c r="N93" i="8" s="1"/>
  <c r="H97" i="8"/>
  <c r="N97" i="8" s="1"/>
  <c r="H98" i="8"/>
  <c r="N98" i="8" s="1"/>
  <c r="H99" i="8"/>
  <c r="N99" i="8" s="1"/>
  <c r="H100" i="8"/>
  <c r="N100" i="8" s="1"/>
  <c r="H103" i="8"/>
  <c r="N103" i="8" s="1"/>
  <c r="H105" i="8"/>
  <c r="N105" i="8" s="1"/>
  <c r="H107" i="8"/>
  <c r="N107" i="8" s="1"/>
  <c r="H109" i="8"/>
  <c r="N109" i="8" s="1"/>
  <c r="H111" i="8"/>
  <c r="N111" i="8" s="1"/>
  <c r="H113" i="8"/>
  <c r="N113" i="8" s="1"/>
  <c r="H120" i="8"/>
  <c r="N120" i="8" s="1"/>
  <c r="H121" i="8"/>
  <c r="N121" i="8" s="1"/>
  <c r="H123" i="8"/>
  <c r="N123" i="8" s="1"/>
  <c r="H124" i="8"/>
  <c r="N124" i="8" s="1"/>
  <c r="H125" i="8"/>
  <c r="N125" i="8" s="1"/>
  <c r="H127" i="8"/>
  <c r="N127" i="8" s="1"/>
  <c r="H129" i="8"/>
  <c r="N129" i="8" s="1"/>
  <c r="H132" i="8"/>
  <c r="N132" i="8" s="1"/>
  <c r="H137" i="8"/>
  <c r="N137" i="8" s="1"/>
  <c r="H141" i="8"/>
  <c r="N141" i="8" s="1"/>
  <c r="H142" i="8"/>
  <c r="N142" i="8" s="1"/>
  <c r="H144" i="8"/>
  <c r="N144" i="8" s="1"/>
  <c r="H146" i="8"/>
  <c r="N146" i="8" s="1"/>
  <c r="H154" i="8"/>
  <c r="N154" i="8" s="1"/>
  <c r="H155" i="8"/>
  <c r="N155" i="8" s="1"/>
  <c r="H157" i="8"/>
  <c r="N157" i="8" s="1"/>
  <c r="H166" i="8"/>
  <c r="N166" i="8" s="1"/>
  <c r="H175" i="8"/>
  <c r="N175" i="8" s="1"/>
  <c r="H188" i="8"/>
  <c r="L188" i="8"/>
  <c r="H189" i="8"/>
  <c r="N189" i="8" s="1"/>
  <c r="H191" i="8"/>
  <c r="N191" i="8" s="1"/>
  <c r="H193" i="8"/>
  <c r="N193" i="8" s="1"/>
  <c r="H195" i="8"/>
  <c r="N195" i="8" s="1"/>
  <c r="H203" i="8"/>
  <c r="N203" i="8" s="1"/>
  <c r="H204" i="8"/>
  <c r="N204" i="8" s="1"/>
  <c r="H209" i="8"/>
  <c r="N209" i="8" s="1"/>
  <c r="H210" i="8"/>
  <c r="N210" i="8" s="1"/>
  <c r="H211" i="8"/>
  <c r="N211" i="8" s="1"/>
  <c r="H215" i="8"/>
  <c r="N215" i="8" s="1"/>
  <c r="H216" i="8"/>
  <c r="N216" i="8" s="1"/>
  <c r="H218" i="8"/>
  <c r="N218" i="8" s="1"/>
  <c r="H219" i="8"/>
  <c r="N219" i="8" s="1"/>
  <c r="H220" i="8"/>
  <c r="N220" i="8" s="1"/>
  <c r="H221" i="8"/>
  <c r="N221" i="8" s="1"/>
  <c r="H223" i="8"/>
  <c r="N223" i="8" s="1"/>
  <c r="H225" i="8"/>
  <c r="N225" i="8" s="1"/>
  <c r="H226" i="8"/>
  <c r="N226" i="8" s="1"/>
  <c r="H227" i="8"/>
  <c r="N227" i="8" s="1"/>
  <c r="H230" i="8"/>
  <c r="N230" i="8" s="1"/>
  <c r="H232" i="8"/>
  <c r="N232" i="8" s="1"/>
  <c r="H235" i="8"/>
  <c r="N235" i="8" s="1"/>
  <c r="H239" i="8"/>
  <c r="N239" i="8" s="1"/>
  <c r="H242" i="8"/>
  <c r="N242" i="8" s="1"/>
  <c r="H244" i="8"/>
  <c r="N244" i="8" s="1"/>
  <c r="H252" i="8"/>
  <c r="N252" i="8" s="1"/>
  <c r="H255" i="8"/>
  <c r="N255" i="8" s="1"/>
  <c r="H258" i="8"/>
  <c r="N258" i="8" s="1"/>
  <c r="H268" i="8"/>
  <c r="N268" i="8" s="1"/>
  <c r="H281" i="8"/>
  <c r="N281" i="8" s="1"/>
  <c r="H292" i="8"/>
  <c r="N292" i="8" s="1"/>
  <c r="H307" i="8"/>
  <c r="N307" i="8" s="1"/>
  <c r="H308" i="8"/>
  <c r="N308" i="8" s="1"/>
  <c r="H309" i="8"/>
  <c r="N309" i="8" s="1"/>
  <c r="H311" i="8"/>
  <c r="N311" i="8" s="1"/>
  <c r="H312" i="8"/>
  <c r="N312" i="8" s="1"/>
  <c r="H318" i="8"/>
  <c r="N318" i="8" s="1"/>
  <c r="H321" i="8"/>
  <c r="N321" i="8" s="1"/>
  <c r="H327" i="8"/>
  <c r="N327" i="8" s="1"/>
  <c r="H336" i="8"/>
  <c r="N336" i="8" s="1"/>
  <c r="H338" i="8"/>
  <c r="N338" i="8" s="1"/>
  <c r="H371" i="8"/>
  <c r="L371" i="8"/>
  <c r="H377" i="8"/>
  <c r="N377" i="8" s="1"/>
  <c r="H383" i="8"/>
  <c r="N383" i="8" s="1"/>
  <c r="H384" i="8"/>
  <c r="N384" i="8" s="1"/>
  <c r="H386" i="8"/>
  <c r="N386" i="8" s="1"/>
  <c r="H387" i="8"/>
  <c r="N387" i="8" s="1"/>
  <c r="H391" i="8"/>
  <c r="N391" i="8" s="1"/>
  <c r="H395" i="8"/>
  <c r="N395" i="8" s="1"/>
  <c r="H402" i="8"/>
  <c r="N402" i="8" s="1"/>
  <c r="H404" i="8"/>
  <c r="N404" i="8" s="1"/>
  <c r="H405" i="8"/>
  <c r="N405" i="8" s="1"/>
  <c r="H406" i="8"/>
  <c r="N406" i="8" s="1"/>
  <c r="H407" i="8"/>
  <c r="N407" i="8" s="1"/>
  <c r="H419" i="8"/>
  <c r="N419" i="8" s="1"/>
  <c r="H422" i="8"/>
  <c r="N422" i="8" s="1"/>
  <c r="H423" i="8"/>
  <c r="N423" i="8" s="1"/>
  <c r="H424" i="8"/>
  <c r="N424" i="8" s="1"/>
  <c r="H427" i="8"/>
  <c r="N427" i="8" s="1"/>
  <c r="H430" i="8"/>
  <c r="N430" i="8" s="1"/>
  <c r="H435" i="8"/>
  <c r="N435" i="8" s="1"/>
  <c r="H443" i="8"/>
  <c r="N443" i="8" s="1"/>
  <c r="H446" i="8"/>
  <c r="N446" i="8" s="1"/>
  <c r="H461" i="8"/>
  <c r="N461" i="8" s="1"/>
  <c r="H470" i="8"/>
  <c r="N470" i="8" s="1"/>
  <c r="H471" i="8"/>
  <c r="N471" i="8" s="1"/>
  <c r="H483" i="8"/>
  <c r="N483" i="8" s="1"/>
  <c r="H484" i="8"/>
  <c r="N484" i="8" s="1"/>
  <c r="H485" i="8"/>
  <c r="N485" i="8" s="1"/>
  <c r="H486" i="8"/>
  <c r="N486" i="8" s="1"/>
  <c r="H491" i="8"/>
  <c r="N491" i="8" s="1"/>
  <c r="H493" i="8"/>
  <c r="N493" i="8" s="1"/>
  <c r="H494" i="8"/>
  <c r="N494" i="8" s="1"/>
  <c r="H499" i="8"/>
  <c r="N499" i="8" s="1"/>
  <c r="H503" i="8"/>
  <c r="N503" i="8" s="1"/>
  <c r="H504" i="8"/>
  <c r="N504" i="8" s="1"/>
  <c r="H507" i="8"/>
  <c r="N507" i="8" s="1"/>
  <c r="H509" i="8"/>
  <c r="N509" i="8" s="1"/>
  <c r="H512" i="8"/>
  <c r="N512" i="8" s="1"/>
  <c r="H514" i="8"/>
  <c r="N514" i="8" s="1"/>
  <c r="H517" i="8"/>
  <c r="N517" i="8" s="1"/>
  <c r="H518" i="8"/>
  <c r="N518" i="8" s="1"/>
  <c r="H524" i="8"/>
  <c r="N524" i="8" s="1"/>
  <c r="H544" i="8"/>
  <c r="N544" i="8" s="1"/>
  <c r="H546" i="8"/>
  <c r="N546" i="8" s="1"/>
  <c r="H561" i="8"/>
  <c r="N561" i="8" s="1"/>
  <c r="H564" i="8"/>
  <c r="N564" i="8" s="1"/>
  <c r="H565" i="8"/>
  <c r="N565" i="8" s="1"/>
  <c r="H567" i="8"/>
  <c r="N567" i="8" s="1"/>
  <c r="H568" i="8"/>
  <c r="N568" i="8" s="1"/>
  <c r="H580" i="8"/>
  <c r="N580" i="8" s="1"/>
  <c r="H583" i="8"/>
  <c r="N583" i="8" s="1"/>
  <c r="H585" i="8"/>
  <c r="N585" i="8" s="1"/>
  <c r="H588" i="8"/>
  <c r="N588" i="8" s="1"/>
  <c r="H589" i="8"/>
  <c r="N589" i="8" s="1"/>
  <c r="H590" i="8"/>
  <c r="N590" i="8" s="1"/>
  <c r="H591" i="8"/>
  <c r="N591" i="8" s="1"/>
  <c r="H597" i="8"/>
  <c r="N597" i="8" s="1"/>
  <c r="H598" i="8"/>
  <c r="N598" i="8" s="1"/>
  <c r="H612" i="8"/>
  <c r="L612" i="8"/>
  <c r="H614" i="8"/>
  <c r="N614" i="8" s="1"/>
  <c r="H615" i="8"/>
  <c r="N615" i="8" s="1"/>
  <c r="H616" i="8"/>
  <c r="N616" i="8" s="1"/>
  <c r="H617" i="8"/>
  <c r="N617" i="8" s="1"/>
  <c r="H618" i="8"/>
  <c r="N618" i="8" s="1"/>
  <c r="H619" i="8"/>
  <c r="N619" i="8" s="1"/>
  <c r="H627" i="8"/>
  <c r="N627" i="8" s="1"/>
  <c r="H628" i="8"/>
  <c r="N628" i="8" s="1"/>
  <c r="H629" i="8"/>
  <c r="N629" i="8" s="1"/>
  <c r="H630" i="8"/>
  <c r="N630" i="8" s="1"/>
  <c r="H631" i="8"/>
  <c r="N631" i="8" s="1"/>
  <c r="H633" i="8"/>
  <c r="N633" i="8" s="1"/>
  <c r="H636" i="8"/>
  <c r="N636" i="8" s="1"/>
  <c r="H639" i="8"/>
  <c r="N639" i="8" s="1"/>
  <c r="H10" i="9"/>
  <c r="H11" i="9"/>
  <c r="N11" i="9" s="1"/>
  <c r="H12" i="9"/>
  <c r="N12" i="9" s="1"/>
  <c r="H13" i="9"/>
  <c r="N13" i="9" s="1"/>
  <c r="H14" i="9"/>
  <c r="N14" i="9" s="1"/>
  <c r="H22" i="9"/>
  <c r="L22" i="9"/>
  <c r="H35" i="9"/>
  <c r="N35" i="9" s="1"/>
  <c r="H39" i="9"/>
  <c r="N39" i="9" s="1"/>
  <c r="H65" i="9"/>
  <c r="N65" i="9" s="1"/>
  <c r="H81" i="9"/>
  <c r="L81" i="9"/>
  <c r="H85" i="9"/>
  <c r="N85" i="9" s="1"/>
  <c r="H86" i="9"/>
  <c r="N86" i="9" s="1"/>
  <c r="H93" i="9"/>
  <c r="N93" i="9" s="1"/>
  <c r="H97" i="9"/>
  <c r="N97" i="9" s="1"/>
  <c r="H99" i="9"/>
  <c r="N99" i="9" s="1"/>
  <c r="H100" i="9"/>
  <c r="N100" i="9" s="1"/>
  <c r="H103" i="9"/>
  <c r="N103" i="9" s="1"/>
  <c r="H104" i="9"/>
  <c r="N104" i="9" s="1"/>
  <c r="H106" i="9"/>
  <c r="N106" i="9" s="1"/>
  <c r="H109" i="9"/>
  <c r="N109" i="9" s="1"/>
  <c r="H111" i="9"/>
  <c r="N111" i="9" s="1"/>
  <c r="H115" i="9"/>
  <c r="N115" i="9" s="1"/>
  <c r="H116" i="9"/>
  <c r="N116" i="9" s="1"/>
  <c r="H123" i="9"/>
  <c r="N123" i="9" s="1"/>
  <c r="H125" i="9"/>
  <c r="N125" i="9" s="1"/>
  <c r="H144" i="9"/>
  <c r="N144" i="9" s="1"/>
  <c r="H152" i="9"/>
  <c r="N152" i="9" s="1"/>
  <c r="H155" i="9"/>
  <c r="N155" i="9" s="1"/>
  <c r="H161" i="9"/>
  <c r="N161" i="9" s="1"/>
  <c r="H188" i="9"/>
  <c r="L188" i="9"/>
  <c r="H189" i="9"/>
  <c r="N189" i="9" s="1"/>
  <c r="H191" i="9"/>
  <c r="N191" i="9" s="1"/>
  <c r="H195" i="9"/>
  <c r="N195" i="9" s="1"/>
  <c r="H197" i="9"/>
  <c r="N197" i="9" s="1"/>
  <c r="H202" i="9"/>
  <c r="N202" i="9" s="1"/>
  <c r="H203" i="9"/>
  <c r="N203" i="9" s="1"/>
  <c r="H204" i="9"/>
  <c r="N204" i="9" s="1"/>
  <c r="H205" i="9"/>
  <c r="N205" i="9" s="1"/>
  <c r="H209" i="9"/>
  <c r="N209" i="9" s="1"/>
  <c r="H210" i="9"/>
  <c r="N210" i="9" s="1"/>
  <c r="H213" i="9"/>
  <c r="N213" i="9" s="1"/>
  <c r="H215" i="9"/>
  <c r="N215" i="9" s="1"/>
  <c r="H216" i="9"/>
  <c r="N216" i="9" s="1"/>
  <c r="H219" i="9"/>
  <c r="N219" i="9" s="1"/>
  <c r="H220" i="9"/>
  <c r="N220" i="9" s="1"/>
  <c r="H221" i="9"/>
  <c r="N221" i="9" s="1"/>
  <c r="H222" i="9"/>
  <c r="N222" i="9" s="1"/>
  <c r="H223" i="9"/>
  <c r="N223" i="9" s="1"/>
  <c r="H225" i="9"/>
  <c r="N225" i="9" s="1"/>
  <c r="H226" i="9"/>
  <c r="N226" i="9" s="1"/>
  <c r="H227" i="9"/>
  <c r="N227" i="9" s="1"/>
  <c r="H230" i="9"/>
  <c r="N230" i="9" s="1"/>
  <c r="H231" i="9"/>
  <c r="N231" i="9" s="1"/>
  <c r="H235" i="9"/>
  <c r="N235" i="9" s="1"/>
  <c r="H242" i="9"/>
  <c r="N242" i="9" s="1"/>
  <c r="H252" i="9"/>
  <c r="N252" i="9" s="1"/>
  <c r="H281" i="9"/>
  <c r="N281" i="9" s="1"/>
  <c r="H323" i="9"/>
  <c r="N323" i="9" s="1"/>
  <c r="H324" i="9"/>
  <c r="N324" i="9" s="1"/>
  <c r="H326" i="9"/>
  <c r="N326" i="9" s="1"/>
  <c r="H327" i="9"/>
  <c r="N327" i="9" s="1"/>
  <c r="H336" i="9"/>
  <c r="N336" i="9" s="1"/>
  <c r="H338" i="9"/>
  <c r="N338" i="9" s="1"/>
  <c r="H347" i="9"/>
  <c r="N347" i="9" s="1"/>
  <c r="H358" i="9"/>
  <c r="N358" i="9" s="1"/>
  <c r="H371" i="9"/>
  <c r="L371" i="9"/>
  <c r="H377" i="9"/>
  <c r="N377" i="9" s="1"/>
  <c r="H378" i="9"/>
  <c r="N378" i="9" s="1"/>
  <c r="H379" i="9"/>
  <c r="N379" i="9" s="1"/>
  <c r="H381" i="9"/>
  <c r="N381" i="9" s="1"/>
  <c r="H383" i="9"/>
  <c r="N383" i="9" s="1"/>
  <c r="H384" i="9"/>
  <c r="N384" i="9" s="1"/>
  <c r="H391" i="9"/>
  <c r="N391" i="9" s="1"/>
  <c r="H395" i="9"/>
  <c r="N395" i="9" s="1"/>
  <c r="H396" i="9"/>
  <c r="N396" i="9" s="1"/>
  <c r="H401" i="9"/>
  <c r="N401" i="9" s="1"/>
  <c r="H402" i="9"/>
  <c r="N402" i="9" s="1"/>
  <c r="H404" i="9"/>
  <c r="N404" i="9" s="1"/>
  <c r="H405" i="9"/>
  <c r="N405" i="9" s="1"/>
  <c r="H406" i="9"/>
  <c r="N406" i="9" s="1"/>
  <c r="H410" i="9"/>
  <c r="N410" i="9" s="1"/>
  <c r="H413" i="9"/>
  <c r="N413" i="9" s="1"/>
  <c r="H419" i="9"/>
  <c r="N419" i="9" s="1"/>
  <c r="H422" i="9"/>
  <c r="N422" i="9" s="1"/>
  <c r="H423" i="9"/>
  <c r="N423" i="9" s="1"/>
  <c r="H434" i="9"/>
  <c r="N434" i="9" s="1"/>
  <c r="H446" i="9"/>
  <c r="N446" i="9" s="1"/>
  <c r="H455" i="9"/>
  <c r="N455" i="9" s="1"/>
  <c r="H470" i="9"/>
  <c r="N470" i="9" s="1"/>
  <c r="H471" i="9"/>
  <c r="N471" i="9" s="1"/>
  <c r="H473" i="9"/>
  <c r="N473" i="9" s="1"/>
  <c r="H481" i="9"/>
  <c r="N481" i="9" s="1"/>
  <c r="H483" i="9"/>
  <c r="N483" i="9" s="1"/>
  <c r="H484" i="9"/>
  <c r="N484" i="9" s="1"/>
  <c r="H485" i="9"/>
  <c r="N485" i="9" s="1"/>
  <c r="H487" i="9"/>
  <c r="N487" i="9" s="1"/>
  <c r="H493" i="9"/>
  <c r="N493" i="9" s="1"/>
  <c r="H496" i="9"/>
  <c r="N496" i="9" s="1"/>
  <c r="H499" i="9"/>
  <c r="N499" i="9" s="1"/>
  <c r="H507" i="9"/>
  <c r="N507" i="9" s="1"/>
  <c r="H509" i="9"/>
  <c r="N509" i="9" s="1"/>
  <c r="H511" i="9"/>
  <c r="N511" i="9" s="1"/>
  <c r="H512" i="9"/>
  <c r="N512" i="9" s="1"/>
  <c r="H514" i="9"/>
  <c r="N514" i="9" s="1"/>
  <c r="H517" i="9"/>
  <c r="N517" i="9" s="1"/>
  <c r="H518" i="9"/>
  <c r="N518" i="9" s="1"/>
  <c r="H527" i="9"/>
  <c r="N527" i="9" s="1"/>
  <c r="H530" i="9"/>
  <c r="N530" i="9" s="1"/>
  <c r="H539" i="9"/>
  <c r="N539" i="9" s="1"/>
  <c r="H543" i="9"/>
  <c r="N543" i="9" s="1"/>
  <c r="H546" i="9"/>
  <c r="N546" i="9" s="1"/>
  <c r="H551" i="9"/>
  <c r="N551" i="9" s="1"/>
  <c r="H561" i="9"/>
  <c r="N561" i="9" s="1"/>
  <c r="H563" i="9"/>
  <c r="N563" i="9" s="1"/>
  <c r="H567" i="9"/>
  <c r="N567" i="9" s="1"/>
  <c r="H568" i="9"/>
  <c r="N568" i="9" s="1"/>
  <c r="H569" i="9"/>
  <c r="N569" i="9" s="1"/>
  <c r="H580" i="9"/>
  <c r="N580" i="9" s="1"/>
  <c r="H583" i="9"/>
  <c r="N583" i="9" s="1"/>
  <c r="H588" i="9"/>
  <c r="N588" i="9" s="1"/>
  <c r="H590" i="9"/>
  <c r="N590" i="9" s="1"/>
  <c r="H597" i="9"/>
  <c r="N597" i="9" s="1"/>
  <c r="H612" i="9"/>
  <c r="L612" i="9"/>
  <c r="H614" i="9"/>
  <c r="N614" i="9" s="1"/>
  <c r="H615" i="9"/>
  <c r="N615" i="9" s="1"/>
  <c r="H624" i="9"/>
  <c r="N624" i="9" s="1"/>
  <c r="H628" i="9"/>
  <c r="N628" i="9" s="1"/>
  <c r="H630" i="9"/>
  <c r="N630" i="9" s="1"/>
  <c r="H631" i="9"/>
  <c r="N631" i="9" s="1"/>
  <c r="H633" i="9"/>
  <c r="N633" i="9" s="1"/>
  <c r="H636" i="9"/>
  <c r="N636" i="9" s="1"/>
  <c r="D13" i="10"/>
  <c r="H22" i="10"/>
  <c r="L22" i="10"/>
  <c r="H33" i="10"/>
  <c r="N33" i="10" s="1"/>
  <c r="H53" i="10"/>
  <c r="N53" i="10" s="1"/>
  <c r="J70" i="10"/>
  <c r="K81" i="10"/>
  <c r="H82" i="10"/>
  <c r="N82" i="10" s="1"/>
  <c r="G85" i="10"/>
  <c r="M85" i="10" s="1"/>
  <c r="J86" i="10"/>
  <c r="G87" i="10"/>
  <c r="M87" i="10" s="1"/>
  <c r="J100" i="10"/>
  <c r="M101" i="10"/>
  <c r="J103" i="10"/>
  <c r="H105" i="10"/>
  <c r="N105" i="10" s="1"/>
  <c r="J111" i="10"/>
  <c r="H127" i="10"/>
  <c r="N127" i="10" s="1"/>
  <c r="M133" i="10"/>
  <c r="H137" i="10"/>
  <c r="N137" i="10" s="1"/>
  <c r="G139" i="10"/>
  <c r="M139" i="10" s="1"/>
  <c r="H142" i="10"/>
  <c r="N142" i="10" s="1"/>
  <c r="J146" i="10"/>
  <c r="G147" i="10"/>
  <c r="M147" i="10" s="1"/>
  <c r="H157" i="10"/>
  <c r="N157" i="10" s="1"/>
  <c r="J188" i="10"/>
  <c r="G189" i="10"/>
  <c r="M189" i="10" s="1"/>
  <c r="J195" i="10"/>
  <c r="G207" i="10"/>
  <c r="M207" i="10" s="1"/>
  <c r="J230" i="10"/>
  <c r="J242" i="10"/>
  <c r="J256" i="10"/>
  <c r="J292" i="10"/>
  <c r="G293" i="10"/>
  <c r="M293" i="10" s="1"/>
  <c r="J295" i="10"/>
  <c r="G316" i="10"/>
  <c r="M316" i="10" s="1"/>
  <c r="J322" i="10"/>
  <c r="G327" i="10"/>
  <c r="M327" i="10" s="1"/>
  <c r="J371" i="10"/>
  <c r="G372" i="10"/>
  <c r="M372" i="10" s="1"/>
  <c r="H377" i="10"/>
  <c r="N377" i="10" s="1"/>
  <c r="J383" i="10"/>
  <c r="G384" i="10"/>
  <c r="M384" i="10" s="1"/>
  <c r="G387" i="10"/>
  <c r="M387" i="10" s="1"/>
  <c r="J395" i="10"/>
  <c r="H405" i="10"/>
  <c r="N405" i="10" s="1"/>
  <c r="J406" i="10"/>
  <c r="G410" i="10"/>
  <c r="M410" i="10" s="1"/>
  <c r="G413" i="10"/>
  <c r="M413" i="10" s="1"/>
  <c r="H423" i="10"/>
  <c r="N423" i="10" s="1"/>
  <c r="G428" i="10"/>
  <c r="M428" i="10" s="1"/>
  <c r="H433" i="10"/>
  <c r="N433" i="10" s="1"/>
  <c r="J437" i="10"/>
  <c r="G446" i="10"/>
  <c r="M446" i="10" s="1"/>
  <c r="J460" i="10"/>
  <c r="H470" i="10"/>
  <c r="N470" i="10" s="1"/>
  <c r="G473" i="10"/>
  <c r="M473" i="10" s="1"/>
  <c r="H478" i="10"/>
  <c r="N478" i="10" s="1"/>
  <c r="J484" i="10"/>
  <c r="H486" i="10"/>
  <c r="N486" i="10" s="1"/>
  <c r="H498" i="10"/>
  <c r="N498" i="10" s="1"/>
  <c r="J500" i="10"/>
  <c r="H514" i="10"/>
  <c r="N514" i="10" s="1"/>
  <c r="H518" i="10"/>
  <c r="N518" i="10" s="1"/>
  <c r="H522" i="10"/>
  <c r="N522" i="10" s="1"/>
  <c r="H577" i="10"/>
  <c r="N577" i="10" s="1"/>
  <c r="J583" i="10"/>
  <c r="H612" i="10"/>
  <c r="N612" i="10" s="1"/>
  <c r="G614" i="10"/>
  <c r="M614" i="10" s="1"/>
  <c r="H615" i="10"/>
  <c r="N615" i="10" s="1"/>
  <c r="J619" i="10"/>
  <c r="J622" i="10"/>
  <c r="G623" i="10"/>
  <c r="M623" i="10" s="1"/>
  <c r="J628" i="10"/>
  <c r="H630" i="10"/>
  <c r="N630" i="10" s="1"/>
  <c r="H632" i="10"/>
  <c r="N632" i="10" s="1"/>
  <c r="C10" i="11"/>
  <c r="L12" i="11"/>
  <c r="N12" i="11" s="1"/>
  <c r="L14" i="11"/>
  <c r="N14" i="11" s="1"/>
  <c r="J22" i="11"/>
  <c r="M31" i="11"/>
  <c r="H71" i="11"/>
  <c r="N71" i="11" s="1"/>
  <c r="G81" i="11"/>
  <c r="M81" i="11" s="1"/>
  <c r="L81" i="11"/>
  <c r="M83" i="11"/>
  <c r="G86" i="11"/>
  <c r="M86" i="11" s="1"/>
  <c r="H103" i="11"/>
  <c r="N103" i="11" s="1"/>
  <c r="J105" i="11"/>
  <c r="H111" i="11"/>
  <c r="N111" i="11" s="1"/>
  <c r="M118" i="11"/>
  <c r="J124" i="11"/>
  <c r="J144" i="11"/>
  <c r="G188" i="11"/>
  <c r="M188" i="11" s="1"/>
  <c r="L188" i="11"/>
  <c r="G215" i="11"/>
  <c r="M215" i="11" s="1"/>
  <c r="G218" i="11"/>
  <c r="M218" i="11" s="1"/>
  <c r="J220" i="11"/>
  <c r="J242" i="11"/>
  <c r="G255" i="11"/>
  <c r="M255" i="11" s="1"/>
  <c r="J300" i="11"/>
  <c r="J312" i="11"/>
  <c r="G321" i="11"/>
  <c r="M321" i="11" s="1"/>
  <c r="G340" i="11"/>
  <c r="M340" i="11" s="1"/>
  <c r="G348" i="11"/>
  <c r="M348" i="11" s="1"/>
  <c r="G590" i="11"/>
  <c r="M590" i="11" s="1"/>
  <c r="G589" i="11"/>
  <c r="M589" i="11" s="1"/>
  <c r="G371" i="11"/>
  <c r="M371" i="11" s="1"/>
  <c r="L371" i="11"/>
  <c r="J391" i="11"/>
  <c r="J395" i="11"/>
  <c r="J434" i="11"/>
  <c r="G435" i="11"/>
  <c r="M435" i="11" s="1"/>
  <c r="H446" i="11"/>
  <c r="N446" i="11" s="1"/>
  <c r="G460" i="11"/>
  <c r="M460" i="11" s="1"/>
  <c r="J466" i="11"/>
  <c r="J469" i="11"/>
  <c r="J485" i="11"/>
  <c r="J493" i="11"/>
  <c r="H499" i="11"/>
  <c r="N499" i="11" s="1"/>
  <c r="J567" i="11"/>
  <c r="J579" i="11"/>
  <c r="J583" i="11"/>
  <c r="J589" i="11"/>
  <c r="H590" i="11"/>
  <c r="N590" i="11" s="1"/>
  <c r="J612" i="11"/>
  <c r="J619" i="11"/>
  <c r="H627" i="11"/>
  <c r="N627" i="11" s="1"/>
  <c r="J628" i="11"/>
  <c r="J630" i="11"/>
  <c r="F9" i="12"/>
  <c r="J14" i="12" s="1"/>
  <c r="J99" i="12"/>
  <c r="J101" i="12"/>
  <c r="J145" i="12"/>
  <c r="J188" i="12"/>
  <c r="J189" i="12"/>
  <c r="J203" i="12"/>
  <c r="J215" i="12"/>
  <c r="J218" i="12"/>
  <c r="J220" i="12"/>
  <c r="J248" i="12"/>
  <c r="J279" i="12"/>
  <c r="I612" i="6"/>
  <c r="I613" i="6"/>
  <c r="I614" i="6"/>
  <c r="I615" i="6"/>
  <c r="I616" i="6"/>
  <c r="I619" i="6"/>
  <c r="I620" i="6"/>
  <c r="I621" i="6"/>
  <c r="I623" i="6"/>
  <c r="I630" i="6"/>
  <c r="I631" i="6"/>
  <c r="I633" i="6"/>
  <c r="I636" i="6"/>
  <c r="I639" i="6"/>
  <c r="I22" i="7"/>
  <c r="I28" i="7"/>
  <c r="I30" i="7"/>
  <c r="I31" i="7"/>
  <c r="I32" i="7"/>
  <c r="I33" i="7"/>
  <c r="I41" i="7"/>
  <c r="I53" i="7"/>
  <c r="I54" i="7"/>
  <c r="I56" i="7"/>
  <c r="I81" i="7"/>
  <c r="I82" i="7"/>
  <c r="I85" i="7"/>
  <c r="I86" i="7"/>
  <c r="I100" i="7"/>
  <c r="I103" i="7"/>
  <c r="I111" i="7"/>
  <c r="I112" i="7"/>
  <c r="I115" i="7"/>
  <c r="I116" i="7"/>
  <c r="I125" i="7"/>
  <c r="I127" i="7"/>
  <c r="I133" i="7"/>
  <c r="I137" i="7"/>
  <c r="I139" i="7"/>
  <c r="I144" i="7"/>
  <c r="I145" i="7"/>
  <c r="I146" i="7"/>
  <c r="I152" i="7"/>
  <c r="I153" i="7"/>
  <c r="I166" i="7"/>
  <c r="I188" i="7"/>
  <c r="I189" i="7"/>
  <c r="I190" i="7"/>
  <c r="I193" i="7"/>
  <c r="I195" i="7"/>
  <c r="I196" i="7"/>
  <c r="I197" i="7"/>
  <c r="I198" i="7"/>
  <c r="I201" i="7"/>
  <c r="I202" i="7"/>
  <c r="I203" i="7"/>
  <c r="I204" i="7"/>
  <c r="I209" i="7"/>
  <c r="I216" i="7"/>
  <c r="I220" i="7"/>
  <c r="I221" i="7"/>
  <c r="I223" i="7"/>
  <c r="I226" i="7"/>
  <c r="I230" i="7"/>
  <c r="I235" i="7"/>
  <c r="I255" i="7"/>
  <c r="I258" i="7"/>
  <c r="I261" i="7"/>
  <c r="I293" i="7"/>
  <c r="I297" i="7"/>
  <c r="I299" i="7"/>
  <c r="I306" i="7"/>
  <c r="I307" i="7"/>
  <c r="I309" i="7"/>
  <c r="I311" i="7"/>
  <c r="I312" i="7"/>
  <c r="I315" i="7"/>
  <c r="I321" i="7"/>
  <c r="I336" i="7"/>
  <c r="I338" i="7"/>
  <c r="I371" i="7"/>
  <c r="I372" i="7"/>
  <c r="I373" i="7"/>
  <c r="I377" i="7"/>
  <c r="I378" i="7"/>
  <c r="I380" i="7"/>
  <c r="I381" i="7"/>
  <c r="I383" i="7"/>
  <c r="I384" i="7"/>
  <c r="I386" i="7"/>
  <c r="I388" i="7"/>
  <c r="I391" i="7"/>
  <c r="I395" i="7"/>
  <c r="I396" i="7"/>
  <c r="I401" i="7"/>
  <c r="I402" i="7"/>
  <c r="I404" i="7"/>
  <c r="I405" i="7"/>
  <c r="I406" i="7"/>
  <c r="I409" i="7"/>
  <c r="I413" i="7"/>
  <c r="I419" i="7"/>
  <c r="I422" i="7"/>
  <c r="I423" i="7"/>
  <c r="I424" i="7"/>
  <c r="I435" i="7"/>
  <c r="I436" i="7"/>
  <c r="I437" i="7"/>
  <c r="I446" i="7"/>
  <c r="I449" i="7"/>
  <c r="I450" i="7"/>
  <c r="I460" i="7"/>
  <c r="I464" i="7"/>
  <c r="I493" i="7"/>
  <c r="I497" i="7"/>
  <c r="I525" i="7"/>
  <c r="I546" i="7"/>
  <c r="I577" i="7"/>
  <c r="I584" i="7"/>
  <c r="I612" i="7"/>
  <c r="I615" i="7"/>
  <c r="I616" i="7"/>
  <c r="I617" i="7"/>
  <c r="I620" i="7"/>
  <c r="I623" i="7"/>
  <c r="I625" i="7"/>
  <c r="I627" i="7"/>
  <c r="I630" i="7"/>
  <c r="I636" i="7"/>
  <c r="I22" i="8"/>
  <c r="I24" i="8"/>
  <c r="I27" i="8"/>
  <c r="I30" i="8"/>
  <c r="I33" i="8"/>
  <c r="I42" i="8"/>
  <c r="I53" i="8"/>
  <c r="I57" i="8"/>
  <c r="I65" i="8"/>
  <c r="I67" i="8"/>
  <c r="I71" i="8"/>
  <c r="I81" i="8"/>
  <c r="I82" i="8"/>
  <c r="I85" i="8"/>
  <c r="I86" i="8"/>
  <c r="I87" i="8"/>
  <c r="I97" i="8"/>
  <c r="I98" i="8"/>
  <c r="I100" i="8"/>
  <c r="I101" i="8"/>
  <c r="I103" i="8"/>
  <c r="I106" i="8"/>
  <c r="I111" i="8"/>
  <c r="I115" i="8"/>
  <c r="I116" i="8"/>
  <c r="I123" i="8"/>
  <c r="I124" i="8"/>
  <c r="I125" i="8"/>
  <c r="I126" i="8"/>
  <c r="I127" i="8"/>
  <c r="I128" i="8"/>
  <c r="I133" i="8"/>
  <c r="I137" i="8"/>
  <c r="I139" i="8"/>
  <c r="I141" i="8"/>
  <c r="I142" i="8"/>
  <c r="I144" i="8"/>
  <c r="I145" i="8"/>
  <c r="I146" i="8"/>
  <c r="I149" i="8"/>
  <c r="I150" i="8"/>
  <c r="I154" i="8"/>
  <c r="I155" i="8"/>
  <c r="I156" i="8"/>
  <c r="I168" i="8"/>
  <c r="I171" i="8"/>
  <c r="I172" i="8"/>
  <c r="I174" i="8"/>
  <c r="I188" i="8"/>
  <c r="I195" i="8"/>
  <c r="I198" i="8"/>
  <c r="I202" i="8"/>
  <c r="I203" i="8"/>
  <c r="I204" i="8"/>
  <c r="I209" i="8"/>
  <c r="I210" i="8"/>
  <c r="I215" i="8"/>
  <c r="I220" i="8"/>
  <c r="I221" i="8"/>
  <c r="I226" i="8"/>
  <c r="I227" i="8"/>
  <c r="I230" i="8"/>
  <c r="I235" i="8"/>
  <c r="I242" i="8"/>
  <c r="I245" i="8"/>
  <c r="I248" i="8"/>
  <c r="I251" i="8"/>
  <c r="I255" i="8"/>
  <c r="I258" i="8"/>
  <c r="I263" i="8"/>
  <c r="I281" i="8"/>
  <c r="I291" i="8"/>
  <c r="I292" i="8"/>
  <c r="I293" i="8"/>
  <c r="I294" i="8"/>
  <c r="I295" i="8"/>
  <c r="I299" i="8"/>
  <c r="I306" i="8"/>
  <c r="I309" i="8"/>
  <c r="I312" i="8"/>
  <c r="I316" i="8"/>
  <c r="I321" i="8"/>
  <c r="I324" i="8"/>
  <c r="I327" i="8"/>
  <c r="I347" i="8"/>
  <c r="I352" i="8"/>
  <c r="I371" i="8"/>
  <c r="I372" i="8"/>
  <c r="I374" i="8"/>
  <c r="I377" i="8"/>
  <c r="I379" i="8"/>
  <c r="I380" i="8"/>
  <c r="I383" i="8"/>
  <c r="I384" i="8"/>
  <c r="I386" i="8"/>
  <c r="I387" i="8"/>
  <c r="I389" i="8"/>
  <c r="I391" i="8"/>
  <c r="I395" i="8"/>
  <c r="I396" i="8"/>
  <c r="I402" i="8"/>
  <c r="I404" i="8"/>
  <c r="I405" i="8"/>
  <c r="I406" i="8"/>
  <c r="I407" i="8"/>
  <c r="I408" i="8"/>
  <c r="I409" i="8"/>
  <c r="I410" i="8"/>
  <c r="I413" i="8"/>
  <c r="I419" i="8"/>
  <c r="I422" i="8"/>
  <c r="I423" i="8"/>
  <c r="I424" i="8"/>
  <c r="I427" i="8"/>
  <c r="I428" i="8"/>
  <c r="I435" i="8"/>
  <c r="I437" i="8"/>
  <c r="I438" i="8"/>
  <c r="I446" i="8"/>
  <c r="I448" i="8"/>
  <c r="I455" i="8"/>
  <c r="I459" i="8"/>
  <c r="I460" i="8"/>
  <c r="I461" i="8"/>
  <c r="I470" i="8"/>
  <c r="I473" i="8"/>
  <c r="I476" i="8"/>
  <c r="I484" i="8"/>
  <c r="I493" i="8"/>
  <c r="I544" i="8"/>
  <c r="I546" i="8"/>
  <c r="I612" i="8"/>
  <c r="I614" i="8"/>
  <c r="I615" i="8"/>
  <c r="I616" i="8"/>
  <c r="I623" i="8"/>
  <c r="I627" i="8"/>
  <c r="I628" i="8"/>
  <c r="I630" i="8"/>
  <c r="I631" i="8"/>
  <c r="I632" i="8"/>
  <c r="I636" i="8"/>
  <c r="I22" i="9"/>
  <c r="I24" i="9"/>
  <c r="I33" i="9"/>
  <c r="I39" i="9"/>
  <c r="I50" i="9"/>
  <c r="I52" i="9"/>
  <c r="I53" i="9"/>
  <c r="I67" i="9"/>
  <c r="I81" i="9"/>
  <c r="I82" i="9"/>
  <c r="I83" i="9"/>
  <c r="I84" i="9"/>
  <c r="I85" i="9"/>
  <c r="I86" i="9"/>
  <c r="I87" i="9"/>
  <c r="I93" i="9"/>
  <c r="I97" i="9"/>
  <c r="I99" i="9"/>
  <c r="I100" i="9"/>
  <c r="I103" i="9"/>
  <c r="I104" i="9"/>
  <c r="I111" i="9"/>
  <c r="I115" i="9"/>
  <c r="I116" i="9"/>
  <c r="I118" i="9"/>
  <c r="I121" i="9"/>
  <c r="I123" i="9"/>
  <c r="I125" i="9"/>
  <c r="I127" i="9"/>
  <c r="I129" i="9"/>
  <c r="I133" i="9"/>
  <c r="I139" i="9"/>
  <c r="I141" i="9"/>
  <c r="I142" i="9"/>
  <c r="I144" i="9"/>
  <c r="I145" i="9"/>
  <c r="I150" i="9"/>
  <c r="I152" i="9"/>
  <c r="I153" i="9"/>
  <c r="I154" i="9"/>
  <c r="I166" i="9"/>
  <c r="I168" i="9"/>
  <c r="I169" i="9"/>
  <c r="I188" i="9"/>
  <c r="I189" i="9"/>
  <c r="I195" i="9"/>
  <c r="I197" i="9"/>
  <c r="I202" i="9"/>
  <c r="I204" i="9"/>
  <c r="I207" i="9"/>
  <c r="I209" i="9"/>
  <c r="I210" i="9"/>
  <c r="I215" i="9"/>
  <c r="I216" i="9"/>
  <c r="I218" i="9"/>
  <c r="I220" i="9"/>
  <c r="I221" i="9"/>
  <c r="I222" i="9"/>
  <c r="I223" i="9"/>
  <c r="I226" i="9"/>
  <c r="I227" i="9"/>
  <c r="I230" i="9"/>
  <c r="I231" i="9"/>
  <c r="I242" i="9"/>
  <c r="I244" i="9"/>
  <c r="I255" i="9"/>
  <c r="I261" i="9"/>
  <c r="I267" i="9"/>
  <c r="I281" i="9"/>
  <c r="I307" i="9"/>
  <c r="I324" i="9"/>
  <c r="I325" i="9"/>
  <c r="I327" i="9"/>
  <c r="I338" i="9"/>
  <c r="I347" i="9"/>
  <c r="I352" i="9"/>
  <c r="I371" i="9"/>
  <c r="I373" i="9"/>
  <c r="I377" i="9"/>
  <c r="I379" i="9"/>
  <c r="I383" i="9"/>
  <c r="I384" i="9"/>
  <c r="I386" i="9"/>
  <c r="I387" i="9"/>
  <c r="I388" i="9"/>
  <c r="I391" i="9"/>
  <c r="I400" i="9"/>
  <c r="I401" i="9"/>
  <c r="I402" i="9"/>
  <c r="I404" i="9"/>
  <c r="I406" i="9"/>
  <c r="I407" i="9"/>
  <c r="I408" i="9"/>
  <c r="I410" i="9"/>
  <c r="I413" i="9"/>
  <c r="I419" i="9"/>
  <c r="I423" i="9"/>
  <c r="I424" i="9"/>
  <c r="I428" i="9"/>
  <c r="I438" i="9"/>
  <c r="I470" i="9"/>
  <c r="I471" i="9"/>
  <c r="I473" i="9"/>
  <c r="I483" i="9"/>
  <c r="I484" i="9"/>
  <c r="I493" i="9"/>
  <c r="I507" i="9"/>
  <c r="I512" i="9"/>
  <c r="I539" i="9"/>
  <c r="I540" i="9"/>
  <c r="I563" i="9"/>
  <c r="I564" i="9"/>
  <c r="I571" i="9"/>
  <c r="I573" i="9"/>
  <c r="I588" i="9"/>
  <c r="I612" i="9"/>
  <c r="I615" i="9"/>
  <c r="I616" i="9"/>
  <c r="I628" i="9"/>
  <c r="I630" i="9"/>
  <c r="I639" i="9"/>
  <c r="I22" i="10"/>
  <c r="I33" i="10"/>
  <c r="G81" i="10"/>
  <c r="M81" i="10" s="1"/>
  <c r="G100" i="10"/>
  <c r="M100" i="10" s="1"/>
  <c r="G132" i="10"/>
  <c r="M132" i="10" s="1"/>
  <c r="G135" i="10"/>
  <c r="M135" i="10" s="1"/>
  <c r="G141" i="10"/>
  <c r="M141" i="10" s="1"/>
  <c r="G144" i="10"/>
  <c r="M144" i="10" s="1"/>
  <c r="G149" i="10"/>
  <c r="M149" i="10" s="1"/>
  <c r="J294" i="10"/>
  <c r="J306" i="10"/>
  <c r="G315" i="10"/>
  <c r="M315" i="10" s="1"/>
  <c r="J321" i="10"/>
  <c r="H372" i="10"/>
  <c r="N372" i="10" s="1"/>
  <c r="J377" i="10"/>
  <c r="J394" i="10"/>
  <c r="H413" i="10"/>
  <c r="N413" i="10" s="1"/>
  <c r="J423" i="10"/>
  <c r="H428" i="10"/>
  <c r="N428" i="10" s="1"/>
  <c r="J434" i="10"/>
  <c r="H446" i="10"/>
  <c r="N446" i="10" s="1"/>
  <c r="H450" i="10"/>
  <c r="N450" i="10" s="1"/>
  <c r="H465" i="10"/>
  <c r="N465" i="10" s="1"/>
  <c r="H473" i="10"/>
  <c r="N473" i="10" s="1"/>
  <c r="J499" i="10"/>
  <c r="J507" i="10"/>
  <c r="H540" i="10"/>
  <c r="N540" i="10" s="1"/>
  <c r="H564" i="10"/>
  <c r="N564" i="10" s="1"/>
  <c r="H588" i="10"/>
  <c r="N588" i="10" s="1"/>
  <c r="J590" i="10"/>
  <c r="G616" i="10"/>
  <c r="M616" i="10" s="1"/>
  <c r="F9" i="11"/>
  <c r="J12" i="11" s="1"/>
  <c r="D10" i="11"/>
  <c r="F11" i="11"/>
  <c r="F13" i="11"/>
  <c r="J32" i="11"/>
  <c r="H81" i="11"/>
  <c r="N81" i="11" s="1"/>
  <c r="H188" i="11"/>
  <c r="N188" i="11" s="1"/>
  <c r="J189" i="11"/>
  <c r="J191" i="11"/>
  <c r="H215" i="11"/>
  <c r="N215" i="11" s="1"/>
  <c r="H218" i="11"/>
  <c r="N218" i="11" s="1"/>
  <c r="H221" i="11"/>
  <c r="N221" i="11" s="1"/>
  <c r="J223" i="11"/>
  <c r="H294" i="11"/>
  <c r="N294" i="11" s="1"/>
  <c r="G312" i="11"/>
  <c r="M312" i="11" s="1"/>
  <c r="H321" i="11"/>
  <c r="N321" i="11" s="1"/>
  <c r="H332" i="11"/>
  <c r="N332" i="11" s="1"/>
  <c r="J338" i="11"/>
  <c r="H371" i="11"/>
  <c r="H404" i="11"/>
  <c r="N404" i="11" s="1"/>
  <c r="H435" i="11"/>
  <c r="N435" i="11" s="1"/>
  <c r="J446" i="11"/>
  <c r="H460" i="11"/>
  <c r="N460" i="11" s="1"/>
  <c r="J465" i="11"/>
  <c r="H467" i="11"/>
  <c r="N467" i="11" s="1"/>
  <c r="J484" i="11"/>
  <c r="J492" i="11"/>
  <c r="H494" i="11"/>
  <c r="N494" i="11" s="1"/>
  <c r="J496" i="11"/>
  <c r="J499" i="11"/>
  <c r="J507" i="11"/>
  <c r="H568" i="11"/>
  <c r="N568" i="11" s="1"/>
  <c r="H588" i="11"/>
  <c r="N588" i="11" s="1"/>
  <c r="J590" i="11"/>
  <c r="L612" i="11"/>
  <c r="N612" i="11" s="1"/>
  <c r="H629" i="11"/>
  <c r="N629" i="11" s="1"/>
  <c r="I9" i="12"/>
  <c r="J22" i="12"/>
  <c r="J82" i="12"/>
  <c r="J86" i="12"/>
  <c r="J111" i="12"/>
  <c r="J115" i="12"/>
  <c r="J118" i="12"/>
  <c r="J124" i="12"/>
  <c r="J129" i="12"/>
  <c r="J144" i="12"/>
  <c r="J191" i="12"/>
  <c r="J201" i="12"/>
  <c r="J207" i="12"/>
  <c r="J281" i="12"/>
  <c r="J285" i="12"/>
  <c r="J371" i="6"/>
  <c r="J372" i="6"/>
  <c r="J374" i="6"/>
  <c r="J377" i="6"/>
  <c r="J378" i="6"/>
  <c r="J379" i="6"/>
  <c r="J380" i="6"/>
  <c r="J381" i="6"/>
  <c r="J383" i="6"/>
  <c r="J384" i="6"/>
  <c r="J386" i="6"/>
  <c r="J387" i="6"/>
  <c r="J388" i="6"/>
  <c r="J389" i="6"/>
  <c r="J391" i="6"/>
  <c r="J394" i="6"/>
  <c r="J395" i="6"/>
  <c r="J396" i="6"/>
  <c r="J398" i="6"/>
  <c r="J401" i="6"/>
  <c r="J402" i="6"/>
  <c r="J404" i="6"/>
  <c r="J405" i="6"/>
  <c r="J406" i="6"/>
  <c r="J408" i="6"/>
  <c r="J409" i="6"/>
  <c r="J410" i="6"/>
  <c r="J413" i="6"/>
  <c r="J414" i="6"/>
  <c r="J419" i="6"/>
  <c r="J422" i="6"/>
  <c r="J423" i="6"/>
  <c r="J424" i="6"/>
  <c r="J426" i="6"/>
  <c r="J428" i="6"/>
  <c r="J429" i="6"/>
  <c r="J430" i="6"/>
  <c r="J431" i="6"/>
  <c r="J432" i="6"/>
  <c r="J434" i="6"/>
  <c r="J435" i="6"/>
  <c r="J436" i="6"/>
  <c r="J437" i="6"/>
  <c r="J438" i="6"/>
  <c r="J443" i="6"/>
  <c r="J446" i="6"/>
  <c r="J457" i="6"/>
  <c r="J460" i="6"/>
  <c r="J470" i="6"/>
  <c r="J481" i="6"/>
  <c r="J483" i="6"/>
  <c r="J484" i="6"/>
  <c r="J485" i="6"/>
  <c r="J486" i="6"/>
  <c r="J491" i="6"/>
  <c r="J493" i="6"/>
  <c r="J494" i="6"/>
  <c r="J495" i="6"/>
  <c r="J496" i="6"/>
  <c r="J497" i="6"/>
  <c r="J498" i="6"/>
  <c r="J499" i="6"/>
  <c r="J501" i="6"/>
  <c r="J504" i="6"/>
  <c r="J507" i="6"/>
  <c r="J508" i="6"/>
  <c r="J509" i="6"/>
  <c r="J511" i="6"/>
  <c r="J512" i="6"/>
  <c r="J513" i="6"/>
  <c r="J514" i="6"/>
  <c r="J517" i="6"/>
  <c r="J518" i="6"/>
  <c r="J523" i="6"/>
  <c r="J527" i="6"/>
  <c r="J533" i="6"/>
  <c r="J537" i="6"/>
  <c r="J539" i="6"/>
  <c r="J540" i="6"/>
  <c r="J543" i="6"/>
  <c r="J544" i="6"/>
  <c r="J552" i="6"/>
  <c r="J553" i="6"/>
  <c r="J560" i="6"/>
  <c r="J561" i="6"/>
  <c r="J564" i="6"/>
  <c r="J567" i="6"/>
  <c r="J568" i="6"/>
  <c r="J573" i="6"/>
  <c r="J574" i="6"/>
  <c r="J577" i="6"/>
  <c r="J583" i="6"/>
  <c r="J588" i="6"/>
  <c r="J589" i="6"/>
  <c r="J590" i="6"/>
  <c r="J591" i="6"/>
  <c r="J612" i="6"/>
  <c r="J613" i="6"/>
  <c r="J614" i="6"/>
  <c r="J615" i="6"/>
  <c r="J616" i="6"/>
  <c r="J619" i="6"/>
  <c r="J620" i="6"/>
  <c r="J621" i="6"/>
  <c r="J622" i="6"/>
  <c r="J623" i="6"/>
  <c r="J629" i="6"/>
  <c r="J630" i="6"/>
  <c r="J631" i="6"/>
  <c r="J632" i="6"/>
  <c r="J633" i="6"/>
  <c r="J635" i="6"/>
  <c r="J636" i="6"/>
  <c r="J639" i="6"/>
  <c r="J22" i="7"/>
  <c r="J28" i="7"/>
  <c r="J29" i="7"/>
  <c r="J32" i="7"/>
  <c r="J33" i="7"/>
  <c r="J39" i="7"/>
  <c r="J41" i="7"/>
  <c r="J53" i="7"/>
  <c r="J63" i="7"/>
  <c r="J67" i="7"/>
  <c r="J81" i="7"/>
  <c r="J82" i="7"/>
  <c r="J86" i="7"/>
  <c r="J88" i="7"/>
  <c r="J100" i="7"/>
  <c r="J103" i="7"/>
  <c r="J104" i="7"/>
  <c r="J107" i="7"/>
  <c r="J108" i="7"/>
  <c r="J111" i="7"/>
  <c r="J112" i="7"/>
  <c r="J114" i="7"/>
  <c r="J115" i="7"/>
  <c r="J121" i="7"/>
  <c r="J123" i="7"/>
  <c r="J125" i="7"/>
  <c r="J127" i="7"/>
  <c r="J137" i="7"/>
  <c r="J142" i="7"/>
  <c r="J144" i="7"/>
  <c r="J145" i="7"/>
  <c r="J152" i="7"/>
  <c r="J153" i="7"/>
  <c r="J156" i="7"/>
  <c r="J166" i="7"/>
  <c r="J188" i="7"/>
  <c r="J189" i="7"/>
  <c r="J193" i="7"/>
  <c r="J194" i="7"/>
  <c r="J195" i="7"/>
  <c r="J198" i="7"/>
  <c r="J203" i="7"/>
  <c r="J204" i="7"/>
  <c r="J209" i="7"/>
  <c r="J215" i="7"/>
  <c r="J216" i="7"/>
  <c r="J219" i="7"/>
  <c r="J220" i="7"/>
  <c r="J221" i="7"/>
  <c r="J222" i="7"/>
  <c r="J223" i="7"/>
  <c r="J226" i="7"/>
  <c r="J227" i="7"/>
  <c r="J230" i="7"/>
  <c r="J234" i="7"/>
  <c r="J242" i="7"/>
  <c r="J252" i="7"/>
  <c r="J258" i="7"/>
  <c r="J261" i="7"/>
  <c r="J293" i="7"/>
  <c r="J294" i="7"/>
  <c r="J306" i="7"/>
  <c r="J309" i="7"/>
  <c r="J312" i="7"/>
  <c r="J315" i="7"/>
  <c r="J320" i="7"/>
  <c r="J321" i="7"/>
  <c r="J334" i="7"/>
  <c r="J336" i="7"/>
  <c r="J338" i="7"/>
  <c r="J340" i="7"/>
  <c r="J347" i="7"/>
  <c r="J371" i="7"/>
  <c r="J372" i="7"/>
  <c r="J377" i="7"/>
  <c r="J378" i="7"/>
  <c r="J381" i="7"/>
  <c r="J383" i="7"/>
  <c r="J386" i="7"/>
  <c r="J388" i="7"/>
  <c r="J391" i="7"/>
  <c r="J394" i="7"/>
  <c r="J395" i="7"/>
  <c r="J396" i="7"/>
  <c r="J397" i="7"/>
  <c r="J403" i="7"/>
  <c r="J404" i="7"/>
  <c r="J405" i="7"/>
  <c r="J414" i="7"/>
  <c r="J419" i="7"/>
  <c r="J422" i="7"/>
  <c r="J423" i="7"/>
  <c r="J424" i="7"/>
  <c r="J428" i="7"/>
  <c r="J434" i="7"/>
  <c r="J435" i="7"/>
  <c r="J436" i="7"/>
  <c r="J437" i="7"/>
  <c r="J438" i="7"/>
  <c r="J446" i="7"/>
  <c r="J460" i="7"/>
  <c r="J462" i="7"/>
  <c r="J467" i="7"/>
  <c r="J481" i="7"/>
  <c r="J482" i="7"/>
  <c r="J483" i="7"/>
  <c r="J484" i="7"/>
  <c r="J492" i="7"/>
  <c r="J493" i="7"/>
  <c r="J494" i="7"/>
  <c r="J496" i="7"/>
  <c r="J499" i="7"/>
  <c r="J503" i="7"/>
  <c r="J507" i="7"/>
  <c r="J514" i="7"/>
  <c r="J517" i="7"/>
  <c r="J518" i="7"/>
  <c r="J525" i="7"/>
  <c r="J543" i="7"/>
  <c r="J544" i="7"/>
  <c r="J546" i="7"/>
  <c r="J551" i="7"/>
  <c r="J556" i="7"/>
  <c r="J561" i="7"/>
  <c r="J564" i="7"/>
  <c r="J567" i="7"/>
  <c r="J568" i="7"/>
  <c r="J577" i="7"/>
  <c r="J580" i="7"/>
  <c r="J581" i="7"/>
  <c r="J583" i="7"/>
  <c r="J584" i="7"/>
  <c r="J588" i="7"/>
  <c r="J589" i="7"/>
  <c r="J590" i="7"/>
  <c r="J591" i="7"/>
  <c r="J592" i="7"/>
  <c r="J594" i="7"/>
  <c r="J595" i="7"/>
  <c r="J596" i="7"/>
  <c r="J597" i="7"/>
  <c r="J612" i="7"/>
  <c r="J613" i="7"/>
  <c r="J615" i="7"/>
  <c r="J616" i="7"/>
  <c r="J617" i="7"/>
  <c r="J620" i="7"/>
  <c r="J623" i="7"/>
  <c r="J627" i="7"/>
  <c r="J629" i="7"/>
  <c r="J630" i="7"/>
  <c r="J636" i="7"/>
  <c r="J22" i="8"/>
  <c r="J24" i="8"/>
  <c r="J28" i="8"/>
  <c r="J51" i="8"/>
  <c r="J52" i="8"/>
  <c r="J53" i="8"/>
  <c r="J81" i="8"/>
  <c r="J82" i="8"/>
  <c r="J85" i="8"/>
  <c r="J86" i="8"/>
  <c r="J87" i="8"/>
  <c r="J93" i="8"/>
  <c r="J101" i="8"/>
  <c r="J103" i="8"/>
  <c r="J104" i="8"/>
  <c r="J105" i="8"/>
  <c r="J106" i="8"/>
  <c r="J109" i="8"/>
  <c r="J111" i="8"/>
  <c r="J113" i="8"/>
  <c r="J114" i="8"/>
  <c r="J115" i="8"/>
  <c r="J118" i="8"/>
  <c r="J123" i="8"/>
  <c r="J124" i="8"/>
  <c r="J125" i="8"/>
  <c r="J126" i="8"/>
  <c r="J127" i="8"/>
  <c r="J133" i="8"/>
  <c r="J137" i="8"/>
  <c r="J139" i="8"/>
  <c r="J141" i="8"/>
  <c r="J142" i="8"/>
  <c r="J144" i="8"/>
  <c r="J145" i="8"/>
  <c r="J151" i="8"/>
  <c r="J154" i="8"/>
  <c r="J155" i="8"/>
  <c r="J156" i="8"/>
  <c r="J159" i="8"/>
  <c r="J165" i="8"/>
  <c r="J170" i="8"/>
  <c r="J171" i="8"/>
  <c r="J172" i="8"/>
  <c r="J174" i="8"/>
  <c r="J188" i="8"/>
  <c r="J195" i="8"/>
  <c r="J203" i="8"/>
  <c r="J204" i="8"/>
  <c r="J209" i="8"/>
  <c r="J210" i="8"/>
  <c r="J211" i="8"/>
  <c r="J216" i="8"/>
  <c r="J218" i="8"/>
  <c r="J219" i="8"/>
  <c r="J220" i="8"/>
  <c r="J221" i="8"/>
  <c r="J222" i="8"/>
  <c r="J223" i="8"/>
  <c r="J225" i="8"/>
  <c r="J226" i="8"/>
  <c r="J227" i="8"/>
  <c r="J230" i="8"/>
  <c r="J231" i="8"/>
  <c r="J235" i="8"/>
  <c r="J242" i="8"/>
  <c r="J255" i="8"/>
  <c r="J258" i="8"/>
  <c r="J263" i="8"/>
  <c r="J266" i="8"/>
  <c r="J269" i="8"/>
  <c r="J270" i="8"/>
  <c r="J272" i="8"/>
  <c r="J281" i="8"/>
  <c r="J291" i="8"/>
  <c r="J292" i="8"/>
  <c r="J293" i="8"/>
  <c r="J294" i="8"/>
  <c r="J306" i="8"/>
  <c r="J312" i="8"/>
  <c r="J316" i="8"/>
  <c r="J318" i="8"/>
  <c r="J320" i="8"/>
  <c r="J321" i="8"/>
  <c r="J327" i="8"/>
  <c r="J332" i="8"/>
  <c r="J336" i="8"/>
  <c r="J338" i="8"/>
  <c r="J340" i="8"/>
  <c r="J371" i="8"/>
  <c r="J372" i="8"/>
  <c r="J377" i="8"/>
  <c r="J379" i="8"/>
  <c r="J383" i="8"/>
  <c r="J387" i="8"/>
  <c r="J391" i="8"/>
  <c r="J394" i="8"/>
  <c r="J395" i="8"/>
  <c r="J396" i="8"/>
  <c r="J402" i="8"/>
  <c r="J404" i="8"/>
  <c r="J405" i="8"/>
  <c r="J406" i="8"/>
  <c r="J410" i="8"/>
  <c r="J419" i="8"/>
  <c r="J423" i="8"/>
  <c r="J428" i="8"/>
  <c r="J433" i="8"/>
  <c r="J434" i="8"/>
  <c r="J435" i="8"/>
  <c r="J436" i="8"/>
  <c r="J437" i="8"/>
  <c r="J438" i="8"/>
  <c r="J446" i="8"/>
  <c r="J450" i="8"/>
  <c r="J460" i="8"/>
  <c r="J461" i="8"/>
  <c r="J464" i="8"/>
  <c r="J465" i="8"/>
  <c r="J466" i="8"/>
  <c r="J470" i="8"/>
  <c r="J473" i="8"/>
  <c r="J476" i="8"/>
  <c r="J481" i="8"/>
  <c r="J483" i="8"/>
  <c r="J484" i="8"/>
  <c r="J493" i="8"/>
  <c r="J499" i="8"/>
  <c r="J501" i="8"/>
  <c r="J507" i="8"/>
  <c r="J508" i="8"/>
  <c r="J509" i="8"/>
  <c r="J512" i="8"/>
  <c r="J517" i="8"/>
  <c r="J518" i="8"/>
  <c r="J520" i="8"/>
  <c r="J528" i="8"/>
  <c r="J544" i="8"/>
  <c r="J546" i="8"/>
  <c r="J551" i="8"/>
  <c r="J552" i="8"/>
  <c r="J563" i="8"/>
  <c r="J564" i="8"/>
  <c r="J567" i="8"/>
  <c r="J568" i="8"/>
  <c r="J577" i="8"/>
  <c r="J578" i="8"/>
  <c r="J581" i="8"/>
  <c r="J583" i="8"/>
  <c r="J588" i="8"/>
  <c r="J589" i="8"/>
  <c r="J590" i="8"/>
  <c r="J591" i="8"/>
  <c r="J612" i="8"/>
  <c r="J614" i="8"/>
  <c r="J615" i="8"/>
  <c r="J616" i="8"/>
  <c r="J620" i="8"/>
  <c r="J623" i="8"/>
  <c r="J627" i="8"/>
  <c r="J628" i="8"/>
  <c r="J629" i="8"/>
  <c r="J630" i="8"/>
  <c r="J631" i="8"/>
  <c r="J633" i="8"/>
  <c r="J636" i="8"/>
  <c r="J639" i="8"/>
  <c r="J22" i="9"/>
  <c r="J24" i="9"/>
  <c r="J33" i="9"/>
  <c r="J50" i="9"/>
  <c r="J53" i="9"/>
  <c r="J81" i="9"/>
  <c r="J82" i="9"/>
  <c r="J83" i="9"/>
  <c r="J84" i="9"/>
  <c r="J85" i="9"/>
  <c r="J86" i="9"/>
  <c r="J87" i="9"/>
  <c r="J93" i="9"/>
  <c r="J97" i="9"/>
  <c r="J99" i="9"/>
  <c r="J100" i="9"/>
  <c r="J101" i="9"/>
  <c r="J103" i="9"/>
  <c r="J104" i="9"/>
  <c r="J105" i="9"/>
  <c r="J106" i="9"/>
  <c r="J107" i="9"/>
  <c r="J109" i="9"/>
  <c r="J111" i="9"/>
  <c r="J115" i="9"/>
  <c r="J116" i="9"/>
  <c r="J118" i="9"/>
  <c r="J121" i="9"/>
  <c r="J123" i="9"/>
  <c r="J124" i="9"/>
  <c r="J125" i="9"/>
  <c r="J127" i="9"/>
  <c r="J128" i="9"/>
  <c r="J129" i="9"/>
  <c r="J139" i="9"/>
  <c r="J141" i="9"/>
  <c r="J144" i="9"/>
  <c r="J145" i="9"/>
  <c r="J146" i="9"/>
  <c r="J150" i="9"/>
  <c r="J153" i="9"/>
  <c r="J154" i="9"/>
  <c r="J156" i="9"/>
  <c r="J159" i="9"/>
  <c r="J166" i="9"/>
  <c r="J169" i="9"/>
  <c r="J170" i="9"/>
  <c r="J188" i="9"/>
  <c r="J195" i="9"/>
  <c r="J197" i="9"/>
  <c r="J202" i="9"/>
  <c r="J209" i="9"/>
  <c r="J210" i="9"/>
  <c r="J215" i="9"/>
  <c r="J216" i="9"/>
  <c r="J218" i="9"/>
  <c r="J219" i="9"/>
  <c r="J220" i="9"/>
  <c r="J221" i="9"/>
  <c r="J222" i="9"/>
  <c r="J225" i="9"/>
  <c r="J226" i="9"/>
  <c r="J227" i="9"/>
  <c r="J230" i="9"/>
  <c r="J231" i="9"/>
  <c r="J235" i="9"/>
  <c r="J242" i="9"/>
  <c r="J255" i="9"/>
  <c r="J261" i="9"/>
  <c r="J265" i="9"/>
  <c r="J266" i="9"/>
  <c r="J270" i="9"/>
  <c r="J279" i="9"/>
  <c r="J281" i="9"/>
  <c r="J293" i="9"/>
  <c r="J318" i="9"/>
  <c r="J324" i="9"/>
  <c r="J327" i="9"/>
  <c r="J338" i="9"/>
  <c r="J371" i="9"/>
  <c r="J373" i="9"/>
  <c r="J377" i="9"/>
  <c r="J379" i="9"/>
  <c r="J380" i="9"/>
  <c r="J383" i="9"/>
  <c r="J384" i="9"/>
  <c r="J386" i="9"/>
  <c r="J387" i="9"/>
  <c r="J391" i="9"/>
  <c r="J394" i="9"/>
  <c r="J395" i="9"/>
  <c r="J400" i="9"/>
  <c r="J402" i="9"/>
  <c r="J404" i="9"/>
  <c r="J405" i="9"/>
  <c r="J406" i="9"/>
  <c r="J408" i="9"/>
  <c r="J410" i="9"/>
  <c r="J419" i="9"/>
  <c r="J422" i="9"/>
  <c r="J423" i="9"/>
  <c r="J428" i="9"/>
  <c r="J434" i="9"/>
  <c r="J438" i="9"/>
  <c r="J446" i="9"/>
  <c r="J460" i="9"/>
  <c r="J461" i="9"/>
  <c r="J471" i="9"/>
  <c r="J473" i="9"/>
  <c r="J481" i="9"/>
  <c r="J484" i="9"/>
  <c r="J487" i="9"/>
  <c r="J493" i="9"/>
  <c r="J499" i="9"/>
  <c r="J504" i="9"/>
  <c r="J507" i="9"/>
  <c r="J509" i="9"/>
  <c r="J512" i="9"/>
  <c r="J517" i="9"/>
  <c r="J518" i="9"/>
  <c r="J530" i="9"/>
  <c r="J539" i="9"/>
  <c r="J558" i="9"/>
  <c r="J559" i="9"/>
  <c r="J563" i="9"/>
  <c r="J567" i="9"/>
  <c r="J568" i="9"/>
  <c r="J573" i="9"/>
  <c r="J583" i="9"/>
  <c r="J588" i="9"/>
  <c r="J589" i="9"/>
  <c r="J590" i="9"/>
  <c r="J612" i="9"/>
  <c r="J613" i="9"/>
  <c r="J615" i="9"/>
  <c r="J616" i="9"/>
  <c r="J619" i="9"/>
  <c r="J620" i="9"/>
  <c r="J628" i="9"/>
  <c r="J629" i="9"/>
  <c r="J630" i="9"/>
  <c r="J631" i="9"/>
  <c r="J632" i="9"/>
  <c r="J636" i="9"/>
  <c r="J22" i="10"/>
  <c r="H81" i="10"/>
  <c r="N81" i="10" s="1"/>
  <c r="G86" i="10"/>
  <c r="M86" i="10" s="1"/>
  <c r="J101" i="10"/>
  <c r="H103" i="10"/>
  <c r="N103" i="10" s="1"/>
  <c r="J105" i="10"/>
  <c r="H132" i="10"/>
  <c r="N132" i="10" s="1"/>
  <c r="H138" i="10"/>
  <c r="N138" i="10" s="1"/>
  <c r="H141" i="10"/>
  <c r="N141" i="10" s="1"/>
  <c r="H144" i="10"/>
  <c r="N144" i="10" s="1"/>
  <c r="M146" i="10"/>
  <c r="G188" i="10"/>
  <c r="M188" i="10" s="1"/>
  <c r="G195" i="10"/>
  <c r="M195" i="10" s="1"/>
  <c r="M202" i="10"/>
  <c r="J219" i="10"/>
  <c r="M220" i="10"/>
  <c r="G230" i="10"/>
  <c r="M230" i="10" s="1"/>
  <c r="G245" i="10"/>
  <c r="M245" i="10" s="1"/>
  <c r="M256" i="10"/>
  <c r="J258" i="10"/>
  <c r="G263" i="10"/>
  <c r="M263" i="10" s="1"/>
  <c r="J293" i="10"/>
  <c r="J316" i="10"/>
  <c r="G371" i="10"/>
  <c r="M371" i="10" s="1"/>
  <c r="L371" i="10"/>
  <c r="G383" i="10"/>
  <c r="M383" i="10" s="1"/>
  <c r="H386" i="10"/>
  <c r="N386" i="10" s="1"/>
  <c r="J387" i="10"/>
  <c r="G391" i="10"/>
  <c r="M391" i="10" s="1"/>
  <c r="H395" i="10"/>
  <c r="N395" i="10" s="1"/>
  <c r="G406" i="10"/>
  <c r="M406" i="10" s="1"/>
  <c r="J410" i="10"/>
  <c r="J413" i="10"/>
  <c r="H419" i="10"/>
  <c r="N419" i="10" s="1"/>
  <c r="H422" i="10"/>
  <c r="N422" i="10" s="1"/>
  <c r="H424" i="10"/>
  <c r="N424" i="10" s="1"/>
  <c r="J433" i="10"/>
  <c r="G434" i="10"/>
  <c r="M434" i="10" s="1"/>
  <c r="H435" i="10"/>
  <c r="N435" i="10" s="1"/>
  <c r="H460" i="10"/>
  <c r="N460" i="10" s="1"/>
  <c r="H512" i="10"/>
  <c r="N512" i="10" s="1"/>
  <c r="M539" i="10"/>
  <c r="K612" i="10"/>
  <c r="M622" i="10"/>
  <c r="J627" i="10"/>
  <c r="J632" i="10"/>
  <c r="L22" i="11"/>
  <c r="J81" i="11"/>
  <c r="M82" i="11"/>
  <c r="H97" i="11"/>
  <c r="N97" i="11" s="1"/>
  <c r="G100" i="11"/>
  <c r="M100" i="11" s="1"/>
  <c r="J103" i="11"/>
  <c r="H105" i="11"/>
  <c r="N105" i="11" s="1"/>
  <c r="J111" i="11"/>
  <c r="J188" i="11"/>
  <c r="M195" i="11"/>
  <c r="H210" i="11"/>
  <c r="N210" i="11" s="1"/>
  <c r="J215" i="11"/>
  <c r="J219" i="11"/>
  <c r="H235" i="11"/>
  <c r="N235" i="11" s="1"/>
  <c r="M300" i="11"/>
  <c r="J371" i="11"/>
  <c r="M391" i="11"/>
  <c r="H395" i="11"/>
  <c r="N395" i="11" s="1"/>
  <c r="J435" i="11"/>
  <c r="H437" i="11"/>
  <c r="N437" i="11" s="1"/>
  <c r="J460" i="11"/>
  <c r="M469" i="11"/>
  <c r="H493" i="11"/>
  <c r="N493" i="11" s="1"/>
  <c r="H567" i="11"/>
  <c r="N567" i="11" s="1"/>
  <c r="H619" i="11"/>
  <c r="N619" i="11" s="1"/>
  <c r="H628" i="11"/>
  <c r="N628" i="11" s="1"/>
  <c r="L9" i="12"/>
  <c r="F10" i="12"/>
  <c r="L11" i="12"/>
  <c r="F12" i="12"/>
  <c r="L13" i="12"/>
  <c r="J81" i="12"/>
  <c r="J100" i="12"/>
  <c r="J105" i="12"/>
  <c r="J193" i="12"/>
  <c r="J202" i="12"/>
  <c r="J204" i="12"/>
  <c r="J209" i="12"/>
  <c r="J222" i="12"/>
  <c r="J231" i="12"/>
  <c r="J258" i="12"/>
  <c r="J371" i="12"/>
  <c r="J374" i="12"/>
  <c r="J376" i="12"/>
  <c r="J377" i="12"/>
  <c r="J383" i="12"/>
  <c r="J386" i="12"/>
  <c r="J387" i="12"/>
  <c r="J391" i="12"/>
  <c r="J392" i="12"/>
  <c r="J395" i="12"/>
  <c r="J396" i="12"/>
  <c r="J402" i="12"/>
  <c r="J403" i="12"/>
  <c r="J405" i="12"/>
  <c r="J406" i="12"/>
  <c r="J413" i="12"/>
  <c r="J419" i="12"/>
  <c r="J423" i="12"/>
  <c r="J436" i="12"/>
  <c r="J441" i="12"/>
  <c r="J446" i="12"/>
  <c r="J483" i="12"/>
  <c r="J484" i="12"/>
  <c r="J486" i="12"/>
  <c r="J487" i="12"/>
  <c r="J493" i="12"/>
  <c r="J499" i="12"/>
  <c r="J507" i="12"/>
  <c r="J512" i="12"/>
  <c r="J514" i="12"/>
  <c r="J563" i="12"/>
  <c r="J567" i="12"/>
  <c r="J568" i="12"/>
  <c r="J573" i="12"/>
  <c r="J583" i="12"/>
  <c r="J588" i="12"/>
  <c r="J590" i="12"/>
  <c r="J612" i="12"/>
  <c r="J615" i="12"/>
  <c r="J628" i="12"/>
  <c r="J630" i="12"/>
  <c r="J631" i="12"/>
  <c r="J636" i="12"/>
  <c r="J22" i="13"/>
  <c r="J28" i="13"/>
  <c r="J30" i="13"/>
  <c r="J33" i="13"/>
  <c r="J38" i="13"/>
  <c r="J53" i="13"/>
  <c r="J64" i="13"/>
  <c r="J71" i="13"/>
  <c r="J81" i="13"/>
  <c r="J82" i="13"/>
  <c r="J84" i="13"/>
  <c r="J85" i="13"/>
  <c r="J86" i="13"/>
  <c r="J92" i="13"/>
  <c r="J97" i="13"/>
  <c r="J100" i="13"/>
  <c r="J101" i="13"/>
  <c r="J103" i="13"/>
  <c r="J104" i="13"/>
  <c r="J105" i="13"/>
  <c r="J111" i="13"/>
  <c r="J115" i="13"/>
  <c r="J117" i="13"/>
  <c r="J126" i="13"/>
  <c r="J127" i="13"/>
  <c r="J128" i="13"/>
  <c r="J129" i="13"/>
  <c r="J133" i="13"/>
  <c r="J137" i="13"/>
  <c r="J138" i="13"/>
  <c r="J139" i="13"/>
  <c r="J141" i="13"/>
  <c r="J144" i="13"/>
  <c r="J145" i="13"/>
  <c r="J150" i="13"/>
  <c r="J162" i="13"/>
  <c r="J166" i="13"/>
  <c r="J188" i="13"/>
  <c r="J190" i="13"/>
  <c r="J193" i="13"/>
  <c r="J195" i="13"/>
  <c r="J200" i="13"/>
  <c r="J209" i="13"/>
  <c r="J215" i="13"/>
  <c r="J218" i="13"/>
  <c r="J219" i="13"/>
  <c r="J220" i="13"/>
  <c r="J221" i="13"/>
  <c r="J222" i="13"/>
  <c r="J227" i="13"/>
  <c r="J230" i="13"/>
  <c r="J235" i="13"/>
  <c r="J242" i="13"/>
  <c r="J245" i="13"/>
  <c r="J252" i="13"/>
  <c r="J258" i="13"/>
  <c r="J269" i="13"/>
  <c r="J281" i="13"/>
  <c r="J293" i="13"/>
  <c r="J306" i="13"/>
  <c r="J308" i="13"/>
  <c r="J311" i="13"/>
  <c r="J315" i="13"/>
  <c r="J320" i="13"/>
  <c r="J321" i="13"/>
  <c r="J324" i="13"/>
  <c r="J327" i="13"/>
  <c r="J334" i="13"/>
  <c r="J597" i="13"/>
  <c r="J591" i="13"/>
  <c r="J590" i="13"/>
  <c r="J588" i="13"/>
  <c r="J584" i="13"/>
  <c r="J583" i="13"/>
  <c r="J580" i="13"/>
  <c r="J571" i="13"/>
  <c r="J567" i="13"/>
  <c r="J565" i="13"/>
  <c r="J564" i="13"/>
  <c r="J561" i="13"/>
  <c r="J546" i="13"/>
  <c r="J545" i="13"/>
  <c r="J371" i="13"/>
  <c r="J372" i="13"/>
  <c r="J377" i="13"/>
  <c r="J383" i="13"/>
  <c r="J384" i="13"/>
  <c r="J386" i="13"/>
  <c r="J387" i="13"/>
  <c r="J391" i="13"/>
  <c r="J395" i="13"/>
  <c r="J396" i="13"/>
  <c r="J401" i="13"/>
  <c r="J402" i="13"/>
  <c r="J405" i="13"/>
  <c r="J406" i="13"/>
  <c r="J410" i="13"/>
  <c r="J411" i="13"/>
  <c r="J419" i="13"/>
  <c r="J422" i="13"/>
  <c r="J423" i="13"/>
  <c r="J424" i="13"/>
  <c r="J432" i="13"/>
  <c r="J433" i="13"/>
  <c r="J434" i="13"/>
  <c r="J435" i="13"/>
  <c r="J437" i="13"/>
  <c r="J446" i="13"/>
  <c r="J460" i="13"/>
  <c r="J462" i="13"/>
  <c r="J465" i="13"/>
  <c r="J467" i="13"/>
  <c r="J469" i="13"/>
  <c r="J481" i="13"/>
  <c r="J484" i="13"/>
  <c r="J485" i="13"/>
  <c r="J486" i="13"/>
  <c r="J487" i="13"/>
  <c r="J489" i="13"/>
  <c r="J492" i="13"/>
  <c r="J493" i="13"/>
  <c r="J497" i="13"/>
  <c r="J499" i="13"/>
  <c r="J507" i="13"/>
  <c r="J509" i="13"/>
  <c r="J512" i="13"/>
  <c r="J515" i="13"/>
  <c r="J517" i="13"/>
  <c r="J518" i="13"/>
  <c r="J520" i="13"/>
  <c r="J528" i="13"/>
  <c r="H560" i="13"/>
  <c r="N560" i="13" s="1"/>
  <c r="H568" i="13"/>
  <c r="N568" i="13" s="1"/>
  <c r="H582" i="13"/>
  <c r="N582" i="13" s="1"/>
  <c r="H588" i="13"/>
  <c r="N588" i="13" s="1"/>
  <c r="H597" i="13"/>
  <c r="N597" i="13" s="1"/>
  <c r="H600" i="13"/>
  <c r="N600" i="13" s="1"/>
  <c r="I612" i="13"/>
  <c r="I625" i="13"/>
  <c r="I640" i="13"/>
  <c r="G11" i="14"/>
  <c r="G13" i="14"/>
  <c r="M13" i="14" s="1"/>
  <c r="G22" i="14"/>
  <c r="I81" i="14"/>
  <c r="I144" i="14"/>
  <c r="G188" i="14"/>
  <c r="M188" i="14" s="1"/>
  <c r="G195" i="14"/>
  <c r="M195" i="14" s="1"/>
  <c r="G248" i="14"/>
  <c r="M248" i="14" s="1"/>
  <c r="G371" i="14"/>
  <c r="G410" i="14"/>
  <c r="M410" i="14" s="1"/>
  <c r="G539" i="14"/>
  <c r="M539" i="14" s="1"/>
  <c r="G612" i="14"/>
  <c r="G11" i="15"/>
  <c r="M11" i="15" s="1"/>
  <c r="G13" i="15"/>
  <c r="G22" i="15"/>
  <c r="M22" i="15" s="1"/>
  <c r="G33" i="15"/>
  <c r="M33" i="15" s="1"/>
  <c r="G81" i="15"/>
  <c r="G83" i="15"/>
  <c r="M83" i="15" s="1"/>
  <c r="G107" i="15"/>
  <c r="M107" i="15" s="1"/>
  <c r="G111" i="15"/>
  <c r="M111" i="15" s="1"/>
  <c r="G115" i="15"/>
  <c r="M115" i="15" s="1"/>
  <c r="G133" i="15"/>
  <c r="M133" i="15" s="1"/>
  <c r="G137" i="15"/>
  <c r="M137" i="15" s="1"/>
  <c r="G141" i="15"/>
  <c r="M141" i="15" s="1"/>
  <c r="G143" i="15"/>
  <c r="M143" i="15" s="1"/>
  <c r="I147" i="15"/>
  <c r="I150" i="15"/>
  <c r="I166" i="15"/>
  <c r="I188" i="15"/>
  <c r="I190" i="15"/>
  <c r="I216" i="15"/>
  <c r="I221" i="15"/>
  <c r="G230" i="15"/>
  <c r="M230" i="15" s="1"/>
  <c r="I235" i="15"/>
  <c r="G255" i="15"/>
  <c r="M255" i="15" s="1"/>
  <c r="G258" i="15"/>
  <c r="M258" i="15" s="1"/>
  <c r="I293" i="15"/>
  <c r="H316" i="15"/>
  <c r="N316" i="15" s="1"/>
  <c r="H414" i="15"/>
  <c r="N414" i="15" s="1"/>
  <c r="I455" i="15"/>
  <c r="H460" i="15"/>
  <c r="N460" i="15" s="1"/>
  <c r="H469" i="15"/>
  <c r="N469" i="15" s="1"/>
  <c r="H484" i="15"/>
  <c r="N484" i="15" s="1"/>
  <c r="H493" i="15"/>
  <c r="N493" i="15" s="1"/>
  <c r="H499" i="15"/>
  <c r="N499" i="15" s="1"/>
  <c r="H564" i="15"/>
  <c r="N564" i="15" s="1"/>
  <c r="H580" i="15"/>
  <c r="N580" i="15" s="1"/>
  <c r="H590" i="15"/>
  <c r="N590" i="15" s="1"/>
  <c r="H636" i="15"/>
  <c r="N636" i="15" s="1"/>
  <c r="H631" i="15"/>
  <c r="N631" i="15" s="1"/>
  <c r="H630" i="15"/>
  <c r="N630" i="15" s="1"/>
  <c r="H629" i="15"/>
  <c r="N629" i="15" s="1"/>
  <c r="H627" i="15"/>
  <c r="N627" i="15" s="1"/>
  <c r="H625" i="15"/>
  <c r="N625" i="15" s="1"/>
  <c r="L612" i="15"/>
  <c r="G612" i="11"/>
  <c r="K612" i="11"/>
  <c r="G615" i="11"/>
  <c r="M615" i="11" s="1"/>
  <c r="G616" i="11"/>
  <c r="M616" i="11" s="1"/>
  <c r="G619" i="11"/>
  <c r="M619" i="11" s="1"/>
  <c r="G623" i="11"/>
  <c r="M623" i="11" s="1"/>
  <c r="G627" i="11"/>
  <c r="M627" i="11" s="1"/>
  <c r="G10" i="12"/>
  <c r="G11" i="12"/>
  <c r="M11" i="12" s="1"/>
  <c r="G12" i="12"/>
  <c r="M12" i="12" s="1"/>
  <c r="G13" i="12"/>
  <c r="M13" i="12" s="1"/>
  <c r="G14" i="12"/>
  <c r="M14" i="12" s="1"/>
  <c r="G22" i="12"/>
  <c r="K22" i="12"/>
  <c r="G30" i="12"/>
  <c r="M30" i="12" s="1"/>
  <c r="G33" i="12"/>
  <c r="M33" i="12" s="1"/>
  <c r="G81" i="12"/>
  <c r="K81" i="12"/>
  <c r="G82" i="12"/>
  <c r="M82" i="12" s="1"/>
  <c r="G86" i="12"/>
  <c r="M86" i="12" s="1"/>
  <c r="G111" i="12"/>
  <c r="M111" i="12" s="1"/>
  <c r="G116" i="12"/>
  <c r="M116" i="12" s="1"/>
  <c r="G124" i="12"/>
  <c r="M124" i="12" s="1"/>
  <c r="G125" i="12"/>
  <c r="M125" i="12" s="1"/>
  <c r="G133" i="12"/>
  <c r="M133" i="12" s="1"/>
  <c r="G135" i="12"/>
  <c r="M135" i="12" s="1"/>
  <c r="G144" i="12"/>
  <c r="M144" i="12" s="1"/>
  <c r="G188" i="12"/>
  <c r="K188" i="12"/>
  <c r="G195" i="12"/>
  <c r="M195" i="12" s="1"/>
  <c r="G202" i="12"/>
  <c r="M202" i="12" s="1"/>
  <c r="G207" i="12"/>
  <c r="M207" i="12" s="1"/>
  <c r="G242" i="12"/>
  <c r="M242" i="12" s="1"/>
  <c r="G258" i="12"/>
  <c r="M258" i="12" s="1"/>
  <c r="G371" i="12"/>
  <c r="K371" i="12"/>
  <c r="G372" i="12"/>
  <c r="M372" i="12" s="1"/>
  <c r="G377" i="12"/>
  <c r="M377" i="12" s="1"/>
  <c r="G383" i="12"/>
  <c r="M383" i="12" s="1"/>
  <c r="G384" i="12"/>
  <c r="M384" i="12" s="1"/>
  <c r="G386" i="12"/>
  <c r="M386" i="12" s="1"/>
  <c r="G387" i="12"/>
  <c r="M387" i="12" s="1"/>
  <c r="G405" i="12"/>
  <c r="M405" i="12" s="1"/>
  <c r="G408" i="12"/>
  <c r="M408" i="12" s="1"/>
  <c r="G410" i="12"/>
  <c r="M410" i="12" s="1"/>
  <c r="G413" i="12"/>
  <c r="M413" i="12" s="1"/>
  <c r="G419" i="12"/>
  <c r="M419" i="12" s="1"/>
  <c r="G423" i="12"/>
  <c r="M423" i="12" s="1"/>
  <c r="G428" i="12"/>
  <c r="M428" i="12" s="1"/>
  <c r="G446" i="12"/>
  <c r="M446" i="12" s="1"/>
  <c r="G469" i="12"/>
  <c r="M469" i="12" s="1"/>
  <c r="G487" i="12"/>
  <c r="M487" i="12" s="1"/>
  <c r="G514" i="12"/>
  <c r="M514" i="12" s="1"/>
  <c r="G612" i="12"/>
  <c r="K612" i="12"/>
  <c r="G614" i="12"/>
  <c r="M614" i="12" s="1"/>
  <c r="G615" i="12"/>
  <c r="M615" i="12" s="1"/>
  <c r="G631" i="12"/>
  <c r="M631" i="12" s="1"/>
  <c r="G639" i="12"/>
  <c r="M639" i="12" s="1"/>
  <c r="G10" i="13"/>
  <c r="G11" i="13"/>
  <c r="G12" i="13"/>
  <c r="G13" i="13"/>
  <c r="M13" i="13" s="1"/>
  <c r="G14" i="13"/>
  <c r="M14" i="13" s="1"/>
  <c r="G22" i="13"/>
  <c r="K22" i="13"/>
  <c r="G27" i="13"/>
  <c r="M27" i="13" s="1"/>
  <c r="G31" i="13"/>
  <c r="M31" i="13" s="1"/>
  <c r="G33" i="13"/>
  <c r="M33" i="13" s="1"/>
  <c r="G36" i="13"/>
  <c r="M36" i="13" s="1"/>
  <c r="G42" i="13"/>
  <c r="M42" i="13" s="1"/>
  <c r="G51" i="13"/>
  <c r="M51" i="13" s="1"/>
  <c r="G53" i="13"/>
  <c r="M53" i="13" s="1"/>
  <c r="G81" i="13"/>
  <c r="K81" i="13"/>
  <c r="G84" i="13"/>
  <c r="M84" i="13" s="1"/>
  <c r="G85" i="13"/>
  <c r="M85" i="13" s="1"/>
  <c r="G86" i="13"/>
  <c r="M86" i="13" s="1"/>
  <c r="G87" i="13"/>
  <c r="M87" i="13" s="1"/>
  <c r="G97" i="13"/>
  <c r="M97" i="13" s="1"/>
  <c r="G98" i="13"/>
  <c r="M98" i="13" s="1"/>
  <c r="G103" i="13"/>
  <c r="M103" i="13" s="1"/>
  <c r="G106" i="13"/>
  <c r="M106" i="13" s="1"/>
  <c r="G111" i="13"/>
  <c r="M111" i="13" s="1"/>
  <c r="G115" i="13"/>
  <c r="M115" i="13" s="1"/>
  <c r="G116" i="13"/>
  <c r="M116" i="13" s="1"/>
  <c r="G123" i="13"/>
  <c r="M123" i="13" s="1"/>
  <c r="G126" i="13"/>
  <c r="M126" i="13" s="1"/>
  <c r="G127" i="13"/>
  <c r="M127" i="13" s="1"/>
  <c r="G132" i="13"/>
  <c r="M132" i="13" s="1"/>
  <c r="G133" i="13"/>
  <c r="M133" i="13" s="1"/>
  <c r="G135" i="13"/>
  <c r="M135" i="13" s="1"/>
  <c r="G137" i="13"/>
  <c r="M137" i="13" s="1"/>
  <c r="G139" i="13"/>
  <c r="M139" i="13" s="1"/>
  <c r="G141" i="13"/>
  <c r="M141" i="13" s="1"/>
  <c r="G144" i="13"/>
  <c r="M144" i="13" s="1"/>
  <c r="G150" i="13"/>
  <c r="M150" i="13" s="1"/>
  <c r="G166" i="13"/>
  <c r="M166" i="13" s="1"/>
  <c r="G173" i="13"/>
  <c r="M173" i="13" s="1"/>
  <c r="G177" i="13"/>
  <c r="M177" i="13" s="1"/>
  <c r="G188" i="13"/>
  <c r="K188" i="13"/>
  <c r="G189" i="13"/>
  <c r="M189" i="13" s="1"/>
  <c r="G195" i="13"/>
  <c r="M195" i="13" s="1"/>
  <c r="G197" i="13"/>
  <c r="M197" i="13" s="1"/>
  <c r="G202" i="13"/>
  <c r="M202" i="13" s="1"/>
  <c r="G203" i="13"/>
  <c r="M203" i="13" s="1"/>
  <c r="G204" i="13"/>
  <c r="M204" i="13" s="1"/>
  <c r="G209" i="13"/>
  <c r="M209" i="13" s="1"/>
  <c r="G216" i="13"/>
  <c r="M216" i="13" s="1"/>
  <c r="G218" i="13"/>
  <c r="M218" i="13" s="1"/>
  <c r="G223" i="13"/>
  <c r="M223" i="13" s="1"/>
  <c r="G230" i="13"/>
  <c r="M230" i="13" s="1"/>
  <c r="G233" i="13"/>
  <c r="M233" i="13" s="1"/>
  <c r="G235" i="13"/>
  <c r="M235" i="13" s="1"/>
  <c r="G242" i="13"/>
  <c r="M242" i="13" s="1"/>
  <c r="G244" i="13"/>
  <c r="M244" i="13" s="1"/>
  <c r="G245" i="13"/>
  <c r="M245" i="13" s="1"/>
  <c r="G255" i="13"/>
  <c r="M255" i="13" s="1"/>
  <c r="G258" i="13"/>
  <c r="M258" i="13" s="1"/>
  <c r="G261" i="13"/>
  <c r="M261" i="13" s="1"/>
  <c r="G276" i="13"/>
  <c r="M276" i="13" s="1"/>
  <c r="G292" i="13"/>
  <c r="M292" i="13" s="1"/>
  <c r="G293" i="13"/>
  <c r="M293" i="13" s="1"/>
  <c r="G305" i="13"/>
  <c r="M305" i="13" s="1"/>
  <c r="G306" i="13"/>
  <c r="M306" i="13" s="1"/>
  <c r="G308" i="13"/>
  <c r="M308" i="13" s="1"/>
  <c r="G312" i="13"/>
  <c r="M312" i="13" s="1"/>
  <c r="G320" i="13"/>
  <c r="M320" i="13" s="1"/>
  <c r="G321" i="13"/>
  <c r="M321" i="13" s="1"/>
  <c r="G324" i="13"/>
  <c r="M324" i="13" s="1"/>
  <c r="G327" i="13"/>
  <c r="M327" i="13" s="1"/>
  <c r="G371" i="13"/>
  <c r="K371" i="13"/>
  <c r="G372" i="13"/>
  <c r="M372" i="13" s="1"/>
  <c r="G373" i="13"/>
  <c r="M373" i="13" s="1"/>
  <c r="G377" i="13"/>
  <c r="M377" i="13" s="1"/>
  <c r="G380" i="13"/>
  <c r="M380" i="13" s="1"/>
  <c r="G383" i="13"/>
  <c r="M383" i="13" s="1"/>
  <c r="G384" i="13"/>
  <c r="M384" i="13" s="1"/>
  <c r="G386" i="13"/>
  <c r="M386" i="13" s="1"/>
  <c r="G387" i="13"/>
  <c r="M387" i="13" s="1"/>
  <c r="G391" i="13"/>
  <c r="M391" i="13" s="1"/>
  <c r="G394" i="13"/>
  <c r="M394" i="13" s="1"/>
  <c r="G395" i="13"/>
  <c r="M395" i="13" s="1"/>
  <c r="G401" i="13"/>
  <c r="M401" i="13" s="1"/>
  <c r="G402" i="13"/>
  <c r="M402" i="13" s="1"/>
  <c r="G405" i="13"/>
  <c r="M405" i="13" s="1"/>
  <c r="G406" i="13"/>
  <c r="M406" i="13" s="1"/>
  <c r="G410" i="13"/>
  <c r="M410" i="13" s="1"/>
  <c r="G419" i="13"/>
  <c r="M419" i="13" s="1"/>
  <c r="G422" i="13"/>
  <c r="M422" i="13" s="1"/>
  <c r="G423" i="13"/>
  <c r="M423" i="13" s="1"/>
  <c r="G424" i="13"/>
  <c r="M424" i="13" s="1"/>
  <c r="G434" i="13"/>
  <c r="M434" i="13" s="1"/>
  <c r="G435" i="13"/>
  <c r="M435" i="13" s="1"/>
  <c r="G437" i="13"/>
  <c r="M437" i="13" s="1"/>
  <c r="G450" i="13"/>
  <c r="M450" i="13" s="1"/>
  <c r="G454" i="13"/>
  <c r="M454" i="13" s="1"/>
  <c r="G455" i="13"/>
  <c r="M455" i="13" s="1"/>
  <c r="G460" i="13"/>
  <c r="M460" i="13" s="1"/>
  <c r="G470" i="13"/>
  <c r="M470" i="13" s="1"/>
  <c r="G473" i="13"/>
  <c r="M473" i="13" s="1"/>
  <c r="G476" i="13"/>
  <c r="M476" i="13" s="1"/>
  <c r="G544" i="13"/>
  <c r="M544" i="13" s="1"/>
  <c r="N545" i="13"/>
  <c r="N565" i="13"/>
  <c r="N571" i="13"/>
  <c r="N584" i="13"/>
  <c r="H590" i="13"/>
  <c r="N590" i="13" s="1"/>
  <c r="G602" i="13"/>
  <c r="M602" i="13" s="1"/>
  <c r="K612" i="13"/>
  <c r="H613" i="13"/>
  <c r="N613" i="13" s="1"/>
  <c r="G615" i="13"/>
  <c r="M615" i="13" s="1"/>
  <c r="I616" i="13"/>
  <c r="I621" i="13"/>
  <c r="H627" i="13"/>
  <c r="N627" i="13" s="1"/>
  <c r="H629" i="13"/>
  <c r="N629" i="13" s="1"/>
  <c r="I630" i="13"/>
  <c r="G631" i="13"/>
  <c r="M631" i="13" s="1"/>
  <c r="N639" i="13"/>
  <c r="K12" i="14"/>
  <c r="M12" i="14" s="1"/>
  <c r="K14" i="14"/>
  <c r="M14" i="14" s="1"/>
  <c r="N57" i="14"/>
  <c r="K81" i="14"/>
  <c r="I86" i="14"/>
  <c r="N104" i="14"/>
  <c r="N143" i="14"/>
  <c r="G156" i="14"/>
  <c r="M156" i="14" s="1"/>
  <c r="H188" i="14"/>
  <c r="N188" i="14" s="1"/>
  <c r="H195" i="14"/>
  <c r="N195" i="14" s="1"/>
  <c r="I203" i="14"/>
  <c r="G205" i="14"/>
  <c r="M205" i="14" s="1"/>
  <c r="H230" i="14"/>
  <c r="N230" i="14" s="1"/>
  <c r="G255" i="14"/>
  <c r="M255" i="14" s="1"/>
  <c r="N266" i="14"/>
  <c r="I318" i="14"/>
  <c r="H371" i="14"/>
  <c r="N371" i="14" s="1"/>
  <c r="I383" i="14"/>
  <c r="I394" i="14"/>
  <c r="N400" i="14"/>
  <c r="G413" i="14"/>
  <c r="M413" i="14" s="1"/>
  <c r="I419" i="14"/>
  <c r="I422" i="14"/>
  <c r="I454" i="14"/>
  <c r="N583" i="14"/>
  <c r="I615" i="14"/>
  <c r="N630" i="14"/>
  <c r="G640" i="14"/>
  <c r="M640" i="14" s="1"/>
  <c r="K12" i="15"/>
  <c r="M12" i="15" s="1"/>
  <c r="K14" i="15"/>
  <c r="M14" i="15" s="1"/>
  <c r="H22" i="15"/>
  <c r="N22" i="15" s="1"/>
  <c r="H33" i="15"/>
  <c r="N33" i="15" s="1"/>
  <c r="H67" i="15"/>
  <c r="N67" i="15" s="1"/>
  <c r="H81" i="15"/>
  <c r="N81" i="15" s="1"/>
  <c r="H83" i="15"/>
  <c r="N83" i="15" s="1"/>
  <c r="I84" i="15"/>
  <c r="G86" i="15"/>
  <c r="M86" i="15" s="1"/>
  <c r="G97" i="15"/>
  <c r="M97" i="15" s="1"/>
  <c r="H104" i="15"/>
  <c r="N104" i="15" s="1"/>
  <c r="H111" i="15"/>
  <c r="N111" i="15" s="1"/>
  <c r="H115" i="15"/>
  <c r="N115" i="15" s="1"/>
  <c r="G126" i="15"/>
  <c r="M126" i="15" s="1"/>
  <c r="I127" i="15"/>
  <c r="H129" i="15"/>
  <c r="N129" i="15" s="1"/>
  <c r="H137" i="15"/>
  <c r="N137" i="15" s="1"/>
  <c r="I138" i="15"/>
  <c r="H141" i="15"/>
  <c r="N141" i="15" s="1"/>
  <c r="I144" i="15"/>
  <c r="G178" i="15"/>
  <c r="M178" i="15" s="1"/>
  <c r="K188" i="15"/>
  <c r="N189" i="15"/>
  <c r="G195" i="15"/>
  <c r="M195" i="15" s="1"/>
  <c r="H203" i="15"/>
  <c r="N203" i="15" s="1"/>
  <c r="G210" i="15"/>
  <c r="M210" i="15" s="1"/>
  <c r="I215" i="15"/>
  <c r="N220" i="15"/>
  <c r="N222" i="15"/>
  <c r="N227" i="15"/>
  <c r="H230" i="15"/>
  <c r="N230" i="15" s="1"/>
  <c r="I248" i="15"/>
  <c r="H255" i="15"/>
  <c r="N255" i="15" s="1"/>
  <c r="H258" i="15"/>
  <c r="N258" i="15" s="1"/>
  <c r="N262" i="15"/>
  <c r="I281" i="15"/>
  <c r="I295" i="15"/>
  <c r="H305" i="15"/>
  <c r="N305" i="15" s="1"/>
  <c r="I313" i="15"/>
  <c r="N336" i="15"/>
  <c r="H371" i="15"/>
  <c r="H372" i="15"/>
  <c r="N372" i="15" s="1"/>
  <c r="H383" i="15"/>
  <c r="N383" i="15" s="1"/>
  <c r="H391" i="15"/>
  <c r="N391" i="15" s="1"/>
  <c r="H395" i="15"/>
  <c r="N395" i="15" s="1"/>
  <c r="I405" i="15"/>
  <c r="H406" i="15"/>
  <c r="N406" i="15" s="1"/>
  <c r="N422" i="15"/>
  <c r="H446" i="15"/>
  <c r="N446" i="15" s="1"/>
  <c r="I460" i="15"/>
  <c r="H462" i="15"/>
  <c r="N462" i="15" s="1"/>
  <c r="H465" i="15"/>
  <c r="N465" i="15" s="1"/>
  <c r="I469" i="15"/>
  <c r="N481" i="15"/>
  <c r="I499" i="15"/>
  <c r="H512" i="15"/>
  <c r="N512" i="15" s="1"/>
  <c r="N546" i="15"/>
  <c r="N561" i="15"/>
  <c r="I564" i="15"/>
  <c r="H588" i="15"/>
  <c r="N588" i="15" s="1"/>
  <c r="N591" i="15"/>
  <c r="N614" i="15"/>
  <c r="H616" i="15"/>
  <c r="N616" i="15" s="1"/>
  <c r="N617" i="15"/>
  <c r="N619" i="15"/>
  <c r="H621" i="15"/>
  <c r="N621" i="15" s="1"/>
  <c r="H10" i="12"/>
  <c r="H11" i="12"/>
  <c r="N11" i="12" s="1"/>
  <c r="H12" i="12"/>
  <c r="H13" i="12"/>
  <c r="H14" i="12"/>
  <c r="N14" i="12" s="1"/>
  <c r="H22" i="12"/>
  <c r="L22" i="12"/>
  <c r="H81" i="12"/>
  <c r="L81" i="12"/>
  <c r="H86" i="12"/>
  <c r="N86" i="12" s="1"/>
  <c r="H105" i="12"/>
  <c r="N105" i="12" s="1"/>
  <c r="H109" i="12"/>
  <c r="N109" i="12" s="1"/>
  <c r="H111" i="12"/>
  <c r="N111" i="12" s="1"/>
  <c r="H125" i="12"/>
  <c r="N125" i="12" s="1"/>
  <c r="H188" i="12"/>
  <c r="L188" i="12"/>
  <c r="H193" i="12"/>
  <c r="N193" i="12" s="1"/>
  <c r="H195" i="12"/>
  <c r="N195" i="12" s="1"/>
  <c r="H209" i="12"/>
  <c r="N209" i="12" s="1"/>
  <c r="H220" i="12"/>
  <c r="N220" i="12" s="1"/>
  <c r="H226" i="12"/>
  <c r="N226" i="12" s="1"/>
  <c r="H227" i="12"/>
  <c r="N227" i="12" s="1"/>
  <c r="H242" i="12"/>
  <c r="N242" i="12" s="1"/>
  <c r="H248" i="12"/>
  <c r="N248" i="12" s="1"/>
  <c r="H258" i="12"/>
  <c r="N258" i="12" s="1"/>
  <c r="H281" i="12"/>
  <c r="N281" i="12" s="1"/>
  <c r="H293" i="12"/>
  <c r="N293" i="12" s="1"/>
  <c r="H318" i="12"/>
  <c r="N318" i="12" s="1"/>
  <c r="H320" i="12"/>
  <c r="N320" i="12" s="1"/>
  <c r="H324" i="12"/>
  <c r="N324" i="12" s="1"/>
  <c r="H371" i="12"/>
  <c r="L371" i="12"/>
  <c r="H373" i="12"/>
  <c r="N373" i="12" s="1"/>
  <c r="H377" i="12"/>
  <c r="N377" i="12" s="1"/>
  <c r="H383" i="12"/>
  <c r="N383" i="12" s="1"/>
  <c r="H386" i="12"/>
  <c r="N386" i="12" s="1"/>
  <c r="H387" i="12"/>
  <c r="N387" i="12" s="1"/>
  <c r="H394" i="12"/>
  <c r="N394" i="12" s="1"/>
  <c r="H395" i="12"/>
  <c r="N395" i="12" s="1"/>
  <c r="H405" i="12"/>
  <c r="N405" i="12" s="1"/>
  <c r="H419" i="12"/>
  <c r="N419" i="12" s="1"/>
  <c r="H423" i="12"/>
  <c r="N423" i="12" s="1"/>
  <c r="H424" i="12"/>
  <c r="N424" i="12" s="1"/>
  <c r="H446" i="12"/>
  <c r="N446" i="12" s="1"/>
  <c r="H450" i="12"/>
  <c r="N450" i="12" s="1"/>
  <c r="H484" i="12"/>
  <c r="N484" i="12" s="1"/>
  <c r="H487" i="12"/>
  <c r="N487" i="12" s="1"/>
  <c r="H499" i="12"/>
  <c r="N499" i="12" s="1"/>
  <c r="H507" i="12"/>
  <c r="N507" i="12" s="1"/>
  <c r="H514" i="12"/>
  <c r="N514" i="12" s="1"/>
  <c r="H518" i="12"/>
  <c r="N518" i="12" s="1"/>
  <c r="H528" i="12"/>
  <c r="N528" i="12" s="1"/>
  <c r="H564" i="12"/>
  <c r="N564" i="12" s="1"/>
  <c r="H588" i="12"/>
  <c r="N588" i="12" s="1"/>
  <c r="H612" i="12"/>
  <c r="L612" i="12"/>
  <c r="H614" i="12"/>
  <c r="N614" i="12" s="1"/>
  <c r="H615" i="12"/>
  <c r="N615" i="12" s="1"/>
  <c r="H630" i="12"/>
  <c r="N630" i="12" s="1"/>
  <c r="H631" i="12"/>
  <c r="N631" i="12" s="1"/>
  <c r="H10" i="13"/>
  <c r="H11" i="13"/>
  <c r="N11" i="13" s="1"/>
  <c r="H12" i="13"/>
  <c r="N12" i="13" s="1"/>
  <c r="H13" i="13"/>
  <c r="N13" i="13" s="1"/>
  <c r="H14" i="13"/>
  <c r="N14" i="13" s="1"/>
  <c r="H22" i="13"/>
  <c r="L22" i="13"/>
  <c r="H30" i="13"/>
  <c r="N30" i="13" s="1"/>
  <c r="H32" i="13"/>
  <c r="N32" i="13" s="1"/>
  <c r="H33" i="13"/>
  <c r="N33" i="13" s="1"/>
  <c r="H39" i="13"/>
  <c r="N39" i="13" s="1"/>
  <c r="H62" i="13"/>
  <c r="N62" i="13" s="1"/>
  <c r="H65" i="13"/>
  <c r="N65" i="13" s="1"/>
  <c r="H67" i="13"/>
  <c r="N67" i="13" s="1"/>
  <c r="H70" i="13"/>
  <c r="N70" i="13" s="1"/>
  <c r="H81" i="13"/>
  <c r="L81" i="13"/>
  <c r="H82" i="13"/>
  <c r="N82" i="13" s="1"/>
  <c r="H84" i="13"/>
  <c r="N84" i="13" s="1"/>
  <c r="H85" i="13"/>
  <c r="N85" i="13" s="1"/>
  <c r="H86" i="13"/>
  <c r="N86" i="13" s="1"/>
  <c r="H87" i="13"/>
  <c r="N87" i="13" s="1"/>
  <c r="H97" i="13"/>
  <c r="N97" i="13" s="1"/>
  <c r="H99" i="13"/>
  <c r="N99" i="13" s="1"/>
  <c r="H100" i="13"/>
  <c r="N100" i="13" s="1"/>
  <c r="H103" i="13"/>
  <c r="N103" i="13" s="1"/>
  <c r="H105" i="13"/>
  <c r="N105" i="13" s="1"/>
  <c r="H106" i="13"/>
  <c r="N106" i="13" s="1"/>
  <c r="H107" i="13"/>
  <c r="N107" i="13" s="1"/>
  <c r="H111" i="13"/>
  <c r="N111" i="13" s="1"/>
  <c r="H115" i="13"/>
  <c r="N115" i="13" s="1"/>
  <c r="H116" i="13"/>
  <c r="N116" i="13" s="1"/>
  <c r="H123" i="13"/>
  <c r="N123" i="13" s="1"/>
  <c r="H126" i="13"/>
  <c r="N126" i="13" s="1"/>
  <c r="H127" i="13"/>
  <c r="N127" i="13" s="1"/>
  <c r="H128" i="13"/>
  <c r="N128" i="13" s="1"/>
  <c r="H132" i="13"/>
  <c r="N132" i="13" s="1"/>
  <c r="H133" i="13"/>
  <c r="N133" i="13" s="1"/>
  <c r="H137" i="13"/>
  <c r="N137" i="13" s="1"/>
  <c r="H141" i="13"/>
  <c r="N141" i="13" s="1"/>
  <c r="H144" i="13"/>
  <c r="N144" i="13" s="1"/>
  <c r="H173" i="13"/>
  <c r="N173" i="13" s="1"/>
  <c r="H175" i="13"/>
  <c r="N175" i="13" s="1"/>
  <c r="H188" i="13"/>
  <c r="L188" i="13"/>
  <c r="H189" i="13"/>
  <c r="N189" i="13" s="1"/>
  <c r="H190" i="13"/>
  <c r="N190" i="13" s="1"/>
  <c r="H193" i="13"/>
  <c r="N193" i="13" s="1"/>
  <c r="H195" i="13"/>
  <c r="N195" i="13" s="1"/>
  <c r="H203" i="13"/>
  <c r="N203" i="13" s="1"/>
  <c r="H204" i="13"/>
  <c r="N204" i="13" s="1"/>
  <c r="H209" i="13"/>
  <c r="N209" i="13" s="1"/>
  <c r="H210" i="13"/>
  <c r="N210" i="13" s="1"/>
  <c r="H216" i="13"/>
  <c r="N216" i="13" s="1"/>
  <c r="H218" i="13"/>
  <c r="N218" i="13" s="1"/>
  <c r="H219" i="13"/>
  <c r="N219" i="13" s="1"/>
  <c r="H221" i="13"/>
  <c r="N221" i="13" s="1"/>
  <c r="H223" i="13"/>
  <c r="N223" i="13" s="1"/>
  <c r="H226" i="13"/>
  <c r="N226" i="13" s="1"/>
  <c r="H227" i="13"/>
  <c r="N227" i="13" s="1"/>
  <c r="H230" i="13"/>
  <c r="N230" i="13" s="1"/>
  <c r="H231" i="13"/>
  <c r="N231" i="13" s="1"/>
  <c r="H233" i="13"/>
  <c r="N233" i="13" s="1"/>
  <c r="H242" i="13"/>
  <c r="N242" i="13" s="1"/>
  <c r="H245" i="13"/>
  <c r="N245" i="13" s="1"/>
  <c r="H248" i="13"/>
  <c r="N248" i="13" s="1"/>
  <c r="H252" i="13"/>
  <c r="N252" i="13" s="1"/>
  <c r="H258" i="13"/>
  <c r="N258" i="13" s="1"/>
  <c r="H261" i="13"/>
  <c r="N261" i="13" s="1"/>
  <c r="H276" i="13"/>
  <c r="N276" i="13" s="1"/>
  <c r="H292" i="13"/>
  <c r="N292" i="13" s="1"/>
  <c r="H293" i="13"/>
  <c r="N293" i="13" s="1"/>
  <c r="H294" i="13"/>
  <c r="N294" i="13" s="1"/>
  <c r="H300" i="13"/>
  <c r="N300" i="13" s="1"/>
  <c r="H305" i="13"/>
  <c r="N305" i="13" s="1"/>
  <c r="H306" i="13"/>
  <c r="N306" i="13" s="1"/>
  <c r="H307" i="13"/>
  <c r="N307" i="13" s="1"/>
  <c r="H308" i="13"/>
  <c r="N308" i="13" s="1"/>
  <c r="H312" i="13"/>
  <c r="N312" i="13" s="1"/>
  <c r="H320" i="13"/>
  <c r="N320" i="13" s="1"/>
  <c r="H321" i="13"/>
  <c r="N321" i="13" s="1"/>
  <c r="H324" i="13"/>
  <c r="N324" i="13" s="1"/>
  <c r="H327" i="13"/>
  <c r="N327" i="13" s="1"/>
  <c r="H332" i="13"/>
  <c r="N332" i="13" s="1"/>
  <c r="H336" i="13"/>
  <c r="N336" i="13" s="1"/>
  <c r="H371" i="13"/>
  <c r="L371" i="13"/>
  <c r="H377" i="13"/>
  <c r="N377" i="13" s="1"/>
  <c r="H378" i="13"/>
  <c r="N378" i="13" s="1"/>
  <c r="H383" i="13"/>
  <c r="N383" i="13" s="1"/>
  <c r="H384" i="13"/>
  <c r="N384" i="13" s="1"/>
  <c r="H387" i="13"/>
  <c r="N387" i="13" s="1"/>
  <c r="H391" i="13"/>
  <c r="N391" i="13" s="1"/>
  <c r="H394" i="13"/>
  <c r="N394" i="13" s="1"/>
  <c r="H395" i="13"/>
  <c r="N395" i="13" s="1"/>
  <c r="H396" i="13"/>
  <c r="N396" i="13" s="1"/>
  <c r="H401" i="13"/>
  <c r="N401" i="13" s="1"/>
  <c r="H402" i="13"/>
  <c r="N402" i="13" s="1"/>
  <c r="H406" i="13"/>
  <c r="N406" i="13" s="1"/>
  <c r="H410" i="13"/>
  <c r="N410" i="13" s="1"/>
  <c r="H419" i="13"/>
  <c r="N419" i="13" s="1"/>
  <c r="H422" i="13"/>
  <c r="N422" i="13" s="1"/>
  <c r="H423" i="13"/>
  <c r="N423" i="13" s="1"/>
  <c r="H434" i="13"/>
  <c r="N434" i="13" s="1"/>
  <c r="H435" i="13"/>
  <c r="N435" i="13" s="1"/>
  <c r="H437" i="13"/>
  <c r="N437" i="13" s="1"/>
  <c r="H446" i="13"/>
  <c r="N446" i="13" s="1"/>
  <c r="H450" i="13"/>
  <c r="N450" i="13" s="1"/>
  <c r="H459" i="13"/>
  <c r="N459" i="13" s="1"/>
  <c r="H460" i="13"/>
  <c r="N460" i="13" s="1"/>
  <c r="H462" i="13"/>
  <c r="N462" i="13" s="1"/>
  <c r="H467" i="13"/>
  <c r="N467" i="13" s="1"/>
  <c r="H469" i="13"/>
  <c r="N469" i="13" s="1"/>
  <c r="H470" i="13"/>
  <c r="N470" i="13" s="1"/>
  <c r="H472" i="13"/>
  <c r="N472" i="13" s="1"/>
  <c r="H473" i="13"/>
  <c r="N473" i="13" s="1"/>
  <c r="H476" i="13"/>
  <c r="N476" i="13" s="1"/>
  <c r="H481" i="13"/>
  <c r="N481" i="13" s="1"/>
  <c r="H483" i="13"/>
  <c r="N483" i="13" s="1"/>
  <c r="H484" i="13"/>
  <c r="N484" i="13" s="1"/>
  <c r="H485" i="13"/>
  <c r="N485" i="13" s="1"/>
  <c r="H493" i="13"/>
  <c r="N493" i="13" s="1"/>
  <c r="H494" i="13"/>
  <c r="N494" i="13" s="1"/>
  <c r="H496" i="13"/>
  <c r="N496" i="13" s="1"/>
  <c r="H499" i="13"/>
  <c r="N499" i="13" s="1"/>
  <c r="H507" i="13"/>
  <c r="N507" i="13" s="1"/>
  <c r="H509" i="13"/>
  <c r="N509" i="13" s="1"/>
  <c r="H512" i="13"/>
  <c r="N512" i="13" s="1"/>
  <c r="H513" i="13"/>
  <c r="N513" i="13" s="1"/>
  <c r="H515" i="13"/>
  <c r="N515" i="13" s="1"/>
  <c r="H517" i="13"/>
  <c r="N517" i="13" s="1"/>
  <c r="H518" i="13"/>
  <c r="N518" i="13" s="1"/>
  <c r="H525" i="13"/>
  <c r="N525" i="13" s="1"/>
  <c r="H544" i="13"/>
  <c r="N544" i="13" s="1"/>
  <c r="I565" i="13"/>
  <c r="H567" i="13"/>
  <c r="N567" i="13" s="1"/>
  <c r="I571" i="13"/>
  <c r="H577" i="13"/>
  <c r="N577" i="13" s="1"/>
  <c r="H589" i="13"/>
  <c r="N589" i="13" s="1"/>
  <c r="I590" i="13"/>
  <c r="H598" i="13"/>
  <c r="N598" i="13" s="1"/>
  <c r="H602" i="13"/>
  <c r="N602" i="13" s="1"/>
  <c r="G612" i="13"/>
  <c r="M612" i="13" s="1"/>
  <c r="G614" i="13"/>
  <c r="M614" i="13" s="1"/>
  <c r="G628" i="13"/>
  <c r="M628" i="13" s="1"/>
  <c r="I639" i="13"/>
  <c r="E9" i="14"/>
  <c r="K9" i="14" s="1"/>
  <c r="C10" i="14"/>
  <c r="E11" i="14"/>
  <c r="G81" i="14"/>
  <c r="G137" i="14"/>
  <c r="M137" i="14" s="1"/>
  <c r="I143" i="14"/>
  <c r="H156" i="14"/>
  <c r="N156" i="14" s="1"/>
  <c r="I188" i="14"/>
  <c r="I195" i="14"/>
  <c r="I230" i="14"/>
  <c r="H255" i="14"/>
  <c r="N255" i="14" s="1"/>
  <c r="H258" i="14"/>
  <c r="N258" i="14" s="1"/>
  <c r="I293" i="14"/>
  <c r="G338" i="14"/>
  <c r="M338" i="14" s="1"/>
  <c r="I371" i="14"/>
  <c r="G372" i="14"/>
  <c r="M372" i="14" s="1"/>
  <c r="I396" i="14"/>
  <c r="I406" i="14"/>
  <c r="I539" i="14"/>
  <c r="I612" i="14"/>
  <c r="C10" i="15"/>
  <c r="I22" i="15"/>
  <c r="I33" i="15"/>
  <c r="I81" i="15"/>
  <c r="G82" i="15"/>
  <c r="M82" i="15" s="1"/>
  <c r="G85" i="15"/>
  <c r="M85" i="15" s="1"/>
  <c r="G92" i="15"/>
  <c r="M92" i="15" s="1"/>
  <c r="G103" i="15"/>
  <c r="M103" i="15" s="1"/>
  <c r="H118" i="15"/>
  <c r="N118" i="15" s="1"/>
  <c r="H126" i="15"/>
  <c r="N126" i="15" s="1"/>
  <c r="I133" i="15"/>
  <c r="G135" i="15"/>
  <c r="M135" i="15" s="1"/>
  <c r="I137" i="15"/>
  <c r="G139" i="15"/>
  <c r="M139" i="15" s="1"/>
  <c r="G142" i="15"/>
  <c r="M142" i="15" s="1"/>
  <c r="H145" i="15"/>
  <c r="N145" i="15" s="1"/>
  <c r="G147" i="15"/>
  <c r="M147" i="15" s="1"/>
  <c r="G150" i="15"/>
  <c r="M150" i="15" s="1"/>
  <c r="G166" i="15"/>
  <c r="M166" i="15" s="1"/>
  <c r="H178" i="15"/>
  <c r="N178" i="15" s="1"/>
  <c r="G347" i="15"/>
  <c r="M347" i="15" s="1"/>
  <c r="G316" i="15"/>
  <c r="M316" i="15" s="1"/>
  <c r="G188" i="15"/>
  <c r="M188" i="15" s="1"/>
  <c r="I203" i="15"/>
  <c r="I220" i="15"/>
  <c r="G221" i="15"/>
  <c r="M221" i="15" s="1"/>
  <c r="I230" i="15"/>
  <c r="G242" i="15"/>
  <c r="M242" i="15" s="1"/>
  <c r="I255" i="15"/>
  <c r="H261" i="15"/>
  <c r="N261" i="15" s="1"/>
  <c r="I262" i="15"/>
  <c r="H321" i="15"/>
  <c r="N321" i="15" s="1"/>
  <c r="H377" i="15"/>
  <c r="N377" i="15" s="1"/>
  <c r="H384" i="15"/>
  <c r="N384" i="15" s="1"/>
  <c r="H386" i="15"/>
  <c r="N386" i="15" s="1"/>
  <c r="H404" i="15"/>
  <c r="N404" i="15" s="1"/>
  <c r="H407" i="15"/>
  <c r="N407" i="15" s="1"/>
  <c r="I410" i="15"/>
  <c r="H419" i="15"/>
  <c r="N419" i="15" s="1"/>
  <c r="I422" i="15"/>
  <c r="H423" i="15"/>
  <c r="N423" i="15" s="1"/>
  <c r="I446" i="15"/>
  <c r="H483" i="15"/>
  <c r="N483" i="15" s="1"/>
  <c r="H485" i="15"/>
  <c r="N485" i="15" s="1"/>
  <c r="H491" i="15"/>
  <c r="N491" i="15" s="1"/>
  <c r="I512" i="15"/>
  <c r="H518" i="15"/>
  <c r="N518" i="15" s="1"/>
  <c r="H565" i="15"/>
  <c r="N565" i="15" s="1"/>
  <c r="H568" i="15"/>
  <c r="N568" i="15" s="1"/>
  <c r="H597" i="15"/>
  <c r="N597" i="15" s="1"/>
  <c r="N615" i="15"/>
  <c r="H622" i="15"/>
  <c r="N622" i="15" s="1"/>
  <c r="I81" i="10"/>
  <c r="I85" i="10"/>
  <c r="I86" i="10"/>
  <c r="I87" i="10"/>
  <c r="I97" i="10"/>
  <c r="I101" i="10"/>
  <c r="I115" i="10"/>
  <c r="I122" i="10"/>
  <c r="I127" i="10"/>
  <c r="I133" i="10"/>
  <c r="I137" i="10"/>
  <c r="I139" i="10"/>
  <c r="I141" i="10"/>
  <c r="I144" i="10"/>
  <c r="I146" i="10"/>
  <c r="I147" i="10"/>
  <c r="I149" i="10"/>
  <c r="I156" i="10"/>
  <c r="I188" i="10"/>
  <c r="I195" i="10"/>
  <c r="I202" i="10"/>
  <c r="I207" i="10"/>
  <c r="I220" i="10"/>
  <c r="I226" i="10"/>
  <c r="I230" i="10"/>
  <c r="I248" i="10"/>
  <c r="I256" i="10"/>
  <c r="I293" i="10"/>
  <c r="I316" i="10"/>
  <c r="I371" i="10"/>
  <c r="I377" i="10"/>
  <c r="I378" i="10"/>
  <c r="I381" i="10"/>
  <c r="I383" i="10"/>
  <c r="I384" i="10"/>
  <c r="I387" i="10"/>
  <c r="I389" i="10"/>
  <c r="I391" i="10"/>
  <c r="I406" i="10"/>
  <c r="I408" i="10"/>
  <c r="I410" i="10"/>
  <c r="I413" i="10"/>
  <c r="I419" i="10"/>
  <c r="I422" i="10"/>
  <c r="I423" i="10"/>
  <c r="I424" i="10"/>
  <c r="I435" i="10"/>
  <c r="I437" i="10"/>
  <c r="I455" i="10"/>
  <c r="I612" i="10"/>
  <c r="I615" i="10"/>
  <c r="I616" i="10"/>
  <c r="I622" i="10"/>
  <c r="I623" i="10"/>
  <c r="I628" i="10"/>
  <c r="I630" i="10"/>
  <c r="I22" i="11"/>
  <c r="I81" i="11"/>
  <c r="I82" i="11"/>
  <c r="I83" i="11"/>
  <c r="I188" i="11"/>
  <c r="I190" i="11"/>
  <c r="I191" i="11"/>
  <c r="I195" i="11"/>
  <c r="I209" i="11"/>
  <c r="I215" i="11"/>
  <c r="I220" i="11"/>
  <c r="I230" i="11"/>
  <c r="I235" i="11"/>
  <c r="I255" i="11"/>
  <c r="I300" i="11"/>
  <c r="I371" i="11"/>
  <c r="I377" i="11"/>
  <c r="I391" i="11"/>
  <c r="I419" i="11"/>
  <c r="I435" i="11"/>
  <c r="I437" i="11"/>
  <c r="I446" i="11"/>
  <c r="I460" i="11"/>
  <c r="I469" i="11"/>
  <c r="I499" i="11"/>
  <c r="I564" i="11"/>
  <c r="I589" i="11"/>
  <c r="I612" i="11"/>
  <c r="I616" i="11"/>
  <c r="I627" i="11"/>
  <c r="I22" i="12"/>
  <c r="I30" i="12"/>
  <c r="I81" i="12"/>
  <c r="I82" i="12"/>
  <c r="I85" i="12"/>
  <c r="I86" i="12"/>
  <c r="I100" i="12"/>
  <c r="I101" i="12"/>
  <c r="I103" i="12"/>
  <c r="I123" i="12"/>
  <c r="I129" i="12"/>
  <c r="I130" i="12"/>
  <c r="I137" i="12"/>
  <c r="I139" i="12"/>
  <c r="I141" i="12"/>
  <c r="I188" i="12"/>
  <c r="I189" i="12"/>
  <c r="I191" i="12"/>
  <c r="I195" i="12"/>
  <c r="I197" i="12"/>
  <c r="I198" i="12"/>
  <c r="I202" i="12"/>
  <c r="I203" i="12"/>
  <c r="I204" i="12"/>
  <c r="I207" i="12"/>
  <c r="I216" i="12"/>
  <c r="I220" i="12"/>
  <c r="I230" i="12"/>
  <c r="I235" i="12"/>
  <c r="I242" i="12"/>
  <c r="I249" i="12"/>
  <c r="I258" i="12"/>
  <c r="I276" i="12"/>
  <c r="I293" i="12"/>
  <c r="I371" i="12"/>
  <c r="I372" i="12"/>
  <c r="I374" i="12"/>
  <c r="I376" i="12"/>
  <c r="I377" i="12"/>
  <c r="I380" i="12"/>
  <c r="I381" i="12"/>
  <c r="I383" i="12"/>
  <c r="I384" i="12"/>
  <c r="I386" i="12"/>
  <c r="I387" i="12"/>
  <c r="I391" i="12"/>
  <c r="I395" i="12"/>
  <c r="I396" i="12"/>
  <c r="I403" i="12"/>
  <c r="I405" i="12"/>
  <c r="I406" i="12"/>
  <c r="I410" i="12"/>
  <c r="I413" i="12"/>
  <c r="I419" i="12"/>
  <c r="I422" i="12"/>
  <c r="I423" i="12"/>
  <c r="I424" i="12"/>
  <c r="I428" i="12"/>
  <c r="I435" i="12"/>
  <c r="I454" i="12"/>
  <c r="I507" i="12"/>
  <c r="I539" i="12"/>
  <c r="I541" i="12"/>
  <c r="I612" i="12"/>
  <c r="I615" i="12"/>
  <c r="I616" i="12"/>
  <c r="I630" i="12"/>
  <c r="I22" i="13"/>
  <c r="I28" i="13"/>
  <c r="I30" i="13"/>
  <c r="I33" i="13"/>
  <c r="I39" i="13"/>
  <c r="I53" i="13"/>
  <c r="I57" i="13"/>
  <c r="I62" i="13"/>
  <c r="I81" i="13"/>
  <c r="I82" i="13"/>
  <c r="I85" i="13"/>
  <c r="I86" i="13"/>
  <c r="I92" i="13"/>
  <c r="I97" i="13"/>
  <c r="I100" i="13"/>
  <c r="I101" i="13"/>
  <c r="I103" i="13"/>
  <c r="I111" i="13"/>
  <c r="I115" i="13"/>
  <c r="I118" i="13"/>
  <c r="I126" i="13"/>
  <c r="I127" i="13"/>
  <c r="I128" i="13"/>
  <c r="I133" i="13"/>
  <c r="I135" i="13"/>
  <c r="I137" i="13"/>
  <c r="I138" i="13"/>
  <c r="I139" i="13"/>
  <c r="I144" i="13"/>
  <c r="I145" i="13"/>
  <c r="I146" i="13"/>
  <c r="I149" i="13"/>
  <c r="I162" i="13"/>
  <c r="I188" i="13"/>
  <c r="I193" i="13"/>
  <c r="I195" i="13"/>
  <c r="I197" i="13"/>
  <c r="I200" i="13"/>
  <c r="I203" i="13"/>
  <c r="I207" i="13"/>
  <c r="I209" i="13"/>
  <c r="I215" i="13"/>
  <c r="I220" i="13"/>
  <c r="I227" i="13"/>
  <c r="I230" i="13"/>
  <c r="I231" i="13"/>
  <c r="I235" i="13"/>
  <c r="I243" i="13"/>
  <c r="I245" i="13"/>
  <c r="I248" i="13"/>
  <c r="I249" i="13"/>
  <c r="I255" i="13"/>
  <c r="I258" i="13"/>
  <c r="I269" i="13"/>
  <c r="I272" i="13"/>
  <c r="I276" i="13"/>
  <c r="I288" i="13"/>
  <c r="I293" i="13"/>
  <c r="I297" i="13"/>
  <c r="I306" i="13"/>
  <c r="I307" i="13"/>
  <c r="I371" i="13"/>
  <c r="I372" i="13"/>
  <c r="I373" i="13"/>
  <c r="I377" i="13"/>
  <c r="I378" i="13"/>
  <c r="I380" i="13"/>
  <c r="I383" i="13"/>
  <c r="I384" i="13"/>
  <c r="I386" i="13"/>
  <c r="I387" i="13"/>
  <c r="I391" i="13"/>
  <c r="I392" i="13"/>
  <c r="I395" i="13"/>
  <c r="I396" i="13"/>
  <c r="I402" i="13"/>
  <c r="I406" i="13"/>
  <c r="I407" i="13"/>
  <c r="I409" i="13"/>
  <c r="I410" i="13"/>
  <c r="I413" i="13"/>
  <c r="I419" i="13"/>
  <c r="I421" i="13"/>
  <c r="I423" i="13"/>
  <c r="I424" i="13"/>
  <c r="I432" i="13"/>
  <c r="I434" i="13"/>
  <c r="I435" i="13"/>
  <c r="I437" i="13"/>
  <c r="I440" i="13"/>
  <c r="I446" i="13"/>
  <c r="I460" i="13"/>
  <c r="I487" i="13"/>
  <c r="I499" i="13"/>
  <c r="N546" i="13"/>
  <c r="H561" i="13"/>
  <c r="N561" i="13" s="1"/>
  <c r="H564" i="13"/>
  <c r="N564" i="13" s="1"/>
  <c r="H580" i="13"/>
  <c r="N580" i="13" s="1"/>
  <c r="H583" i="13"/>
  <c r="N583" i="13" s="1"/>
  <c r="N591" i="13"/>
  <c r="H612" i="13"/>
  <c r="N612" i="13" s="1"/>
  <c r="H614" i="13"/>
  <c r="N614" i="13" s="1"/>
  <c r="I615" i="13"/>
  <c r="G616" i="13"/>
  <c r="M616" i="13" s="1"/>
  <c r="N619" i="13"/>
  <c r="N622" i="13"/>
  <c r="G630" i="13"/>
  <c r="M630" i="13" s="1"/>
  <c r="N640" i="13"/>
  <c r="K22" i="14"/>
  <c r="H81" i="14"/>
  <c r="N81" i="14" s="1"/>
  <c r="I85" i="14"/>
  <c r="G97" i="14"/>
  <c r="M97" i="14" s="1"/>
  <c r="I103" i="14"/>
  <c r="H137" i="14"/>
  <c r="N137" i="14" s="1"/>
  <c r="H141" i="14"/>
  <c r="N141" i="14" s="1"/>
  <c r="I209" i="14"/>
  <c r="I255" i="14"/>
  <c r="K371" i="14"/>
  <c r="I377" i="14"/>
  <c r="G383" i="14"/>
  <c r="M383" i="14" s="1"/>
  <c r="I395" i="14"/>
  <c r="N405" i="14"/>
  <c r="I424" i="14"/>
  <c r="N487" i="14"/>
  <c r="N514" i="14"/>
  <c r="K612" i="14"/>
  <c r="I32" i="15"/>
  <c r="K81" i="15"/>
  <c r="H82" i="15"/>
  <c r="N82" i="15" s="1"/>
  <c r="G84" i="15"/>
  <c r="M84" i="15" s="1"/>
  <c r="H85" i="15"/>
  <c r="N85" i="15" s="1"/>
  <c r="G87" i="15"/>
  <c r="M87" i="15" s="1"/>
  <c r="I97" i="15"/>
  <c r="G99" i="15"/>
  <c r="M99" i="15" s="1"/>
  <c r="H103" i="15"/>
  <c r="N103" i="15" s="1"/>
  <c r="G116" i="15"/>
  <c r="M116" i="15" s="1"/>
  <c r="I126" i="15"/>
  <c r="G127" i="15"/>
  <c r="M127" i="15" s="1"/>
  <c r="G138" i="15"/>
  <c r="M138" i="15" s="1"/>
  <c r="H139" i="15"/>
  <c r="N139" i="15" s="1"/>
  <c r="H142" i="15"/>
  <c r="N142" i="15" s="1"/>
  <c r="H147" i="15"/>
  <c r="N147" i="15" s="1"/>
  <c r="H154" i="15"/>
  <c r="N154" i="15" s="1"/>
  <c r="H188" i="15"/>
  <c r="N188" i="15" s="1"/>
  <c r="H190" i="15"/>
  <c r="N190" i="15" s="1"/>
  <c r="G193" i="15"/>
  <c r="M193" i="15" s="1"/>
  <c r="I195" i="15"/>
  <c r="G200" i="15"/>
  <c r="M200" i="15" s="1"/>
  <c r="I210" i="15"/>
  <c r="G215" i="15"/>
  <c r="M215" i="15" s="1"/>
  <c r="N216" i="15"/>
  <c r="H219" i="15"/>
  <c r="N219" i="15" s="1"/>
  <c r="H221" i="15"/>
  <c r="N221" i="15" s="1"/>
  <c r="H223" i="15"/>
  <c r="N223" i="15" s="1"/>
  <c r="H231" i="15"/>
  <c r="N231" i="15" s="1"/>
  <c r="N239" i="15"/>
  <c r="H242" i="15"/>
  <c r="N242" i="15" s="1"/>
  <c r="G245" i="15"/>
  <c r="M245" i="15" s="1"/>
  <c r="G248" i="15"/>
  <c r="M248" i="15" s="1"/>
  <c r="I261" i="15"/>
  <c r="H263" i="15"/>
  <c r="N263" i="15" s="1"/>
  <c r="H293" i="15"/>
  <c r="N293" i="15" s="1"/>
  <c r="I590" i="15"/>
  <c r="I589" i="15"/>
  <c r="L371" i="15"/>
  <c r="N374" i="15"/>
  <c r="I377" i="15"/>
  <c r="I386" i="15"/>
  <c r="H387" i="15"/>
  <c r="N387" i="15" s="1"/>
  <c r="H394" i="15"/>
  <c r="N394" i="15" s="1"/>
  <c r="H401" i="15"/>
  <c r="N401" i="15" s="1"/>
  <c r="I407" i="15"/>
  <c r="I419" i="15"/>
  <c r="I423" i="15"/>
  <c r="H424" i="15"/>
  <c r="N424" i="15" s="1"/>
  <c r="N455" i="15"/>
  <c r="H467" i="15"/>
  <c r="N467" i="15" s="1"/>
  <c r="I470" i="15"/>
  <c r="N487" i="15"/>
  <c r="N507" i="15"/>
  <c r="H583" i="15"/>
  <c r="N583" i="15" s="1"/>
  <c r="H612" i="15"/>
  <c r="N612" i="15" s="1"/>
  <c r="H620" i="15"/>
  <c r="N620" i="15" s="1"/>
  <c r="L10" i="18"/>
  <c r="J10" i="18"/>
  <c r="J9" i="18" s="1"/>
  <c r="I612" i="15"/>
  <c r="I615" i="15"/>
  <c r="I616" i="15"/>
  <c r="I617" i="15"/>
  <c r="I627" i="15"/>
  <c r="I630" i="15"/>
  <c r="I631" i="15"/>
  <c r="I22" i="16"/>
  <c r="I27" i="16"/>
  <c r="I31" i="16"/>
  <c r="I33" i="16"/>
  <c r="I39" i="16"/>
  <c r="I47" i="16"/>
  <c r="I50" i="16"/>
  <c r="I52" i="16"/>
  <c r="I64" i="16"/>
  <c r="I81" i="16"/>
  <c r="I82" i="16"/>
  <c r="I83" i="16"/>
  <c r="I85" i="16"/>
  <c r="I86" i="16"/>
  <c r="I87" i="16"/>
  <c r="I88" i="16"/>
  <c r="I97" i="16"/>
  <c r="I98" i="16"/>
  <c r="I100" i="16"/>
  <c r="I103" i="16"/>
  <c r="I106" i="16"/>
  <c r="I108" i="16"/>
  <c r="I111" i="16"/>
  <c r="I115" i="16"/>
  <c r="I116" i="16"/>
  <c r="I121" i="16"/>
  <c r="I123" i="16"/>
  <c r="I127" i="16"/>
  <c r="I128" i="16"/>
  <c r="I135" i="16"/>
  <c r="I137" i="16"/>
  <c r="I139" i="16"/>
  <c r="I141" i="16"/>
  <c r="I142" i="16"/>
  <c r="I144" i="16"/>
  <c r="I149" i="16"/>
  <c r="I155" i="16"/>
  <c r="I159" i="16"/>
  <c r="I161" i="16"/>
  <c r="I166" i="16"/>
  <c r="I188" i="16"/>
  <c r="I189" i="16"/>
  <c r="I190" i="16"/>
  <c r="I193" i="16"/>
  <c r="I195" i="16"/>
  <c r="I197" i="16"/>
  <c r="I198" i="16"/>
  <c r="I201" i="16"/>
  <c r="I202" i="16"/>
  <c r="I203" i="16"/>
  <c r="I204" i="16"/>
  <c r="I207" i="16"/>
  <c r="I208" i="16"/>
  <c r="I210" i="16"/>
  <c r="I213" i="16"/>
  <c r="I214" i="16"/>
  <c r="I215" i="16"/>
  <c r="I216" i="16"/>
  <c r="I218" i="16"/>
  <c r="I219" i="16"/>
  <c r="I220" i="16"/>
  <c r="I221" i="16"/>
  <c r="I226" i="16"/>
  <c r="I230" i="16"/>
  <c r="I233" i="16"/>
  <c r="I235" i="16"/>
  <c r="I242" i="16"/>
  <c r="I248" i="16"/>
  <c r="I255" i="16"/>
  <c r="I256" i="16"/>
  <c r="I258" i="16"/>
  <c r="I261" i="16"/>
  <c r="I263" i="16"/>
  <c r="I276" i="16"/>
  <c r="I281" i="16"/>
  <c r="I293" i="16"/>
  <c r="I297" i="16"/>
  <c r="I299" i="16"/>
  <c r="I306" i="16"/>
  <c r="I307" i="16"/>
  <c r="I308" i="16"/>
  <c r="I310" i="16"/>
  <c r="I311" i="16"/>
  <c r="I313" i="16"/>
  <c r="I321" i="16"/>
  <c r="I324" i="16"/>
  <c r="I327" i="16"/>
  <c r="I329" i="16"/>
  <c r="I338" i="16"/>
  <c r="I371" i="16"/>
  <c r="I372" i="16"/>
  <c r="I373" i="16"/>
  <c r="I374" i="16"/>
  <c r="I376" i="16"/>
  <c r="I377" i="16"/>
  <c r="I380" i="16"/>
  <c r="I381" i="16"/>
  <c r="I383" i="16"/>
  <c r="I384" i="16"/>
  <c r="I386" i="16"/>
  <c r="I388" i="16"/>
  <c r="I389" i="16"/>
  <c r="I391" i="16"/>
  <c r="I392" i="16"/>
  <c r="I394" i="16"/>
  <c r="I395" i="16"/>
  <c r="I396" i="16"/>
  <c r="I401" i="16"/>
  <c r="I406" i="16"/>
  <c r="I408" i="16"/>
  <c r="I409" i="16"/>
  <c r="I410" i="16"/>
  <c r="I413" i="16"/>
  <c r="I415" i="16"/>
  <c r="I419" i="16"/>
  <c r="I422" i="16"/>
  <c r="I423" i="16"/>
  <c r="I424" i="16"/>
  <c r="I427" i="16"/>
  <c r="I429" i="16"/>
  <c r="I430" i="16"/>
  <c r="I432" i="16"/>
  <c r="I435" i="16"/>
  <c r="I437" i="16"/>
  <c r="I438" i="16"/>
  <c r="I442" i="16"/>
  <c r="I446" i="16"/>
  <c r="I448" i="16"/>
  <c r="I449" i="16"/>
  <c r="I455" i="16"/>
  <c r="I470" i="16"/>
  <c r="I471" i="16"/>
  <c r="I472" i="16"/>
  <c r="I481" i="16"/>
  <c r="I493" i="16"/>
  <c r="I499" i="16"/>
  <c r="I507" i="16"/>
  <c r="I509" i="16"/>
  <c r="I517" i="16"/>
  <c r="I518" i="16"/>
  <c r="I523" i="16"/>
  <c r="I526" i="16"/>
  <c r="I528" i="16"/>
  <c r="I539" i="16"/>
  <c r="I544" i="16"/>
  <c r="I556" i="16"/>
  <c r="I559" i="16"/>
  <c r="I564" i="16"/>
  <c r="I565" i="16"/>
  <c r="I573" i="16"/>
  <c r="I577" i="16"/>
  <c r="I583" i="16"/>
  <c r="I590" i="16"/>
  <c r="I591" i="16"/>
  <c r="I595" i="16"/>
  <c r="I597" i="16"/>
  <c r="I612" i="16"/>
  <c r="I613" i="16"/>
  <c r="I614" i="16"/>
  <c r="I615" i="16"/>
  <c r="I616" i="16"/>
  <c r="I617" i="16"/>
  <c r="I621" i="16"/>
  <c r="I622" i="16"/>
  <c r="I623" i="16"/>
  <c r="I625" i="16"/>
  <c r="I630" i="16"/>
  <c r="I631" i="16"/>
  <c r="I632" i="16"/>
  <c r="I633" i="16"/>
  <c r="I636" i="16"/>
  <c r="I639" i="16"/>
  <c r="I22" i="17"/>
  <c r="I81" i="17"/>
  <c r="I188" i="17"/>
  <c r="M383" i="17"/>
  <c r="L612" i="17"/>
  <c r="N612" i="17" s="1"/>
  <c r="M615" i="17"/>
  <c r="J85" i="18"/>
  <c r="M86" i="18"/>
  <c r="M93" i="18"/>
  <c r="M98" i="18"/>
  <c r="J126" i="18"/>
  <c r="G127" i="18"/>
  <c r="M127" i="18" s="1"/>
  <c r="J128" i="18"/>
  <c r="M129" i="18"/>
  <c r="M132" i="18"/>
  <c r="J133" i="18"/>
  <c r="G134" i="18"/>
  <c r="M134" i="18" s="1"/>
  <c r="G136" i="18"/>
  <c r="M136" i="18" s="1"/>
  <c r="G144" i="18"/>
  <c r="M144" i="18" s="1"/>
  <c r="J156" i="18"/>
  <c r="M195" i="18"/>
  <c r="M219" i="18"/>
  <c r="J220" i="18"/>
  <c r="J227" i="18"/>
  <c r="G235" i="18"/>
  <c r="M235" i="18" s="1"/>
  <c r="M258" i="18"/>
  <c r="M284" i="18"/>
  <c r="J306" i="18"/>
  <c r="G561" i="18"/>
  <c r="M561" i="18" s="1"/>
  <c r="G460" i="18"/>
  <c r="M460" i="18" s="1"/>
  <c r="G437" i="18"/>
  <c r="M437" i="18" s="1"/>
  <c r="G436" i="18"/>
  <c r="M436" i="18" s="1"/>
  <c r="G419" i="18"/>
  <c r="M419" i="18" s="1"/>
  <c r="G413" i="18"/>
  <c r="M413" i="18" s="1"/>
  <c r="G407" i="18"/>
  <c r="M407" i="18" s="1"/>
  <c r="G406" i="18"/>
  <c r="M406" i="18" s="1"/>
  <c r="G396" i="18"/>
  <c r="M396" i="18" s="1"/>
  <c r="G395" i="18"/>
  <c r="M395" i="18" s="1"/>
  <c r="G387" i="18"/>
  <c r="M387" i="18" s="1"/>
  <c r="G383" i="18"/>
  <c r="M383" i="18" s="1"/>
  <c r="G371" i="18"/>
  <c r="G372" i="18"/>
  <c r="M372" i="18" s="1"/>
  <c r="J410" i="18"/>
  <c r="J436" i="18"/>
  <c r="J437" i="18"/>
  <c r="J612" i="13"/>
  <c r="J613" i="13"/>
  <c r="J615" i="13"/>
  <c r="J616" i="13"/>
  <c r="J617" i="13"/>
  <c r="J619" i="13"/>
  <c r="J622" i="13"/>
  <c r="J627" i="13"/>
  <c r="J628" i="13"/>
  <c r="J630" i="13"/>
  <c r="J631" i="13"/>
  <c r="J639" i="13"/>
  <c r="J22" i="14"/>
  <c r="J81" i="14"/>
  <c r="J85" i="14"/>
  <c r="J86" i="14"/>
  <c r="J104" i="14"/>
  <c r="J143" i="14"/>
  <c r="J188" i="14"/>
  <c r="J202" i="14"/>
  <c r="J230" i="14"/>
  <c r="J242" i="14"/>
  <c r="J255" i="14"/>
  <c r="J258" i="14"/>
  <c r="J266" i="14"/>
  <c r="J371" i="14"/>
  <c r="J383" i="14"/>
  <c r="J394" i="14"/>
  <c r="J400" i="14"/>
  <c r="J405" i="14"/>
  <c r="J419" i="14"/>
  <c r="J487" i="14"/>
  <c r="J514" i="14"/>
  <c r="J583" i="14"/>
  <c r="J612" i="14"/>
  <c r="J614" i="14"/>
  <c r="J22" i="15"/>
  <c r="J33" i="15"/>
  <c r="J41" i="15"/>
  <c r="J81" i="15"/>
  <c r="J82" i="15"/>
  <c r="J86" i="15"/>
  <c r="J101" i="15"/>
  <c r="J103" i="15"/>
  <c r="J105" i="15"/>
  <c r="J126" i="15"/>
  <c r="J127" i="15"/>
  <c r="J141" i="15"/>
  <c r="J142" i="15"/>
  <c r="J144" i="15"/>
  <c r="J145" i="15"/>
  <c r="J147" i="15"/>
  <c r="J188" i="15"/>
  <c r="J189" i="15"/>
  <c r="J195" i="15"/>
  <c r="J210" i="15"/>
  <c r="J216" i="15"/>
  <c r="J219" i="15"/>
  <c r="J220" i="15"/>
  <c r="J221" i="15"/>
  <c r="J222" i="15"/>
  <c r="J223" i="15"/>
  <c r="J225" i="15"/>
  <c r="J227" i="15"/>
  <c r="J230" i="15"/>
  <c r="J239" i="15"/>
  <c r="J245" i="15"/>
  <c r="J255" i="15"/>
  <c r="J262" i="15"/>
  <c r="J270" i="15"/>
  <c r="J281" i="15"/>
  <c r="J293" i="15"/>
  <c r="J295" i="15"/>
  <c r="J305" i="15"/>
  <c r="J320" i="15"/>
  <c r="J321" i="15"/>
  <c r="J332" i="15"/>
  <c r="J336" i="15"/>
  <c r="J371" i="15"/>
  <c r="J374" i="15"/>
  <c r="J377" i="15"/>
  <c r="J378" i="15"/>
  <c r="J383" i="15"/>
  <c r="J384" i="15"/>
  <c r="J386" i="15"/>
  <c r="J391" i="15"/>
  <c r="J392" i="15"/>
  <c r="J394" i="15"/>
  <c r="J395" i="15"/>
  <c r="J400" i="15"/>
  <c r="J402" i="15"/>
  <c r="J403" i="15"/>
  <c r="J404" i="15"/>
  <c r="J405" i="15"/>
  <c r="J406" i="15"/>
  <c r="J419" i="15"/>
  <c r="J422" i="15"/>
  <c r="J423" i="15"/>
  <c r="J424" i="15"/>
  <c r="J436" i="15"/>
  <c r="J437" i="15"/>
  <c r="J446" i="15"/>
  <c r="J455" i="15"/>
  <c r="J460" i="15"/>
  <c r="J462" i="15"/>
  <c r="J467" i="15"/>
  <c r="J469" i="15"/>
  <c r="J470" i="15"/>
  <c r="J481" i="15"/>
  <c r="J483" i="15"/>
  <c r="J484" i="15"/>
  <c r="J485" i="15"/>
  <c r="J487" i="15"/>
  <c r="J493" i="15"/>
  <c r="J496" i="15"/>
  <c r="J499" i="15"/>
  <c r="J507" i="15"/>
  <c r="J512" i="15"/>
  <c r="J518" i="15"/>
  <c r="J546" i="15"/>
  <c r="J561" i="15"/>
  <c r="J564" i="15"/>
  <c r="J567" i="15"/>
  <c r="J568" i="15"/>
  <c r="J579" i="15"/>
  <c r="J580" i="15"/>
  <c r="J581" i="15"/>
  <c r="J583" i="15"/>
  <c r="J588" i="15"/>
  <c r="J589" i="15"/>
  <c r="J590" i="15"/>
  <c r="J591" i="15"/>
  <c r="J597" i="15"/>
  <c r="J612" i="15"/>
  <c r="J614" i="15"/>
  <c r="J615" i="15"/>
  <c r="J616" i="15"/>
  <c r="J617" i="15"/>
  <c r="J619" i="15"/>
  <c r="J627" i="15"/>
  <c r="J630" i="15"/>
  <c r="J636" i="15"/>
  <c r="J22" i="16"/>
  <c r="J27" i="16"/>
  <c r="J28" i="16"/>
  <c r="J33" i="16"/>
  <c r="J39" i="16"/>
  <c r="J41" i="16"/>
  <c r="J42" i="16"/>
  <c r="J47" i="16"/>
  <c r="J48" i="16"/>
  <c r="J51" i="16"/>
  <c r="J52" i="16"/>
  <c r="J53" i="16"/>
  <c r="J64" i="16"/>
  <c r="J81" i="16"/>
  <c r="J82" i="16"/>
  <c r="J86" i="16"/>
  <c r="J87" i="16"/>
  <c r="J88" i="16"/>
  <c r="J100" i="16"/>
  <c r="J101" i="16"/>
  <c r="J103" i="16"/>
  <c r="J104" i="16"/>
  <c r="J105" i="16"/>
  <c r="J106" i="16"/>
  <c r="J108" i="16"/>
  <c r="J111" i="16"/>
  <c r="J114" i="16"/>
  <c r="J115" i="16"/>
  <c r="J118" i="16"/>
  <c r="J123" i="16"/>
  <c r="J124" i="16"/>
  <c r="J125" i="16"/>
  <c r="J127" i="16"/>
  <c r="J135" i="16"/>
  <c r="J137" i="16"/>
  <c r="J139" i="16"/>
  <c r="J141" i="16"/>
  <c r="J142" i="16"/>
  <c r="J144" i="16"/>
  <c r="J145" i="16"/>
  <c r="J159" i="16"/>
  <c r="J161" i="16"/>
  <c r="J166" i="16"/>
  <c r="J169" i="16"/>
  <c r="J171" i="16"/>
  <c r="J188" i="16"/>
  <c r="J189" i="16"/>
  <c r="J190" i="16"/>
  <c r="J191" i="16"/>
  <c r="J193" i="16"/>
  <c r="J195" i="16"/>
  <c r="J197" i="16"/>
  <c r="J201" i="16"/>
  <c r="J202" i="16"/>
  <c r="J203" i="16"/>
  <c r="J204" i="16"/>
  <c r="J207" i="16"/>
  <c r="J209" i="16"/>
  <c r="J214" i="16"/>
  <c r="J215" i="16"/>
  <c r="J216" i="16"/>
  <c r="J218" i="16"/>
  <c r="J219" i="16"/>
  <c r="J220" i="16"/>
  <c r="J221" i="16"/>
  <c r="J222" i="16"/>
  <c r="J225" i="16"/>
  <c r="J226" i="16"/>
  <c r="J227" i="16"/>
  <c r="J230" i="16"/>
  <c r="J231" i="16"/>
  <c r="J233" i="16"/>
  <c r="J235" i="16"/>
  <c r="J242" i="16"/>
  <c r="J245" i="16"/>
  <c r="J248" i="16"/>
  <c r="J255" i="16"/>
  <c r="J256" i="16"/>
  <c r="J258" i="16"/>
  <c r="J263" i="16"/>
  <c r="J281" i="16"/>
  <c r="J292" i="16"/>
  <c r="J293" i="16"/>
  <c r="J306" i="16"/>
  <c r="J307" i="16"/>
  <c r="J308" i="16"/>
  <c r="J309" i="16"/>
  <c r="J312" i="16"/>
  <c r="J313" i="16"/>
  <c r="J321" i="16"/>
  <c r="J324" i="16"/>
  <c r="J325" i="16"/>
  <c r="J327" i="16"/>
  <c r="J329" i="16"/>
  <c r="J336" i="16"/>
  <c r="J338" i="16"/>
  <c r="J340" i="16"/>
  <c r="J342" i="16"/>
  <c r="J347" i="16"/>
  <c r="J371" i="16"/>
  <c r="J373" i="16"/>
  <c r="J374" i="16"/>
  <c r="J377" i="16"/>
  <c r="J380" i="16"/>
  <c r="J381" i="16"/>
  <c r="J383" i="16"/>
  <c r="J384" i="16"/>
  <c r="J386" i="16"/>
  <c r="J388" i="16"/>
  <c r="J391" i="16"/>
  <c r="J394" i="16"/>
  <c r="J395" i="16"/>
  <c r="J396" i="16"/>
  <c r="J398" i="16"/>
  <c r="J402" i="16"/>
  <c r="J404" i="16"/>
  <c r="J405" i="16"/>
  <c r="J406" i="16"/>
  <c r="J410" i="16"/>
  <c r="J414" i="16"/>
  <c r="J415" i="16"/>
  <c r="J419" i="16"/>
  <c r="J422" i="16"/>
  <c r="J423" i="16"/>
  <c r="J424" i="16"/>
  <c r="J427" i="16"/>
  <c r="J430" i="16"/>
  <c r="J432" i="16"/>
  <c r="J433" i="16"/>
  <c r="J434" i="16"/>
  <c r="J435" i="16"/>
  <c r="J436" i="16"/>
  <c r="J437" i="16"/>
  <c r="J438" i="16"/>
  <c r="J446" i="16"/>
  <c r="J449" i="16"/>
  <c r="J460" i="16"/>
  <c r="J466" i="16"/>
  <c r="J470" i="16"/>
  <c r="J471" i="16"/>
  <c r="J472" i="16"/>
  <c r="J473" i="16"/>
  <c r="J484" i="16"/>
  <c r="J485" i="16"/>
  <c r="J493" i="16"/>
  <c r="J494" i="16"/>
  <c r="J496" i="16"/>
  <c r="J497" i="16"/>
  <c r="J499" i="16"/>
  <c r="J504" i="16"/>
  <c r="J507" i="16"/>
  <c r="J509" i="16"/>
  <c r="J512" i="16"/>
  <c r="J514" i="16"/>
  <c r="J515" i="16"/>
  <c r="J517" i="16"/>
  <c r="J518" i="16"/>
  <c r="J523" i="16"/>
  <c r="J525" i="16"/>
  <c r="J526" i="16"/>
  <c r="J528" i="16"/>
  <c r="J539" i="16"/>
  <c r="J543" i="16"/>
  <c r="J544" i="16"/>
  <c r="J550" i="16"/>
  <c r="J551" i="16"/>
  <c r="J555" i="16"/>
  <c r="J556" i="16"/>
  <c r="J559" i="16"/>
  <c r="J561" i="16"/>
  <c r="J563" i="16"/>
  <c r="J564" i="16"/>
  <c r="J568" i="16"/>
  <c r="J573" i="16"/>
  <c r="J577" i="16"/>
  <c r="J580" i="16"/>
  <c r="J583" i="16"/>
  <c r="J588" i="16"/>
  <c r="J589" i="16"/>
  <c r="J590" i="16"/>
  <c r="J591" i="16"/>
  <c r="J595" i="16"/>
  <c r="J597" i="16"/>
  <c r="J598" i="16"/>
  <c r="J612" i="16"/>
  <c r="J613" i="16"/>
  <c r="J614" i="16"/>
  <c r="J615" i="16"/>
  <c r="J616" i="16"/>
  <c r="J617" i="16"/>
  <c r="J620" i="16"/>
  <c r="J621" i="16"/>
  <c r="J622" i="16"/>
  <c r="J623" i="16"/>
  <c r="J627" i="16"/>
  <c r="J629" i="16"/>
  <c r="J630" i="16"/>
  <c r="J631" i="16"/>
  <c r="J632" i="16"/>
  <c r="J633" i="16"/>
  <c r="J636" i="16"/>
  <c r="J639" i="16"/>
  <c r="J81" i="17"/>
  <c r="J100" i="17"/>
  <c r="J127" i="17"/>
  <c r="J139" i="17"/>
  <c r="J144" i="17"/>
  <c r="J156" i="17"/>
  <c r="J188" i="17"/>
  <c r="J258" i="17"/>
  <c r="J281" i="17"/>
  <c r="G312" i="17"/>
  <c r="M312" i="17" s="1"/>
  <c r="G371" i="17"/>
  <c r="M371" i="17" s="1"/>
  <c r="L371" i="17"/>
  <c r="G374" i="17"/>
  <c r="M374" i="17" s="1"/>
  <c r="H383" i="17"/>
  <c r="N383" i="17" s="1"/>
  <c r="H386" i="17"/>
  <c r="N386" i="17" s="1"/>
  <c r="J495" i="17"/>
  <c r="J499" i="17"/>
  <c r="I9" i="18"/>
  <c r="L11" i="18"/>
  <c r="L13" i="18"/>
  <c r="G22" i="18"/>
  <c r="M22" i="18" s="1"/>
  <c r="L22" i="18"/>
  <c r="N22" i="18" s="1"/>
  <c r="H30" i="18"/>
  <c r="N30" i="18" s="1"/>
  <c r="M33" i="18"/>
  <c r="J53" i="18"/>
  <c r="G81" i="18"/>
  <c r="M81" i="18" s="1"/>
  <c r="G82" i="18"/>
  <c r="M82" i="18" s="1"/>
  <c r="G100" i="18"/>
  <c r="M100" i="18" s="1"/>
  <c r="M103" i="18"/>
  <c r="J105" i="18"/>
  <c r="J127" i="18"/>
  <c r="J144" i="18"/>
  <c r="M145" i="18"/>
  <c r="J146" i="18"/>
  <c r="G147" i="18"/>
  <c r="M147" i="18" s="1"/>
  <c r="J149" i="18"/>
  <c r="G150" i="18"/>
  <c r="M150" i="18" s="1"/>
  <c r="G188" i="18"/>
  <c r="M188" i="18" s="1"/>
  <c r="G189" i="18"/>
  <c r="M189" i="18" s="1"/>
  <c r="J193" i="18"/>
  <c r="M197" i="18"/>
  <c r="M204" i="18"/>
  <c r="M231" i="18"/>
  <c r="M248" i="18"/>
  <c r="G255" i="18"/>
  <c r="M255" i="18" s="1"/>
  <c r="M294" i="18"/>
  <c r="J338" i="18"/>
  <c r="J371" i="18"/>
  <c r="J373" i="18"/>
  <c r="M374" i="18"/>
  <c r="G377" i="18"/>
  <c r="M377" i="18" s="1"/>
  <c r="J387" i="18"/>
  <c r="J395" i="18"/>
  <c r="J419" i="18"/>
  <c r="J424" i="18"/>
  <c r="G371" i="15"/>
  <c r="K371" i="15"/>
  <c r="G372" i="15"/>
  <c r="M372" i="15" s="1"/>
  <c r="G377" i="15"/>
  <c r="M377" i="15" s="1"/>
  <c r="G383" i="15"/>
  <c r="M383" i="15" s="1"/>
  <c r="G384" i="15"/>
  <c r="M384" i="15" s="1"/>
  <c r="G386" i="15"/>
  <c r="M386" i="15" s="1"/>
  <c r="G387" i="15"/>
  <c r="M387" i="15" s="1"/>
  <c r="G389" i="15"/>
  <c r="M389" i="15" s="1"/>
  <c r="G391" i="15"/>
  <c r="M391" i="15" s="1"/>
  <c r="G392" i="15"/>
  <c r="M392" i="15" s="1"/>
  <c r="G397" i="15"/>
  <c r="M397" i="15" s="1"/>
  <c r="G401" i="15"/>
  <c r="M401" i="15" s="1"/>
  <c r="G406" i="15"/>
  <c r="M406" i="15" s="1"/>
  <c r="G407" i="15"/>
  <c r="M407" i="15" s="1"/>
  <c r="G408" i="15"/>
  <c r="M408" i="15" s="1"/>
  <c r="G410" i="15"/>
  <c r="M410" i="15" s="1"/>
  <c r="G413" i="15"/>
  <c r="M413" i="15" s="1"/>
  <c r="G419" i="15"/>
  <c r="M419" i="15" s="1"/>
  <c r="G422" i="15"/>
  <c r="M422" i="15" s="1"/>
  <c r="G423" i="15"/>
  <c r="M423" i="15" s="1"/>
  <c r="G424" i="15"/>
  <c r="M424" i="15" s="1"/>
  <c r="G446" i="15"/>
  <c r="M446" i="15" s="1"/>
  <c r="G460" i="15"/>
  <c r="M460" i="15" s="1"/>
  <c r="G471" i="15"/>
  <c r="M471" i="15" s="1"/>
  <c r="G612" i="15"/>
  <c r="K612" i="15"/>
  <c r="G615" i="15"/>
  <c r="M615" i="15" s="1"/>
  <c r="G616" i="15"/>
  <c r="M616" i="15" s="1"/>
  <c r="G621" i="15"/>
  <c r="M621" i="15" s="1"/>
  <c r="G622" i="15"/>
  <c r="M622" i="15" s="1"/>
  <c r="G630" i="15"/>
  <c r="M630" i="15" s="1"/>
  <c r="G10" i="16"/>
  <c r="G11" i="16"/>
  <c r="M11" i="16" s="1"/>
  <c r="G12" i="16"/>
  <c r="M12" i="16" s="1"/>
  <c r="G13" i="16"/>
  <c r="M13" i="16" s="1"/>
  <c r="G14" i="16"/>
  <c r="M14" i="16" s="1"/>
  <c r="G22" i="16"/>
  <c r="K22" i="16"/>
  <c r="G28" i="16"/>
  <c r="M28" i="16" s="1"/>
  <c r="G29" i="16"/>
  <c r="M29" i="16" s="1"/>
  <c r="G30" i="16"/>
  <c r="M30" i="16" s="1"/>
  <c r="G31" i="16"/>
  <c r="M31" i="16" s="1"/>
  <c r="G32" i="16"/>
  <c r="M32" i="16" s="1"/>
  <c r="G33" i="16"/>
  <c r="M33" i="16" s="1"/>
  <c r="G47" i="16"/>
  <c r="M47" i="16" s="1"/>
  <c r="G48" i="16"/>
  <c r="M48" i="16" s="1"/>
  <c r="G50" i="16"/>
  <c r="M50" i="16" s="1"/>
  <c r="G53" i="16"/>
  <c r="M53" i="16" s="1"/>
  <c r="G54" i="16"/>
  <c r="M54" i="16" s="1"/>
  <c r="G64" i="16"/>
  <c r="M64" i="16" s="1"/>
  <c r="G81" i="16"/>
  <c r="K81" i="16"/>
  <c r="G82" i="16"/>
  <c r="M82" i="16" s="1"/>
  <c r="G84" i="16"/>
  <c r="M84" i="16" s="1"/>
  <c r="G85" i="16"/>
  <c r="M85" i="16" s="1"/>
  <c r="G86" i="16"/>
  <c r="M86" i="16" s="1"/>
  <c r="G87" i="16"/>
  <c r="M87" i="16" s="1"/>
  <c r="G97" i="16"/>
  <c r="M97" i="16" s="1"/>
  <c r="G99" i="16"/>
  <c r="M99" i="16" s="1"/>
  <c r="G100" i="16"/>
  <c r="M100" i="16" s="1"/>
  <c r="G103" i="16"/>
  <c r="M103" i="16" s="1"/>
  <c r="G104" i="16"/>
  <c r="M104" i="16" s="1"/>
  <c r="G111" i="16"/>
  <c r="M111" i="16" s="1"/>
  <c r="G115" i="16"/>
  <c r="M115" i="16" s="1"/>
  <c r="G118" i="16"/>
  <c r="M118" i="16" s="1"/>
  <c r="G123" i="16"/>
  <c r="M123" i="16" s="1"/>
  <c r="G124" i="16"/>
  <c r="M124" i="16" s="1"/>
  <c r="G127" i="16"/>
  <c r="M127" i="16" s="1"/>
  <c r="G129" i="16"/>
  <c r="M129" i="16" s="1"/>
  <c r="G132" i="16"/>
  <c r="M132" i="16" s="1"/>
  <c r="G133" i="16"/>
  <c r="M133" i="16" s="1"/>
  <c r="G134" i="16"/>
  <c r="M134" i="16" s="1"/>
  <c r="G135" i="16"/>
  <c r="M135" i="16" s="1"/>
  <c r="G136" i="16"/>
  <c r="M136" i="16" s="1"/>
  <c r="G137" i="16"/>
  <c r="M137" i="16" s="1"/>
  <c r="G139" i="16"/>
  <c r="M139" i="16" s="1"/>
  <c r="G141" i="16"/>
  <c r="M141" i="16" s="1"/>
  <c r="G142" i="16"/>
  <c r="M142" i="16" s="1"/>
  <c r="G144" i="16"/>
  <c r="M144" i="16" s="1"/>
  <c r="G145" i="16"/>
  <c r="M145" i="16" s="1"/>
  <c r="G147" i="16"/>
  <c r="M147" i="16" s="1"/>
  <c r="G150" i="16"/>
  <c r="M150" i="16" s="1"/>
  <c r="G152" i="16"/>
  <c r="M152" i="16" s="1"/>
  <c r="G156" i="16"/>
  <c r="M156" i="16" s="1"/>
  <c r="G161" i="16"/>
  <c r="M161" i="16" s="1"/>
  <c r="G166" i="16"/>
  <c r="M166" i="16" s="1"/>
  <c r="G168" i="16"/>
  <c r="M168" i="16" s="1"/>
  <c r="G188" i="16"/>
  <c r="K188" i="16"/>
  <c r="G189" i="16"/>
  <c r="M189" i="16" s="1"/>
  <c r="G191" i="16"/>
  <c r="M191" i="16" s="1"/>
  <c r="G193" i="16"/>
  <c r="M193" i="16" s="1"/>
  <c r="G195" i="16"/>
  <c r="M195" i="16" s="1"/>
  <c r="G196" i="16"/>
  <c r="M196" i="16" s="1"/>
  <c r="G197" i="16"/>
  <c r="M197" i="16" s="1"/>
  <c r="G198" i="16"/>
  <c r="M198" i="16" s="1"/>
  <c r="G201" i="16"/>
  <c r="M201" i="16" s="1"/>
  <c r="G202" i="16"/>
  <c r="M202" i="16" s="1"/>
  <c r="G203" i="16"/>
  <c r="M203" i="16" s="1"/>
  <c r="G204" i="16"/>
  <c r="M204" i="16" s="1"/>
  <c r="G209" i="16"/>
  <c r="M209" i="16" s="1"/>
  <c r="G210" i="16"/>
  <c r="M210" i="16" s="1"/>
  <c r="G211" i="16"/>
  <c r="M211" i="16" s="1"/>
  <c r="G213" i="16"/>
  <c r="M213" i="16" s="1"/>
  <c r="G214" i="16"/>
  <c r="M214" i="16" s="1"/>
  <c r="G215" i="16"/>
  <c r="M215" i="16" s="1"/>
  <c r="G216" i="16"/>
  <c r="M216" i="16" s="1"/>
  <c r="G218" i="16"/>
  <c r="M218" i="16" s="1"/>
  <c r="G220" i="16"/>
  <c r="M220" i="16" s="1"/>
  <c r="G221" i="16"/>
  <c r="M221" i="16" s="1"/>
  <c r="G222" i="16"/>
  <c r="M222" i="16" s="1"/>
  <c r="G226" i="16"/>
  <c r="M226" i="16" s="1"/>
  <c r="G230" i="16"/>
  <c r="M230" i="16" s="1"/>
  <c r="G231" i="16"/>
  <c r="M231" i="16" s="1"/>
  <c r="G235" i="16"/>
  <c r="M235" i="16" s="1"/>
  <c r="G242" i="16"/>
  <c r="M242" i="16" s="1"/>
  <c r="G252" i="16"/>
  <c r="M252" i="16" s="1"/>
  <c r="G255" i="16"/>
  <c r="M255" i="16" s="1"/>
  <c r="G256" i="16"/>
  <c r="M256" i="16" s="1"/>
  <c r="G258" i="16"/>
  <c r="M258" i="16" s="1"/>
  <c r="G261" i="16"/>
  <c r="M261" i="16" s="1"/>
  <c r="G263" i="16"/>
  <c r="M263" i="16" s="1"/>
  <c r="G268" i="16"/>
  <c r="M268" i="16" s="1"/>
  <c r="G276" i="16"/>
  <c r="M276" i="16" s="1"/>
  <c r="G281" i="16"/>
  <c r="M281" i="16" s="1"/>
  <c r="G285" i="16"/>
  <c r="M285" i="16" s="1"/>
  <c r="G292" i="16"/>
  <c r="M292" i="16" s="1"/>
  <c r="G293" i="16"/>
  <c r="M293" i="16" s="1"/>
  <c r="G306" i="16"/>
  <c r="M306" i="16" s="1"/>
  <c r="G308" i="16"/>
  <c r="M308" i="16" s="1"/>
  <c r="G309" i="16"/>
  <c r="M309" i="16" s="1"/>
  <c r="G310" i="16"/>
  <c r="M310" i="16" s="1"/>
  <c r="G312" i="16"/>
  <c r="M312" i="16" s="1"/>
  <c r="G316" i="16"/>
  <c r="M316" i="16" s="1"/>
  <c r="G318" i="16"/>
  <c r="M318" i="16" s="1"/>
  <c r="G320" i="16"/>
  <c r="M320" i="16" s="1"/>
  <c r="G322" i="16"/>
  <c r="M322" i="16" s="1"/>
  <c r="G324" i="16"/>
  <c r="M324" i="16" s="1"/>
  <c r="G327" i="16"/>
  <c r="M327" i="16" s="1"/>
  <c r="G328" i="16"/>
  <c r="M328" i="16" s="1"/>
  <c r="G329" i="16"/>
  <c r="M329" i="16" s="1"/>
  <c r="G338" i="16"/>
  <c r="M338" i="16" s="1"/>
  <c r="G371" i="16"/>
  <c r="K371" i="16"/>
  <c r="G372" i="16"/>
  <c r="M372" i="16" s="1"/>
  <c r="G373" i="16"/>
  <c r="M373" i="16" s="1"/>
  <c r="G374" i="16"/>
  <c r="M374" i="16" s="1"/>
  <c r="G377" i="16"/>
  <c r="M377" i="16" s="1"/>
  <c r="G380" i="16"/>
  <c r="M380" i="16" s="1"/>
  <c r="G381" i="16"/>
  <c r="M381" i="16" s="1"/>
  <c r="G383" i="16"/>
  <c r="M383" i="16" s="1"/>
  <c r="G384" i="16"/>
  <c r="M384" i="16" s="1"/>
  <c r="G386" i="16"/>
  <c r="M386" i="16" s="1"/>
  <c r="G387" i="16"/>
  <c r="M387" i="16" s="1"/>
  <c r="G391" i="16"/>
  <c r="M391" i="16" s="1"/>
  <c r="G392" i="16"/>
  <c r="M392" i="16" s="1"/>
  <c r="G394" i="16"/>
  <c r="M394" i="16" s="1"/>
  <c r="G395" i="16"/>
  <c r="M395" i="16" s="1"/>
  <c r="G396" i="16"/>
  <c r="M396" i="16" s="1"/>
  <c r="G398" i="16"/>
  <c r="M398" i="16" s="1"/>
  <c r="G401" i="16"/>
  <c r="M401" i="16" s="1"/>
  <c r="G402" i="16"/>
  <c r="M402" i="16" s="1"/>
  <c r="G404" i="16"/>
  <c r="M404" i="16" s="1"/>
  <c r="G405" i="16"/>
  <c r="M405" i="16" s="1"/>
  <c r="G406" i="16"/>
  <c r="M406" i="16" s="1"/>
  <c r="G408" i="16"/>
  <c r="M408" i="16" s="1"/>
  <c r="G410" i="16"/>
  <c r="M410" i="16" s="1"/>
  <c r="G419" i="16"/>
  <c r="M419" i="16" s="1"/>
  <c r="G422" i="16"/>
  <c r="M422" i="16" s="1"/>
  <c r="G423" i="16"/>
  <c r="M423" i="16" s="1"/>
  <c r="G424" i="16"/>
  <c r="M424" i="16" s="1"/>
  <c r="G435" i="16"/>
  <c r="M435" i="16" s="1"/>
  <c r="G437" i="16"/>
  <c r="M437" i="16" s="1"/>
  <c r="G438" i="16"/>
  <c r="M438" i="16" s="1"/>
  <c r="G442" i="16"/>
  <c r="M442" i="16" s="1"/>
  <c r="G445" i="16"/>
  <c r="M445" i="16" s="1"/>
  <c r="G446" i="16"/>
  <c r="M446" i="16" s="1"/>
  <c r="G454" i="16"/>
  <c r="M454" i="16" s="1"/>
  <c r="G455" i="16"/>
  <c r="M455" i="16" s="1"/>
  <c r="G460" i="16"/>
  <c r="M460" i="16" s="1"/>
  <c r="G470" i="16"/>
  <c r="M470" i="16" s="1"/>
  <c r="G471" i="16"/>
  <c r="M471" i="16" s="1"/>
  <c r="G472" i="16"/>
  <c r="M472" i="16" s="1"/>
  <c r="G473" i="16"/>
  <c r="M473" i="16" s="1"/>
  <c r="G486" i="16"/>
  <c r="M486" i="16" s="1"/>
  <c r="G499" i="16"/>
  <c r="M499" i="16" s="1"/>
  <c r="G503" i="16"/>
  <c r="M503" i="16" s="1"/>
  <c r="G507" i="16"/>
  <c r="M507" i="16" s="1"/>
  <c r="G517" i="16"/>
  <c r="M517" i="16" s="1"/>
  <c r="G528" i="16"/>
  <c r="M528" i="16" s="1"/>
  <c r="G536" i="16"/>
  <c r="M536" i="16" s="1"/>
  <c r="G537" i="16"/>
  <c r="M537" i="16" s="1"/>
  <c r="G538" i="16"/>
  <c r="M538" i="16" s="1"/>
  <c r="G539" i="16"/>
  <c r="M539" i="16" s="1"/>
  <c r="G540" i="16"/>
  <c r="M540" i="16" s="1"/>
  <c r="G544" i="16"/>
  <c r="M544" i="16" s="1"/>
  <c r="G564" i="16"/>
  <c r="M564" i="16" s="1"/>
  <c r="G565" i="16"/>
  <c r="M565" i="16" s="1"/>
  <c r="G577" i="16"/>
  <c r="M577" i="16" s="1"/>
  <c r="G583" i="16"/>
  <c r="M583" i="16" s="1"/>
  <c r="G588" i="16"/>
  <c r="M588" i="16" s="1"/>
  <c r="G590" i="16"/>
  <c r="M590" i="16" s="1"/>
  <c r="G591" i="16"/>
  <c r="M591" i="16" s="1"/>
  <c r="G597" i="16"/>
  <c r="M597" i="16" s="1"/>
  <c r="G612" i="16"/>
  <c r="K612" i="16"/>
  <c r="G613" i="16"/>
  <c r="M613" i="16" s="1"/>
  <c r="G614" i="16"/>
  <c r="M614" i="16" s="1"/>
  <c r="G615" i="16"/>
  <c r="M615" i="16" s="1"/>
  <c r="G616" i="16"/>
  <c r="M616" i="16" s="1"/>
  <c r="G617" i="16"/>
  <c r="M617" i="16" s="1"/>
  <c r="G620" i="16"/>
  <c r="M620" i="16" s="1"/>
  <c r="G626" i="16"/>
  <c r="M626" i="16" s="1"/>
  <c r="G627" i="16"/>
  <c r="M627" i="16" s="1"/>
  <c r="G628" i="16"/>
  <c r="M628" i="16" s="1"/>
  <c r="G630" i="16"/>
  <c r="M630" i="16" s="1"/>
  <c r="G631" i="16"/>
  <c r="M631" i="16" s="1"/>
  <c r="G633" i="16"/>
  <c r="M633" i="16" s="1"/>
  <c r="G639" i="16"/>
  <c r="M639" i="16" s="1"/>
  <c r="G10" i="17"/>
  <c r="G11" i="17"/>
  <c r="M11" i="17" s="1"/>
  <c r="G12" i="17"/>
  <c r="G13" i="17"/>
  <c r="M13" i="17" s="1"/>
  <c r="G14" i="17"/>
  <c r="M14" i="17" s="1"/>
  <c r="G22" i="17"/>
  <c r="M22" i="17" s="1"/>
  <c r="G81" i="17"/>
  <c r="K81" i="17"/>
  <c r="G97" i="17"/>
  <c r="M97" i="17" s="1"/>
  <c r="G144" i="17"/>
  <c r="M144" i="17" s="1"/>
  <c r="G188" i="17"/>
  <c r="K188" i="17"/>
  <c r="G195" i="17"/>
  <c r="M195" i="17" s="1"/>
  <c r="G203" i="17"/>
  <c r="M203" i="17" s="1"/>
  <c r="G215" i="17"/>
  <c r="M215" i="17" s="1"/>
  <c r="J310" i="17"/>
  <c r="H371" i="17"/>
  <c r="N371" i="17" s="1"/>
  <c r="H374" i="17"/>
  <c r="N374" i="17" s="1"/>
  <c r="H405" i="17"/>
  <c r="N405" i="17" s="1"/>
  <c r="J612" i="17"/>
  <c r="K10" i="18"/>
  <c r="K12" i="18"/>
  <c r="K14" i="18"/>
  <c r="J81" i="18"/>
  <c r="J98" i="18"/>
  <c r="J104" i="18"/>
  <c r="M126" i="18"/>
  <c r="G133" i="18"/>
  <c r="M133" i="18" s="1"/>
  <c r="J136" i="18"/>
  <c r="G137" i="18"/>
  <c r="M137" i="18" s="1"/>
  <c r="G139" i="18"/>
  <c r="M139" i="18" s="1"/>
  <c r="J141" i="18"/>
  <c r="J147" i="18"/>
  <c r="G148" i="18"/>
  <c r="M148" i="18" s="1"/>
  <c r="G159" i="18"/>
  <c r="M159" i="18" s="1"/>
  <c r="G167" i="18"/>
  <c r="M167" i="18" s="1"/>
  <c r="M177" i="18"/>
  <c r="J188" i="18"/>
  <c r="J195" i="18"/>
  <c r="J219" i="18"/>
  <c r="G220" i="18"/>
  <c r="M220" i="18" s="1"/>
  <c r="M227" i="18"/>
  <c r="G230" i="18"/>
  <c r="M230" i="18" s="1"/>
  <c r="J235" i="18"/>
  <c r="J255" i="18"/>
  <c r="J284" i="18"/>
  <c r="M299" i="18"/>
  <c r="J300" i="18"/>
  <c r="M321" i="18"/>
  <c r="J334" i="18"/>
  <c r="K371" i="18"/>
  <c r="J383" i="18"/>
  <c r="H10" i="20"/>
  <c r="L10" i="20"/>
  <c r="H10" i="16"/>
  <c r="H11" i="16"/>
  <c r="N11" i="16" s="1"/>
  <c r="H12" i="16"/>
  <c r="N12" i="16" s="1"/>
  <c r="H13" i="16"/>
  <c r="H14" i="16"/>
  <c r="N14" i="16" s="1"/>
  <c r="H22" i="16"/>
  <c r="L22" i="16"/>
  <c r="H27" i="16"/>
  <c r="N27" i="16" s="1"/>
  <c r="H28" i="16"/>
  <c r="N28" i="16" s="1"/>
  <c r="H33" i="16"/>
  <c r="N33" i="16" s="1"/>
  <c r="H47" i="16"/>
  <c r="N47" i="16" s="1"/>
  <c r="H48" i="16"/>
  <c r="N48" i="16" s="1"/>
  <c r="H53" i="16"/>
  <c r="N53" i="16" s="1"/>
  <c r="H64" i="16"/>
  <c r="N64" i="16" s="1"/>
  <c r="H67" i="16"/>
  <c r="N67" i="16" s="1"/>
  <c r="H81" i="16"/>
  <c r="L81" i="16"/>
  <c r="H82" i="16"/>
  <c r="N82" i="16" s="1"/>
  <c r="H83" i="16"/>
  <c r="N83" i="16" s="1"/>
  <c r="H84" i="16"/>
  <c r="N84" i="16" s="1"/>
  <c r="H85" i="16"/>
  <c r="N85" i="16" s="1"/>
  <c r="H86" i="16"/>
  <c r="N86" i="16" s="1"/>
  <c r="H87" i="16"/>
  <c r="N87" i="16" s="1"/>
  <c r="H97" i="16"/>
  <c r="N97" i="16" s="1"/>
  <c r="H99" i="16"/>
  <c r="N99" i="16" s="1"/>
  <c r="H100" i="16"/>
  <c r="N100" i="16" s="1"/>
  <c r="H103" i="16"/>
  <c r="N103" i="16" s="1"/>
  <c r="H105" i="16"/>
  <c r="N105" i="16" s="1"/>
  <c r="H109" i="16"/>
  <c r="N109" i="16" s="1"/>
  <c r="H111" i="16"/>
  <c r="N111" i="16" s="1"/>
  <c r="H115" i="16"/>
  <c r="N115" i="16" s="1"/>
  <c r="H118" i="16"/>
  <c r="N118" i="16" s="1"/>
  <c r="H123" i="16"/>
  <c r="N123" i="16" s="1"/>
  <c r="H124" i="16"/>
  <c r="N124" i="16" s="1"/>
  <c r="H125" i="16"/>
  <c r="N125" i="16" s="1"/>
  <c r="H126" i="16"/>
  <c r="N126" i="16" s="1"/>
  <c r="H127" i="16"/>
  <c r="N127" i="16" s="1"/>
  <c r="H129" i="16"/>
  <c r="N129" i="16" s="1"/>
  <c r="H132" i="16"/>
  <c r="N132" i="16" s="1"/>
  <c r="H137" i="16"/>
  <c r="N137" i="16" s="1"/>
  <c r="H141" i="16"/>
  <c r="N141" i="16" s="1"/>
  <c r="H142" i="16"/>
  <c r="N142" i="16" s="1"/>
  <c r="H144" i="16"/>
  <c r="N144" i="16" s="1"/>
  <c r="H145" i="16"/>
  <c r="N145" i="16" s="1"/>
  <c r="H150" i="16"/>
  <c r="N150" i="16" s="1"/>
  <c r="H152" i="16"/>
  <c r="N152" i="16" s="1"/>
  <c r="H158" i="16"/>
  <c r="N158" i="16" s="1"/>
  <c r="H161" i="16"/>
  <c r="N161" i="16" s="1"/>
  <c r="H166" i="16"/>
  <c r="N166" i="16" s="1"/>
  <c r="H168" i="16"/>
  <c r="N168" i="16" s="1"/>
  <c r="H171" i="16"/>
  <c r="N171" i="16" s="1"/>
  <c r="H173" i="16"/>
  <c r="N173" i="16" s="1"/>
  <c r="H175" i="16"/>
  <c r="N175" i="16" s="1"/>
  <c r="H188" i="16"/>
  <c r="L188" i="16"/>
  <c r="H189" i="16"/>
  <c r="N189" i="16" s="1"/>
  <c r="H193" i="16"/>
  <c r="N193" i="16" s="1"/>
  <c r="H195" i="16"/>
  <c r="N195" i="16" s="1"/>
  <c r="H196" i="16"/>
  <c r="N196" i="16" s="1"/>
  <c r="H197" i="16"/>
  <c r="N197" i="16" s="1"/>
  <c r="H198" i="16"/>
  <c r="N198" i="16" s="1"/>
  <c r="H199" i="16"/>
  <c r="N199" i="16" s="1"/>
  <c r="H201" i="16"/>
  <c r="N201" i="16" s="1"/>
  <c r="H202" i="16"/>
  <c r="N202" i="16" s="1"/>
  <c r="H203" i="16"/>
  <c r="N203" i="16" s="1"/>
  <c r="H204" i="16"/>
  <c r="N204" i="16" s="1"/>
  <c r="H205" i="16"/>
  <c r="N205" i="16" s="1"/>
  <c r="H209" i="16"/>
  <c r="N209" i="16" s="1"/>
  <c r="H210" i="16"/>
  <c r="N210" i="16" s="1"/>
  <c r="H211" i="16"/>
  <c r="N211" i="16" s="1"/>
  <c r="H215" i="16"/>
  <c r="N215" i="16" s="1"/>
  <c r="H216" i="16"/>
  <c r="N216" i="16" s="1"/>
  <c r="H218" i="16"/>
  <c r="N218" i="16" s="1"/>
  <c r="H219" i="16"/>
  <c r="N219" i="16" s="1"/>
  <c r="H220" i="16"/>
  <c r="N220" i="16" s="1"/>
  <c r="H221" i="16"/>
  <c r="N221" i="16" s="1"/>
  <c r="H222" i="16"/>
  <c r="N222" i="16" s="1"/>
  <c r="H225" i="16"/>
  <c r="N225" i="16" s="1"/>
  <c r="H226" i="16"/>
  <c r="N226" i="16" s="1"/>
  <c r="H227" i="16"/>
  <c r="N227" i="16" s="1"/>
  <c r="H230" i="16"/>
  <c r="N230" i="16" s="1"/>
  <c r="H231" i="16"/>
  <c r="N231" i="16" s="1"/>
  <c r="H235" i="16"/>
  <c r="N235" i="16" s="1"/>
  <c r="H242" i="16"/>
  <c r="N242" i="16" s="1"/>
  <c r="H256" i="16"/>
  <c r="N256" i="16" s="1"/>
  <c r="H258" i="16"/>
  <c r="N258" i="16" s="1"/>
  <c r="H263" i="16"/>
  <c r="N263" i="16" s="1"/>
  <c r="H268" i="16"/>
  <c r="N268" i="16" s="1"/>
  <c r="H276" i="16"/>
  <c r="N276" i="16" s="1"/>
  <c r="H277" i="16"/>
  <c r="N277" i="16" s="1"/>
  <c r="H281" i="16"/>
  <c r="N281" i="16" s="1"/>
  <c r="H292" i="16"/>
  <c r="N292" i="16" s="1"/>
  <c r="H293" i="16"/>
  <c r="N293" i="16" s="1"/>
  <c r="H295" i="16"/>
  <c r="N295" i="16" s="1"/>
  <c r="H300" i="16"/>
  <c r="N300" i="16" s="1"/>
  <c r="H306" i="16"/>
  <c r="N306" i="16" s="1"/>
  <c r="H307" i="16"/>
  <c r="N307" i="16" s="1"/>
  <c r="H308" i="16"/>
  <c r="N308" i="16" s="1"/>
  <c r="H310" i="16"/>
  <c r="N310" i="16" s="1"/>
  <c r="H318" i="16"/>
  <c r="N318" i="16" s="1"/>
  <c r="H322" i="16"/>
  <c r="N322" i="16" s="1"/>
  <c r="H324" i="16"/>
  <c r="N324" i="16" s="1"/>
  <c r="H325" i="16"/>
  <c r="N325" i="16" s="1"/>
  <c r="H327" i="16"/>
  <c r="N327" i="16" s="1"/>
  <c r="H328" i="16"/>
  <c r="N328" i="16" s="1"/>
  <c r="H329" i="16"/>
  <c r="N329" i="16" s="1"/>
  <c r="H332" i="16"/>
  <c r="N332" i="16" s="1"/>
  <c r="H338" i="16"/>
  <c r="N338" i="16" s="1"/>
  <c r="H340" i="16"/>
  <c r="N340" i="16" s="1"/>
  <c r="H344" i="16"/>
  <c r="N344" i="16" s="1"/>
  <c r="H345" i="16"/>
  <c r="N345" i="16" s="1"/>
  <c r="H371" i="16"/>
  <c r="L371" i="16"/>
  <c r="H373" i="16"/>
  <c r="N373" i="16" s="1"/>
  <c r="H374" i="16"/>
  <c r="N374" i="16" s="1"/>
  <c r="H377" i="16"/>
  <c r="N377" i="16" s="1"/>
  <c r="H380" i="16"/>
  <c r="N380" i="16" s="1"/>
  <c r="H381" i="16"/>
  <c r="N381" i="16" s="1"/>
  <c r="H383" i="16"/>
  <c r="N383" i="16" s="1"/>
  <c r="H384" i="16"/>
  <c r="N384" i="16" s="1"/>
  <c r="H386" i="16"/>
  <c r="N386" i="16" s="1"/>
  <c r="H387" i="16"/>
  <c r="N387" i="16" s="1"/>
  <c r="H388" i="16"/>
  <c r="N388" i="16" s="1"/>
  <c r="H391" i="16"/>
  <c r="N391" i="16" s="1"/>
  <c r="H392" i="16"/>
  <c r="N392" i="16" s="1"/>
  <c r="H394" i="16"/>
  <c r="N394" i="16" s="1"/>
  <c r="H395" i="16"/>
  <c r="N395" i="16" s="1"/>
  <c r="H396" i="16"/>
  <c r="N396" i="16" s="1"/>
  <c r="H398" i="16"/>
  <c r="N398" i="16" s="1"/>
  <c r="H401" i="16"/>
  <c r="N401" i="16" s="1"/>
  <c r="H402" i="16"/>
  <c r="N402" i="16" s="1"/>
  <c r="H404" i="16"/>
  <c r="N404" i="16" s="1"/>
  <c r="H405" i="16"/>
  <c r="N405" i="16" s="1"/>
  <c r="H406" i="16"/>
  <c r="N406" i="16" s="1"/>
  <c r="H408" i="16"/>
  <c r="N408" i="16" s="1"/>
  <c r="H410" i="16"/>
  <c r="N410" i="16" s="1"/>
  <c r="H415" i="16"/>
  <c r="N415" i="16" s="1"/>
  <c r="H419" i="16"/>
  <c r="N419" i="16" s="1"/>
  <c r="H422" i="16"/>
  <c r="N422" i="16" s="1"/>
  <c r="H423" i="16"/>
  <c r="N423" i="16" s="1"/>
  <c r="H424" i="16"/>
  <c r="N424" i="16" s="1"/>
  <c r="H430" i="16"/>
  <c r="N430" i="16" s="1"/>
  <c r="H434" i="16"/>
  <c r="N434" i="16" s="1"/>
  <c r="H435" i="16"/>
  <c r="N435" i="16" s="1"/>
  <c r="H445" i="16"/>
  <c r="N445" i="16" s="1"/>
  <c r="H446" i="16"/>
  <c r="N446" i="16" s="1"/>
  <c r="H450" i="16"/>
  <c r="N450" i="16" s="1"/>
  <c r="H460" i="16"/>
  <c r="N460" i="16" s="1"/>
  <c r="H466" i="16"/>
  <c r="N466" i="16" s="1"/>
  <c r="H469" i="16"/>
  <c r="N469" i="16" s="1"/>
  <c r="H470" i="16"/>
  <c r="N470" i="16" s="1"/>
  <c r="H471" i="16"/>
  <c r="N471" i="16" s="1"/>
  <c r="H472" i="16"/>
  <c r="N472" i="16" s="1"/>
  <c r="H473" i="16"/>
  <c r="N473" i="16" s="1"/>
  <c r="H481" i="16"/>
  <c r="N481" i="16" s="1"/>
  <c r="H483" i="16"/>
  <c r="N483" i="16" s="1"/>
  <c r="H484" i="16"/>
  <c r="N484" i="16" s="1"/>
  <c r="H486" i="16"/>
  <c r="N486" i="16" s="1"/>
  <c r="H487" i="16"/>
  <c r="N487" i="16" s="1"/>
  <c r="H489" i="16"/>
  <c r="N489" i="16" s="1"/>
  <c r="H492" i="16"/>
  <c r="N492" i="16" s="1"/>
  <c r="H493" i="16"/>
  <c r="N493" i="16" s="1"/>
  <c r="H495" i="16"/>
  <c r="N495" i="16" s="1"/>
  <c r="H499" i="16"/>
  <c r="N499" i="16" s="1"/>
  <c r="H503" i="16"/>
  <c r="N503" i="16" s="1"/>
  <c r="H507" i="16"/>
  <c r="N507" i="16" s="1"/>
  <c r="H512" i="16"/>
  <c r="N512" i="16" s="1"/>
  <c r="H515" i="16"/>
  <c r="N515" i="16" s="1"/>
  <c r="H517" i="16"/>
  <c r="N517" i="16" s="1"/>
  <c r="H518" i="16"/>
  <c r="N518" i="16" s="1"/>
  <c r="H520" i="16"/>
  <c r="N520" i="16" s="1"/>
  <c r="H523" i="16"/>
  <c r="N523" i="16" s="1"/>
  <c r="H525" i="16"/>
  <c r="N525" i="16" s="1"/>
  <c r="H526" i="16"/>
  <c r="N526" i="16" s="1"/>
  <c r="H528" i="16"/>
  <c r="N528" i="16" s="1"/>
  <c r="H535" i="16"/>
  <c r="N535" i="16" s="1"/>
  <c r="H536" i="16"/>
  <c r="N536" i="16" s="1"/>
  <c r="H537" i="16"/>
  <c r="N537" i="16" s="1"/>
  <c r="H538" i="16"/>
  <c r="N538" i="16" s="1"/>
  <c r="H539" i="16"/>
  <c r="N539" i="16" s="1"/>
  <c r="H543" i="16"/>
  <c r="N543" i="16" s="1"/>
  <c r="H544" i="16"/>
  <c r="N544" i="16" s="1"/>
  <c r="H545" i="16"/>
  <c r="N545" i="16" s="1"/>
  <c r="H546" i="16"/>
  <c r="N546" i="16" s="1"/>
  <c r="H555" i="16"/>
  <c r="N555" i="16" s="1"/>
  <c r="H559" i="16"/>
  <c r="N559" i="16" s="1"/>
  <c r="H563" i="16"/>
  <c r="N563" i="16" s="1"/>
  <c r="H564" i="16"/>
  <c r="N564" i="16" s="1"/>
  <c r="H565" i="16"/>
  <c r="N565" i="16" s="1"/>
  <c r="H567" i="16"/>
  <c r="N567" i="16" s="1"/>
  <c r="H568" i="16"/>
  <c r="N568" i="16" s="1"/>
  <c r="H577" i="16"/>
  <c r="N577" i="16" s="1"/>
  <c r="H583" i="16"/>
  <c r="N583" i="16" s="1"/>
  <c r="H585" i="16"/>
  <c r="N585" i="16" s="1"/>
  <c r="H588" i="16"/>
  <c r="N588" i="16" s="1"/>
  <c r="H590" i="16"/>
  <c r="N590" i="16" s="1"/>
  <c r="H591" i="16"/>
  <c r="N591" i="16" s="1"/>
  <c r="H612" i="16"/>
  <c r="L612" i="16"/>
  <c r="H613" i="16"/>
  <c r="N613" i="16" s="1"/>
  <c r="H614" i="16"/>
  <c r="N614" i="16" s="1"/>
  <c r="H615" i="16"/>
  <c r="N615" i="16" s="1"/>
  <c r="H616" i="16"/>
  <c r="N616" i="16" s="1"/>
  <c r="H617" i="16"/>
  <c r="N617" i="16" s="1"/>
  <c r="H620" i="16"/>
  <c r="N620" i="16" s="1"/>
  <c r="H625" i="16"/>
  <c r="N625" i="16" s="1"/>
  <c r="H626" i="16"/>
  <c r="N626" i="16" s="1"/>
  <c r="H627" i="16"/>
  <c r="N627" i="16" s="1"/>
  <c r="H628" i="16"/>
  <c r="N628" i="16" s="1"/>
  <c r="H629" i="16"/>
  <c r="N629" i="16" s="1"/>
  <c r="H630" i="16"/>
  <c r="N630" i="16" s="1"/>
  <c r="H631" i="16"/>
  <c r="N631" i="16" s="1"/>
  <c r="H632" i="16"/>
  <c r="N632" i="16" s="1"/>
  <c r="H633" i="16"/>
  <c r="N633" i="16" s="1"/>
  <c r="H636" i="16"/>
  <c r="N636" i="16" s="1"/>
  <c r="H637" i="16"/>
  <c r="N637" i="16" s="1"/>
  <c r="H639" i="16"/>
  <c r="N639" i="16" s="1"/>
  <c r="H10" i="17"/>
  <c r="H11" i="17"/>
  <c r="N11" i="17" s="1"/>
  <c r="H12" i="17"/>
  <c r="N12" i="17" s="1"/>
  <c r="H13" i="17"/>
  <c r="N13" i="17" s="1"/>
  <c r="H14" i="17"/>
  <c r="N14" i="17" s="1"/>
  <c r="H22" i="17"/>
  <c r="N22" i="17" s="1"/>
  <c r="H81" i="17"/>
  <c r="L81" i="17"/>
  <c r="H86" i="17"/>
  <c r="N86" i="17" s="1"/>
  <c r="H87" i="17"/>
  <c r="N87" i="17" s="1"/>
  <c r="H100" i="17"/>
  <c r="N100" i="17" s="1"/>
  <c r="H142" i="17"/>
  <c r="N142" i="17" s="1"/>
  <c r="H188" i="17"/>
  <c r="L188" i="17"/>
  <c r="H203" i="17"/>
  <c r="N203" i="17" s="1"/>
  <c r="H258" i="17"/>
  <c r="N258" i="17" s="1"/>
  <c r="J145" i="18"/>
  <c r="J238" i="18"/>
  <c r="J252" i="18"/>
  <c r="J299" i="18"/>
  <c r="J598" i="18"/>
  <c r="J591" i="18"/>
  <c r="J590" i="18"/>
  <c r="J589" i="18"/>
  <c r="J588" i="18"/>
  <c r="J583" i="18"/>
  <c r="J568" i="18"/>
  <c r="J567" i="18"/>
  <c r="J561" i="18"/>
  <c r="J560" i="18"/>
  <c r="J553" i="18"/>
  <c r="J525" i="18"/>
  <c r="J513" i="18"/>
  <c r="J509" i="18"/>
  <c r="J504" i="18"/>
  <c r="J499" i="18"/>
  <c r="J496" i="18"/>
  <c r="J494" i="18"/>
  <c r="J493" i="18"/>
  <c r="J492" i="18"/>
  <c r="J485" i="18"/>
  <c r="J484" i="18"/>
  <c r="J468" i="18"/>
  <c r="J467" i="18"/>
  <c r="J464" i="18"/>
  <c r="J460" i="18"/>
  <c r="J377" i="18"/>
  <c r="J391" i="18"/>
  <c r="J396" i="18"/>
  <c r="J404" i="18"/>
  <c r="J423" i="18"/>
  <c r="J612" i="18"/>
  <c r="J615" i="18"/>
  <c r="J616" i="18"/>
  <c r="J620" i="18"/>
  <c r="J627" i="18"/>
  <c r="J628" i="18"/>
  <c r="J630" i="18"/>
  <c r="J631" i="18"/>
  <c r="J633" i="18"/>
  <c r="J636" i="18"/>
  <c r="J22" i="19"/>
  <c r="G139" i="19"/>
  <c r="M139" i="19" s="1"/>
  <c r="G150" i="19"/>
  <c r="M150" i="19" s="1"/>
  <c r="G166" i="19"/>
  <c r="M166" i="19" s="1"/>
  <c r="G324" i="19"/>
  <c r="M324" i="19" s="1"/>
  <c r="G343" i="19"/>
  <c r="M343" i="19" s="1"/>
  <c r="H371" i="19"/>
  <c r="H590" i="19"/>
  <c r="N590" i="19" s="1"/>
  <c r="H612" i="19"/>
  <c r="G11" i="20"/>
  <c r="G13" i="20"/>
  <c r="M13" i="20" s="1"/>
  <c r="G22" i="20"/>
  <c r="G39" i="20"/>
  <c r="M39" i="20" s="1"/>
  <c r="H40" i="20"/>
  <c r="N40" i="20" s="1"/>
  <c r="H67" i="20"/>
  <c r="N67" i="20" s="1"/>
  <c r="H81" i="20"/>
  <c r="H83" i="20"/>
  <c r="N83" i="20" s="1"/>
  <c r="I97" i="20"/>
  <c r="I103" i="20"/>
  <c r="H107" i="20"/>
  <c r="N107" i="20" s="1"/>
  <c r="I111" i="20"/>
  <c r="I116" i="20"/>
  <c r="I118" i="20"/>
  <c r="I121" i="20"/>
  <c r="H132" i="20"/>
  <c r="N132" i="20" s="1"/>
  <c r="I133" i="20"/>
  <c r="H135" i="20"/>
  <c r="N135" i="20" s="1"/>
  <c r="H139" i="20"/>
  <c r="N139" i="20" s="1"/>
  <c r="H144" i="20"/>
  <c r="N144" i="20" s="1"/>
  <c r="I156" i="20"/>
  <c r="G177" i="20"/>
  <c r="M177" i="20" s="1"/>
  <c r="I188" i="20"/>
  <c r="I202" i="20"/>
  <c r="I235" i="20"/>
  <c r="I242" i="20"/>
  <c r="H248" i="20"/>
  <c r="N248" i="20" s="1"/>
  <c r="I255" i="20"/>
  <c r="G257" i="20"/>
  <c r="M257" i="20" s="1"/>
  <c r="H258" i="20"/>
  <c r="N258" i="20" s="1"/>
  <c r="H293" i="20"/>
  <c r="N293" i="20" s="1"/>
  <c r="I321" i="20"/>
  <c r="H327" i="20"/>
  <c r="N327" i="20" s="1"/>
  <c r="I340" i="20"/>
  <c r="I597" i="20"/>
  <c r="I590" i="20"/>
  <c r="I568" i="20"/>
  <c r="I546" i="20"/>
  <c r="I544" i="20"/>
  <c r="I378" i="20"/>
  <c r="I384" i="20"/>
  <c r="I386" i="20"/>
  <c r="I394" i="20"/>
  <c r="H395" i="20"/>
  <c r="N395" i="20" s="1"/>
  <c r="H419" i="20"/>
  <c r="N419" i="20" s="1"/>
  <c r="I422" i="20"/>
  <c r="H423" i="20"/>
  <c r="N423" i="20" s="1"/>
  <c r="H429" i="20"/>
  <c r="N429" i="20" s="1"/>
  <c r="H433" i="20"/>
  <c r="N433" i="20" s="1"/>
  <c r="I435" i="20"/>
  <c r="I437" i="20"/>
  <c r="H438" i="20"/>
  <c r="N438" i="20" s="1"/>
  <c r="I446" i="20"/>
  <c r="H478" i="20"/>
  <c r="N478" i="20" s="1"/>
  <c r="H481" i="20"/>
  <c r="N481" i="20" s="1"/>
  <c r="H494" i="20"/>
  <c r="N494" i="20" s="1"/>
  <c r="H512" i="20"/>
  <c r="N512" i="20" s="1"/>
  <c r="H514" i="20"/>
  <c r="N514" i="20" s="1"/>
  <c r="G612" i="18"/>
  <c r="K612" i="18"/>
  <c r="G614" i="18"/>
  <c r="M614" i="18" s="1"/>
  <c r="G615" i="18"/>
  <c r="M615" i="18" s="1"/>
  <c r="G616" i="18"/>
  <c r="M616" i="18" s="1"/>
  <c r="G625" i="18"/>
  <c r="M625" i="18" s="1"/>
  <c r="G10" i="19"/>
  <c r="G11" i="19"/>
  <c r="M11" i="19" s="1"/>
  <c r="G12" i="19"/>
  <c r="M12" i="19" s="1"/>
  <c r="G13" i="19"/>
  <c r="M13" i="19" s="1"/>
  <c r="G14" i="19"/>
  <c r="M14" i="19" s="1"/>
  <c r="G22" i="19"/>
  <c r="M22" i="19" s="1"/>
  <c r="G81" i="19"/>
  <c r="M81" i="19" s="1"/>
  <c r="G99" i="19"/>
  <c r="M99" i="19" s="1"/>
  <c r="G188" i="19"/>
  <c r="M188" i="19" s="1"/>
  <c r="N336" i="19"/>
  <c r="G338" i="19"/>
  <c r="M338" i="19" s="1"/>
  <c r="I371" i="19"/>
  <c r="I374" i="19"/>
  <c r="I386" i="19"/>
  <c r="I413" i="19"/>
  <c r="H423" i="19"/>
  <c r="N423" i="19" s="1"/>
  <c r="I424" i="19"/>
  <c r="I428" i="19"/>
  <c r="I612" i="19"/>
  <c r="H630" i="19"/>
  <c r="N630" i="19" s="1"/>
  <c r="H22" i="20"/>
  <c r="N22" i="20" s="1"/>
  <c r="G53" i="20"/>
  <c r="M53" i="20" s="1"/>
  <c r="G56" i="20"/>
  <c r="M56" i="20" s="1"/>
  <c r="N57" i="20"/>
  <c r="I81" i="20"/>
  <c r="N85" i="20"/>
  <c r="H87" i="20"/>
  <c r="N87" i="20" s="1"/>
  <c r="I88" i="20"/>
  <c r="H99" i="20"/>
  <c r="N99" i="20" s="1"/>
  <c r="H104" i="20"/>
  <c r="N104" i="20" s="1"/>
  <c r="H106" i="20"/>
  <c r="N106" i="20" s="1"/>
  <c r="H115" i="20"/>
  <c r="N115" i="20" s="1"/>
  <c r="N117" i="20"/>
  <c r="H119" i="20"/>
  <c r="N119" i="20" s="1"/>
  <c r="N123" i="20"/>
  <c r="H125" i="20"/>
  <c r="N125" i="20" s="1"/>
  <c r="I135" i="20"/>
  <c r="I139" i="20"/>
  <c r="H141" i="20"/>
  <c r="N141" i="20" s="1"/>
  <c r="I144" i="20"/>
  <c r="I147" i="20"/>
  <c r="H154" i="20"/>
  <c r="N154" i="20" s="1"/>
  <c r="G161" i="20"/>
  <c r="M161" i="20" s="1"/>
  <c r="H166" i="20"/>
  <c r="N166" i="20" s="1"/>
  <c r="H177" i="20"/>
  <c r="N177" i="20" s="1"/>
  <c r="K188" i="20"/>
  <c r="N189" i="20"/>
  <c r="I193" i="20"/>
  <c r="N195" i="20"/>
  <c r="I198" i="20"/>
  <c r="N201" i="20"/>
  <c r="I204" i="20"/>
  <c r="I207" i="20"/>
  <c r="N209" i="20"/>
  <c r="I221" i="20"/>
  <c r="N223" i="20"/>
  <c r="I226" i="20"/>
  <c r="I248" i="20"/>
  <c r="I254" i="20"/>
  <c r="I258" i="20"/>
  <c r="I261" i="20"/>
  <c r="N279" i="20"/>
  <c r="H281" i="20"/>
  <c r="N281" i="20" s="1"/>
  <c r="I293" i="20"/>
  <c r="N294" i="20"/>
  <c r="H297" i="20"/>
  <c r="N297" i="20" s="1"/>
  <c r="H300" i="20"/>
  <c r="N300" i="20" s="1"/>
  <c r="H316" i="20"/>
  <c r="N316" i="20" s="1"/>
  <c r="H320" i="20"/>
  <c r="N320" i="20" s="1"/>
  <c r="I327" i="20"/>
  <c r="H333" i="20"/>
  <c r="N333" i="20" s="1"/>
  <c r="N347" i="20"/>
  <c r="N373" i="20"/>
  <c r="N377" i="20"/>
  <c r="I391" i="20"/>
  <c r="I395" i="20"/>
  <c r="H396" i="20"/>
  <c r="N396" i="20" s="1"/>
  <c r="H406" i="20"/>
  <c r="N406" i="20" s="1"/>
  <c r="N410" i="20"/>
  <c r="I413" i="20"/>
  <c r="I419" i="20"/>
  <c r="I423" i="20"/>
  <c r="H424" i="20"/>
  <c r="N424" i="20" s="1"/>
  <c r="I438" i="20"/>
  <c r="I442" i="20"/>
  <c r="I455" i="20"/>
  <c r="H460" i="20"/>
  <c r="N460" i="20" s="1"/>
  <c r="H467" i="20"/>
  <c r="N467" i="20" s="1"/>
  <c r="H470" i="20"/>
  <c r="N470" i="20" s="1"/>
  <c r="I472" i="20"/>
  <c r="H483" i="20"/>
  <c r="N483" i="20" s="1"/>
  <c r="N485" i="20"/>
  <c r="H499" i="20"/>
  <c r="N499" i="20" s="1"/>
  <c r="I512" i="20"/>
  <c r="I539" i="20"/>
  <c r="H81" i="18"/>
  <c r="L81" i="18"/>
  <c r="H86" i="18"/>
  <c r="N86" i="18" s="1"/>
  <c r="H97" i="18"/>
  <c r="N97" i="18" s="1"/>
  <c r="H98" i="18"/>
  <c r="N98" i="18" s="1"/>
  <c r="H100" i="18"/>
  <c r="N100" i="18" s="1"/>
  <c r="H103" i="18"/>
  <c r="N103" i="18" s="1"/>
  <c r="H116" i="18"/>
  <c r="N116" i="18" s="1"/>
  <c r="H118" i="18"/>
  <c r="N118" i="18" s="1"/>
  <c r="H127" i="18"/>
  <c r="N127" i="18" s="1"/>
  <c r="H132" i="18"/>
  <c r="N132" i="18" s="1"/>
  <c r="H135" i="18"/>
  <c r="N135" i="18" s="1"/>
  <c r="H137" i="18"/>
  <c r="N137" i="18" s="1"/>
  <c r="H144" i="18"/>
  <c r="N144" i="18" s="1"/>
  <c r="H147" i="18"/>
  <c r="N147" i="18" s="1"/>
  <c r="H148" i="18"/>
  <c r="N148" i="18" s="1"/>
  <c r="H156" i="18"/>
  <c r="N156" i="18" s="1"/>
  <c r="H167" i="18"/>
  <c r="N167" i="18" s="1"/>
  <c r="H188" i="18"/>
  <c r="L188" i="18"/>
  <c r="H190" i="18"/>
  <c r="N190" i="18" s="1"/>
  <c r="H193" i="18"/>
  <c r="N193" i="18" s="1"/>
  <c r="H219" i="18"/>
  <c r="N219" i="18" s="1"/>
  <c r="H227" i="18"/>
  <c r="N227" i="18" s="1"/>
  <c r="H231" i="18"/>
  <c r="N231" i="18" s="1"/>
  <c r="H239" i="18"/>
  <c r="N239" i="18" s="1"/>
  <c r="H248" i="18"/>
  <c r="N248" i="18" s="1"/>
  <c r="H255" i="18"/>
  <c r="N255" i="18" s="1"/>
  <c r="H258" i="18"/>
  <c r="N258" i="18" s="1"/>
  <c r="H263" i="18"/>
  <c r="N263" i="18" s="1"/>
  <c r="H294" i="18"/>
  <c r="N294" i="18" s="1"/>
  <c r="H299" i="18"/>
  <c r="N299" i="18" s="1"/>
  <c r="H321" i="18"/>
  <c r="N321" i="18" s="1"/>
  <c r="H371" i="18"/>
  <c r="L371" i="18"/>
  <c r="H374" i="18"/>
  <c r="N374" i="18" s="1"/>
  <c r="H383" i="18"/>
  <c r="N383" i="18" s="1"/>
  <c r="H391" i="18"/>
  <c r="N391" i="18" s="1"/>
  <c r="H395" i="18"/>
  <c r="N395" i="18" s="1"/>
  <c r="H406" i="18"/>
  <c r="N406" i="18" s="1"/>
  <c r="H413" i="18"/>
  <c r="N413" i="18" s="1"/>
  <c r="H419" i="18"/>
  <c r="N419" i="18" s="1"/>
  <c r="H435" i="18"/>
  <c r="N435" i="18" s="1"/>
  <c r="H437" i="18"/>
  <c r="N437" i="18" s="1"/>
  <c r="H446" i="18"/>
  <c r="N446" i="18" s="1"/>
  <c r="H459" i="18"/>
  <c r="N459" i="18" s="1"/>
  <c r="H460" i="18"/>
  <c r="N460" i="18" s="1"/>
  <c r="H462" i="18"/>
  <c r="N462" i="18" s="1"/>
  <c r="H465" i="18"/>
  <c r="N465" i="18" s="1"/>
  <c r="H467" i="18"/>
  <c r="N467" i="18" s="1"/>
  <c r="H483" i="18"/>
  <c r="N483" i="18" s="1"/>
  <c r="H499" i="18"/>
  <c r="N499" i="18" s="1"/>
  <c r="H561" i="18"/>
  <c r="N561" i="18" s="1"/>
  <c r="H564" i="18"/>
  <c r="N564" i="18" s="1"/>
  <c r="H583" i="18"/>
  <c r="N583" i="18" s="1"/>
  <c r="H588" i="18"/>
  <c r="N588" i="18" s="1"/>
  <c r="H612" i="18"/>
  <c r="L612" i="18"/>
  <c r="H614" i="18"/>
  <c r="N614" i="18" s="1"/>
  <c r="H616" i="18"/>
  <c r="N616" i="18" s="1"/>
  <c r="H622" i="18"/>
  <c r="N622" i="18" s="1"/>
  <c r="H625" i="18"/>
  <c r="N625" i="18" s="1"/>
  <c r="H627" i="18"/>
  <c r="N627" i="18" s="1"/>
  <c r="H630" i="18"/>
  <c r="N630" i="18" s="1"/>
  <c r="H10" i="19"/>
  <c r="H11" i="19"/>
  <c r="N11" i="19" s="1"/>
  <c r="H12" i="19"/>
  <c r="N12" i="19" s="1"/>
  <c r="H13" i="19"/>
  <c r="N13" i="19" s="1"/>
  <c r="H14" i="19"/>
  <c r="N14" i="19" s="1"/>
  <c r="H22" i="19"/>
  <c r="N22" i="19" s="1"/>
  <c r="H81" i="19"/>
  <c r="N81" i="19" s="1"/>
  <c r="I85" i="19"/>
  <c r="G87" i="19"/>
  <c r="M87" i="19" s="1"/>
  <c r="I139" i="19"/>
  <c r="H188" i="19"/>
  <c r="N188" i="19" s="1"/>
  <c r="N218" i="19"/>
  <c r="I347" i="19"/>
  <c r="K371" i="19"/>
  <c r="I377" i="19"/>
  <c r="H395" i="19"/>
  <c r="N395" i="19" s="1"/>
  <c r="G406" i="19"/>
  <c r="M406" i="19" s="1"/>
  <c r="G410" i="19"/>
  <c r="M410" i="19" s="1"/>
  <c r="H419" i="19"/>
  <c r="N419" i="19" s="1"/>
  <c r="H446" i="19"/>
  <c r="N446" i="19" s="1"/>
  <c r="G616" i="19"/>
  <c r="M616" i="19" s="1"/>
  <c r="G628" i="19"/>
  <c r="M628" i="19" s="1"/>
  <c r="E9" i="20"/>
  <c r="K9" i="20" s="1"/>
  <c r="C10" i="20"/>
  <c r="E11" i="20"/>
  <c r="L12" i="20"/>
  <c r="N12" i="20" s="1"/>
  <c r="L14" i="20"/>
  <c r="N14" i="20" s="1"/>
  <c r="I22" i="20"/>
  <c r="H32" i="20"/>
  <c r="N32" i="20" s="1"/>
  <c r="H53" i="20"/>
  <c r="N53" i="20" s="1"/>
  <c r="N66" i="20"/>
  <c r="I70" i="20"/>
  <c r="K81" i="20"/>
  <c r="H82" i="20"/>
  <c r="N82" i="20" s="1"/>
  <c r="H84" i="20"/>
  <c r="N84" i="20" s="1"/>
  <c r="I85" i="20"/>
  <c r="G86" i="20"/>
  <c r="M86" i="20" s="1"/>
  <c r="I99" i="20"/>
  <c r="G100" i="20"/>
  <c r="M100" i="20" s="1"/>
  <c r="N101" i="20"/>
  <c r="G103" i="20"/>
  <c r="M103" i="20" s="1"/>
  <c r="G105" i="20"/>
  <c r="M105" i="20" s="1"/>
  <c r="I106" i="20"/>
  <c r="H108" i="20"/>
  <c r="N108" i="20" s="1"/>
  <c r="G111" i="20"/>
  <c r="M111" i="20" s="1"/>
  <c r="I115" i="20"/>
  <c r="G116" i="20"/>
  <c r="M116" i="20" s="1"/>
  <c r="G118" i="20"/>
  <c r="M118" i="20" s="1"/>
  <c r="G121" i="20"/>
  <c r="M121" i="20" s="1"/>
  <c r="H122" i="20"/>
  <c r="N122" i="20" s="1"/>
  <c r="I123" i="20"/>
  <c r="G126" i="20"/>
  <c r="M126" i="20" s="1"/>
  <c r="H137" i="20"/>
  <c r="N137" i="20" s="1"/>
  <c r="I141" i="20"/>
  <c r="G142" i="20"/>
  <c r="M142" i="20" s="1"/>
  <c r="H145" i="20"/>
  <c r="N145" i="20" s="1"/>
  <c r="G148" i="20"/>
  <c r="M148" i="20" s="1"/>
  <c r="H149" i="20"/>
  <c r="N149" i="20" s="1"/>
  <c r="G156" i="20"/>
  <c r="M156" i="20" s="1"/>
  <c r="G347" i="20"/>
  <c r="M347" i="20" s="1"/>
  <c r="G340" i="20"/>
  <c r="M340" i="20" s="1"/>
  <c r="G321" i="20"/>
  <c r="M321" i="20" s="1"/>
  <c r="G316" i="20"/>
  <c r="M316" i="20" s="1"/>
  <c r="G299" i="20"/>
  <c r="M299" i="20" s="1"/>
  <c r="G294" i="20"/>
  <c r="M294" i="20" s="1"/>
  <c r="G293" i="20"/>
  <c r="M293" i="20" s="1"/>
  <c r="G281" i="20"/>
  <c r="M281" i="20" s="1"/>
  <c r="G188" i="20"/>
  <c r="M188" i="20" s="1"/>
  <c r="I189" i="20"/>
  <c r="I195" i="20"/>
  <c r="I197" i="20"/>
  <c r="N203" i="20"/>
  <c r="I209" i="20"/>
  <c r="G210" i="20"/>
  <c r="M210" i="20" s="1"/>
  <c r="G213" i="20"/>
  <c r="M213" i="20" s="1"/>
  <c r="H214" i="20"/>
  <c r="N214" i="20" s="1"/>
  <c r="I215" i="20"/>
  <c r="H218" i="20"/>
  <c r="N218" i="20" s="1"/>
  <c r="H220" i="20"/>
  <c r="N220" i="20" s="1"/>
  <c r="H225" i="20"/>
  <c r="N225" i="20" s="1"/>
  <c r="H227" i="20"/>
  <c r="N227" i="20" s="1"/>
  <c r="H230" i="20"/>
  <c r="N230" i="20" s="1"/>
  <c r="I233" i="20"/>
  <c r="G235" i="20"/>
  <c r="M235" i="20" s="1"/>
  <c r="H256" i="20"/>
  <c r="N256" i="20" s="1"/>
  <c r="H263" i="20"/>
  <c r="N263" i="20" s="1"/>
  <c r="H292" i="20"/>
  <c r="N292" i="20" s="1"/>
  <c r="H306" i="20"/>
  <c r="N306" i="20" s="1"/>
  <c r="H336" i="20"/>
  <c r="N336" i="20" s="1"/>
  <c r="I347" i="20"/>
  <c r="H371" i="20"/>
  <c r="N371" i="20" s="1"/>
  <c r="I373" i="20"/>
  <c r="N374" i="20"/>
  <c r="I377" i="20"/>
  <c r="I379" i="20"/>
  <c r="I381" i="20"/>
  <c r="H383" i="20"/>
  <c r="N383" i="20" s="1"/>
  <c r="I396" i="20"/>
  <c r="H401" i="20"/>
  <c r="N401" i="20" s="1"/>
  <c r="H404" i="20"/>
  <c r="N404" i="20" s="1"/>
  <c r="I406" i="20"/>
  <c r="I410" i="20"/>
  <c r="I424" i="20"/>
  <c r="N426" i="20"/>
  <c r="H428" i="20"/>
  <c r="N428" i="20" s="1"/>
  <c r="H434" i="20"/>
  <c r="N434" i="20" s="1"/>
  <c r="N457" i="20"/>
  <c r="I460" i="20"/>
  <c r="H462" i="20"/>
  <c r="N462" i="20" s="1"/>
  <c r="I470" i="20"/>
  <c r="H471" i="20"/>
  <c r="N471" i="20" s="1"/>
  <c r="H473" i="20"/>
  <c r="N473" i="20" s="1"/>
  <c r="H493" i="20"/>
  <c r="N493" i="20" s="1"/>
  <c r="H496" i="20"/>
  <c r="N496" i="20" s="1"/>
  <c r="N511" i="20"/>
  <c r="I371" i="17"/>
  <c r="I383" i="17"/>
  <c r="I612" i="17"/>
  <c r="I22" i="18"/>
  <c r="I33" i="18"/>
  <c r="I48" i="18"/>
  <c r="I81" i="18"/>
  <c r="I85" i="18"/>
  <c r="I93" i="18"/>
  <c r="I97" i="18"/>
  <c r="I116" i="18"/>
  <c r="I126" i="18"/>
  <c r="I127" i="18"/>
  <c r="I129" i="18"/>
  <c r="I133" i="18"/>
  <c r="I135" i="18"/>
  <c r="I136" i="18"/>
  <c r="I137" i="18"/>
  <c r="I139" i="18"/>
  <c r="I144" i="18"/>
  <c r="I145" i="18"/>
  <c r="I146" i="18"/>
  <c r="I147" i="18"/>
  <c r="I148" i="18"/>
  <c r="I149" i="18"/>
  <c r="I156" i="18"/>
  <c r="I188" i="18"/>
  <c r="I189" i="18"/>
  <c r="I195" i="18"/>
  <c r="I197" i="18"/>
  <c r="I204" i="18"/>
  <c r="I209" i="18"/>
  <c r="I220" i="18"/>
  <c r="I235" i="18"/>
  <c r="I255" i="18"/>
  <c r="I284" i="18"/>
  <c r="I294" i="18"/>
  <c r="I299" i="18"/>
  <c r="I371" i="18"/>
  <c r="I372" i="18"/>
  <c r="I377" i="18"/>
  <c r="I383" i="18"/>
  <c r="I391" i="18"/>
  <c r="I406" i="18"/>
  <c r="I408" i="18"/>
  <c r="I413" i="18"/>
  <c r="I419" i="18"/>
  <c r="I422" i="18"/>
  <c r="I423" i="18"/>
  <c r="I424" i="18"/>
  <c r="I428" i="18"/>
  <c r="I434" i="18"/>
  <c r="I435" i="18"/>
  <c r="I437" i="18"/>
  <c r="I612" i="18"/>
  <c r="I615" i="18"/>
  <c r="I616" i="18"/>
  <c r="I627" i="18"/>
  <c r="I630" i="18"/>
  <c r="G82" i="19"/>
  <c r="M82" i="19" s="1"/>
  <c r="G86" i="19"/>
  <c r="M86" i="19" s="1"/>
  <c r="H87" i="19"/>
  <c r="N87" i="19" s="1"/>
  <c r="H121" i="19"/>
  <c r="N121" i="19" s="1"/>
  <c r="G132" i="19"/>
  <c r="M132" i="19" s="1"/>
  <c r="G144" i="19"/>
  <c r="M144" i="19" s="1"/>
  <c r="G371" i="19"/>
  <c r="M371" i="19" s="1"/>
  <c r="L371" i="19"/>
  <c r="G378" i="19"/>
  <c r="M378" i="19" s="1"/>
  <c r="N585" i="19"/>
  <c r="N588" i="19"/>
  <c r="L612" i="19"/>
  <c r="K22" i="20"/>
  <c r="G81" i="20"/>
  <c r="L81" i="20"/>
  <c r="I82" i="20"/>
  <c r="H86" i="20"/>
  <c r="N86" i="20" s="1"/>
  <c r="G92" i="20"/>
  <c r="M92" i="20" s="1"/>
  <c r="H100" i="20"/>
  <c r="N100" i="20" s="1"/>
  <c r="H103" i="20"/>
  <c r="N103" i="20" s="1"/>
  <c r="H105" i="20"/>
  <c r="N105" i="20" s="1"/>
  <c r="H111" i="20"/>
  <c r="N111" i="20" s="1"/>
  <c r="N114" i="20"/>
  <c r="H116" i="20"/>
  <c r="N116" i="20" s="1"/>
  <c r="H118" i="20"/>
  <c r="N118" i="20" s="1"/>
  <c r="H124" i="20"/>
  <c r="N124" i="20" s="1"/>
  <c r="I127" i="20"/>
  <c r="G129" i="20"/>
  <c r="M129" i="20" s="1"/>
  <c r="N133" i="20"/>
  <c r="G135" i="20"/>
  <c r="M135" i="20" s="1"/>
  <c r="I137" i="20"/>
  <c r="G139" i="20"/>
  <c r="M139" i="20" s="1"/>
  <c r="H142" i="20"/>
  <c r="N142" i="20" s="1"/>
  <c r="G144" i="20"/>
  <c r="M144" i="20" s="1"/>
  <c r="G147" i="20"/>
  <c r="M147" i="20" s="1"/>
  <c r="N168" i="20"/>
  <c r="N178" i="20"/>
  <c r="H188" i="20"/>
  <c r="N188" i="20" s="1"/>
  <c r="G193" i="20"/>
  <c r="M193" i="20" s="1"/>
  <c r="N196" i="20"/>
  <c r="G198" i="20"/>
  <c r="M198" i="20" s="1"/>
  <c r="H202" i="20"/>
  <c r="N202" i="20" s="1"/>
  <c r="I203" i="20"/>
  <c r="G204" i="20"/>
  <c r="M204" i="20" s="1"/>
  <c r="I205" i="20"/>
  <c r="H210" i="20"/>
  <c r="N210" i="20" s="1"/>
  <c r="H213" i="20"/>
  <c r="N213" i="20" s="1"/>
  <c r="G216" i="20"/>
  <c r="M216" i="20" s="1"/>
  <c r="I218" i="20"/>
  <c r="G219" i="20"/>
  <c r="M219" i="20" s="1"/>
  <c r="I220" i="20"/>
  <c r="G226" i="20"/>
  <c r="M226" i="20" s="1"/>
  <c r="I227" i="20"/>
  <c r="I230" i="20"/>
  <c r="G231" i="20"/>
  <c r="M231" i="20" s="1"/>
  <c r="H235" i="20"/>
  <c r="N235" i="20" s="1"/>
  <c r="H242" i="20"/>
  <c r="N242" i="20" s="1"/>
  <c r="G248" i="20"/>
  <c r="M248" i="20" s="1"/>
  <c r="H252" i="20"/>
  <c r="N252" i="20" s="1"/>
  <c r="G258" i="20"/>
  <c r="M258" i="20" s="1"/>
  <c r="G261" i="20"/>
  <c r="M261" i="20" s="1"/>
  <c r="I306" i="20"/>
  <c r="H308" i="20"/>
  <c r="N308" i="20" s="1"/>
  <c r="H312" i="20"/>
  <c r="N312" i="20" s="1"/>
  <c r="H321" i="20"/>
  <c r="N321" i="20" s="1"/>
  <c r="H332" i="20"/>
  <c r="N332" i="20" s="1"/>
  <c r="H338" i="20"/>
  <c r="N338" i="20" s="1"/>
  <c r="H598" i="20"/>
  <c r="N598" i="20" s="1"/>
  <c r="H597" i="20"/>
  <c r="N597" i="20" s="1"/>
  <c r="H594" i="20"/>
  <c r="N594" i="20" s="1"/>
  <c r="H591" i="20"/>
  <c r="N591" i="20" s="1"/>
  <c r="H590" i="20"/>
  <c r="N590" i="20" s="1"/>
  <c r="H589" i="20"/>
  <c r="N589" i="20" s="1"/>
  <c r="H588" i="20"/>
  <c r="N588" i="20" s="1"/>
  <c r="H585" i="20"/>
  <c r="N585" i="20" s="1"/>
  <c r="H583" i="20"/>
  <c r="N583" i="20" s="1"/>
  <c r="H580" i="20"/>
  <c r="N580" i="20" s="1"/>
  <c r="H568" i="20"/>
  <c r="N568" i="20" s="1"/>
  <c r="H567" i="20"/>
  <c r="N567" i="20" s="1"/>
  <c r="H564" i="20"/>
  <c r="N564" i="20" s="1"/>
  <c r="H563" i="20"/>
  <c r="N563" i="20" s="1"/>
  <c r="H561" i="20"/>
  <c r="N561" i="20" s="1"/>
  <c r="H546" i="20"/>
  <c r="N546" i="20" s="1"/>
  <c r="H545" i="20"/>
  <c r="N545" i="20" s="1"/>
  <c r="H544" i="20"/>
  <c r="N544" i="20" s="1"/>
  <c r="H539" i="20"/>
  <c r="N539" i="20" s="1"/>
  <c r="H528" i="20"/>
  <c r="N528" i="20" s="1"/>
  <c r="H525" i="20"/>
  <c r="N525" i="20" s="1"/>
  <c r="H518" i="20"/>
  <c r="N518" i="20" s="1"/>
  <c r="H517" i="20"/>
  <c r="N517" i="20" s="1"/>
  <c r="H516" i="20"/>
  <c r="N516" i="20" s="1"/>
  <c r="I371" i="20"/>
  <c r="I372" i="20"/>
  <c r="I374" i="20"/>
  <c r="I383" i="20"/>
  <c r="H384" i="20"/>
  <c r="N384" i="20" s="1"/>
  <c r="H394" i="20"/>
  <c r="N394" i="20" s="1"/>
  <c r="I398" i="20"/>
  <c r="H422" i="20"/>
  <c r="N422" i="20" s="1"/>
  <c r="I428" i="20"/>
  <c r="I434" i="20"/>
  <c r="H435" i="20"/>
  <c r="N435" i="20" s="1"/>
  <c r="H437" i="20"/>
  <c r="N437" i="20" s="1"/>
  <c r="H446" i="20"/>
  <c r="N446" i="20" s="1"/>
  <c r="I457" i="20"/>
  <c r="H484" i="20"/>
  <c r="N484" i="20" s="1"/>
  <c r="N486" i="20"/>
  <c r="N489" i="20"/>
  <c r="H492" i="20"/>
  <c r="N492" i="20" s="1"/>
  <c r="N504" i="20"/>
  <c r="H507" i="20"/>
  <c r="N507" i="20" s="1"/>
  <c r="I525" i="20"/>
  <c r="I612" i="20"/>
  <c r="I614" i="20"/>
  <c r="I615" i="20"/>
  <c r="I616" i="20"/>
  <c r="I617" i="20"/>
  <c r="I621" i="20"/>
  <c r="I622" i="20"/>
  <c r="I623" i="20"/>
  <c r="I627" i="20"/>
  <c r="I628" i="20"/>
  <c r="I630" i="20"/>
  <c r="I632" i="20"/>
  <c r="I639" i="20"/>
  <c r="I22" i="21"/>
  <c r="I33" i="21"/>
  <c r="I81" i="21"/>
  <c r="I82" i="21"/>
  <c r="I85" i="21"/>
  <c r="I103" i="21"/>
  <c r="I118" i="21"/>
  <c r="I123" i="21"/>
  <c r="I125" i="21"/>
  <c r="I126" i="21"/>
  <c r="I127" i="21"/>
  <c r="I133" i="21"/>
  <c r="I137" i="21"/>
  <c r="I139" i="21"/>
  <c r="I141" i="21"/>
  <c r="I144" i="21"/>
  <c r="I147" i="21"/>
  <c r="I149" i="21"/>
  <c r="I188" i="21"/>
  <c r="I189" i="21"/>
  <c r="I195" i="21"/>
  <c r="I197" i="21"/>
  <c r="I203" i="21"/>
  <c r="I210" i="21"/>
  <c r="I216" i="21"/>
  <c r="I220" i="21"/>
  <c r="I221" i="21"/>
  <c r="I223" i="21"/>
  <c r="I230" i="21"/>
  <c r="I235" i="21"/>
  <c r="I248" i="21"/>
  <c r="I253" i="21"/>
  <c r="I255" i="21"/>
  <c r="I258" i="21"/>
  <c r="I294" i="21"/>
  <c r="I297" i="21"/>
  <c r="I321" i="21"/>
  <c r="I371" i="21"/>
  <c r="I372" i="21"/>
  <c r="I377" i="21"/>
  <c r="I383" i="21"/>
  <c r="I391" i="21"/>
  <c r="I395" i="21"/>
  <c r="I402" i="21"/>
  <c r="I406" i="21"/>
  <c r="I408" i="21"/>
  <c r="I413" i="21"/>
  <c r="I419" i="21"/>
  <c r="I423" i="21"/>
  <c r="I424" i="21"/>
  <c r="I428" i="21"/>
  <c r="I435" i="21"/>
  <c r="I436" i="21"/>
  <c r="I437" i="21"/>
  <c r="I454" i="21"/>
  <c r="I460" i="21"/>
  <c r="I470" i="21"/>
  <c r="I473" i="21"/>
  <c r="I476" i="21"/>
  <c r="I564" i="21"/>
  <c r="I612" i="21"/>
  <c r="I613" i="21"/>
  <c r="I614" i="21"/>
  <c r="I615" i="21"/>
  <c r="I616" i="21"/>
  <c r="I623" i="21"/>
  <c r="I630" i="21"/>
  <c r="I631" i="21"/>
  <c r="I22" i="22"/>
  <c r="I30" i="22"/>
  <c r="I39" i="22"/>
  <c r="I47" i="22"/>
  <c r="M82" i="22"/>
  <c r="M85" i="22"/>
  <c r="H98" i="22"/>
  <c r="N98" i="22" s="1"/>
  <c r="M100" i="22"/>
  <c r="G103" i="22"/>
  <c r="M103" i="22" s="1"/>
  <c r="H128" i="22"/>
  <c r="N128" i="22" s="1"/>
  <c r="H132" i="22"/>
  <c r="N132" i="22" s="1"/>
  <c r="G135" i="22"/>
  <c r="M135" i="22" s="1"/>
  <c r="J144" i="22"/>
  <c r="G145" i="22"/>
  <c r="M145" i="22" s="1"/>
  <c r="J147" i="22"/>
  <c r="G166" i="22"/>
  <c r="M166" i="22" s="1"/>
  <c r="J168" i="22"/>
  <c r="G177" i="22"/>
  <c r="M177" i="22" s="1"/>
  <c r="G188" i="22"/>
  <c r="M188" i="22" s="1"/>
  <c r="L188" i="22"/>
  <c r="M193" i="22"/>
  <c r="G198" i="22"/>
  <c r="M198" i="22" s="1"/>
  <c r="G202" i="22"/>
  <c r="M202" i="22" s="1"/>
  <c r="J203" i="22"/>
  <c r="M204" i="22"/>
  <c r="J205" i="22"/>
  <c r="M218" i="22"/>
  <c r="H221" i="22"/>
  <c r="N221" i="22" s="1"/>
  <c r="J223" i="22"/>
  <c r="J227" i="22"/>
  <c r="J230" i="22"/>
  <c r="G231" i="22"/>
  <c r="M231" i="22" s="1"/>
  <c r="G235" i="22"/>
  <c r="M235" i="22" s="1"/>
  <c r="J248" i="22"/>
  <c r="H300" i="22"/>
  <c r="N300" i="22" s="1"/>
  <c r="G338" i="22"/>
  <c r="M338" i="22" s="1"/>
  <c r="M372" i="22"/>
  <c r="G387" i="22"/>
  <c r="M387" i="22" s="1"/>
  <c r="G391" i="22"/>
  <c r="M391" i="22" s="1"/>
  <c r="G395" i="22"/>
  <c r="M395" i="22" s="1"/>
  <c r="G402" i="22"/>
  <c r="M402" i="22" s="1"/>
  <c r="G419" i="22"/>
  <c r="M419" i="22" s="1"/>
  <c r="G434" i="22"/>
  <c r="M434" i="22" s="1"/>
  <c r="G435" i="22"/>
  <c r="M435" i="22" s="1"/>
  <c r="G449" i="22"/>
  <c r="M449" i="22" s="1"/>
  <c r="M466" i="22"/>
  <c r="M469" i="22"/>
  <c r="G473" i="22"/>
  <c r="M473" i="22" s="1"/>
  <c r="M483" i="22"/>
  <c r="M486" i="22"/>
  <c r="G512" i="22"/>
  <c r="M512" i="22" s="1"/>
  <c r="M513" i="22"/>
  <c r="G516" i="22"/>
  <c r="M516" i="22" s="1"/>
  <c r="M561" i="22"/>
  <c r="G567" i="22"/>
  <c r="M567" i="22" s="1"/>
  <c r="J81" i="19"/>
  <c r="J98" i="19"/>
  <c r="J101" i="19"/>
  <c r="J188" i="19"/>
  <c r="J189" i="19"/>
  <c r="J218" i="19"/>
  <c r="J227" i="19"/>
  <c r="J258" i="19"/>
  <c r="J371" i="19"/>
  <c r="J394" i="19"/>
  <c r="J419" i="19"/>
  <c r="J585" i="19"/>
  <c r="J588" i="19"/>
  <c r="J612" i="19"/>
  <c r="J22" i="20"/>
  <c r="J32" i="20"/>
  <c r="J33" i="20"/>
  <c r="J41" i="20"/>
  <c r="J53" i="20"/>
  <c r="J57" i="20"/>
  <c r="J65" i="20"/>
  <c r="J66" i="20"/>
  <c r="J81" i="20"/>
  <c r="J82" i="20"/>
  <c r="J83" i="20"/>
  <c r="J85" i="20"/>
  <c r="J86" i="20"/>
  <c r="J99" i="20"/>
  <c r="J101" i="20"/>
  <c r="J103" i="20"/>
  <c r="J104" i="20"/>
  <c r="J105" i="20"/>
  <c r="J107" i="20"/>
  <c r="J111" i="20"/>
  <c r="J114" i="20"/>
  <c r="J115" i="20"/>
  <c r="J116" i="20"/>
  <c r="J117" i="20"/>
  <c r="J118" i="20"/>
  <c r="J123" i="20"/>
  <c r="J124" i="20"/>
  <c r="J125" i="20"/>
  <c r="J129" i="20"/>
  <c r="J133" i="20"/>
  <c r="J139" i="20"/>
  <c r="J141" i="20"/>
  <c r="J142" i="20"/>
  <c r="J144" i="20"/>
  <c r="J168" i="20"/>
  <c r="J177" i="20"/>
  <c r="J188" i="20"/>
  <c r="J189" i="20"/>
  <c r="J193" i="20"/>
  <c r="J195" i="20"/>
  <c r="J196" i="20"/>
  <c r="J201" i="20"/>
  <c r="J203" i="20"/>
  <c r="J204" i="20"/>
  <c r="J207" i="20"/>
  <c r="J209" i="20"/>
  <c r="J210" i="20"/>
  <c r="J218" i="20"/>
  <c r="J219" i="20"/>
  <c r="J220" i="20"/>
  <c r="J221" i="20"/>
  <c r="J223" i="20"/>
  <c r="J225" i="20"/>
  <c r="J226" i="20"/>
  <c r="J227" i="20"/>
  <c r="J230" i="20"/>
  <c r="J231" i="20"/>
  <c r="J235" i="20"/>
  <c r="J242" i="20"/>
  <c r="J248" i="20"/>
  <c r="J252" i="20"/>
  <c r="J258" i="20"/>
  <c r="J265" i="20"/>
  <c r="J279" i="20"/>
  <c r="J293" i="20"/>
  <c r="J294" i="20"/>
  <c r="J300" i="20"/>
  <c r="J306" i="20"/>
  <c r="J312" i="20"/>
  <c r="J321" i="20"/>
  <c r="J332" i="20"/>
  <c r="J336" i="20"/>
  <c r="J338" i="20"/>
  <c r="J340" i="20"/>
  <c r="J342" i="20"/>
  <c r="J371" i="20"/>
  <c r="J373" i="20"/>
  <c r="J374" i="20"/>
  <c r="J377" i="20"/>
  <c r="J380" i="20"/>
  <c r="J383" i="20"/>
  <c r="J384" i="20"/>
  <c r="J386" i="20"/>
  <c r="J391" i="20"/>
  <c r="J394" i="20"/>
  <c r="J395" i="20"/>
  <c r="J396" i="20"/>
  <c r="J405" i="20"/>
  <c r="J406" i="20"/>
  <c r="J410" i="20"/>
  <c r="J413" i="20"/>
  <c r="J419" i="20"/>
  <c r="J422" i="20"/>
  <c r="J423" i="20"/>
  <c r="J424" i="20"/>
  <c r="J426" i="20"/>
  <c r="J428" i="20"/>
  <c r="J433" i="20"/>
  <c r="J434" i="20"/>
  <c r="J435" i="20"/>
  <c r="J437" i="20"/>
  <c r="J446" i="20"/>
  <c r="J457" i="20"/>
  <c r="J460" i="20"/>
  <c r="J467" i="20"/>
  <c r="J470" i="20"/>
  <c r="J471" i="20"/>
  <c r="J472" i="20"/>
  <c r="J473" i="20"/>
  <c r="J478" i="20"/>
  <c r="J481" i="20"/>
  <c r="J483" i="20"/>
  <c r="J484" i="20"/>
  <c r="J485" i="20"/>
  <c r="J486" i="20"/>
  <c r="J489" i="20"/>
  <c r="J493" i="20"/>
  <c r="J496" i="20"/>
  <c r="J497" i="20"/>
  <c r="J499" i="20"/>
  <c r="J504" i="20"/>
  <c r="J507" i="20"/>
  <c r="J511" i="20"/>
  <c r="J512" i="20"/>
  <c r="J513" i="20"/>
  <c r="J514" i="20"/>
  <c r="J517" i="20"/>
  <c r="J518" i="20"/>
  <c r="J525" i="20"/>
  <c r="J544" i="20"/>
  <c r="J545" i="20"/>
  <c r="J546" i="20"/>
  <c r="J564" i="20"/>
  <c r="J567" i="20"/>
  <c r="J568" i="20"/>
  <c r="J569" i="20"/>
  <c r="J578" i="20"/>
  <c r="J579" i="20"/>
  <c r="J580" i="20"/>
  <c r="J583" i="20"/>
  <c r="J588" i="20"/>
  <c r="J589" i="20"/>
  <c r="J590" i="20"/>
  <c r="J591" i="20"/>
  <c r="J597" i="20"/>
  <c r="J598" i="20"/>
  <c r="J612" i="20"/>
  <c r="J613" i="20"/>
  <c r="J614" i="20"/>
  <c r="J615" i="20"/>
  <c r="J616" i="20"/>
  <c r="J617" i="20"/>
  <c r="J622" i="20"/>
  <c r="J623" i="20"/>
  <c r="J627" i="20"/>
  <c r="J629" i="20"/>
  <c r="J630" i="20"/>
  <c r="J631" i="20"/>
  <c r="J632" i="20"/>
  <c r="J633" i="20"/>
  <c r="J636" i="20"/>
  <c r="J639" i="20"/>
  <c r="J22" i="21"/>
  <c r="J81" i="21"/>
  <c r="J82" i="21"/>
  <c r="J85" i="21"/>
  <c r="J103" i="21"/>
  <c r="J118" i="21"/>
  <c r="J123" i="21"/>
  <c r="J125" i="21"/>
  <c r="J126" i="21"/>
  <c r="J127" i="21"/>
  <c r="J137" i="21"/>
  <c r="J139" i="21"/>
  <c r="J141" i="21"/>
  <c r="J188" i="21"/>
  <c r="J194" i="21"/>
  <c r="J195" i="21"/>
  <c r="J206" i="21"/>
  <c r="J209" i="21"/>
  <c r="J210" i="21"/>
  <c r="J218" i="21"/>
  <c r="J220" i="21"/>
  <c r="J221" i="21"/>
  <c r="J230" i="21"/>
  <c r="J235" i="21"/>
  <c r="J242" i="21"/>
  <c r="J252" i="21"/>
  <c r="J253" i="21"/>
  <c r="J254" i="21"/>
  <c r="J258" i="21"/>
  <c r="J293" i="21"/>
  <c r="J295" i="21"/>
  <c r="J297" i="21"/>
  <c r="J312" i="21"/>
  <c r="J320" i="21"/>
  <c r="J321" i="21"/>
  <c r="J324" i="21"/>
  <c r="J332" i="21"/>
  <c r="J334" i="21"/>
  <c r="J336" i="21"/>
  <c r="J371" i="21"/>
  <c r="J377" i="21"/>
  <c r="J383" i="21"/>
  <c r="J391" i="21"/>
  <c r="J395" i="21"/>
  <c r="J402" i="21"/>
  <c r="J404" i="21"/>
  <c r="J406" i="21"/>
  <c r="J413" i="21"/>
  <c r="J419" i="21"/>
  <c r="J423" i="21"/>
  <c r="J424" i="21"/>
  <c r="J428" i="21"/>
  <c r="J434" i="21"/>
  <c r="J435" i="21"/>
  <c r="J436" i="21"/>
  <c r="J437" i="21"/>
  <c r="J446" i="21"/>
  <c r="J460" i="21"/>
  <c r="J462" i="21"/>
  <c r="J463" i="21"/>
  <c r="J466" i="21"/>
  <c r="J470" i="21"/>
  <c r="J473" i="21"/>
  <c r="J476" i="21"/>
  <c r="J481" i="21"/>
  <c r="J484" i="21"/>
  <c r="J492" i="21"/>
  <c r="J493" i="21"/>
  <c r="J494" i="21"/>
  <c r="J496" i="21"/>
  <c r="J499" i="21"/>
  <c r="J509" i="21"/>
  <c r="J511" i="21"/>
  <c r="J517" i="21"/>
  <c r="J564" i="21"/>
  <c r="J568" i="21"/>
  <c r="J580" i="21"/>
  <c r="J583" i="21"/>
  <c r="J588" i="21"/>
  <c r="J590" i="21"/>
  <c r="J592" i="21"/>
  <c r="J596" i="21"/>
  <c r="J597" i="21"/>
  <c r="J612" i="21"/>
  <c r="J613" i="21"/>
  <c r="J614" i="21"/>
  <c r="J615" i="21"/>
  <c r="J616" i="21"/>
  <c r="J621" i="21"/>
  <c r="J623" i="21"/>
  <c r="J625" i="21"/>
  <c r="J627" i="21"/>
  <c r="J629" i="21"/>
  <c r="J630" i="21"/>
  <c r="J631" i="21"/>
  <c r="J632" i="21"/>
  <c r="J22" i="22"/>
  <c r="J39" i="22"/>
  <c r="J47" i="22"/>
  <c r="J48" i="22"/>
  <c r="K81" i="22"/>
  <c r="H82" i="22"/>
  <c r="N82" i="22" s="1"/>
  <c r="G97" i="22"/>
  <c r="M97" i="22" s="1"/>
  <c r="H103" i="22"/>
  <c r="N103" i="22" s="1"/>
  <c r="J111" i="22"/>
  <c r="J115" i="22"/>
  <c r="G116" i="22"/>
  <c r="M116" i="22" s="1"/>
  <c r="M120" i="22"/>
  <c r="M123" i="22"/>
  <c r="H127" i="22"/>
  <c r="N127" i="22" s="1"/>
  <c r="G137" i="22"/>
  <c r="M137" i="22" s="1"/>
  <c r="G142" i="22"/>
  <c r="M142" i="22" s="1"/>
  <c r="H145" i="22"/>
  <c r="N145" i="22" s="1"/>
  <c r="H169" i="22"/>
  <c r="N169" i="22" s="1"/>
  <c r="H358" i="22"/>
  <c r="N358" i="22" s="1"/>
  <c r="H340" i="22"/>
  <c r="N340" i="22" s="1"/>
  <c r="H338" i="22"/>
  <c r="N338" i="22" s="1"/>
  <c r="H336" i="22"/>
  <c r="N336" i="22" s="1"/>
  <c r="H188" i="22"/>
  <c r="N188" i="22" s="1"/>
  <c r="J191" i="22"/>
  <c r="H193" i="22"/>
  <c r="N193" i="22" s="1"/>
  <c r="G195" i="22"/>
  <c r="M195" i="22" s="1"/>
  <c r="H198" i="22"/>
  <c r="N198" i="22" s="1"/>
  <c r="G201" i="22"/>
  <c r="M201" i="22" s="1"/>
  <c r="H218" i="22"/>
  <c r="N218" i="22" s="1"/>
  <c r="J219" i="22"/>
  <c r="G220" i="22"/>
  <c r="M220" i="22" s="1"/>
  <c r="J226" i="22"/>
  <c r="H231" i="22"/>
  <c r="N231" i="22" s="1"/>
  <c r="H235" i="22"/>
  <c r="N235" i="22" s="1"/>
  <c r="H242" i="22"/>
  <c r="N242" i="22" s="1"/>
  <c r="M245" i="22"/>
  <c r="H249" i="22"/>
  <c r="N249" i="22" s="1"/>
  <c r="M267" i="22"/>
  <c r="J281" i="22"/>
  <c r="H295" i="22"/>
  <c r="N295" i="22" s="1"/>
  <c r="J312" i="22"/>
  <c r="G321" i="22"/>
  <c r="M321" i="22" s="1"/>
  <c r="G324" i="22"/>
  <c r="M324" i="22" s="1"/>
  <c r="J336" i="22"/>
  <c r="M340" i="22"/>
  <c r="M374" i="22"/>
  <c r="G377" i="22"/>
  <c r="M377" i="22" s="1"/>
  <c r="G379" i="22"/>
  <c r="M379" i="22" s="1"/>
  <c r="G383" i="22"/>
  <c r="M383" i="22" s="1"/>
  <c r="G398" i="22"/>
  <c r="M398" i="22" s="1"/>
  <c r="M400" i="22"/>
  <c r="M405" i="22"/>
  <c r="G422" i="22"/>
  <c r="M422" i="22" s="1"/>
  <c r="G424" i="22"/>
  <c r="M424" i="22" s="1"/>
  <c r="G438" i="22"/>
  <c r="M438" i="22" s="1"/>
  <c r="G460" i="22"/>
  <c r="M460" i="22" s="1"/>
  <c r="M467" i="22"/>
  <c r="M471" i="22"/>
  <c r="M491" i="22"/>
  <c r="M495" i="22"/>
  <c r="M507" i="22"/>
  <c r="M514" i="22"/>
  <c r="M517" i="22"/>
  <c r="M568" i="22"/>
  <c r="G371" i="20"/>
  <c r="K371" i="20"/>
  <c r="G372" i="20"/>
  <c r="M372" i="20" s="1"/>
  <c r="G374" i="20"/>
  <c r="M374" i="20" s="1"/>
  <c r="G377" i="20"/>
  <c r="M377" i="20" s="1"/>
  <c r="G379" i="20"/>
  <c r="M379" i="20" s="1"/>
  <c r="G381" i="20"/>
  <c r="M381" i="20" s="1"/>
  <c r="G383" i="20"/>
  <c r="M383" i="20" s="1"/>
  <c r="G384" i="20"/>
  <c r="M384" i="20" s="1"/>
  <c r="G386" i="20"/>
  <c r="M386" i="20" s="1"/>
  <c r="G391" i="20"/>
  <c r="M391" i="20" s="1"/>
  <c r="G392" i="20"/>
  <c r="M392" i="20" s="1"/>
  <c r="G395" i="20"/>
  <c r="M395" i="20" s="1"/>
  <c r="G396" i="20"/>
  <c r="M396" i="20" s="1"/>
  <c r="G401" i="20"/>
  <c r="M401" i="20" s="1"/>
  <c r="G402" i="20"/>
  <c r="M402" i="20" s="1"/>
  <c r="G405" i="20"/>
  <c r="M405" i="20" s="1"/>
  <c r="G406" i="20"/>
  <c r="M406" i="20" s="1"/>
  <c r="G407" i="20"/>
  <c r="M407" i="20" s="1"/>
  <c r="G408" i="20"/>
  <c r="M408" i="20" s="1"/>
  <c r="G410" i="20"/>
  <c r="M410" i="20" s="1"/>
  <c r="G413" i="20"/>
  <c r="M413" i="20" s="1"/>
  <c r="G419" i="20"/>
  <c r="M419" i="20" s="1"/>
  <c r="G422" i="20"/>
  <c r="M422" i="20" s="1"/>
  <c r="G423" i="20"/>
  <c r="M423" i="20" s="1"/>
  <c r="G424" i="20"/>
  <c r="M424" i="20" s="1"/>
  <c r="G428" i="20"/>
  <c r="M428" i="20" s="1"/>
  <c r="G435" i="20"/>
  <c r="M435" i="20" s="1"/>
  <c r="G437" i="20"/>
  <c r="M437" i="20" s="1"/>
  <c r="G438" i="20"/>
  <c r="M438" i="20" s="1"/>
  <c r="G446" i="20"/>
  <c r="M446" i="20" s="1"/>
  <c r="G454" i="20"/>
  <c r="M454" i="20" s="1"/>
  <c r="G460" i="20"/>
  <c r="M460" i="20" s="1"/>
  <c r="G471" i="20"/>
  <c r="M471" i="20" s="1"/>
  <c r="G539" i="20"/>
  <c r="M539" i="20" s="1"/>
  <c r="G545" i="20"/>
  <c r="M545" i="20" s="1"/>
  <c r="G563" i="20"/>
  <c r="M563" i="20" s="1"/>
  <c r="G571" i="20"/>
  <c r="M571" i="20" s="1"/>
  <c r="G612" i="20"/>
  <c r="K612" i="20"/>
  <c r="G614" i="20"/>
  <c r="M614" i="20" s="1"/>
  <c r="G615" i="20"/>
  <c r="M615" i="20" s="1"/>
  <c r="G616" i="20"/>
  <c r="M616" i="20" s="1"/>
  <c r="G623" i="20"/>
  <c r="M623" i="20" s="1"/>
  <c r="G627" i="20"/>
  <c r="M627" i="20" s="1"/>
  <c r="G628" i="20"/>
  <c r="M628" i="20" s="1"/>
  <c r="G630" i="20"/>
  <c r="M630" i="20" s="1"/>
  <c r="G10" i="21"/>
  <c r="G11" i="21"/>
  <c r="M11" i="21" s="1"/>
  <c r="G12" i="21"/>
  <c r="M12" i="21" s="1"/>
  <c r="G13" i="21"/>
  <c r="M13" i="21" s="1"/>
  <c r="G14" i="21"/>
  <c r="M14" i="21" s="1"/>
  <c r="G22" i="21"/>
  <c r="K22" i="21"/>
  <c r="G32" i="21"/>
  <c r="M32" i="21" s="1"/>
  <c r="G33" i="21"/>
  <c r="M33" i="21" s="1"/>
  <c r="G81" i="21"/>
  <c r="K81" i="21"/>
  <c r="G82" i="21"/>
  <c r="M82" i="21" s="1"/>
  <c r="G86" i="21"/>
  <c r="M86" i="21" s="1"/>
  <c r="G87" i="21"/>
  <c r="M87" i="21" s="1"/>
  <c r="G97" i="21"/>
  <c r="M97" i="21" s="1"/>
  <c r="G100" i="21"/>
  <c r="M100" i="21" s="1"/>
  <c r="G103" i="21"/>
  <c r="M103" i="21" s="1"/>
  <c r="G111" i="21"/>
  <c r="M111" i="21" s="1"/>
  <c r="G126" i="21"/>
  <c r="M126" i="21" s="1"/>
  <c r="G127" i="21"/>
  <c r="M127" i="21" s="1"/>
  <c r="G128" i="21"/>
  <c r="M128" i="21" s="1"/>
  <c r="G132" i="21"/>
  <c r="M132" i="21" s="1"/>
  <c r="G133" i="21"/>
  <c r="M133" i="21" s="1"/>
  <c r="G137" i="21"/>
  <c r="M137" i="21" s="1"/>
  <c r="G139" i="21"/>
  <c r="M139" i="21" s="1"/>
  <c r="G141" i="21"/>
  <c r="M141" i="21" s="1"/>
  <c r="G144" i="21"/>
  <c r="M144" i="21" s="1"/>
  <c r="G147" i="21"/>
  <c r="M147" i="21" s="1"/>
  <c r="G150" i="21"/>
  <c r="M150" i="21" s="1"/>
  <c r="G152" i="21"/>
  <c r="M152" i="21" s="1"/>
  <c r="G188" i="21"/>
  <c r="K188" i="21"/>
  <c r="G189" i="21"/>
  <c r="M189" i="21" s="1"/>
  <c r="G195" i="21"/>
  <c r="M195" i="21" s="1"/>
  <c r="G197" i="21"/>
  <c r="M197" i="21" s="1"/>
  <c r="G198" i="21"/>
  <c r="M198" i="21" s="1"/>
  <c r="G202" i="21"/>
  <c r="M202" i="21" s="1"/>
  <c r="G203" i="21"/>
  <c r="M203" i="21" s="1"/>
  <c r="G221" i="21"/>
  <c r="M221" i="21" s="1"/>
  <c r="G230" i="21"/>
  <c r="M230" i="21" s="1"/>
  <c r="G249" i="21"/>
  <c r="M249" i="21" s="1"/>
  <c r="G258" i="21"/>
  <c r="M258" i="21" s="1"/>
  <c r="G271" i="21"/>
  <c r="M271" i="21" s="1"/>
  <c r="G293" i="21"/>
  <c r="M293" i="21" s="1"/>
  <c r="G316" i="21"/>
  <c r="M316" i="21" s="1"/>
  <c r="G321" i="21"/>
  <c r="M321" i="21" s="1"/>
  <c r="G324" i="21"/>
  <c r="M324" i="21" s="1"/>
  <c r="G371" i="21"/>
  <c r="K371" i="21"/>
  <c r="G373" i="21"/>
  <c r="M373" i="21" s="1"/>
  <c r="G377" i="21"/>
  <c r="M377" i="21" s="1"/>
  <c r="G378" i="21"/>
  <c r="M378" i="21" s="1"/>
  <c r="G380" i="21"/>
  <c r="M380" i="21" s="1"/>
  <c r="G383" i="21"/>
  <c r="M383" i="21" s="1"/>
  <c r="G384" i="21"/>
  <c r="M384" i="21" s="1"/>
  <c r="G386" i="21"/>
  <c r="M386" i="21" s="1"/>
  <c r="G387" i="21"/>
  <c r="M387" i="21" s="1"/>
  <c r="G391" i="21"/>
  <c r="M391" i="21" s="1"/>
  <c r="G392" i="21"/>
  <c r="M392" i="21" s="1"/>
  <c r="G394" i="21"/>
  <c r="M394" i="21" s="1"/>
  <c r="G395" i="21"/>
  <c r="M395" i="21" s="1"/>
  <c r="G396" i="21"/>
  <c r="M396" i="21" s="1"/>
  <c r="G401" i="21"/>
  <c r="M401" i="21" s="1"/>
  <c r="G406" i="21"/>
  <c r="M406" i="21" s="1"/>
  <c r="G407" i="21"/>
  <c r="M407" i="21" s="1"/>
  <c r="G413" i="21"/>
  <c r="M413" i="21" s="1"/>
  <c r="G419" i="21"/>
  <c r="M419" i="21" s="1"/>
  <c r="G422" i="21"/>
  <c r="M422" i="21" s="1"/>
  <c r="G428" i="21"/>
  <c r="M428" i="21" s="1"/>
  <c r="G430" i="21"/>
  <c r="M430" i="21" s="1"/>
  <c r="G433" i="21"/>
  <c r="M433" i="21" s="1"/>
  <c r="G435" i="21"/>
  <c r="M435" i="21" s="1"/>
  <c r="G437" i="21"/>
  <c r="M437" i="21" s="1"/>
  <c r="G442" i="21"/>
  <c r="M442" i="21" s="1"/>
  <c r="G446" i="21"/>
  <c r="M446" i="21" s="1"/>
  <c r="G473" i="21"/>
  <c r="M473" i="21" s="1"/>
  <c r="G499" i="21"/>
  <c r="M499" i="21" s="1"/>
  <c r="G539" i="21"/>
  <c r="M539" i="21" s="1"/>
  <c r="G544" i="21"/>
  <c r="M544" i="21" s="1"/>
  <c r="G564" i="21"/>
  <c r="M564" i="21" s="1"/>
  <c r="G567" i="21"/>
  <c r="M567" i="21" s="1"/>
  <c r="G573" i="21"/>
  <c r="M573" i="21" s="1"/>
  <c r="G612" i="21"/>
  <c r="K612" i="21"/>
  <c r="G615" i="21"/>
  <c r="M615" i="21" s="1"/>
  <c r="G616" i="21"/>
  <c r="M616" i="21" s="1"/>
  <c r="G623" i="21"/>
  <c r="M623" i="21" s="1"/>
  <c r="G627" i="21"/>
  <c r="M627" i="21" s="1"/>
  <c r="G630" i="21"/>
  <c r="M630" i="21" s="1"/>
  <c r="G10" i="22"/>
  <c r="G11" i="22"/>
  <c r="M11" i="22" s="1"/>
  <c r="G12" i="22"/>
  <c r="M12" i="22" s="1"/>
  <c r="G13" i="22"/>
  <c r="M13" i="22" s="1"/>
  <c r="G14" i="22"/>
  <c r="M14" i="22" s="1"/>
  <c r="G22" i="22"/>
  <c r="K22" i="22"/>
  <c r="G30" i="22"/>
  <c r="M30" i="22" s="1"/>
  <c r="G32" i="22"/>
  <c r="M32" i="22" s="1"/>
  <c r="G33" i="22"/>
  <c r="M33" i="22" s="1"/>
  <c r="H67" i="22"/>
  <c r="N67" i="22" s="1"/>
  <c r="G81" i="22"/>
  <c r="M81" i="22" s="1"/>
  <c r="L81" i="22"/>
  <c r="G86" i="22"/>
  <c r="M86" i="22" s="1"/>
  <c r="H97" i="22"/>
  <c r="N97" i="22" s="1"/>
  <c r="H105" i="22"/>
  <c r="N105" i="22" s="1"/>
  <c r="G115" i="22"/>
  <c r="M115" i="22" s="1"/>
  <c r="H120" i="22"/>
  <c r="N120" i="22" s="1"/>
  <c r="J124" i="22"/>
  <c r="G139" i="22"/>
  <c r="M139" i="22" s="1"/>
  <c r="H142" i="22"/>
  <c r="N142" i="22" s="1"/>
  <c r="J188" i="22"/>
  <c r="J193" i="22"/>
  <c r="G203" i="22"/>
  <c r="M203" i="22" s="1"/>
  <c r="J204" i="22"/>
  <c r="G216" i="22"/>
  <c r="M216" i="22" s="1"/>
  <c r="J218" i="22"/>
  <c r="H220" i="22"/>
  <c r="N220" i="22" s="1"/>
  <c r="J221" i="22"/>
  <c r="G222" i="22"/>
  <c r="M222" i="22" s="1"/>
  <c r="H227" i="22"/>
  <c r="N227" i="22" s="1"/>
  <c r="G230" i="22"/>
  <c r="M230" i="22" s="1"/>
  <c r="J235" i="22"/>
  <c r="H248" i="22"/>
  <c r="N248" i="22" s="1"/>
  <c r="G255" i="22"/>
  <c r="M255" i="22" s="1"/>
  <c r="H267" i="22"/>
  <c r="N267" i="22" s="1"/>
  <c r="J292" i="22"/>
  <c r="J300" i="22"/>
  <c r="G320" i="22"/>
  <c r="M320" i="22" s="1"/>
  <c r="H321" i="22"/>
  <c r="N321" i="22" s="1"/>
  <c r="H327" i="22"/>
  <c r="N327" i="22" s="1"/>
  <c r="J338" i="22"/>
  <c r="M358" i="22"/>
  <c r="G597" i="22"/>
  <c r="M597" i="22" s="1"/>
  <c r="G590" i="22"/>
  <c r="M590" i="22" s="1"/>
  <c r="G589" i="22"/>
  <c r="M589" i="22" s="1"/>
  <c r="G371" i="22"/>
  <c r="M371" i="22" s="1"/>
  <c r="G386" i="22"/>
  <c r="M386" i="22" s="1"/>
  <c r="M401" i="22"/>
  <c r="G406" i="22"/>
  <c r="M406" i="22" s="1"/>
  <c r="G410" i="22"/>
  <c r="M410" i="22" s="1"/>
  <c r="G413" i="22"/>
  <c r="M413" i="22" s="1"/>
  <c r="G423" i="22"/>
  <c r="M423" i="22" s="1"/>
  <c r="G437" i="22"/>
  <c r="M437" i="22" s="1"/>
  <c r="M470" i="22"/>
  <c r="M472" i="22"/>
  <c r="G499" i="22"/>
  <c r="M499" i="22" s="1"/>
  <c r="M515" i="22"/>
  <c r="G564" i="22"/>
  <c r="M564" i="22" s="1"/>
  <c r="M580" i="22"/>
  <c r="G583" i="22"/>
  <c r="M583" i="22" s="1"/>
  <c r="G588" i="22"/>
  <c r="M588" i="22" s="1"/>
  <c r="H612" i="20"/>
  <c r="L612" i="20"/>
  <c r="H613" i="20"/>
  <c r="N613" i="20" s="1"/>
  <c r="H614" i="20"/>
  <c r="N614" i="20" s="1"/>
  <c r="H615" i="20"/>
  <c r="N615" i="20" s="1"/>
  <c r="H616" i="20"/>
  <c r="N616" i="20" s="1"/>
  <c r="H617" i="20"/>
  <c r="N617" i="20" s="1"/>
  <c r="H619" i="20"/>
  <c r="N619" i="20" s="1"/>
  <c r="H627" i="20"/>
  <c r="N627" i="20" s="1"/>
  <c r="H628" i="20"/>
  <c r="N628" i="20" s="1"/>
  <c r="H629" i="20"/>
  <c r="N629" i="20" s="1"/>
  <c r="H630" i="20"/>
  <c r="N630" i="20" s="1"/>
  <c r="H631" i="20"/>
  <c r="N631" i="20" s="1"/>
  <c r="H632" i="20"/>
  <c r="N632" i="20" s="1"/>
  <c r="H636" i="20"/>
  <c r="N636" i="20" s="1"/>
  <c r="H10" i="21"/>
  <c r="H11" i="21"/>
  <c r="N11" i="21" s="1"/>
  <c r="H12" i="21"/>
  <c r="N12" i="21" s="1"/>
  <c r="H13" i="21"/>
  <c r="N13" i="21" s="1"/>
  <c r="H14" i="21"/>
  <c r="N14" i="21" s="1"/>
  <c r="H22" i="21"/>
  <c r="L22" i="21"/>
  <c r="H32" i="21"/>
  <c r="N32" i="21" s="1"/>
  <c r="H81" i="21"/>
  <c r="L81" i="21"/>
  <c r="H82" i="21"/>
  <c r="N82" i="21" s="1"/>
  <c r="H85" i="21"/>
  <c r="N85" i="21" s="1"/>
  <c r="H86" i="21"/>
  <c r="N86" i="21" s="1"/>
  <c r="H87" i="21"/>
  <c r="N87" i="21" s="1"/>
  <c r="H97" i="21"/>
  <c r="N97" i="21" s="1"/>
  <c r="H98" i="21"/>
  <c r="N98" i="21" s="1"/>
  <c r="H99" i="21"/>
  <c r="N99" i="21" s="1"/>
  <c r="H100" i="21"/>
  <c r="N100" i="21" s="1"/>
  <c r="H103" i="21"/>
  <c r="N103" i="21" s="1"/>
  <c r="H104" i="21"/>
  <c r="N104" i="21" s="1"/>
  <c r="H105" i="21"/>
  <c r="N105" i="21" s="1"/>
  <c r="H112" i="21"/>
  <c r="N112" i="21" s="1"/>
  <c r="H115" i="21"/>
  <c r="N115" i="21" s="1"/>
  <c r="H123" i="21"/>
  <c r="N123" i="21" s="1"/>
  <c r="H126" i="21"/>
  <c r="N126" i="21" s="1"/>
  <c r="H127" i="21"/>
  <c r="N127" i="21" s="1"/>
  <c r="H128" i="21"/>
  <c r="N128" i="21" s="1"/>
  <c r="H129" i="21"/>
  <c r="N129" i="21" s="1"/>
  <c r="H132" i="21"/>
  <c r="N132" i="21" s="1"/>
  <c r="H137" i="21"/>
  <c r="N137" i="21" s="1"/>
  <c r="H139" i="21"/>
  <c r="N139" i="21" s="1"/>
  <c r="H141" i="21"/>
  <c r="N141" i="21" s="1"/>
  <c r="H143" i="21"/>
  <c r="N143" i="21" s="1"/>
  <c r="H144" i="21"/>
  <c r="N144" i="21" s="1"/>
  <c r="H147" i="21"/>
  <c r="N147" i="21" s="1"/>
  <c r="H149" i="21"/>
  <c r="N149" i="21" s="1"/>
  <c r="H150" i="21"/>
  <c r="N150" i="21" s="1"/>
  <c r="H151" i="21"/>
  <c r="N151" i="21" s="1"/>
  <c r="H188" i="21"/>
  <c r="L188" i="21"/>
  <c r="H189" i="21"/>
  <c r="N189" i="21" s="1"/>
  <c r="H193" i="21"/>
  <c r="N193" i="21" s="1"/>
  <c r="H195" i="21"/>
  <c r="N195" i="21" s="1"/>
  <c r="H197" i="21"/>
  <c r="N197" i="21" s="1"/>
  <c r="H203" i="21"/>
  <c r="N203" i="21" s="1"/>
  <c r="H218" i="21"/>
  <c r="N218" i="21" s="1"/>
  <c r="H219" i="21"/>
  <c r="N219" i="21" s="1"/>
  <c r="H220" i="21"/>
  <c r="N220" i="21" s="1"/>
  <c r="H221" i="21"/>
  <c r="N221" i="21" s="1"/>
  <c r="H222" i="21"/>
  <c r="N222" i="21" s="1"/>
  <c r="H227" i="21"/>
  <c r="N227" i="21" s="1"/>
  <c r="H229" i="21"/>
  <c r="N229" i="21" s="1"/>
  <c r="H238" i="21"/>
  <c r="N238" i="21" s="1"/>
  <c r="H239" i="21"/>
  <c r="N239" i="21" s="1"/>
  <c r="H248" i="21"/>
  <c r="N248" i="21" s="1"/>
  <c r="H249" i="21"/>
  <c r="N249" i="21" s="1"/>
  <c r="H255" i="21"/>
  <c r="N255" i="21" s="1"/>
  <c r="H258" i="21"/>
  <c r="N258" i="21" s="1"/>
  <c r="H271" i="21"/>
  <c r="N271" i="21" s="1"/>
  <c r="H276" i="21"/>
  <c r="N276" i="21" s="1"/>
  <c r="H281" i="21"/>
  <c r="N281" i="21" s="1"/>
  <c r="H295" i="21"/>
  <c r="N295" i="21" s="1"/>
  <c r="H312" i="21"/>
  <c r="N312" i="21" s="1"/>
  <c r="H321" i="21"/>
  <c r="N321" i="21" s="1"/>
  <c r="H324" i="21"/>
  <c r="N324" i="21" s="1"/>
  <c r="H327" i="21"/>
  <c r="N327" i="21" s="1"/>
  <c r="H328" i="21"/>
  <c r="N328" i="21" s="1"/>
  <c r="H332" i="21"/>
  <c r="N332" i="21" s="1"/>
  <c r="H336" i="21"/>
  <c r="N336" i="21" s="1"/>
  <c r="H371" i="21"/>
  <c r="L371" i="21"/>
  <c r="H377" i="21"/>
  <c r="N377" i="21" s="1"/>
  <c r="H378" i="21"/>
  <c r="N378" i="21" s="1"/>
  <c r="H380" i="21"/>
  <c r="N380" i="21" s="1"/>
  <c r="H383" i="21"/>
  <c r="N383" i="21" s="1"/>
  <c r="H384" i="21"/>
  <c r="N384" i="21" s="1"/>
  <c r="H387" i="21"/>
  <c r="N387" i="21" s="1"/>
  <c r="H391" i="21"/>
  <c r="N391" i="21" s="1"/>
  <c r="H392" i="21"/>
  <c r="N392" i="21" s="1"/>
  <c r="H394" i="21"/>
  <c r="N394" i="21" s="1"/>
  <c r="H395" i="21"/>
  <c r="N395" i="21" s="1"/>
  <c r="H404" i="21"/>
  <c r="N404" i="21" s="1"/>
  <c r="H405" i="21"/>
  <c r="N405" i="21" s="1"/>
  <c r="H406" i="21"/>
  <c r="N406" i="21" s="1"/>
  <c r="H407" i="21"/>
  <c r="N407" i="21" s="1"/>
  <c r="H413" i="21"/>
  <c r="N413" i="21" s="1"/>
  <c r="H419" i="21"/>
  <c r="N419" i="21" s="1"/>
  <c r="H422" i="21"/>
  <c r="N422" i="21" s="1"/>
  <c r="H424" i="21"/>
  <c r="N424" i="21" s="1"/>
  <c r="H428" i="21"/>
  <c r="N428" i="21" s="1"/>
  <c r="H430" i="21"/>
  <c r="N430" i="21" s="1"/>
  <c r="H433" i="21"/>
  <c r="N433" i="21" s="1"/>
  <c r="H434" i="21"/>
  <c r="N434" i="21" s="1"/>
  <c r="H435" i="21"/>
  <c r="N435" i="21" s="1"/>
  <c r="H437" i="21"/>
  <c r="N437" i="21" s="1"/>
  <c r="H446" i="21"/>
  <c r="N446" i="21" s="1"/>
  <c r="H460" i="21"/>
  <c r="N460" i="21" s="1"/>
  <c r="H462" i="21"/>
  <c r="N462" i="21" s="1"/>
  <c r="H467" i="21"/>
  <c r="N467" i="21" s="1"/>
  <c r="H470" i="21"/>
  <c r="N470" i="21" s="1"/>
  <c r="H471" i="21"/>
  <c r="N471" i="21" s="1"/>
  <c r="H473" i="21"/>
  <c r="N473" i="21" s="1"/>
  <c r="H492" i="21"/>
  <c r="N492" i="21" s="1"/>
  <c r="H493" i="21"/>
  <c r="N493" i="21" s="1"/>
  <c r="H494" i="21"/>
  <c r="N494" i="21" s="1"/>
  <c r="H495" i="21"/>
  <c r="N495" i="21" s="1"/>
  <c r="H496" i="21"/>
  <c r="N496" i="21" s="1"/>
  <c r="H499" i="21"/>
  <c r="N499" i="21" s="1"/>
  <c r="H507" i="21"/>
  <c r="N507" i="21" s="1"/>
  <c r="H514" i="21"/>
  <c r="N514" i="21" s="1"/>
  <c r="H518" i="21"/>
  <c r="N518" i="21" s="1"/>
  <c r="H525" i="21"/>
  <c r="N525" i="21" s="1"/>
  <c r="H530" i="21"/>
  <c r="N530" i="21" s="1"/>
  <c r="H544" i="21"/>
  <c r="N544" i="21" s="1"/>
  <c r="H545" i="21"/>
  <c r="N545" i="21" s="1"/>
  <c r="H546" i="21"/>
  <c r="N546" i="21" s="1"/>
  <c r="H563" i="21"/>
  <c r="N563" i="21" s="1"/>
  <c r="H564" i="21"/>
  <c r="N564" i="21" s="1"/>
  <c r="H567" i="21"/>
  <c r="N567" i="21" s="1"/>
  <c r="H568" i="21"/>
  <c r="N568" i="21" s="1"/>
  <c r="H583" i="21"/>
  <c r="N583" i="21" s="1"/>
  <c r="H584" i="21"/>
  <c r="N584" i="21" s="1"/>
  <c r="H588" i="21"/>
  <c r="N588" i="21" s="1"/>
  <c r="H590" i="21"/>
  <c r="N590" i="21" s="1"/>
  <c r="H592" i="21"/>
  <c r="N592" i="21" s="1"/>
  <c r="H594" i="21"/>
  <c r="N594" i="21" s="1"/>
  <c r="H596" i="21"/>
  <c r="N596" i="21" s="1"/>
  <c r="H597" i="21"/>
  <c r="N597" i="21" s="1"/>
  <c r="H612" i="21"/>
  <c r="L612" i="21"/>
  <c r="H614" i="21"/>
  <c r="N614" i="21" s="1"/>
  <c r="H615" i="21"/>
  <c r="N615" i="21" s="1"/>
  <c r="H616" i="21"/>
  <c r="N616" i="21" s="1"/>
  <c r="H617" i="21"/>
  <c r="N617" i="21" s="1"/>
  <c r="H623" i="21"/>
  <c r="N623" i="21" s="1"/>
  <c r="H627" i="21"/>
  <c r="N627" i="21" s="1"/>
  <c r="H628" i="21"/>
  <c r="N628" i="21" s="1"/>
  <c r="H629" i="21"/>
  <c r="N629" i="21" s="1"/>
  <c r="H630" i="21"/>
  <c r="N630" i="21" s="1"/>
  <c r="H631" i="21"/>
  <c r="N631" i="21" s="1"/>
  <c r="H10" i="22"/>
  <c r="H11" i="22"/>
  <c r="N11" i="22" s="1"/>
  <c r="H12" i="22"/>
  <c r="N12" i="22" s="1"/>
  <c r="H13" i="22"/>
  <c r="N13" i="22" s="1"/>
  <c r="H14" i="22"/>
  <c r="N14" i="22" s="1"/>
  <c r="H22" i="22"/>
  <c r="L22" i="22"/>
  <c r="H33" i="22"/>
  <c r="N33" i="22" s="1"/>
  <c r="H39" i="22"/>
  <c r="N39" i="22" s="1"/>
  <c r="H81" i="22"/>
  <c r="N81" i="22" s="1"/>
  <c r="H86" i="22"/>
  <c r="N86" i="22" s="1"/>
  <c r="H93" i="22"/>
  <c r="N93" i="22" s="1"/>
  <c r="H104" i="22"/>
  <c r="N104" i="22" s="1"/>
  <c r="H115" i="22"/>
  <c r="N115" i="22" s="1"/>
  <c r="J195" i="22"/>
  <c r="J198" i="22"/>
  <c r="J210" i="22"/>
  <c r="J220" i="22"/>
  <c r="H293" i="22"/>
  <c r="N293" i="22" s="1"/>
  <c r="H320" i="22"/>
  <c r="N320" i="22" s="1"/>
  <c r="J321" i="22"/>
  <c r="J324" i="22"/>
  <c r="J332" i="22"/>
  <c r="G446" i="22"/>
  <c r="M446" i="22" s="1"/>
  <c r="G454" i="22"/>
  <c r="M454" i="22" s="1"/>
  <c r="G612" i="22"/>
  <c r="K612" i="22"/>
  <c r="G613" i="22"/>
  <c r="M613" i="22" s="1"/>
  <c r="G614" i="22"/>
  <c r="M614" i="22" s="1"/>
  <c r="G615" i="22"/>
  <c r="M615" i="22" s="1"/>
  <c r="G616" i="22"/>
  <c r="M616" i="22" s="1"/>
  <c r="G623" i="22"/>
  <c r="M623" i="22" s="1"/>
  <c r="G628" i="22"/>
  <c r="M628" i="22" s="1"/>
  <c r="G630" i="22"/>
  <c r="M630" i="22" s="1"/>
  <c r="G10" i="23"/>
  <c r="G11" i="23"/>
  <c r="M11" i="23" s="1"/>
  <c r="G12" i="23"/>
  <c r="M12" i="23" s="1"/>
  <c r="G13" i="23"/>
  <c r="M13" i="23" s="1"/>
  <c r="G14" i="23"/>
  <c r="M14" i="23" s="1"/>
  <c r="G22" i="23"/>
  <c r="K22" i="23"/>
  <c r="G26" i="23"/>
  <c r="M26" i="23" s="1"/>
  <c r="G33" i="23"/>
  <c r="M33" i="23" s="1"/>
  <c r="G45" i="23"/>
  <c r="M45" i="23" s="1"/>
  <c r="G47" i="23"/>
  <c r="M47" i="23" s="1"/>
  <c r="G53" i="23"/>
  <c r="M53" i="23" s="1"/>
  <c r="G55" i="23"/>
  <c r="M55" i="23" s="1"/>
  <c r="G81" i="23"/>
  <c r="K81" i="23"/>
  <c r="G82" i="23"/>
  <c r="M82" i="23" s="1"/>
  <c r="G83" i="23"/>
  <c r="M83" i="23" s="1"/>
  <c r="G84" i="23"/>
  <c r="M84" i="23" s="1"/>
  <c r="G85" i="23"/>
  <c r="M85" i="23" s="1"/>
  <c r="G86" i="23"/>
  <c r="M86" i="23" s="1"/>
  <c r="G87" i="23"/>
  <c r="M87" i="23" s="1"/>
  <c r="G99" i="23"/>
  <c r="M99" i="23" s="1"/>
  <c r="G100" i="23"/>
  <c r="M100" i="23" s="1"/>
  <c r="G103" i="23"/>
  <c r="M103" i="23" s="1"/>
  <c r="G115" i="23"/>
  <c r="M115" i="23" s="1"/>
  <c r="G116" i="23"/>
  <c r="M116" i="23" s="1"/>
  <c r="G123" i="23"/>
  <c r="M123" i="23" s="1"/>
  <c r="G125" i="23"/>
  <c r="M125" i="23" s="1"/>
  <c r="G128" i="23"/>
  <c r="M128" i="23" s="1"/>
  <c r="G133" i="23"/>
  <c r="M133" i="23" s="1"/>
  <c r="G135" i="23"/>
  <c r="M135" i="23" s="1"/>
  <c r="G137" i="23"/>
  <c r="M137" i="23" s="1"/>
  <c r="G139" i="23"/>
  <c r="M139" i="23" s="1"/>
  <c r="G141" i="23"/>
  <c r="M141" i="23" s="1"/>
  <c r="G142" i="23"/>
  <c r="M142" i="23" s="1"/>
  <c r="G144" i="23"/>
  <c r="M144" i="23" s="1"/>
  <c r="G145" i="23"/>
  <c r="M145" i="23" s="1"/>
  <c r="G150" i="23"/>
  <c r="M150" i="23" s="1"/>
  <c r="G161" i="23"/>
  <c r="M161" i="23" s="1"/>
  <c r="G170" i="23"/>
  <c r="M170" i="23" s="1"/>
  <c r="G188" i="23"/>
  <c r="K188" i="23"/>
  <c r="G189" i="23"/>
  <c r="M189" i="23" s="1"/>
  <c r="G190" i="23"/>
  <c r="M190" i="23" s="1"/>
  <c r="G193" i="23"/>
  <c r="M193" i="23" s="1"/>
  <c r="G195" i="23"/>
  <c r="M195" i="23" s="1"/>
  <c r="G197" i="23"/>
  <c r="M197" i="23" s="1"/>
  <c r="G202" i="23"/>
  <c r="M202" i="23" s="1"/>
  <c r="G203" i="23"/>
  <c r="M203" i="23" s="1"/>
  <c r="G205" i="23"/>
  <c r="M205" i="23" s="1"/>
  <c r="G213" i="23"/>
  <c r="M213" i="23" s="1"/>
  <c r="G216" i="23"/>
  <c r="M216" i="23" s="1"/>
  <c r="G230" i="23"/>
  <c r="M230" i="23" s="1"/>
  <c r="G235" i="23"/>
  <c r="M235" i="23" s="1"/>
  <c r="G248" i="23"/>
  <c r="M248" i="23" s="1"/>
  <c r="G249" i="23"/>
  <c r="M249" i="23" s="1"/>
  <c r="G255" i="23"/>
  <c r="M255" i="23" s="1"/>
  <c r="G258" i="23"/>
  <c r="M258" i="23" s="1"/>
  <c r="G261" i="23"/>
  <c r="M261" i="23" s="1"/>
  <c r="G263" i="23"/>
  <c r="M263" i="23" s="1"/>
  <c r="G281" i="23"/>
  <c r="M281" i="23" s="1"/>
  <c r="G292" i="23"/>
  <c r="M292" i="23" s="1"/>
  <c r="G293" i="23"/>
  <c r="M293" i="23" s="1"/>
  <c r="G312" i="23"/>
  <c r="M312" i="23" s="1"/>
  <c r="G316" i="23"/>
  <c r="M316" i="23" s="1"/>
  <c r="G327" i="23"/>
  <c r="M327" i="23" s="1"/>
  <c r="G371" i="23"/>
  <c r="K371" i="23"/>
  <c r="G372" i="23"/>
  <c r="M372" i="23" s="1"/>
  <c r="G373" i="23"/>
  <c r="M373" i="23" s="1"/>
  <c r="G374" i="23"/>
  <c r="M374" i="23" s="1"/>
  <c r="G377" i="23"/>
  <c r="M377" i="23" s="1"/>
  <c r="G378" i="23"/>
  <c r="M378" i="23" s="1"/>
  <c r="G380" i="23"/>
  <c r="M380" i="23" s="1"/>
  <c r="G383" i="23"/>
  <c r="M383" i="23" s="1"/>
  <c r="G384" i="23"/>
  <c r="M384" i="23" s="1"/>
  <c r="G386" i="23"/>
  <c r="M386" i="23" s="1"/>
  <c r="G387" i="23"/>
  <c r="M387" i="23" s="1"/>
  <c r="G391" i="23"/>
  <c r="M391" i="23" s="1"/>
  <c r="G395" i="23"/>
  <c r="M395" i="23" s="1"/>
  <c r="G401" i="23"/>
  <c r="M401" i="23" s="1"/>
  <c r="G406" i="23"/>
  <c r="M406" i="23" s="1"/>
  <c r="G407" i="23"/>
  <c r="M407" i="23" s="1"/>
  <c r="G408" i="23"/>
  <c r="M408" i="23" s="1"/>
  <c r="G410" i="23"/>
  <c r="M410" i="23" s="1"/>
  <c r="G419" i="23"/>
  <c r="M419" i="23" s="1"/>
  <c r="G422" i="23"/>
  <c r="M422" i="23" s="1"/>
  <c r="G423" i="23"/>
  <c r="M423" i="23" s="1"/>
  <c r="G424" i="23"/>
  <c r="M424" i="23" s="1"/>
  <c r="G435" i="23"/>
  <c r="M435" i="23" s="1"/>
  <c r="G443" i="23"/>
  <c r="M443" i="23" s="1"/>
  <c r="G446" i="23"/>
  <c r="M446" i="23" s="1"/>
  <c r="G450" i="23"/>
  <c r="M450" i="23" s="1"/>
  <c r="G451" i="23"/>
  <c r="M451" i="23" s="1"/>
  <c r="G454" i="23"/>
  <c r="M454" i="23" s="1"/>
  <c r="G470" i="23"/>
  <c r="M470" i="23" s="1"/>
  <c r="G471" i="23"/>
  <c r="M471" i="23" s="1"/>
  <c r="G473" i="23"/>
  <c r="M473" i="23" s="1"/>
  <c r="G514" i="23"/>
  <c r="M514" i="23" s="1"/>
  <c r="G539" i="23"/>
  <c r="M539" i="23" s="1"/>
  <c r="G546" i="23"/>
  <c r="M546" i="23" s="1"/>
  <c r="G571" i="23"/>
  <c r="M571" i="23" s="1"/>
  <c r="G583" i="23"/>
  <c r="M583" i="23" s="1"/>
  <c r="H588" i="23"/>
  <c r="N588" i="23" s="1"/>
  <c r="J589" i="23"/>
  <c r="G590" i="23"/>
  <c r="M590" i="23" s="1"/>
  <c r="J592" i="23"/>
  <c r="H594" i="23"/>
  <c r="N594" i="23" s="1"/>
  <c r="H598" i="23"/>
  <c r="N598" i="23" s="1"/>
  <c r="G612" i="23"/>
  <c r="M612" i="23" s="1"/>
  <c r="G615" i="23"/>
  <c r="M615" i="23" s="1"/>
  <c r="G627" i="23"/>
  <c r="M627" i="23" s="1"/>
  <c r="G629" i="23"/>
  <c r="M629" i="23" s="1"/>
  <c r="G631" i="23"/>
  <c r="M631" i="23" s="1"/>
  <c r="G11" i="24"/>
  <c r="G13" i="24"/>
  <c r="M13" i="24" s="1"/>
  <c r="G22" i="24"/>
  <c r="M22" i="24" s="1"/>
  <c r="G32" i="24"/>
  <c r="M32" i="24" s="1"/>
  <c r="G35" i="24"/>
  <c r="M35" i="24" s="1"/>
  <c r="G53" i="24"/>
  <c r="M53" i="24" s="1"/>
  <c r="G64" i="24"/>
  <c r="M64" i="24" s="1"/>
  <c r="G177" i="24"/>
  <c r="M177" i="24" s="1"/>
  <c r="G245" i="24"/>
  <c r="M245" i="24" s="1"/>
  <c r="H277" i="24"/>
  <c r="N277" i="24" s="1"/>
  <c r="H292" i="24"/>
  <c r="N292" i="24" s="1"/>
  <c r="H293" i="24"/>
  <c r="N293" i="24" s="1"/>
  <c r="H294" i="24"/>
  <c r="N294" i="24" s="1"/>
  <c r="H309" i="24"/>
  <c r="N309" i="24" s="1"/>
  <c r="H332" i="24"/>
  <c r="N332" i="24" s="1"/>
  <c r="H340" i="24"/>
  <c r="N340" i="24" s="1"/>
  <c r="H419" i="24"/>
  <c r="N419" i="24" s="1"/>
  <c r="H422" i="24"/>
  <c r="N422" i="24" s="1"/>
  <c r="H423" i="24"/>
  <c r="N423" i="24" s="1"/>
  <c r="H424" i="24"/>
  <c r="N424" i="24" s="1"/>
  <c r="G470" i="24"/>
  <c r="M470" i="24" s="1"/>
  <c r="H486" i="24"/>
  <c r="N486" i="24" s="1"/>
  <c r="H491" i="24"/>
  <c r="N491" i="24" s="1"/>
  <c r="G499" i="24"/>
  <c r="M499" i="24" s="1"/>
  <c r="G526" i="24"/>
  <c r="M526" i="24" s="1"/>
  <c r="H371" i="22"/>
  <c r="L371" i="22"/>
  <c r="H377" i="22"/>
  <c r="N377" i="22" s="1"/>
  <c r="H383" i="22"/>
  <c r="N383" i="22" s="1"/>
  <c r="H384" i="22"/>
  <c r="N384" i="22" s="1"/>
  <c r="H387" i="22"/>
  <c r="N387" i="22" s="1"/>
  <c r="H391" i="22"/>
  <c r="N391" i="22" s="1"/>
  <c r="H394" i="22"/>
  <c r="N394" i="22" s="1"/>
  <c r="H395" i="22"/>
  <c r="N395" i="22" s="1"/>
  <c r="H396" i="22"/>
  <c r="N396" i="22" s="1"/>
  <c r="H398" i="22"/>
  <c r="N398" i="22" s="1"/>
  <c r="H400" i="22"/>
  <c r="N400" i="22" s="1"/>
  <c r="H405" i="22"/>
  <c r="N405" i="22" s="1"/>
  <c r="H406" i="22"/>
  <c r="N406" i="22" s="1"/>
  <c r="H419" i="22"/>
  <c r="N419" i="22" s="1"/>
  <c r="H422" i="22"/>
  <c r="N422" i="22" s="1"/>
  <c r="H423" i="22"/>
  <c r="N423" i="22" s="1"/>
  <c r="H424" i="22"/>
  <c r="N424" i="22" s="1"/>
  <c r="H434" i="22"/>
  <c r="N434" i="22" s="1"/>
  <c r="H435" i="22"/>
  <c r="N435" i="22" s="1"/>
  <c r="H437" i="22"/>
  <c r="N437" i="22" s="1"/>
  <c r="H438" i="22"/>
  <c r="N438" i="22" s="1"/>
  <c r="H446" i="22"/>
  <c r="N446" i="22" s="1"/>
  <c r="H460" i="22"/>
  <c r="N460" i="22" s="1"/>
  <c r="H462" i="22"/>
  <c r="N462" i="22" s="1"/>
  <c r="H466" i="22"/>
  <c r="N466" i="22" s="1"/>
  <c r="H467" i="22"/>
  <c r="N467" i="22" s="1"/>
  <c r="H470" i="22"/>
  <c r="N470" i="22" s="1"/>
  <c r="H471" i="22"/>
  <c r="N471" i="22" s="1"/>
  <c r="H473" i="22"/>
  <c r="N473" i="22" s="1"/>
  <c r="H484" i="22"/>
  <c r="N484" i="22" s="1"/>
  <c r="H485" i="22"/>
  <c r="N485" i="22" s="1"/>
  <c r="H486" i="22"/>
  <c r="N486" i="22" s="1"/>
  <c r="H491" i="22"/>
  <c r="N491" i="22" s="1"/>
  <c r="H492" i="22"/>
  <c r="N492" i="22" s="1"/>
  <c r="H493" i="22"/>
  <c r="N493" i="22" s="1"/>
  <c r="H495" i="22"/>
  <c r="N495" i="22" s="1"/>
  <c r="H499" i="22"/>
  <c r="N499" i="22" s="1"/>
  <c r="H504" i="22"/>
  <c r="N504" i="22" s="1"/>
  <c r="H507" i="22"/>
  <c r="N507" i="22" s="1"/>
  <c r="H509" i="22"/>
  <c r="N509" i="22" s="1"/>
  <c r="H511" i="22"/>
  <c r="N511" i="22" s="1"/>
  <c r="H512" i="22"/>
  <c r="N512" i="22" s="1"/>
  <c r="H513" i="22"/>
  <c r="N513" i="22" s="1"/>
  <c r="H514" i="22"/>
  <c r="N514" i="22" s="1"/>
  <c r="H516" i="22"/>
  <c r="N516" i="22" s="1"/>
  <c r="H517" i="22"/>
  <c r="N517" i="22" s="1"/>
  <c r="H520" i="22"/>
  <c r="N520" i="22" s="1"/>
  <c r="H523" i="22"/>
  <c r="N523" i="22" s="1"/>
  <c r="H525" i="22"/>
  <c r="N525" i="22" s="1"/>
  <c r="H563" i="22"/>
  <c r="N563" i="22" s="1"/>
  <c r="H564" i="22"/>
  <c r="N564" i="22" s="1"/>
  <c r="H567" i="22"/>
  <c r="N567" i="22" s="1"/>
  <c r="H568" i="22"/>
  <c r="N568" i="22" s="1"/>
  <c r="H580" i="22"/>
  <c r="N580" i="22" s="1"/>
  <c r="H581" i="22"/>
  <c r="N581" i="22" s="1"/>
  <c r="H583" i="22"/>
  <c r="N583" i="22" s="1"/>
  <c r="H585" i="22"/>
  <c r="N585" i="22" s="1"/>
  <c r="H588" i="22"/>
  <c r="N588" i="22" s="1"/>
  <c r="H589" i="22"/>
  <c r="N589" i="22" s="1"/>
  <c r="H590" i="22"/>
  <c r="N590" i="22" s="1"/>
  <c r="H597" i="22"/>
  <c r="N597" i="22" s="1"/>
  <c r="H612" i="22"/>
  <c r="L612" i="22"/>
  <c r="H613" i="22"/>
  <c r="N613" i="22" s="1"/>
  <c r="H614" i="22"/>
  <c r="N614" i="22" s="1"/>
  <c r="H615" i="22"/>
  <c r="N615" i="22" s="1"/>
  <c r="H616" i="22"/>
  <c r="N616" i="22" s="1"/>
  <c r="H617" i="22"/>
  <c r="N617" i="22" s="1"/>
  <c r="H622" i="22"/>
  <c r="N622" i="22" s="1"/>
  <c r="H623" i="22"/>
  <c r="N623" i="22" s="1"/>
  <c r="H627" i="22"/>
  <c r="N627" i="22" s="1"/>
  <c r="H628" i="22"/>
  <c r="N628" i="22" s="1"/>
  <c r="H630" i="22"/>
  <c r="N630" i="22" s="1"/>
  <c r="H631" i="22"/>
  <c r="N631" i="22" s="1"/>
  <c r="H632" i="22"/>
  <c r="N632" i="22" s="1"/>
  <c r="H10" i="23"/>
  <c r="H11" i="23"/>
  <c r="N11" i="23" s="1"/>
  <c r="H12" i="23"/>
  <c r="N12" i="23" s="1"/>
  <c r="H13" i="23"/>
  <c r="N13" i="23" s="1"/>
  <c r="H14" i="23"/>
  <c r="N14" i="23" s="1"/>
  <c r="H22" i="23"/>
  <c r="L22" i="23"/>
  <c r="H28" i="23"/>
  <c r="N28" i="23" s="1"/>
  <c r="H30" i="23"/>
  <c r="N30" i="23" s="1"/>
  <c r="H33" i="23"/>
  <c r="N33" i="23" s="1"/>
  <c r="H48" i="23"/>
  <c r="N48" i="23" s="1"/>
  <c r="H55" i="23"/>
  <c r="N55" i="23" s="1"/>
  <c r="H57" i="23"/>
  <c r="N57" i="23" s="1"/>
  <c r="H64" i="23"/>
  <c r="N64" i="23" s="1"/>
  <c r="H65" i="23"/>
  <c r="N65" i="23" s="1"/>
  <c r="H67" i="23"/>
  <c r="N67" i="23" s="1"/>
  <c r="H81" i="23"/>
  <c r="L81" i="23"/>
  <c r="H82" i="23"/>
  <c r="N82" i="23" s="1"/>
  <c r="H85" i="23"/>
  <c r="N85" i="23" s="1"/>
  <c r="H86" i="23"/>
  <c r="N86" i="23" s="1"/>
  <c r="H87" i="23"/>
  <c r="N87" i="23" s="1"/>
  <c r="H91" i="23"/>
  <c r="N91" i="23" s="1"/>
  <c r="H99" i="23"/>
  <c r="N99" i="23" s="1"/>
  <c r="H100" i="23"/>
  <c r="N100" i="23" s="1"/>
  <c r="H103" i="23"/>
  <c r="N103" i="23" s="1"/>
  <c r="H104" i="23"/>
  <c r="N104" i="23" s="1"/>
  <c r="H111" i="23"/>
  <c r="N111" i="23" s="1"/>
  <c r="H115" i="23"/>
  <c r="N115" i="23" s="1"/>
  <c r="H116" i="23"/>
  <c r="N116" i="23" s="1"/>
  <c r="H123" i="23"/>
  <c r="N123" i="23" s="1"/>
  <c r="H125" i="23"/>
  <c r="N125" i="23" s="1"/>
  <c r="H129" i="23"/>
  <c r="N129" i="23" s="1"/>
  <c r="H132" i="23"/>
  <c r="N132" i="23" s="1"/>
  <c r="H137" i="23"/>
  <c r="N137" i="23" s="1"/>
  <c r="H139" i="23"/>
  <c r="N139" i="23" s="1"/>
  <c r="H141" i="23"/>
  <c r="N141" i="23" s="1"/>
  <c r="H142" i="23"/>
  <c r="N142" i="23" s="1"/>
  <c r="H144" i="23"/>
  <c r="N144" i="23" s="1"/>
  <c r="H145" i="23"/>
  <c r="N145" i="23" s="1"/>
  <c r="H148" i="23"/>
  <c r="N148" i="23" s="1"/>
  <c r="H152" i="23"/>
  <c r="N152" i="23" s="1"/>
  <c r="H188" i="23"/>
  <c r="L188" i="23"/>
  <c r="H189" i="23"/>
  <c r="N189" i="23" s="1"/>
  <c r="H195" i="23"/>
  <c r="N195" i="23" s="1"/>
  <c r="H204" i="23"/>
  <c r="N204" i="23" s="1"/>
  <c r="H205" i="23"/>
  <c r="N205" i="23" s="1"/>
  <c r="H209" i="23"/>
  <c r="N209" i="23" s="1"/>
  <c r="H219" i="23"/>
  <c r="N219" i="23" s="1"/>
  <c r="H220" i="23"/>
  <c r="N220" i="23" s="1"/>
  <c r="H221" i="23"/>
  <c r="N221" i="23" s="1"/>
  <c r="H225" i="23"/>
  <c r="N225" i="23" s="1"/>
  <c r="H226" i="23"/>
  <c r="N226" i="23" s="1"/>
  <c r="H235" i="23"/>
  <c r="N235" i="23" s="1"/>
  <c r="H242" i="23"/>
  <c r="N242" i="23" s="1"/>
  <c r="H248" i="23"/>
  <c r="N248" i="23" s="1"/>
  <c r="H252" i="23"/>
  <c r="N252" i="23" s="1"/>
  <c r="H258" i="23"/>
  <c r="N258" i="23" s="1"/>
  <c r="H272" i="23"/>
  <c r="N272" i="23" s="1"/>
  <c r="H281" i="23"/>
  <c r="N281" i="23" s="1"/>
  <c r="H293" i="23"/>
  <c r="N293" i="23" s="1"/>
  <c r="H295" i="23"/>
  <c r="N295" i="23" s="1"/>
  <c r="H310" i="23"/>
  <c r="N310" i="23" s="1"/>
  <c r="H312" i="23"/>
  <c r="N312" i="23" s="1"/>
  <c r="H316" i="23"/>
  <c r="N316" i="23" s="1"/>
  <c r="H321" i="23"/>
  <c r="N321" i="23" s="1"/>
  <c r="H324" i="23"/>
  <c r="N324" i="23" s="1"/>
  <c r="H327" i="23"/>
  <c r="N327" i="23" s="1"/>
  <c r="H338" i="23"/>
  <c r="N338" i="23" s="1"/>
  <c r="H340" i="23"/>
  <c r="N340" i="23" s="1"/>
  <c r="H343" i="23"/>
  <c r="N343" i="23" s="1"/>
  <c r="H371" i="23"/>
  <c r="L371" i="23"/>
  <c r="H373" i="23"/>
  <c r="N373" i="23" s="1"/>
  <c r="H377" i="23"/>
  <c r="N377" i="23" s="1"/>
  <c r="H383" i="23"/>
  <c r="N383" i="23" s="1"/>
  <c r="H384" i="23"/>
  <c r="N384" i="23" s="1"/>
  <c r="H386" i="23"/>
  <c r="N386" i="23" s="1"/>
  <c r="H389" i="23"/>
  <c r="N389" i="23" s="1"/>
  <c r="H391" i="23"/>
  <c r="N391" i="23" s="1"/>
  <c r="H394" i="23"/>
  <c r="N394" i="23" s="1"/>
  <c r="H395" i="23"/>
  <c r="N395" i="23" s="1"/>
  <c r="H396" i="23"/>
  <c r="N396" i="23" s="1"/>
  <c r="H404" i="23"/>
  <c r="N404" i="23" s="1"/>
  <c r="H405" i="23"/>
  <c r="N405" i="23" s="1"/>
  <c r="H406" i="23"/>
  <c r="N406" i="23" s="1"/>
  <c r="H410" i="23"/>
  <c r="N410" i="23" s="1"/>
  <c r="H419" i="23"/>
  <c r="N419" i="23" s="1"/>
  <c r="H422" i="23"/>
  <c r="N422" i="23" s="1"/>
  <c r="H423" i="23"/>
  <c r="N423" i="23" s="1"/>
  <c r="H424" i="23"/>
  <c r="N424" i="23" s="1"/>
  <c r="H428" i="23"/>
  <c r="N428" i="23" s="1"/>
  <c r="H434" i="23"/>
  <c r="N434" i="23" s="1"/>
  <c r="H435" i="23"/>
  <c r="N435" i="23" s="1"/>
  <c r="H437" i="23"/>
  <c r="N437" i="23" s="1"/>
  <c r="H438" i="23"/>
  <c r="N438" i="23" s="1"/>
  <c r="H443" i="23"/>
  <c r="N443" i="23" s="1"/>
  <c r="H446" i="23"/>
  <c r="N446" i="23" s="1"/>
  <c r="H467" i="23"/>
  <c r="N467" i="23" s="1"/>
  <c r="H470" i="23"/>
  <c r="N470" i="23" s="1"/>
  <c r="H471" i="23"/>
  <c r="N471" i="23" s="1"/>
  <c r="H473" i="23"/>
  <c r="N473" i="23" s="1"/>
  <c r="H486" i="23"/>
  <c r="N486" i="23" s="1"/>
  <c r="H489" i="23"/>
  <c r="N489" i="23" s="1"/>
  <c r="H493" i="23"/>
  <c r="N493" i="23" s="1"/>
  <c r="H496" i="23"/>
  <c r="N496" i="23" s="1"/>
  <c r="H499" i="23"/>
  <c r="N499" i="23" s="1"/>
  <c r="H509" i="23"/>
  <c r="N509" i="23" s="1"/>
  <c r="H514" i="23"/>
  <c r="N514" i="23" s="1"/>
  <c r="H517" i="23"/>
  <c r="N517" i="23" s="1"/>
  <c r="H518" i="23"/>
  <c r="N518" i="23" s="1"/>
  <c r="H520" i="23"/>
  <c r="N520" i="23" s="1"/>
  <c r="H527" i="23"/>
  <c r="N527" i="23" s="1"/>
  <c r="H539" i="23"/>
  <c r="N539" i="23" s="1"/>
  <c r="H564" i="23"/>
  <c r="N564" i="23" s="1"/>
  <c r="H567" i="23"/>
  <c r="N567" i="23" s="1"/>
  <c r="H576" i="23"/>
  <c r="N576" i="23" s="1"/>
  <c r="H577" i="23"/>
  <c r="N577" i="23" s="1"/>
  <c r="H580" i="23"/>
  <c r="N580" i="23" s="1"/>
  <c r="H581" i="23"/>
  <c r="N581" i="23" s="1"/>
  <c r="H583" i="23"/>
  <c r="N583" i="23" s="1"/>
  <c r="J588" i="23"/>
  <c r="G589" i="23"/>
  <c r="M589" i="23" s="1"/>
  <c r="H590" i="23"/>
  <c r="N590" i="23" s="1"/>
  <c r="H612" i="23"/>
  <c r="N612" i="23" s="1"/>
  <c r="J613" i="23"/>
  <c r="H615" i="23"/>
  <c r="N615" i="23" s="1"/>
  <c r="H617" i="23"/>
  <c r="N617" i="23" s="1"/>
  <c r="J622" i="23"/>
  <c r="G623" i="23"/>
  <c r="M623" i="23" s="1"/>
  <c r="H627" i="23"/>
  <c r="N627" i="23" s="1"/>
  <c r="H629" i="23"/>
  <c r="N629" i="23" s="1"/>
  <c r="H631" i="23"/>
  <c r="N631" i="23" s="1"/>
  <c r="J632" i="23"/>
  <c r="F10" i="24"/>
  <c r="K12" i="24"/>
  <c r="K14" i="24"/>
  <c r="H22" i="24"/>
  <c r="N22" i="24" s="1"/>
  <c r="H29" i="24"/>
  <c r="N29" i="24" s="1"/>
  <c r="H39" i="24"/>
  <c r="N39" i="24" s="1"/>
  <c r="G67" i="24"/>
  <c r="M67" i="24" s="1"/>
  <c r="J177" i="24"/>
  <c r="J152" i="24"/>
  <c r="J150" i="24"/>
  <c r="J145" i="24"/>
  <c r="J144" i="24"/>
  <c r="J142" i="24"/>
  <c r="J125" i="24"/>
  <c r="J123" i="24"/>
  <c r="J122" i="24"/>
  <c r="J120" i="24"/>
  <c r="J118" i="24"/>
  <c r="J115" i="24"/>
  <c r="J113" i="24"/>
  <c r="J111" i="24"/>
  <c r="J107" i="24"/>
  <c r="J106" i="24"/>
  <c r="J105" i="24"/>
  <c r="J104" i="24"/>
  <c r="J103" i="24"/>
  <c r="J100" i="24"/>
  <c r="J99" i="24"/>
  <c r="K81" i="24"/>
  <c r="H82" i="24"/>
  <c r="N82" i="24" s="1"/>
  <c r="M88" i="24"/>
  <c r="N99" i="24"/>
  <c r="H100" i="24"/>
  <c r="N100" i="24" s="1"/>
  <c r="H103" i="24"/>
  <c r="N103" i="24" s="1"/>
  <c r="H104" i="24"/>
  <c r="N104" i="24" s="1"/>
  <c r="G105" i="24"/>
  <c r="M105" i="24" s="1"/>
  <c r="N113" i="24"/>
  <c r="M118" i="24"/>
  <c r="H120" i="24"/>
  <c r="N120" i="24" s="1"/>
  <c r="M125" i="24"/>
  <c r="G128" i="24"/>
  <c r="M128" i="24" s="1"/>
  <c r="G132" i="24"/>
  <c r="M132" i="24" s="1"/>
  <c r="G141" i="24"/>
  <c r="M141" i="24" s="1"/>
  <c r="G144" i="24"/>
  <c r="M144" i="24" s="1"/>
  <c r="M145" i="24"/>
  <c r="M146" i="24"/>
  <c r="G152" i="24"/>
  <c r="M152" i="24" s="1"/>
  <c r="H177" i="24"/>
  <c r="N177" i="24" s="1"/>
  <c r="L188" i="24"/>
  <c r="G193" i="24"/>
  <c r="M193" i="24" s="1"/>
  <c r="N197" i="24"/>
  <c r="G198" i="24"/>
  <c r="M198" i="24" s="1"/>
  <c r="H202" i="24"/>
  <c r="N202" i="24" s="1"/>
  <c r="G203" i="24"/>
  <c r="M203" i="24" s="1"/>
  <c r="G204" i="24"/>
  <c r="M204" i="24" s="1"/>
  <c r="M209" i="24"/>
  <c r="M210" i="24"/>
  <c r="G215" i="24"/>
  <c r="M215" i="24" s="1"/>
  <c r="M216" i="24"/>
  <c r="H218" i="24"/>
  <c r="N218" i="24" s="1"/>
  <c r="M219" i="24"/>
  <c r="N223" i="24"/>
  <c r="H226" i="24"/>
  <c r="N226" i="24" s="1"/>
  <c r="G227" i="24"/>
  <c r="M227" i="24" s="1"/>
  <c r="G230" i="24"/>
  <c r="M230" i="24" s="1"/>
  <c r="G231" i="24"/>
  <c r="M231" i="24" s="1"/>
  <c r="N252" i="24"/>
  <c r="G255" i="24"/>
  <c r="M255" i="24" s="1"/>
  <c r="G258" i="24"/>
  <c r="M258" i="24" s="1"/>
  <c r="G261" i="24"/>
  <c r="M261" i="24" s="1"/>
  <c r="N265" i="24"/>
  <c r="N270" i="24"/>
  <c r="N305" i="24"/>
  <c r="M306" i="24"/>
  <c r="M316" i="24"/>
  <c r="N320" i="24"/>
  <c r="G321" i="24"/>
  <c r="M321" i="24" s="1"/>
  <c r="M333" i="24"/>
  <c r="G338" i="24"/>
  <c r="M338" i="24" s="1"/>
  <c r="M343" i="24"/>
  <c r="N361" i="24"/>
  <c r="G597" i="24"/>
  <c r="M597" i="24" s="1"/>
  <c r="G564" i="24"/>
  <c r="M564" i="24" s="1"/>
  <c r="G371" i="24"/>
  <c r="M371" i="24" s="1"/>
  <c r="G372" i="24"/>
  <c r="M372" i="24" s="1"/>
  <c r="G373" i="24"/>
  <c r="M373" i="24" s="1"/>
  <c r="M376" i="24"/>
  <c r="G380" i="24"/>
  <c r="M380" i="24" s="1"/>
  <c r="G381" i="24"/>
  <c r="M381" i="24" s="1"/>
  <c r="H383" i="24"/>
  <c r="N383" i="24" s="1"/>
  <c r="N384" i="24"/>
  <c r="G391" i="24"/>
  <c r="M391" i="24" s="1"/>
  <c r="G394" i="24"/>
  <c r="M394" i="24" s="1"/>
  <c r="N402" i="24"/>
  <c r="N407" i="24"/>
  <c r="H410" i="24"/>
  <c r="N410" i="24" s="1"/>
  <c r="N413" i="24"/>
  <c r="G428" i="24"/>
  <c r="M428" i="24" s="1"/>
  <c r="N430" i="24"/>
  <c r="M433" i="24"/>
  <c r="G434" i="24"/>
  <c r="M434" i="24" s="1"/>
  <c r="G435" i="24"/>
  <c r="M435" i="24" s="1"/>
  <c r="N438" i="24"/>
  <c r="M446" i="24"/>
  <c r="N454" i="24"/>
  <c r="M455" i="24"/>
  <c r="H459" i="24"/>
  <c r="N459" i="24" s="1"/>
  <c r="M460" i="24"/>
  <c r="G461" i="24"/>
  <c r="M461" i="24" s="1"/>
  <c r="M467" i="24"/>
  <c r="N469" i="24"/>
  <c r="N470" i="24"/>
  <c r="N471" i="24"/>
  <c r="M472" i="24"/>
  <c r="M481" i="24"/>
  <c r="I81" i="22"/>
  <c r="I82" i="22"/>
  <c r="I85" i="22"/>
  <c r="I86" i="22"/>
  <c r="I93" i="22"/>
  <c r="I97" i="22"/>
  <c r="I99" i="22"/>
  <c r="I100" i="22"/>
  <c r="I103" i="22"/>
  <c r="I111" i="22"/>
  <c r="I120" i="22"/>
  <c r="I123" i="22"/>
  <c r="I136" i="22"/>
  <c r="I137" i="22"/>
  <c r="I139" i="22"/>
  <c r="I141" i="22"/>
  <c r="I142" i="22"/>
  <c r="I144" i="22"/>
  <c r="I145" i="22"/>
  <c r="I150" i="22"/>
  <c r="I152" i="22"/>
  <c r="I188" i="22"/>
  <c r="I189" i="22"/>
  <c r="I191" i="22"/>
  <c r="I193" i="22"/>
  <c r="I195" i="22"/>
  <c r="I197" i="22"/>
  <c r="I202" i="22"/>
  <c r="I203" i="22"/>
  <c r="I204" i="22"/>
  <c r="I205" i="22"/>
  <c r="I218" i="22"/>
  <c r="I220" i="22"/>
  <c r="I230" i="22"/>
  <c r="I235" i="22"/>
  <c r="I245" i="22"/>
  <c r="I255" i="22"/>
  <c r="I267" i="22"/>
  <c r="I312" i="22"/>
  <c r="I321" i="22"/>
  <c r="I324" i="22"/>
  <c r="I371" i="22"/>
  <c r="I372" i="22"/>
  <c r="I374" i="22"/>
  <c r="I377" i="22"/>
  <c r="I378" i="22"/>
  <c r="I383" i="22"/>
  <c r="I384" i="22"/>
  <c r="I386" i="22"/>
  <c r="I387" i="22"/>
  <c r="I391" i="22"/>
  <c r="I392" i="22"/>
  <c r="I396" i="22"/>
  <c r="I406" i="22"/>
  <c r="I410" i="22"/>
  <c r="I419" i="22"/>
  <c r="I423" i="22"/>
  <c r="I424" i="22"/>
  <c r="I435" i="22"/>
  <c r="I437" i="22"/>
  <c r="I446" i="22"/>
  <c r="I460" i="22"/>
  <c r="I470" i="22"/>
  <c r="I583" i="22"/>
  <c r="I588" i="22"/>
  <c r="I612" i="22"/>
  <c r="I615" i="22"/>
  <c r="I616" i="22"/>
  <c r="I623" i="22"/>
  <c r="I627" i="22"/>
  <c r="I628" i="22"/>
  <c r="I629" i="22"/>
  <c r="I22" i="23"/>
  <c r="I26" i="23"/>
  <c r="I30" i="23"/>
  <c r="I33" i="23"/>
  <c r="I47" i="23"/>
  <c r="I53" i="23"/>
  <c r="I55" i="23"/>
  <c r="I57" i="23"/>
  <c r="I81" i="23"/>
  <c r="I82" i="23"/>
  <c r="I83" i="23"/>
  <c r="I85" i="23"/>
  <c r="I86" i="23"/>
  <c r="I87" i="23"/>
  <c r="I97" i="23"/>
  <c r="I99" i="23"/>
  <c r="I100" i="23"/>
  <c r="I101" i="23"/>
  <c r="I111" i="23"/>
  <c r="I116" i="23"/>
  <c r="I124" i="23"/>
  <c r="I125" i="23"/>
  <c r="I126" i="23"/>
  <c r="I127" i="23"/>
  <c r="I132" i="23"/>
  <c r="I133" i="23"/>
  <c r="I135" i="23"/>
  <c r="I137" i="23"/>
  <c r="I138" i="23"/>
  <c r="I139" i="23"/>
  <c r="I141" i="23"/>
  <c r="I142" i="23"/>
  <c r="I144" i="23"/>
  <c r="I188" i="23"/>
  <c r="I189" i="23"/>
  <c r="I193" i="23"/>
  <c r="I195" i="23"/>
  <c r="I197" i="23"/>
  <c r="I198" i="23"/>
  <c r="I202" i="23"/>
  <c r="I203" i="23"/>
  <c r="I204" i="23"/>
  <c r="I209" i="23"/>
  <c r="I221" i="23"/>
  <c r="I230" i="23"/>
  <c r="I235" i="23"/>
  <c r="I244" i="23"/>
  <c r="I245" i="23"/>
  <c r="I247" i="23"/>
  <c r="I248" i="23"/>
  <c r="I255" i="23"/>
  <c r="I256" i="23"/>
  <c r="I258" i="23"/>
  <c r="I263" i="23"/>
  <c r="I293" i="23"/>
  <c r="I294" i="23"/>
  <c r="I311" i="23"/>
  <c r="I312" i="23"/>
  <c r="I324" i="23"/>
  <c r="I327" i="23"/>
  <c r="I590" i="23"/>
  <c r="I588" i="23"/>
  <c r="I371" i="23"/>
  <c r="I372" i="23"/>
  <c r="I373" i="23"/>
  <c r="I375" i="23"/>
  <c r="I377" i="23"/>
  <c r="I378" i="23"/>
  <c r="I381" i="23"/>
  <c r="I383" i="23"/>
  <c r="I384" i="23"/>
  <c r="I386" i="23"/>
  <c r="I388" i="23"/>
  <c r="I389" i="23"/>
  <c r="I391" i="23"/>
  <c r="I394" i="23"/>
  <c r="I395" i="23"/>
  <c r="I396" i="23"/>
  <c r="I398" i="23"/>
  <c r="I402" i="23"/>
  <c r="I405" i="23"/>
  <c r="I406" i="23"/>
  <c r="I410" i="23"/>
  <c r="I419" i="23"/>
  <c r="I422" i="23"/>
  <c r="I423" i="23"/>
  <c r="I424" i="23"/>
  <c r="I426" i="23"/>
  <c r="I428" i="23"/>
  <c r="I435" i="23"/>
  <c r="I436" i="23"/>
  <c r="I438" i="23"/>
  <c r="I446" i="23"/>
  <c r="I470" i="23"/>
  <c r="I471" i="23"/>
  <c r="I494" i="23"/>
  <c r="I499" i="23"/>
  <c r="I518" i="23"/>
  <c r="I528" i="23"/>
  <c r="I539" i="23"/>
  <c r="I546" i="23"/>
  <c r="I564" i="23"/>
  <c r="I567" i="23"/>
  <c r="H589" i="23"/>
  <c r="N589" i="23" s="1"/>
  <c r="J590" i="23"/>
  <c r="G616" i="23"/>
  <c r="M616" i="23" s="1"/>
  <c r="G628" i="23"/>
  <c r="M628" i="23" s="1"/>
  <c r="G630" i="23"/>
  <c r="M630" i="23" s="1"/>
  <c r="C10" i="24"/>
  <c r="G33" i="24"/>
  <c r="M33" i="24" s="1"/>
  <c r="G81" i="24"/>
  <c r="G83" i="24"/>
  <c r="M83" i="24" s="1"/>
  <c r="G85" i="24"/>
  <c r="M85" i="24" s="1"/>
  <c r="G111" i="24"/>
  <c r="M111" i="24" s="1"/>
  <c r="M115" i="24"/>
  <c r="N125" i="24"/>
  <c r="G137" i="24"/>
  <c r="M137" i="24" s="1"/>
  <c r="H144" i="24"/>
  <c r="N144" i="24" s="1"/>
  <c r="N145" i="24"/>
  <c r="H152" i="24"/>
  <c r="N152" i="24" s="1"/>
  <c r="G168" i="24"/>
  <c r="M168" i="24" s="1"/>
  <c r="G188" i="24"/>
  <c r="M188" i="24" s="1"/>
  <c r="G189" i="24"/>
  <c r="M189" i="24" s="1"/>
  <c r="G190" i="24"/>
  <c r="M190" i="24" s="1"/>
  <c r="N193" i="24"/>
  <c r="N203" i="24"/>
  <c r="N204" i="24"/>
  <c r="N209" i="24"/>
  <c r="N210" i="24"/>
  <c r="N215" i="24"/>
  <c r="G220" i="24"/>
  <c r="M220" i="24" s="1"/>
  <c r="M221" i="24"/>
  <c r="H227" i="24"/>
  <c r="N227" i="24" s="1"/>
  <c r="H230" i="24"/>
  <c r="N230" i="24" s="1"/>
  <c r="H231" i="24"/>
  <c r="N231" i="24" s="1"/>
  <c r="G248" i="24"/>
  <c r="M248" i="24" s="1"/>
  <c r="N255" i="24"/>
  <c r="H258" i="24"/>
  <c r="N258" i="24" s="1"/>
  <c r="H261" i="24"/>
  <c r="N261" i="24" s="1"/>
  <c r="N306" i="24"/>
  <c r="H321" i="24"/>
  <c r="N321" i="24" s="1"/>
  <c r="H338" i="24"/>
  <c r="N338" i="24" s="1"/>
  <c r="N343" i="24"/>
  <c r="H600" i="24"/>
  <c r="N600" i="24" s="1"/>
  <c r="H598" i="24"/>
  <c r="N598" i="24" s="1"/>
  <c r="H597" i="24"/>
  <c r="N597" i="24" s="1"/>
  <c r="H591" i="24"/>
  <c r="N591" i="24" s="1"/>
  <c r="H590" i="24"/>
  <c r="N590" i="24" s="1"/>
  <c r="H589" i="24"/>
  <c r="N589" i="24" s="1"/>
  <c r="H588" i="24"/>
  <c r="N588" i="24" s="1"/>
  <c r="H583" i="24"/>
  <c r="N583" i="24" s="1"/>
  <c r="H580" i="24"/>
  <c r="N580" i="24" s="1"/>
  <c r="H568" i="24"/>
  <c r="N568" i="24" s="1"/>
  <c r="H567" i="24"/>
  <c r="N567" i="24" s="1"/>
  <c r="H561" i="24"/>
  <c r="N561" i="24" s="1"/>
  <c r="H544" i="24"/>
  <c r="N544" i="24" s="1"/>
  <c r="H541" i="24"/>
  <c r="N541" i="24" s="1"/>
  <c r="H540" i="24"/>
  <c r="N540" i="24" s="1"/>
  <c r="H539" i="24"/>
  <c r="N539" i="24" s="1"/>
  <c r="H537" i="24"/>
  <c r="N537" i="24" s="1"/>
  <c r="H525" i="24"/>
  <c r="N525" i="24" s="1"/>
  <c r="H517" i="24"/>
  <c r="N517" i="24" s="1"/>
  <c r="H514" i="24"/>
  <c r="N514" i="24" s="1"/>
  <c r="H513" i="24"/>
  <c r="N513" i="24" s="1"/>
  <c r="H512" i="24"/>
  <c r="N512" i="24" s="1"/>
  <c r="H507" i="24"/>
  <c r="N507" i="24" s="1"/>
  <c r="H499" i="24"/>
  <c r="N499" i="24" s="1"/>
  <c r="H497" i="24"/>
  <c r="N497" i="24" s="1"/>
  <c r="H493" i="24"/>
  <c r="N493" i="24" s="1"/>
  <c r="H371" i="24"/>
  <c r="N371" i="24" s="1"/>
  <c r="N372" i="24"/>
  <c r="H373" i="24"/>
  <c r="N373" i="24" s="1"/>
  <c r="M377" i="24"/>
  <c r="H380" i="24"/>
  <c r="N380" i="24" s="1"/>
  <c r="H381" i="24"/>
  <c r="N381" i="24" s="1"/>
  <c r="H391" i="24"/>
  <c r="N391" i="24" s="1"/>
  <c r="H394" i="24"/>
  <c r="N394" i="24" s="1"/>
  <c r="M395" i="24"/>
  <c r="H428" i="24"/>
  <c r="N428" i="24" s="1"/>
  <c r="N433" i="24"/>
  <c r="H434" i="24"/>
  <c r="N434" i="24" s="1"/>
  <c r="H435" i="24"/>
  <c r="N435" i="24" s="1"/>
  <c r="G436" i="24"/>
  <c r="M436" i="24" s="1"/>
  <c r="H446" i="24"/>
  <c r="N446" i="24" s="1"/>
  <c r="G449" i="24"/>
  <c r="M449" i="24" s="1"/>
  <c r="H460" i="24"/>
  <c r="N460" i="24" s="1"/>
  <c r="H461" i="24"/>
  <c r="N461" i="24" s="1"/>
  <c r="N472" i="24"/>
  <c r="H473" i="24"/>
  <c r="N473" i="24" s="1"/>
  <c r="H481" i="24"/>
  <c r="N481" i="24" s="1"/>
  <c r="H484" i="24"/>
  <c r="N484" i="24" s="1"/>
  <c r="H487" i="24"/>
  <c r="N487" i="24" s="1"/>
  <c r="M493" i="24"/>
  <c r="M497" i="24"/>
  <c r="G73" i="25"/>
  <c r="M73" i="25" s="1"/>
  <c r="G70" i="25"/>
  <c r="M70" i="25" s="1"/>
  <c r="G33" i="25"/>
  <c r="M33" i="25" s="1"/>
  <c r="C10" i="25"/>
  <c r="G57" i="25"/>
  <c r="M57" i="25" s="1"/>
  <c r="G53" i="25"/>
  <c r="M53" i="25" s="1"/>
  <c r="C9" i="25"/>
  <c r="K9" i="25" s="1"/>
  <c r="G42" i="25"/>
  <c r="M42" i="25" s="1"/>
  <c r="K22" i="25"/>
  <c r="G22" i="25"/>
  <c r="J371" i="22"/>
  <c r="J377" i="22"/>
  <c r="J378" i="22"/>
  <c r="J383" i="22"/>
  <c r="J384" i="22"/>
  <c r="J387" i="22"/>
  <c r="J391" i="22"/>
  <c r="J394" i="22"/>
  <c r="J395" i="22"/>
  <c r="J396" i="22"/>
  <c r="J397" i="22"/>
  <c r="J401" i="22"/>
  <c r="J406" i="22"/>
  <c r="J419" i="22"/>
  <c r="J423" i="22"/>
  <c r="J434" i="22"/>
  <c r="J435" i="22"/>
  <c r="J437" i="22"/>
  <c r="J446" i="22"/>
  <c r="J460" i="22"/>
  <c r="J462" i="22"/>
  <c r="J467" i="22"/>
  <c r="J469" i="22"/>
  <c r="J470" i="22"/>
  <c r="J472" i="22"/>
  <c r="J483" i="22"/>
  <c r="J493" i="22"/>
  <c r="J494" i="22"/>
  <c r="J496" i="22"/>
  <c r="J499" i="22"/>
  <c r="J507" i="22"/>
  <c r="J509" i="22"/>
  <c r="J512" i="22"/>
  <c r="J515" i="22"/>
  <c r="J517" i="22"/>
  <c r="J561" i="22"/>
  <c r="J564" i="22"/>
  <c r="J568" i="22"/>
  <c r="J580" i="22"/>
  <c r="J583" i="22"/>
  <c r="J585" i="22"/>
  <c r="J588" i="22"/>
  <c r="J589" i="22"/>
  <c r="J590" i="22"/>
  <c r="J612" i="22"/>
  <c r="J615" i="22"/>
  <c r="J616" i="22"/>
  <c r="J619" i="22"/>
  <c r="J621" i="22"/>
  <c r="J623" i="22"/>
  <c r="J627" i="22"/>
  <c r="J628" i="22"/>
  <c r="J630" i="22"/>
  <c r="J22" i="23"/>
  <c r="J30" i="23"/>
  <c r="J31" i="23"/>
  <c r="J33" i="23"/>
  <c r="J52" i="23"/>
  <c r="J53" i="23"/>
  <c r="J55" i="23"/>
  <c r="J70" i="23"/>
  <c r="J81" i="23"/>
  <c r="J82" i="23"/>
  <c r="J84" i="23"/>
  <c r="J85" i="23"/>
  <c r="J86" i="23"/>
  <c r="J87" i="23"/>
  <c r="J91" i="23"/>
  <c r="J100" i="23"/>
  <c r="J101" i="23"/>
  <c r="J103" i="23"/>
  <c r="J104" i="23"/>
  <c r="J106" i="23"/>
  <c r="J108" i="23"/>
  <c r="J111" i="23"/>
  <c r="J115" i="23"/>
  <c r="J116" i="23"/>
  <c r="J123" i="23"/>
  <c r="J124" i="23"/>
  <c r="J126" i="23"/>
  <c r="J127" i="23"/>
  <c r="J132" i="23"/>
  <c r="J135" i="23"/>
  <c r="J137" i="23"/>
  <c r="J139" i="23"/>
  <c r="J141" i="23"/>
  <c r="J142" i="23"/>
  <c r="J144" i="23"/>
  <c r="J156" i="23"/>
  <c r="J166" i="23"/>
  <c r="J168" i="23"/>
  <c r="J188" i="23"/>
  <c r="J189" i="23"/>
  <c r="J190" i="23"/>
  <c r="J193" i="23"/>
  <c r="J195" i="23"/>
  <c r="J202" i="23"/>
  <c r="J203" i="23"/>
  <c r="J207" i="23"/>
  <c r="J213" i="23"/>
  <c r="J218" i="23"/>
  <c r="J221" i="23"/>
  <c r="J235" i="23"/>
  <c r="J242" i="23"/>
  <c r="J245" i="23"/>
  <c r="J247" i="23"/>
  <c r="J256" i="23"/>
  <c r="J258" i="23"/>
  <c r="J263" i="23"/>
  <c r="J281" i="23"/>
  <c r="J292" i="23"/>
  <c r="J293" i="23"/>
  <c r="J294" i="23"/>
  <c r="J309" i="23"/>
  <c r="J310" i="23"/>
  <c r="J312" i="23"/>
  <c r="J316" i="23"/>
  <c r="J322" i="23"/>
  <c r="J324" i="23"/>
  <c r="J327" i="23"/>
  <c r="J336" i="23"/>
  <c r="J338" i="23"/>
  <c r="J371" i="23"/>
  <c r="J373" i="23"/>
  <c r="J377" i="23"/>
  <c r="J383" i="23"/>
  <c r="J384" i="23"/>
  <c r="J391" i="23"/>
  <c r="J394" i="23"/>
  <c r="J395" i="23"/>
  <c r="J396" i="23"/>
  <c r="J398" i="23"/>
  <c r="J402" i="23"/>
  <c r="J404" i="23"/>
  <c r="J405" i="23"/>
  <c r="J406" i="23"/>
  <c r="J419" i="23"/>
  <c r="J422" i="23"/>
  <c r="J423" i="23"/>
  <c r="J424" i="23"/>
  <c r="J428" i="23"/>
  <c r="J430" i="23"/>
  <c r="J435" i="23"/>
  <c r="J436" i="23"/>
  <c r="J437" i="23"/>
  <c r="J438" i="23"/>
  <c r="J446" i="23"/>
  <c r="J462" i="23"/>
  <c r="J467" i="23"/>
  <c r="J470" i="23"/>
  <c r="J471" i="23"/>
  <c r="J473" i="23"/>
  <c r="J484" i="23"/>
  <c r="J493" i="23"/>
  <c r="J494" i="23"/>
  <c r="J496" i="23"/>
  <c r="J499" i="23"/>
  <c r="J507" i="23"/>
  <c r="J512" i="23"/>
  <c r="J514" i="23"/>
  <c r="J517" i="23"/>
  <c r="J518" i="23"/>
  <c r="J527" i="23"/>
  <c r="J546" i="23"/>
  <c r="J561" i="23"/>
  <c r="J564" i="23"/>
  <c r="J567" i="23"/>
  <c r="J568" i="23"/>
  <c r="M588" i="23"/>
  <c r="H628" i="23"/>
  <c r="N628" i="23" s="1"/>
  <c r="J42" i="24"/>
  <c r="M47" i="24"/>
  <c r="H81" i="24"/>
  <c r="N81" i="24" s="1"/>
  <c r="H85" i="24"/>
  <c r="N85" i="24" s="1"/>
  <c r="N97" i="24"/>
  <c r="M98" i="24"/>
  <c r="H106" i="24"/>
  <c r="N106" i="24" s="1"/>
  <c r="M107" i="24"/>
  <c r="H109" i="24"/>
  <c r="N109" i="24" s="1"/>
  <c r="H111" i="24"/>
  <c r="N111" i="24" s="1"/>
  <c r="H116" i="24"/>
  <c r="N116" i="24" s="1"/>
  <c r="G127" i="24"/>
  <c r="M127" i="24" s="1"/>
  <c r="M133" i="24"/>
  <c r="H137" i="24"/>
  <c r="N137" i="24" s="1"/>
  <c r="G138" i="24"/>
  <c r="M138" i="24" s="1"/>
  <c r="N149" i="24"/>
  <c r="G150" i="24"/>
  <c r="M150" i="24" s="1"/>
  <c r="H188" i="24"/>
  <c r="H189" i="24"/>
  <c r="N189" i="24" s="1"/>
  <c r="N190" i="24"/>
  <c r="G195" i="24"/>
  <c r="M195" i="24" s="1"/>
  <c r="M196" i="24"/>
  <c r="M201" i="24"/>
  <c r="G208" i="24"/>
  <c r="M208" i="24" s="1"/>
  <c r="H220" i="24"/>
  <c r="N220" i="24" s="1"/>
  <c r="H221" i="24"/>
  <c r="N221" i="24" s="1"/>
  <c r="H222" i="24"/>
  <c r="N222" i="24" s="1"/>
  <c r="M225" i="24"/>
  <c r="G235" i="24"/>
  <c r="M235" i="24" s="1"/>
  <c r="M242" i="24"/>
  <c r="H248" i="24"/>
  <c r="N248" i="24" s="1"/>
  <c r="M267" i="24"/>
  <c r="M272" i="24"/>
  <c r="N276" i="24"/>
  <c r="G277" i="24"/>
  <c r="M277" i="24" s="1"/>
  <c r="M279" i="24"/>
  <c r="N281" i="24"/>
  <c r="G292" i="24"/>
  <c r="M292" i="24" s="1"/>
  <c r="G293" i="24"/>
  <c r="M293" i="24" s="1"/>
  <c r="M294" i="24"/>
  <c r="H300" i="24"/>
  <c r="N300" i="24" s="1"/>
  <c r="G309" i="24"/>
  <c r="M309" i="24" s="1"/>
  <c r="M323" i="24"/>
  <c r="N327" i="24"/>
  <c r="H377" i="24"/>
  <c r="N377" i="24" s="1"/>
  <c r="H395" i="24"/>
  <c r="N395" i="24" s="1"/>
  <c r="H396" i="24"/>
  <c r="N396" i="24" s="1"/>
  <c r="H485" i="24"/>
  <c r="N485" i="24" s="1"/>
  <c r="G583" i="24"/>
  <c r="M583" i="24" s="1"/>
  <c r="G590" i="24"/>
  <c r="M590" i="24" s="1"/>
  <c r="G52" i="25"/>
  <c r="M52" i="25" s="1"/>
  <c r="M484" i="24"/>
  <c r="M487" i="24"/>
  <c r="N489" i="24"/>
  <c r="M492" i="24"/>
  <c r="M496" i="24"/>
  <c r="M507" i="24"/>
  <c r="M544" i="24"/>
  <c r="M600" i="24"/>
  <c r="G612" i="24"/>
  <c r="M612" i="24" s="1"/>
  <c r="M619" i="24"/>
  <c r="M622" i="24"/>
  <c r="M626" i="24"/>
  <c r="M637" i="24"/>
  <c r="I9" i="25"/>
  <c r="M71" i="25"/>
  <c r="G85" i="25"/>
  <c r="M85" i="25" s="1"/>
  <c r="G99" i="25"/>
  <c r="M99" i="25" s="1"/>
  <c r="G126" i="25"/>
  <c r="M126" i="25" s="1"/>
  <c r="G141" i="25"/>
  <c r="M141" i="25" s="1"/>
  <c r="G144" i="25"/>
  <c r="M144" i="25" s="1"/>
  <c r="G150" i="25"/>
  <c r="M150" i="25" s="1"/>
  <c r="G161" i="25"/>
  <c r="M161" i="25" s="1"/>
  <c r="G189" i="25"/>
  <c r="M189" i="25" s="1"/>
  <c r="G195" i="25"/>
  <c r="M195" i="25" s="1"/>
  <c r="M207" i="25"/>
  <c r="G218" i="25"/>
  <c r="M218" i="25" s="1"/>
  <c r="M219" i="25"/>
  <c r="M222" i="25"/>
  <c r="G249" i="25"/>
  <c r="M249" i="25" s="1"/>
  <c r="G258" i="25"/>
  <c r="M258" i="25" s="1"/>
  <c r="M270" i="25"/>
  <c r="G281" i="25"/>
  <c r="M281" i="25" s="1"/>
  <c r="M294" i="25"/>
  <c r="M295" i="25"/>
  <c r="M305" i="25"/>
  <c r="G307" i="25"/>
  <c r="M307" i="25" s="1"/>
  <c r="M311" i="25"/>
  <c r="G327" i="25"/>
  <c r="M327" i="25" s="1"/>
  <c r="M334" i="25"/>
  <c r="M338" i="25"/>
  <c r="M342" i="25"/>
  <c r="G563" i="25"/>
  <c r="M563" i="25" s="1"/>
  <c r="G424" i="25"/>
  <c r="M424" i="25" s="1"/>
  <c r="G422" i="25"/>
  <c r="M422" i="25" s="1"/>
  <c r="G419" i="25"/>
  <c r="M419" i="25" s="1"/>
  <c r="G409" i="25"/>
  <c r="M409" i="25" s="1"/>
  <c r="G402" i="25"/>
  <c r="M402" i="25" s="1"/>
  <c r="G395" i="25"/>
  <c r="M395" i="25" s="1"/>
  <c r="G383" i="25"/>
  <c r="M383" i="25" s="1"/>
  <c r="G380" i="25"/>
  <c r="M380" i="25" s="1"/>
  <c r="G588" i="25"/>
  <c r="M588" i="25" s="1"/>
  <c r="G540" i="25"/>
  <c r="M540" i="25" s="1"/>
  <c r="G462" i="25"/>
  <c r="M462" i="25" s="1"/>
  <c r="G413" i="25"/>
  <c r="M413" i="25" s="1"/>
  <c r="G410" i="25"/>
  <c r="M410" i="25" s="1"/>
  <c r="G406" i="25"/>
  <c r="M406" i="25" s="1"/>
  <c r="G403" i="25"/>
  <c r="M403" i="25" s="1"/>
  <c r="G389" i="25"/>
  <c r="M389" i="25" s="1"/>
  <c r="G386" i="25"/>
  <c r="M386" i="25" s="1"/>
  <c r="G460" i="25"/>
  <c r="M460" i="25" s="1"/>
  <c r="G446" i="25"/>
  <c r="M446" i="25" s="1"/>
  <c r="G423" i="25"/>
  <c r="M423" i="25" s="1"/>
  <c r="G407" i="25"/>
  <c r="M407" i="25" s="1"/>
  <c r="G384" i="25"/>
  <c r="M384" i="25" s="1"/>
  <c r="G379" i="25"/>
  <c r="M379" i="25" s="1"/>
  <c r="G377" i="25"/>
  <c r="M377" i="25" s="1"/>
  <c r="G371" i="25"/>
  <c r="G387" i="25"/>
  <c r="M387" i="25" s="1"/>
  <c r="G408" i="25"/>
  <c r="M408" i="25" s="1"/>
  <c r="N437" i="25"/>
  <c r="N450" i="25"/>
  <c r="M487" i="25"/>
  <c r="N591" i="25"/>
  <c r="N630" i="25"/>
  <c r="L14" i="26"/>
  <c r="N54" i="26"/>
  <c r="H57" i="26"/>
  <c r="N57" i="26" s="1"/>
  <c r="M67" i="26"/>
  <c r="M71" i="26"/>
  <c r="N84" i="26"/>
  <c r="N86" i="26"/>
  <c r="J99" i="26"/>
  <c r="N108" i="26"/>
  <c r="J123" i="26"/>
  <c r="N124" i="26"/>
  <c r="N127" i="26"/>
  <c r="N129" i="26"/>
  <c r="G347" i="27"/>
  <c r="M347" i="27" s="1"/>
  <c r="G309" i="27"/>
  <c r="M309" i="27" s="1"/>
  <c r="G308" i="27"/>
  <c r="M308" i="27" s="1"/>
  <c r="G307" i="27"/>
  <c r="M307" i="27" s="1"/>
  <c r="G306" i="27"/>
  <c r="M306" i="27" s="1"/>
  <c r="G294" i="27"/>
  <c r="M294" i="27" s="1"/>
  <c r="G292" i="27"/>
  <c r="M292" i="27" s="1"/>
  <c r="G288" i="27"/>
  <c r="M288" i="27" s="1"/>
  <c r="G255" i="27"/>
  <c r="M255" i="27" s="1"/>
  <c r="G248" i="27"/>
  <c r="M248" i="27" s="1"/>
  <c r="G202" i="27"/>
  <c r="M202" i="27" s="1"/>
  <c r="G196" i="27"/>
  <c r="M196" i="27" s="1"/>
  <c r="G195" i="27"/>
  <c r="M195" i="27" s="1"/>
  <c r="G258" i="27"/>
  <c r="M258" i="27" s="1"/>
  <c r="G191" i="27"/>
  <c r="M191" i="27" s="1"/>
  <c r="K188" i="27"/>
  <c r="G242" i="27"/>
  <c r="M242" i="27" s="1"/>
  <c r="G209" i="27"/>
  <c r="M209" i="27" s="1"/>
  <c r="C12" i="27"/>
  <c r="C9" i="27"/>
  <c r="K9" i="27" s="1"/>
  <c r="G204" i="27"/>
  <c r="M204" i="27" s="1"/>
  <c r="G223" i="27"/>
  <c r="M223" i="27" s="1"/>
  <c r="G230" i="27"/>
  <c r="M230" i="27" s="1"/>
  <c r="G197" i="27"/>
  <c r="M197" i="27" s="1"/>
  <c r="G188" i="27"/>
  <c r="M188" i="27" s="1"/>
  <c r="M537" i="24"/>
  <c r="M546" i="24"/>
  <c r="M567" i="24"/>
  <c r="M568" i="24"/>
  <c r="M614" i="24"/>
  <c r="M615" i="24"/>
  <c r="M623" i="24"/>
  <c r="G14" i="25"/>
  <c r="M14" i="25" s="1"/>
  <c r="G81" i="25"/>
  <c r="M81" i="25" s="1"/>
  <c r="G86" i="25"/>
  <c r="M86" i="25" s="1"/>
  <c r="G127" i="25"/>
  <c r="M127" i="25" s="1"/>
  <c r="G137" i="25"/>
  <c r="M137" i="25" s="1"/>
  <c r="G138" i="25"/>
  <c r="M138" i="25" s="1"/>
  <c r="G142" i="25"/>
  <c r="M142" i="25" s="1"/>
  <c r="M197" i="25"/>
  <c r="G202" i="25"/>
  <c r="M202" i="25" s="1"/>
  <c r="G220" i="25"/>
  <c r="M220" i="25" s="1"/>
  <c r="M221" i="25"/>
  <c r="G242" i="25"/>
  <c r="M242" i="25" s="1"/>
  <c r="G248" i="25"/>
  <c r="M248" i="25" s="1"/>
  <c r="G293" i="25"/>
  <c r="M293" i="25" s="1"/>
  <c r="G306" i="25"/>
  <c r="M306" i="25" s="1"/>
  <c r="G312" i="25"/>
  <c r="M312" i="25" s="1"/>
  <c r="G318" i="25"/>
  <c r="M318" i="25" s="1"/>
  <c r="M336" i="25"/>
  <c r="K371" i="25"/>
  <c r="M374" i="25"/>
  <c r="G391" i="25"/>
  <c r="M391" i="25" s="1"/>
  <c r="G401" i="25"/>
  <c r="M401" i="25" s="1"/>
  <c r="M499" i="25"/>
  <c r="J636" i="25"/>
  <c r="J627" i="25"/>
  <c r="J615" i="25"/>
  <c r="J612" i="25"/>
  <c r="F14" i="25"/>
  <c r="F9" i="25"/>
  <c r="J11" i="25" s="1"/>
  <c r="J630" i="25"/>
  <c r="J625" i="25"/>
  <c r="J628" i="25"/>
  <c r="J623" i="25"/>
  <c r="J616" i="25"/>
  <c r="L612" i="25"/>
  <c r="J631" i="25"/>
  <c r="L12" i="26"/>
  <c r="J135" i="26"/>
  <c r="J120" i="26"/>
  <c r="J81" i="26"/>
  <c r="J161" i="26"/>
  <c r="J144" i="26"/>
  <c r="J141" i="26"/>
  <c r="J127" i="26"/>
  <c r="J124" i="26"/>
  <c r="J111" i="26"/>
  <c r="J108" i="26"/>
  <c r="J86" i="26"/>
  <c r="J84" i="26"/>
  <c r="F11" i="26"/>
  <c r="L11" i="26" s="1"/>
  <c r="F9" i="26"/>
  <c r="J13" i="26" s="1"/>
  <c r="J139" i="26"/>
  <c r="J82" i="26"/>
  <c r="L81" i="26"/>
  <c r="J103" i="26"/>
  <c r="J346" i="26"/>
  <c r="J343" i="26"/>
  <c r="J340" i="26"/>
  <c r="J327" i="26"/>
  <c r="J324" i="26"/>
  <c r="J315" i="26"/>
  <c r="J312" i="26"/>
  <c r="J308" i="26"/>
  <c r="J281" i="26"/>
  <c r="J256" i="26"/>
  <c r="J248" i="26"/>
  <c r="J226" i="26"/>
  <c r="J191" i="26"/>
  <c r="J220" i="26"/>
  <c r="J209" i="26"/>
  <c r="J189" i="26"/>
  <c r="J188" i="26"/>
  <c r="J218" i="26"/>
  <c r="M520" i="24"/>
  <c r="M540" i="24"/>
  <c r="M613" i="24"/>
  <c r="M631" i="24"/>
  <c r="M640" i="24"/>
  <c r="L9" i="25"/>
  <c r="G103" i="25"/>
  <c r="M103" i="25" s="1"/>
  <c r="G123" i="25"/>
  <c r="M123" i="25" s="1"/>
  <c r="G128" i="25"/>
  <c r="M128" i="25" s="1"/>
  <c r="G133" i="25"/>
  <c r="M133" i="25" s="1"/>
  <c r="G135" i="25"/>
  <c r="M135" i="25" s="1"/>
  <c r="G188" i="25"/>
  <c r="M188" i="25" s="1"/>
  <c r="G203" i="25"/>
  <c r="M203" i="25" s="1"/>
  <c r="G204" i="25"/>
  <c r="M204" i="25" s="1"/>
  <c r="G216" i="25"/>
  <c r="M216" i="25" s="1"/>
  <c r="G245" i="25"/>
  <c r="M245" i="25" s="1"/>
  <c r="G255" i="25"/>
  <c r="M255" i="25" s="1"/>
  <c r="M321" i="25"/>
  <c r="G405" i="25"/>
  <c r="M405" i="25" s="1"/>
  <c r="N512" i="25"/>
  <c r="N583" i="25"/>
  <c r="M598" i="25"/>
  <c r="J617" i="25"/>
  <c r="M636" i="25"/>
  <c r="D9" i="26"/>
  <c r="H12" i="26" s="1"/>
  <c r="N12" i="26" s="1"/>
  <c r="N97" i="26"/>
  <c r="N132" i="26"/>
  <c r="J137" i="26"/>
  <c r="N141" i="26"/>
  <c r="J152" i="26"/>
  <c r="M157" i="26"/>
  <c r="J166" i="26"/>
  <c r="J219" i="26"/>
  <c r="G590" i="25"/>
  <c r="M590" i="25" s="1"/>
  <c r="H33" i="26"/>
  <c r="N33" i="26" s="1"/>
  <c r="L22" i="26"/>
  <c r="N22" i="26" s="1"/>
  <c r="D10" i="26"/>
  <c r="H71" i="26"/>
  <c r="N71" i="26" s="1"/>
  <c r="H67" i="26"/>
  <c r="N67" i="26" s="1"/>
  <c r="H115" i="27"/>
  <c r="N115" i="27" s="1"/>
  <c r="H177" i="27"/>
  <c r="N177" i="27" s="1"/>
  <c r="L81" i="27"/>
  <c r="D11" i="27"/>
  <c r="D9" i="27"/>
  <c r="L9" i="27" s="1"/>
  <c r="H145" i="27"/>
  <c r="N145" i="27" s="1"/>
  <c r="H144" i="27"/>
  <c r="N144" i="27" s="1"/>
  <c r="H125" i="27"/>
  <c r="N125" i="27" s="1"/>
  <c r="H88" i="27"/>
  <c r="N88" i="27" s="1"/>
  <c r="H86" i="27"/>
  <c r="N86" i="27" s="1"/>
  <c r="H81" i="27"/>
  <c r="N81" i="27" s="1"/>
  <c r="H82" i="27"/>
  <c r="N82" i="27" s="1"/>
  <c r="H124" i="27"/>
  <c r="N124" i="27" s="1"/>
  <c r="H612" i="24"/>
  <c r="L612" i="24"/>
  <c r="H613" i="24"/>
  <c r="N613" i="24" s="1"/>
  <c r="H614" i="24"/>
  <c r="N614" i="24" s="1"/>
  <c r="H615" i="24"/>
  <c r="N615" i="24" s="1"/>
  <c r="H616" i="24"/>
  <c r="N616" i="24" s="1"/>
  <c r="H617" i="24"/>
  <c r="N617" i="24" s="1"/>
  <c r="H622" i="24"/>
  <c r="N622" i="24" s="1"/>
  <c r="H626" i="24"/>
  <c r="N626" i="24" s="1"/>
  <c r="H627" i="24"/>
  <c r="N627" i="24" s="1"/>
  <c r="H629" i="24"/>
  <c r="N629" i="24" s="1"/>
  <c r="H630" i="24"/>
  <c r="N630" i="24" s="1"/>
  <c r="H631" i="24"/>
  <c r="N631" i="24" s="1"/>
  <c r="H633" i="24"/>
  <c r="N633" i="24" s="1"/>
  <c r="H10" i="25"/>
  <c r="H11" i="25"/>
  <c r="N11" i="25" s="1"/>
  <c r="H12" i="25"/>
  <c r="N12" i="25" s="1"/>
  <c r="H13" i="25"/>
  <c r="N13" i="25" s="1"/>
  <c r="H14" i="25"/>
  <c r="H22" i="25"/>
  <c r="L22" i="25"/>
  <c r="H28" i="25"/>
  <c r="N28" i="25" s="1"/>
  <c r="H31" i="25"/>
  <c r="N31" i="25" s="1"/>
  <c r="H33" i="25"/>
  <c r="N33" i="25" s="1"/>
  <c r="H39" i="25"/>
  <c r="N39" i="25" s="1"/>
  <c r="H42" i="25"/>
  <c r="N42" i="25" s="1"/>
  <c r="H64" i="25"/>
  <c r="N64" i="25" s="1"/>
  <c r="H81" i="25"/>
  <c r="L81" i="25"/>
  <c r="H82" i="25"/>
  <c r="N82" i="25" s="1"/>
  <c r="H85" i="25"/>
  <c r="N85" i="25" s="1"/>
  <c r="H86" i="25"/>
  <c r="N86" i="25" s="1"/>
  <c r="H93" i="25"/>
  <c r="N93" i="25" s="1"/>
  <c r="H97" i="25"/>
  <c r="N97" i="25" s="1"/>
  <c r="H100" i="25"/>
  <c r="N100" i="25" s="1"/>
  <c r="H103" i="25"/>
  <c r="N103" i="25" s="1"/>
  <c r="H104" i="25"/>
  <c r="N104" i="25" s="1"/>
  <c r="H106" i="25"/>
  <c r="N106" i="25" s="1"/>
  <c r="H108" i="25"/>
  <c r="N108" i="25" s="1"/>
  <c r="H114" i="25"/>
  <c r="N114" i="25" s="1"/>
  <c r="H115" i="25"/>
  <c r="N115" i="25" s="1"/>
  <c r="H116" i="25"/>
  <c r="N116" i="25" s="1"/>
  <c r="H121" i="25"/>
  <c r="N121" i="25" s="1"/>
  <c r="H126" i="25"/>
  <c r="N126" i="25" s="1"/>
  <c r="H127" i="25"/>
  <c r="N127" i="25" s="1"/>
  <c r="H128" i="25"/>
  <c r="N128" i="25" s="1"/>
  <c r="H129" i="25"/>
  <c r="N129" i="25" s="1"/>
  <c r="H135" i="25"/>
  <c r="N135" i="25" s="1"/>
  <c r="H137" i="25"/>
  <c r="N137" i="25" s="1"/>
  <c r="H138" i="25"/>
  <c r="N138" i="25" s="1"/>
  <c r="H139" i="25"/>
  <c r="N139" i="25" s="1"/>
  <c r="H141" i="25"/>
  <c r="N141" i="25" s="1"/>
  <c r="H142" i="25"/>
  <c r="N142" i="25" s="1"/>
  <c r="H144" i="25"/>
  <c r="N144" i="25" s="1"/>
  <c r="H149" i="25"/>
  <c r="N149" i="25" s="1"/>
  <c r="H150" i="25"/>
  <c r="N150" i="25" s="1"/>
  <c r="H156" i="25"/>
  <c r="N156" i="25" s="1"/>
  <c r="H188" i="25"/>
  <c r="L188" i="25"/>
  <c r="H189" i="25"/>
  <c r="N189" i="25" s="1"/>
  <c r="H195" i="25"/>
  <c r="N195" i="25" s="1"/>
  <c r="H197" i="25"/>
  <c r="N197" i="25" s="1"/>
  <c r="H202" i="25"/>
  <c r="N202" i="25" s="1"/>
  <c r="H203" i="25"/>
  <c r="N203" i="25" s="1"/>
  <c r="H207" i="25"/>
  <c r="N207" i="25" s="1"/>
  <c r="H215" i="25"/>
  <c r="N215" i="25" s="1"/>
  <c r="H216" i="25"/>
  <c r="N216" i="25" s="1"/>
  <c r="H218" i="25"/>
  <c r="N218" i="25" s="1"/>
  <c r="H219" i="25"/>
  <c r="N219" i="25" s="1"/>
  <c r="H221" i="25"/>
  <c r="N221" i="25" s="1"/>
  <c r="H222" i="25"/>
  <c r="N222" i="25" s="1"/>
  <c r="H227" i="25"/>
  <c r="N227" i="25" s="1"/>
  <c r="H230" i="25"/>
  <c r="N230" i="25" s="1"/>
  <c r="H235" i="25"/>
  <c r="N235" i="25" s="1"/>
  <c r="H242" i="25"/>
  <c r="N242" i="25" s="1"/>
  <c r="H245" i="25"/>
  <c r="N245" i="25" s="1"/>
  <c r="H257" i="25"/>
  <c r="N257" i="25" s="1"/>
  <c r="H258" i="25"/>
  <c r="N258" i="25" s="1"/>
  <c r="H261" i="25"/>
  <c r="N261" i="25" s="1"/>
  <c r="H281" i="25"/>
  <c r="N281" i="25" s="1"/>
  <c r="H293" i="25"/>
  <c r="N293" i="25" s="1"/>
  <c r="H294" i="25"/>
  <c r="N294" i="25" s="1"/>
  <c r="H305" i="25"/>
  <c r="N305" i="25" s="1"/>
  <c r="H311" i="25"/>
  <c r="N311" i="25" s="1"/>
  <c r="H318" i="25"/>
  <c r="N318" i="25" s="1"/>
  <c r="H321" i="25"/>
  <c r="N321" i="25" s="1"/>
  <c r="H336" i="25"/>
  <c r="N336" i="25" s="1"/>
  <c r="H338" i="25"/>
  <c r="N338" i="25" s="1"/>
  <c r="H371" i="25"/>
  <c r="L371" i="25"/>
  <c r="H372" i="25"/>
  <c r="N372" i="25" s="1"/>
  <c r="H374" i="25"/>
  <c r="N374" i="25" s="1"/>
  <c r="J380" i="25"/>
  <c r="J383" i="25"/>
  <c r="J392" i="25"/>
  <c r="H394" i="25"/>
  <c r="N394" i="25" s="1"/>
  <c r="J395" i="25"/>
  <c r="H405" i="25"/>
  <c r="N405" i="25" s="1"/>
  <c r="J419" i="25"/>
  <c r="J422" i="25"/>
  <c r="J424" i="25"/>
  <c r="M429" i="25"/>
  <c r="H440" i="25"/>
  <c r="N440" i="25" s="1"/>
  <c r="M471" i="25"/>
  <c r="H487" i="25"/>
  <c r="N487" i="25" s="1"/>
  <c r="J493" i="25"/>
  <c r="H499" i="25"/>
  <c r="N499" i="25" s="1"/>
  <c r="J509" i="25"/>
  <c r="J517" i="25"/>
  <c r="J568" i="25"/>
  <c r="J588" i="25"/>
  <c r="H590" i="25"/>
  <c r="N590" i="25" s="1"/>
  <c r="H598" i="25"/>
  <c r="N598" i="25" s="1"/>
  <c r="G612" i="25"/>
  <c r="M612" i="25" s="1"/>
  <c r="G615" i="25"/>
  <c r="M615" i="25" s="1"/>
  <c r="M627" i="25"/>
  <c r="C10" i="26"/>
  <c r="M56" i="26"/>
  <c r="G70" i="26"/>
  <c r="M70" i="26" s="1"/>
  <c r="G81" i="26"/>
  <c r="M81" i="26" s="1"/>
  <c r="M120" i="26"/>
  <c r="G123" i="26"/>
  <c r="M123" i="26" s="1"/>
  <c r="H144" i="26"/>
  <c r="N144" i="26" s="1"/>
  <c r="M150" i="26"/>
  <c r="H157" i="26"/>
  <c r="N157" i="26" s="1"/>
  <c r="G338" i="26"/>
  <c r="M338" i="26" s="1"/>
  <c r="G293" i="26"/>
  <c r="M293" i="26" s="1"/>
  <c r="G249" i="26"/>
  <c r="M249" i="26" s="1"/>
  <c r="G324" i="26"/>
  <c r="M324" i="26" s="1"/>
  <c r="G255" i="26"/>
  <c r="M255" i="26" s="1"/>
  <c r="G312" i="26"/>
  <c r="M312" i="26" s="1"/>
  <c r="G294" i="26"/>
  <c r="M294" i="26" s="1"/>
  <c r="G188" i="26"/>
  <c r="G189" i="26"/>
  <c r="M189" i="26" s="1"/>
  <c r="M191" i="26"/>
  <c r="M231" i="26"/>
  <c r="M271" i="26"/>
  <c r="H518" i="26"/>
  <c r="N518" i="26" s="1"/>
  <c r="H493" i="26"/>
  <c r="N493" i="26" s="1"/>
  <c r="H487" i="26"/>
  <c r="N487" i="26" s="1"/>
  <c r="H446" i="26"/>
  <c r="N446" i="26" s="1"/>
  <c r="H428" i="26"/>
  <c r="N428" i="26" s="1"/>
  <c r="H422" i="26"/>
  <c r="N422" i="26" s="1"/>
  <c r="H419" i="26"/>
  <c r="N419" i="26" s="1"/>
  <c r="H410" i="26"/>
  <c r="N410" i="26" s="1"/>
  <c r="H406" i="26"/>
  <c r="N406" i="26" s="1"/>
  <c r="H597" i="26"/>
  <c r="N597" i="26" s="1"/>
  <c r="H591" i="26"/>
  <c r="N591" i="26" s="1"/>
  <c r="H590" i="26"/>
  <c r="N590" i="26" s="1"/>
  <c r="H567" i="26"/>
  <c r="N567" i="26" s="1"/>
  <c r="H526" i="26"/>
  <c r="N526" i="26" s="1"/>
  <c r="H473" i="26"/>
  <c r="N473" i="26" s="1"/>
  <c r="H471" i="26"/>
  <c r="N471" i="26" s="1"/>
  <c r="H434" i="26"/>
  <c r="N434" i="26" s="1"/>
  <c r="H401" i="26"/>
  <c r="N401" i="26" s="1"/>
  <c r="H397" i="26"/>
  <c r="N397" i="26" s="1"/>
  <c r="H396" i="26"/>
  <c r="N396" i="26" s="1"/>
  <c r="H395" i="26"/>
  <c r="N395" i="26" s="1"/>
  <c r="H383" i="26"/>
  <c r="N383" i="26" s="1"/>
  <c r="L371" i="26"/>
  <c r="N371" i="26" s="1"/>
  <c r="H589" i="26"/>
  <c r="N589" i="26" s="1"/>
  <c r="H546" i="26"/>
  <c r="N546" i="26" s="1"/>
  <c r="H528" i="26"/>
  <c r="N528" i="26" s="1"/>
  <c r="H499" i="26"/>
  <c r="N499" i="26" s="1"/>
  <c r="H470" i="26"/>
  <c r="N470" i="26" s="1"/>
  <c r="H450" i="26"/>
  <c r="N450" i="26" s="1"/>
  <c r="H438" i="26"/>
  <c r="N438" i="26" s="1"/>
  <c r="H437" i="26"/>
  <c r="N437" i="26" s="1"/>
  <c r="H433" i="26"/>
  <c r="N433" i="26" s="1"/>
  <c r="H424" i="26"/>
  <c r="N424" i="26" s="1"/>
  <c r="H423" i="26"/>
  <c r="N423" i="26" s="1"/>
  <c r="H373" i="26"/>
  <c r="N373" i="26" s="1"/>
  <c r="H391" i="26"/>
  <c r="N391" i="26" s="1"/>
  <c r="H394" i="26"/>
  <c r="N394" i="26" s="1"/>
  <c r="M499" i="26"/>
  <c r="H564" i="26"/>
  <c r="N564" i="26" s="1"/>
  <c r="H13" i="27"/>
  <c r="N13" i="27" s="1"/>
  <c r="M232" i="27"/>
  <c r="I612" i="23"/>
  <c r="I615" i="23"/>
  <c r="I616" i="23"/>
  <c r="I621" i="23"/>
  <c r="I623" i="23"/>
  <c r="I627" i="23"/>
  <c r="I628" i="23"/>
  <c r="I629" i="23"/>
  <c r="I630" i="23"/>
  <c r="I631" i="23"/>
  <c r="I22" i="24"/>
  <c r="I31" i="24"/>
  <c r="I32" i="24"/>
  <c r="I39" i="24"/>
  <c r="I47" i="24"/>
  <c r="I81" i="24"/>
  <c r="I82" i="24"/>
  <c r="I83" i="24"/>
  <c r="I84" i="24"/>
  <c r="I85" i="24"/>
  <c r="I86" i="24"/>
  <c r="I88" i="24"/>
  <c r="I97" i="24"/>
  <c r="I98" i="24"/>
  <c r="I99" i="24"/>
  <c r="I100" i="24"/>
  <c r="I103" i="24"/>
  <c r="I111" i="24"/>
  <c r="I113" i="24"/>
  <c r="I115" i="24"/>
  <c r="I116" i="24"/>
  <c r="I122" i="24"/>
  <c r="I123" i="24"/>
  <c r="I125" i="24"/>
  <c r="I133" i="24"/>
  <c r="I137" i="24"/>
  <c r="I141" i="24"/>
  <c r="I144" i="24"/>
  <c r="I145" i="24"/>
  <c r="I146" i="24"/>
  <c r="I149" i="24"/>
  <c r="I150" i="24"/>
  <c r="I152" i="24"/>
  <c r="I166" i="24"/>
  <c r="I188" i="24"/>
  <c r="I189" i="24"/>
  <c r="I191" i="24"/>
  <c r="I193" i="24"/>
  <c r="I195" i="24"/>
  <c r="I196" i="24"/>
  <c r="I197" i="24"/>
  <c r="I201" i="24"/>
  <c r="I202" i="24"/>
  <c r="I203" i="24"/>
  <c r="I204" i="24"/>
  <c r="I209" i="24"/>
  <c r="I210" i="24"/>
  <c r="I215" i="24"/>
  <c r="I216" i="24"/>
  <c r="I220" i="24"/>
  <c r="I221" i="24"/>
  <c r="I227" i="24"/>
  <c r="I230" i="24"/>
  <c r="I231" i="24"/>
  <c r="I235" i="24"/>
  <c r="I248" i="24"/>
  <c r="I255" i="24"/>
  <c r="I258" i="24"/>
  <c r="I261" i="24"/>
  <c r="I265" i="24"/>
  <c r="I267" i="24"/>
  <c r="I270" i="24"/>
  <c r="I276" i="24"/>
  <c r="I281" i="24"/>
  <c r="I292" i="24"/>
  <c r="I293" i="24"/>
  <c r="I294" i="24"/>
  <c r="I305" i="24"/>
  <c r="I306" i="24"/>
  <c r="I308" i="24"/>
  <c r="I309" i="24"/>
  <c r="I312" i="24"/>
  <c r="I316" i="24"/>
  <c r="I321" i="24"/>
  <c r="I338" i="24"/>
  <c r="I343" i="24"/>
  <c r="I347" i="24"/>
  <c r="I371" i="24"/>
  <c r="I372" i="24"/>
  <c r="I373" i="24"/>
  <c r="I377" i="24"/>
  <c r="I380" i="24"/>
  <c r="I381" i="24"/>
  <c r="I383" i="24"/>
  <c r="I384" i="24"/>
  <c r="I386" i="24"/>
  <c r="I387" i="24"/>
  <c r="I391" i="24"/>
  <c r="I395" i="24"/>
  <c r="I396" i="24"/>
  <c r="I402" i="24"/>
  <c r="I405" i="24"/>
  <c r="I406" i="24"/>
  <c r="I407" i="24"/>
  <c r="I409" i="24"/>
  <c r="I410" i="24"/>
  <c r="I413" i="24"/>
  <c r="I419" i="24"/>
  <c r="I422" i="24"/>
  <c r="I423" i="24"/>
  <c r="I424" i="24"/>
  <c r="I428" i="24"/>
  <c r="I430" i="24"/>
  <c r="I433" i="24"/>
  <c r="I434" i="24"/>
  <c r="I438" i="24"/>
  <c r="I442" i="24"/>
  <c r="I454" i="24"/>
  <c r="I455" i="24"/>
  <c r="I460" i="24"/>
  <c r="I469" i="24"/>
  <c r="I470" i="24"/>
  <c r="I472" i="24"/>
  <c r="I537" i="24"/>
  <c r="I539" i="24"/>
  <c r="I540" i="24"/>
  <c r="I541" i="24"/>
  <c r="I544" i="24"/>
  <c r="I546" i="24"/>
  <c r="I590" i="24"/>
  <c r="I612" i="24"/>
  <c r="I613" i="24"/>
  <c r="I615" i="24"/>
  <c r="I616" i="24"/>
  <c r="I617" i="24"/>
  <c r="I621" i="24"/>
  <c r="I623" i="24"/>
  <c r="I630" i="24"/>
  <c r="I631" i="24"/>
  <c r="I637" i="24"/>
  <c r="I639" i="24"/>
  <c r="I22" i="25"/>
  <c r="I30" i="25"/>
  <c r="I81" i="25"/>
  <c r="I86" i="25"/>
  <c r="I88" i="25"/>
  <c r="I100" i="25"/>
  <c r="I103" i="25"/>
  <c r="I137" i="25"/>
  <c r="I139" i="25"/>
  <c r="I188" i="25"/>
  <c r="I189" i="25"/>
  <c r="I195" i="25"/>
  <c r="I197" i="25"/>
  <c r="I203" i="25"/>
  <c r="I215" i="25"/>
  <c r="I220" i="25"/>
  <c r="I221" i="25"/>
  <c r="I226" i="25"/>
  <c r="I230" i="25"/>
  <c r="I235" i="25"/>
  <c r="I242" i="25"/>
  <c r="I255" i="25"/>
  <c r="I270" i="25"/>
  <c r="I293" i="25"/>
  <c r="I294" i="25"/>
  <c r="I297" i="25"/>
  <c r="I312" i="25"/>
  <c r="I318" i="25"/>
  <c r="I321" i="25"/>
  <c r="I539" i="25"/>
  <c r="I471" i="25"/>
  <c r="I460" i="25"/>
  <c r="I450" i="25"/>
  <c r="I446" i="25"/>
  <c r="I442" i="25"/>
  <c r="I435" i="25"/>
  <c r="I429" i="25"/>
  <c r="I424" i="25"/>
  <c r="I423" i="25"/>
  <c r="I422" i="25"/>
  <c r="I419" i="25"/>
  <c r="I413" i="25"/>
  <c r="I410" i="25"/>
  <c r="I405" i="25"/>
  <c r="I395" i="25"/>
  <c r="I392" i="25"/>
  <c r="I386" i="25"/>
  <c r="I384" i="25"/>
  <c r="I383" i="25"/>
  <c r="I380" i="25"/>
  <c r="I379" i="25"/>
  <c r="I378" i="25"/>
  <c r="I377" i="25"/>
  <c r="I371" i="25"/>
  <c r="I373" i="25"/>
  <c r="H377" i="25"/>
  <c r="N377" i="25" s="1"/>
  <c r="H384" i="25"/>
  <c r="N384" i="25" s="1"/>
  <c r="H404" i="25"/>
  <c r="N404" i="25" s="1"/>
  <c r="J405" i="25"/>
  <c r="H423" i="25"/>
  <c r="N423" i="25" s="1"/>
  <c r="M435" i="25"/>
  <c r="J437" i="25"/>
  <c r="M442" i="25"/>
  <c r="H446" i="25"/>
  <c r="N446" i="25" s="1"/>
  <c r="H460" i="25"/>
  <c r="N460" i="25" s="1"/>
  <c r="H467" i="25"/>
  <c r="N467" i="25" s="1"/>
  <c r="J469" i="25"/>
  <c r="J484" i="25"/>
  <c r="H486" i="25"/>
  <c r="N486" i="25" s="1"/>
  <c r="H498" i="25"/>
  <c r="N498" i="25" s="1"/>
  <c r="J512" i="25"/>
  <c r="H518" i="25"/>
  <c r="N518" i="25" s="1"/>
  <c r="J539" i="25"/>
  <c r="J567" i="25"/>
  <c r="H581" i="25"/>
  <c r="N581" i="25" s="1"/>
  <c r="J583" i="25"/>
  <c r="J591" i="25"/>
  <c r="H597" i="25"/>
  <c r="N597" i="25" s="1"/>
  <c r="H612" i="25"/>
  <c r="N612" i="25" s="1"/>
  <c r="H615" i="25"/>
  <c r="N615" i="25" s="1"/>
  <c r="M631" i="25"/>
  <c r="K11" i="26"/>
  <c r="M11" i="26" s="1"/>
  <c r="K13" i="26"/>
  <c r="M13" i="26" s="1"/>
  <c r="K22" i="26"/>
  <c r="G30" i="26"/>
  <c r="M30" i="26" s="1"/>
  <c r="G33" i="26"/>
  <c r="M33" i="26" s="1"/>
  <c r="H81" i="26"/>
  <c r="N81" i="26" s="1"/>
  <c r="G85" i="26"/>
  <c r="M85" i="26" s="1"/>
  <c r="H103" i="26"/>
  <c r="N103" i="26" s="1"/>
  <c r="M106" i="26"/>
  <c r="H123" i="26"/>
  <c r="N123" i="26" s="1"/>
  <c r="G128" i="26"/>
  <c r="M128" i="26" s="1"/>
  <c r="G137" i="26"/>
  <c r="M137" i="26" s="1"/>
  <c r="M152" i="26"/>
  <c r="M166" i="26"/>
  <c r="M177" i="26"/>
  <c r="M193" i="26"/>
  <c r="M202" i="26"/>
  <c r="G204" i="26"/>
  <c r="M204" i="26" s="1"/>
  <c r="G221" i="26"/>
  <c r="M221" i="26" s="1"/>
  <c r="H435" i="26"/>
  <c r="N435" i="26" s="1"/>
  <c r="H436" i="26"/>
  <c r="N436" i="26" s="1"/>
  <c r="J188" i="24"/>
  <c r="J189" i="24"/>
  <c r="J190" i="24"/>
  <c r="J191" i="24"/>
  <c r="J193" i="24"/>
  <c r="J195" i="24"/>
  <c r="J203" i="24"/>
  <c r="J204" i="24"/>
  <c r="J209" i="24"/>
  <c r="J210" i="24"/>
  <c r="J215" i="24"/>
  <c r="J218" i="24"/>
  <c r="J219" i="24"/>
  <c r="J220" i="24"/>
  <c r="J221" i="24"/>
  <c r="J223" i="24"/>
  <c r="J225" i="24"/>
  <c r="J226" i="24"/>
  <c r="J227" i="24"/>
  <c r="J230" i="24"/>
  <c r="J231" i="24"/>
  <c r="J235" i="24"/>
  <c r="J242" i="24"/>
  <c r="J248" i="24"/>
  <c r="J252" i="24"/>
  <c r="J255" i="24"/>
  <c r="J258" i="24"/>
  <c r="J272" i="24"/>
  <c r="J279" i="24"/>
  <c r="J292" i="24"/>
  <c r="J293" i="24"/>
  <c r="J306" i="24"/>
  <c r="J308" i="24"/>
  <c r="J309" i="24"/>
  <c r="J312" i="24"/>
  <c r="J320" i="24"/>
  <c r="J321" i="24"/>
  <c r="J323" i="24"/>
  <c r="J327" i="24"/>
  <c r="J333" i="24"/>
  <c r="J336" i="24"/>
  <c r="J338" i="24"/>
  <c r="J343" i="24"/>
  <c r="J347" i="24"/>
  <c r="J371" i="24"/>
  <c r="J372" i="24"/>
  <c r="J374" i="24"/>
  <c r="J376" i="24"/>
  <c r="J377" i="24"/>
  <c r="J378" i="24"/>
  <c r="J380" i="24"/>
  <c r="J383" i="24"/>
  <c r="J384" i="24"/>
  <c r="J387" i="24"/>
  <c r="J391" i="24"/>
  <c r="J394" i="24"/>
  <c r="J395" i="24"/>
  <c r="J401" i="24"/>
  <c r="J402" i="24"/>
  <c r="J404" i="24"/>
  <c r="J405" i="24"/>
  <c r="J410" i="24"/>
  <c r="J419" i="24"/>
  <c r="J422" i="24"/>
  <c r="J423" i="24"/>
  <c r="J424" i="24"/>
  <c r="J433" i="24"/>
  <c r="J434" i="24"/>
  <c r="J435" i="24"/>
  <c r="J436" i="24"/>
  <c r="J437" i="24"/>
  <c r="J438" i="24"/>
  <c r="J446" i="24"/>
  <c r="J459" i="24"/>
  <c r="J460" i="24"/>
  <c r="J467" i="24"/>
  <c r="J469" i="24"/>
  <c r="J470" i="24"/>
  <c r="J471" i="24"/>
  <c r="J472" i="24"/>
  <c r="J481" i="24"/>
  <c r="J483" i="24"/>
  <c r="J484" i="24"/>
  <c r="J485" i="24"/>
  <c r="J487" i="24"/>
  <c r="J489" i="24"/>
  <c r="J492" i="24"/>
  <c r="J493" i="24"/>
  <c r="J494" i="24"/>
  <c r="J496" i="24"/>
  <c r="J497" i="24"/>
  <c r="J499" i="24"/>
  <c r="J502" i="24"/>
  <c r="J507" i="24"/>
  <c r="J509" i="24"/>
  <c r="J511" i="24"/>
  <c r="J512" i="24"/>
  <c r="J513" i="24"/>
  <c r="J514" i="24"/>
  <c r="J518" i="24"/>
  <c r="J520" i="24"/>
  <c r="J525" i="24"/>
  <c r="J539" i="24"/>
  <c r="J540" i="24"/>
  <c r="J541" i="24"/>
  <c r="J544" i="24"/>
  <c r="J546" i="24"/>
  <c r="J558" i="24"/>
  <c r="J560" i="24"/>
  <c r="J564" i="24"/>
  <c r="J567" i="24"/>
  <c r="J568" i="24"/>
  <c r="J580" i="24"/>
  <c r="J583" i="24"/>
  <c r="J588" i="24"/>
  <c r="J589" i="24"/>
  <c r="J590" i="24"/>
  <c r="J591" i="24"/>
  <c r="J597" i="24"/>
  <c r="J598" i="24"/>
  <c r="J599" i="24"/>
  <c r="J612" i="24"/>
  <c r="J613" i="24"/>
  <c r="J614" i="24"/>
  <c r="J615" i="24"/>
  <c r="J616" i="24"/>
  <c r="J617" i="24"/>
  <c r="J619" i="24"/>
  <c r="J623" i="24"/>
  <c r="J624" i="24"/>
  <c r="J628" i="24"/>
  <c r="J629" i="24"/>
  <c r="J630" i="24"/>
  <c r="J631" i="24"/>
  <c r="J633" i="24"/>
  <c r="J636" i="24"/>
  <c r="J637" i="24"/>
  <c r="J639" i="24"/>
  <c r="J22" i="25"/>
  <c r="J81" i="25"/>
  <c r="J86" i="25"/>
  <c r="J98" i="25"/>
  <c r="J103" i="25"/>
  <c r="J105" i="25"/>
  <c r="J116" i="25"/>
  <c r="J144" i="25"/>
  <c r="J188" i="25"/>
  <c r="J189" i="25"/>
  <c r="J193" i="25"/>
  <c r="J195" i="25"/>
  <c r="J215" i="25"/>
  <c r="J216" i="25"/>
  <c r="J218" i="25"/>
  <c r="J220" i="25"/>
  <c r="J221" i="25"/>
  <c r="J226" i="25"/>
  <c r="J227" i="25"/>
  <c r="J242" i="25"/>
  <c r="J292" i="25"/>
  <c r="J293" i="25"/>
  <c r="J295" i="25"/>
  <c r="J312" i="25"/>
  <c r="J318" i="25"/>
  <c r="J321" i="25"/>
  <c r="J332" i="25"/>
  <c r="J334" i="25"/>
  <c r="J336" i="25"/>
  <c r="J371" i="25"/>
  <c r="J377" i="25"/>
  <c r="J379" i="25"/>
  <c r="H403" i="25"/>
  <c r="N403" i="25" s="1"/>
  <c r="H406" i="25"/>
  <c r="N406" i="25" s="1"/>
  <c r="H416" i="25"/>
  <c r="N416" i="25" s="1"/>
  <c r="J423" i="25"/>
  <c r="J446" i="25"/>
  <c r="J460" i="25"/>
  <c r="H481" i="25"/>
  <c r="N481" i="25" s="1"/>
  <c r="H485" i="25"/>
  <c r="N485" i="25" s="1"/>
  <c r="H493" i="25"/>
  <c r="N493" i="25" s="1"/>
  <c r="J499" i="25"/>
  <c r="H509" i="25"/>
  <c r="N509" i="25" s="1"/>
  <c r="H564" i="25"/>
  <c r="N564" i="25" s="1"/>
  <c r="H568" i="25"/>
  <c r="N568" i="25" s="1"/>
  <c r="G22" i="26"/>
  <c r="M22" i="26" s="1"/>
  <c r="G115" i="26"/>
  <c r="M115" i="26" s="1"/>
  <c r="H125" i="26"/>
  <c r="N125" i="26" s="1"/>
  <c r="H137" i="26"/>
  <c r="N137" i="26" s="1"/>
  <c r="K188" i="26"/>
  <c r="G195" i="26"/>
  <c r="M195" i="26" s="1"/>
  <c r="G308" i="26"/>
  <c r="M308" i="26" s="1"/>
  <c r="M450" i="26"/>
  <c r="H545" i="26"/>
  <c r="N545" i="26" s="1"/>
  <c r="M145" i="27"/>
  <c r="L612" i="27"/>
  <c r="H633" i="27"/>
  <c r="N633" i="27" s="1"/>
  <c r="J294" i="28"/>
  <c r="J256" i="28"/>
  <c r="J215" i="28"/>
  <c r="J203" i="28"/>
  <c r="J190" i="28"/>
  <c r="J188" i="28"/>
  <c r="J254" i="28"/>
  <c r="J208" i="28"/>
  <c r="F12" i="28"/>
  <c r="F9" i="28"/>
  <c r="J235" i="28"/>
  <c r="J202" i="28"/>
  <c r="J198" i="28"/>
  <c r="J189" i="28"/>
  <c r="J597" i="28"/>
  <c r="J595" i="28"/>
  <c r="J523" i="28"/>
  <c r="J446" i="28"/>
  <c r="J438" i="28"/>
  <c r="J437" i="28"/>
  <c r="J435" i="28"/>
  <c r="J427" i="28"/>
  <c r="J424" i="28"/>
  <c r="J423" i="28"/>
  <c r="J564" i="28"/>
  <c r="J493" i="28"/>
  <c r="J395" i="28"/>
  <c r="J384" i="28"/>
  <c r="J371" i="28"/>
  <c r="J494" i="28"/>
  <c r="F13" i="28"/>
  <c r="J13" i="28" s="1"/>
  <c r="H72" i="32"/>
  <c r="N72" i="32" s="1"/>
  <c r="H71" i="32"/>
  <c r="N71" i="32" s="1"/>
  <c r="H67" i="32"/>
  <c r="N67" i="32" s="1"/>
  <c r="H53" i="32"/>
  <c r="N53" i="32" s="1"/>
  <c r="H48" i="32"/>
  <c r="N48" i="32" s="1"/>
  <c r="H33" i="32"/>
  <c r="N33" i="32" s="1"/>
  <c r="H22" i="32"/>
  <c r="D9" i="32"/>
  <c r="H13" i="32" s="1"/>
  <c r="N13" i="32" s="1"/>
  <c r="L22" i="32"/>
  <c r="D10" i="32"/>
  <c r="C9" i="34"/>
  <c r="K22" i="34"/>
  <c r="C10" i="34"/>
  <c r="G22" i="34"/>
  <c r="M22" i="34" s="1"/>
  <c r="H271" i="26"/>
  <c r="N271" i="26" s="1"/>
  <c r="N281" i="26"/>
  <c r="H300" i="26"/>
  <c r="N300" i="26" s="1"/>
  <c r="H308" i="26"/>
  <c r="N308" i="26" s="1"/>
  <c r="N311" i="26"/>
  <c r="N346" i="26"/>
  <c r="M384" i="26"/>
  <c r="N387" i="26"/>
  <c r="M405" i="26"/>
  <c r="M473" i="26"/>
  <c r="N481" i="26"/>
  <c r="M484" i="26"/>
  <c r="M497" i="26"/>
  <c r="N501" i="26"/>
  <c r="N512" i="26"/>
  <c r="M526" i="26"/>
  <c r="G612" i="26"/>
  <c r="N617" i="26"/>
  <c r="G640" i="26"/>
  <c r="M640" i="26" s="1"/>
  <c r="G10" i="27"/>
  <c r="G11" i="27"/>
  <c r="M11" i="27" s="1"/>
  <c r="G13" i="27"/>
  <c r="M13" i="27" s="1"/>
  <c r="G14" i="27"/>
  <c r="M14" i="27" s="1"/>
  <c r="G22" i="27"/>
  <c r="N31" i="27"/>
  <c r="N57" i="27"/>
  <c r="G64" i="27"/>
  <c r="M64" i="27" s="1"/>
  <c r="N97" i="27"/>
  <c r="M103" i="27"/>
  <c r="N105" i="27"/>
  <c r="N132" i="27"/>
  <c r="M137" i="27"/>
  <c r="N176" i="27"/>
  <c r="M177" i="27"/>
  <c r="H188" i="27"/>
  <c r="H193" i="27"/>
  <c r="N193" i="27" s="1"/>
  <c r="H197" i="27"/>
  <c r="N197" i="27" s="1"/>
  <c r="M198" i="27"/>
  <c r="H204" i="27"/>
  <c r="N204" i="27" s="1"/>
  <c r="M210" i="27"/>
  <c r="N216" i="27"/>
  <c r="M221" i="27"/>
  <c r="H223" i="27"/>
  <c r="N223" i="27" s="1"/>
  <c r="H232" i="27"/>
  <c r="N232" i="27" s="1"/>
  <c r="N235" i="27"/>
  <c r="N270" i="27"/>
  <c r="H288" i="27"/>
  <c r="N288" i="27" s="1"/>
  <c r="H293" i="27"/>
  <c r="N293" i="27" s="1"/>
  <c r="L371" i="27"/>
  <c r="N371" i="27" s="1"/>
  <c r="H423" i="27"/>
  <c r="N423" i="27" s="1"/>
  <c r="H426" i="27"/>
  <c r="N426" i="27" s="1"/>
  <c r="N428" i="27"/>
  <c r="H433" i="27"/>
  <c r="N433" i="27" s="1"/>
  <c r="N454" i="27"/>
  <c r="N482" i="27"/>
  <c r="N486" i="27"/>
  <c r="N501" i="27"/>
  <c r="H507" i="27"/>
  <c r="N507" i="27" s="1"/>
  <c r="H512" i="27"/>
  <c r="N512" i="27" s="1"/>
  <c r="N580" i="27"/>
  <c r="H616" i="27"/>
  <c r="N616" i="27" s="1"/>
  <c r="N617" i="27"/>
  <c r="H639" i="27"/>
  <c r="N639" i="27" s="1"/>
  <c r="L9" i="28"/>
  <c r="J10" i="28"/>
  <c r="D11" i="28"/>
  <c r="H12" i="28"/>
  <c r="N71" i="28"/>
  <c r="H81" i="28"/>
  <c r="N83" i="28"/>
  <c r="M104" i="28"/>
  <c r="M130" i="28"/>
  <c r="M215" i="28"/>
  <c r="J590" i="28"/>
  <c r="H188" i="26"/>
  <c r="L188" i="26"/>
  <c r="H189" i="26"/>
  <c r="N189" i="26" s="1"/>
  <c r="H193" i="26"/>
  <c r="N193" i="26" s="1"/>
  <c r="H195" i="26"/>
  <c r="N195" i="26" s="1"/>
  <c r="H203" i="26"/>
  <c r="N203" i="26" s="1"/>
  <c r="H209" i="26"/>
  <c r="N209" i="26" s="1"/>
  <c r="H221" i="26"/>
  <c r="N221" i="26" s="1"/>
  <c r="H230" i="26"/>
  <c r="N230" i="26" s="1"/>
  <c r="H231" i="26"/>
  <c r="N231" i="26" s="1"/>
  <c r="H235" i="26"/>
  <c r="N235" i="26" s="1"/>
  <c r="H294" i="26"/>
  <c r="N294" i="26" s="1"/>
  <c r="H312" i="26"/>
  <c r="N312" i="26" s="1"/>
  <c r="M315" i="26"/>
  <c r="N384" i="26"/>
  <c r="N405" i="26"/>
  <c r="M406" i="26"/>
  <c r="M407" i="26"/>
  <c r="M410" i="26"/>
  <c r="M419" i="26"/>
  <c r="M446" i="26"/>
  <c r="N484" i="26"/>
  <c r="M493" i="26"/>
  <c r="N497" i="26"/>
  <c r="M518" i="26"/>
  <c r="N543" i="26"/>
  <c r="H612" i="26"/>
  <c r="N612" i="26" s="1"/>
  <c r="G623" i="26"/>
  <c r="M623" i="26" s="1"/>
  <c r="M628" i="26"/>
  <c r="M629" i="26"/>
  <c r="M636" i="26"/>
  <c r="D14" i="27"/>
  <c r="H22" i="27"/>
  <c r="N22" i="27" s="1"/>
  <c r="M65" i="27"/>
  <c r="M141" i="27"/>
  <c r="M142" i="27"/>
  <c r="H209" i="27"/>
  <c r="N209" i="27" s="1"/>
  <c r="H220" i="27"/>
  <c r="N220" i="27" s="1"/>
  <c r="M226" i="27"/>
  <c r="M233" i="27"/>
  <c r="H242" i="27"/>
  <c r="N242" i="27" s="1"/>
  <c r="H347" i="27"/>
  <c r="N347" i="27" s="1"/>
  <c r="N384" i="27"/>
  <c r="N422" i="27"/>
  <c r="H434" i="27"/>
  <c r="N434" i="27" s="1"/>
  <c r="N435" i="27"/>
  <c r="N436" i="27"/>
  <c r="N437" i="27"/>
  <c r="H448" i="27"/>
  <c r="N448" i="27" s="1"/>
  <c r="N493" i="27"/>
  <c r="N517" i="27"/>
  <c r="N522" i="27"/>
  <c r="H614" i="27"/>
  <c r="N614" i="27" s="1"/>
  <c r="H615" i="27"/>
  <c r="N615" i="27" s="1"/>
  <c r="N636" i="27"/>
  <c r="H640" i="27"/>
  <c r="N640" i="27" s="1"/>
  <c r="H13" i="28"/>
  <c r="N22" i="28"/>
  <c r="H148" i="28"/>
  <c r="N148" i="28" s="1"/>
  <c r="H117" i="28"/>
  <c r="N117" i="28" s="1"/>
  <c r="H110" i="28"/>
  <c r="N110" i="28" s="1"/>
  <c r="H103" i="28"/>
  <c r="N103" i="28" s="1"/>
  <c r="H88" i="28"/>
  <c r="N88" i="28" s="1"/>
  <c r="H126" i="28"/>
  <c r="N126" i="28" s="1"/>
  <c r="H97" i="28"/>
  <c r="N97" i="28" s="1"/>
  <c r="H130" i="28"/>
  <c r="N130" i="28" s="1"/>
  <c r="H127" i="28"/>
  <c r="N127" i="28" s="1"/>
  <c r="H116" i="28"/>
  <c r="N116" i="28" s="1"/>
  <c r="H104" i="28"/>
  <c r="N104" i="28" s="1"/>
  <c r="L81" i="28"/>
  <c r="H85" i="28"/>
  <c r="N85" i="28" s="1"/>
  <c r="H175" i="28"/>
  <c r="N175" i="28" s="1"/>
  <c r="M384" i="28"/>
  <c r="I612" i="25"/>
  <c r="I615" i="25"/>
  <c r="I616" i="25"/>
  <c r="I623" i="25"/>
  <c r="I625" i="25"/>
  <c r="I627" i="25"/>
  <c r="I628" i="25"/>
  <c r="I630" i="25"/>
  <c r="I22" i="26"/>
  <c r="I30" i="26"/>
  <c r="I33" i="26"/>
  <c r="I54" i="26"/>
  <c r="I56" i="26"/>
  <c r="I81" i="26"/>
  <c r="I82" i="26"/>
  <c r="I84" i="26"/>
  <c r="I85" i="26"/>
  <c r="I86" i="26"/>
  <c r="I97" i="26"/>
  <c r="I106" i="26"/>
  <c r="I111" i="26"/>
  <c r="I115" i="26"/>
  <c r="I120" i="26"/>
  <c r="I124" i="26"/>
  <c r="I127" i="26"/>
  <c r="I128" i="26"/>
  <c r="I129" i="26"/>
  <c r="I132" i="26"/>
  <c r="I137" i="26"/>
  <c r="I139" i="26"/>
  <c r="I141" i="26"/>
  <c r="I144" i="26"/>
  <c r="I150" i="26"/>
  <c r="I152" i="26"/>
  <c r="I161" i="26"/>
  <c r="I343" i="26"/>
  <c r="I327" i="26"/>
  <c r="I315" i="26"/>
  <c r="I311" i="26"/>
  <c r="I308" i="26"/>
  <c r="I294" i="26"/>
  <c r="I256" i="26"/>
  <c r="I249" i="26"/>
  <c r="I248" i="26"/>
  <c r="I188" i="26"/>
  <c r="I189" i="26"/>
  <c r="I191" i="26"/>
  <c r="I195" i="26"/>
  <c r="I202" i="26"/>
  <c r="I209" i="26"/>
  <c r="I220" i="26"/>
  <c r="I230" i="26"/>
  <c r="M248" i="26"/>
  <c r="H258" i="26"/>
  <c r="N258" i="26" s="1"/>
  <c r="H280" i="26"/>
  <c r="N280" i="26" s="1"/>
  <c r="N315" i="26"/>
  <c r="M327" i="26"/>
  <c r="M340" i="26"/>
  <c r="G371" i="26"/>
  <c r="M371" i="26" s="1"/>
  <c r="G372" i="26"/>
  <c r="M372" i="26" s="1"/>
  <c r="G377" i="26"/>
  <c r="M377" i="26" s="1"/>
  <c r="G380" i="26"/>
  <c r="M380" i="26" s="1"/>
  <c r="G391" i="26"/>
  <c r="M391" i="26" s="1"/>
  <c r="N407" i="26"/>
  <c r="G408" i="26"/>
  <c r="M408" i="26" s="1"/>
  <c r="G435" i="26"/>
  <c r="M435" i="26" s="1"/>
  <c r="M436" i="26"/>
  <c r="M507" i="26"/>
  <c r="M516" i="26"/>
  <c r="M538" i="26"/>
  <c r="G539" i="26"/>
  <c r="M539" i="26" s="1"/>
  <c r="G545" i="26"/>
  <c r="M545" i="26" s="1"/>
  <c r="M588" i="26"/>
  <c r="K612" i="26"/>
  <c r="G614" i="26"/>
  <c r="M614" i="26" s="1"/>
  <c r="M619" i="26"/>
  <c r="N623" i="26"/>
  <c r="N628" i="26"/>
  <c r="N629" i="26"/>
  <c r="G630" i="26"/>
  <c r="M630" i="26" s="1"/>
  <c r="M632" i="26"/>
  <c r="N636" i="26"/>
  <c r="K22" i="27"/>
  <c r="G30" i="27"/>
  <c r="M30" i="27" s="1"/>
  <c r="M33" i="27"/>
  <c r="M48" i="27"/>
  <c r="G53" i="27"/>
  <c r="M53" i="27" s="1"/>
  <c r="N65" i="27"/>
  <c r="G81" i="27"/>
  <c r="M81" i="27" s="1"/>
  <c r="M82" i="27"/>
  <c r="M85" i="27"/>
  <c r="M99" i="27"/>
  <c r="N101" i="27"/>
  <c r="G107" i="27"/>
  <c r="M107" i="27" s="1"/>
  <c r="M111" i="27"/>
  <c r="G124" i="27"/>
  <c r="M124" i="27" s="1"/>
  <c r="M129" i="27"/>
  <c r="N141" i="27"/>
  <c r="N142" i="27"/>
  <c r="N150" i="27"/>
  <c r="M169" i="27"/>
  <c r="L188" i="27"/>
  <c r="N191" i="27"/>
  <c r="N201" i="27"/>
  <c r="M203" i="27"/>
  <c r="M218" i="27"/>
  <c r="H222" i="27"/>
  <c r="N222" i="27" s="1"/>
  <c r="N226" i="27"/>
  <c r="N233" i="27"/>
  <c r="H258" i="27"/>
  <c r="N258" i="27" s="1"/>
  <c r="N304" i="27"/>
  <c r="N327" i="27"/>
  <c r="N373" i="27"/>
  <c r="H383" i="27"/>
  <c r="N383" i="27" s="1"/>
  <c r="H386" i="27"/>
  <c r="N386" i="27" s="1"/>
  <c r="N387" i="27"/>
  <c r="N394" i="27"/>
  <c r="H395" i="27"/>
  <c r="N395" i="27" s="1"/>
  <c r="N396" i="27"/>
  <c r="N401" i="27"/>
  <c r="H402" i="27"/>
  <c r="N402" i="27" s="1"/>
  <c r="N406" i="27"/>
  <c r="H419" i="27"/>
  <c r="N419" i="27" s="1"/>
  <c r="H470" i="27"/>
  <c r="N470" i="27" s="1"/>
  <c r="N499" i="27"/>
  <c r="N544" i="27"/>
  <c r="H588" i="27"/>
  <c r="N588" i="27" s="1"/>
  <c r="N597" i="27"/>
  <c r="N598" i="27"/>
  <c r="H612" i="27"/>
  <c r="N612" i="27" s="1"/>
  <c r="H630" i="27"/>
  <c r="N630" i="27" s="1"/>
  <c r="J11" i="28"/>
  <c r="J14" i="28"/>
  <c r="N31" i="28"/>
  <c r="N35" i="28"/>
  <c r="H105" i="28"/>
  <c r="N105" i="28" s="1"/>
  <c r="H120" i="28"/>
  <c r="N120" i="28" s="1"/>
  <c r="J383" i="28"/>
  <c r="M395" i="28"/>
  <c r="I371" i="26"/>
  <c r="I372" i="26"/>
  <c r="I373" i="26"/>
  <c r="I377" i="26"/>
  <c r="I383" i="26"/>
  <c r="I386" i="26"/>
  <c r="I387" i="26"/>
  <c r="I391" i="26"/>
  <c r="I395" i="26"/>
  <c r="I396" i="26"/>
  <c r="I406" i="26"/>
  <c r="I407" i="26"/>
  <c r="I408" i="26"/>
  <c r="I410" i="26"/>
  <c r="I419" i="26"/>
  <c r="I423" i="26"/>
  <c r="I424" i="26"/>
  <c r="I435" i="26"/>
  <c r="I437" i="26"/>
  <c r="I438" i="26"/>
  <c r="I446" i="26"/>
  <c r="I538" i="26"/>
  <c r="I539" i="26"/>
  <c r="I543" i="26"/>
  <c r="I546" i="26"/>
  <c r="I612" i="26"/>
  <c r="I615" i="26"/>
  <c r="I616" i="26"/>
  <c r="I623" i="26"/>
  <c r="I628" i="26"/>
  <c r="I630" i="26"/>
  <c r="I631" i="26"/>
  <c r="I22" i="27"/>
  <c r="I30" i="27"/>
  <c r="I31" i="27"/>
  <c r="I33" i="27"/>
  <c r="I48" i="27"/>
  <c r="I53" i="27"/>
  <c r="I81" i="27"/>
  <c r="I82" i="27"/>
  <c r="I85" i="27"/>
  <c r="I86" i="27"/>
  <c r="I87" i="27"/>
  <c r="I88" i="27"/>
  <c r="I101" i="27"/>
  <c r="I124" i="27"/>
  <c r="I132" i="27"/>
  <c r="I137" i="27"/>
  <c r="I139" i="27"/>
  <c r="I141" i="27"/>
  <c r="I142" i="27"/>
  <c r="I144" i="27"/>
  <c r="I150" i="27"/>
  <c r="I188" i="27"/>
  <c r="I189" i="27"/>
  <c r="I191" i="27"/>
  <c r="I193" i="27"/>
  <c r="I195" i="27"/>
  <c r="I197" i="27"/>
  <c r="I202" i="27"/>
  <c r="I203" i="27"/>
  <c r="I204" i="27"/>
  <c r="I209" i="27"/>
  <c r="I216" i="27"/>
  <c r="I218" i="27"/>
  <c r="I220" i="27"/>
  <c r="I226" i="27"/>
  <c r="I233" i="27"/>
  <c r="I235" i="27"/>
  <c r="I242" i="27"/>
  <c r="I248" i="27"/>
  <c r="I255" i="27"/>
  <c r="I256" i="27"/>
  <c r="I263" i="27"/>
  <c r="I276" i="27"/>
  <c r="I293" i="27"/>
  <c r="I294" i="27"/>
  <c r="I295" i="27"/>
  <c r="I304" i="27"/>
  <c r="I307" i="27"/>
  <c r="I308" i="27"/>
  <c r="I312" i="27"/>
  <c r="I327" i="27"/>
  <c r="I343" i="27"/>
  <c r="I371" i="27"/>
  <c r="I372" i="27"/>
  <c r="I373" i="27"/>
  <c r="I374" i="27"/>
  <c r="I377" i="27"/>
  <c r="I380" i="27"/>
  <c r="I383" i="27"/>
  <c r="I384" i="27"/>
  <c r="I386" i="27"/>
  <c r="I387" i="27"/>
  <c r="I391" i="27"/>
  <c r="I395" i="27"/>
  <c r="I396" i="27"/>
  <c r="I405" i="27"/>
  <c r="I406" i="27"/>
  <c r="I410" i="27"/>
  <c r="I419" i="27"/>
  <c r="I422" i="27"/>
  <c r="I423" i="27"/>
  <c r="I424" i="27"/>
  <c r="I428" i="27"/>
  <c r="I435" i="27"/>
  <c r="I436" i="27"/>
  <c r="I437" i="27"/>
  <c r="I446" i="27"/>
  <c r="I450" i="27"/>
  <c r="I454" i="27"/>
  <c r="I471" i="27"/>
  <c r="I493" i="27"/>
  <c r="I499" i="27"/>
  <c r="I503" i="27"/>
  <c r="I507" i="27"/>
  <c r="I517" i="27"/>
  <c r="I522" i="27"/>
  <c r="I539" i="27"/>
  <c r="I544" i="27"/>
  <c r="I545" i="27"/>
  <c r="I567" i="27"/>
  <c r="I568" i="27"/>
  <c r="I589" i="27"/>
  <c r="I612" i="27"/>
  <c r="I613" i="27"/>
  <c r="I615" i="27"/>
  <c r="I616" i="27"/>
  <c r="I631" i="27"/>
  <c r="I636" i="27"/>
  <c r="I22" i="28"/>
  <c r="I30" i="28"/>
  <c r="I31" i="28"/>
  <c r="I32" i="28"/>
  <c r="I33" i="28"/>
  <c r="I35" i="28"/>
  <c r="I144" i="28"/>
  <c r="I143" i="28"/>
  <c r="I142" i="28"/>
  <c r="I137" i="28"/>
  <c r="I129" i="28"/>
  <c r="I116" i="28"/>
  <c r="I103" i="28"/>
  <c r="I101" i="28"/>
  <c r="I81" i="28"/>
  <c r="I82" i="28"/>
  <c r="I84" i="28"/>
  <c r="I86" i="28"/>
  <c r="I87" i="28"/>
  <c r="G97" i="28"/>
  <c r="M97" i="28" s="1"/>
  <c r="M101" i="28"/>
  <c r="G118" i="28"/>
  <c r="M118" i="28" s="1"/>
  <c r="G126" i="28"/>
  <c r="M126" i="28" s="1"/>
  <c r="G133" i="28"/>
  <c r="M133" i="28" s="1"/>
  <c r="M137" i="28"/>
  <c r="J142" i="28"/>
  <c r="M143" i="28"/>
  <c r="J144" i="28"/>
  <c r="G188" i="28"/>
  <c r="M188" i="28" s="1"/>
  <c r="L188" i="28"/>
  <c r="M190" i="28"/>
  <c r="M203" i="28"/>
  <c r="G218" i="28"/>
  <c r="M218" i="28" s="1"/>
  <c r="H219" i="28"/>
  <c r="N219" i="28" s="1"/>
  <c r="H230" i="28"/>
  <c r="N230" i="28" s="1"/>
  <c r="M256" i="28"/>
  <c r="M294" i="28"/>
  <c r="M297" i="28"/>
  <c r="G371" i="28"/>
  <c r="M371" i="28" s="1"/>
  <c r="L371" i="28"/>
  <c r="G377" i="28"/>
  <c r="M377" i="28" s="1"/>
  <c r="M391" i="28"/>
  <c r="H395" i="28"/>
  <c r="N395" i="28" s="1"/>
  <c r="G402" i="28"/>
  <c r="M402" i="28" s="1"/>
  <c r="H422" i="28"/>
  <c r="N422" i="28" s="1"/>
  <c r="G423" i="28"/>
  <c r="M423" i="28" s="1"/>
  <c r="G424" i="28"/>
  <c r="M424" i="28" s="1"/>
  <c r="G427" i="28"/>
  <c r="M427" i="28" s="1"/>
  <c r="M434" i="28"/>
  <c r="N438" i="28"/>
  <c r="J84" i="29"/>
  <c r="J122" i="29"/>
  <c r="J141" i="29"/>
  <c r="I597" i="29"/>
  <c r="I588" i="29"/>
  <c r="I543" i="29"/>
  <c r="I539" i="29"/>
  <c r="I493" i="29"/>
  <c r="I484" i="29"/>
  <c r="I450" i="29"/>
  <c r="I401" i="29"/>
  <c r="I396" i="29"/>
  <c r="I393" i="29"/>
  <c r="I391" i="29"/>
  <c r="I386" i="29"/>
  <c r="I383" i="29"/>
  <c r="I380" i="29"/>
  <c r="I375" i="29"/>
  <c r="I374" i="29"/>
  <c r="I585" i="29"/>
  <c r="I577" i="29"/>
  <c r="I507" i="29"/>
  <c r="I485" i="29"/>
  <c r="I471" i="29"/>
  <c r="I466" i="29"/>
  <c r="I460" i="29"/>
  <c r="I446" i="29"/>
  <c r="I442" i="29"/>
  <c r="I441" i="29"/>
  <c r="I436" i="29"/>
  <c r="I435" i="29"/>
  <c r="I430" i="29"/>
  <c r="I429" i="29"/>
  <c r="I428" i="29"/>
  <c r="I423" i="29"/>
  <c r="I419" i="29"/>
  <c r="I410" i="29"/>
  <c r="I406" i="29"/>
  <c r="I372" i="29"/>
  <c r="I371" i="29"/>
  <c r="E13" i="29"/>
  <c r="I561" i="29"/>
  <c r="I545" i="29"/>
  <c r="I467" i="29"/>
  <c r="I451" i="29"/>
  <c r="I449" i="29"/>
  <c r="I448" i="29"/>
  <c r="I390" i="29"/>
  <c r="I389" i="29"/>
  <c r="I387" i="29"/>
  <c r="I384" i="29"/>
  <c r="I381" i="29"/>
  <c r="I378" i="29"/>
  <c r="I377" i="29"/>
  <c r="I373" i="29"/>
  <c r="I405" i="29"/>
  <c r="I413" i="29"/>
  <c r="I424" i="29"/>
  <c r="I563" i="29"/>
  <c r="I82" i="31"/>
  <c r="I127" i="31"/>
  <c r="J371" i="26"/>
  <c r="J377" i="26"/>
  <c r="J383" i="26"/>
  <c r="J384" i="26"/>
  <c r="J386" i="26"/>
  <c r="J391" i="26"/>
  <c r="J395" i="26"/>
  <c r="J396" i="26"/>
  <c r="J405" i="26"/>
  <c r="J406" i="26"/>
  <c r="J410" i="26"/>
  <c r="J419" i="26"/>
  <c r="J423" i="26"/>
  <c r="J424" i="26"/>
  <c r="J433" i="26"/>
  <c r="J435" i="26"/>
  <c r="J436" i="26"/>
  <c r="J437" i="26"/>
  <c r="J438" i="26"/>
  <c r="J446" i="26"/>
  <c r="J470" i="26"/>
  <c r="J473" i="26"/>
  <c r="J481" i="26"/>
  <c r="J484" i="26"/>
  <c r="J493" i="26"/>
  <c r="J497" i="26"/>
  <c r="J501" i="26"/>
  <c r="J507" i="26"/>
  <c r="J512" i="26"/>
  <c r="J516" i="26"/>
  <c r="J518" i="26"/>
  <c r="J526" i="26"/>
  <c r="J528" i="26"/>
  <c r="J538" i="26"/>
  <c r="J539" i="26"/>
  <c r="J543" i="26"/>
  <c r="J545" i="26"/>
  <c r="J588" i="26"/>
  <c r="J589" i="26"/>
  <c r="J612" i="26"/>
  <c r="J614" i="26"/>
  <c r="J615" i="26"/>
  <c r="J616" i="26"/>
  <c r="J617" i="26"/>
  <c r="J619" i="26"/>
  <c r="J623" i="26"/>
  <c r="J628" i="26"/>
  <c r="J629" i="26"/>
  <c r="J630" i="26"/>
  <c r="J631" i="26"/>
  <c r="J632" i="26"/>
  <c r="J636" i="26"/>
  <c r="J22" i="27"/>
  <c r="J33" i="27"/>
  <c r="J48" i="27"/>
  <c r="J53" i="27"/>
  <c r="J56" i="27"/>
  <c r="J64" i="27"/>
  <c r="J81" i="27"/>
  <c r="J82" i="27"/>
  <c r="J86" i="27"/>
  <c r="J87" i="27"/>
  <c r="J88" i="27"/>
  <c r="J97" i="27"/>
  <c r="J99" i="27"/>
  <c r="J103" i="27"/>
  <c r="J105" i="27"/>
  <c r="J111" i="27"/>
  <c r="J115" i="27"/>
  <c r="J125" i="27"/>
  <c r="J129" i="27"/>
  <c r="J139" i="27"/>
  <c r="J141" i="27"/>
  <c r="J142" i="27"/>
  <c r="J144" i="27"/>
  <c r="J169" i="27"/>
  <c r="J188" i="27"/>
  <c r="J189" i="27"/>
  <c r="J191" i="27"/>
  <c r="J195" i="27"/>
  <c r="J196" i="27"/>
  <c r="J198" i="27"/>
  <c r="J201" i="27"/>
  <c r="J202" i="27"/>
  <c r="J209" i="27"/>
  <c r="J210" i="27"/>
  <c r="J218" i="27"/>
  <c r="J220" i="27"/>
  <c r="J221" i="27"/>
  <c r="J226" i="27"/>
  <c r="J233" i="27"/>
  <c r="J242" i="27"/>
  <c r="J248" i="27"/>
  <c r="J256" i="27"/>
  <c r="J258" i="27"/>
  <c r="J270" i="27"/>
  <c r="J276" i="27"/>
  <c r="J292" i="27"/>
  <c r="J293" i="27"/>
  <c r="J294" i="27"/>
  <c r="J295" i="27"/>
  <c r="J300" i="27"/>
  <c r="J304" i="27"/>
  <c r="J306" i="27"/>
  <c r="J307" i="27"/>
  <c r="J308" i="27"/>
  <c r="J312" i="27"/>
  <c r="J324" i="27"/>
  <c r="J327" i="27"/>
  <c r="J343" i="27"/>
  <c r="J347" i="27"/>
  <c r="J371" i="27"/>
  <c r="J377" i="27"/>
  <c r="J380" i="27"/>
  <c r="J383" i="27"/>
  <c r="J384" i="27"/>
  <c r="J386" i="27"/>
  <c r="J387" i="27"/>
  <c r="J391" i="27"/>
  <c r="J394" i="27"/>
  <c r="J395" i="27"/>
  <c r="J396" i="27"/>
  <c r="J401" i="27"/>
  <c r="J405" i="27"/>
  <c r="J406" i="27"/>
  <c r="J410" i="27"/>
  <c r="J419" i="27"/>
  <c r="J422" i="27"/>
  <c r="J423" i="27"/>
  <c r="J424" i="27"/>
  <c r="J433" i="27"/>
  <c r="J434" i="27"/>
  <c r="J435" i="27"/>
  <c r="J436" i="27"/>
  <c r="J437" i="27"/>
  <c r="J438" i="27"/>
  <c r="J446" i="27"/>
  <c r="J471" i="27"/>
  <c r="J482" i="27"/>
  <c r="J484" i="27"/>
  <c r="J485" i="27"/>
  <c r="J486" i="27"/>
  <c r="J493" i="27"/>
  <c r="J494" i="27"/>
  <c r="J499" i="27"/>
  <c r="J501" i="27"/>
  <c r="J503" i="27"/>
  <c r="J507" i="27"/>
  <c r="J512" i="27"/>
  <c r="J517" i="27"/>
  <c r="J522" i="27"/>
  <c r="J564" i="27"/>
  <c r="J567" i="27"/>
  <c r="J568" i="27"/>
  <c r="J578" i="27"/>
  <c r="J580" i="27"/>
  <c r="J588" i="27"/>
  <c r="J589" i="27"/>
  <c r="J590" i="27"/>
  <c r="J591" i="27"/>
  <c r="J597" i="27"/>
  <c r="J612" i="27"/>
  <c r="J614" i="27"/>
  <c r="J615" i="27"/>
  <c r="J616" i="27"/>
  <c r="J617" i="27"/>
  <c r="J622" i="27"/>
  <c r="J629" i="27"/>
  <c r="J630" i="27"/>
  <c r="J631" i="27"/>
  <c r="J636" i="27"/>
  <c r="J22" i="28"/>
  <c r="J81" i="28"/>
  <c r="J83" i="28"/>
  <c r="J86" i="28"/>
  <c r="G103" i="28"/>
  <c r="M103" i="28" s="1"/>
  <c r="G139" i="28"/>
  <c r="M139" i="28" s="1"/>
  <c r="G148" i="28"/>
  <c r="M148" i="28" s="1"/>
  <c r="G152" i="28"/>
  <c r="M152" i="28" s="1"/>
  <c r="H188" i="28"/>
  <c r="H218" i="28"/>
  <c r="N218" i="28" s="1"/>
  <c r="G255" i="28"/>
  <c r="M255" i="28" s="1"/>
  <c r="H592" i="28"/>
  <c r="N592" i="28" s="1"/>
  <c r="H591" i="28"/>
  <c r="N591" i="28" s="1"/>
  <c r="H583" i="28"/>
  <c r="N583" i="28" s="1"/>
  <c r="H564" i="28"/>
  <c r="N564" i="28" s="1"/>
  <c r="H518" i="28"/>
  <c r="N518" i="28" s="1"/>
  <c r="H499" i="28"/>
  <c r="N499" i="28" s="1"/>
  <c r="H494" i="28"/>
  <c r="N494" i="28" s="1"/>
  <c r="H484" i="28"/>
  <c r="N484" i="28" s="1"/>
  <c r="H371" i="28"/>
  <c r="H373" i="28"/>
  <c r="N373" i="28" s="1"/>
  <c r="H380" i="28"/>
  <c r="N380" i="28" s="1"/>
  <c r="G383" i="28"/>
  <c r="M383" i="28" s="1"/>
  <c r="H423" i="28"/>
  <c r="N423" i="28" s="1"/>
  <c r="N424" i="28"/>
  <c r="N427" i="28"/>
  <c r="H428" i="28"/>
  <c r="N428" i="28" s="1"/>
  <c r="G435" i="28"/>
  <c r="M435" i="28" s="1"/>
  <c r="G436" i="28"/>
  <c r="M436" i="28" s="1"/>
  <c r="G446" i="28"/>
  <c r="M446" i="28" s="1"/>
  <c r="I395" i="29"/>
  <c r="I422" i="29"/>
  <c r="I437" i="29"/>
  <c r="I578" i="29"/>
  <c r="I616" i="30"/>
  <c r="G371" i="27"/>
  <c r="K371" i="27"/>
  <c r="G372" i="27"/>
  <c r="M372" i="27" s="1"/>
  <c r="G377" i="27"/>
  <c r="M377" i="27" s="1"/>
  <c r="G383" i="27"/>
  <c r="M383" i="27" s="1"/>
  <c r="G384" i="27"/>
  <c r="M384" i="27" s="1"/>
  <c r="G386" i="27"/>
  <c r="M386" i="27" s="1"/>
  <c r="G391" i="27"/>
  <c r="M391" i="27" s="1"/>
  <c r="G392" i="27"/>
  <c r="M392" i="27" s="1"/>
  <c r="G395" i="27"/>
  <c r="M395" i="27" s="1"/>
  <c r="G402" i="27"/>
  <c r="M402" i="27" s="1"/>
  <c r="G405" i="27"/>
  <c r="M405" i="27" s="1"/>
  <c r="G406" i="27"/>
  <c r="M406" i="27" s="1"/>
  <c r="G408" i="27"/>
  <c r="M408" i="27" s="1"/>
  <c r="G419" i="27"/>
  <c r="M419" i="27" s="1"/>
  <c r="G422" i="27"/>
  <c r="M422" i="27" s="1"/>
  <c r="G423" i="27"/>
  <c r="M423" i="27" s="1"/>
  <c r="G424" i="27"/>
  <c r="M424" i="27" s="1"/>
  <c r="G426" i="27"/>
  <c r="M426" i="27" s="1"/>
  <c r="G433" i="27"/>
  <c r="M433" i="27" s="1"/>
  <c r="G435" i="27"/>
  <c r="M435" i="27" s="1"/>
  <c r="G448" i="27"/>
  <c r="M448" i="27" s="1"/>
  <c r="G470" i="27"/>
  <c r="M470" i="27" s="1"/>
  <c r="G485" i="27"/>
  <c r="M485" i="27" s="1"/>
  <c r="G507" i="27"/>
  <c r="M507" i="27" s="1"/>
  <c r="G564" i="27"/>
  <c r="M564" i="27" s="1"/>
  <c r="G568" i="27"/>
  <c r="M568" i="27" s="1"/>
  <c r="G588" i="27"/>
  <c r="M588" i="27" s="1"/>
  <c r="G612" i="27"/>
  <c r="K612" i="27"/>
  <c r="G614" i="27"/>
  <c r="M614" i="27" s="1"/>
  <c r="G615" i="27"/>
  <c r="M615" i="27" s="1"/>
  <c r="G616" i="27"/>
  <c r="M616" i="27" s="1"/>
  <c r="G623" i="27"/>
  <c r="M623" i="27" s="1"/>
  <c r="G631" i="27"/>
  <c r="M631" i="27" s="1"/>
  <c r="G633" i="27"/>
  <c r="M633" i="27" s="1"/>
  <c r="G639" i="27"/>
  <c r="M639" i="27" s="1"/>
  <c r="G10" i="28"/>
  <c r="G11" i="28"/>
  <c r="M11" i="28" s="1"/>
  <c r="G12" i="28"/>
  <c r="M12" i="28" s="1"/>
  <c r="G13" i="28"/>
  <c r="M13" i="28" s="1"/>
  <c r="G14" i="28"/>
  <c r="M14" i="28" s="1"/>
  <c r="G22" i="28"/>
  <c r="K22" i="28"/>
  <c r="G30" i="28"/>
  <c r="M30" i="28" s="1"/>
  <c r="G81" i="28"/>
  <c r="K81" i="28"/>
  <c r="G85" i="28"/>
  <c r="M85" i="28" s="1"/>
  <c r="G128" i="28"/>
  <c r="M128" i="28" s="1"/>
  <c r="G135" i="28"/>
  <c r="M135" i="28" s="1"/>
  <c r="H436" i="28"/>
  <c r="N436" i="28" s="1"/>
  <c r="H446" i="28"/>
  <c r="N446" i="28" s="1"/>
  <c r="J177" i="29"/>
  <c r="J155" i="29"/>
  <c r="J154" i="29"/>
  <c r="J150" i="29"/>
  <c r="J129" i="29"/>
  <c r="J123" i="29"/>
  <c r="J118" i="29"/>
  <c r="J116" i="29"/>
  <c r="J112" i="29"/>
  <c r="J105" i="29"/>
  <c r="J103" i="29"/>
  <c r="J99" i="29"/>
  <c r="F11" i="29"/>
  <c r="F9" i="29"/>
  <c r="J14" i="29" s="1"/>
  <c r="J142" i="29"/>
  <c r="J120" i="29"/>
  <c r="J114" i="29"/>
  <c r="J106" i="29"/>
  <c r="J97" i="29"/>
  <c r="J88" i="29"/>
  <c r="J85" i="29"/>
  <c r="J83" i="29"/>
  <c r="J82" i="29"/>
  <c r="J81" i="29"/>
  <c r="J170" i="29"/>
  <c r="J168" i="29"/>
  <c r="J167" i="29"/>
  <c r="J166" i="29"/>
  <c r="J161" i="29"/>
  <c r="J139" i="29"/>
  <c r="J136" i="29"/>
  <c r="J135" i="29"/>
  <c r="J111" i="29"/>
  <c r="J104" i="29"/>
  <c r="J100" i="29"/>
  <c r="J86" i="29"/>
  <c r="J93" i="29"/>
  <c r="J98" i="29"/>
  <c r="J144" i="29"/>
  <c r="J152" i="29"/>
  <c r="I408" i="29"/>
  <c r="I592" i="29"/>
  <c r="I627" i="30"/>
  <c r="I615" i="30"/>
  <c r="E14" i="30"/>
  <c r="I630" i="30"/>
  <c r="I625" i="30"/>
  <c r="I612" i="30"/>
  <c r="I633" i="30"/>
  <c r="I177" i="31"/>
  <c r="I155" i="31"/>
  <c r="I150" i="31"/>
  <c r="I144" i="31"/>
  <c r="I141" i="31"/>
  <c r="I125" i="31"/>
  <c r="I103" i="31"/>
  <c r="I135" i="31"/>
  <c r="I123" i="31"/>
  <c r="I114" i="31"/>
  <c r="I98" i="31"/>
  <c r="I81" i="31"/>
  <c r="E11" i="31"/>
  <c r="E9" i="31"/>
  <c r="I13" i="31" s="1"/>
  <c r="I139" i="31"/>
  <c r="I85" i="31"/>
  <c r="I101" i="31"/>
  <c r="I188" i="28"/>
  <c r="I189" i="28"/>
  <c r="I190" i="28"/>
  <c r="I195" i="28"/>
  <c r="I197" i="28"/>
  <c r="I203" i="28"/>
  <c r="I220" i="28"/>
  <c r="I235" i="28"/>
  <c r="I256" i="28"/>
  <c r="I293" i="28"/>
  <c r="I294" i="28"/>
  <c r="I371" i="28"/>
  <c r="I372" i="28"/>
  <c r="I377" i="28"/>
  <c r="I383" i="28"/>
  <c r="I391" i="28"/>
  <c r="I422" i="28"/>
  <c r="I423" i="28"/>
  <c r="I424" i="28"/>
  <c r="I427" i="28"/>
  <c r="I434" i="28"/>
  <c r="I435" i="28"/>
  <c r="I437" i="28"/>
  <c r="I438" i="28"/>
  <c r="I446" i="28"/>
  <c r="L10" i="29"/>
  <c r="L11" i="29"/>
  <c r="L12" i="29"/>
  <c r="L13" i="29"/>
  <c r="L14" i="29"/>
  <c r="J22" i="29"/>
  <c r="I26" i="29"/>
  <c r="J31" i="29"/>
  <c r="I33" i="29"/>
  <c r="J36" i="29"/>
  <c r="I42" i="29"/>
  <c r="J53" i="29"/>
  <c r="I65" i="29"/>
  <c r="I67" i="29"/>
  <c r="I68" i="29"/>
  <c r="J71" i="29"/>
  <c r="I81" i="29"/>
  <c r="I82" i="29"/>
  <c r="I83" i="29"/>
  <c r="I85" i="29"/>
  <c r="I97" i="29"/>
  <c r="I114" i="29"/>
  <c r="I134" i="29"/>
  <c r="I142" i="29"/>
  <c r="J188" i="29"/>
  <c r="J189" i="29"/>
  <c r="I193" i="29"/>
  <c r="J197" i="29"/>
  <c r="I202" i="29"/>
  <c r="J209" i="29"/>
  <c r="I218" i="29"/>
  <c r="I220" i="29"/>
  <c r="I223" i="29"/>
  <c r="J225" i="29"/>
  <c r="J227" i="29"/>
  <c r="I230" i="29"/>
  <c r="J231" i="29"/>
  <c r="J242" i="29"/>
  <c r="I248" i="29"/>
  <c r="J252" i="29"/>
  <c r="J258" i="29"/>
  <c r="I293" i="29"/>
  <c r="J295" i="29"/>
  <c r="I309" i="29"/>
  <c r="J310" i="29"/>
  <c r="I316" i="29"/>
  <c r="J327" i="29"/>
  <c r="J338" i="29"/>
  <c r="J340" i="29"/>
  <c r="J600" i="29"/>
  <c r="J598" i="29"/>
  <c r="J597" i="29"/>
  <c r="J594" i="29"/>
  <c r="J592" i="29"/>
  <c r="J591" i="29"/>
  <c r="J590" i="29"/>
  <c r="J589" i="29"/>
  <c r="J588" i="29"/>
  <c r="J585" i="29"/>
  <c r="J583" i="29"/>
  <c r="J581" i="29"/>
  <c r="J580" i="29"/>
  <c r="J578" i="29"/>
  <c r="J577" i="29"/>
  <c r="J568" i="29"/>
  <c r="J567" i="29"/>
  <c r="J564" i="29"/>
  <c r="J563" i="29"/>
  <c r="J562" i="29"/>
  <c r="J561" i="29"/>
  <c r="J395" i="29"/>
  <c r="J405" i="29"/>
  <c r="J408" i="29"/>
  <c r="J409" i="29"/>
  <c r="J422" i="29"/>
  <c r="J424" i="29"/>
  <c r="J426" i="29"/>
  <c r="J434" i="29"/>
  <c r="J437" i="29"/>
  <c r="J458" i="29"/>
  <c r="J461" i="29"/>
  <c r="J483" i="29"/>
  <c r="J511" i="29"/>
  <c r="J518" i="29"/>
  <c r="J520" i="29"/>
  <c r="J523" i="29"/>
  <c r="I612" i="29"/>
  <c r="E9" i="30"/>
  <c r="I13" i="30" s="1"/>
  <c r="K10" i="30"/>
  <c r="E11" i="30"/>
  <c r="K11" i="30" s="1"/>
  <c r="K12" i="30"/>
  <c r="K14" i="30"/>
  <c r="I81" i="30"/>
  <c r="I114" i="30"/>
  <c r="I127" i="30"/>
  <c r="I137" i="30"/>
  <c r="I144" i="30"/>
  <c r="I220" i="30"/>
  <c r="I419" i="30"/>
  <c r="I437" i="30"/>
  <c r="I499" i="30"/>
  <c r="J9" i="31"/>
  <c r="K14" i="31"/>
  <c r="I53" i="31"/>
  <c r="M150" i="31"/>
  <c r="E9" i="29"/>
  <c r="K9" i="29" s="1"/>
  <c r="E11" i="29"/>
  <c r="I30" i="29"/>
  <c r="J33" i="29"/>
  <c r="J41" i="29"/>
  <c r="J65" i="29"/>
  <c r="J66" i="29"/>
  <c r="J67" i="29"/>
  <c r="I99" i="29"/>
  <c r="I103" i="29"/>
  <c r="I105" i="29"/>
  <c r="I112" i="29"/>
  <c r="I116" i="29"/>
  <c r="I118" i="29"/>
  <c r="I123" i="29"/>
  <c r="I128" i="29"/>
  <c r="I129" i="29"/>
  <c r="I133" i="29"/>
  <c r="I137" i="29"/>
  <c r="I145" i="29"/>
  <c r="I146" i="29"/>
  <c r="I147" i="29"/>
  <c r="I150" i="29"/>
  <c r="I155" i="29"/>
  <c r="I177" i="29"/>
  <c r="I191" i="29"/>
  <c r="J193" i="29"/>
  <c r="J202" i="29"/>
  <c r="I207" i="29"/>
  <c r="I208" i="29"/>
  <c r="I210" i="29"/>
  <c r="J213" i="29"/>
  <c r="I216" i="29"/>
  <c r="J218" i="29"/>
  <c r="J220" i="29"/>
  <c r="J223" i="29"/>
  <c r="J230" i="29"/>
  <c r="I235" i="29"/>
  <c r="I255" i="29"/>
  <c r="I261" i="29"/>
  <c r="I266" i="29"/>
  <c r="J267" i="29"/>
  <c r="J271" i="29"/>
  <c r="J293" i="29"/>
  <c r="I304" i="29"/>
  <c r="I305" i="29"/>
  <c r="I306" i="29"/>
  <c r="I307" i="29"/>
  <c r="I308" i="29"/>
  <c r="I312" i="29"/>
  <c r="J318" i="29"/>
  <c r="J320" i="29"/>
  <c r="I324" i="29"/>
  <c r="J545" i="29"/>
  <c r="J546" i="29"/>
  <c r="I216" i="30"/>
  <c r="I235" i="30"/>
  <c r="I248" i="30"/>
  <c r="I255" i="30"/>
  <c r="I377" i="30"/>
  <c r="I402" i="30"/>
  <c r="I435" i="30"/>
  <c r="I446" i="30"/>
  <c r="K10" i="31"/>
  <c r="J30" i="29"/>
  <c r="I84" i="29"/>
  <c r="I86" i="29"/>
  <c r="I107" i="29"/>
  <c r="I115" i="29"/>
  <c r="I121" i="29"/>
  <c r="I122" i="29"/>
  <c r="I125" i="29"/>
  <c r="I127" i="29"/>
  <c r="I141" i="29"/>
  <c r="J191" i="29"/>
  <c r="I204" i="29"/>
  <c r="J210" i="29"/>
  <c r="J216" i="29"/>
  <c r="I219" i="29"/>
  <c r="J226" i="29"/>
  <c r="J235" i="29"/>
  <c r="J238" i="29"/>
  <c r="J255" i="29"/>
  <c r="J261" i="29"/>
  <c r="J266" i="29"/>
  <c r="I276" i="29"/>
  <c r="I292" i="29"/>
  <c r="J300" i="29"/>
  <c r="J304" i="29"/>
  <c r="J305" i="29"/>
  <c r="J306" i="29"/>
  <c r="J307" i="29"/>
  <c r="J308" i="29"/>
  <c r="I321" i="29"/>
  <c r="J324" i="29"/>
  <c r="I332" i="29"/>
  <c r="J336" i="29"/>
  <c r="J507" i="29"/>
  <c r="J512" i="29"/>
  <c r="J513" i="29"/>
  <c r="J514" i="29"/>
  <c r="J525" i="29"/>
  <c r="J526" i="29"/>
  <c r="I614" i="29"/>
  <c r="I615" i="29"/>
  <c r="I616" i="29"/>
  <c r="I630" i="29"/>
  <c r="I631" i="29"/>
  <c r="I639" i="29"/>
  <c r="K9" i="30"/>
  <c r="I422" i="30"/>
  <c r="H11" i="32"/>
  <c r="N11" i="32" s="1"/>
  <c r="J612" i="29"/>
  <c r="J613" i="29"/>
  <c r="J614" i="29"/>
  <c r="J615" i="29"/>
  <c r="J616" i="29"/>
  <c r="J617" i="29"/>
  <c r="J621" i="29"/>
  <c r="J622" i="29"/>
  <c r="J626" i="29"/>
  <c r="J627" i="29"/>
  <c r="J628" i="29"/>
  <c r="J629" i="29"/>
  <c r="J630" i="29"/>
  <c r="J631" i="29"/>
  <c r="J632" i="29"/>
  <c r="J633" i="29"/>
  <c r="J636" i="29"/>
  <c r="J637" i="29"/>
  <c r="J639" i="29"/>
  <c r="J22" i="30"/>
  <c r="J81" i="30"/>
  <c r="J85" i="30"/>
  <c r="J86" i="30"/>
  <c r="J100" i="30"/>
  <c r="J103" i="30"/>
  <c r="J104" i="30"/>
  <c r="J105" i="30"/>
  <c r="J111" i="30"/>
  <c r="J123" i="30"/>
  <c r="J126" i="30"/>
  <c r="J132" i="30"/>
  <c r="J188" i="30"/>
  <c r="J197" i="30"/>
  <c r="J219" i="30"/>
  <c r="J220" i="30"/>
  <c r="J221" i="30"/>
  <c r="J235" i="30"/>
  <c r="J258" i="30"/>
  <c r="J306" i="30"/>
  <c r="J312" i="30"/>
  <c r="J320" i="30"/>
  <c r="J321" i="30"/>
  <c r="J371" i="30"/>
  <c r="J383" i="30"/>
  <c r="J387" i="30"/>
  <c r="J394" i="30"/>
  <c r="J395" i="30"/>
  <c r="J396" i="30"/>
  <c r="J403" i="30"/>
  <c r="J404" i="30"/>
  <c r="J419" i="30"/>
  <c r="J434" i="30"/>
  <c r="J435" i="30"/>
  <c r="J437" i="30"/>
  <c r="J446" i="30"/>
  <c r="J460" i="30"/>
  <c r="J462" i="30"/>
  <c r="J465" i="30"/>
  <c r="J467" i="30"/>
  <c r="J470" i="30"/>
  <c r="J471" i="30"/>
  <c r="J483" i="30"/>
  <c r="J486" i="30"/>
  <c r="J489" i="30"/>
  <c r="J493" i="30"/>
  <c r="J499" i="30"/>
  <c r="J507" i="30"/>
  <c r="J518" i="30"/>
  <c r="J540" i="30"/>
  <c r="J564" i="30"/>
  <c r="J567" i="30"/>
  <c r="J568" i="30"/>
  <c r="J581" i="30"/>
  <c r="J583" i="30"/>
  <c r="J585" i="30"/>
  <c r="J588" i="30"/>
  <c r="J589" i="30"/>
  <c r="J590" i="30"/>
  <c r="J597" i="30"/>
  <c r="J612" i="30"/>
  <c r="J615" i="30"/>
  <c r="J616" i="30"/>
  <c r="J625" i="30"/>
  <c r="J627" i="30"/>
  <c r="J629" i="30"/>
  <c r="J630" i="30"/>
  <c r="J633" i="30"/>
  <c r="J22" i="31"/>
  <c r="J31" i="31"/>
  <c r="J33" i="31"/>
  <c r="J39" i="31"/>
  <c r="J51" i="31"/>
  <c r="J53" i="31"/>
  <c r="J57" i="31"/>
  <c r="J67" i="31"/>
  <c r="J71" i="31"/>
  <c r="J177" i="31"/>
  <c r="J170" i="31"/>
  <c r="J154" i="31"/>
  <c r="J152" i="31"/>
  <c r="J146" i="31"/>
  <c r="J144" i="31"/>
  <c r="J81" i="31"/>
  <c r="J82" i="31"/>
  <c r="J85" i="31"/>
  <c r="J86" i="31"/>
  <c r="J98" i="31"/>
  <c r="J99" i="31"/>
  <c r="J100" i="31"/>
  <c r="J103" i="31"/>
  <c r="J104" i="31"/>
  <c r="J105" i="31"/>
  <c r="J115" i="31"/>
  <c r="J123" i="31"/>
  <c r="J124" i="31"/>
  <c r="J125" i="31"/>
  <c r="J141" i="31"/>
  <c r="N144" i="31"/>
  <c r="N189" i="31"/>
  <c r="N196" i="31"/>
  <c r="H204" i="31"/>
  <c r="N204" i="31" s="1"/>
  <c r="N210" i="31"/>
  <c r="N216" i="31"/>
  <c r="H220" i="31"/>
  <c r="N220" i="31" s="1"/>
  <c r="N222" i="31"/>
  <c r="H227" i="31"/>
  <c r="N227" i="31" s="1"/>
  <c r="N254" i="31"/>
  <c r="H258" i="31"/>
  <c r="N258" i="31" s="1"/>
  <c r="H293" i="31"/>
  <c r="N293" i="31" s="1"/>
  <c r="H308" i="31"/>
  <c r="N308" i="31" s="1"/>
  <c r="H323" i="31"/>
  <c r="N323" i="31" s="1"/>
  <c r="N372" i="31"/>
  <c r="N396" i="31"/>
  <c r="N465" i="31"/>
  <c r="N473" i="31"/>
  <c r="N489" i="31"/>
  <c r="N512" i="31"/>
  <c r="N539" i="31"/>
  <c r="N597" i="31"/>
  <c r="N613" i="31"/>
  <c r="N623" i="31"/>
  <c r="N629" i="31"/>
  <c r="N32" i="32"/>
  <c r="M141" i="32"/>
  <c r="M150" i="32"/>
  <c r="G612" i="28"/>
  <c r="K612" i="28"/>
  <c r="G615" i="28"/>
  <c r="M615" i="28" s="1"/>
  <c r="G616" i="28"/>
  <c r="M616" i="28" s="1"/>
  <c r="G623" i="28"/>
  <c r="M623" i="28" s="1"/>
  <c r="G10" i="29"/>
  <c r="G11" i="29"/>
  <c r="G12" i="29"/>
  <c r="M12" i="29" s="1"/>
  <c r="G13" i="29"/>
  <c r="G14" i="29"/>
  <c r="M14" i="29" s="1"/>
  <c r="G22" i="29"/>
  <c r="K22" i="29"/>
  <c r="G27" i="29"/>
  <c r="M27" i="29" s="1"/>
  <c r="G30" i="29"/>
  <c r="M30" i="29" s="1"/>
  <c r="G31" i="29"/>
  <c r="M31" i="29" s="1"/>
  <c r="G32" i="29"/>
  <c r="M32" i="29" s="1"/>
  <c r="G33" i="29"/>
  <c r="M33" i="29" s="1"/>
  <c r="G39" i="29"/>
  <c r="M39" i="29" s="1"/>
  <c r="G41" i="29"/>
  <c r="M41" i="29" s="1"/>
  <c r="G48" i="29"/>
  <c r="M48" i="29" s="1"/>
  <c r="G81" i="29"/>
  <c r="K81" i="29"/>
  <c r="G82" i="29"/>
  <c r="M82" i="29" s="1"/>
  <c r="G84" i="29"/>
  <c r="M84" i="29" s="1"/>
  <c r="G85" i="29"/>
  <c r="M85" i="29" s="1"/>
  <c r="G86" i="29"/>
  <c r="M86" i="29" s="1"/>
  <c r="G87" i="29"/>
  <c r="M87" i="29" s="1"/>
  <c r="G92" i="29"/>
  <c r="M92" i="29" s="1"/>
  <c r="G97" i="29"/>
  <c r="M97" i="29" s="1"/>
  <c r="G98" i="29"/>
  <c r="M98" i="29" s="1"/>
  <c r="G100" i="29"/>
  <c r="M100" i="29" s="1"/>
  <c r="G103" i="29"/>
  <c r="M103" i="29" s="1"/>
  <c r="G104" i="29"/>
  <c r="M104" i="29" s="1"/>
  <c r="G105" i="29"/>
  <c r="M105" i="29" s="1"/>
  <c r="G107" i="29"/>
  <c r="M107" i="29" s="1"/>
  <c r="G111" i="29"/>
  <c r="M111" i="29" s="1"/>
  <c r="G112" i="29"/>
  <c r="M112" i="29" s="1"/>
  <c r="G115" i="29"/>
  <c r="M115" i="29" s="1"/>
  <c r="G121" i="29"/>
  <c r="M121" i="29" s="1"/>
  <c r="G125" i="29"/>
  <c r="M125" i="29" s="1"/>
  <c r="G126" i="29"/>
  <c r="M126" i="29" s="1"/>
  <c r="G127" i="29"/>
  <c r="M127" i="29" s="1"/>
  <c r="G128" i="29"/>
  <c r="M128" i="29" s="1"/>
  <c r="G130" i="29"/>
  <c r="M130" i="29" s="1"/>
  <c r="G132" i="29"/>
  <c r="M132" i="29" s="1"/>
  <c r="G133" i="29"/>
  <c r="M133" i="29" s="1"/>
  <c r="G134" i="29"/>
  <c r="M134" i="29" s="1"/>
  <c r="G135" i="29"/>
  <c r="M135" i="29" s="1"/>
  <c r="G137" i="29"/>
  <c r="M137" i="29" s="1"/>
  <c r="G138" i="29"/>
  <c r="M138" i="29" s="1"/>
  <c r="G139" i="29"/>
  <c r="M139" i="29" s="1"/>
  <c r="G141" i="29"/>
  <c r="M141" i="29" s="1"/>
  <c r="G142" i="29"/>
  <c r="M142" i="29" s="1"/>
  <c r="G144" i="29"/>
  <c r="M144" i="29" s="1"/>
  <c r="G152" i="29"/>
  <c r="M152" i="29" s="1"/>
  <c r="G154" i="29"/>
  <c r="M154" i="29" s="1"/>
  <c r="G188" i="29"/>
  <c r="K188" i="29"/>
  <c r="G189" i="29"/>
  <c r="M189" i="29" s="1"/>
  <c r="G190" i="29"/>
  <c r="M190" i="29" s="1"/>
  <c r="G191" i="29"/>
  <c r="M191" i="29" s="1"/>
  <c r="G195" i="29"/>
  <c r="M195" i="29" s="1"/>
  <c r="G196" i="29"/>
  <c r="M196" i="29" s="1"/>
  <c r="G197" i="29"/>
  <c r="M197" i="29" s="1"/>
  <c r="G198" i="29"/>
  <c r="M198" i="29" s="1"/>
  <c r="G202" i="29"/>
  <c r="M202" i="29" s="1"/>
  <c r="G203" i="29"/>
  <c r="M203" i="29" s="1"/>
  <c r="G209" i="29"/>
  <c r="M209" i="29" s="1"/>
  <c r="G210" i="29"/>
  <c r="M210" i="29" s="1"/>
  <c r="G216" i="29"/>
  <c r="M216" i="29" s="1"/>
  <c r="G218" i="29"/>
  <c r="M218" i="29" s="1"/>
  <c r="G219" i="29"/>
  <c r="M219" i="29" s="1"/>
  <c r="G220" i="29"/>
  <c r="M220" i="29" s="1"/>
  <c r="G221" i="29"/>
  <c r="M221" i="29" s="1"/>
  <c r="G226" i="29"/>
  <c r="M226" i="29" s="1"/>
  <c r="G227" i="29"/>
  <c r="M227" i="29" s="1"/>
  <c r="G230" i="29"/>
  <c r="M230" i="29" s="1"/>
  <c r="G231" i="29"/>
  <c r="M231" i="29" s="1"/>
  <c r="G235" i="29"/>
  <c r="M235" i="29" s="1"/>
  <c r="G242" i="29"/>
  <c r="M242" i="29" s="1"/>
  <c r="G246" i="29"/>
  <c r="M246" i="29" s="1"/>
  <c r="G248" i="29"/>
  <c r="M248" i="29" s="1"/>
  <c r="G255" i="29"/>
  <c r="M255" i="29" s="1"/>
  <c r="G258" i="29"/>
  <c r="M258" i="29" s="1"/>
  <c r="G260" i="29"/>
  <c r="M260" i="29" s="1"/>
  <c r="G276" i="29"/>
  <c r="M276" i="29" s="1"/>
  <c r="G288" i="29"/>
  <c r="M288" i="29" s="1"/>
  <c r="G292" i="29"/>
  <c r="M292" i="29" s="1"/>
  <c r="G293" i="29"/>
  <c r="M293" i="29" s="1"/>
  <c r="G294" i="29"/>
  <c r="M294" i="29" s="1"/>
  <c r="G299" i="29"/>
  <c r="M299" i="29" s="1"/>
  <c r="G310" i="29"/>
  <c r="M310" i="29" s="1"/>
  <c r="G312" i="29"/>
  <c r="M312" i="29" s="1"/>
  <c r="G321" i="29"/>
  <c r="M321" i="29" s="1"/>
  <c r="G327" i="29"/>
  <c r="M327" i="29" s="1"/>
  <c r="G338" i="29"/>
  <c r="M338" i="29" s="1"/>
  <c r="G343" i="29"/>
  <c r="M343" i="29" s="1"/>
  <c r="G347" i="29"/>
  <c r="M347" i="29" s="1"/>
  <c r="G371" i="29"/>
  <c r="K371" i="29"/>
  <c r="G372" i="29"/>
  <c r="M372" i="29" s="1"/>
  <c r="G373" i="29"/>
  <c r="M373" i="29" s="1"/>
  <c r="G374" i="29"/>
  <c r="M374" i="29" s="1"/>
  <c r="G377" i="29"/>
  <c r="M377" i="29" s="1"/>
  <c r="G379" i="29"/>
  <c r="M379" i="29" s="1"/>
  <c r="G380" i="29"/>
  <c r="M380" i="29" s="1"/>
  <c r="G381" i="29"/>
  <c r="M381" i="29" s="1"/>
  <c r="G383" i="29"/>
  <c r="M383" i="29" s="1"/>
  <c r="G384" i="29"/>
  <c r="M384" i="29" s="1"/>
  <c r="G386" i="29"/>
  <c r="M386" i="29" s="1"/>
  <c r="G387" i="29"/>
  <c r="M387" i="29" s="1"/>
  <c r="G391" i="29"/>
  <c r="M391" i="29" s="1"/>
  <c r="G395" i="29"/>
  <c r="M395" i="29" s="1"/>
  <c r="G402" i="29"/>
  <c r="M402" i="29" s="1"/>
  <c r="G405" i="29"/>
  <c r="M405" i="29" s="1"/>
  <c r="G406" i="29"/>
  <c r="M406" i="29" s="1"/>
  <c r="G407" i="29"/>
  <c r="M407" i="29" s="1"/>
  <c r="G410" i="29"/>
  <c r="M410" i="29" s="1"/>
  <c r="G413" i="29"/>
  <c r="M413" i="29" s="1"/>
  <c r="G419" i="29"/>
  <c r="M419" i="29" s="1"/>
  <c r="G422" i="29"/>
  <c r="M422" i="29" s="1"/>
  <c r="G423" i="29"/>
  <c r="M423" i="29" s="1"/>
  <c r="G424" i="29"/>
  <c r="M424" i="29" s="1"/>
  <c r="G428" i="29"/>
  <c r="M428" i="29" s="1"/>
  <c r="G435" i="29"/>
  <c r="M435" i="29" s="1"/>
  <c r="G437" i="29"/>
  <c r="M437" i="29" s="1"/>
  <c r="G438" i="29"/>
  <c r="M438" i="29" s="1"/>
  <c r="G443" i="29"/>
  <c r="M443" i="29" s="1"/>
  <c r="G446" i="29"/>
  <c r="M446" i="29" s="1"/>
  <c r="G448" i="29"/>
  <c r="M448" i="29" s="1"/>
  <c r="G450" i="29"/>
  <c r="M450" i="29" s="1"/>
  <c r="G451" i="29"/>
  <c r="M451" i="29" s="1"/>
  <c r="G456" i="29"/>
  <c r="M456" i="29" s="1"/>
  <c r="G460" i="29"/>
  <c r="M460" i="29" s="1"/>
  <c r="G461" i="29"/>
  <c r="M461" i="29" s="1"/>
  <c r="G478" i="29"/>
  <c r="M478" i="29" s="1"/>
  <c r="G493" i="29"/>
  <c r="M493" i="29" s="1"/>
  <c r="G499" i="29"/>
  <c r="M499" i="29" s="1"/>
  <c r="G512" i="29"/>
  <c r="M512" i="29" s="1"/>
  <c r="G525" i="29"/>
  <c r="M525" i="29" s="1"/>
  <c r="G539" i="29"/>
  <c r="M539" i="29" s="1"/>
  <c r="G540" i="29"/>
  <c r="M540" i="29" s="1"/>
  <c r="G543" i="29"/>
  <c r="M543" i="29" s="1"/>
  <c r="G545" i="29"/>
  <c r="M545" i="29" s="1"/>
  <c r="G559" i="29"/>
  <c r="M559" i="29" s="1"/>
  <c r="G563" i="29"/>
  <c r="M563" i="29" s="1"/>
  <c r="G564" i="29"/>
  <c r="M564" i="29" s="1"/>
  <c r="G590" i="29"/>
  <c r="M590" i="29" s="1"/>
  <c r="G612" i="29"/>
  <c r="K612" i="29"/>
  <c r="G613" i="29"/>
  <c r="M613" i="29" s="1"/>
  <c r="G614" i="29"/>
  <c r="M614" i="29" s="1"/>
  <c r="G615" i="29"/>
  <c r="M615" i="29" s="1"/>
  <c r="G616" i="29"/>
  <c r="M616" i="29" s="1"/>
  <c r="G623" i="29"/>
  <c r="M623" i="29" s="1"/>
  <c r="G627" i="29"/>
  <c r="M627" i="29" s="1"/>
  <c r="G628" i="29"/>
  <c r="M628" i="29" s="1"/>
  <c r="G630" i="29"/>
  <c r="M630" i="29" s="1"/>
  <c r="G631" i="29"/>
  <c r="M631" i="29" s="1"/>
  <c r="G639" i="29"/>
  <c r="M639" i="29" s="1"/>
  <c r="G10" i="30"/>
  <c r="G11" i="30"/>
  <c r="G12" i="30"/>
  <c r="M12" i="30" s="1"/>
  <c r="G13" i="30"/>
  <c r="M13" i="30" s="1"/>
  <c r="G14" i="30"/>
  <c r="M14" i="30" s="1"/>
  <c r="G22" i="30"/>
  <c r="K22" i="30"/>
  <c r="G81" i="30"/>
  <c r="K81" i="30"/>
  <c r="G86" i="30"/>
  <c r="M86" i="30" s="1"/>
  <c r="G100" i="30"/>
  <c r="M100" i="30" s="1"/>
  <c r="G103" i="30"/>
  <c r="M103" i="30" s="1"/>
  <c r="G115" i="30"/>
  <c r="M115" i="30" s="1"/>
  <c r="G116" i="30"/>
  <c r="M116" i="30" s="1"/>
  <c r="G188" i="30"/>
  <c r="K188" i="30"/>
  <c r="G195" i="30"/>
  <c r="M195" i="30" s="1"/>
  <c r="G202" i="30"/>
  <c r="M202" i="30" s="1"/>
  <c r="G203" i="30"/>
  <c r="M203" i="30" s="1"/>
  <c r="G216" i="30"/>
  <c r="M216" i="30" s="1"/>
  <c r="G219" i="30"/>
  <c r="M219" i="30" s="1"/>
  <c r="G230" i="30"/>
  <c r="M230" i="30" s="1"/>
  <c r="G235" i="30"/>
  <c r="M235" i="30" s="1"/>
  <c r="G294" i="30"/>
  <c r="M294" i="30" s="1"/>
  <c r="G371" i="30"/>
  <c r="K371" i="30"/>
  <c r="G377" i="30"/>
  <c r="M377" i="30" s="1"/>
  <c r="G378" i="30"/>
  <c r="M378" i="30" s="1"/>
  <c r="G387" i="30"/>
  <c r="M387" i="30" s="1"/>
  <c r="G391" i="30"/>
  <c r="M391" i="30" s="1"/>
  <c r="G392" i="30"/>
  <c r="M392" i="30" s="1"/>
  <c r="G401" i="30"/>
  <c r="M401" i="30" s="1"/>
  <c r="G402" i="30"/>
  <c r="M402" i="30" s="1"/>
  <c r="G406" i="30"/>
  <c r="M406" i="30" s="1"/>
  <c r="G419" i="30"/>
  <c r="M419" i="30" s="1"/>
  <c r="G423" i="30"/>
  <c r="M423" i="30" s="1"/>
  <c r="G435" i="30"/>
  <c r="M435" i="30" s="1"/>
  <c r="G446" i="30"/>
  <c r="M446" i="30" s="1"/>
  <c r="G450" i="30"/>
  <c r="M450" i="30" s="1"/>
  <c r="G460" i="30"/>
  <c r="M460" i="30" s="1"/>
  <c r="G507" i="30"/>
  <c r="M507" i="30" s="1"/>
  <c r="G544" i="30"/>
  <c r="M544" i="30" s="1"/>
  <c r="G564" i="30"/>
  <c r="M564" i="30" s="1"/>
  <c r="G590" i="30"/>
  <c r="M590" i="30" s="1"/>
  <c r="G612" i="30"/>
  <c r="K612" i="30"/>
  <c r="G614" i="30"/>
  <c r="M614" i="30" s="1"/>
  <c r="G615" i="30"/>
  <c r="M615" i="30" s="1"/>
  <c r="G616" i="30"/>
  <c r="M616" i="30" s="1"/>
  <c r="G623" i="30"/>
  <c r="M623" i="30" s="1"/>
  <c r="G625" i="30"/>
  <c r="M625" i="30" s="1"/>
  <c r="G630" i="30"/>
  <c r="M630" i="30" s="1"/>
  <c r="G10" i="31"/>
  <c r="G11" i="31"/>
  <c r="G12" i="31"/>
  <c r="M12" i="31" s="1"/>
  <c r="G13" i="31"/>
  <c r="M13" i="31" s="1"/>
  <c r="G14" i="31"/>
  <c r="M14" i="31" s="1"/>
  <c r="G22" i="31"/>
  <c r="K22" i="31"/>
  <c r="G30" i="31"/>
  <c r="M30" i="31" s="1"/>
  <c r="G33" i="31"/>
  <c r="M33" i="31" s="1"/>
  <c r="G53" i="31"/>
  <c r="M53" i="31" s="1"/>
  <c r="G81" i="31"/>
  <c r="K81" i="31"/>
  <c r="G82" i="31"/>
  <c r="M82" i="31" s="1"/>
  <c r="G83" i="31"/>
  <c r="M83" i="31" s="1"/>
  <c r="G85" i="31"/>
  <c r="M85" i="31" s="1"/>
  <c r="G86" i="31"/>
  <c r="M86" i="31" s="1"/>
  <c r="G97" i="31"/>
  <c r="M97" i="31" s="1"/>
  <c r="G99" i="31"/>
  <c r="M99" i="31" s="1"/>
  <c r="G111" i="31"/>
  <c r="M111" i="31" s="1"/>
  <c r="G118" i="31"/>
  <c r="M118" i="31" s="1"/>
  <c r="G124" i="31"/>
  <c r="M124" i="31" s="1"/>
  <c r="G127" i="31"/>
  <c r="M127" i="31" s="1"/>
  <c r="G128" i="31"/>
  <c r="M128" i="31" s="1"/>
  <c r="G129" i="31"/>
  <c r="M129" i="31" s="1"/>
  <c r="G133" i="31"/>
  <c r="M133" i="31" s="1"/>
  <c r="G134" i="31"/>
  <c r="M134" i="31" s="1"/>
  <c r="G135" i="31"/>
  <c r="M135" i="31" s="1"/>
  <c r="G137" i="31"/>
  <c r="M137" i="31" s="1"/>
  <c r="G139" i="31"/>
  <c r="M139" i="31" s="1"/>
  <c r="G141" i="31"/>
  <c r="M141" i="31" s="1"/>
  <c r="G142" i="31"/>
  <c r="M142" i="31" s="1"/>
  <c r="G145" i="31"/>
  <c r="M145" i="31" s="1"/>
  <c r="N146" i="31"/>
  <c r="N177" i="31"/>
  <c r="I347" i="31"/>
  <c r="I340" i="31"/>
  <c r="I338" i="31"/>
  <c r="I327" i="31"/>
  <c r="I321" i="31"/>
  <c r="I309" i="31"/>
  <c r="I306" i="31"/>
  <c r="I304" i="31"/>
  <c r="I294" i="31"/>
  <c r="I293" i="31"/>
  <c r="I292" i="31"/>
  <c r="L188" i="31"/>
  <c r="N188" i="31" s="1"/>
  <c r="I189" i="31"/>
  <c r="I191" i="31"/>
  <c r="I198" i="31"/>
  <c r="I202" i="31"/>
  <c r="I204" i="31"/>
  <c r="H218" i="31"/>
  <c r="N218" i="31" s="1"/>
  <c r="H230" i="31"/>
  <c r="N230" i="31" s="1"/>
  <c r="H235" i="31"/>
  <c r="N235" i="31" s="1"/>
  <c r="H242" i="31"/>
  <c r="N242" i="31" s="1"/>
  <c r="I254" i="31"/>
  <c r="I276" i="31"/>
  <c r="N306" i="31"/>
  <c r="H312" i="31"/>
  <c r="N312" i="31" s="1"/>
  <c r="H325" i="31"/>
  <c r="N325" i="31" s="1"/>
  <c r="H347" i="31"/>
  <c r="N347" i="31" s="1"/>
  <c r="N384" i="31"/>
  <c r="N405" i="31"/>
  <c r="N406" i="31"/>
  <c r="N424" i="31"/>
  <c r="N437" i="31"/>
  <c r="N454" i="31"/>
  <c r="N460" i="31"/>
  <c r="N470" i="31"/>
  <c r="H494" i="31"/>
  <c r="N494" i="31" s="1"/>
  <c r="H497" i="31"/>
  <c r="N497" i="31" s="1"/>
  <c r="H507" i="31"/>
  <c r="N507" i="31" s="1"/>
  <c r="H517" i="31"/>
  <c r="N517" i="31" s="1"/>
  <c r="N525" i="31"/>
  <c r="H528" i="31"/>
  <c r="N528" i="31" s="1"/>
  <c r="N544" i="31"/>
  <c r="H567" i="31"/>
  <c r="N567" i="31" s="1"/>
  <c r="N577" i="31"/>
  <c r="H580" i="31"/>
  <c r="N580" i="31" s="1"/>
  <c r="H583" i="31"/>
  <c r="N583" i="31" s="1"/>
  <c r="N603" i="31"/>
  <c r="N616" i="31"/>
  <c r="N617" i="31"/>
  <c r="N627" i="31"/>
  <c r="N630" i="31"/>
  <c r="N631" i="31"/>
  <c r="J9" i="32"/>
  <c r="N30" i="32"/>
  <c r="I177" i="32"/>
  <c r="I168" i="32"/>
  <c r="I166" i="32"/>
  <c r="I155" i="32"/>
  <c r="I146" i="32"/>
  <c r="I139" i="32"/>
  <c r="I138" i="32"/>
  <c r="I86" i="32"/>
  <c r="I81" i="32"/>
  <c r="I156" i="32"/>
  <c r="I150" i="32"/>
  <c r="I142" i="32"/>
  <c r="I141" i="32"/>
  <c r="I127" i="32"/>
  <c r="I87" i="32"/>
  <c r="I152" i="32"/>
  <c r="I145" i="32"/>
  <c r="I137" i="32"/>
  <c r="I128" i="32"/>
  <c r="I109" i="32"/>
  <c r="I103" i="32"/>
  <c r="I83" i="32"/>
  <c r="I82" i="32"/>
  <c r="K81" i="32"/>
  <c r="E11" i="32"/>
  <c r="E9" i="32"/>
  <c r="I10" i="32" s="1"/>
  <c r="M111" i="32"/>
  <c r="I115" i="32"/>
  <c r="I132" i="32"/>
  <c r="H612" i="28"/>
  <c r="L612" i="28"/>
  <c r="H615" i="28"/>
  <c r="N615" i="28" s="1"/>
  <c r="H630" i="28"/>
  <c r="N630" i="28" s="1"/>
  <c r="H10" i="29"/>
  <c r="H11" i="29"/>
  <c r="H12" i="29"/>
  <c r="N12" i="29" s="1"/>
  <c r="H13" i="29"/>
  <c r="N13" i="29" s="1"/>
  <c r="H14" i="29"/>
  <c r="N14" i="29" s="1"/>
  <c r="H22" i="29"/>
  <c r="L22" i="29"/>
  <c r="H26" i="29"/>
  <c r="N26" i="29" s="1"/>
  <c r="H27" i="29"/>
  <c r="N27" i="29" s="1"/>
  <c r="H31" i="29"/>
  <c r="N31" i="29" s="1"/>
  <c r="H33" i="29"/>
  <c r="N33" i="29" s="1"/>
  <c r="H34" i="29"/>
  <c r="N34" i="29" s="1"/>
  <c r="H41" i="29"/>
  <c r="N41" i="29" s="1"/>
  <c r="H48" i="29"/>
  <c r="N48" i="29" s="1"/>
  <c r="H51" i="29"/>
  <c r="N51" i="29" s="1"/>
  <c r="H53" i="29"/>
  <c r="N53" i="29" s="1"/>
  <c r="H56" i="29"/>
  <c r="N56" i="29" s="1"/>
  <c r="H64" i="29"/>
  <c r="N64" i="29" s="1"/>
  <c r="H65" i="29"/>
  <c r="N65" i="29" s="1"/>
  <c r="H70" i="29"/>
  <c r="N70" i="29" s="1"/>
  <c r="H81" i="29"/>
  <c r="L81" i="29"/>
  <c r="H82" i="29"/>
  <c r="N82" i="29" s="1"/>
  <c r="H84" i="29"/>
  <c r="N84" i="29" s="1"/>
  <c r="H85" i="29"/>
  <c r="N85" i="29" s="1"/>
  <c r="H86" i="29"/>
  <c r="N86" i="29" s="1"/>
  <c r="H87" i="29"/>
  <c r="N87" i="29" s="1"/>
  <c r="H93" i="29"/>
  <c r="N93" i="29" s="1"/>
  <c r="H97" i="29"/>
  <c r="N97" i="29" s="1"/>
  <c r="H98" i="29"/>
  <c r="N98" i="29" s="1"/>
  <c r="H99" i="29"/>
  <c r="N99" i="29" s="1"/>
  <c r="H100" i="29"/>
  <c r="N100" i="29" s="1"/>
  <c r="H103" i="29"/>
  <c r="N103" i="29" s="1"/>
  <c r="H104" i="29"/>
  <c r="N104" i="29" s="1"/>
  <c r="H105" i="29"/>
  <c r="N105" i="29" s="1"/>
  <c r="H106" i="29"/>
  <c r="N106" i="29" s="1"/>
  <c r="H107" i="29"/>
  <c r="N107" i="29" s="1"/>
  <c r="H108" i="29"/>
  <c r="N108" i="29" s="1"/>
  <c r="H111" i="29"/>
  <c r="N111" i="29" s="1"/>
  <c r="H112" i="29"/>
  <c r="N112" i="29" s="1"/>
  <c r="H114" i="29"/>
  <c r="N114" i="29" s="1"/>
  <c r="H115" i="29"/>
  <c r="N115" i="29" s="1"/>
  <c r="H116" i="29"/>
  <c r="N116" i="29" s="1"/>
  <c r="H120" i="29"/>
  <c r="N120" i="29" s="1"/>
  <c r="H121" i="29"/>
  <c r="N121" i="29" s="1"/>
  <c r="H123" i="29"/>
  <c r="N123" i="29" s="1"/>
  <c r="H124" i="29"/>
  <c r="N124" i="29" s="1"/>
  <c r="H125" i="29"/>
  <c r="N125" i="29" s="1"/>
  <c r="H126" i="29"/>
  <c r="N126" i="29" s="1"/>
  <c r="H127" i="29"/>
  <c r="N127" i="29" s="1"/>
  <c r="H132" i="29"/>
  <c r="N132" i="29" s="1"/>
  <c r="H137" i="29"/>
  <c r="N137" i="29" s="1"/>
  <c r="H142" i="29"/>
  <c r="N142" i="29" s="1"/>
  <c r="H144" i="29"/>
  <c r="N144" i="29" s="1"/>
  <c r="H145" i="29"/>
  <c r="N145" i="29" s="1"/>
  <c r="H151" i="29"/>
  <c r="N151" i="29" s="1"/>
  <c r="H152" i="29"/>
  <c r="N152" i="29" s="1"/>
  <c r="H161" i="29"/>
  <c r="N161" i="29" s="1"/>
  <c r="H175" i="29"/>
  <c r="N175" i="29" s="1"/>
  <c r="H188" i="29"/>
  <c r="L188" i="29"/>
  <c r="H189" i="29"/>
  <c r="N189" i="29" s="1"/>
  <c r="H193" i="29"/>
  <c r="N193" i="29" s="1"/>
  <c r="H195" i="29"/>
  <c r="N195" i="29" s="1"/>
  <c r="H197" i="29"/>
  <c r="N197" i="29" s="1"/>
  <c r="H202" i="29"/>
  <c r="N202" i="29" s="1"/>
  <c r="H203" i="29"/>
  <c r="N203" i="29" s="1"/>
  <c r="H205" i="29"/>
  <c r="N205" i="29" s="1"/>
  <c r="H209" i="29"/>
  <c r="N209" i="29" s="1"/>
  <c r="H210" i="29"/>
  <c r="N210" i="29" s="1"/>
  <c r="H213" i="29"/>
  <c r="N213" i="29" s="1"/>
  <c r="H214" i="29"/>
  <c r="N214" i="29" s="1"/>
  <c r="H215" i="29"/>
  <c r="N215" i="29" s="1"/>
  <c r="H219" i="29"/>
  <c r="N219" i="29" s="1"/>
  <c r="H220" i="29"/>
  <c r="N220" i="29" s="1"/>
  <c r="H221" i="29"/>
  <c r="N221" i="29" s="1"/>
  <c r="H222" i="29"/>
  <c r="N222" i="29" s="1"/>
  <c r="H223" i="29"/>
  <c r="N223" i="29" s="1"/>
  <c r="H225" i="29"/>
  <c r="N225" i="29" s="1"/>
  <c r="H226" i="29"/>
  <c r="N226" i="29" s="1"/>
  <c r="H227" i="29"/>
  <c r="N227" i="29" s="1"/>
  <c r="H229" i="29"/>
  <c r="N229" i="29" s="1"/>
  <c r="H230" i="29"/>
  <c r="N230" i="29" s="1"/>
  <c r="H235" i="29"/>
  <c r="N235" i="29" s="1"/>
  <c r="H242" i="29"/>
  <c r="N242" i="29" s="1"/>
  <c r="H248" i="29"/>
  <c r="N248" i="29" s="1"/>
  <c r="H252" i="29"/>
  <c r="N252" i="29" s="1"/>
  <c r="H255" i="29"/>
  <c r="N255" i="29" s="1"/>
  <c r="H258" i="29"/>
  <c r="N258" i="29" s="1"/>
  <c r="H261" i="29"/>
  <c r="N261" i="29" s="1"/>
  <c r="H267" i="29"/>
  <c r="N267" i="29" s="1"/>
  <c r="H276" i="29"/>
  <c r="N276" i="29" s="1"/>
  <c r="H288" i="29"/>
  <c r="N288" i="29" s="1"/>
  <c r="H292" i="29"/>
  <c r="N292" i="29" s="1"/>
  <c r="H293" i="29"/>
  <c r="N293" i="29" s="1"/>
  <c r="H300" i="29"/>
  <c r="N300" i="29" s="1"/>
  <c r="H309" i="29"/>
  <c r="N309" i="29" s="1"/>
  <c r="H312" i="29"/>
  <c r="N312" i="29" s="1"/>
  <c r="H316" i="29"/>
  <c r="N316" i="29" s="1"/>
  <c r="H321" i="29"/>
  <c r="N321" i="29" s="1"/>
  <c r="H324" i="29"/>
  <c r="N324" i="29" s="1"/>
  <c r="H327" i="29"/>
  <c r="N327" i="29" s="1"/>
  <c r="H332" i="29"/>
  <c r="N332" i="29" s="1"/>
  <c r="H336" i="29"/>
  <c r="N336" i="29" s="1"/>
  <c r="H338" i="29"/>
  <c r="N338" i="29" s="1"/>
  <c r="H343" i="29"/>
  <c r="N343" i="29" s="1"/>
  <c r="H346" i="29"/>
  <c r="N346" i="29" s="1"/>
  <c r="H347" i="29"/>
  <c r="N347" i="29" s="1"/>
  <c r="H348" i="29"/>
  <c r="N348" i="29" s="1"/>
  <c r="H371" i="29"/>
  <c r="L371" i="29"/>
  <c r="H372" i="29"/>
  <c r="N372" i="29" s="1"/>
  <c r="H374" i="29"/>
  <c r="N374" i="29" s="1"/>
  <c r="H377" i="29"/>
  <c r="N377" i="29" s="1"/>
  <c r="H381" i="29"/>
  <c r="N381" i="29" s="1"/>
  <c r="H383" i="29"/>
  <c r="N383" i="29" s="1"/>
  <c r="H384" i="29"/>
  <c r="N384" i="29" s="1"/>
  <c r="H386" i="29"/>
  <c r="N386" i="29" s="1"/>
  <c r="H387" i="29"/>
  <c r="N387" i="29" s="1"/>
  <c r="H391" i="29"/>
  <c r="N391" i="29" s="1"/>
  <c r="H394" i="29"/>
  <c r="N394" i="29" s="1"/>
  <c r="H395" i="29"/>
  <c r="N395" i="29" s="1"/>
  <c r="H396" i="29"/>
  <c r="N396" i="29" s="1"/>
  <c r="H405" i="29"/>
  <c r="N405" i="29" s="1"/>
  <c r="H406" i="29"/>
  <c r="N406" i="29" s="1"/>
  <c r="H407" i="29"/>
  <c r="N407" i="29" s="1"/>
  <c r="H410" i="29"/>
  <c r="N410" i="29" s="1"/>
  <c r="H411" i="29"/>
  <c r="N411" i="29" s="1"/>
  <c r="H419" i="29"/>
  <c r="N419" i="29" s="1"/>
  <c r="H422" i="29"/>
  <c r="N422" i="29" s="1"/>
  <c r="H423" i="29"/>
  <c r="N423" i="29" s="1"/>
  <c r="H424" i="29"/>
  <c r="N424" i="29" s="1"/>
  <c r="H428" i="29"/>
  <c r="N428" i="29" s="1"/>
  <c r="H433" i="29"/>
  <c r="N433" i="29" s="1"/>
  <c r="H434" i="29"/>
  <c r="N434" i="29" s="1"/>
  <c r="H435" i="29"/>
  <c r="N435" i="29" s="1"/>
  <c r="H437" i="29"/>
  <c r="N437" i="29" s="1"/>
  <c r="H441" i="29"/>
  <c r="N441" i="29" s="1"/>
  <c r="H443" i="29"/>
  <c r="N443" i="29" s="1"/>
  <c r="H446" i="29"/>
  <c r="N446" i="29" s="1"/>
  <c r="H450" i="29"/>
  <c r="N450" i="29" s="1"/>
  <c r="H451" i="29"/>
  <c r="N451" i="29" s="1"/>
  <c r="H460" i="29"/>
  <c r="N460" i="29" s="1"/>
  <c r="H461" i="29"/>
  <c r="N461" i="29" s="1"/>
  <c r="H462" i="29"/>
  <c r="N462" i="29" s="1"/>
  <c r="H465" i="29"/>
  <c r="N465" i="29" s="1"/>
  <c r="H467" i="29"/>
  <c r="N467" i="29" s="1"/>
  <c r="H468" i="29"/>
  <c r="N468" i="29" s="1"/>
  <c r="H469" i="29"/>
  <c r="N469" i="29" s="1"/>
  <c r="H471" i="29"/>
  <c r="N471" i="29" s="1"/>
  <c r="H472" i="29"/>
  <c r="N472" i="29" s="1"/>
  <c r="H473" i="29"/>
  <c r="N473" i="29" s="1"/>
  <c r="H478" i="29"/>
  <c r="N478" i="29" s="1"/>
  <c r="H481" i="29"/>
  <c r="N481" i="29" s="1"/>
  <c r="H483" i="29"/>
  <c r="N483" i="29" s="1"/>
  <c r="H484" i="29"/>
  <c r="N484" i="29" s="1"/>
  <c r="H485" i="29"/>
  <c r="N485" i="29" s="1"/>
  <c r="H492" i="29"/>
  <c r="N492" i="29" s="1"/>
  <c r="H493" i="29"/>
  <c r="N493" i="29" s="1"/>
  <c r="H494" i="29"/>
  <c r="N494" i="29" s="1"/>
  <c r="H496" i="29"/>
  <c r="N496" i="29" s="1"/>
  <c r="H499" i="29"/>
  <c r="N499" i="29" s="1"/>
  <c r="H507" i="29"/>
  <c r="N507" i="29" s="1"/>
  <c r="H509" i="29"/>
  <c r="N509" i="29" s="1"/>
  <c r="H511" i="29"/>
  <c r="N511" i="29" s="1"/>
  <c r="H512" i="29"/>
  <c r="N512" i="29" s="1"/>
  <c r="H517" i="29"/>
  <c r="N517" i="29" s="1"/>
  <c r="H518" i="29"/>
  <c r="N518" i="29" s="1"/>
  <c r="H525" i="29"/>
  <c r="N525" i="29" s="1"/>
  <c r="H535" i="29"/>
  <c r="N535" i="29" s="1"/>
  <c r="H539" i="29"/>
  <c r="N539" i="29" s="1"/>
  <c r="H540" i="29"/>
  <c r="N540" i="29" s="1"/>
  <c r="H543" i="29"/>
  <c r="N543" i="29" s="1"/>
  <c r="H545" i="29"/>
  <c r="N545" i="29" s="1"/>
  <c r="H552" i="29"/>
  <c r="N552" i="29" s="1"/>
  <c r="H561" i="29"/>
  <c r="N561" i="29" s="1"/>
  <c r="H563" i="29"/>
  <c r="N563" i="29" s="1"/>
  <c r="H564" i="29"/>
  <c r="N564" i="29" s="1"/>
  <c r="H567" i="29"/>
  <c r="N567" i="29" s="1"/>
  <c r="H568" i="29"/>
  <c r="N568" i="29" s="1"/>
  <c r="H570" i="29"/>
  <c r="N570" i="29" s="1"/>
  <c r="H578" i="29"/>
  <c r="N578" i="29" s="1"/>
  <c r="H580" i="29"/>
  <c r="N580" i="29" s="1"/>
  <c r="H583" i="29"/>
  <c r="N583" i="29" s="1"/>
  <c r="H585" i="29"/>
  <c r="N585" i="29" s="1"/>
  <c r="H588" i="29"/>
  <c r="N588" i="29" s="1"/>
  <c r="H589" i="29"/>
  <c r="N589" i="29" s="1"/>
  <c r="H590" i="29"/>
  <c r="N590" i="29" s="1"/>
  <c r="H592" i="29"/>
  <c r="N592" i="29" s="1"/>
  <c r="H597" i="29"/>
  <c r="N597" i="29" s="1"/>
  <c r="H598" i="29"/>
  <c r="N598" i="29" s="1"/>
  <c r="H612" i="29"/>
  <c r="L612" i="29"/>
  <c r="H613" i="29"/>
  <c r="N613" i="29" s="1"/>
  <c r="H614" i="29"/>
  <c r="N614" i="29" s="1"/>
  <c r="H615" i="29"/>
  <c r="N615" i="29" s="1"/>
  <c r="H616" i="29"/>
  <c r="N616" i="29" s="1"/>
  <c r="H617" i="29"/>
  <c r="N617" i="29" s="1"/>
  <c r="H622" i="29"/>
  <c r="N622" i="29" s="1"/>
  <c r="H627" i="29"/>
  <c r="N627" i="29" s="1"/>
  <c r="H628" i="29"/>
  <c r="N628" i="29" s="1"/>
  <c r="H629" i="29"/>
  <c r="N629" i="29" s="1"/>
  <c r="H630" i="29"/>
  <c r="N630" i="29" s="1"/>
  <c r="H631" i="29"/>
  <c r="N631" i="29" s="1"/>
  <c r="H632" i="29"/>
  <c r="N632" i="29" s="1"/>
  <c r="H636" i="29"/>
  <c r="N636" i="29" s="1"/>
  <c r="H639" i="29"/>
  <c r="N639" i="29" s="1"/>
  <c r="H10" i="30"/>
  <c r="H11" i="30"/>
  <c r="N11" i="30" s="1"/>
  <c r="H12" i="30"/>
  <c r="N12" i="30" s="1"/>
  <c r="H13" i="30"/>
  <c r="N13" i="30" s="1"/>
  <c r="H14" i="30"/>
  <c r="N14" i="30" s="1"/>
  <c r="H22" i="30"/>
  <c r="L22" i="30"/>
  <c r="H81" i="30"/>
  <c r="L81" i="30"/>
  <c r="H82" i="30"/>
  <c r="N82" i="30" s="1"/>
  <c r="H86" i="30"/>
  <c r="N86" i="30" s="1"/>
  <c r="H100" i="30"/>
  <c r="N100" i="30" s="1"/>
  <c r="H103" i="30"/>
  <c r="N103" i="30" s="1"/>
  <c r="H105" i="30"/>
  <c r="N105" i="30" s="1"/>
  <c r="H115" i="30"/>
  <c r="N115" i="30" s="1"/>
  <c r="H116" i="30"/>
  <c r="N116" i="30" s="1"/>
  <c r="H123" i="30"/>
  <c r="N123" i="30" s="1"/>
  <c r="H127" i="30"/>
  <c r="N127" i="30" s="1"/>
  <c r="H132" i="30"/>
  <c r="N132" i="30" s="1"/>
  <c r="H188" i="30"/>
  <c r="L188" i="30"/>
  <c r="H189" i="30"/>
  <c r="N189" i="30" s="1"/>
  <c r="H195" i="30"/>
  <c r="N195" i="30" s="1"/>
  <c r="H202" i="30"/>
  <c r="N202" i="30" s="1"/>
  <c r="H203" i="30"/>
  <c r="N203" i="30" s="1"/>
  <c r="H216" i="30"/>
  <c r="N216" i="30" s="1"/>
  <c r="H219" i="30"/>
  <c r="N219" i="30" s="1"/>
  <c r="H221" i="30"/>
  <c r="N221" i="30" s="1"/>
  <c r="H230" i="30"/>
  <c r="N230" i="30" s="1"/>
  <c r="H231" i="30"/>
  <c r="N231" i="30" s="1"/>
  <c r="H235" i="30"/>
  <c r="N235" i="30" s="1"/>
  <c r="H242" i="30"/>
  <c r="N242" i="30" s="1"/>
  <c r="H281" i="30"/>
  <c r="N281" i="30" s="1"/>
  <c r="H306" i="30"/>
  <c r="N306" i="30" s="1"/>
  <c r="H321" i="30"/>
  <c r="N321" i="30" s="1"/>
  <c r="H371" i="30"/>
  <c r="L371" i="30"/>
  <c r="H377" i="30"/>
  <c r="N377" i="30" s="1"/>
  <c r="H383" i="30"/>
  <c r="N383" i="30" s="1"/>
  <c r="H387" i="30"/>
  <c r="N387" i="30" s="1"/>
  <c r="H391" i="30"/>
  <c r="N391" i="30" s="1"/>
  <c r="H395" i="30"/>
  <c r="N395" i="30" s="1"/>
  <c r="H403" i="30"/>
  <c r="N403" i="30" s="1"/>
  <c r="H404" i="30"/>
  <c r="N404" i="30" s="1"/>
  <c r="H405" i="30"/>
  <c r="N405" i="30" s="1"/>
  <c r="H406" i="30"/>
  <c r="N406" i="30" s="1"/>
  <c r="H419" i="30"/>
  <c r="N419" i="30" s="1"/>
  <c r="H423" i="30"/>
  <c r="N423" i="30" s="1"/>
  <c r="H446" i="30"/>
  <c r="N446" i="30" s="1"/>
  <c r="H450" i="30"/>
  <c r="N450" i="30" s="1"/>
  <c r="H460" i="30"/>
  <c r="N460" i="30" s="1"/>
  <c r="H462" i="30"/>
  <c r="N462" i="30" s="1"/>
  <c r="H465" i="30"/>
  <c r="N465" i="30" s="1"/>
  <c r="H466" i="30"/>
  <c r="N466" i="30" s="1"/>
  <c r="H467" i="30"/>
  <c r="N467" i="30" s="1"/>
  <c r="H481" i="30"/>
  <c r="N481" i="30" s="1"/>
  <c r="H483" i="30"/>
  <c r="N483" i="30" s="1"/>
  <c r="H487" i="30"/>
  <c r="N487" i="30" s="1"/>
  <c r="H493" i="30"/>
  <c r="N493" i="30" s="1"/>
  <c r="H494" i="30"/>
  <c r="N494" i="30" s="1"/>
  <c r="H499" i="30"/>
  <c r="N499" i="30" s="1"/>
  <c r="H507" i="30"/>
  <c r="N507" i="30" s="1"/>
  <c r="H544" i="30"/>
  <c r="N544" i="30" s="1"/>
  <c r="H564" i="30"/>
  <c r="N564" i="30" s="1"/>
  <c r="H567" i="30"/>
  <c r="N567" i="30" s="1"/>
  <c r="H568" i="30"/>
  <c r="N568" i="30" s="1"/>
  <c r="H581" i="30"/>
  <c r="N581" i="30" s="1"/>
  <c r="H583" i="30"/>
  <c r="N583" i="30" s="1"/>
  <c r="H588" i="30"/>
  <c r="N588" i="30" s="1"/>
  <c r="H590" i="30"/>
  <c r="N590" i="30" s="1"/>
  <c r="H612" i="30"/>
  <c r="L612" i="30"/>
  <c r="H613" i="30"/>
  <c r="N613" i="30" s="1"/>
  <c r="H614" i="30"/>
  <c r="N614" i="30" s="1"/>
  <c r="H615" i="30"/>
  <c r="N615" i="30" s="1"/>
  <c r="H617" i="30"/>
  <c r="N617" i="30" s="1"/>
  <c r="H625" i="30"/>
  <c r="N625" i="30" s="1"/>
  <c r="H627" i="30"/>
  <c r="N627" i="30" s="1"/>
  <c r="H628" i="30"/>
  <c r="N628" i="30" s="1"/>
  <c r="H629" i="30"/>
  <c r="N629" i="30" s="1"/>
  <c r="H630" i="30"/>
  <c r="N630" i="30" s="1"/>
  <c r="H631" i="30"/>
  <c r="N631" i="30" s="1"/>
  <c r="H633" i="30"/>
  <c r="N633" i="30" s="1"/>
  <c r="D9" i="31"/>
  <c r="L9" i="31" s="1"/>
  <c r="D12" i="31"/>
  <c r="H22" i="31"/>
  <c r="L22" i="31"/>
  <c r="H33" i="31"/>
  <c r="N33" i="31" s="1"/>
  <c r="H53" i="31"/>
  <c r="N53" i="31" s="1"/>
  <c r="H57" i="31"/>
  <c r="N57" i="31" s="1"/>
  <c r="H64" i="31"/>
  <c r="N64" i="31" s="1"/>
  <c r="H81" i="31"/>
  <c r="L81" i="31"/>
  <c r="H82" i="31"/>
  <c r="N82" i="31" s="1"/>
  <c r="H83" i="31"/>
  <c r="N83" i="31" s="1"/>
  <c r="H85" i="31"/>
  <c r="N85" i="31" s="1"/>
  <c r="H87" i="31"/>
  <c r="N87" i="31" s="1"/>
  <c r="H99" i="31"/>
  <c r="N99" i="31" s="1"/>
  <c r="H103" i="31"/>
  <c r="N103" i="31" s="1"/>
  <c r="H104" i="31"/>
  <c r="N104" i="31" s="1"/>
  <c r="H105" i="31"/>
  <c r="N105" i="31" s="1"/>
  <c r="H115" i="31"/>
  <c r="N115" i="31" s="1"/>
  <c r="H116" i="31"/>
  <c r="N116" i="31" s="1"/>
  <c r="H119" i="31"/>
  <c r="N119" i="31" s="1"/>
  <c r="H127" i="31"/>
  <c r="N127" i="31" s="1"/>
  <c r="H129" i="31"/>
  <c r="N129" i="31" s="1"/>
  <c r="H132" i="31"/>
  <c r="N132" i="31" s="1"/>
  <c r="H137" i="31"/>
  <c r="N137" i="31" s="1"/>
  <c r="H139" i="31"/>
  <c r="N139" i="31" s="1"/>
  <c r="G147" i="31"/>
  <c r="M147" i="31" s="1"/>
  <c r="N152" i="31"/>
  <c r="G161" i="31"/>
  <c r="M161" i="31" s="1"/>
  <c r="N170" i="31"/>
  <c r="N190" i="31"/>
  <c r="H193" i="31"/>
  <c r="N193" i="31" s="1"/>
  <c r="H195" i="31"/>
  <c r="N195" i="31" s="1"/>
  <c r="I197" i="31"/>
  <c r="I209" i="31"/>
  <c r="N215" i="31"/>
  <c r="H221" i="31"/>
  <c r="N221" i="31" s="1"/>
  <c r="H223" i="31"/>
  <c r="N223" i="31" s="1"/>
  <c r="I230" i="31"/>
  <c r="H231" i="31"/>
  <c r="N231" i="31" s="1"/>
  <c r="I235" i="31"/>
  <c r="I242" i="31"/>
  <c r="H268" i="31"/>
  <c r="N268" i="31" s="1"/>
  <c r="N304" i="31"/>
  <c r="N309" i="31"/>
  <c r="H318" i="31"/>
  <c r="N318" i="31" s="1"/>
  <c r="H321" i="31"/>
  <c r="N321" i="31" s="1"/>
  <c r="H322" i="31"/>
  <c r="N322" i="31" s="1"/>
  <c r="N327" i="31"/>
  <c r="H336" i="31"/>
  <c r="N336" i="31" s="1"/>
  <c r="L371" i="31"/>
  <c r="N371" i="31" s="1"/>
  <c r="N373" i="31"/>
  <c r="H383" i="31"/>
  <c r="N383" i="31" s="1"/>
  <c r="H401" i="31"/>
  <c r="N401" i="31" s="1"/>
  <c r="N407" i="31"/>
  <c r="H419" i="31"/>
  <c r="N419" i="31" s="1"/>
  <c r="H423" i="31"/>
  <c r="N423" i="31" s="1"/>
  <c r="N428" i="31"/>
  <c r="N430" i="31"/>
  <c r="H446" i="31"/>
  <c r="N446" i="31" s="1"/>
  <c r="H520" i="31"/>
  <c r="N520" i="31" s="1"/>
  <c r="H561" i="31"/>
  <c r="N561" i="31" s="1"/>
  <c r="H564" i="31"/>
  <c r="N564" i="31" s="1"/>
  <c r="H585" i="31"/>
  <c r="N585" i="31" s="1"/>
  <c r="H588" i="31"/>
  <c r="N588" i="31" s="1"/>
  <c r="H590" i="31"/>
  <c r="N590" i="31" s="1"/>
  <c r="L612" i="31"/>
  <c r="N612" i="31" s="1"/>
  <c r="N614" i="31"/>
  <c r="H615" i="31"/>
  <c r="N615" i="31" s="1"/>
  <c r="N619" i="31"/>
  <c r="N628" i="31"/>
  <c r="N633" i="31"/>
  <c r="N639" i="31"/>
  <c r="I14" i="32"/>
  <c r="M122" i="32"/>
  <c r="M146" i="32"/>
  <c r="I371" i="31"/>
  <c r="I372" i="31"/>
  <c r="I373" i="31"/>
  <c r="I374" i="31"/>
  <c r="I376" i="31"/>
  <c r="I377" i="31"/>
  <c r="I383" i="31"/>
  <c r="I391" i="31"/>
  <c r="I395" i="31"/>
  <c r="I405" i="31"/>
  <c r="I406" i="31"/>
  <c r="I407" i="31"/>
  <c r="I419" i="31"/>
  <c r="I422" i="31"/>
  <c r="I423" i="31"/>
  <c r="I424" i="31"/>
  <c r="I428" i="31"/>
  <c r="I435" i="31"/>
  <c r="I436" i="31"/>
  <c r="I437" i="31"/>
  <c r="I446" i="31"/>
  <c r="I450" i="31"/>
  <c r="I454" i="31"/>
  <c r="I499" i="31"/>
  <c r="I538" i="31"/>
  <c r="I539" i="31"/>
  <c r="I540" i="31"/>
  <c r="I612" i="31"/>
  <c r="I613" i="31"/>
  <c r="I614" i="31"/>
  <c r="I615" i="31"/>
  <c r="I616" i="31"/>
  <c r="I623" i="31"/>
  <c r="I630" i="31"/>
  <c r="I22" i="32"/>
  <c r="I30" i="32"/>
  <c r="I47" i="32"/>
  <c r="J48" i="32"/>
  <c r="J73" i="32"/>
  <c r="J168" i="32"/>
  <c r="J177" i="32"/>
  <c r="J156" i="32"/>
  <c r="J151" i="32"/>
  <c r="J146" i="32"/>
  <c r="J145" i="32"/>
  <c r="J144" i="32"/>
  <c r="J142" i="32"/>
  <c r="J139" i="32"/>
  <c r="J137" i="32"/>
  <c r="J136" i="32"/>
  <c r="J135" i="32"/>
  <c r="J129" i="32"/>
  <c r="J127" i="32"/>
  <c r="J125" i="32"/>
  <c r="J124" i="32"/>
  <c r="J123" i="32"/>
  <c r="J121" i="32"/>
  <c r="J118" i="32"/>
  <c r="J111" i="32"/>
  <c r="J109" i="32"/>
  <c r="J107" i="32"/>
  <c r="J106" i="32"/>
  <c r="J104" i="32"/>
  <c r="J103" i="32"/>
  <c r="J101" i="32"/>
  <c r="J99" i="32"/>
  <c r="J98" i="32"/>
  <c r="J87" i="32"/>
  <c r="J85" i="32"/>
  <c r="G108" i="32"/>
  <c r="M108" i="32" s="1"/>
  <c r="G116" i="32"/>
  <c r="M116" i="32" s="1"/>
  <c r="G136" i="32"/>
  <c r="M136" i="32" s="1"/>
  <c r="G138" i="32"/>
  <c r="M138" i="32" s="1"/>
  <c r="G139" i="32"/>
  <c r="M139" i="32" s="1"/>
  <c r="J166" i="32"/>
  <c r="N210" i="32"/>
  <c r="G220" i="32"/>
  <c r="M220" i="32" s="1"/>
  <c r="M221" i="32"/>
  <c r="N255" i="32"/>
  <c r="N261" i="32"/>
  <c r="J188" i="31"/>
  <c r="J189" i="31"/>
  <c r="J190" i="31"/>
  <c r="J193" i="31"/>
  <c r="J195" i="31"/>
  <c r="J196" i="31"/>
  <c r="J204" i="31"/>
  <c r="J210" i="31"/>
  <c r="J215" i="31"/>
  <c r="J216" i="31"/>
  <c r="J218" i="31"/>
  <c r="J219" i="31"/>
  <c r="J220" i="31"/>
  <c r="J221" i="31"/>
  <c r="J222" i="31"/>
  <c r="J223" i="31"/>
  <c r="J225" i="31"/>
  <c r="J230" i="31"/>
  <c r="J231" i="31"/>
  <c r="J242" i="31"/>
  <c r="J254" i="31"/>
  <c r="J257" i="31"/>
  <c r="J275" i="31"/>
  <c r="J292" i="31"/>
  <c r="J293" i="31"/>
  <c r="J294" i="31"/>
  <c r="J304" i="31"/>
  <c r="J305" i="31"/>
  <c r="J307" i="31"/>
  <c r="J309" i="31"/>
  <c r="J312" i="31"/>
  <c r="J321" i="31"/>
  <c r="J322" i="31"/>
  <c r="J324" i="31"/>
  <c r="J327" i="31"/>
  <c r="J336" i="31"/>
  <c r="J338" i="31"/>
  <c r="J371" i="31"/>
  <c r="J374" i="31"/>
  <c r="J376" i="31"/>
  <c r="J377" i="31"/>
  <c r="J383" i="31"/>
  <c r="J384" i="31"/>
  <c r="J391" i="31"/>
  <c r="J395" i="31"/>
  <c r="J396" i="31"/>
  <c r="J405" i="31"/>
  <c r="J419" i="31"/>
  <c r="J422" i="31"/>
  <c r="J423" i="31"/>
  <c r="J424" i="31"/>
  <c r="J428" i="31"/>
  <c r="J430" i="31"/>
  <c r="J435" i="31"/>
  <c r="J446" i="31"/>
  <c r="J450" i="31"/>
  <c r="J460" i="31"/>
  <c r="J465" i="31"/>
  <c r="J469" i="31"/>
  <c r="J470" i="31"/>
  <c r="J471" i="31"/>
  <c r="J473" i="31"/>
  <c r="J481" i="31"/>
  <c r="J484" i="31"/>
  <c r="J487" i="31"/>
  <c r="J489" i="31"/>
  <c r="J493" i="31"/>
  <c r="J496" i="31"/>
  <c r="J499" i="31"/>
  <c r="J512" i="31"/>
  <c r="J516" i="31"/>
  <c r="J525" i="31"/>
  <c r="J540" i="31"/>
  <c r="J544" i="31"/>
  <c r="J564" i="31"/>
  <c r="J567" i="31"/>
  <c r="J568" i="31"/>
  <c r="J577" i="31"/>
  <c r="J580" i="31"/>
  <c r="J583" i="31"/>
  <c r="J585" i="31"/>
  <c r="J588" i="31"/>
  <c r="J590" i="31"/>
  <c r="J591" i="31"/>
  <c r="J597" i="31"/>
  <c r="J612" i="31"/>
  <c r="J614" i="31"/>
  <c r="J615" i="31"/>
  <c r="J616" i="31"/>
  <c r="J617" i="31"/>
  <c r="J619" i="31"/>
  <c r="J627" i="31"/>
  <c r="J628" i="31"/>
  <c r="J629" i="31"/>
  <c r="J630" i="31"/>
  <c r="J631" i="31"/>
  <c r="J633" i="31"/>
  <c r="J636" i="31"/>
  <c r="J639" i="31"/>
  <c r="J22" i="32"/>
  <c r="J30" i="32"/>
  <c r="J32" i="32"/>
  <c r="I67" i="32"/>
  <c r="G177" i="32"/>
  <c r="M177" i="32" s="1"/>
  <c r="G168" i="32"/>
  <c r="M168" i="32" s="1"/>
  <c r="G81" i="32"/>
  <c r="M81" i="32" s="1"/>
  <c r="J82" i="32"/>
  <c r="J83" i="32"/>
  <c r="G86" i="32"/>
  <c r="M86" i="32" s="1"/>
  <c r="G97" i="32"/>
  <c r="M97" i="32" s="1"/>
  <c r="G100" i="32"/>
  <c r="M100" i="32" s="1"/>
  <c r="G101" i="32"/>
  <c r="M101" i="32" s="1"/>
  <c r="G121" i="32"/>
  <c r="M121" i="32" s="1"/>
  <c r="G132" i="32"/>
  <c r="M132" i="32" s="1"/>
  <c r="G133" i="32"/>
  <c r="M133" i="32" s="1"/>
  <c r="G135" i="32"/>
  <c r="M135" i="32" s="1"/>
  <c r="G161" i="32"/>
  <c r="M161" i="32" s="1"/>
  <c r="G347" i="32"/>
  <c r="M347" i="32" s="1"/>
  <c r="G338" i="32"/>
  <c r="M338" i="32" s="1"/>
  <c r="G346" i="32"/>
  <c r="M346" i="32" s="1"/>
  <c r="G311" i="32"/>
  <c r="M311" i="32" s="1"/>
  <c r="G267" i="32"/>
  <c r="M267" i="32" s="1"/>
  <c r="G248" i="32"/>
  <c r="M248" i="32" s="1"/>
  <c r="G242" i="32"/>
  <c r="M242" i="32" s="1"/>
  <c r="G226" i="32"/>
  <c r="M226" i="32" s="1"/>
  <c r="G222" i="32"/>
  <c r="M222" i="32" s="1"/>
  <c r="G219" i="32"/>
  <c r="M219" i="32" s="1"/>
  <c r="G204" i="32"/>
  <c r="M204" i="32" s="1"/>
  <c r="G197" i="32"/>
  <c r="M197" i="32" s="1"/>
  <c r="G309" i="32"/>
  <c r="M309" i="32" s="1"/>
  <c r="G292" i="32"/>
  <c r="M292" i="32" s="1"/>
  <c r="G281" i="32"/>
  <c r="M281" i="32" s="1"/>
  <c r="G327" i="32"/>
  <c r="M327" i="32" s="1"/>
  <c r="G312" i="32"/>
  <c r="M312" i="32" s="1"/>
  <c r="G215" i="32"/>
  <c r="M215" i="32" s="1"/>
  <c r="G203" i="32"/>
  <c r="M203" i="32" s="1"/>
  <c r="G201" i="32"/>
  <c r="M201" i="32" s="1"/>
  <c r="G198" i="32"/>
  <c r="M198" i="32" s="1"/>
  <c r="G193" i="32"/>
  <c r="M193" i="32" s="1"/>
  <c r="K188" i="32"/>
  <c r="G188" i="32"/>
  <c r="M188" i="32" s="1"/>
  <c r="N189" i="32"/>
  <c r="N206" i="32"/>
  <c r="N235" i="32"/>
  <c r="M241" i="32"/>
  <c r="G258" i="32"/>
  <c r="M258" i="32" s="1"/>
  <c r="G324" i="32"/>
  <c r="M324" i="32" s="1"/>
  <c r="G343" i="32"/>
  <c r="M343" i="32" s="1"/>
  <c r="M397" i="32"/>
  <c r="G188" i="31"/>
  <c r="K188" i="31"/>
  <c r="G195" i="31"/>
  <c r="M195" i="31" s="1"/>
  <c r="G197" i="31"/>
  <c r="M197" i="31" s="1"/>
  <c r="G203" i="31"/>
  <c r="M203" i="31" s="1"/>
  <c r="G204" i="31"/>
  <c r="M204" i="31" s="1"/>
  <c r="G209" i="31"/>
  <c r="M209" i="31" s="1"/>
  <c r="G220" i="31"/>
  <c r="M220" i="31" s="1"/>
  <c r="G231" i="31"/>
  <c r="M231" i="31" s="1"/>
  <c r="G242" i="31"/>
  <c r="M242" i="31" s="1"/>
  <c r="G255" i="31"/>
  <c r="M255" i="31" s="1"/>
  <c r="G258" i="31"/>
  <c r="M258" i="31" s="1"/>
  <c r="G276" i="31"/>
  <c r="M276" i="31" s="1"/>
  <c r="G293" i="31"/>
  <c r="M293" i="31" s="1"/>
  <c r="G294" i="31"/>
  <c r="M294" i="31" s="1"/>
  <c r="G308" i="31"/>
  <c r="M308" i="31" s="1"/>
  <c r="G321" i="31"/>
  <c r="M321" i="31" s="1"/>
  <c r="G327" i="31"/>
  <c r="M327" i="31" s="1"/>
  <c r="G371" i="31"/>
  <c r="K371" i="31"/>
  <c r="G377" i="31"/>
  <c r="M377" i="31" s="1"/>
  <c r="G383" i="31"/>
  <c r="M383" i="31" s="1"/>
  <c r="G384" i="31"/>
  <c r="M384" i="31" s="1"/>
  <c r="G386" i="31"/>
  <c r="M386" i="31" s="1"/>
  <c r="G387" i="31"/>
  <c r="M387" i="31" s="1"/>
  <c r="G391" i="31"/>
  <c r="M391" i="31" s="1"/>
  <c r="G396" i="31"/>
  <c r="M396" i="31" s="1"/>
  <c r="G398" i="31"/>
  <c r="M398" i="31" s="1"/>
  <c r="G401" i="31"/>
  <c r="M401" i="31" s="1"/>
  <c r="G406" i="31"/>
  <c r="M406" i="31" s="1"/>
  <c r="G410" i="31"/>
  <c r="M410" i="31" s="1"/>
  <c r="G419" i="31"/>
  <c r="M419" i="31" s="1"/>
  <c r="G422" i="31"/>
  <c r="M422" i="31" s="1"/>
  <c r="G423" i="31"/>
  <c r="M423" i="31" s="1"/>
  <c r="G424" i="31"/>
  <c r="M424" i="31" s="1"/>
  <c r="G435" i="31"/>
  <c r="M435" i="31" s="1"/>
  <c r="G446" i="31"/>
  <c r="M446" i="31" s="1"/>
  <c r="G460" i="31"/>
  <c r="M460" i="31" s="1"/>
  <c r="G462" i="31"/>
  <c r="M462" i="31" s="1"/>
  <c r="G539" i="31"/>
  <c r="M539" i="31" s="1"/>
  <c r="G540" i="31"/>
  <c r="M540" i="31" s="1"/>
  <c r="G564" i="31"/>
  <c r="M564" i="31" s="1"/>
  <c r="G612" i="31"/>
  <c r="K612" i="31"/>
  <c r="G615" i="31"/>
  <c r="M615" i="31" s="1"/>
  <c r="G616" i="31"/>
  <c r="M616" i="31" s="1"/>
  <c r="G623" i="31"/>
  <c r="M623" i="31" s="1"/>
  <c r="G627" i="31"/>
  <c r="M627" i="31" s="1"/>
  <c r="G630" i="31"/>
  <c r="M630" i="31" s="1"/>
  <c r="C9" i="32"/>
  <c r="C11" i="32"/>
  <c r="G22" i="32"/>
  <c r="K22" i="32"/>
  <c r="G30" i="32"/>
  <c r="M30" i="32" s="1"/>
  <c r="G39" i="32"/>
  <c r="M39" i="32" s="1"/>
  <c r="G47" i="32"/>
  <c r="M47" i="32" s="1"/>
  <c r="I53" i="32"/>
  <c r="G83" i="32"/>
  <c r="M83" i="32" s="1"/>
  <c r="G85" i="32"/>
  <c r="M85" i="32" s="1"/>
  <c r="G106" i="32"/>
  <c r="M106" i="32" s="1"/>
  <c r="G115" i="32"/>
  <c r="M115" i="32" s="1"/>
  <c r="G123" i="32"/>
  <c r="M123" i="32" s="1"/>
  <c r="G125" i="32"/>
  <c r="M125" i="32" s="1"/>
  <c r="G129" i="32"/>
  <c r="M129" i="32" s="1"/>
  <c r="G144" i="32"/>
  <c r="M144" i="32" s="1"/>
  <c r="G152" i="32"/>
  <c r="M152" i="32" s="1"/>
  <c r="G154" i="32"/>
  <c r="M154" i="32" s="1"/>
  <c r="G166" i="32"/>
  <c r="M166" i="32" s="1"/>
  <c r="N190" i="32"/>
  <c r="G191" i="32"/>
  <c r="M191" i="32" s="1"/>
  <c r="N207" i="32"/>
  <c r="G208" i="32"/>
  <c r="M208" i="32" s="1"/>
  <c r="N213" i="32"/>
  <c r="G214" i="32"/>
  <c r="M214" i="32" s="1"/>
  <c r="G225" i="32"/>
  <c r="M225" i="32" s="1"/>
  <c r="G252" i="32"/>
  <c r="M252" i="32" s="1"/>
  <c r="N258" i="32"/>
  <c r="M356" i="32"/>
  <c r="J343" i="32"/>
  <c r="J342" i="32"/>
  <c r="J332" i="32"/>
  <c r="J327" i="32"/>
  <c r="J197" i="32"/>
  <c r="J204" i="32"/>
  <c r="M218" i="32"/>
  <c r="J223" i="32"/>
  <c r="J226" i="32"/>
  <c r="J242" i="32"/>
  <c r="M243" i="32"/>
  <c r="J248" i="32"/>
  <c r="M276" i="32"/>
  <c r="H293" i="32"/>
  <c r="N293" i="32" s="1"/>
  <c r="J294" i="32"/>
  <c r="H300" i="32"/>
  <c r="N300" i="32" s="1"/>
  <c r="H306" i="32"/>
  <c r="N306" i="32" s="1"/>
  <c r="H308" i="32"/>
  <c r="N308" i="32" s="1"/>
  <c r="J311" i="32"/>
  <c r="J338" i="32"/>
  <c r="J361" i="32"/>
  <c r="J588" i="32"/>
  <c r="J580" i="32"/>
  <c r="J567" i="32"/>
  <c r="J563" i="32"/>
  <c r="J561" i="32"/>
  <c r="J541" i="32"/>
  <c r="J540" i="32"/>
  <c r="J507" i="32"/>
  <c r="J494" i="32"/>
  <c r="J493" i="32"/>
  <c r="J487" i="32"/>
  <c r="J486" i="32"/>
  <c r="J483" i="32"/>
  <c r="J471" i="32"/>
  <c r="J436" i="32"/>
  <c r="J435" i="32"/>
  <c r="J432" i="32"/>
  <c r="J421" i="32"/>
  <c r="J419" i="32"/>
  <c r="J406" i="32"/>
  <c r="J386" i="32"/>
  <c r="J371" i="32"/>
  <c r="J597" i="32"/>
  <c r="J595" i="32"/>
  <c r="J583" i="32"/>
  <c r="J372" i="32"/>
  <c r="G386" i="32"/>
  <c r="M386" i="32" s="1"/>
  <c r="G401" i="32"/>
  <c r="M401" i="32" s="1"/>
  <c r="J404" i="32"/>
  <c r="G413" i="32"/>
  <c r="M413" i="32" s="1"/>
  <c r="G419" i="32"/>
  <c r="M419" i="32" s="1"/>
  <c r="J423" i="32"/>
  <c r="J446" i="32"/>
  <c r="J457" i="32"/>
  <c r="J485" i="32"/>
  <c r="J509" i="32"/>
  <c r="J513" i="32"/>
  <c r="J516" i="32"/>
  <c r="J539" i="32"/>
  <c r="J565" i="32"/>
  <c r="J568" i="32"/>
  <c r="J589" i="32"/>
  <c r="I144" i="33"/>
  <c r="I81" i="33"/>
  <c r="E11" i="33"/>
  <c r="G602" i="32"/>
  <c r="M602" i="32" s="1"/>
  <c r="G597" i="32"/>
  <c r="M597" i="32" s="1"/>
  <c r="G596" i="32"/>
  <c r="M596" i="32" s="1"/>
  <c r="G589" i="32"/>
  <c r="M589" i="32" s="1"/>
  <c r="G564" i="32"/>
  <c r="M564" i="32" s="1"/>
  <c r="G546" i="32"/>
  <c r="M546" i="32" s="1"/>
  <c r="G544" i="32"/>
  <c r="M544" i="32" s="1"/>
  <c r="G543" i="32"/>
  <c r="M543" i="32" s="1"/>
  <c r="G539" i="32"/>
  <c r="M539" i="32" s="1"/>
  <c r="G528" i="32"/>
  <c r="M528" i="32" s="1"/>
  <c r="G526" i="32"/>
  <c r="M526" i="32" s="1"/>
  <c r="G518" i="32"/>
  <c r="M518" i="32" s="1"/>
  <c r="G512" i="32"/>
  <c r="M512" i="32" s="1"/>
  <c r="G509" i="32"/>
  <c r="M509" i="32" s="1"/>
  <c r="G486" i="32"/>
  <c r="M486" i="32" s="1"/>
  <c r="G476" i="32"/>
  <c r="M476" i="32" s="1"/>
  <c r="G474" i="32"/>
  <c r="M474" i="32" s="1"/>
  <c r="G473" i="32"/>
  <c r="M473" i="32" s="1"/>
  <c r="G471" i="32"/>
  <c r="M471" i="32" s="1"/>
  <c r="G470" i="32"/>
  <c r="M470" i="32" s="1"/>
  <c r="G460" i="32"/>
  <c r="M460" i="32" s="1"/>
  <c r="G455" i="32"/>
  <c r="M455" i="32" s="1"/>
  <c r="G446" i="32"/>
  <c r="M446" i="32" s="1"/>
  <c r="G437" i="32"/>
  <c r="M437" i="32" s="1"/>
  <c r="G435" i="32"/>
  <c r="M435" i="32" s="1"/>
  <c r="G433" i="32"/>
  <c r="M433" i="32" s="1"/>
  <c r="G423" i="32"/>
  <c r="M423" i="32" s="1"/>
  <c r="G410" i="32"/>
  <c r="M410" i="32" s="1"/>
  <c r="G402" i="32"/>
  <c r="M402" i="32" s="1"/>
  <c r="G395" i="32"/>
  <c r="M395" i="32" s="1"/>
  <c r="G388" i="32"/>
  <c r="M388" i="32" s="1"/>
  <c r="G381" i="32"/>
  <c r="M381" i="32" s="1"/>
  <c r="G377" i="32"/>
  <c r="M377" i="32" s="1"/>
  <c r="G373" i="32"/>
  <c r="M373" i="32" s="1"/>
  <c r="G372" i="32"/>
  <c r="M372" i="32" s="1"/>
  <c r="G371" i="32"/>
  <c r="M371" i="32" s="1"/>
  <c r="G380" i="32"/>
  <c r="M380" i="32" s="1"/>
  <c r="G387" i="32"/>
  <c r="M387" i="32" s="1"/>
  <c r="G405" i="32"/>
  <c r="M405" i="32" s="1"/>
  <c r="G424" i="32"/>
  <c r="M424" i="32" s="1"/>
  <c r="G430" i="32"/>
  <c r="M430" i="32" s="1"/>
  <c r="J546" i="32"/>
  <c r="J549" i="32"/>
  <c r="J564" i="32"/>
  <c r="J577" i="32"/>
  <c r="J585" i="32"/>
  <c r="H81" i="32"/>
  <c r="L81" i="32"/>
  <c r="H82" i="32"/>
  <c r="N82" i="32" s="1"/>
  <c r="H85" i="32"/>
  <c r="N85" i="32" s="1"/>
  <c r="H86" i="32"/>
  <c r="N86" i="32" s="1"/>
  <c r="H87" i="32"/>
  <c r="N87" i="32" s="1"/>
  <c r="H99" i="32"/>
  <c r="N99" i="32" s="1"/>
  <c r="H101" i="32"/>
  <c r="N101" i="32" s="1"/>
  <c r="H104" i="32"/>
  <c r="N104" i="32" s="1"/>
  <c r="H108" i="32"/>
  <c r="N108" i="32" s="1"/>
  <c r="H111" i="32"/>
  <c r="N111" i="32" s="1"/>
  <c r="H115" i="32"/>
  <c r="N115" i="32" s="1"/>
  <c r="H116" i="32"/>
  <c r="N116" i="32" s="1"/>
  <c r="H122" i="32"/>
  <c r="N122" i="32" s="1"/>
  <c r="H123" i="32"/>
  <c r="N123" i="32" s="1"/>
  <c r="H125" i="32"/>
  <c r="N125" i="32" s="1"/>
  <c r="H137" i="32"/>
  <c r="N137" i="32" s="1"/>
  <c r="H144" i="32"/>
  <c r="N144" i="32" s="1"/>
  <c r="H145" i="32"/>
  <c r="N145" i="32" s="1"/>
  <c r="H154" i="32"/>
  <c r="N154" i="32" s="1"/>
  <c r="H361" i="32"/>
  <c r="N361" i="32" s="1"/>
  <c r="H347" i="32"/>
  <c r="N347" i="32" s="1"/>
  <c r="H346" i="32"/>
  <c r="N346" i="32" s="1"/>
  <c r="H342" i="32"/>
  <c r="N342" i="32" s="1"/>
  <c r="H340" i="32"/>
  <c r="N340" i="32" s="1"/>
  <c r="H338" i="32"/>
  <c r="N338" i="32" s="1"/>
  <c r="H336" i="32"/>
  <c r="N336" i="32" s="1"/>
  <c r="H327" i="32"/>
  <c r="N327" i="32" s="1"/>
  <c r="H188" i="32"/>
  <c r="N188" i="32" s="1"/>
  <c r="J193" i="32"/>
  <c r="H195" i="32"/>
  <c r="N195" i="32" s="1"/>
  <c r="J198" i="32"/>
  <c r="J201" i="32"/>
  <c r="M202" i="32"/>
  <c r="J203" i="32"/>
  <c r="H209" i="32"/>
  <c r="N209" i="32" s="1"/>
  <c r="J215" i="32"/>
  <c r="J218" i="32"/>
  <c r="H220" i="32"/>
  <c r="N220" i="32" s="1"/>
  <c r="J221" i="32"/>
  <c r="H223" i="32"/>
  <c r="N223" i="32" s="1"/>
  <c r="J225" i="32"/>
  <c r="H230" i="32"/>
  <c r="N230" i="32" s="1"/>
  <c r="J231" i="32"/>
  <c r="M239" i="32"/>
  <c r="J241" i="32"/>
  <c r="H252" i="32"/>
  <c r="N252" i="32" s="1"/>
  <c r="J270" i="32"/>
  <c r="M275" i="32"/>
  <c r="M277" i="32"/>
  <c r="H292" i="32"/>
  <c r="N292" i="32" s="1"/>
  <c r="H305" i="32"/>
  <c r="N305" i="32" s="1"/>
  <c r="J312" i="32"/>
  <c r="J324" i="32"/>
  <c r="J336" i="32"/>
  <c r="J347" i="32"/>
  <c r="J352" i="32"/>
  <c r="J356" i="32"/>
  <c r="G378" i="32"/>
  <c r="M378" i="32" s="1"/>
  <c r="G383" i="32"/>
  <c r="M383" i="32" s="1"/>
  <c r="G391" i="32"/>
  <c r="M391" i="32" s="1"/>
  <c r="G396" i="32"/>
  <c r="M396" i="32" s="1"/>
  <c r="J397" i="32"/>
  <c r="J401" i="32"/>
  <c r="J405" i="32"/>
  <c r="G406" i="32"/>
  <c r="M406" i="32" s="1"/>
  <c r="J416" i="32"/>
  <c r="J422" i="32"/>
  <c r="J424" i="32"/>
  <c r="J449" i="32"/>
  <c r="J450" i="32"/>
  <c r="J476" i="32"/>
  <c r="J488" i="32"/>
  <c r="J499" i="32"/>
  <c r="J526" i="32"/>
  <c r="J584" i="32"/>
  <c r="J590" i="32"/>
  <c r="J596" i="32"/>
  <c r="K11" i="33"/>
  <c r="L10" i="33"/>
  <c r="J11" i="34"/>
  <c r="I630" i="32"/>
  <c r="I632" i="32"/>
  <c r="E9" i="33"/>
  <c r="I14" i="33" s="1"/>
  <c r="E10" i="33"/>
  <c r="K612" i="33"/>
  <c r="G616" i="33"/>
  <c r="M616" i="33" s="1"/>
  <c r="C14" i="33"/>
  <c r="C9" i="33"/>
  <c r="K9" i="33" s="1"/>
  <c r="G612" i="33"/>
  <c r="M612" i="33" s="1"/>
  <c r="G12" i="34"/>
  <c r="M12" i="34" s="1"/>
  <c r="I188" i="32"/>
  <c r="I189" i="32"/>
  <c r="I190" i="32"/>
  <c r="I191" i="32"/>
  <c r="I193" i="32"/>
  <c r="I195" i="32"/>
  <c r="I197" i="32"/>
  <c r="I198" i="32"/>
  <c r="I201" i="32"/>
  <c r="I202" i="32"/>
  <c r="I203" i="32"/>
  <c r="I204" i="32"/>
  <c r="I206" i="32"/>
  <c r="I207" i="32"/>
  <c r="I208" i="32"/>
  <c r="I209" i="32"/>
  <c r="I210" i="32"/>
  <c r="I213" i="32"/>
  <c r="I215" i="32"/>
  <c r="I218" i="32"/>
  <c r="I220" i="32"/>
  <c r="I226" i="32"/>
  <c r="I230" i="32"/>
  <c r="I235" i="32"/>
  <c r="I239" i="32"/>
  <c r="I242" i="32"/>
  <c r="I243" i="32"/>
  <c r="I248" i="32"/>
  <c r="I252" i="32"/>
  <c r="I255" i="32"/>
  <c r="I258" i="32"/>
  <c r="I261" i="32"/>
  <c r="I275" i="32"/>
  <c r="I276" i="32"/>
  <c r="I277" i="32"/>
  <c r="I281" i="32"/>
  <c r="I292" i="32"/>
  <c r="I293" i="32"/>
  <c r="I300" i="32"/>
  <c r="I305" i="32"/>
  <c r="I306" i="32"/>
  <c r="I307" i="32"/>
  <c r="I308" i="32"/>
  <c r="I309" i="32"/>
  <c r="I311" i="32"/>
  <c r="I312" i="32"/>
  <c r="I361" i="32"/>
  <c r="I378" i="32"/>
  <c r="I383" i="32"/>
  <c r="I384" i="32"/>
  <c r="I391" i="32"/>
  <c r="I396" i="32"/>
  <c r="I405" i="32"/>
  <c r="I413" i="32"/>
  <c r="I424" i="32"/>
  <c r="I446" i="32"/>
  <c r="I449" i="32"/>
  <c r="I526" i="32"/>
  <c r="I539" i="32"/>
  <c r="I577" i="32"/>
  <c r="I590" i="32"/>
  <c r="J613" i="32"/>
  <c r="I615" i="32"/>
  <c r="I617" i="32"/>
  <c r="I623" i="32"/>
  <c r="J630" i="32"/>
  <c r="F9" i="33"/>
  <c r="F11" i="33"/>
  <c r="K22" i="33"/>
  <c r="J81" i="33"/>
  <c r="G14" i="34"/>
  <c r="M14" i="34" s="1"/>
  <c r="G612" i="32"/>
  <c r="K612" i="32"/>
  <c r="G615" i="32"/>
  <c r="M615" i="32" s="1"/>
  <c r="G616" i="32"/>
  <c r="M616" i="32" s="1"/>
  <c r="G617" i="32"/>
  <c r="M617" i="32" s="1"/>
  <c r="G619" i="32"/>
  <c r="M619" i="32" s="1"/>
  <c r="G623" i="32"/>
  <c r="M623" i="32" s="1"/>
  <c r="G628" i="32"/>
  <c r="M628" i="32" s="1"/>
  <c r="G630" i="32"/>
  <c r="M630" i="32" s="1"/>
  <c r="G631" i="32"/>
  <c r="M631" i="32" s="1"/>
  <c r="G632" i="32"/>
  <c r="M632" i="32" s="1"/>
  <c r="G633" i="32"/>
  <c r="M633" i="32" s="1"/>
  <c r="G639" i="32"/>
  <c r="M639" i="32" s="1"/>
  <c r="G22" i="33"/>
  <c r="M22" i="33" s="1"/>
  <c r="G81" i="33"/>
  <c r="K81" i="33"/>
  <c r="G133" i="33"/>
  <c r="M133" i="33" s="1"/>
  <c r="G188" i="33"/>
  <c r="K188" i="33"/>
  <c r="G189" i="33"/>
  <c r="M189" i="33" s="1"/>
  <c r="G371" i="33"/>
  <c r="M371" i="33" s="1"/>
  <c r="K371" i="33"/>
  <c r="G406" i="33"/>
  <c r="M406" i="33" s="1"/>
  <c r="G408" i="33"/>
  <c r="M408" i="33" s="1"/>
  <c r="M594" i="33"/>
  <c r="M597" i="33"/>
  <c r="G11" i="34"/>
  <c r="J14" i="34"/>
  <c r="M48" i="34"/>
  <c r="G81" i="34"/>
  <c r="M147" i="34"/>
  <c r="H371" i="32"/>
  <c r="L371" i="32"/>
  <c r="H377" i="32"/>
  <c r="N377" i="32" s="1"/>
  <c r="H378" i="32"/>
  <c r="N378" i="32" s="1"/>
  <c r="H379" i="32"/>
  <c r="N379" i="32" s="1"/>
  <c r="H380" i="32"/>
  <c r="N380" i="32" s="1"/>
  <c r="H381" i="32"/>
  <c r="N381" i="32" s="1"/>
  <c r="H383" i="32"/>
  <c r="N383" i="32" s="1"/>
  <c r="H386" i="32"/>
  <c r="N386" i="32" s="1"/>
  <c r="H387" i="32"/>
  <c r="N387" i="32" s="1"/>
  <c r="H388" i="32"/>
  <c r="N388" i="32" s="1"/>
  <c r="H391" i="32"/>
  <c r="N391" i="32" s="1"/>
  <c r="H392" i="32"/>
  <c r="N392" i="32" s="1"/>
  <c r="H394" i="32"/>
  <c r="N394" i="32" s="1"/>
  <c r="H395" i="32"/>
  <c r="N395" i="32" s="1"/>
  <c r="H396" i="32"/>
  <c r="N396" i="32" s="1"/>
  <c r="H398" i="32"/>
  <c r="N398" i="32" s="1"/>
  <c r="H401" i="32"/>
  <c r="N401" i="32" s="1"/>
  <c r="H402" i="32"/>
  <c r="N402" i="32" s="1"/>
  <c r="H405" i="32"/>
  <c r="N405" i="32" s="1"/>
  <c r="H406" i="32"/>
  <c r="N406" i="32" s="1"/>
  <c r="H408" i="32"/>
  <c r="N408" i="32" s="1"/>
  <c r="H410" i="32"/>
  <c r="N410" i="32" s="1"/>
  <c r="H413" i="32"/>
  <c r="N413" i="32" s="1"/>
  <c r="H419" i="32"/>
  <c r="N419" i="32" s="1"/>
  <c r="H422" i="32"/>
  <c r="N422" i="32" s="1"/>
  <c r="H423" i="32"/>
  <c r="N423" i="32" s="1"/>
  <c r="H424" i="32"/>
  <c r="N424" i="32" s="1"/>
  <c r="H428" i="32"/>
  <c r="N428" i="32" s="1"/>
  <c r="H433" i="32"/>
  <c r="N433" i="32" s="1"/>
  <c r="H435" i="32"/>
  <c r="N435" i="32" s="1"/>
  <c r="H446" i="32"/>
  <c r="N446" i="32" s="1"/>
  <c r="H456" i="32"/>
  <c r="N456" i="32" s="1"/>
  <c r="H460" i="32"/>
  <c r="N460" i="32" s="1"/>
  <c r="H469" i="32"/>
  <c r="N469" i="32" s="1"/>
  <c r="H470" i="32"/>
  <c r="N470" i="32" s="1"/>
  <c r="H471" i="32"/>
  <c r="N471" i="32" s="1"/>
  <c r="H473" i="32"/>
  <c r="N473" i="32" s="1"/>
  <c r="H474" i="32"/>
  <c r="N474" i="32" s="1"/>
  <c r="H476" i="32"/>
  <c r="N476" i="32" s="1"/>
  <c r="H481" i="32"/>
  <c r="N481" i="32" s="1"/>
  <c r="H483" i="32"/>
  <c r="N483" i="32" s="1"/>
  <c r="H484" i="32"/>
  <c r="N484" i="32" s="1"/>
  <c r="H485" i="32"/>
  <c r="N485" i="32" s="1"/>
  <c r="H486" i="32"/>
  <c r="N486" i="32" s="1"/>
  <c r="H488" i="32"/>
  <c r="N488" i="32" s="1"/>
  <c r="H489" i="32"/>
  <c r="N489" i="32" s="1"/>
  <c r="H492" i="32"/>
  <c r="N492" i="32" s="1"/>
  <c r="H493" i="32"/>
  <c r="N493" i="32" s="1"/>
  <c r="H497" i="32"/>
  <c r="N497" i="32" s="1"/>
  <c r="H499" i="32"/>
  <c r="N499" i="32" s="1"/>
  <c r="H504" i="32"/>
  <c r="N504" i="32" s="1"/>
  <c r="H507" i="32"/>
  <c r="N507" i="32" s="1"/>
  <c r="H509" i="32"/>
  <c r="N509" i="32" s="1"/>
  <c r="H511" i="32"/>
  <c r="N511" i="32" s="1"/>
  <c r="H512" i="32"/>
  <c r="N512" i="32" s="1"/>
  <c r="H513" i="32"/>
  <c r="N513" i="32" s="1"/>
  <c r="H517" i="32"/>
  <c r="N517" i="32" s="1"/>
  <c r="H518" i="32"/>
  <c r="N518" i="32" s="1"/>
  <c r="H526" i="32"/>
  <c r="N526" i="32" s="1"/>
  <c r="H528" i="32"/>
  <c r="N528" i="32" s="1"/>
  <c r="H539" i="32"/>
  <c r="N539" i="32" s="1"/>
  <c r="H540" i="32"/>
  <c r="N540" i="32" s="1"/>
  <c r="H544" i="32"/>
  <c r="N544" i="32" s="1"/>
  <c r="H546" i="32"/>
  <c r="N546" i="32" s="1"/>
  <c r="H557" i="32"/>
  <c r="N557" i="32" s="1"/>
  <c r="H559" i="32"/>
  <c r="N559" i="32" s="1"/>
  <c r="H561" i="32"/>
  <c r="N561" i="32" s="1"/>
  <c r="H564" i="32"/>
  <c r="N564" i="32" s="1"/>
  <c r="H565" i="32"/>
  <c r="N565" i="32" s="1"/>
  <c r="H567" i="32"/>
  <c r="N567" i="32" s="1"/>
  <c r="H568" i="32"/>
  <c r="N568" i="32" s="1"/>
  <c r="H574" i="32"/>
  <c r="N574" i="32" s="1"/>
  <c r="H577" i="32"/>
  <c r="N577" i="32" s="1"/>
  <c r="H580" i="32"/>
  <c r="N580" i="32" s="1"/>
  <c r="H583" i="32"/>
  <c r="N583" i="32" s="1"/>
  <c r="H584" i="32"/>
  <c r="N584" i="32" s="1"/>
  <c r="H585" i="32"/>
  <c r="N585" i="32" s="1"/>
  <c r="H588" i="32"/>
  <c r="N588" i="32" s="1"/>
  <c r="H589" i="32"/>
  <c r="N589" i="32" s="1"/>
  <c r="H590" i="32"/>
  <c r="N590" i="32" s="1"/>
  <c r="H591" i="32"/>
  <c r="N591" i="32" s="1"/>
  <c r="H594" i="32"/>
  <c r="N594" i="32" s="1"/>
  <c r="H596" i="32"/>
  <c r="N596" i="32" s="1"/>
  <c r="H597" i="32"/>
  <c r="N597" i="32" s="1"/>
  <c r="H600" i="32"/>
  <c r="N600" i="32" s="1"/>
  <c r="H612" i="32"/>
  <c r="L612" i="32"/>
  <c r="H614" i="32"/>
  <c r="N614" i="32" s="1"/>
  <c r="H615" i="32"/>
  <c r="N615" i="32" s="1"/>
  <c r="H616" i="32"/>
  <c r="N616" i="32" s="1"/>
  <c r="H617" i="32"/>
  <c r="N617" i="32" s="1"/>
  <c r="H619" i="32"/>
  <c r="N619" i="32" s="1"/>
  <c r="H622" i="32"/>
  <c r="N622" i="32" s="1"/>
  <c r="H628" i="32"/>
  <c r="N628" i="32" s="1"/>
  <c r="H629" i="32"/>
  <c r="N629" i="32" s="1"/>
  <c r="H630" i="32"/>
  <c r="N630" i="32" s="1"/>
  <c r="H631" i="32"/>
  <c r="N631" i="32" s="1"/>
  <c r="H632" i="32"/>
  <c r="N632" i="32" s="1"/>
  <c r="H633" i="32"/>
  <c r="N633" i="32" s="1"/>
  <c r="H636" i="32"/>
  <c r="N636" i="32" s="1"/>
  <c r="H639" i="32"/>
  <c r="N639" i="32" s="1"/>
  <c r="H10" i="33"/>
  <c r="H11" i="33"/>
  <c r="H12" i="33"/>
  <c r="N12" i="33" s="1"/>
  <c r="H13" i="33"/>
  <c r="N13" i="33" s="1"/>
  <c r="H14" i="33"/>
  <c r="N14" i="33" s="1"/>
  <c r="H22" i="33"/>
  <c r="L22" i="33"/>
  <c r="H81" i="33"/>
  <c r="L81" i="33"/>
  <c r="H188" i="33"/>
  <c r="L188" i="33"/>
  <c r="H189" i="33"/>
  <c r="N189" i="33" s="1"/>
  <c r="H219" i="33"/>
  <c r="N219" i="33" s="1"/>
  <c r="H221" i="33"/>
  <c r="N221" i="33" s="1"/>
  <c r="H258" i="33"/>
  <c r="N258" i="33" s="1"/>
  <c r="H281" i="33"/>
  <c r="N281" i="33" s="1"/>
  <c r="H597" i="33"/>
  <c r="N597" i="33" s="1"/>
  <c r="H594" i="33"/>
  <c r="N594" i="33" s="1"/>
  <c r="H564" i="33"/>
  <c r="N564" i="33" s="1"/>
  <c r="H371" i="33"/>
  <c r="N371" i="33" s="1"/>
  <c r="L371" i="33"/>
  <c r="H406" i="33"/>
  <c r="N406" i="33" s="1"/>
  <c r="H408" i="33"/>
  <c r="N408" i="33" s="1"/>
  <c r="H430" i="33"/>
  <c r="N430" i="33" s="1"/>
  <c r="L10" i="34"/>
  <c r="J12" i="34"/>
  <c r="K81" i="34"/>
  <c r="N197" i="34"/>
  <c r="I371" i="33"/>
  <c r="I377" i="33"/>
  <c r="I9" i="34"/>
  <c r="J13" i="34"/>
  <c r="H578" i="34"/>
  <c r="N578" i="34" s="1"/>
  <c r="H468" i="34"/>
  <c r="N468" i="34" s="1"/>
  <c r="L371" i="34"/>
  <c r="H383" i="34"/>
  <c r="N383" i="34" s="1"/>
  <c r="H371" i="34"/>
  <c r="D13" i="34"/>
  <c r="D9" i="34"/>
  <c r="L9" i="34" s="1"/>
  <c r="H612" i="33"/>
  <c r="L612" i="33"/>
  <c r="H22" i="34"/>
  <c r="N22" i="34" s="1"/>
  <c r="H81" i="34"/>
  <c r="L81" i="34"/>
  <c r="H92" i="34"/>
  <c r="N92" i="34" s="1"/>
  <c r="H116" i="34"/>
  <c r="N116" i="34" s="1"/>
  <c r="H139" i="34"/>
  <c r="N139" i="34" s="1"/>
  <c r="K188" i="34"/>
  <c r="H189" i="34"/>
  <c r="N189" i="34" s="1"/>
  <c r="G258" i="34"/>
  <c r="M258" i="34" s="1"/>
  <c r="I612" i="33"/>
  <c r="I22" i="34"/>
  <c r="I81" i="34"/>
  <c r="I85" i="34"/>
  <c r="I127" i="34"/>
  <c r="I133" i="34"/>
  <c r="I137" i="34"/>
  <c r="I139" i="34"/>
  <c r="I144" i="34"/>
  <c r="I147" i="34"/>
  <c r="G188" i="34"/>
  <c r="M188" i="34" s="1"/>
  <c r="H258" i="34"/>
  <c r="N258" i="34" s="1"/>
  <c r="H281" i="34"/>
  <c r="N281" i="34" s="1"/>
  <c r="N327" i="34"/>
  <c r="J22" i="34"/>
  <c r="J81" i="34"/>
  <c r="J85" i="34"/>
  <c r="J116" i="34"/>
  <c r="J144" i="34"/>
  <c r="J258" i="34"/>
  <c r="M383" i="34"/>
  <c r="M406" i="34"/>
  <c r="N419" i="34"/>
  <c r="N424" i="34"/>
  <c r="J597" i="34"/>
  <c r="J590" i="34"/>
  <c r="J588" i="34"/>
  <c r="J583" i="34"/>
  <c r="J567" i="34"/>
  <c r="J469" i="34"/>
  <c r="J424" i="34"/>
  <c r="J413" i="34"/>
  <c r="N406" i="34"/>
  <c r="G413" i="34"/>
  <c r="M413" i="34" s="1"/>
  <c r="I188" i="34"/>
  <c r="I197" i="34"/>
  <c r="I230" i="34"/>
  <c r="I258" i="34"/>
  <c r="J383" i="34"/>
  <c r="N413" i="34"/>
  <c r="M423" i="34"/>
  <c r="M468" i="34"/>
  <c r="J487" i="34"/>
  <c r="J499" i="34"/>
  <c r="I371" i="34"/>
  <c r="I377" i="34"/>
  <c r="I383" i="34"/>
  <c r="I406" i="34"/>
  <c r="I413" i="34"/>
  <c r="I419" i="34"/>
  <c r="N567" i="34"/>
  <c r="G612" i="34"/>
  <c r="M612" i="34" s="1"/>
  <c r="N583" i="34"/>
  <c r="M588" i="34"/>
  <c r="N590" i="34"/>
  <c r="M597" i="34"/>
  <c r="H612" i="34"/>
  <c r="N612" i="34" s="1"/>
  <c r="N615" i="34"/>
  <c r="M616" i="34"/>
  <c r="M633" i="34"/>
  <c r="N588" i="34"/>
  <c r="N597" i="34"/>
  <c r="N616" i="34"/>
  <c r="M617" i="34"/>
  <c r="M628" i="34"/>
  <c r="M629" i="34"/>
  <c r="N633" i="34"/>
  <c r="N617" i="34"/>
  <c r="N628" i="34"/>
  <c r="N629" i="34"/>
  <c r="I612" i="34"/>
  <c r="I615" i="34"/>
  <c r="I616" i="34"/>
  <c r="I617" i="34"/>
  <c r="J612" i="34"/>
  <c r="J617" i="34"/>
  <c r="J628" i="34"/>
  <c r="J629" i="34"/>
  <c r="N612" i="33" l="1"/>
  <c r="M612" i="8"/>
  <c r="L9" i="30"/>
  <c r="K9" i="22"/>
  <c r="G14" i="18"/>
  <c r="M14" i="18" s="1"/>
  <c r="N14" i="14"/>
  <c r="N371" i="11"/>
  <c r="M371" i="2"/>
  <c r="G12" i="7"/>
  <c r="M12" i="7" s="1"/>
  <c r="I13" i="3"/>
  <c r="M11" i="10"/>
  <c r="K9" i="31"/>
  <c r="N371" i="28"/>
  <c r="M371" i="5"/>
  <c r="M371" i="3"/>
  <c r="N371" i="5"/>
  <c r="I14" i="15"/>
  <c r="I13" i="15"/>
  <c r="N13" i="14"/>
  <c r="N371" i="34"/>
  <c r="J10" i="26"/>
  <c r="J9" i="20"/>
  <c r="J14" i="7"/>
  <c r="I10" i="3"/>
  <c r="I12" i="32"/>
  <c r="M188" i="5"/>
  <c r="H12" i="24"/>
  <c r="J12" i="10"/>
  <c r="H11" i="1"/>
  <c r="N11" i="1" s="1"/>
  <c r="K12" i="1"/>
  <c r="L12" i="2"/>
  <c r="N12" i="2" s="1"/>
  <c r="J11" i="2"/>
  <c r="I11" i="14"/>
  <c r="J14" i="30"/>
  <c r="J11" i="30"/>
  <c r="K12" i="20"/>
  <c r="I14" i="22"/>
  <c r="G10" i="18"/>
  <c r="M10" i="18" s="1"/>
  <c r="L9" i="15"/>
  <c r="J11" i="10"/>
  <c r="J14" i="3"/>
  <c r="I14" i="5"/>
  <c r="G11" i="33"/>
  <c r="M11" i="33" s="1"/>
  <c r="K9" i="32"/>
  <c r="N188" i="28"/>
  <c r="M188" i="4"/>
  <c r="M188" i="3"/>
  <c r="M12" i="1"/>
  <c r="J10" i="30"/>
  <c r="M12" i="26"/>
  <c r="J13" i="23"/>
  <c r="I13" i="22"/>
  <c r="J13" i="15"/>
  <c r="I11" i="3"/>
  <c r="I9" i="3" s="1"/>
  <c r="H12" i="34"/>
  <c r="N12" i="34" s="1"/>
  <c r="M81" i="2"/>
  <c r="K11" i="34"/>
  <c r="M11" i="34" s="1"/>
  <c r="I12" i="24"/>
  <c r="J13" i="3"/>
  <c r="I14" i="8"/>
  <c r="I13" i="24"/>
  <c r="H11" i="15"/>
  <c r="N11" i="15" s="1"/>
  <c r="K9" i="15"/>
  <c r="J12" i="3"/>
  <c r="I13" i="1"/>
  <c r="N81" i="33"/>
  <c r="G13" i="8"/>
  <c r="M13" i="8" s="1"/>
  <c r="M81" i="5"/>
  <c r="M81" i="4"/>
  <c r="J11" i="27"/>
  <c r="J13" i="16"/>
  <c r="H10" i="14"/>
  <c r="N10" i="14" s="1"/>
  <c r="I11" i="15"/>
  <c r="K11" i="6"/>
  <c r="M11" i="6" s="1"/>
  <c r="J10" i="3"/>
  <c r="I13" i="4"/>
  <c r="H11" i="34"/>
  <c r="N11" i="34" s="1"/>
  <c r="H13" i="31"/>
  <c r="N13" i="31" s="1"/>
  <c r="M14" i="24"/>
  <c r="I11" i="20"/>
  <c r="J12" i="12"/>
  <c r="J13" i="11"/>
  <c r="M22" i="3"/>
  <c r="J12" i="30"/>
  <c r="G12" i="24"/>
  <c r="M12" i="24" s="1"/>
  <c r="J12" i="23"/>
  <c r="G11" i="18"/>
  <c r="M11" i="18" s="1"/>
  <c r="J10" i="14"/>
  <c r="H11" i="14"/>
  <c r="I13" i="2"/>
  <c r="L9" i="3"/>
  <c r="I10" i="8"/>
  <c r="I13" i="5"/>
  <c r="H14" i="34"/>
  <c r="N14" i="34" s="1"/>
  <c r="H11" i="31"/>
  <c r="N11" i="31" s="1"/>
  <c r="N22" i="1"/>
  <c r="I9" i="28"/>
  <c r="J11" i="23"/>
  <c r="I12" i="9"/>
  <c r="I13" i="9"/>
  <c r="K9" i="5"/>
  <c r="I12" i="2"/>
  <c r="K9" i="2"/>
  <c r="I11" i="1"/>
  <c r="J11" i="33"/>
  <c r="I11" i="29"/>
  <c r="J10" i="12"/>
  <c r="M22" i="6"/>
  <c r="M22" i="4"/>
  <c r="K10" i="29"/>
  <c r="J14" i="27"/>
  <c r="J10" i="23"/>
  <c r="I12" i="22"/>
  <c r="I13" i="17"/>
  <c r="I13" i="13"/>
  <c r="I11" i="9"/>
  <c r="K9" i="1"/>
  <c r="I10" i="5"/>
  <c r="K9" i="3"/>
  <c r="I14" i="1"/>
  <c r="I9" i="27"/>
  <c r="I9" i="23"/>
  <c r="J9" i="22"/>
  <c r="J9" i="21"/>
  <c r="J9" i="19"/>
  <c r="H10" i="18"/>
  <c r="N10" i="18" s="1"/>
  <c r="J11" i="14"/>
  <c r="L11" i="14"/>
  <c r="I13" i="11"/>
  <c r="J14" i="15"/>
  <c r="I12" i="11"/>
  <c r="L12" i="3"/>
  <c r="H13" i="1"/>
  <c r="N13" i="1" s="1"/>
  <c r="J9" i="34"/>
  <c r="G10" i="33"/>
  <c r="G13" i="32"/>
  <c r="M13" i="32" s="1"/>
  <c r="N22" i="31"/>
  <c r="N81" i="30"/>
  <c r="M81" i="30"/>
  <c r="N371" i="25"/>
  <c r="N612" i="24"/>
  <c r="M81" i="20"/>
  <c r="N13" i="12"/>
  <c r="H11" i="10"/>
  <c r="N11" i="10" s="1"/>
  <c r="M188" i="9"/>
  <c r="H13" i="6"/>
  <c r="N13" i="6" s="1"/>
  <c r="N81" i="1"/>
  <c r="H10" i="28"/>
  <c r="N10" i="28" s="1"/>
  <c r="J10" i="27"/>
  <c r="I10" i="24"/>
  <c r="H11" i="24"/>
  <c r="L11" i="24"/>
  <c r="I9" i="21"/>
  <c r="H11" i="20"/>
  <c r="L11" i="20"/>
  <c r="I11" i="22"/>
  <c r="I9" i="22" s="1"/>
  <c r="I9" i="19"/>
  <c r="I12" i="17"/>
  <c r="J12" i="16"/>
  <c r="G13" i="18"/>
  <c r="M13" i="18" s="1"/>
  <c r="H14" i="18"/>
  <c r="N14" i="18" s="1"/>
  <c r="K12" i="17"/>
  <c r="M12" i="17" s="1"/>
  <c r="L9" i="16"/>
  <c r="H12" i="15"/>
  <c r="N12" i="15" s="1"/>
  <c r="I12" i="13"/>
  <c r="H12" i="14"/>
  <c r="K13" i="10"/>
  <c r="J11" i="15"/>
  <c r="K12" i="13"/>
  <c r="M12" i="13" s="1"/>
  <c r="I11" i="11"/>
  <c r="M14" i="11"/>
  <c r="J11" i="7"/>
  <c r="I12" i="4"/>
  <c r="I11" i="2"/>
  <c r="I13" i="8"/>
  <c r="J10" i="7"/>
  <c r="J9" i="7" s="1"/>
  <c r="I9" i="6"/>
  <c r="J10" i="10"/>
  <c r="J9" i="10" s="1"/>
  <c r="K10" i="10"/>
  <c r="M10" i="10" s="1"/>
  <c r="L11" i="7"/>
  <c r="N11" i="7" s="1"/>
  <c r="K13" i="4"/>
  <c r="M13" i="4" s="1"/>
  <c r="K14" i="3"/>
  <c r="M14" i="3" s="1"/>
  <c r="K14" i="2"/>
  <c r="M14" i="2" s="1"/>
  <c r="H12" i="1"/>
  <c r="N12" i="1" s="1"/>
  <c r="G13" i="33"/>
  <c r="M13" i="33" s="1"/>
  <c r="G12" i="32"/>
  <c r="M12" i="32" s="1"/>
  <c r="N11" i="29"/>
  <c r="L9" i="29"/>
  <c r="N188" i="24"/>
  <c r="H10" i="10"/>
  <c r="N12" i="3"/>
  <c r="H14" i="24"/>
  <c r="N14" i="24" s="1"/>
  <c r="I11" i="24"/>
  <c r="K9" i="24"/>
  <c r="K11" i="24"/>
  <c r="M11" i="24" s="1"/>
  <c r="M12" i="20"/>
  <c r="K11" i="25"/>
  <c r="H11" i="18"/>
  <c r="N11" i="18" s="1"/>
  <c r="J9" i="17"/>
  <c r="H13" i="18"/>
  <c r="N13" i="18" s="1"/>
  <c r="I11" i="17"/>
  <c r="J11" i="16"/>
  <c r="H10" i="15"/>
  <c r="L10" i="15"/>
  <c r="H12" i="18"/>
  <c r="N12" i="18" s="1"/>
  <c r="G12" i="18"/>
  <c r="M12" i="18" s="1"/>
  <c r="K9" i="17"/>
  <c r="I11" i="13"/>
  <c r="G12" i="11"/>
  <c r="K12" i="11"/>
  <c r="J14" i="14"/>
  <c r="N11" i="14"/>
  <c r="K12" i="10"/>
  <c r="G12" i="10"/>
  <c r="G9" i="10" s="1"/>
  <c r="M9" i="10" s="1"/>
  <c r="I10" i="15"/>
  <c r="J13" i="14"/>
  <c r="K11" i="13"/>
  <c r="M11" i="13" s="1"/>
  <c r="I10" i="11"/>
  <c r="J9" i="13"/>
  <c r="M13" i="11"/>
  <c r="J9" i="8"/>
  <c r="I11" i="4"/>
  <c r="I14" i="2"/>
  <c r="I12" i="8"/>
  <c r="L11" i="2"/>
  <c r="N11" i="2" s="1"/>
  <c r="I9" i="7"/>
  <c r="K11" i="4"/>
  <c r="M11" i="4" s="1"/>
  <c r="K13" i="3"/>
  <c r="M13" i="3" s="1"/>
  <c r="K13" i="2"/>
  <c r="M13" i="2" s="1"/>
  <c r="J14" i="2"/>
  <c r="J9" i="2" s="1"/>
  <c r="G14" i="32"/>
  <c r="M14" i="32" s="1"/>
  <c r="G12" i="33"/>
  <c r="M12" i="33" s="1"/>
  <c r="N81" i="31"/>
  <c r="M11" i="30"/>
  <c r="M81" i="24"/>
  <c r="M81" i="14"/>
  <c r="H14" i="10"/>
  <c r="N14" i="10" s="1"/>
  <c r="M13" i="10"/>
  <c r="M371" i="6"/>
  <c r="J12" i="6"/>
  <c r="L12" i="24"/>
  <c r="H10" i="24"/>
  <c r="L10" i="23"/>
  <c r="H13" i="24"/>
  <c r="L13" i="24"/>
  <c r="I14" i="17"/>
  <c r="J14" i="16"/>
  <c r="I9" i="16"/>
  <c r="L13" i="16"/>
  <c r="N13" i="16" s="1"/>
  <c r="H13" i="15"/>
  <c r="N13" i="15" s="1"/>
  <c r="I14" i="13"/>
  <c r="I10" i="13"/>
  <c r="G11" i="11"/>
  <c r="K11" i="11"/>
  <c r="K13" i="15"/>
  <c r="M13" i="15" s="1"/>
  <c r="L9" i="14"/>
  <c r="I14" i="11"/>
  <c r="J9" i="4"/>
  <c r="I14" i="4"/>
  <c r="J9" i="5"/>
  <c r="K14" i="10"/>
  <c r="M14" i="10" s="1"/>
  <c r="I10" i="9"/>
  <c r="L9" i="7"/>
  <c r="I11" i="5"/>
  <c r="K9" i="4"/>
  <c r="K11" i="3"/>
  <c r="M11" i="3" s="1"/>
  <c r="K11" i="2"/>
  <c r="M11" i="2" s="1"/>
  <c r="I12" i="1"/>
  <c r="H14" i="1"/>
  <c r="N14" i="1" s="1"/>
  <c r="J9" i="1"/>
  <c r="N10" i="6"/>
  <c r="M612" i="32"/>
  <c r="L12" i="31"/>
  <c r="H12" i="31"/>
  <c r="N612" i="30"/>
  <c r="N371" i="29"/>
  <c r="N22" i="29"/>
  <c r="G9" i="31"/>
  <c r="M9" i="31" s="1"/>
  <c r="M10" i="31"/>
  <c r="M612" i="30"/>
  <c r="M371" i="30"/>
  <c r="G9" i="30"/>
  <c r="M9" i="30" s="1"/>
  <c r="M10" i="30"/>
  <c r="M612" i="29"/>
  <c r="M188" i="29"/>
  <c r="M81" i="29"/>
  <c r="M612" i="28"/>
  <c r="I13" i="32"/>
  <c r="I12" i="31"/>
  <c r="I12" i="30"/>
  <c r="J13" i="29"/>
  <c r="M22" i="28"/>
  <c r="K11" i="29"/>
  <c r="H14" i="27"/>
  <c r="L14" i="27"/>
  <c r="I14" i="31"/>
  <c r="N12" i="28"/>
  <c r="N188" i="27"/>
  <c r="K10" i="34"/>
  <c r="G10" i="34"/>
  <c r="H10" i="32"/>
  <c r="L10" i="32"/>
  <c r="J12" i="28"/>
  <c r="J9" i="28" s="1"/>
  <c r="L12" i="28"/>
  <c r="L13" i="28"/>
  <c r="N188" i="25"/>
  <c r="L9" i="26"/>
  <c r="H13" i="26"/>
  <c r="N13" i="26" s="1"/>
  <c r="J11" i="26"/>
  <c r="J14" i="25"/>
  <c r="J12" i="25"/>
  <c r="J14" i="26"/>
  <c r="M371" i="25"/>
  <c r="J13" i="25"/>
  <c r="L10" i="24"/>
  <c r="J10" i="24"/>
  <c r="J9" i="24" s="1"/>
  <c r="L14" i="25"/>
  <c r="M188" i="23"/>
  <c r="M10" i="23"/>
  <c r="G9" i="23"/>
  <c r="M9" i="23" s="1"/>
  <c r="N188" i="21"/>
  <c r="G9" i="21"/>
  <c r="M9" i="21" s="1"/>
  <c r="M10" i="21"/>
  <c r="N371" i="18"/>
  <c r="M10" i="19"/>
  <c r="G9" i="19"/>
  <c r="M9" i="19" s="1"/>
  <c r="N188" i="17"/>
  <c r="H9" i="17"/>
  <c r="N9" i="17" s="1"/>
  <c r="N10" i="17"/>
  <c r="N612" i="16"/>
  <c r="N188" i="16"/>
  <c r="N22" i="16"/>
  <c r="M371" i="16"/>
  <c r="M81" i="16"/>
  <c r="K11" i="20"/>
  <c r="M11" i="20" s="1"/>
  <c r="G10" i="15"/>
  <c r="K10" i="15"/>
  <c r="N612" i="12"/>
  <c r="N371" i="12"/>
  <c r="N188" i="12"/>
  <c r="M371" i="13"/>
  <c r="M188" i="13"/>
  <c r="M22" i="13"/>
  <c r="M81" i="12"/>
  <c r="M22" i="12"/>
  <c r="M612" i="11"/>
  <c r="M22" i="14"/>
  <c r="I10" i="14"/>
  <c r="I14" i="14"/>
  <c r="G10" i="11"/>
  <c r="K10" i="11"/>
  <c r="L13" i="10"/>
  <c r="H13" i="10"/>
  <c r="N612" i="9"/>
  <c r="N81" i="9"/>
  <c r="N188" i="8"/>
  <c r="I13" i="14"/>
  <c r="N22" i="11"/>
  <c r="J14" i="11"/>
  <c r="J10" i="11"/>
  <c r="G9" i="5"/>
  <c r="M9" i="5" s="1"/>
  <c r="M10" i="5"/>
  <c r="M22" i="9"/>
  <c r="M10" i="9"/>
  <c r="G9" i="9"/>
  <c r="M9" i="9" s="1"/>
  <c r="M612" i="9"/>
  <c r="G14" i="8"/>
  <c r="M14" i="8" s="1"/>
  <c r="N22" i="6"/>
  <c r="L11" i="6"/>
  <c r="H11" i="6"/>
  <c r="N81" i="5"/>
  <c r="N612" i="4"/>
  <c r="N81" i="4"/>
  <c r="N10" i="4"/>
  <c r="H9" i="4"/>
  <c r="N9" i="4" s="1"/>
  <c r="N371" i="3"/>
  <c r="N188" i="3"/>
  <c r="N81" i="3"/>
  <c r="N371" i="2"/>
  <c r="N10" i="2"/>
  <c r="H9" i="2"/>
  <c r="N9" i="2" s="1"/>
  <c r="J14" i="6"/>
  <c r="G13" i="7"/>
  <c r="M13" i="7" s="1"/>
  <c r="M81" i="1"/>
  <c r="J11" i="6"/>
  <c r="N81" i="34"/>
  <c r="N371" i="32"/>
  <c r="J13" i="33"/>
  <c r="J12" i="33"/>
  <c r="J14" i="33"/>
  <c r="L9" i="33"/>
  <c r="N81" i="32"/>
  <c r="I11" i="33"/>
  <c r="M188" i="31"/>
  <c r="N22" i="30"/>
  <c r="N81" i="29"/>
  <c r="H9" i="29"/>
  <c r="N10" i="29"/>
  <c r="N612" i="28"/>
  <c r="I14" i="30"/>
  <c r="I10" i="30"/>
  <c r="J12" i="29"/>
  <c r="M81" i="28"/>
  <c r="G9" i="28"/>
  <c r="M9" i="28" s="1"/>
  <c r="M10" i="28"/>
  <c r="L11" i="28"/>
  <c r="H11" i="28"/>
  <c r="M188" i="26"/>
  <c r="G10" i="26"/>
  <c r="K10" i="26"/>
  <c r="J10" i="25"/>
  <c r="G10" i="25"/>
  <c r="K10" i="25"/>
  <c r="G13" i="25"/>
  <c r="M13" i="25" s="1"/>
  <c r="G12" i="25"/>
  <c r="M12" i="25" s="1"/>
  <c r="N188" i="23"/>
  <c r="N612" i="22"/>
  <c r="G11" i="25"/>
  <c r="M11" i="25" s="1"/>
  <c r="M612" i="22"/>
  <c r="N22" i="22"/>
  <c r="N371" i="21"/>
  <c r="N22" i="21"/>
  <c r="N612" i="20"/>
  <c r="M371" i="21"/>
  <c r="M612" i="20"/>
  <c r="H9" i="19"/>
  <c r="N9" i="19" s="1"/>
  <c r="N10" i="19"/>
  <c r="N612" i="18"/>
  <c r="N81" i="18"/>
  <c r="I12" i="20"/>
  <c r="N371" i="19"/>
  <c r="H9" i="16"/>
  <c r="N10" i="16"/>
  <c r="I13" i="20"/>
  <c r="M188" i="17"/>
  <c r="M81" i="17"/>
  <c r="M371" i="18"/>
  <c r="N371" i="13"/>
  <c r="N22" i="13"/>
  <c r="N22" i="12"/>
  <c r="N371" i="15"/>
  <c r="M10" i="13"/>
  <c r="G9" i="13"/>
  <c r="M9" i="13" s="1"/>
  <c r="M188" i="12"/>
  <c r="M10" i="12"/>
  <c r="G9" i="12"/>
  <c r="M9" i="12" s="1"/>
  <c r="I12" i="14"/>
  <c r="J11" i="11"/>
  <c r="L12" i="12"/>
  <c r="N12" i="12" s="1"/>
  <c r="N22" i="9"/>
  <c r="N371" i="8"/>
  <c r="L9" i="11"/>
  <c r="J11" i="12"/>
  <c r="G9" i="6"/>
  <c r="M9" i="6" s="1"/>
  <c r="M10" i="6"/>
  <c r="G9" i="4"/>
  <c r="M10" i="4"/>
  <c r="H14" i="6"/>
  <c r="N14" i="6" s="1"/>
  <c r="N612" i="3"/>
  <c r="N612" i="2"/>
  <c r="J13" i="6"/>
  <c r="G11" i="7"/>
  <c r="M11" i="7" s="1"/>
  <c r="M371" i="1"/>
  <c r="M22" i="1"/>
  <c r="H10" i="34"/>
  <c r="L13" i="34"/>
  <c r="H13" i="34"/>
  <c r="N188" i="33"/>
  <c r="N22" i="33"/>
  <c r="M81" i="33"/>
  <c r="I10" i="33"/>
  <c r="J10" i="33"/>
  <c r="M22" i="32"/>
  <c r="K11" i="32"/>
  <c r="G11" i="32"/>
  <c r="H14" i="31"/>
  <c r="N14" i="31" s="1"/>
  <c r="H10" i="31"/>
  <c r="H9" i="30"/>
  <c r="N9" i="30" s="1"/>
  <c r="N10" i="30"/>
  <c r="N612" i="29"/>
  <c r="N188" i="29"/>
  <c r="I11" i="32"/>
  <c r="I9" i="32" s="1"/>
  <c r="M81" i="31"/>
  <c r="M188" i="30"/>
  <c r="M371" i="29"/>
  <c r="M22" i="29"/>
  <c r="M11" i="29"/>
  <c r="I14" i="29"/>
  <c r="I12" i="29"/>
  <c r="I10" i="29"/>
  <c r="J10" i="29"/>
  <c r="M612" i="27"/>
  <c r="M371" i="27"/>
  <c r="I13" i="29"/>
  <c r="I10" i="31"/>
  <c r="N81" i="28"/>
  <c r="M612" i="26"/>
  <c r="K9" i="34"/>
  <c r="G13" i="34"/>
  <c r="M13" i="34" s="1"/>
  <c r="L9" i="32"/>
  <c r="H14" i="32"/>
  <c r="N14" i="32" s="1"/>
  <c r="H12" i="32"/>
  <c r="N12" i="32" s="1"/>
  <c r="N81" i="25"/>
  <c r="N22" i="25"/>
  <c r="H14" i="26"/>
  <c r="N14" i="26" s="1"/>
  <c r="J12" i="26"/>
  <c r="H10" i="27"/>
  <c r="H11" i="26"/>
  <c r="N11" i="26" s="1"/>
  <c r="N22" i="23"/>
  <c r="M371" i="23"/>
  <c r="H9" i="22"/>
  <c r="N9" i="22" s="1"/>
  <c r="N10" i="22"/>
  <c r="N612" i="21"/>
  <c r="N81" i="21"/>
  <c r="H9" i="21"/>
  <c r="N9" i="21" s="1"/>
  <c r="N10" i="21"/>
  <c r="M22" i="22"/>
  <c r="M612" i="21"/>
  <c r="M188" i="21"/>
  <c r="G10" i="20"/>
  <c r="K10" i="20"/>
  <c r="M612" i="18"/>
  <c r="N81" i="20"/>
  <c r="M22" i="20"/>
  <c r="N81" i="17"/>
  <c r="N371" i="16"/>
  <c r="N81" i="16"/>
  <c r="I10" i="20"/>
  <c r="M612" i="16"/>
  <c r="M22" i="16"/>
  <c r="M612" i="15"/>
  <c r="H9" i="13"/>
  <c r="N9" i="13" s="1"/>
  <c r="N10" i="13"/>
  <c r="H9" i="12"/>
  <c r="N9" i="12" s="1"/>
  <c r="M371" i="12"/>
  <c r="M81" i="15"/>
  <c r="M371" i="14"/>
  <c r="H10" i="11"/>
  <c r="L10" i="11"/>
  <c r="K11" i="14"/>
  <c r="M11" i="14" s="1"/>
  <c r="L10" i="12"/>
  <c r="N10" i="12" s="1"/>
  <c r="N22" i="10"/>
  <c r="N10" i="10"/>
  <c r="N371" i="9"/>
  <c r="N10" i="9"/>
  <c r="H9" i="9"/>
  <c r="N9" i="9" s="1"/>
  <c r="N612" i="8"/>
  <c r="N22" i="8"/>
  <c r="M612" i="10"/>
  <c r="N371" i="10"/>
  <c r="G9" i="2"/>
  <c r="M10" i="2"/>
  <c r="G12" i="8"/>
  <c r="M12" i="8" s="1"/>
  <c r="L13" i="11"/>
  <c r="N13" i="11" s="1"/>
  <c r="G11" i="8"/>
  <c r="M11" i="8" s="1"/>
  <c r="L10" i="7"/>
  <c r="H10" i="7"/>
  <c r="L9" i="6"/>
  <c r="N612" i="5"/>
  <c r="N22" i="5"/>
  <c r="N22" i="3"/>
  <c r="N81" i="2"/>
  <c r="N188" i="1"/>
  <c r="G10" i="8"/>
  <c r="G10" i="7"/>
  <c r="M10" i="1"/>
  <c r="G9" i="1"/>
  <c r="M9" i="1" s="1"/>
  <c r="H9" i="33"/>
  <c r="N10" i="33"/>
  <c r="N612" i="32"/>
  <c r="M81" i="34"/>
  <c r="M188" i="33"/>
  <c r="K14" i="33"/>
  <c r="G14" i="33"/>
  <c r="I13" i="33"/>
  <c r="I12" i="33"/>
  <c r="L11" i="33"/>
  <c r="N11" i="33" s="1"/>
  <c r="G10" i="32"/>
  <c r="M612" i="31"/>
  <c r="M371" i="31"/>
  <c r="N371" i="30"/>
  <c r="N188" i="30"/>
  <c r="M22" i="31"/>
  <c r="M22" i="30"/>
  <c r="G9" i="29"/>
  <c r="M9" i="29" s="1"/>
  <c r="M10" i="29"/>
  <c r="I11" i="30"/>
  <c r="I11" i="31"/>
  <c r="J11" i="29"/>
  <c r="K11" i="31"/>
  <c r="M11" i="31" s="1"/>
  <c r="K13" i="29"/>
  <c r="M13" i="29" s="1"/>
  <c r="N13" i="28"/>
  <c r="N188" i="26"/>
  <c r="M22" i="27"/>
  <c r="M10" i="27"/>
  <c r="K10" i="33"/>
  <c r="M10" i="33" s="1"/>
  <c r="N22" i="32"/>
  <c r="N14" i="25"/>
  <c r="N10" i="25"/>
  <c r="H9" i="25"/>
  <c r="N9" i="25" s="1"/>
  <c r="H11" i="27"/>
  <c r="L11" i="27"/>
  <c r="H12" i="27"/>
  <c r="N12" i="27" s="1"/>
  <c r="H10" i="26"/>
  <c r="L10" i="26"/>
  <c r="K12" i="27"/>
  <c r="G12" i="27"/>
  <c r="M12" i="27" s="1"/>
  <c r="M22" i="25"/>
  <c r="G10" i="24"/>
  <c r="K10" i="24"/>
  <c r="N371" i="23"/>
  <c r="N81" i="23"/>
  <c r="N10" i="23"/>
  <c r="H9" i="23"/>
  <c r="N9" i="23" s="1"/>
  <c r="N371" i="22"/>
  <c r="M81" i="23"/>
  <c r="M22" i="23"/>
  <c r="G9" i="22"/>
  <c r="M9" i="22" s="1"/>
  <c r="M10" i="22"/>
  <c r="M81" i="21"/>
  <c r="M22" i="21"/>
  <c r="M371" i="20"/>
  <c r="N188" i="18"/>
  <c r="I14" i="20"/>
  <c r="N612" i="19"/>
  <c r="N10" i="20"/>
  <c r="H9" i="20"/>
  <c r="N9" i="20" s="1"/>
  <c r="G9" i="17"/>
  <c r="M10" i="17"/>
  <c r="M188" i="16"/>
  <c r="G9" i="16"/>
  <c r="M9" i="16" s="1"/>
  <c r="M10" i="16"/>
  <c r="M371" i="15"/>
  <c r="G10" i="14"/>
  <c r="K10" i="14"/>
  <c r="N188" i="13"/>
  <c r="N81" i="13"/>
  <c r="N81" i="12"/>
  <c r="M81" i="13"/>
  <c r="M612" i="12"/>
  <c r="M612" i="14"/>
  <c r="N188" i="9"/>
  <c r="N10" i="8"/>
  <c r="H9" i="8"/>
  <c r="N9" i="8" s="1"/>
  <c r="N612" i="7"/>
  <c r="J13" i="12"/>
  <c r="L11" i="11"/>
  <c r="N11" i="11" s="1"/>
  <c r="L12" i="10"/>
  <c r="H12" i="10"/>
  <c r="M612" i="5"/>
  <c r="M22" i="5"/>
  <c r="M612" i="3"/>
  <c r="G9" i="3"/>
  <c r="M10" i="3"/>
  <c r="M612" i="2"/>
  <c r="M188" i="2"/>
  <c r="M612" i="1"/>
  <c r="M81" i="8"/>
  <c r="M22" i="8"/>
  <c r="M612" i="7"/>
  <c r="H12" i="6"/>
  <c r="N188" i="5"/>
  <c r="N10" i="5"/>
  <c r="H9" i="5"/>
  <c r="N9" i="5" s="1"/>
  <c r="N371" i="4"/>
  <c r="N188" i="4"/>
  <c r="N22" i="4"/>
  <c r="N10" i="3"/>
  <c r="H9" i="3"/>
  <c r="N188" i="2"/>
  <c r="G14" i="7"/>
  <c r="M14" i="7" s="1"/>
  <c r="L12" i="6"/>
  <c r="M188" i="1"/>
  <c r="N10" i="1"/>
  <c r="J9" i="30" l="1"/>
  <c r="J9" i="23"/>
  <c r="I9" i="15"/>
  <c r="N12" i="31"/>
  <c r="J9" i="15"/>
  <c r="J9" i="3"/>
  <c r="N12" i="24"/>
  <c r="M12" i="11"/>
  <c r="M9" i="17"/>
  <c r="N9" i="33"/>
  <c r="I9" i="1"/>
  <c r="I9" i="5"/>
  <c r="I9" i="8"/>
  <c r="I9" i="17"/>
  <c r="N11" i="24"/>
  <c r="N9" i="29"/>
  <c r="N11" i="20"/>
  <c r="N9" i="3"/>
  <c r="J9" i="12"/>
  <c r="N11" i="27"/>
  <c r="H9" i="1"/>
  <c r="N9" i="1" s="1"/>
  <c r="M9" i="3"/>
  <c r="M9" i="4"/>
  <c r="N9" i="16"/>
  <c r="I9" i="2"/>
  <c r="I9" i="24"/>
  <c r="I9" i="4"/>
  <c r="J9" i="27"/>
  <c r="M9" i="2"/>
  <c r="I9" i="9"/>
  <c r="H9" i="24"/>
  <c r="N9" i="24" s="1"/>
  <c r="G9" i="18"/>
  <c r="M9" i="18" s="1"/>
  <c r="J9" i="16"/>
  <c r="H9" i="6"/>
  <c r="N9" i="6" s="1"/>
  <c r="N12" i="14"/>
  <c r="H9" i="14"/>
  <c r="N9" i="14" s="1"/>
  <c r="H9" i="18"/>
  <c r="N9" i="18" s="1"/>
  <c r="J9" i="6"/>
  <c r="J9" i="26"/>
  <c r="M11" i="11"/>
  <c r="N10" i="15"/>
  <c r="H9" i="15"/>
  <c r="N9" i="15" s="1"/>
  <c r="J9" i="33"/>
  <c r="I9" i="13"/>
  <c r="N13" i="24"/>
  <c r="I9" i="11"/>
  <c r="M12" i="10"/>
  <c r="M11" i="32"/>
  <c r="J9" i="25"/>
  <c r="N10" i="24"/>
  <c r="J9" i="14"/>
  <c r="N12" i="6"/>
  <c r="N10" i="26"/>
  <c r="H9" i="26"/>
  <c r="N9" i="26" s="1"/>
  <c r="G9" i="32"/>
  <c r="M9" i="32" s="1"/>
  <c r="M10" i="32"/>
  <c r="M14" i="33"/>
  <c r="M10" i="8"/>
  <c r="G9" i="8"/>
  <c r="M9" i="8" s="1"/>
  <c r="N10" i="11"/>
  <c r="H9" i="11"/>
  <c r="N9" i="11" s="1"/>
  <c r="I9" i="20"/>
  <c r="I9" i="29"/>
  <c r="N13" i="34"/>
  <c r="M10" i="25"/>
  <c r="G9" i="25"/>
  <c r="M9" i="25" s="1"/>
  <c r="J9" i="11"/>
  <c r="I9" i="14"/>
  <c r="N14" i="27"/>
  <c r="G9" i="27"/>
  <c r="M9" i="27" s="1"/>
  <c r="M10" i="20"/>
  <c r="G9" i="20"/>
  <c r="M9" i="20" s="1"/>
  <c r="H9" i="31"/>
  <c r="N9" i="31" s="1"/>
  <c r="N10" i="31"/>
  <c r="N11" i="28"/>
  <c r="H9" i="28"/>
  <c r="N9" i="28" s="1"/>
  <c r="M10" i="15"/>
  <c r="G9" i="15"/>
  <c r="M9" i="15" s="1"/>
  <c r="N10" i="32"/>
  <c r="H9" i="32"/>
  <c r="N9" i="32" s="1"/>
  <c r="N12" i="10"/>
  <c r="M10" i="14"/>
  <c r="G9" i="14"/>
  <c r="M9" i="14" s="1"/>
  <c r="H9" i="10"/>
  <c r="N9" i="10" s="1"/>
  <c r="N10" i="27"/>
  <c r="H9" i="27"/>
  <c r="N9" i="27" s="1"/>
  <c r="H9" i="34"/>
  <c r="N9" i="34" s="1"/>
  <c r="N10" i="34"/>
  <c r="N11" i="6"/>
  <c r="M10" i="11"/>
  <c r="G9" i="11"/>
  <c r="M9" i="11" s="1"/>
  <c r="M10" i="34"/>
  <c r="G9" i="34"/>
  <c r="M9" i="34" s="1"/>
  <c r="M10" i="24"/>
  <c r="G9" i="24"/>
  <c r="M9" i="24" s="1"/>
  <c r="G9" i="33"/>
  <c r="M9" i="33" s="1"/>
  <c r="M10" i="7"/>
  <c r="G9" i="7"/>
  <c r="M9" i="7" s="1"/>
  <c r="N10" i="7"/>
  <c r="H9" i="7"/>
  <c r="N9" i="7" s="1"/>
  <c r="I9" i="31"/>
  <c r="J9" i="29"/>
  <c r="I9" i="33"/>
  <c r="M10" i="26"/>
  <c r="G9" i="26"/>
  <c r="M9" i="26" s="1"/>
  <c r="I9" i="30"/>
  <c r="N13" i="10"/>
</calcChain>
</file>

<file path=xl/sharedStrings.xml><?xml version="1.0" encoding="utf-8"?>
<sst xmlns="http://schemas.openxmlformats.org/spreadsheetml/2006/main" count="24310" uniqueCount="671">
  <si>
    <t>NÚMERO DE COLOCACIONES REGISTRADAS EN LA AGENCIA PÚBLICA DE EMPLEO POR OCUPACIÓN Y NIVEL DE CUALIFICACIÓN</t>
  </si>
  <si>
    <t>TRIMESTRE  ABRIL - JUNIO 2021 - 2022</t>
  </si>
  <si>
    <t>Total nacional</t>
  </si>
  <si>
    <t>Nombre de la ocupación</t>
  </si>
  <si>
    <t>Número de colocaciones
 Abril - Junio</t>
  </si>
  <si>
    <t xml:space="preserve"> Participación (%) </t>
  </si>
  <si>
    <t>% Variación    2022 vs 2021</t>
  </si>
  <si>
    <t xml:space="preserve">Contribución a la variación </t>
  </si>
  <si>
    <t>MUJERES</t>
  </si>
  <si>
    <t>HOMBRES</t>
  </si>
  <si>
    <t>Total colocaciones en ocupaciones de nivel Directivo</t>
  </si>
  <si>
    <t>Total colocaciones en ocupaciones de nivel Profesional</t>
  </si>
  <si>
    <t>Total colocaciones en ocupaciones de nivel Técnicos Profesionales - Tecnólogos</t>
  </si>
  <si>
    <t>Total colocaciones en ocupaciones de nivel Calificados</t>
  </si>
  <si>
    <t>Total colocaciones en ocupaciones de nivel Elemental</t>
  </si>
  <si>
    <t>Fuente: Aplicativo WEB de la Agencia Pública de Empleo.  Cálculos OLO.</t>
  </si>
  <si>
    <t>Número de colocaciones
Abril - Junio</t>
  </si>
  <si>
    <t>% Variación 2022 vs 2021</t>
  </si>
  <si>
    <t>Miembros del poder ejecutivo y legislativo</t>
  </si>
  <si>
    <t>Personal directivo de la administración pública</t>
  </si>
  <si>
    <t>Directores y gerentes generales de servicios financieros, de telecomunicaciones y otros servicios a las empresas</t>
  </si>
  <si>
    <t>Directores y gerentes generales de salud, educación, servicio social, comunitario y organizaciones de membresía</t>
  </si>
  <si>
    <t>Directores y gerentes generales de comercio, medios de comunicación y otros servicios</t>
  </si>
  <si>
    <t>Directores y gerentes generales de producción de bienes, servicios públicos, transporte y construcción</t>
  </si>
  <si>
    <t>Directores y gerentes generales de servicios y procesos de negocio</t>
  </si>
  <si>
    <t>Gerentes financieros</t>
  </si>
  <si>
    <t>Gerentes de talento humano</t>
  </si>
  <si>
    <t>Gerentes de compras y adquisiciones</t>
  </si>
  <si>
    <t>Gerentes de otros servicios administrativos</t>
  </si>
  <si>
    <t>Gerentes de seguros, bienes raíces y corretaje financiero</t>
  </si>
  <si>
    <t>Gerentes de banca, crédito e inversiones</t>
  </si>
  <si>
    <t>Gerentes de otros servicios a las empresas</t>
  </si>
  <si>
    <t>Gerentes de empresas de telecomunicaciones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</si>
  <si>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</si>
  <si>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</si>
  <si>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</si>
  <si>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</si>
  <si>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servicios a la salud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</si>
  <si>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</si>
  <si>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</si>
  <si>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</si>
  <si>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</si>
  <si>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</si>
  <si>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</si>
  <si>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servicios social, comunitario y correccional</t>
  </si>
  <si>
    <t>Gerentes de biblioteca, museo y galería de arte</t>
  </si>
  <si>
    <t>Gerentes de medios de comunicación y artes escénicas</t>
  </si>
  <si>
    <t>Directores de programas de esparcimiento y administradores de deportes</t>
  </si>
  <si>
    <t>Gerentes de ventas, mercadeo y publicidad</t>
  </si>
  <si>
    <t>Gerentes de comercio exterior</t>
  </si>
  <si>
    <t>Gerentes de comercio al por menor</t>
  </si>
  <si>
    <t>Gerentes de restaurantes y servicios de alimentos</t>
  </si>
  <si>
    <t>Gerentes de servicios hoteleros</t>
  </si>
  <si>
    <t>Oficiales de las fuerzas militares</t>
  </si>
  <si>
    <t>Oficiales de policía</t>
  </si>
  <si>
    <t>Oficiales de bomberos</t>
  </si>
  <si>
    <t>Oficiales del cuerpo de custodia y vigilancia</t>
  </si>
  <si>
    <t>Gerentes de otros servicios</t>
  </si>
  <si>
    <t>Gerentes de producción primaria (excepto agricultura)</t>
  </si>
  <si>
    <t>Gerentes de producción agrícola, pecuaria, acuícola y pesquero</t>
  </si>
  <si>
    <t>Gerentes de construcción</t>
  </si>
  <si>
    <t>Gerentes de transporte y distribución</t>
  </si>
  <si>
    <t>Gerentes de logística</t>
  </si>
  <si>
    <t>Gerentes cadena de suministro</t>
  </si>
  <si>
    <t>Gerentes y directores de servicios portuarios</t>
  </si>
  <si>
    <t>Gerentes de operación de instalaciones físicas</t>
  </si>
  <si>
    <t>Gerentes de mantenimiento</t>
  </si>
  <si>
    <t>Gerentes de producción industrial</t>
  </si>
  <si>
    <t>Gerentes de empresas de servicios públicos</t>
  </si>
  <si>
    <t>Contadores</t>
  </si>
  <si>
    <t>Analistas, asesores y agentes de mercado financiero</t>
  </si>
  <si>
    <t>Auditores financieros y contables</t>
  </si>
  <si>
    <t>Profesionales de talento humano</t>
  </si>
  <si>
    <t>Profesionales en organización y administración de las empresas</t>
  </si>
  <si>
    <t>Evaluadores de competencias laborales</t>
  </si>
  <si>
    <t>Archivistas</t>
  </si>
  <si>
    <t>NUEVA</t>
  </si>
  <si>
    <t>Profesionales de formación y desarrollo de personal</t>
  </si>
  <si>
    <t>Profesionales en operaciones y servicios portuarios</t>
  </si>
  <si>
    <t>Físicos y astrónomos</t>
  </si>
  <si>
    <t>Químicos</t>
  </si>
  <si>
    <t>Geólogos, geoquímicos y geofísicos</t>
  </si>
  <si>
    <t>Meteorólogos</t>
  </si>
  <si>
    <t>Oceanógrafos</t>
  </si>
  <si>
    <t>Profesionales en metrología</t>
  </si>
  <si>
    <t>Biólogos, botánicos, zoólogos y relacionados</t>
  </si>
  <si>
    <t>Expertos forestales</t>
  </si>
  <si>
    <t>Expertos agrícolas y pecuarios</t>
  </si>
  <si>
    <t>Administradores ambientales</t>
  </si>
  <si>
    <t>Extensionistas agropecuarios</t>
  </si>
  <si>
    <t>Agroecólogos</t>
  </si>
  <si>
    <t>Ingenieros en construcción y obras civiles</t>
  </si>
  <si>
    <t>Ingenieros mecánicos</t>
  </si>
  <si>
    <t>Ingenieros electricistas</t>
  </si>
  <si>
    <t>Ingenieros electrónicos</t>
  </si>
  <si>
    <t>Ingenieros químicos</t>
  </si>
  <si>
    <t>Ingenieros de automatización e instrumentación</t>
  </si>
  <si>
    <t>Ingenieros de telecomunicaciones</t>
  </si>
  <si>
    <t>Ingenieros navales</t>
  </si>
  <si>
    <t>Ingenieros industriales y de fabricación</t>
  </si>
  <si>
    <t>Ingenieros de materiales y metalurgia</t>
  </si>
  <si>
    <t>Ingenieros de minas</t>
  </si>
  <si>
    <t>Ingenieros de petróleos</t>
  </si>
  <si>
    <t>Ingenieros de tecnologías de la información</t>
  </si>
  <si>
    <t>Otros ingenieros nca</t>
  </si>
  <si>
    <t>Ingenieros y productores de audio y sonido</t>
  </si>
  <si>
    <t>Arquitectos</t>
  </si>
  <si>
    <t>Urbanistas y planificadores del uso del suelo</t>
  </si>
  <si>
    <t>Ingenieros topográficos</t>
  </si>
  <si>
    <t>Diseñadores industriales</t>
  </si>
  <si>
    <t>Matemáticos, estadísticos y actuarios</t>
  </si>
  <si>
    <t>Analistas de sistemas informáticos</t>
  </si>
  <si>
    <t>Administradores de servicios de tecnologías de la información</t>
  </si>
  <si>
    <t>Desarrolladores de aplicaciones informáticas y digitales</t>
  </si>
  <si>
    <t>Médicos especialistas</t>
  </si>
  <si>
    <t>Médicos generales</t>
  </si>
  <si>
    <t>Odontólogos</t>
  </si>
  <si>
    <t>Veterinarios</t>
  </si>
  <si>
    <t>Optómetras</t>
  </si>
  <si>
    <t>Otras ocupaciones profesionales en diagnóstico y tratamiento de la salud nca</t>
  </si>
  <si>
    <t>Farmacéuticos y químicos farmacéuticos</t>
  </si>
  <si>
    <t>Dietistas y nutricionistas</t>
  </si>
  <si>
    <t>Audiólogos y terapeutas del lenguaje</t>
  </si>
  <si>
    <t>Fisioterapeutas</t>
  </si>
  <si>
    <t>Terapeutas ocupacionales</t>
  </si>
  <si>
    <t>Enfermeros</t>
  </si>
  <si>
    <t>Instrumentadores quirúrgicos</t>
  </si>
  <si>
    <t>Psicólogos</t>
  </si>
  <si>
    <t>Jueces</t>
  </si>
  <si>
    <t>Abogados</t>
  </si>
  <si>
    <t>Profesores de educación superior</t>
  </si>
  <si>
    <t>Especialistas en procesos pedagógicos</t>
  </si>
  <si>
    <t>Profesores e instructores de formación para el trabajo</t>
  </si>
  <si>
    <t>Profesores de educación básica secundaria y media</t>
  </si>
  <si>
    <t>Profesores de educación básica primaria</t>
  </si>
  <si>
    <t>Profesores de preescolar</t>
  </si>
  <si>
    <t>Orientadores educativos</t>
  </si>
  <si>
    <t>Pedagogo reeducador</t>
  </si>
  <si>
    <t>Trabajadores sociales y consultores de familia</t>
  </si>
  <si>
    <t>Ministros del culto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</si>
  <si>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</si>
  <si>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</si>
  <si>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</si>
  <si>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</si>
  <si>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Investigadores, consultores y funcionarios de políticas sociales de salud y de educación</t>
  </si>
  <si>
    <t>Funcionarios de programas exclusivos de la administración pública</t>
  </si>
  <si>
    <t>Investigadores, consultores y funcionarios de políticas de ciencias naturales y aplicadas</t>
  </si>
  <si>
    <t>Profesionales en gestión de riesgo de desastres</t>
  </si>
  <si>
    <t>Profesionales en ciencias forenses</t>
  </si>
  <si>
    <t>Bibliotecólogos</t>
  </si>
  <si>
    <t>Restauradores</t>
  </si>
  <si>
    <t>Curadores</t>
  </si>
  <si>
    <t>Escritores</t>
  </si>
  <si>
    <t>Editores y redactores</t>
  </si>
  <si>
    <t>Periodistas</t>
  </si>
  <si>
    <t>Traductores e intérpretes</t>
  </si>
  <si>
    <t>Ocupaciones profesionales en relaciones públicas y comunicaciones</t>
  </si>
  <si>
    <t>Publicistas</t>
  </si>
  <si>
    <t>Productores, directores artísticos, coreógrafos y ocupaciones relacionadas</t>
  </si>
  <si>
    <t>Intérpretes musicales</t>
  </si>
  <si>
    <t>Compositores coreográficos de danza</t>
  </si>
  <si>
    <t>Actores</t>
  </si>
  <si>
    <t>Pintores, escultores y otros artistas visuales</t>
  </si>
  <si>
    <t>Directores e investigadores musicales</t>
  </si>
  <si>
    <t>Autores y compositores musicales</t>
  </si>
  <si>
    <t>Diseñadores gráficos</t>
  </si>
  <si>
    <t>Administradores de explotación acuícola y jefes de laboratorio de cultivo o producción acuícola</t>
  </si>
  <si>
    <t>Directores de planta de procesamiento de alimentos y bebidas</t>
  </si>
  <si>
    <t>Jefe de laboratorio de alimentos</t>
  </si>
  <si>
    <t>Supervisores de empleados de apoyo administrativo</t>
  </si>
  <si>
    <t>Jefes y supervisores de entidades financieras</t>
  </si>
  <si>
    <t>Supervisores y coordinadores de procesos de negocio, empleados de información y servicio al cliente</t>
  </si>
  <si>
    <t>Supervisores de empleados de correo y mensajería</t>
  </si>
  <si>
    <t>Supervisores de almacenamiento, inventario y distribución</t>
  </si>
  <si>
    <t>Coordinadores y supervisores en operaciones y servicios portuarios</t>
  </si>
  <si>
    <t>Asistentes administrativos</t>
  </si>
  <si>
    <t>Administradores de propiedad horizontal</t>
  </si>
  <si>
    <t>Asistentes de talento humano</t>
  </si>
  <si>
    <t>Asistentes de compras</t>
  </si>
  <si>
    <t>Asistentes de juzgados, tribunales y afines</t>
  </si>
  <si>
    <t>Funcionarios de aduanas, impuestos, inmigración y seguridad social</t>
  </si>
  <si>
    <t>Asistentes de comercio exterior</t>
  </si>
  <si>
    <t>Técnicos en archivística</t>
  </si>
  <si>
    <t>Asistentes contables</t>
  </si>
  <si>
    <t>Analistas, asistentes y asesores de servicios financieros</t>
  </si>
  <si>
    <t>Evaluadores, ajustadores, analistas y liquidadores de seguros</t>
  </si>
  <si>
    <t>Agentes de aduana</t>
  </si>
  <si>
    <t>Asistentes financieros</t>
  </si>
  <si>
    <t>Asistentes de tesorería</t>
  </si>
  <si>
    <t>Asistentes de mercadeo, publicidad y comunicaciones</t>
  </si>
  <si>
    <t>Técnicos en química aplicada</t>
  </si>
  <si>
    <t>Técnicos en geología y minería</t>
  </si>
  <si>
    <t>Técnicos en meteorología</t>
  </si>
  <si>
    <t>Técnicos en metrología</t>
  </si>
  <si>
    <t>Técnicos en ciencias biológicas</t>
  </si>
  <si>
    <t>Técnicos en recursos naturales</t>
  </si>
  <si>
    <t>Técnicos en prevención, gestión y control ambiental</t>
  </si>
  <si>
    <t>Gemólogos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</si>
  <si>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</si>
  <si>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</si>
  <si>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</si>
  <si>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</si>
  <si>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electrónica</t>
  </si>
  <si>
    <t>Técnicos en automatización e instrumentación</t>
  </si>
  <si>
    <t>Técnicos en instrumentos de aeronavegación</t>
  </si>
  <si>
    <t>Técnicos en telecomunicaciones</t>
  </si>
  <si>
    <t>Dibujantes técnicos</t>
  </si>
  <si>
    <t>Topógrafos</t>
  </si>
  <si>
    <t>Técnicos en cartografía</t>
  </si>
  <si>
    <t>Inspectores de pruebas no destructivas</t>
  </si>
  <si>
    <t>Inspectores de sanidad, seguridad y salud ocupacional</t>
  </si>
  <si>
    <t>Inspectores de construcción</t>
  </si>
  <si>
    <t>Inspectores de equipos de transporte e instrumentos de medición</t>
  </si>
  <si>
    <t>Inspectores de productos agrícolas, pecuarios y de pesca</t>
  </si>
  <si>
    <t>Inspectores de riego agrícola</t>
  </si>
  <si>
    <t>Coordinadores de sistemas integrados de gestión</t>
  </si>
  <si>
    <t>Pilotos, ingenieros e instructores de vuelo</t>
  </si>
  <si>
    <t>Controladores de tráfico aéreo</t>
  </si>
  <si>
    <t>Capitanes y oficiales de cubierta</t>
  </si>
  <si>
    <t>Oficiales de máquinas</t>
  </si>
  <si>
    <t>Controladores de tráfico ferroviario y marítimo</t>
  </si>
  <si>
    <t>Despachadores de aeronaves</t>
  </si>
  <si>
    <t>Técnicos en tecnologías de la información</t>
  </si>
  <si>
    <t>Técnicos de laboratorio médico y patología</t>
  </si>
  <si>
    <t>Técnicos en terapia respiratoria y cardiovascular</t>
  </si>
  <si>
    <t>Técnicos y tecnólogos en imágenes diagnósticas</t>
  </si>
  <si>
    <t>Técnicos en radioterapia</t>
  </si>
  <si>
    <t>Técnicos en medicina nuclear</t>
  </si>
  <si>
    <t>Regentes de farmacia</t>
  </si>
  <si>
    <t>Higienistas dentales</t>
  </si>
  <si>
    <t>Técnicos en mecánica oftálmica</t>
  </si>
  <si>
    <t>Practicantes de medicina alternativa</t>
  </si>
  <si>
    <t>Asistentes de ambulancia y otras ocupaciones paramédicas</t>
  </si>
  <si>
    <t>Técnicos en desarrollo de productos para la asistencia en salud</t>
  </si>
  <si>
    <t>Guardavidas</t>
  </si>
  <si>
    <t>Asistentes en servicios social y comunitario</t>
  </si>
  <si>
    <t>Consejeros de servicios de empleo</t>
  </si>
  <si>
    <t>Instructores y profesores de personas en condición de discapacidad</t>
  </si>
  <si>
    <t>Otros instructores</t>
  </si>
  <si>
    <t>Ocupaciones religiosas</t>
  </si>
  <si>
    <t>Investigadores criminalísticos y judiciales</t>
  </si>
  <si>
    <t>Asistentes legales y afines</t>
  </si>
  <si>
    <t>Ocupaciones técnicas relacionadas con museos y galerías</t>
  </si>
  <si>
    <t>Técnicos en biblioteca</t>
  </si>
  <si>
    <t>Técnicos en promoción y animación a la lectura y la escritura</t>
  </si>
  <si>
    <t>Fotógrafos</t>
  </si>
  <si>
    <t>Operadores de cámara de cine y televisión</t>
  </si>
  <si>
    <t>Técnicos en diseño y arte gráfico</t>
  </si>
  <si>
    <t>Técnicos en transmisión de radio y televisión</t>
  </si>
  <si>
    <t>Otras ocupaciones técnicas en cine, televisión y artes escénicas nca</t>
  </si>
  <si>
    <t>Ocupaciones de asistencia en cine, televisión y artes escénicas</t>
  </si>
  <si>
    <t>Productores de campo para cine y televisión</t>
  </si>
  <si>
    <t>Locutores de radio, televisión y otros medios de comunicación</t>
  </si>
  <si>
    <t>Curadores y supervisores musicales</t>
  </si>
  <si>
    <t>Otros artistas nca</t>
  </si>
  <si>
    <t>Diseñadores de interiores</t>
  </si>
  <si>
    <t>Diseñadores de teatro, moda, exhibición y otros diseñadores creativos</t>
  </si>
  <si>
    <t>Patronistas de productos de tela, cuero y piel</t>
  </si>
  <si>
    <t>Ilustradores</t>
  </si>
  <si>
    <t>Graficadores de imágenes computarizadas</t>
  </si>
  <si>
    <t>Deportistas</t>
  </si>
  <si>
    <t>Entrenadores y preparadores físicos</t>
  </si>
  <si>
    <t>Árbitros</t>
  </si>
  <si>
    <t>Ceramistas</t>
  </si>
  <si>
    <t>Tejedores</t>
  </si>
  <si>
    <t>Artesanos trabajos en maderables y no maderables</t>
  </si>
  <si>
    <t>Artesanos trabajos en cuero</t>
  </si>
  <si>
    <t>Artesanos trabajos en metal</t>
  </si>
  <si>
    <t>Otros artesanos nca</t>
  </si>
  <si>
    <t>Artesanos trabajos en vidrio</t>
  </si>
  <si>
    <t>Artesanos trabajos en materiales líticos</t>
  </si>
  <si>
    <t>Artesanos trabajos en papel</t>
  </si>
  <si>
    <t>Supervisores de ventas</t>
  </si>
  <si>
    <t>Administradores y supervisores de comercio al por menor</t>
  </si>
  <si>
    <t>Supervisores de servicios de alimentos</t>
  </si>
  <si>
    <t>Supervisores de personal de manejo doméstico</t>
  </si>
  <si>
    <t>Sommeliers</t>
  </si>
  <si>
    <t>Supervisores de servicios de alojamiento y hospedaje</t>
  </si>
  <si>
    <t>Suboficiales de las fuerzas militares</t>
  </si>
  <si>
    <t>Suboficiales y nivel ejecutivo de la policía</t>
  </si>
  <si>
    <t>Supervisores de vigilantes</t>
  </si>
  <si>
    <t>Suboficiales del cuerpo de custodia y vigilancia</t>
  </si>
  <si>
    <t>Suboficiales de bomberos</t>
  </si>
  <si>
    <t>Poligrafistas</t>
  </si>
  <si>
    <t>Agentes y corredores de seguros</t>
  </si>
  <si>
    <t>Agentes de bienes raíces</t>
  </si>
  <si>
    <t>Vendedores de ventas técnicas</t>
  </si>
  <si>
    <t>Agentes de compras e intermediarios</t>
  </si>
  <si>
    <t>Representante de servicios especializados BPO</t>
  </si>
  <si>
    <t>Administradores de comunidades virtuales</t>
  </si>
  <si>
    <t>Agentes y promotores artísticos</t>
  </si>
  <si>
    <t>Coordinadores y productores de eventos y espectáculos</t>
  </si>
  <si>
    <t>Chefs</t>
  </si>
  <si>
    <t>Auxiliares de vuelo y sobrecargos</t>
  </si>
  <si>
    <t>Tanatopractores</t>
  </si>
  <si>
    <t>Coordinadores de servicios funerarios</t>
  </si>
  <si>
    <t>Intérpretes de lengua de señas colombiana - español</t>
  </si>
  <si>
    <t>Guías-intérpretes</t>
  </si>
  <si>
    <t>Guías de turismo</t>
  </si>
  <si>
    <t>Tatuadores</t>
  </si>
  <si>
    <t>Supervisores de minería y canteras</t>
  </si>
  <si>
    <t>Supervisores de perforación y servicios, pozos de petróleo y gas</t>
  </si>
  <si>
    <t>Inspectores de sistemas e instalaciones de gas</t>
  </si>
  <si>
    <t>Supervisores y analistas de producción de hidrocarburos</t>
  </si>
  <si>
    <t>Supervisores de producción agrícola</t>
  </si>
  <si>
    <t>Supervisores de producción pecuaria</t>
  </si>
  <si>
    <t>Supervisores de explotación forestal y silvicultura</t>
  </si>
  <si>
    <t>Agricultores y administradores agropecuarios</t>
  </si>
  <si>
    <t>Contratistas de servicios agrícolas y relacionados</t>
  </si>
  <si>
    <t>Supervisores de servicios de jardinería y viverismo</t>
  </si>
  <si>
    <t>Capitanes y patrones de pesca</t>
  </si>
  <si>
    <t>Supervisores de ajustadores de máquinas herramientas</t>
  </si>
  <si>
    <t>Supervisores de electricidad y telecomunicaciones</t>
  </si>
  <si>
    <t>Supervisores de instalación de tuberías</t>
  </si>
  <si>
    <t>Supervisores de moldeo de forja y montaje de estructuras metálicas</t>
  </si>
  <si>
    <t>Supervisores de carpintería</t>
  </si>
  <si>
    <t>Supervisores de mecánica</t>
  </si>
  <si>
    <t>Supervisores de operación de equipo pesado</t>
  </si>
  <si>
    <t>Maestros generales de obra y supervisores de construcción, instalación y reparación</t>
  </si>
  <si>
    <t>Supervisores de operación de transporte ferroviario</t>
  </si>
  <si>
    <t>Supervisores de operación de transporte terrestre (no ferroviario)</t>
  </si>
  <si>
    <t>Supervisores de tratamiento de metales y minerales</t>
  </si>
  <si>
    <t>Supervisores de procesamiento de químico, petróleo, gas y tratamiento de agua y generación de energía</t>
  </si>
  <si>
    <t>Supervisores de procesamiento de alimentos y bebidas</t>
  </si>
  <si>
    <t>Supervisores de fabricación de productos de plástico y caucho</t>
  </si>
  <si>
    <t>Supervisores de procesamiento de la madera y producción de pulpa y papel</t>
  </si>
  <si>
    <t>Supervisores de procesamiento textil</t>
  </si>
  <si>
    <t>Inspectores de control de calidad, procesamiento de alimentos y bebidas</t>
  </si>
  <si>
    <t>Supervisores de ensamble de vehículos de motor</t>
  </si>
  <si>
    <t>Supervisores de fabricación de productos electrónicos</t>
  </si>
  <si>
    <t>Supervisores de fabricación de productos eléctricos</t>
  </si>
  <si>
    <t>Supervisores de fabricación de muebles y accesorios</t>
  </si>
  <si>
    <t>Supervisores de fabricación de productos de tela, cuero y piel</t>
  </si>
  <si>
    <t>Supervisores de impresión y ocupaciones relacionadas</t>
  </si>
  <si>
    <t>Supervisores de fabricación de otros productos mecánicos y metálicos</t>
  </si>
  <si>
    <t>Supervisores de fabricación y ensamble de otros productos nca</t>
  </si>
  <si>
    <t>Inspectores de vehículos de motor</t>
  </si>
  <si>
    <t>Operadores de control central de procesos, tratamiento de metales y minerales</t>
  </si>
  <si>
    <t>Operadores de procesos, químicos, gas y petróleo</t>
  </si>
  <si>
    <t>Operadores de control de procesos, producción de pulpa</t>
  </si>
  <si>
    <t>Operadores de control de procesos, fabricación de papel</t>
  </si>
  <si>
    <t>Impresores de artes gráficas</t>
  </si>
  <si>
    <t>Pre-prensistas de artes gráficas</t>
  </si>
  <si>
    <t>Operarios de terminados y acabados de artes gráficas</t>
  </si>
  <si>
    <t>Secretarios</t>
  </si>
  <si>
    <t>Recepcionistas y operadores de conmutador</t>
  </si>
  <si>
    <t>Digitadores</t>
  </si>
  <si>
    <t>Transcriptores y relatores</t>
  </si>
  <si>
    <t>Digitalizadores</t>
  </si>
  <si>
    <t>Auxiliares contables, de tesorería y financieros</t>
  </si>
  <si>
    <t>Cajeros de servicios financieros</t>
  </si>
  <si>
    <t>Auxiliares de servicios financieros</t>
  </si>
  <si>
    <t>Auxiliares de cartera y cobranzas</t>
  </si>
  <si>
    <t>Auxiliares de nómina y prestaciones</t>
  </si>
  <si>
    <t>Avaluadores</t>
  </si>
  <si>
    <t>Auxiliares administrativos</t>
  </si>
  <si>
    <t>Auxiliares de talento humano</t>
  </si>
  <si>
    <t>Auxiliares de tribunales</t>
  </si>
  <si>
    <t>Auxiliares de archivo y registro</t>
  </si>
  <si>
    <t>Auxiliares administrativos en salud</t>
  </si>
  <si>
    <t>Auxiliares de aduana</t>
  </si>
  <si>
    <t>Auxiliares de biblioteca</t>
  </si>
  <si>
    <t>Auxiliares de publicación y afines</t>
  </si>
  <si>
    <t>Auxiliares de información y servicio al cliente</t>
  </si>
  <si>
    <t>Auxiliares de estadística y encuestadores</t>
  </si>
  <si>
    <t>Auxiliares de correo y servicio postal</t>
  </si>
  <si>
    <t>Carteros y mensajeros</t>
  </si>
  <si>
    <t>Auxiliares de almacén</t>
  </si>
  <si>
    <t>Auxiliares de compras e inventarios</t>
  </si>
  <si>
    <t>Operadores de radio y despachadores</t>
  </si>
  <si>
    <t>Programadores de rutas y tripulaciones</t>
  </si>
  <si>
    <t>Operadores telefónicos</t>
  </si>
  <si>
    <t>Asistentes en saneamiento ambiental</t>
  </si>
  <si>
    <t>Auxiliares de laboratorio</t>
  </si>
  <si>
    <t>Auxiliares de seguridad en el trabajo</t>
  </si>
  <si>
    <t>Operarios de exploración geofísica y geológica</t>
  </si>
  <si>
    <t>Auxiliares en automatización e instrumentación industrial</t>
  </si>
  <si>
    <t>Técnicos en asistencia y soporte de tecnologías de la información</t>
  </si>
  <si>
    <t>Auxiliares en enfermería</t>
  </si>
  <si>
    <t>Auxiliares de salud oral</t>
  </si>
  <si>
    <t>Auxiliares en salud pública</t>
  </si>
  <si>
    <t>Auxiliares de laboratorio clínico</t>
  </si>
  <si>
    <t>Auxiliares en servicios farmacéuticos</t>
  </si>
  <si>
    <t>Otros auxiliares de servicios a la salud nca</t>
  </si>
  <si>
    <t>Auxiliares en mecánica dental</t>
  </si>
  <si>
    <t>Auxiliares de educación para la primera infancia</t>
  </si>
  <si>
    <t>Operadores de audio y sonido</t>
  </si>
  <si>
    <t>Ejecutantes musicales</t>
  </si>
  <si>
    <t>Auxiliares de producción de audio y sonido</t>
  </si>
  <si>
    <t>Interpretes para la danza</t>
  </si>
  <si>
    <t>Desfibradores de fibras naturales</t>
  </si>
  <si>
    <t>Vendedores de ventas no técnicas</t>
  </si>
  <si>
    <t>Auxiliares de promoción artística</t>
  </si>
  <si>
    <t>Asesores integrales de imagen</t>
  </si>
  <si>
    <t>Vendedores de mostrador</t>
  </si>
  <si>
    <t>Mercaderistas e impulsadores</t>
  </si>
  <si>
    <t>Cajeros de comercio</t>
  </si>
  <si>
    <t>Modelos</t>
  </si>
  <si>
    <t>Agentes de viajes</t>
  </si>
  <si>
    <t>Empleados de ventas y servicios de líneas aéreas, marítimas y terrestres</t>
  </si>
  <si>
    <t>Empleados de recepción hotelera</t>
  </si>
  <si>
    <t>Informadores turísticos</t>
  </si>
  <si>
    <t>Recreadores</t>
  </si>
  <si>
    <t>Operadores de juegos mecánicos y de salón</t>
  </si>
  <si>
    <t>Auxiliares de producción audiovisual, de eventos y espectáculos</t>
  </si>
  <si>
    <t>Cortadores de carne para comercio mayorista y al detal</t>
  </si>
  <si>
    <t>Panaderos y pasteleros</t>
  </si>
  <si>
    <t>Meseros y capitán de meseros</t>
  </si>
  <si>
    <t>Bartender</t>
  </si>
  <si>
    <t>Cocineros</t>
  </si>
  <si>
    <t>Baristas</t>
  </si>
  <si>
    <t>Transformadores de caña panelera</t>
  </si>
  <si>
    <t>Inspectores de policía</t>
  </si>
  <si>
    <t>Funcionarios de regulación</t>
  </si>
  <si>
    <t>Auxiliares de policía</t>
  </si>
  <si>
    <t>Bomberos</t>
  </si>
  <si>
    <t>Guardianes de prisión</t>
  </si>
  <si>
    <t>Soldados</t>
  </si>
  <si>
    <t>Vigilantes y guardias de seguridad</t>
  </si>
  <si>
    <t>Técnicos investigadores criminalísticos y judiciales</t>
  </si>
  <si>
    <t>Acompañantes domiciliarios</t>
  </si>
  <si>
    <t>Auxiliares del cuidado de niños</t>
  </si>
  <si>
    <t>Peluqueros</t>
  </si>
  <si>
    <t>Trabajadores del cuidado de animales</t>
  </si>
  <si>
    <t>Auxiliares de servicios funerarios</t>
  </si>
  <si>
    <t>Astrólogos, adivinadores y relacionados</t>
  </si>
  <si>
    <t>Manicuristas y pedicuristas</t>
  </si>
  <si>
    <t>Cosmetólogos esteticistas</t>
  </si>
  <si>
    <t>Maquilladores</t>
  </si>
  <si>
    <t>Agentes de tránsito</t>
  </si>
  <si>
    <t>Técnicos operativos de tránsito</t>
  </si>
  <si>
    <t>Operarios de apoyo y servicios en minería bajo tierra</t>
  </si>
  <si>
    <t>Operarios de apoyo y servicios en perforación de petróleo y gas</t>
  </si>
  <si>
    <t>Mineros de producción bajo tierra</t>
  </si>
  <si>
    <t>Perforadores de pozos de gas y petróleo y trabajadores relacionados</t>
  </si>
  <si>
    <t>Inspectores de construcción de oleoductos y gasoductos</t>
  </si>
  <si>
    <t>Operadores de equipo minero</t>
  </si>
  <si>
    <t>Operadores de producción de hidrocarburos</t>
  </si>
  <si>
    <t>Operarios de servicios a pozos de hidrocarburos</t>
  </si>
  <si>
    <t>Operarios torres de perforación de hidrocarburos</t>
  </si>
  <si>
    <t>Trabajadores de explotación forestal</t>
  </si>
  <si>
    <t>Trabajadores de silvicultura y forestación</t>
  </si>
  <si>
    <t>Trabajadores agrícolas</t>
  </si>
  <si>
    <t>Trabajadores pecuarios</t>
  </si>
  <si>
    <t>Trabajadores de vivero</t>
  </si>
  <si>
    <t>Trabajadores del campo</t>
  </si>
  <si>
    <t>Trabajadores de plantas de incubación artificial</t>
  </si>
  <si>
    <t>Rayadores de caucho</t>
  </si>
  <si>
    <t>Operarios de riego agrícola</t>
  </si>
  <si>
    <t>Pescadores</t>
  </si>
  <si>
    <t>Operario acuícola</t>
  </si>
  <si>
    <t>Técnico acuícola en sistemas de reproducción</t>
  </si>
  <si>
    <t>Técnico acuícola en sistemas de levante y engorde</t>
  </si>
  <si>
    <t>Ajustadores y operadores de máquinas herramientas</t>
  </si>
  <si>
    <t>Modelistas y matriceros</t>
  </si>
  <si>
    <t>Electricistas industriales</t>
  </si>
  <si>
    <t>Electricistas residenciales</t>
  </si>
  <si>
    <t>Instaladores de redes de energía eléctrica</t>
  </si>
  <si>
    <t>Técnicos instaladores de redes y líneas de telecomunicaciones</t>
  </si>
  <si>
    <t>Auxiliares técnicos de instalación, mantenimiento y reparación de sistemas de telecomunicaciones</t>
  </si>
  <si>
    <t>Operarios de mantenimiento y servicio de televisión por cable</t>
  </si>
  <si>
    <t>Oficiales fontaneros y plomeros</t>
  </si>
  <si>
    <t>Instaladores de tuberías para sistemas de extinción de incendios</t>
  </si>
  <si>
    <t>Instaladores de redes y equipos a gas</t>
  </si>
  <si>
    <t>Chapistas, caldereros y paileros</t>
  </si>
  <si>
    <t>Soldadores</t>
  </si>
  <si>
    <t>Montadores de estructuras metálicas</t>
  </si>
  <si>
    <t>Ornamentistas, forjadores y herreros</t>
  </si>
  <si>
    <t>Tuberos</t>
  </si>
  <si>
    <t>Carpinteros</t>
  </si>
  <si>
    <t>Ebanistas</t>
  </si>
  <si>
    <t>Oficiales de construcción</t>
  </si>
  <si>
    <t>Trabajadores en concreto, hormigón y enfoscado</t>
  </si>
  <si>
    <t>Enchapadores</t>
  </si>
  <si>
    <t>Techadores</t>
  </si>
  <si>
    <t>Instaladores de material aislante</t>
  </si>
  <si>
    <t>Pintores y empapeladores</t>
  </si>
  <si>
    <t>Instaladores de pisos</t>
  </si>
  <si>
    <t>Revocadores</t>
  </si>
  <si>
    <t>Mecánicos industriales</t>
  </si>
  <si>
    <t>Mecánicos de maquinaria textil, confección, cuero, calzado y marroquinería</t>
  </si>
  <si>
    <t>Mecánicos de equipo pesado</t>
  </si>
  <si>
    <t>Mecánicos de aviación</t>
  </si>
  <si>
    <t>Técnicos de aire acondicionado y refrigeración</t>
  </si>
  <si>
    <t>Mecánicos de vehículos automotores</t>
  </si>
  <si>
    <t>Electricistas de vehículos automotores</t>
  </si>
  <si>
    <t>Mecánicos de motos</t>
  </si>
  <si>
    <t>Latoneros</t>
  </si>
  <si>
    <t>Reparadores de aparatos electrodomésticos</t>
  </si>
  <si>
    <t>Mecánicos electricistas</t>
  </si>
  <si>
    <t>Auxiliares técnicos en electrónica</t>
  </si>
  <si>
    <t>Mecánicos de otras pequeñas máquinas y motores</t>
  </si>
  <si>
    <t>Operadores de máquinas, tratamiento de metales y minerales</t>
  </si>
  <si>
    <t>Trabajadores de fundición, moldeadores y macheros</t>
  </si>
  <si>
    <t>Operadores de fabricación, moldeo y acabado del vidrio</t>
  </si>
  <si>
    <t>Operadores de moldeo de arcilla, piedra y concreto</t>
  </si>
  <si>
    <t>Inspectores de control de calidad, tratamiento de metales y minerales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</si>
  <si>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</si>
  <si>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</si>
  <si>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</si>
  <si>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plantas de tratamiento de agua</t>
  </si>
  <si>
    <t>Operadores de rellenos sanitarios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</si>
  <si>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</si>
  <si>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</si>
  <si>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</si>
  <si>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</si>
  <si>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Inspectores de control de calidad, procesamiento de la madera</t>
  </si>
  <si>
    <t>Operadores de máquinas para la preparación de fibras textiles</t>
  </si>
  <si>
    <t>Operadores de telares y otras máquinas tejedoras</t>
  </si>
  <si>
    <t>Operadores de máquinas de tintura, acabado textil y prendas</t>
  </si>
  <si>
    <t>Analistas de calidad, textiles</t>
  </si>
  <si>
    <t>Operadores de máquinas para coser y bordar</t>
  </si>
  <si>
    <t>Cortadores de tela, cuero y piel</t>
  </si>
  <si>
    <t>Operadores de máquinas y trabajadores relacionados con la fabricación de calzado y marroquinería</t>
  </si>
  <si>
    <t>Trabajadores del tratamiento de pieles y cueros</t>
  </si>
  <si>
    <t>Inspectores de control de calidad, fabricación de productos de tela, piel y cuero</t>
  </si>
  <si>
    <t>Operadores de control de procesos y máquinas para la elaboración de alimentos y bebidas</t>
  </si>
  <si>
    <t>Operarios de planta de beneficio animal</t>
  </si>
  <si>
    <t>Operarios de planta de procesamiento y empaque de pescado y mariscos</t>
  </si>
  <si>
    <t>Operarios de máquinas para la elaboración de productos de tabaco</t>
  </si>
  <si>
    <t>Procesadores fotográficos y de películas</t>
  </si>
  <si>
    <t>Ensambladores de vehículos automotores</t>
  </si>
  <si>
    <t>Ensambladores de productos electrónicos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</si>
  <si>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</si>
  <si>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</si>
  <si>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</si>
  <si>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Ensambladores e inspectores de ensamble de aeronaves</t>
  </si>
  <si>
    <t>Operadores de máquinas e inspectores de la fabricación de productos y componentes eléctricos</t>
  </si>
  <si>
    <t>Ensambladores e inspectores de embarcaciones</t>
  </si>
  <si>
    <t>Ensambladores e inspectores de muebles y accesorios</t>
  </si>
  <si>
    <t>Operarios de acabado de muebles</t>
  </si>
  <si>
    <t>Ensambladores de productos plásticos e inspectores</t>
  </si>
  <si>
    <t>Operarios de tratamiento térmico y recubrimientos metálicos</t>
  </si>
  <si>
    <t>Pintores en procesos de manufactura</t>
  </si>
  <si>
    <t>Otros ensambladores e inspectores nca</t>
  </si>
  <si>
    <t>Auxiliares de producción gráfica</t>
  </si>
  <si>
    <t>Instaladores residenciales y comerciales</t>
  </si>
  <si>
    <t>Operarios de mantenimiento de instalaciones de abastecimiento de agua y gas</t>
  </si>
  <si>
    <t>Vidrieros</t>
  </si>
  <si>
    <t>Ayudantes electricistas</t>
  </si>
  <si>
    <t>Ayudantes de mecánica</t>
  </si>
  <si>
    <t>Otros reparadores nca</t>
  </si>
  <si>
    <t>Tapiceros</t>
  </si>
  <si>
    <t>Sastres, modistos, peleteros y sombrereros</t>
  </si>
  <si>
    <t>Zapateros y afines</t>
  </si>
  <si>
    <t>Joyeros y relojeros</t>
  </si>
  <si>
    <t>Tipógrafos</t>
  </si>
  <si>
    <t>Cerrajeros y afines</t>
  </si>
  <si>
    <t>Buzos</t>
  </si>
  <si>
    <t>Operadores de máquinas estacionarias y equipo auxiliar</t>
  </si>
  <si>
    <t>Operadores de plantas de generación y distribución de energía</t>
  </si>
  <si>
    <t>Operadores de planta de gas</t>
  </si>
  <si>
    <t>Operadores de grúa</t>
  </si>
  <si>
    <t>Perforadores y operarios de voladura para minería de superficie de canteras y construcción</t>
  </si>
  <si>
    <t>Perforadores de pozos de agua</t>
  </si>
  <si>
    <t>Operadores de equipo pesado (excepto grúa)</t>
  </si>
  <si>
    <t>Operadores de equipo para limpieza de vías y alcantarillado</t>
  </si>
  <si>
    <t>Operadores de maquinaria agrícola</t>
  </si>
  <si>
    <t>Maquinistas de transporte ferroviario</t>
  </si>
  <si>
    <t>Guardafrenos y otros operadores ferroviarios</t>
  </si>
  <si>
    <t>Conductores de vehículos pesados</t>
  </si>
  <si>
    <t>Operadores de bus, metro y otros medios de transporte colectivo y masivo</t>
  </si>
  <si>
    <t>Conductores de vehículos livianos</t>
  </si>
  <si>
    <t>Conductores de transporte de alimentos</t>
  </si>
  <si>
    <t>Marineros de cubierta</t>
  </si>
  <si>
    <t>Marineros de sala de máquinas</t>
  </si>
  <si>
    <t>Operadores de pequeñas embarcaciones</t>
  </si>
  <si>
    <t>Operarios de rampa de transporte aéreo</t>
  </si>
  <si>
    <t>Operarios portuarios</t>
  </si>
  <si>
    <t>Operarios de cargue y descargue de materiales</t>
  </si>
  <si>
    <t>Aparejadores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</si>
  <si>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</si>
  <si>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</si>
  <si>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</si>
  <si>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</si>
  <si>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Operadores de máquinas para la fabricación de otros productos metálicos nca</t>
  </si>
  <si>
    <t>Operadores de máquinas para la fabricación de otros productos nca</t>
  </si>
  <si>
    <t>Trabajadores de estación de servicio</t>
  </si>
  <si>
    <t>Otras ocupaciones elementales de las ventas</t>
  </si>
  <si>
    <t>Ayudantes de establecimientos de alimentos y bebidas</t>
  </si>
  <si>
    <t>Aseadores y servicio doméstico</t>
  </si>
  <si>
    <t>Aseadores especializados y fumigadores</t>
  </si>
  <si>
    <t>Recolectores de material para reciclaje</t>
  </si>
  <si>
    <t>Auxiliares de servicios a viajeros</t>
  </si>
  <si>
    <t>Auxiliares de servicios de recreación y deporte</t>
  </si>
  <si>
    <t>Empleados de lavandería</t>
  </si>
  <si>
    <t>Otras ocupaciones elementales de los servicios nca</t>
  </si>
  <si>
    <t>Auxiliares de servicios hoteleros</t>
  </si>
  <si>
    <t>Operarios de cementerios</t>
  </si>
  <si>
    <t>Anfitriones turísticos locales</t>
  </si>
  <si>
    <t>Obreros y ayudantes de minería</t>
  </si>
  <si>
    <t>Obreros y ayudantes de producción en pozos de petróleo y gas</t>
  </si>
  <si>
    <t>Obreros agropecuarios</t>
  </si>
  <si>
    <t>Jardineros</t>
  </si>
  <si>
    <t>Ayudantes y obreros de construcción</t>
  </si>
  <si>
    <t>Ayudantes de otros oficios</t>
  </si>
  <si>
    <t>Obreros y ayudantes de obras públicas</t>
  </si>
  <si>
    <t>Ayudantes de transporte automotor</t>
  </si>
  <si>
    <t>Ayudantes y operarios de barrido y mantenimiento de áreas públicas</t>
  </si>
  <si>
    <t>Obreros y ayudantes en el tratamiento de metales y minerales</t>
  </si>
  <si>
    <t>Ayudantes en la fabricación metálica</t>
  </si>
  <si>
    <t>Obreros y ayudantes de planta química</t>
  </si>
  <si>
    <t>Obreros y ayudantes en el procesamiento de la madera y producción de pulpa y papel</t>
  </si>
  <si>
    <t>Auxiliares en el procesamiento de alimentos y bebidas</t>
  </si>
  <si>
    <t>Otros obreros y ayudantes en fabricación y procesamiento nca</t>
  </si>
  <si>
    <t>Amazonas</t>
  </si>
  <si>
    <t>Total Amazonas</t>
  </si>
  <si>
    <t>Antioquia</t>
  </si>
  <si>
    <t>Total Antioquia</t>
  </si>
  <si>
    <t>Arauca</t>
  </si>
  <si>
    <t>Total Arauca</t>
  </si>
  <si>
    <t>Atlántico</t>
  </si>
  <si>
    <t>Total Atlántico</t>
  </si>
  <si>
    <t>Bogotá D.C.</t>
  </si>
  <si>
    <t>Total Bogotá D.C.</t>
  </si>
  <si>
    <t>Bolívar</t>
  </si>
  <si>
    <t>Total Bolívar</t>
  </si>
  <si>
    <t>Boyacá</t>
  </si>
  <si>
    <t>Total Boyacá</t>
  </si>
  <si>
    <t>Caldas</t>
  </si>
  <si>
    <t>Total Caldas</t>
  </si>
  <si>
    <t>Caquetá</t>
  </si>
  <si>
    <t>Total Caquetá</t>
  </si>
  <si>
    <t>Casanare</t>
  </si>
  <si>
    <t>Total Casanare</t>
  </si>
  <si>
    <t>Cauca</t>
  </si>
  <si>
    <t>Total Cauca</t>
  </si>
  <si>
    <t>Cesar</t>
  </si>
  <si>
    <t>Total Cesar</t>
  </si>
  <si>
    <t>Chocó</t>
  </si>
  <si>
    <t>Total Chocó</t>
  </si>
  <si>
    <t>Córdoba</t>
  </si>
  <si>
    <t>Total Córdoba</t>
  </si>
  <si>
    <t>Cundinamarca</t>
  </si>
  <si>
    <t>Total Cundinamarca</t>
  </si>
  <si>
    <t>Guainía</t>
  </si>
  <si>
    <t>Total Guainía</t>
  </si>
  <si>
    <t>Guajira</t>
  </si>
  <si>
    <t>Total Guajira</t>
  </si>
  <si>
    <t>Guaviare</t>
  </si>
  <si>
    <t>Total Guaviare</t>
  </si>
  <si>
    <t>Huila</t>
  </si>
  <si>
    <t>Total Huila</t>
  </si>
  <si>
    <t>Magdalena</t>
  </si>
  <si>
    <t>Total Magdalena</t>
  </si>
  <si>
    <t>Meta</t>
  </si>
  <si>
    <t>Total Meta</t>
  </si>
  <si>
    <t>Nariño</t>
  </si>
  <si>
    <t>Total Nariño</t>
  </si>
  <si>
    <t>Norte de Santander</t>
  </si>
  <si>
    <t>Total Norte De Santander</t>
  </si>
  <si>
    <t>Putumayo</t>
  </si>
  <si>
    <t>Total Putumayo</t>
  </si>
  <si>
    <t>Quindío</t>
  </si>
  <si>
    <t>Total Quindío</t>
  </si>
  <si>
    <t>Risaralda</t>
  </si>
  <si>
    <t>Total Risaralda</t>
  </si>
  <si>
    <t>San Andrés y Providencia</t>
  </si>
  <si>
    <t>Total San Andrés Y Providencia</t>
  </si>
  <si>
    <t>Santander</t>
  </si>
  <si>
    <t>Total Santander</t>
  </si>
  <si>
    <t>Sucre</t>
  </si>
  <si>
    <t>Total Sucre</t>
  </si>
  <si>
    <t>Tolima</t>
  </si>
  <si>
    <t>Total Tolima</t>
  </si>
  <si>
    <t>Valle</t>
  </si>
  <si>
    <t>Total Valle</t>
  </si>
  <si>
    <t>Vaupés</t>
  </si>
  <si>
    <t>Total Vaupés</t>
  </si>
  <si>
    <t>Vichada</t>
  </si>
  <si>
    <t>Total Vichada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</si>
</sst>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0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9"/>
      <name val="Calibri"/>
    </font>
    <font>
      <b/>
      <sz val="14"/>
      <name val="Calibri"/>
      <family val="2"/>
      <scheme val="minor"/>
    </font>
    <font>
      <sz val="14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AEB6"/>
        <bgColor indexed="64"/>
      </patternFill>
    </fill>
    <fill>
      <patternFill patternType="solid">
        <fgColor rgb="FF008B92"/>
        <bgColor indexed="64"/>
      </patternFill>
    </fill>
    <fill>
      <patternFill patternType="solid">
        <fgColor rgb="FF00BBC4"/>
        <bgColor indexed="64"/>
      </patternFill>
    </fill>
    <fill>
      <patternFill patternType="solid">
        <fgColor rgb="FF005B60"/>
        <bgColor indexed="64"/>
      </patternFill>
    </fill>
  </fills>
  <borders count="27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</borders>
  <cellStyleXfs count="4">
    <xf numFmtId="0" fontId="0" fillId="0" borderId="0"/>
    <xf numFmtId="0" fontId="2" fillId="0" borderId="0"/>
    <xf numFmtId="0" fontId="1" fillId="0" borderId="0"/>
    <xf numFmtId="9" fontId="1" fillId="0" borderId="0"/>
  </cellStyleXfs>
  <cellXfs count="50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2" borderId="0" xfId="0" applyFont="1" applyFill="1"/>
    <xf numFmtId="0" fontId="4" fillId="2" borderId="0" xfId="0" applyFont="1" applyFill="1"/>
    <xf numFmtId="0" fontId="3" fillId="2" borderId="0" xfId="0" applyFont="1" applyFill="1" applyAlignment="1">
      <alignment vertical="top"/>
    </xf>
    <xf numFmtId="0" fontId="3" fillId="0" borderId="0" xfId="0" applyFont="1" applyAlignment="1">
      <alignment vertical="top"/>
    </xf>
    <xf numFmtId="0" fontId="5" fillId="2" borderId="0" xfId="0" applyFont="1" applyFill="1" applyAlignment="1">
      <alignment horizontal="center" vertical="center"/>
    </xf>
    <xf numFmtId="0" fontId="7" fillId="0" borderId="0" xfId="0" applyFont="1"/>
    <xf numFmtId="0" fontId="7" fillId="0" borderId="0" xfId="0" applyFont="1" applyAlignment="1">
      <alignment horizontal="center" vertical="center" wrapText="1"/>
    </xf>
    <xf numFmtId="3" fontId="0" fillId="0" borderId="6" xfId="0" applyNumberFormat="1" applyBorder="1" applyAlignment="1">
      <alignment horizontal="center" vertical="center" wrapText="1"/>
    </xf>
    <xf numFmtId="164" fontId="0" fillId="0" borderId="6" xfId="0" applyNumberFormat="1" applyBorder="1" applyAlignment="1">
      <alignment horizontal="center" vertical="center" wrapText="1"/>
    </xf>
    <xf numFmtId="0" fontId="4" fillId="2" borderId="2" xfId="2" applyFont="1" applyFill="1" applyBorder="1" applyAlignment="1">
      <alignment horizontal="center" vertical="center" wrapText="1"/>
    </xf>
    <xf numFmtId="0" fontId="3" fillId="2" borderId="0" xfId="0" applyFont="1" applyFill="1" applyAlignment="1">
      <alignment vertical="top"/>
    </xf>
    <xf numFmtId="0" fontId="0" fillId="0" borderId="2" xfId="0" applyBorder="1"/>
    <xf numFmtId="0" fontId="4" fillId="2" borderId="2" xfId="2" applyFont="1" applyFill="1" applyBorder="1" applyAlignment="1">
      <alignment horizontal="center" vertical="center"/>
    </xf>
    <xf numFmtId="0" fontId="8" fillId="2" borderId="5" xfId="2" applyFont="1" applyFill="1" applyBorder="1" applyAlignment="1">
      <alignment horizontal="center" vertical="center"/>
    </xf>
    <xf numFmtId="0" fontId="9" fillId="0" borderId="4" xfId="0" applyFont="1" applyBorder="1"/>
    <xf numFmtId="0" fontId="9" fillId="0" borderId="2" xfId="0" applyFont="1" applyBorder="1"/>
    <xf numFmtId="0" fontId="0" fillId="0" borderId="9" xfId="0" applyBorder="1"/>
    <xf numFmtId="0" fontId="0" fillId="0" borderId="10" xfId="0" applyBorder="1"/>
    <xf numFmtId="164" fontId="0" fillId="0" borderId="11" xfId="0" applyNumberFormat="1" applyBorder="1" applyAlignment="1">
      <alignment horizontal="center" vertical="center" wrapText="1"/>
    </xf>
    <xf numFmtId="3" fontId="0" fillId="0" borderId="12" xfId="0" applyNumberFormat="1" applyBorder="1" applyAlignment="1">
      <alignment horizontal="center" vertical="center" wrapText="1"/>
    </xf>
    <xf numFmtId="164" fontId="0" fillId="0" borderId="12" xfId="0" applyNumberFormat="1" applyBorder="1" applyAlignment="1">
      <alignment horizontal="center" vertical="center" wrapText="1"/>
    </xf>
    <xf numFmtId="164" fontId="0" fillId="0" borderId="13" xfId="0" applyNumberFormat="1" applyBorder="1" applyAlignment="1">
      <alignment horizontal="center" vertical="center" wrapText="1"/>
    </xf>
    <xf numFmtId="0" fontId="6" fillId="4" borderId="14" xfId="2" applyFont="1" applyFill="1" applyBorder="1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6" fillId="3" borderId="8" xfId="2" applyFont="1" applyFill="1" applyBorder="1" applyAlignment="1">
      <alignment vertical="center" wrapText="1"/>
    </xf>
    <xf numFmtId="0" fontId="6" fillId="4" borderId="17" xfId="2" applyFont="1" applyFill="1" applyBorder="1" applyAlignment="1">
      <alignment horizontal="center" vertical="center" wrapText="1"/>
    </xf>
    <xf numFmtId="0" fontId="0" fillId="0" borderId="5" xfId="0" applyBorder="1"/>
    <xf numFmtId="0" fontId="0" fillId="0" borderId="18" xfId="0" applyBorder="1"/>
    <xf numFmtId="0" fontId="6" fillId="4" borderId="19" xfId="2" applyFont="1" applyFill="1" applyBorder="1" applyAlignment="1">
      <alignment horizontal="center" vertical="center" wrapText="1"/>
    </xf>
    <xf numFmtId="0" fontId="0" fillId="0" borderId="1" xfId="0" applyBorder="1"/>
    <xf numFmtId="0" fontId="6" fillId="6" borderId="3" xfId="2" applyFont="1" applyFill="1" applyBorder="1" applyAlignment="1">
      <alignment horizontal="center" vertical="center" wrapText="1"/>
    </xf>
    <xf numFmtId="0" fontId="6" fillId="5" borderId="17" xfId="2" applyFont="1" applyFill="1" applyBorder="1" applyAlignment="1">
      <alignment horizontal="center" vertical="center" wrapText="1"/>
    </xf>
    <xf numFmtId="0" fontId="6" fillId="6" borderId="17" xfId="2" applyFont="1" applyFill="1" applyBorder="1" applyAlignment="1">
      <alignment horizontal="center" vertical="center" wrapText="1"/>
    </xf>
    <xf numFmtId="0" fontId="6" fillId="4" borderId="8" xfId="2" applyFont="1" applyFill="1" applyBorder="1" applyAlignment="1">
      <alignment horizontal="center" vertical="center" wrapText="1"/>
    </xf>
    <xf numFmtId="0" fontId="6" fillId="4" borderId="10" xfId="2" applyFont="1" applyFill="1" applyBorder="1" applyAlignment="1">
      <alignment horizontal="center" vertical="center" wrapText="1"/>
    </xf>
    <xf numFmtId="3" fontId="6" fillId="3" borderId="8" xfId="3" applyNumberFormat="1" applyFont="1" applyFill="1" applyBorder="1" applyAlignment="1">
      <alignment horizontal="center" vertical="center" wrapText="1"/>
    </xf>
    <xf numFmtId="9" fontId="6" fillId="3" borderId="8" xfId="3" applyFont="1" applyFill="1" applyBorder="1" applyAlignment="1">
      <alignment horizontal="center" vertical="center" wrapText="1"/>
    </xf>
    <xf numFmtId="9" fontId="6" fillId="3" borderId="10" xfId="3" applyFont="1" applyFill="1" applyBorder="1" applyAlignment="1">
      <alignment horizontal="center" vertical="center" wrapText="1"/>
    </xf>
    <xf numFmtId="3" fontId="0" fillId="0" borderId="7" xfId="0" applyNumberFormat="1" applyBorder="1" applyAlignment="1">
      <alignment horizontal="center" vertical="center" wrapText="1"/>
    </xf>
    <xf numFmtId="3" fontId="0" fillId="0" borderId="20" xfId="0" applyNumberFormat="1" applyBorder="1" applyAlignment="1">
      <alignment horizontal="center" vertical="center" wrapText="1"/>
    </xf>
    <xf numFmtId="0" fontId="0" fillId="0" borderId="21" xfId="0" applyBorder="1" applyAlignment="1">
      <alignment horizontal="left" vertical="center" wrapText="1"/>
    </xf>
    <xf numFmtId="0" fontId="0" fillId="0" borderId="22" xfId="0" applyBorder="1" applyAlignment="1">
      <alignment horizontal="left" vertical="center" wrapText="1"/>
    </xf>
    <xf numFmtId="0" fontId="0" fillId="0" borderId="23" xfId="0" applyBorder="1" applyAlignment="1">
      <alignment horizontal="left" vertical="center" wrapText="1"/>
    </xf>
    <xf numFmtId="3" fontId="0" fillId="0" borderId="24" xfId="0" applyNumberFormat="1" applyBorder="1" applyAlignment="1">
      <alignment horizontal="center" vertical="center" wrapText="1"/>
    </xf>
    <xf numFmtId="164" fontId="0" fillId="0" borderId="24" xfId="0" applyNumberFormat="1" applyBorder="1" applyAlignment="1">
      <alignment horizontal="center" vertical="center" wrapText="1"/>
    </xf>
    <xf numFmtId="164" fontId="0" fillId="0" borderId="25" xfId="0" applyNumberFormat="1" applyBorder="1" applyAlignment="1">
      <alignment horizontal="center" vertical="center" wrapText="1"/>
    </xf>
    <xf numFmtId="3" fontId="0" fillId="0" borderId="26" xfId="0" applyNumberFormat="1" applyBorder="1" applyAlignment="1">
      <alignment horizontal="center" vertical="center" wrapText="1"/>
    </xf>
  </cellXfs>
  <cellStyles count="4">
    <cellStyle name="Normal" xfId="0" builtinId="0"/>
    <cellStyle name="Normal 2" xfId="1" xr:uid="{00000000-0005-0000-0000-000020000000}"/>
    <cellStyle name="Normal 3" xfId="2" xr:uid="{00000000-0005-0000-0000-000029000000}"/>
    <cellStyle name="Porcentaje 2" xfId="3" xr:uid="{00000000-0005-0000-0000-00002A000000}"/>
  </cellStyles>
  <dxfs count="34"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711993</xdr:colOff>
      <xdr:row>4</xdr:row>
      <xdr:rowOff>95250</xdr:rowOff>
    </xdr:to>
    <xdr:pic>
      <xdr:nvPicPr>
        <xdr:cNvPr id="1154" name="1 Imagen">
          <a:extLst>
            <a:ext uri="{FF2B5EF4-FFF2-40B4-BE49-F238E27FC236}">
              <a16:creationId xmlns:a16="http://schemas.microsoft.com/office/drawing/2014/main" id="{00000000-0008-0000-0000-00008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5275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2" name="Image 2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711993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70560" y="0"/>
          <a:ext cx="4703445" cy="123063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708025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641"/>
  <sheetViews>
    <sheetView showGridLines="0" tabSelected="1" zoomScale="89" zoomScaleNormal="89" workbookViewId="0">
      <selection activeCell="A622" sqref="A622:XFD62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  <c r="I1" s="12"/>
      <c r="J1" s="12"/>
      <c r="K1" s="12"/>
      <c r="L1" s="12"/>
      <c r="M1" s="12"/>
      <c r="N1" s="12"/>
    </row>
    <row r="2" spans="1:14" ht="30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15" t="s">
        <v>2</v>
      </c>
      <c r="F4" s="16"/>
      <c r="G4" s="16"/>
      <c r="H4" s="16"/>
      <c r="I4" s="16"/>
      <c r="J4" s="16"/>
      <c r="K4" s="16"/>
      <c r="L4" s="16"/>
      <c r="M4" s="16"/>
      <c r="N4" s="16"/>
    </row>
    <row r="5" spans="1:14" ht="20.65" customHeight="1" thickBot="1" x14ac:dyDescent="0.25">
      <c r="B5" s="5"/>
      <c r="E5" s="17"/>
      <c r="F5" s="17"/>
      <c r="G5" s="17"/>
      <c r="H5" s="17"/>
      <c r="I5" s="17"/>
      <c r="J5" s="17"/>
      <c r="K5" s="17"/>
      <c r="L5" s="17"/>
      <c r="M5" s="17"/>
      <c r="N5" s="17"/>
    </row>
    <row r="6" spans="1:14" ht="29.25" customHeight="1" thickBot="1" x14ac:dyDescent="0.25">
      <c r="B6" s="24" t="s">
        <v>3</v>
      </c>
      <c r="C6" s="28" t="s">
        <v>4</v>
      </c>
      <c r="D6" s="29"/>
      <c r="E6" s="29"/>
      <c r="F6" s="30"/>
      <c r="G6" s="28" t="s">
        <v>5</v>
      </c>
      <c r="H6" s="29"/>
      <c r="I6" s="29"/>
      <c r="J6" s="29"/>
      <c r="K6" s="28" t="s">
        <v>6</v>
      </c>
      <c r="L6" s="18"/>
      <c r="M6" s="31" t="s">
        <v>7</v>
      </c>
      <c r="N6" s="18"/>
    </row>
    <row r="7" spans="1:14" ht="20.100000000000001" customHeight="1" thickBot="1" x14ac:dyDescent="0.25">
      <c r="B7" s="25"/>
      <c r="C7" s="34">
        <v>2021</v>
      </c>
      <c r="D7" s="30"/>
      <c r="E7" s="35">
        <v>2022</v>
      </c>
      <c r="F7" s="30"/>
      <c r="G7" s="34">
        <v>2021</v>
      </c>
      <c r="H7" s="30"/>
      <c r="I7" s="33">
        <v>2022</v>
      </c>
      <c r="J7" s="13"/>
      <c r="K7" s="32"/>
      <c r="L7" s="19"/>
      <c r="M7" s="13"/>
      <c r="N7" s="19"/>
    </row>
    <row r="8" spans="1:14" ht="20.100000000000001" customHeight="1" thickBot="1" x14ac:dyDescent="0.25">
      <c r="A8" s="7"/>
      <c r="B8" s="26"/>
      <c r="C8" s="36" t="s">
        <v>8</v>
      </c>
      <c r="D8" s="36" t="s">
        <v>9</v>
      </c>
      <c r="E8" s="36" t="s">
        <v>8</v>
      </c>
      <c r="F8" s="36" t="s">
        <v>9</v>
      </c>
      <c r="G8" s="36" t="s">
        <v>8</v>
      </c>
      <c r="H8" s="36" t="s">
        <v>9</v>
      </c>
      <c r="I8" s="36" t="s">
        <v>8</v>
      </c>
      <c r="J8" s="36" t="s">
        <v>9</v>
      </c>
      <c r="K8" s="36" t="s">
        <v>8</v>
      </c>
      <c r="L8" s="36" t="s">
        <v>9</v>
      </c>
      <c r="M8" s="36" t="s">
        <v>8</v>
      </c>
      <c r="N8" s="37" t="s">
        <v>9</v>
      </c>
    </row>
    <row r="9" spans="1:14" ht="15.75" customHeight="1" thickBot="1" x14ac:dyDescent="0.25">
      <c r="A9" s="7"/>
      <c r="B9" s="27" t="s">
        <v>2</v>
      </c>
      <c r="C9" s="38">
        <f>+C22+C81+C188+C371+C612</f>
        <v>61910</v>
      </c>
      <c r="D9" s="38">
        <f>+D22+D81+D188+D371+D612</f>
        <v>71669</v>
      </c>
      <c r="E9" s="38">
        <f>+E22+E81+E188+E371+E612</f>
        <v>84213</v>
      </c>
      <c r="F9" s="38">
        <f>+F22+F81+F188+F371+F612</f>
        <v>86915</v>
      </c>
      <c r="G9" s="39">
        <f>SUM(G10:G14)</f>
        <v>0.99999999999999989</v>
      </c>
      <c r="H9" s="39">
        <f>SUM(H10:H14)</f>
        <v>0.99999999999999989</v>
      </c>
      <c r="I9" s="39">
        <f>SUM(I10:I14)</f>
        <v>1</v>
      </c>
      <c r="J9" s="39">
        <f>SUM(J10:J14)</f>
        <v>1</v>
      </c>
      <c r="K9" s="39">
        <f t="shared" ref="K9:L14" si="0">+IF(AND(C9=0,E9=0),"",IF(C9=0,1,IF(E9=0,-1,(E9-C9)/C9)))</f>
        <v>0.36024874818284608</v>
      </c>
      <c r="L9" s="39">
        <f t="shared" si="0"/>
        <v>0.21272795769440064</v>
      </c>
      <c r="M9" s="39">
        <f t="shared" ref="M9:N14" si="1">+IF(OR(AND(G9=""),(K9="")),"",G9*K9)</f>
        <v>0.36024874818284602</v>
      </c>
      <c r="N9" s="40">
        <f t="shared" si="1"/>
        <v>0.21272795769440062</v>
      </c>
    </row>
    <row r="10" spans="1:14" ht="24.75" customHeight="1" x14ac:dyDescent="0.2">
      <c r="A10" s="8"/>
      <c r="B10" s="43" t="s">
        <v>10</v>
      </c>
      <c r="C10" s="41">
        <f>+C22</f>
        <v>417</v>
      </c>
      <c r="D10" s="9">
        <f>+D22</f>
        <v>566</v>
      </c>
      <c r="E10" s="9">
        <f>+E22</f>
        <v>581</v>
      </c>
      <c r="F10" s="9">
        <f>+F22</f>
        <v>640</v>
      </c>
      <c r="G10" s="10">
        <f t="shared" ref="G10:J14" si="2">+C10/C$9</f>
        <v>6.7355839121305125E-3</v>
      </c>
      <c r="H10" s="10">
        <f t="shared" si="2"/>
        <v>7.8974172933904477E-3</v>
      </c>
      <c r="I10" s="10">
        <f t="shared" si="2"/>
        <v>6.8991723368126059E-3</v>
      </c>
      <c r="J10" s="10">
        <f t="shared" si="2"/>
        <v>7.3635160789276878E-3</v>
      </c>
      <c r="K10" s="10">
        <f t="shared" si="0"/>
        <v>0.39328537170263789</v>
      </c>
      <c r="L10" s="10">
        <f t="shared" si="0"/>
        <v>0.13074204946996468</v>
      </c>
      <c r="M10" s="10">
        <f t="shared" si="1"/>
        <v>2.6490066225165563E-3</v>
      </c>
      <c r="N10" s="20">
        <f t="shared" si="1"/>
        <v>1.0325245224574084E-3</v>
      </c>
    </row>
    <row r="11" spans="1:14" ht="25.5" x14ac:dyDescent="0.2">
      <c r="A11" s="8"/>
      <c r="B11" s="44" t="s">
        <v>11</v>
      </c>
      <c r="C11" s="41">
        <f>+C81</f>
        <v>8881</v>
      </c>
      <c r="D11" s="9">
        <f>+D81</f>
        <v>9122</v>
      </c>
      <c r="E11" s="9">
        <f>+E81</f>
        <v>9144</v>
      </c>
      <c r="F11" s="9">
        <f>+F81</f>
        <v>8556</v>
      </c>
      <c r="G11" s="10">
        <f t="shared" si="2"/>
        <v>0.14345016960103377</v>
      </c>
      <c r="H11" s="10">
        <f t="shared" si="2"/>
        <v>0.12727957694400646</v>
      </c>
      <c r="I11" s="10">
        <f t="shared" si="2"/>
        <v>0.10858181040931923</v>
      </c>
      <c r="J11" s="10">
        <f t="shared" si="2"/>
        <v>9.8441005580164526E-2</v>
      </c>
      <c r="K11" s="10">
        <f t="shared" si="0"/>
        <v>2.9613782231730661E-2</v>
      </c>
      <c r="L11" s="10">
        <f t="shared" si="0"/>
        <v>-6.2047796535847403E-2</v>
      </c>
      <c r="M11" s="10">
        <f t="shared" si="1"/>
        <v>4.2481020836698438E-3</v>
      </c>
      <c r="N11" s="20">
        <f t="shared" si="1"/>
        <v>-7.8974172933904477E-3</v>
      </c>
    </row>
    <row r="12" spans="1:14" ht="25.5" x14ac:dyDescent="0.2">
      <c r="A12" s="8"/>
      <c r="B12" s="44" t="s">
        <v>12</v>
      </c>
      <c r="C12" s="41">
        <f>+C188</f>
        <v>8443</v>
      </c>
      <c r="D12" s="9">
        <f>+D188</f>
        <v>9606</v>
      </c>
      <c r="E12" s="9">
        <f>+E188</f>
        <v>8695</v>
      </c>
      <c r="F12" s="9">
        <f>+F188</f>
        <v>8281</v>
      </c>
      <c r="G12" s="10">
        <f t="shared" si="2"/>
        <v>0.13637538362138588</v>
      </c>
      <c r="H12" s="10">
        <f t="shared" si="2"/>
        <v>0.13403284544224142</v>
      </c>
      <c r="I12" s="10">
        <f t="shared" si="2"/>
        <v>0.10325009202854667</v>
      </c>
      <c r="J12" s="10">
        <f t="shared" si="2"/>
        <v>9.5276994765000289E-2</v>
      </c>
      <c r="K12" s="10">
        <f t="shared" si="0"/>
        <v>2.9847210707094635E-2</v>
      </c>
      <c r="L12" s="10">
        <f t="shared" si="0"/>
        <v>-0.13793462419321256</v>
      </c>
      <c r="M12" s="10">
        <f t="shared" si="1"/>
        <v>4.070424810208367E-3</v>
      </c>
      <c r="N12" s="20">
        <f t="shared" si="1"/>
        <v>-1.8487770165622513E-2</v>
      </c>
    </row>
    <row r="13" spans="1:14" ht="25.5" x14ac:dyDescent="0.2">
      <c r="A13" s="8"/>
      <c r="B13" s="44" t="s">
        <v>13</v>
      </c>
      <c r="C13" s="41">
        <f>+C371</f>
        <v>36681</v>
      </c>
      <c r="D13" s="9">
        <f>+D371</f>
        <v>37156</v>
      </c>
      <c r="E13" s="9">
        <f>+E371</f>
        <v>55535</v>
      </c>
      <c r="F13" s="9">
        <f>+F371</f>
        <v>51948</v>
      </c>
      <c r="G13" s="10">
        <f t="shared" si="2"/>
        <v>0.59248909707640118</v>
      </c>
      <c r="H13" s="10">
        <f t="shared" si="2"/>
        <v>0.51843893454631707</v>
      </c>
      <c r="I13" s="10">
        <f t="shared" si="2"/>
        <v>0.65945875339911886</v>
      </c>
      <c r="J13" s="10">
        <f t="shared" si="2"/>
        <v>0.59768739573146179</v>
      </c>
      <c r="K13" s="10">
        <f t="shared" si="0"/>
        <v>0.51399907308961046</v>
      </c>
      <c r="L13" s="10">
        <f t="shared" si="0"/>
        <v>0.39810528582193994</v>
      </c>
      <c r="M13" s="10">
        <f t="shared" si="1"/>
        <v>0.30453884671297043</v>
      </c>
      <c r="N13" s="20">
        <f t="shared" si="1"/>
        <v>0.20639328021878356</v>
      </c>
    </row>
    <row r="14" spans="1:14" ht="26.25" thickBot="1" x14ac:dyDescent="0.25">
      <c r="A14" s="8"/>
      <c r="B14" s="45" t="s">
        <v>14</v>
      </c>
      <c r="C14" s="42">
        <f>+C612</f>
        <v>7488</v>
      </c>
      <c r="D14" s="21">
        <f>+D612</f>
        <v>15219</v>
      </c>
      <c r="E14" s="21">
        <f>+E612</f>
        <v>10258</v>
      </c>
      <c r="F14" s="21">
        <f>+F612</f>
        <v>17490</v>
      </c>
      <c r="G14" s="22">
        <f t="shared" si="2"/>
        <v>0.12094976578904862</v>
      </c>
      <c r="H14" s="22">
        <f t="shared" si="2"/>
        <v>0.21235122577404456</v>
      </c>
      <c r="I14" s="22">
        <f t="shared" si="2"/>
        <v>0.1218101718262026</v>
      </c>
      <c r="J14" s="22">
        <f t="shared" si="2"/>
        <v>0.20123108784444571</v>
      </c>
      <c r="K14" s="22">
        <f t="shared" si="0"/>
        <v>0.36992521367521369</v>
      </c>
      <c r="L14" s="22">
        <f t="shared" si="0"/>
        <v>0.1492213680268086</v>
      </c>
      <c r="M14" s="22">
        <f t="shared" si="1"/>
        <v>4.4742367953480862E-2</v>
      </c>
      <c r="N14" s="23">
        <f t="shared" si="1"/>
        <v>3.1687340412172631E-2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4" t="s">
        <v>3</v>
      </c>
      <c r="C19" s="28" t="s">
        <v>16</v>
      </c>
      <c r="D19" s="29"/>
      <c r="E19" s="29"/>
      <c r="F19" s="30"/>
      <c r="G19" s="28" t="s">
        <v>5</v>
      </c>
      <c r="H19" s="29"/>
      <c r="I19" s="29"/>
      <c r="J19" s="29"/>
      <c r="K19" s="28" t="s">
        <v>17</v>
      </c>
      <c r="L19" s="18"/>
      <c r="M19" s="31" t="s">
        <v>7</v>
      </c>
      <c r="N19" s="18"/>
    </row>
    <row r="20" spans="1:14" ht="15.75" thickBot="1" x14ac:dyDescent="0.25">
      <c r="A20" s="7"/>
      <c r="B20" s="25"/>
      <c r="C20" s="34">
        <v>2021</v>
      </c>
      <c r="D20" s="30"/>
      <c r="E20" s="35">
        <v>2022</v>
      </c>
      <c r="F20" s="30"/>
      <c r="G20" s="34">
        <v>2021</v>
      </c>
      <c r="H20" s="30"/>
      <c r="I20" s="33">
        <v>2022</v>
      </c>
      <c r="J20" s="13"/>
      <c r="K20" s="32"/>
      <c r="L20" s="19"/>
      <c r="M20" s="13"/>
      <c r="N20" s="19"/>
    </row>
    <row r="21" spans="1:14" ht="15.75" thickBot="1" x14ac:dyDescent="0.25">
      <c r="A21" s="8"/>
      <c r="B21" s="26"/>
      <c r="C21" s="36" t="s">
        <v>8</v>
      </c>
      <c r="D21" s="36" t="s">
        <v>9</v>
      </c>
      <c r="E21" s="36" t="s">
        <v>8</v>
      </c>
      <c r="F21" s="36" t="s">
        <v>9</v>
      </c>
      <c r="G21" s="36" t="s">
        <v>8</v>
      </c>
      <c r="H21" s="36" t="s">
        <v>9</v>
      </c>
      <c r="I21" s="36" t="s">
        <v>8</v>
      </c>
      <c r="J21" s="36" t="s">
        <v>9</v>
      </c>
      <c r="K21" s="36" t="s">
        <v>8</v>
      </c>
      <c r="L21" s="36" t="s">
        <v>9</v>
      </c>
      <c r="M21" s="36" t="s">
        <v>8</v>
      </c>
      <c r="N21" s="37" t="s">
        <v>9</v>
      </c>
    </row>
    <row r="22" spans="1:14" ht="15.75" thickBot="1" x14ac:dyDescent="0.25">
      <c r="A22" s="8"/>
      <c r="B22" s="27" t="s">
        <v>10</v>
      </c>
      <c r="C22" s="38">
        <f>SUM(C23:C73)</f>
        <v>417</v>
      </c>
      <c r="D22" s="38">
        <f>SUM(D23:D73)</f>
        <v>566</v>
      </c>
      <c r="E22" s="38">
        <f>SUM(E23:E73)</f>
        <v>581</v>
      </c>
      <c r="F22" s="38">
        <f>SUM(F23:F73)</f>
        <v>640</v>
      </c>
      <c r="G22" s="39">
        <f t="shared" ref="G22:G53" si="3">+IF(C22=0,"",C22/C$22)</f>
        <v>1</v>
      </c>
      <c r="H22" s="39">
        <f t="shared" ref="H22:H53" si="4">+IF(D22=0,"",D22/D$22)</f>
        <v>1</v>
      </c>
      <c r="I22" s="39">
        <f t="shared" ref="I22:I53" si="5">+IF(E22=0,"",E22/E$22)</f>
        <v>1</v>
      </c>
      <c r="J22" s="39">
        <f t="shared" ref="J22:J53" si="6">+IF(F22=0,"",F22/F$22)</f>
        <v>1</v>
      </c>
      <c r="K22" s="39">
        <f>+IF(AND(C22=0,E22=0),"",IF(C22=0,1,IF(E22=0,-1,(E22-C22)/C22)))</f>
        <v>0.39328537170263789</v>
      </c>
      <c r="L22" s="39">
        <f>+IF(AND(D22=0,F22=0),"",IF(D22=0,1,IF(F22=0,-1,(F22-D22)/D22)))</f>
        <v>0.13074204946996468</v>
      </c>
      <c r="M22" s="39">
        <f t="shared" ref="M22:M53" si="7">+IF(OR(AND(G22=""),(K22="")),"",G22*K22)</f>
        <v>0.39328537170263789</v>
      </c>
      <c r="N22" s="40">
        <f t="shared" ref="N22:N53" si="8">+IF(OR(AND(H22=""),(L22="")),"",H22*L22)</f>
        <v>0.13074204946996468</v>
      </c>
    </row>
    <row r="23" spans="1:14" x14ac:dyDescent="0.2">
      <c r="A23" s="8"/>
      <c r="B23" s="43" t="s">
        <v>18</v>
      </c>
      <c r="C23" s="49">
        <v>0</v>
      </c>
      <c r="D23" s="46">
        <v>0</v>
      </c>
      <c r="E23" s="46">
        <v>0</v>
      </c>
      <c r="F23" s="46">
        <v>0</v>
      </c>
      <c r="G23" s="47" t="str">
        <f t="shared" si="3"/>
        <v/>
      </c>
      <c r="H23" s="47" t="str">
        <f t="shared" si="4"/>
        <v/>
      </c>
      <c r="I23" s="47" t="str">
        <f t="shared" si="5"/>
        <v/>
      </c>
      <c r="J23" s="47" t="str">
        <f t="shared" si="6"/>
        <v/>
      </c>
      <c r="K23" s="47" t="str">
        <f t="shared" ref="K23:K54" si="9">+IF(AND(C23=0,E23=0)," ",IF(C23=0,1,IF(E23=0,-1,(E23-C23)/C23)))</f>
        <v xml:space="preserve"> </v>
      </c>
      <c r="L23" s="47" t="str">
        <f t="shared" ref="L23:L54" si="10">+IF(AND(D23=0,F23=0)," ",IF(D23=0,1,IF(F23=0,-1,(F23-D23)/D23)))</f>
        <v xml:space="preserve"> </v>
      </c>
      <c r="M23" s="47" t="str">
        <f t="shared" si="7"/>
        <v/>
      </c>
      <c r="N23" s="48" t="str">
        <f t="shared" si="8"/>
        <v/>
      </c>
    </row>
    <row r="24" spans="1:14" x14ac:dyDescent="0.2">
      <c r="A24" s="8"/>
      <c r="B24" s="44" t="s">
        <v>19</v>
      </c>
      <c r="C24" s="41">
        <v>0</v>
      </c>
      <c r="D24" s="9">
        <v>1</v>
      </c>
      <c r="E24" s="9">
        <v>7</v>
      </c>
      <c r="F24" s="9">
        <v>4</v>
      </c>
      <c r="G24" s="10" t="str">
        <f t="shared" si="3"/>
        <v/>
      </c>
      <c r="H24" s="10">
        <f t="shared" si="4"/>
        <v>1.7667844522968198E-3</v>
      </c>
      <c r="I24" s="10">
        <f t="shared" si="5"/>
        <v>1.2048192771084338E-2</v>
      </c>
      <c r="J24" s="10">
        <f t="shared" si="6"/>
        <v>6.2500000000000003E-3</v>
      </c>
      <c r="K24" s="10">
        <f t="shared" si="9"/>
        <v>1</v>
      </c>
      <c r="L24" s="10">
        <f t="shared" si="10"/>
        <v>3</v>
      </c>
      <c r="M24" s="10" t="str">
        <f t="shared" si="7"/>
        <v/>
      </c>
      <c r="N24" s="20">
        <f t="shared" si="8"/>
        <v>5.3003533568904589E-3</v>
      </c>
    </row>
    <row r="25" spans="1:14" ht="38.25" x14ac:dyDescent="0.2">
      <c r="A25" s="8"/>
      <c r="B25" s="44" t="s">
        <v>20</v>
      </c>
      <c r="C25" s="41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0" t="str">
        <f t="shared" si="8"/>
        <v/>
      </c>
    </row>
    <row r="26" spans="1:14" ht="38.25" x14ac:dyDescent="0.2">
      <c r="A26" s="8"/>
      <c r="B26" s="44" t="s">
        <v>21</v>
      </c>
      <c r="C26" s="41">
        <v>1</v>
      </c>
      <c r="D26" s="9">
        <v>1</v>
      </c>
      <c r="E26" s="9">
        <v>2</v>
      </c>
      <c r="F26" s="9">
        <v>2</v>
      </c>
      <c r="G26" s="10">
        <f t="shared" si="3"/>
        <v>2.3980815347721821E-3</v>
      </c>
      <c r="H26" s="10">
        <f t="shared" si="4"/>
        <v>1.7667844522968198E-3</v>
      </c>
      <c r="I26" s="10">
        <f t="shared" si="5"/>
        <v>3.4423407917383822E-3</v>
      </c>
      <c r="J26" s="10">
        <f t="shared" si="6"/>
        <v>3.1250000000000002E-3</v>
      </c>
      <c r="K26" s="10">
        <f t="shared" si="9"/>
        <v>1</v>
      </c>
      <c r="L26" s="10">
        <f t="shared" si="10"/>
        <v>1</v>
      </c>
      <c r="M26" s="10">
        <f t="shared" si="7"/>
        <v>2.3980815347721821E-3</v>
      </c>
      <c r="N26" s="20">
        <f t="shared" si="8"/>
        <v>1.7667844522968198E-3</v>
      </c>
    </row>
    <row r="27" spans="1:14" ht="25.5" x14ac:dyDescent="0.2">
      <c r="A27" s="8"/>
      <c r="B27" s="44" t="s">
        <v>22</v>
      </c>
      <c r="C27" s="41">
        <v>3</v>
      </c>
      <c r="D27" s="9">
        <v>5</v>
      </c>
      <c r="E27" s="9">
        <v>19</v>
      </c>
      <c r="F27" s="9">
        <v>20</v>
      </c>
      <c r="G27" s="10">
        <f t="shared" si="3"/>
        <v>7.1942446043165471E-3</v>
      </c>
      <c r="H27" s="10">
        <f t="shared" si="4"/>
        <v>8.8339222614840993E-3</v>
      </c>
      <c r="I27" s="10">
        <f t="shared" si="5"/>
        <v>3.2702237521514632E-2</v>
      </c>
      <c r="J27" s="10">
        <f t="shared" si="6"/>
        <v>3.125E-2</v>
      </c>
      <c r="K27" s="10">
        <f t="shared" si="9"/>
        <v>5.333333333333333</v>
      </c>
      <c r="L27" s="10">
        <f t="shared" si="10"/>
        <v>3</v>
      </c>
      <c r="M27" s="10">
        <f t="shared" si="7"/>
        <v>3.8369304556354913E-2</v>
      </c>
      <c r="N27" s="20">
        <f t="shared" si="8"/>
        <v>2.6501766784452298E-2</v>
      </c>
    </row>
    <row r="28" spans="1:14" ht="25.5" x14ac:dyDescent="0.2">
      <c r="A28" s="8"/>
      <c r="B28" s="44" t="s">
        <v>23</v>
      </c>
      <c r="C28" s="41">
        <v>3</v>
      </c>
      <c r="D28" s="9">
        <v>4</v>
      </c>
      <c r="E28" s="9">
        <v>16</v>
      </c>
      <c r="F28" s="9">
        <v>13</v>
      </c>
      <c r="G28" s="10">
        <f t="shared" si="3"/>
        <v>7.1942446043165471E-3</v>
      </c>
      <c r="H28" s="10">
        <f t="shared" si="4"/>
        <v>7.0671378091872791E-3</v>
      </c>
      <c r="I28" s="10">
        <f t="shared" si="5"/>
        <v>2.7538726333907058E-2</v>
      </c>
      <c r="J28" s="10">
        <f t="shared" si="6"/>
        <v>2.0312500000000001E-2</v>
      </c>
      <c r="K28" s="10">
        <f t="shared" si="9"/>
        <v>4.333333333333333</v>
      </c>
      <c r="L28" s="10">
        <f t="shared" si="10"/>
        <v>2.25</v>
      </c>
      <c r="M28" s="10">
        <f t="shared" si="7"/>
        <v>3.117505995203837E-2</v>
      </c>
      <c r="N28" s="20">
        <f t="shared" si="8"/>
        <v>1.5901060070671377E-2</v>
      </c>
    </row>
    <row r="29" spans="1:14" ht="25.5" x14ac:dyDescent="0.2">
      <c r="A29" s="8"/>
      <c r="B29" s="44" t="s">
        <v>24</v>
      </c>
      <c r="C29" s="41">
        <v>4</v>
      </c>
      <c r="D29" s="9">
        <v>7</v>
      </c>
      <c r="E29" s="9">
        <v>1</v>
      </c>
      <c r="F29" s="9">
        <v>2</v>
      </c>
      <c r="G29" s="10">
        <f t="shared" si="3"/>
        <v>9.5923261390887284E-3</v>
      </c>
      <c r="H29" s="10">
        <f t="shared" si="4"/>
        <v>1.2367491166077738E-2</v>
      </c>
      <c r="I29" s="10">
        <f t="shared" si="5"/>
        <v>1.7211703958691911E-3</v>
      </c>
      <c r="J29" s="10">
        <f t="shared" si="6"/>
        <v>3.1250000000000002E-3</v>
      </c>
      <c r="K29" s="10">
        <f t="shared" si="9"/>
        <v>-0.75</v>
      </c>
      <c r="L29" s="10">
        <f t="shared" si="10"/>
        <v>-0.7142857142857143</v>
      </c>
      <c r="M29" s="10">
        <f t="shared" si="7"/>
        <v>-7.1942446043165463E-3</v>
      </c>
      <c r="N29" s="20">
        <f t="shared" si="8"/>
        <v>-8.8339222614840993E-3</v>
      </c>
    </row>
    <row r="30" spans="1:14" x14ac:dyDescent="0.2">
      <c r="A30" s="8"/>
      <c r="B30" s="44" t="s">
        <v>25</v>
      </c>
      <c r="C30" s="41">
        <v>19</v>
      </c>
      <c r="D30" s="9">
        <v>7</v>
      </c>
      <c r="E30" s="9">
        <v>34</v>
      </c>
      <c r="F30" s="9">
        <v>12</v>
      </c>
      <c r="G30" s="10">
        <f t="shared" si="3"/>
        <v>4.5563549160671464E-2</v>
      </c>
      <c r="H30" s="10">
        <f t="shared" si="4"/>
        <v>1.2367491166077738E-2</v>
      </c>
      <c r="I30" s="10">
        <f t="shared" si="5"/>
        <v>5.8519793459552494E-2</v>
      </c>
      <c r="J30" s="10">
        <f t="shared" si="6"/>
        <v>1.8749999999999999E-2</v>
      </c>
      <c r="K30" s="10">
        <f t="shared" si="9"/>
        <v>0.78947368421052633</v>
      </c>
      <c r="L30" s="10">
        <f t="shared" si="10"/>
        <v>0.7142857142857143</v>
      </c>
      <c r="M30" s="10">
        <f t="shared" si="7"/>
        <v>3.5971223021582732E-2</v>
      </c>
      <c r="N30" s="20">
        <f t="shared" si="8"/>
        <v>8.8339222614840993E-3</v>
      </c>
    </row>
    <row r="31" spans="1:14" x14ac:dyDescent="0.2">
      <c r="A31" s="8"/>
      <c r="B31" s="44" t="s">
        <v>26</v>
      </c>
      <c r="C31" s="41">
        <v>7</v>
      </c>
      <c r="D31" s="9">
        <v>6</v>
      </c>
      <c r="E31" s="9">
        <v>16</v>
      </c>
      <c r="F31" s="9">
        <v>3</v>
      </c>
      <c r="G31" s="10">
        <f t="shared" si="3"/>
        <v>1.6786570743405275E-2</v>
      </c>
      <c r="H31" s="10">
        <f t="shared" si="4"/>
        <v>1.0600706713780919E-2</v>
      </c>
      <c r="I31" s="10">
        <f t="shared" si="5"/>
        <v>2.7538726333907058E-2</v>
      </c>
      <c r="J31" s="10">
        <f t="shared" si="6"/>
        <v>4.6874999999999998E-3</v>
      </c>
      <c r="K31" s="10">
        <f t="shared" si="9"/>
        <v>1.2857142857142858</v>
      </c>
      <c r="L31" s="10">
        <f t="shared" si="10"/>
        <v>-0.5</v>
      </c>
      <c r="M31" s="10">
        <f t="shared" si="7"/>
        <v>2.1582733812949641E-2</v>
      </c>
      <c r="N31" s="20">
        <f t="shared" si="8"/>
        <v>-5.3003533568904597E-3</v>
      </c>
    </row>
    <row r="32" spans="1:14" x14ac:dyDescent="0.2">
      <c r="A32" s="8"/>
      <c r="B32" s="44" t="s">
        <v>27</v>
      </c>
      <c r="C32" s="41">
        <v>10</v>
      </c>
      <c r="D32" s="9">
        <v>12</v>
      </c>
      <c r="E32" s="9">
        <v>13</v>
      </c>
      <c r="F32" s="9">
        <v>21</v>
      </c>
      <c r="G32" s="10">
        <f t="shared" si="3"/>
        <v>2.3980815347721823E-2</v>
      </c>
      <c r="H32" s="10">
        <f t="shared" si="4"/>
        <v>2.1201413427561839E-2</v>
      </c>
      <c r="I32" s="10">
        <f t="shared" si="5"/>
        <v>2.2375215146299483E-2</v>
      </c>
      <c r="J32" s="10">
        <f t="shared" si="6"/>
        <v>3.2812500000000001E-2</v>
      </c>
      <c r="K32" s="10">
        <f t="shared" si="9"/>
        <v>0.3</v>
      </c>
      <c r="L32" s="10">
        <f t="shared" si="10"/>
        <v>0.75</v>
      </c>
      <c r="M32" s="10">
        <f t="shared" si="7"/>
        <v>7.1942446043165463E-3</v>
      </c>
      <c r="N32" s="20">
        <f t="shared" si="8"/>
        <v>1.590106007067138E-2</v>
      </c>
    </row>
    <row r="33" spans="1:14" x14ac:dyDescent="0.2">
      <c r="A33" s="8"/>
      <c r="B33" s="44" t="s">
        <v>28</v>
      </c>
      <c r="C33" s="41">
        <v>160</v>
      </c>
      <c r="D33" s="9">
        <v>207</v>
      </c>
      <c r="E33" s="9">
        <v>132</v>
      </c>
      <c r="F33" s="9">
        <v>150</v>
      </c>
      <c r="G33" s="10">
        <f t="shared" si="3"/>
        <v>0.38369304556354916</v>
      </c>
      <c r="H33" s="10">
        <f t="shared" si="4"/>
        <v>0.36572438162544169</v>
      </c>
      <c r="I33" s="10">
        <f t="shared" si="5"/>
        <v>0.22719449225473323</v>
      </c>
      <c r="J33" s="10">
        <f t="shared" si="6"/>
        <v>0.234375</v>
      </c>
      <c r="K33" s="10">
        <f t="shared" si="9"/>
        <v>-0.17499999999999999</v>
      </c>
      <c r="L33" s="10">
        <f t="shared" si="10"/>
        <v>-0.27536231884057971</v>
      </c>
      <c r="M33" s="10">
        <f t="shared" si="7"/>
        <v>-6.7146282973621102E-2</v>
      </c>
      <c r="N33" s="20">
        <f t="shared" si="8"/>
        <v>-0.10070671378091872</v>
      </c>
    </row>
    <row r="34" spans="1:14" ht="25.5" x14ac:dyDescent="0.2">
      <c r="A34" s="8"/>
      <c r="B34" s="44" t="s">
        <v>29</v>
      </c>
      <c r="C34" s="41">
        <v>1</v>
      </c>
      <c r="D34" s="9">
        <v>2</v>
      </c>
      <c r="E34" s="9">
        <v>0</v>
      </c>
      <c r="F34" s="9">
        <v>0</v>
      </c>
      <c r="G34" s="10">
        <f t="shared" si="3"/>
        <v>2.3980815347721821E-3</v>
      </c>
      <c r="H34" s="10">
        <f t="shared" si="4"/>
        <v>3.5335689045936395E-3</v>
      </c>
      <c r="I34" s="10" t="str">
        <f t="shared" si="5"/>
        <v/>
      </c>
      <c r="J34" s="10" t="str">
        <f t="shared" si="6"/>
        <v/>
      </c>
      <c r="K34" s="10">
        <f t="shared" si="9"/>
        <v>-1</v>
      </c>
      <c r="L34" s="10">
        <f t="shared" si="10"/>
        <v>-1</v>
      </c>
      <c r="M34" s="10">
        <f t="shared" si="7"/>
        <v>-2.3980815347721821E-3</v>
      </c>
      <c r="N34" s="20">
        <f t="shared" si="8"/>
        <v>-3.5335689045936395E-3</v>
      </c>
    </row>
    <row r="35" spans="1:14" x14ac:dyDescent="0.2">
      <c r="A35" s="8"/>
      <c r="B35" s="44" t="s">
        <v>30</v>
      </c>
      <c r="C35" s="41">
        <v>1</v>
      </c>
      <c r="D35" s="9">
        <v>1</v>
      </c>
      <c r="E35" s="9">
        <v>2</v>
      </c>
      <c r="F35" s="9">
        <v>1</v>
      </c>
      <c r="G35" s="10">
        <f t="shared" si="3"/>
        <v>2.3980815347721821E-3</v>
      </c>
      <c r="H35" s="10">
        <f t="shared" si="4"/>
        <v>1.7667844522968198E-3</v>
      </c>
      <c r="I35" s="10">
        <f t="shared" si="5"/>
        <v>3.4423407917383822E-3</v>
      </c>
      <c r="J35" s="10">
        <f t="shared" si="6"/>
        <v>1.5625000000000001E-3</v>
      </c>
      <c r="K35" s="10">
        <f t="shared" si="9"/>
        <v>1</v>
      </c>
      <c r="L35" s="10">
        <f t="shared" si="10"/>
        <v>0</v>
      </c>
      <c r="M35" s="10">
        <f t="shared" si="7"/>
        <v>2.3980815347721821E-3</v>
      </c>
      <c r="N35" s="20">
        <f t="shared" si="8"/>
        <v>0</v>
      </c>
    </row>
    <row r="36" spans="1:14" x14ac:dyDescent="0.2">
      <c r="A36" s="8"/>
      <c r="B36" s="44" t="s">
        <v>31</v>
      </c>
      <c r="C36" s="41">
        <v>2</v>
      </c>
      <c r="D36" s="9">
        <v>0</v>
      </c>
      <c r="E36" s="9">
        <v>0</v>
      </c>
      <c r="F36" s="9">
        <v>1</v>
      </c>
      <c r="G36" s="10">
        <f t="shared" si="3"/>
        <v>4.7961630695443642E-3</v>
      </c>
      <c r="H36" s="10" t="str">
        <f t="shared" si="4"/>
        <v/>
      </c>
      <c r="I36" s="10" t="str">
        <f t="shared" si="5"/>
        <v/>
      </c>
      <c r="J36" s="10">
        <f t="shared" si="6"/>
        <v>1.5625000000000001E-3</v>
      </c>
      <c r="K36" s="10">
        <f t="shared" si="9"/>
        <v>-1</v>
      </c>
      <c r="L36" s="10">
        <f t="shared" si="10"/>
        <v>1</v>
      </c>
      <c r="M36" s="10">
        <f t="shared" si="7"/>
        <v>-4.7961630695443642E-3</v>
      </c>
      <c r="N36" s="20" t="str">
        <f t="shared" si="8"/>
        <v/>
      </c>
    </row>
    <row r="37" spans="1:14" x14ac:dyDescent="0.2">
      <c r="A37" s="8"/>
      <c r="B37" s="44" t="s">
        <v>32</v>
      </c>
      <c r="C37" s="41">
        <v>0</v>
      </c>
      <c r="D37" s="9">
        <v>0</v>
      </c>
      <c r="E37" s="9">
        <v>1</v>
      </c>
      <c r="F37" s="9">
        <v>2</v>
      </c>
      <c r="G37" s="10" t="str">
        <f t="shared" si="3"/>
        <v/>
      </c>
      <c r="H37" s="10" t="str">
        <f t="shared" si="4"/>
        <v/>
      </c>
      <c r="I37" s="10">
        <f t="shared" si="5"/>
        <v>1.7211703958691911E-3</v>
      </c>
      <c r="J37" s="10">
        <f t="shared" si="6"/>
        <v>3.1250000000000002E-3</v>
      </c>
      <c r="K37" s="10">
        <f t="shared" si="9"/>
        <v>1</v>
      </c>
      <c r="L37" s="10">
        <f t="shared" si="10"/>
        <v>1</v>
      </c>
      <c r="M37" s="10" t="str">
        <f t="shared" si="7"/>
        <v/>
      </c>
      <c r="N37" s="20" t="str">
        <f t="shared" si="8"/>
        <v/>
      </c>
    </row>
    <row r="38" spans="1:14" x14ac:dyDescent="0.2">
      <c r="A38" s="8"/>
      <c r="B38" s="44" t="s">
        <v>33</v>
      </c>
      <c r="C38" s="41">
        <v>1</v>
      </c>
      <c r="D38" s="9">
        <v>4</v>
      </c>
      <c r="E38" s="9">
        <v>0</v>
      </c>
      <c r="F38" s="9">
        <v>1</v>
      </c>
      <c r="G38" s="10">
        <f t="shared" si="3"/>
        <v>2.3980815347721821E-3</v>
      </c>
      <c r="H38" s="10">
        <f t="shared" si="4"/>
        <v>7.0671378091872791E-3</v>
      </c>
      <c r="I38" s="10" t="str">
        <f t="shared" si="5"/>
        <v/>
      </c>
      <c r="J38" s="10">
        <f t="shared" si="6"/>
        <v>1.5625000000000001E-3</v>
      </c>
      <c r="K38" s="10">
        <f t="shared" si="9"/>
        <v>-1</v>
      </c>
      <c r="L38" s="10">
        <f t="shared" si="10"/>
        <v>-0.75</v>
      </c>
      <c r="M38" s="10">
        <f t="shared" si="7"/>
        <v>-2.3980815347721821E-3</v>
      </c>
      <c r="N38" s="20">
        <f t="shared" si="8"/>
        <v>-5.3003533568904589E-3</v>
      </c>
    </row>
    <row r="39" spans="1:14" x14ac:dyDescent="0.2">
      <c r="A39" s="8"/>
      <c r="B39" s="44" t="s">
        <v>34</v>
      </c>
      <c r="C39" s="41">
        <v>17</v>
      </c>
      <c r="D39" s="9">
        <v>21</v>
      </c>
      <c r="E39" s="9">
        <v>16</v>
      </c>
      <c r="F39" s="9">
        <v>25</v>
      </c>
      <c r="G39" s="10">
        <f t="shared" si="3"/>
        <v>4.0767386091127102E-2</v>
      </c>
      <c r="H39" s="10">
        <f t="shared" si="4"/>
        <v>3.7102473498233215E-2</v>
      </c>
      <c r="I39" s="10">
        <f t="shared" si="5"/>
        <v>2.7538726333907058E-2</v>
      </c>
      <c r="J39" s="10">
        <f t="shared" si="6"/>
        <v>3.90625E-2</v>
      </c>
      <c r="K39" s="10">
        <f t="shared" si="9"/>
        <v>-5.8823529411764705E-2</v>
      </c>
      <c r="L39" s="10">
        <f t="shared" si="10"/>
        <v>0.19047619047619047</v>
      </c>
      <c r="M39" s="10">
        <f t="shared" si="7"/>
        <v>-2.3980815347721825E-3</v>
      </c>
      <c r="N39" s="20">
        <f t="shared" si="8"/>
        <v>7.0671378091872791E-3</v>
      </c>
    </row>
    <row r="40" spans="1:14" ht="25.5" x14ac:dyDescent="0.2">
      <c r="A40" s="8"/>
      <c r="B40" s="44" t="s">
        <v>35</v>
      </c>
      <c r="C40" s="41">
        <v>1</v>
      </c>
      <c r="D40" s="9">
        <v>4</v>
      </c>
      <c r="E40" s="9">
        <v>0</v>
      </c>
      <c r="F40" s="9">
        <v>1</v>
      </c>
      <c r="G40" s="10">
        <f t="shared" si="3"/>
        <v>2.3980815347721821E-3</v>
      </c>
      <c r="H40" s="10">
        <f t="shared" si="4"/>
        <v>7.0671378091872791E-3</v>
      </c>
      <c r="I40" s="10" t="str">
        <f t="shared" si="5"/>
        <v/>
      </c>
      <c r="J40" s="10">
        <f t="shared" si="6"/>
        <v>1.5625000000000001E-3</v>
      </c>
      <c r="K40" s="10">
        <f t="shared" si="9"/>
        <v>-1</v>
      </c>
      <c r="L40" s="10">
        <f t="shared" si="10"/>
        <v>-0.75</v>
      </c>
      <c r="M40" s="10">
        <f t="shared" si="7"/>
        <v>-2.3980815347721821E-3</v>
      </c>
      <c r="N40" s="20">
        <f t="shared" si="8"/>
        <v>-5.3003533568904589E-3</v>
      </c>
    </row>
    <row r="41" spans="1:14" ht="25.5" x14ac:dyDescent="0.2">
      <c r="A41" s="8"/>
      <c r="B41" s="44" t="s">
        <v>36</v>
      </c>
      <c r="C41" s="41">
        <v>4</v>
      </c>
      <c r="D41" s="9">
        <v>9</v>
      </c>
      <c r="E41" s="9">
        <v>6</v>
      </c>
      <c r="F41" s="9">
        <v>12</v>
      </c>
      <c r="G41" s="10">
        <f t="shared" si="3"/>
        <v>9.5923261390887284E-3</v>
      </c>
      <c r="H41" s="10">
        <f t="shared" si="4"/>
        <v>1.5901060070671377E-2</v>
      </c>
      <c r="I41" s="10">
        <f t="shared" si="5"/>
        <v>1.0327022375215147E-2</v>
      </c>
      <c r="J41" s="10">
        <f t="shared" si="6"/>
        <v>1.8749999999999999E-2</v>
      </c>
      <c r="K41" s="10">
        <f t="shared" si="9"/>
        <v>0.5</v>
      </c>
      <c r="L41" s="10">
        <f t="shared" si="10"/>
        <v>0.33333333333333331</v>
      </c>
      <c r="M41" s="10">
        <f t="shared" si="7"/>
        <v>4.7961630695443642E-3</v>
      </c>
      <c r="N41" s="20">
        <f t="shared" si="8"/>
        <v>5.3003533568904589E-3</v>
      </c>
    </row>
    <row r="42" spans="1:14" x14ac:dyDescent="0.2">
      <c r="A42" s="8"/>
      <c r="B42" s="44" t="s">
        <v>37</v>
      </c>
      <c r="C42" s="41">
        <v>8</v>
      </c>
      <c r="D42" s="9">
        <v>3</v>
      </c>
      <c r="E42" s="9">
        <v>5</v>
      </c>
      <c r="F42" s="9">
        <v>4</v>
      </c>
      <c r="G42" s="10">
        <f t="shared" si="3"/>
        <v>1.9184652278177457E-2</v>
      </c>
      <c r="H42" s="10">
        <f t="shared" si="4"/>
        <v>5.3003533568904597E-3</v>
      </c>
      <c r="I42" s="10">
        <f t="shared" si="5"/>
        <v>8.6058519793459545E-3</v>
      </c>
      <c r="J42" s="10">
        <f t="shared" si="6"/>
        <v>6.2500000000000003E-3</v>
      </c>
      <c r="K42" s="10">
        <f t="shared" si="9"/>
        <v>-0.375</v>
      </c>
      <c r="L42" s="10">
        <f t="shared" si="10"/>
        <v>0.33333333333333331</v>
      </c>
      <c r="M42" s="10">
        <f t="shared" si="7"/>
        <v>-7.1942446043165463E-3</v>
      </c>
      <c r="N42" s="20">
        <f t="shared" si="8"/>
        <v>1.7667844522968198E-3</v>
      </c>
    </row>
    <row r="43" spans="1:14" ht="23.25" customHeight="1" x14ac:dyDescent="0.2">
      <c r="A43" s="8"/>
      <c r="B43" s="44" t="s">
        <v>38</v>
      </c>
      <c r="C43" s="41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0" t="str">
        <f t="shared" si="8"/>
        <v/>
      </c>
    </row>
    <row r="44" spans="1:14" ht="25.5" x14ac:dyDescent="0.2">
      <c r="A44" s="8"/>
      <c r="B44" s="44" t="s">
        <v>39</v>
      </c>
      <c r="C44" s="41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0" t="str">
        <f t="shared" si="8"/>
        <v/>
      </c>
    </row>
    <row r="45" spans="1:14" x14ac:dyDescent="0.2">
      <c r="A45" s="8"/>
      <c r="B45" s="44" t="s">
        <v>40</v>
      </c>
      <c r="C45" s="41">
        <v>1</v>
      </c>
      <c r="D45" s="9">
        <v>0</v>
      </c>
      <c r="E45" s="9">
        <v>0</v>
      </c>
      <c r="F45" s="9">
        <v>0</v>
      </c>
      <c r="G45" s="10">
        <f t="shared" si="3"/>
        <v>2.3980815347721821E-3</v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>
        <f t="shared" si="9"/>
        <v>-1</v>
      </c>
      <c r="L45" s="10" t="str">
        <f t="shared" si="10"/>
        <v xml:space="preserve"> </v>
      </c>
      <c r="M45" s="10">
        <f t="shared" si="7"/>
        <v>-2.3980815347721821E-3</v>
      </c>
      <c r="N45" s="20" t="str">
        <f t="shared" si="8"/>
        <v/>
      </c>
    </row>
    <row r="46" spans="1:14" x14ac:dyDescent="0.2">
      <c r="A46" s="8"/>
      <c r="B46" s="44" t="s">
        <v>41</v>
      </c>
      <c r="C46" s="41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0" t="str">
        <f t="shared" si="8"/>
        <v/>
      </c>
    </row>
    <row r="47" spans="1:14" ht="25.5" x14ac:dyDescent="0.2">
      <c r="A47" s="8"/>
      <c r="B47" s="44" t="s">
        <v>42</v>
      </c>
      <c r="C47" s="41">
        <v>4</v>
      </c>
      <c r="D47" s="9">
        <v>2</v>
      </c>
      <c r="E47" s="9">
        <v>17</v>
      </c>
      <c r="F47" s="9">
        <v>4</v>
      </c>
      <c r="G47" s="10">
        <f t="shared" si="3"/>
        <v>9.5923261390887284E-3</v>
      </c>
      <c r="H47" s="10">
        <f t="shared" si="4"/>
        <v>3.5335689045936395E-3</v>
      </c>
      <c r="I47" s="10">
        <f t="shared" si="5"/>
        <v>2.9259896729776247E-2</v>
      </c>
      <c r="J47" s="10">
        <f t="shared" si="6"/>
        <v>6.2500000000000003E-3</v>
      </c>
      <c r="K47" s="10">
        <f t="shared" si="9"/>
        <v>3.25</v>
      </c>
      <c r="L47" s="10">
        <f t="shared" si="10"/>
        <v>1</v>
      </c>
      <c r="M47" s="10">
        <f t="shared" si="7"/>
        <v>3.1175059952038366E-2</v>
      </c>
      <c r="N47" s="20">
        <f t="shared" si="8"/>
        <v>3.5335689045936395E-3</v>
      </c>
    </row>
    <row r="48" spans="1:14" ht="25.5" x14ac:dyDescent="0.2">
      <c r="A48" s="8"/>
      <c r="B48" s="44" t="s">
        <v>43</v>
      </c>
      <c r="C48" s="41">
        <v>12</v>
      </c>
      <c r="D48" s="9">
        <v>7</v>
      </c>
      <c r="E48" s="9">
        <v>48</v>
      </c>
      <c r="F48" s="9">
        <v>16</v>
      </c>
      <c r="G48" s="10">
        <f t="shared" si="3"/>
        <v>2.8776978417266189E-2</v>
      </c>
      <c r="H48" s="10">
        <f t="shared" si="4"/>
        <v>1.2367491166077738E-2</v>
      </c>
      <c r="I48" s="10">
        <f t="shared" si="5"/>
        <v>8.2616179001721177E-2</v>
      </c>
      <c r="J48" s="10">
        <f t="shared" si="6"/>
        <v>2.5000000000000001E-2</v>
      </c>
      <c r="K48" s="10">
        <f t="shared" si="9"/>
        <v>3</v>
      </c>
      <c r="L48" s="10">
        <f t="shared" si="10"/>
        <v>1.2857142857142858</v>
      </c>
      <c r="M48" s="10">
        <f t="shared" si="7"/>
        <v>8.6330935251798566E-2</v>
      </c>
      <c r="N48" s="20">
        <f t="shared" si="8"/>
        <v>1.590106007067138E-2</v>
      </c>
    </row>
    <row r="49" spans="1:14" ht="25.5" x14ac:dyDescent="0.2">
      <c r="A49" s="8"/>
      <c r="B49" s="44" t="s">
        <v>44</v>
      </c>
      <c r="C49" s="41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0" t="str">
        <f t="shared" si="8"/>
        <v/>
      </c>
    </row>
    <row r="50" spans="1:14" x14ac:dyDescent="0.2">
      <c r="A50" s="8"/>
      <c r="B50" s="44" t="s">
        <v>45</v>
      </c>
      <c r="C50" s="41">
        <v>2</v>
      </c>
      <c r="D50" s="9">
        <v>0</v>
      </c>
      <c r="E50" s="9">
        <v>3</v>
      </c>
      <c r="F50" s="9">
        <v>1</v>
      </c>
      <c r="G50" s="10">
        <f t="shared" si="3"/>
        <v>4.7961630695443642E-3</v>
      </c>
      <c r="H50" s="10" t="str">
        <f t="shared" si="4"/>
        <v/>
      </c>
      <c r="I50" s="10">
        <f t="shared" si="5"/>
        <v>5.1635111876075735E-3</v>
      </c>
      <c r="J50" s="10">
        <f t="shared" si="6"/>
        <v>1.5625000000000001E-3</v>
      </c>
      <c r="K50" s="10">
        <f t="shared" si="9"/>
        <v>0.5</v>
      </c>
      <c r="L50" s="10">
        <f t="shared" si="10"/>
        <v>1</v>
      </c>
      <c r="M50" s="10">
        <f t="shared" si="7"/>
        <v>2.3980815347721821E-3</v>
      </c>
      <c r="N50" s="20" t="str">
        <f t="shared" si="8"/>
        <v/>
      </c>
    </row>
    <row r="51" spans="1:14" ht="25.5" x14ac:dyDescent="0.2">
      <c r="A51" s="8"/>
      <c r="B51" s="44" t="s">
        <v>46</v>
      </c>
      <c r="C51" s="41">
        <v>3</v>
      </c>
      <c r="D51" s="9">
        <v>2</v>
      </c>
      <c r="E51" s="9">
        <v>2</v>
      </c>
      <c r="F51" s="9">
        <v>4</v>
      </c>
      <c r="G51" s="10">
        <f t="shared" si="3"/>
        <v>7.1942446043165471E-3</v>
      </c>
      <c r="H51" s="10">
        <f t="shared" si="4"/>
        <v>3.5335689045936395E-3</v>
      </c>
      <c r="I51" s="10">
        <f t="shared" si="5"/>
        <v>3.4423407917383822E-3</v>
      </c>
      <c r="J51" s="10">
        <f t="shared" si="6"/>
        <v>6.2500000000000003E-3</v>
      </c>
      <c r="K51" s="10">
        <f t="shared" si="9"/>
        <v>-0.33333333333333331</v>
      </c>
      <c r="L51" s="10">
        <f t="shared" si="10"/>
        <v>1</v>
      </c>
      <c r="M51" s="10">
        <f t="shared" si="7"/>
        <v>-2.3980815347721821E-3</v>
      </c>
      <c r="N51" s="20">
        <f t="shared" si="8"/>
        <v>3.5335689045936395E-3</v>
      </c>
    </row>
    <row r="52" spans="1:14" ht="25.5" x14ac:dyDescent="0.2">
      <c r="A52" s="8"/>
      <c r="B52" s="44" t="s">
        <v>47</v>
      </c>
      <c r="C52" s="41">
        <v>2</v>
      </c>
      <c r="D52" s="9">
        <v>2</v>
      </c>
      <c r="E52" s="9">
        <v>3</v>
      </c>
      <c r="F52" s="9">
        <v>6</v>
      </c>
      <c r="G52" s="10">
        <f t="shared" si="3"/>
        <v>4.7961630695443642E-3</v>
      </c>
      <c r="H52" s="10">
        <f t="shared" si="4"/>
        <v>3.5335689045936395E-3</v>
      </c>
      <c r="I52" s="10">
        <f t="shared" si="5"/>
        <v>5.1635111876075735E-3</v>
      </c>
      <c r="J52" s="10">
        <f t="shared" si="6"/>
        <v>9.3749999999999997E-3</v>
      </c>
      <c r="K52" s="10">
        <f t="shared" si="9"/>
        <v>0.5</v>
      </c>
      <c r="L52" s="10">
        <f t="shared" si="10"/>
        <v>2</v>
      </c>
      <c r="M52" s="10">
        <f t="shared" si="7"/>
        <v>2.3980815347721821E-3</v>
      </c>
      <c r="N52" s="20">
        <f t="shared" si="8"/>
        <v>7.0671378091872791E-3</v>
      </c>
    </row>
    <row r="53" spans="1:14" x14ac:dyDescent="0.2">
      <c r="A53" s="8"/>
      <c r="B53" s="44" t="s">
        <v>48</v>
      </c>
      <c r="C53" s="41">
        <v>28</v>
      </c>
      <c r="D53" s="9">
        <v>40</v>
      </c>
      <c r="E53" s="9">
        <v>86</v>
      </c>
      <c r="F53" s="9">
        <v>117</v>
      </c>
      <c r="G53" s="10">
        <f t="shared" si="3"/>
        <v>6.7146282973621102E-2</v>
      </c>
      <c r="H53" s="10">
        <f t="shared" si="4"/>
        <v>7.0671378091872794E-2</v>
      </c>
      <c r="I53" s="10">
        <f t="shared" si="5"/>
        <v>0.14802065404475043</v>
      </c>
      <c r="J53" s="10">
        <f t="shared" si="6"/>
        <v>0.18281249999999999</v>
      </c>
      <c r="K53" s="10">
        <f t="shared" si="9"/>
        <v>2.0714285714285716</v>
      </c>
      <c r="L53" s="10">
        <f t="shared" si="10"/>
        <v>1.925</v>
      </c>
      <c r="M53" s="10">
        <f t="shared" si="7"/>
        <v>0.13908872901678659</v>
      </c>
      <c r="N53" s="20">
        <f t="shared" si="8"/>
        <v>0.13604240282685512</v>
      </c>
    </row>
    <row r="54" spans="1:14" x14ac:dyDescent="0.2">
      <c r="A54" s="8"/>
      <c r="B54" s="44" t="s">
        <v>49</v>
      </c>
      <c r="C54" s="41">
        <v>4</v>
      </c>
      <c r="D54" s="9">
        <v>1</v>
      </c>
      <c r="E54" s="9">
        <v>8</v>
      </c>
      <c r="F54" s="9">
        <v>1</v>
      </c>
      <c r="G54" s="10">
        <f t="shared" ref="G54:G73" si="11">+IF(C54=0,"",C54/C$22)</f>
        <v>9.5923261390887284E-3</v>
      </c>
      <c r="H54" s="10">
        <f t="shared" ref="H54:H73" si="12">+IF(D54=0,"",D54/D$22)</f>
        <v>1.7667844522968198E-3</v>
      </c>
      <c r="I54" s="10">
        <f t="shared" ref="I54:I73" si="13">+IF(E54=0,"",E54/E$22)</f>
        <v>1.3769363166953529E-2</v>
      </c>
      <c r="J54" s="10">
        <f t="shared" ref="J54:J73" si="14">+IF(F54=0,"",F54/F$22)</f>
        <v>1.5625000000000001E-3</v>
      </c>
      <c r="K54" s="10">
        <f t="shared" si="9"/>
        <v>1</v>
      </c>
      <c r="L54" s="10">
        <f t="shared" si="10"/>
        <v>0</v>
      </c>
      <c r="M54" s="10">
        <f t="shared" ref="M54:M73" si="15">+IF(OR(AND(G54=""),(K54="")),"",G54*K54)</f>
        <v>9.5923261390887284E-3</v>
      </c>
      <c r="N54" s="20">
        <f t="shared" ref="N54:N73" si="16">+IF(OR(AND(H54=""),(L54="")),"",H54*L54)</f>
        <v>0</v>
      </c>
    </row>
    <row r="55" spans="1:14" x14ac:dyDescent="0.2">
      <c r="A55" s="8"/>
      <c r="B55" s="44" t="s">
        <v>50</v>
      </c>
      <c r="C55" s="41">
        <v>9</v>
      </c>
      <c r="D55" s="9">
        <v>10</v>
      </c>
      <c r="E55" s="9">
        <v>1</v>
      </c>
      <c r="F55" s="9">
        <v>3</v>
      </c>
      <c r="G55" s="10">
        <f t="shared" si="11"/>
        <v>2.1582733812949641E-2</v>
      </c>
      <c r="H55" s="10">
        <f t="shared" si="12"/>
        <v>1.7667844522968199E-2</v>
      </c>
      <c r="I55" s="10">
        <f t="shared" si="13"/>
        <v>1.7211703958691911E-3</v>
      </c>
      <c r="J55" s="10">
        <f t="shared" si="14"/>
        <v>4.6874999999999998E-3</v>
      </c>
      <c r="K55" s="10">
        <f t="shared" ref="K55:K73" si="17">+IF(AND(C55=0,E55=0)," ",IF(C55=0,1,IF(E55=0,-1,(E55-C55)/C55)))</f>
        <v>-0.88888888888888884</v>
      </c>
      <c r="L55" s="10">
        <f t="shared" ref="L55:L73" si="18">+IF(AND(D55=0,F55=0)," ",IF(D55=0,1,IF(F55=0,-1,(F55-D55)/D55)))</f>
        <v>-0.7</v>
      </c>
      <c r="M55" s="10">
        <f t="shared" si="15"/>
        <v>-1.9184652278177457E-2</v>
      </c>
      <c r="N55" s="20">
        <f t="shared" si="16"/>
        <v>-1.2367491166077738E-2</v>
      </c>
    </row>
    <row r="56" spans="1:14" x14ac:dyDescent="0.2">
      <c r="A56" s="8"/>
      <c r="B56" s="44" t="s">
        <v>51</v>
      </c>
      <c r="C56" s="41">
        <v>2</v>
      </c>
      <c r="D56" s="9">
        <v>1</v>
      </c>
      <c r="E56" s="9">
        <v>3</v>
      </c>
      <c r="F56" s="9">
        <v>2</v>
      </c>
      <c r="G56" s="10">
        <f t="shared" si="11"/>
        <v>4.7961630695443642E-3</v>
      </c>
      <c r="H56" s="10">
        <f t="shared" si="12"/>
        <v>1.7667844522968198E-3</v>
      </c>
      <c r="I56" s="10">
        <f t="shared" si="13"/>
        <v>5.1635111876075735E-3</v>
      </c>
      <c r="J56" s="10">
        <f t="shared" si="14"/>
        <v>3.1250000000000002E-3</v>
      </c>
      <c r="K56" s="10">
        <f t="shared" si="17"/>
        <v>0.5</v>
      </c>
      <c r="L56" s="10">
        <f t="shared" si="18"/>
        <v>1</v>
      </c>
      <c r="M56" s="10">
        <f t="shared" si="15"/>
        <v>2.3980815347721821E-3</v>
      </c>
      <c r="N56" s="20">
        <f t="shared" si="16"/>
        <v>1.7667844522968198E-3</v>
      </c>
    </row>
    <row r="57" spans="1:14" x14ac:dyDescent="0.2">
      <c r="A57" s="8"/>
      <c r="B57" s="44" t="s">
        <v>52</v>
      </c>
      <c r="C57" s="41">
        <v>10</v>
      </c>
      <c r="D57" s="9">
        <v>12</v>
      </c>
      <c r="E57" s="9">
        <v>38</v>
      </c>
      <c r="F57" s="9">
        <v>32</v>
      </c>
      <c r="G57" s="10">
        <f t="shared" si="11"/>
        <v>2.3980815347721823E-2</v>
      </c>
      <c r="H57" s="10">
        <f t="shared" si="12"/>
        <v>2.1201413427561839E-2</v>
      </c>
      <c r="I57" s="10">
        <f t="shared" si="13"/>
        <v>6.5404475043029264E-2</v>
      </c>
      <c r="J57" s="10">
        <f t="shared" si="14"/>
        <v>0.05</v>
      </c>
      <c r="K57" s="10">
        <f t="shared" si="17"/>
        <v>2.8</v>
      </c>
      <c r="L57" s="10">
        <f t="shared" si="18"/>
        <v>1.6666666666666667</v>
      </c>
      <c r="M57" s="10">
        <f t="shared" si="15"/>
        <v>6.7146282973621102E-2</v>
      </c>
      <c r="N57" s="20">
        <f t="shared" si="16"/>
        <v>3.5335689045936397E-2</v>
      </c>
    </row>
    <row r="58" spans="1:14" x14ac:dyDescent="0.2">
      <c r="A58" s="8"/>
      <c r="B58" s="44" t="s">
        <v>53</v>
      </c>
      <c r="C58" s="41">
        <v>0</v>
      </c>
      <c r="D58" s="9">
        <v>0</v>
      </c>
      <c r="E58" s="9">
        <v>20</v>
      </c>
      <c r="F58" s="9">
        <v>10</v>
      </c>
      <c r="G58" s="10" t="str">
        <f t="shared" si="11"/>
        <v/>
      </c>
      <c r="H58" s="10" t="str">
        <f t="shared" si="12"/>
        <v/>
      </c>
      <c r="I58" s="10">
        <f t="shared" si="13"/>
        <v>3.4423407917383818E-2</v>
      </c>
      <c r="J58" s="10">
        <f t="shared" si="14"/>
        <v>1.5625E-2</v>
      </c>
      <c r="K58" s="10">
        <f t="shared" si="17"/>
        <v>1</v>
      </c>
      <c r="L58" s="10">
        <f t="shared" si="18"/>
        <v>1</v>
      </c>
      <c r="M58" s="10" t="str">
        <f t="shared" si="15"/>
        <v/>
      </c>
      <c r="N58" s="20" t="str">
        <f t="shared" si="16"/>
        <v/>
      </c>
    </row>
    <row r="59" spans="1:14" x14ac:dyDescent="0.2">
      <c r="A59" s="8"/>
      <c r="B59" s="44" t="s">
        <v>54</v>
      </c>
      <c r="C59" s="41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0" t="str">
        <f t="shared" si="16"/>
        <v/>
      </c>
    </row>
    <row r="60" spans="1:14" x14ac:dyDescent="0.2">
      <c r="A60" s="8"/>
      <c r="B60" s="44" t="s">
        <v>55</v>
      </c>
      <c r="C60" s="41">
        <v>0</v>
      </c>
      <c r="D60" s="9">
        <v>0</v>
      </c>
      <c r="E60" s="9">
        <v>0</v>
      </c>
      <c r="F60" s="9">
        <v>1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>
        <f t="shared" si="14"/>
        <v>1.5625000000000001E-3</v>
      </c>
      <c r="K60" s="10" t="str">
        <f t="shared" si="17"/>
        <v xml:space="preserve"> </v>
      </c>
      <c r="L60" s="10">
        <f t="shared" si="18"/>
        <v>1</v>
      </c>
      <c r="M60" s="10" t="str">
        <f t="shared" si="15"/>
        <v/>
      </c>
      <c r="N60" s="20" t="str">
        <f t="shared" si="16"/>
        <v/>
      </c>
    </row>
    <row r="61" spans="1:14" x14ac:dyDescent="0.2">
      <c r="A61" s="8"/>
      <c r="B61" s="44" t="s">
        <v>56</v>
      </c>
      <c r="C61" s="41">
        <v>0</v>
      </c>
      <c r="D61" s="9">
        <v>2</v>
      </c>
      <c r="E61" s="9">
        <v>0</v>
      </c>
      <c r="F61" s="9">
        <v>0</v>
      </c>
      <c r="G61" s="10" t="str">
        <f t="shared" si="11"/>
        <v/>
      </c>
      <c r="H61" s="10">
        <f t="shared" si="12"/>
        <v>3.5335689045936395E-3</v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>
        <f t="shared" si="18"/>
        <v>-1</v>
      </c>
      <c r="M61" s="10" t="str">
        <f t="shared" si="15"/>
        <v/>
      </c>
      <c r="N61" s="20">
        <f t="shared" si="16"/>
        <v>-3.5335689045936395E-3</v>
      </c>
    </row>
    <row r="62" spans="1:14" x14ac:dyDescent="0.2">
      <c r="A62" s="8"/>
      <c r="B62" s="44" t="s">
        <v>57</v>
      </c>
      <c r="C62" s="41">
        <v>23</v>
      </c>
      <c r="D62" s="9">
        <v>2</v>
      </c>
      <c r="E62" s="9">
        <v>9</v>
      </c>
      <c r="F62" s="9">
        <v>1</v>
      </c>
      <c r="G62" s="10">
        <f t="shared" si="11"/>
        <v>5.5155875299760189E-2</v>
      </c>
      <c r="H62" s="10">
        <f t="shared" si="12"/>
        <v>3.5335689045936395E-3</v>
      </c>
      <c r="I62" s="10">
        <f t="shared" si="13"/>
        <v>1.549053356282272E-2</v>
      </c>
      <c r="J62" s="10">
        <f t="shared" si="14"/>
        <v>1.5625000000000001E-3</v>
      </c>
      <c r="K62" s="10">
        <f t="shared" si="17"/>
        <v>-0.60869565217391308</v>
      </c>
      <c r="L62" s="10">
        <f t="shared" si="18"/>
        <v>-0.5</v>
      </c>
      <c r="M62" s="10">
        <f t="shared" si="15"/>
        <v>-3.3573141486810551E-2</v>
      </c>
      <c r="N62" s="20">
        <f t="shared" si="16"/>
        <v>-1.7667844522968198E-3</v>
      </c>
    </row>
    <row r="63" spans="1:14" ht="25.5" x14ac:dyDescent="0.2">
      <c r="A63" s="8"/>
      <c r="B63" s="44" t="s">
        <v>58</v>
      </c>
      <c r="C63" s="41">
        <v>0</v>
      </c>
      <c r="D63" s="9">
        <v>0</v>
      </c>
      <c r="E63" s="9">
        <v>0</v>
      </c>
      <c r="F63" s="9">
        <v>4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>
        <f t="shared" si="14"/>
        <v>6.2500000000000003E-3</v>
      </c>
      <c r="K63" s="10" t="str">
        <f t="shared" si="17"/>
        <v xml:space="preserve"> </v>
      </c>
      <c r="L63" s="10">
        <f t="shared" si="18"/>
        <v>1</v>
      </c>
      <c r="M63" s="10" t="str">
        <f t="shared" si="15"/>
        <v/>
      </c>
      <c r="N63" s="20" t="str">
        <f t="shared" si="16"/>
        <v/>
      </c>
    </row>
    <row r="64" spans="1:14" ht="25.5" x14ac:dyDescent="0.2">
      <c r="A64" s="8"/>
      <c r="B64" s="44" t="s">
        <v>59</v>
      </c>
      <c r="C64" s="41">
        <v>7</v>
      </c>
      <c r="D64" s="9">
        <v>10</v>
      </c>
      <c r="E64" s="9">
        <v>8</v>
      </c>
      <c r="F64" s="9">
        <v>11</v>
      </c>
      <c r="G64" s="10">
        <f t="shared" si="11"/>
        <v>1.6786570743405275E-2</v>
      </c>
      <c r="H64" s="10">
        <f t="shared" si="12"/>
        <v>1.7667844522968199E-2</v>
      </c>
      <c r="I64" s="10">
        <f t="shared" si="13"/>
        <v>1.3769363166953529E-2</v>
      </c>
      <c r="J64" s="10">
        <f t="shared" si="14"/>
        <v>1.7187500000000001E-2</v>
      </c>
      <c r="K64" s="10">
        <f t="shared" si="17"/>
        <v>0.14285714285714285</v>
      </c>
      <c r="L64" s="10">
        <f t="shared" si="18"/>
        <v>0.1</v>
      </c>
      <c r="M64" s="10">
        <f t="shared" si="15"/>
        <v>2.3980815347721821E-3</v>
      </c>
      <c r="N64" s="20">
        <f t="shared" si="16"/>
        <v>1.76678445229682E-3</v>
      </c>
    </row>
    <row r="65" spans="1:14" x14ac:dyDescent="0.2">
      <c r="A65" s="8"/>
      <c r="B65" s="44" t="s">
        <v>60</v>
      </c>
      <c r="C65" s="41">
        <v>1</v>
      </c>
      <c r="D65" s="9">
        <v>8</v>
      </c>
      <c r="E65" s="9">
        <v>5</v>
      </c>
      <c r="F65" s="9">
        <v>14</v>
      </c>
      <c r="G65" s="10">
        <f t="shared" si="11"/>
        <v>2.3980815347721821E-3</v>
      </c>
      <c r="H65" s="10">
        <f t="shared" si="12"/>
        <v>1.4134275618374558E-2</v>
      </c>
      <c r="I65" s="10">
        <f t="shared" si="13"/>
        <v>8.6058519793459545E-3</v>
      </c>
      <c r="J65" s="10">
        <f t="shared" si="14"/>
        <v>2.1874999999999999E-2</v>
      </c>
      <c r="K65" s="10">
        <f t="shared" si="17"/>
        <v>4</v>
      </c>
      <c r="L65" s="10">
        <f t="shared" si="18"/>
        <v>0.75</v>
      </c>
      <c r="M65" s="10">
        <f t="shared" si="15"/>
        <v>9.5923261390887284E-3</v>
      </c>
      <c r="N65" s="20">
        <f t="shared" si="16"/>
        <v>1.0600706713780918E-2</v>
      </c>
    </row>
    <row r="66" spans="1:14" x14ac:dyDescent="0.2">
      <c r="A66" s="8"/>
      <c r="B66" s="44" t="s">
        <v>61</v>
      </c>
      <c r="C66" s="41">
        <v>0</v>
      </c>
      <c r="D66" s="9">
        <v>3</v>
      </c>
      <c r="E66" s="9">
        <v>0</v>
      </c>
      <c r="F66" s="9">
        <v>5</v>
      </c>
      <c r="G66" s="10" t="str">
        <f t="shared" si="11"/>
        <v/>
      </c>
      <c r="H66" s="10">
        <f t="shared" si="12"/>
        <v>5.3003533568904597E-3</v>
      </c>
      <c r="I66" s="10" t="str">
        <f t="shared" si="13"/>
        <v/>
      </c>
      <c r="J66" s="10">
        <f t="shared" si="14"/>
        <v>7.8125E-3</v>
      </c>
      <c r="K66" s="10" t="str">
        <f t="shared" si="17"/>
        <v xml:space="preserve"> </v>
      </c>
      <c r="L66" s="10">
        <f t="shared" si="18"/>
        <v>0.66666666666666663</v>
      </c>
      <c r="M66" s="10" t="str">
        <f t="shared" si="15"/>
        <v/>
      </c>
      <c r="N66" s="20">
        <f t="shared" si="16"/>
        <v>3.5335689045936395E-3</v>
      </c>
    </row>
    <row r="67" spans="1:14" x14ac:dyDescent="0.2">
      <c r="A67" s="8"/>
      <c r="B67" s="44" t="s">
        <v>62</v>
      </c>
      <c r="C67" s="41">
        <v>43</v>
      </c>
      <c r="D67" s="9">
        <v>112</v>
      </c>
      <c r="E67" s="9">
        <v>42</v>
      </c>
      <c r="F67" s="9">
        <v>78</v>
      </c>
      <c r="G67" s="10">
        <f t="shared" si="11"/>
        <v>0.10311750599520383</v>
      </c>
      <c r="H67" s="10">
        <f t="shared" si="12"/>
        <v>0.19787985865724381</v>
      </c>
      <c r="I67" s="10">
        <f t="shared" si="13"/>
        <v>7.2289156626506021E-2</v>
      </c>
      <c r="J67" s="10">
        <f t="shared" si="14"/>
        <v>0.121875</v>
      </c>
      <c r="K67" s="10">
        <f t="shared" si="17"/>
        <v>-2.3255813953488372E-2</v>
      </c>
      <c r="L67" s="10">
        <f t="shared" si="18"/>
        <v>-0.30357142857142855</v>
      </c>
      <c r="M67" s="10">
        <f t="shared" si="15"/>
        <v>-2.3980815347721821E-3</v>
      </c>
      <c r="N67" s="20">
        <f t="shared" si="16"/>
        <v>-6.0070671378091862E-2</v>
      </c>
    </row>
    <row r="68" spans="1:14" x14ac:dyDescent="0.2">
      <c r="A68" s="8"/>
      <c r="B68" s="44" t="s">
        <v>63</v>
      </c>
      <c r="C68" s="41">
        <v>1</v>
      </c>
      <c r="D68" s="9">
        <v>0</v>
      </c>
      <c r="E68" s="9">
        <v>1</v>
      </c>
      <c r="F68" s="9">
        <v>1</v>
      </c>
      <c r="G68" s="10">
        <f t="shared" si="11"/>
        <v>2.3980815347721821E-3</v>
      </c>
      <c r="H68" s="10" t="str">
        <f t="shared" si="12"/>
        <v/>
      </c>
      <c r="I68" s="10">
        <f t="shared" si="13"/>
        <v>1.7211703958691911E-3</v>
      </c>
      <c r="J68" s="10">
        <f t="shared" si="14"/>
        <v>1.5625000000000001E-3</v>
      </c>
      <c r="K68" s="10">
        <f t="shared" si="17"/>
        <v>0</v>
      </c>
      <c r="L68" s="10">
        <f t="shared" si="18"/>
        <v>1</v>
      </c>
      <c r="M68" s="10">
        <f t="shared" si="15"/>
        <v>0</v>
      </c>
      <c r="N68" s="20" t="str">
        <f t="shared" si="16"/>
        <v/>
      </c>
    </row>
    <row r="69" spans="1:14" x14ac:dyDescent="0.2">
      <c r="A69" s="8"/>
      <c r="B69" s="44" t="s">
        <v>64</v>
      </c>
      <c r="C69" s="41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0" t="str">
        <f t="shared" si="16"/>
        <v/>
      </c>
    </row>
    <row r="70" spans="1:14" x14ac:dyDescent="0.2">
      <c r="A70" s="8"/>
      <c r="B70" s="44" t="s">
        <v>65</v>
      </c>
      <c r="C70" s="41">
        <v>4</v>
      </c>
      <c r="D70" s="9">
        <v>4</v>
      </c>
      <c r="E70" s="9">
        <v>2</v>
      </c>
      <c r="F70" s="9">
        <v>3</v>
      </c>
      <c r="G70" s="10">
        <f t="shared" si="11"/>
        <v>9.5923261390887284E-3</v>
      </c>
      <c r="H70" s="10">
        <f t="shared" si="12"/>
        <v>7.0671378091872791E-3</v>
      </c>
      <c r="I70" s="10">
        <f t="shared" si="13"/>
        <v>3.4423407917383822E-3</v>
      </c>
      <c r="J70" s="10">
        <f t="shared" si="14"/>
        <v>4.6874999999999998E-3</v>
      </c>
      <c r="K70" s="10">
        <f t="shared" si="17"/>
        <v>-0.5</v>
      </c>
      <c r="L70" s="10">
        <f t="shared" si="18"/>
        <v>-0.25</v>
      </c>
      <c r="M70" s="10">
        <f t="shared" si="15"/>
        <v>-4.7961630695443642E-3</v>
      </c>
      <c r="N70" s="20">
        <f t="shared" si="16"/>
        <v>-1.7667844522968198E-3</v>
      </c>
    </row>
    <row r="71" spans="1:14" x14ac:dyDescent="0.2">
      <c r="A71" s="8"/>
      <c r="B71" s="44" t="s">
        <v>66</v>
      </c>
      <c r="C71" s="41">
        <v>2</v>
      </c>
      <c r="D71" s="9">
        <v>32</v>
      </c>
      <c r="E71" s="9">
        <v>4</v>
      </c>
      <c r="F71" s="9">
        <v>42</v>
      </c>
      <c r="G71" s="10">
        <f t="shared" si="11"/>
        <v>4.7961630695443642E-3</v>
      </c>
      <c r="H71" s="10">
        <f t="shared" si="12"/>
        <v>5.6537102473498232E-2</v>
      </c>
      <c r="I71" s="10">
        <f t="shared" si="13"/>
        <v>6.8846815834767644E-3</v>
      </c>
      <c r="J71" s="10">
        <f t="shared" si="14"/>
        <v>6.5625000000000003E-2</v>
      </c>
      <c r="K71" s="10">
        <f t="shared" si="17"/>
        <v>1</v>
      </c>
      <c r="L71" s="10">
        <f t="shared" si="18"/>
        <v>0.3125</v>
      </c>
      <c r="M71" s="10">
        <f t="shared" si="15"/>
        <v>4.7961630695443642E-3</v>
      </c>
      <c r="N71" s="20">
        <f t="shared" si="16"/>
        <v>1.7667844522968199E-2</v>
      </c>
    </row>
    <row r="72" spans="1:14" x14ac:dyDescent="0.2">
      <c r="A72" s="8"/>
      <c r="B72" s="44" t="s">
        <v>67</v>
      </c>
      <c r="C72" s="41">
        <v>16</v>
      </c>
      <c r="D72" s="9">
        <v>22</v>
      </c>
      <c r="E72" s="9">
        <v>10</v>
      </c>
      <c r="F72" s="9">
        <v>7</v>
      </c>
      <c r="G72" s="10">
        <f t="shared" si="11"/>
        <v>3.8369304556354913E-2</v>
      </c>
      <c r="H72" s="10">
        <f t="shared" si="12"/>
        <v>3.8869257950530034E-2</v>
      </c>
      <c r="I72" s="10">
        <f t="shared" si="13"/>
        <v>1.7211703958691909E-2</v>
      </c>
      <c r="J72" s="10">
        <f t="shared" si="14"/>
        <v>1.0937499999999999E-2</v>
      </c>
      <c r="K72" s="10">
        <f t="shared" si="17"/>
        <v>-0.375</v>
      </c>
      <c r="L72" s="10">
        <f t="shared" si="18"/>
        <v>-0.68181818181818177</v>
      </c>
      <c r="M72" s="10">
        <f t="shared" si="15"/>
        <v>-1.4388489208633093E-2</v>
      </c>
      <c r="N72" s="20">
        <f t="shared" si="16"/>
        <v>-2.6501766784452294E-2</v>
      </c>
    </row>
    <row r="73" spans="1:14" ht="15.75" thickBot="1" x14ac:dyDescent="0.25">
      <c r="A73" s="8"/>
      <c r="B73" s="45" t="s">
        <v>68</v>
      </c>
      <c r="C73" s="42">
        <v>1</v>
      </c>
      <c r="D73" s="21">
        <v>0</v>
      </c>
      <c r="E73" s="21">
        <v>1</v>
      </c>
      <c r="F73" s="21">
        <v>3</v>
      </c>
      <c r="G73" s="22">
        <f t="shared" si="11"/>
        <v>2.3980815347721821E-3</v>
      </c>
      <c r="H73" s="22" t="str">
        <f t="shared" si="12"/>
        <v/>
      </c>
      <c r="I73" s="22">
        <f t="shared" si="13"/>
        <v>1.7211703958691911E-3</v>
      </c>
      <c r="J73" s="22">
        <f t="shared" si="14"/>
        <v>4.6874999999999998E-3</v>
      </c>
      <c r="K73" s="22">
        <f t="shared" si="17"/>
        <v>0</v>
      </c>
      <c r="L73" s="22">
        <f t="shared" si="18"/>
        <v>1</v>
      </c>
      <c r="M73" s="22">
        <f t="shared" si="15"/>
        <v>0</v>
      </c>
      <c r="N73" s="2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4" t="s">
        <v>3</v>
      </c>
      <c r="C78" s="28" t="s">
        <v>16</v>
      </c>
      <c r="D78" s="29"/>
      <c r="E78" s="29"/>
      <c r="F78" s="30"/>
      <c r="G78" s="28" t="s">
        <v>5</v>
      </c>
      <c r="H78" s="29"/>
      <c r="I78" s="29"/>
      <c r="J78" s="29"/>
      <c r="K78" s="28" t="s">
        <v>17</v>
      </c>
      <c r="L78" s="18"/>
      <c r="M78" s="31" t="s">
        <v>7</v>
      </c>
      <c r="N78" s="18"/>
    </row>
    <row r="79" spans="1:14" ht="15.75" thickBot="1" x14ac:dyDescent="0.25">
      <c r="A79" s="7"/>
      <c r="B79" s="25"/>
      <c r="C79" s="34">
        <v>2021</v>
      </c>
      <c r="D79" s="30"/>
      <c r="E79" s="35">
        <v>2022</v>
      </c>
      <c r="F79" s="30"/>
      <c r="G79" s="34">
        <v>2021</v>
      </c>
      <c r="H79" s="30"/>
      <c r="I79" s="33">
        <v>2022</v>
      </c>
      <c r="J79" s="13"/>
      <c r="K79" s="32"/>
      <c r="L79" s="19"/>
      <c r="M79" s="13"/>
      <c r="N79" s="19"/>
    </row>
    <row r="80" spans="1:14" ht="15.75" thickBot="1" x14ac:dyDescent="0.25">
      <c r="A80" s="8"/>
      <c r="B80" s="26"/>
      <c r="C80" s="36" t="s">
        <v>8</v>
      </c>
      <c r="D80" s="36" t="s">
        <v>9</v>
      </c>
      <c r="E80" s="36" t="s">
        <v>8</v>
      </c>
      <c r="F80" s="36" t="s">
        <v>9</v>
      </c>
      <c r="G80" s="36" t="s">
        <v>8</v>
      </c>
      <c r="H80" s="36" t="s">
        <v>9</v>
      </c>
      <c r="I80" s="36" t="s">
        <v>8</v>
      </c>
      <c r="J80" s="36" t="s">
        <v>9</v>
      </c>
      <c r="K80" s="36" t="s">
        <v>8</v>
      </c>
      <c r="L80" s="36" t="s">
        <v>9</v>
      </c>
      <c r="M80" s="36" t="s">
        <v>8</v>
      </c>
      <c r="N80" s="37" t="s">
        <v>9</v>
      </c>
    </row>
    <row r="81" spans="1:14" ht="15.75" thickBot="1" x14ac:dyDescent="0.25">
      <c r="A81" s="8"/>
      <c r="B81" s="27" t="s">
        <v>11</v>
      </c>
      <c r="C81" s="38">
        <f>SUM(C82:C180)</f>
        <v>8881</v>
      </c>
      <c r="D81" s="38">
        <f>SUM(D82:D180)</f>
        <v>9122</v>
      </c>
      <c r="E81" s="38">
        <f>SUM(E82:E180)</f>
        <v>9144</v>
      </c>
      <c r="F81" s="38">
        <f>SUM(F82:F180)</f>
        <v>8556</v>
      </c>
      <c r="G81" s="39">
        <f t="shared" ref="G81:G112" si="19">+IF(C81=0,"",C81/C$81)</f>
        <v>1</v>
      </c>
      <c r="H81" s="39">
        <f t="shared" ref="H81:H112" si="20">+IF(D81=0,"",D81/D$81)</f>
        <v>1</v>
      </c>
      <c r="I81" s="39">
        <f t="shared" ref="I81:I112" si="21">+IF(E81=0,"",E81/E$81)</f>
        <v>1</v>
      </c>
      <c r="J81" s="39">
        <f t="shared" ref="J81:J112" si="22">+IF(F81=0,"",F81/F$81)</f>
        <v>1</v>
      </c>
      <c r="K81" s="39">
        <f>+IF(AND(C81=0,E81=0),"",IF(C81=0,1,IF(E81=0,-1,(E81-C81)/C81)))</f>
        <v>2.9613782231730661E-2</v>
      </c>
      <c r="L81" s="39">
        <f>+IF(AND(D81=0,F81=0),"",IF(D81=0,1,IF(F81=0,-1,(F81-D81)/D81)))</f>
        <v>-6.2047796535847403E-2</v>
      </c>
      <c r="M81" s="39">
        <f t="shared" ref="M81:M112" si="23">+IF(OR(AND(G81=""),(K81="")),"",G81*K81)</f>
        <v>2.9613782231730661E-2</v>
      </c>
      <c r="N81" s="40">
        <f t="shared" ref="N81:N112" si="24">+IF(OR(AND(H81=""),(L81="")),"",H81*L81)</f>
        <v>-6.2047796535847403E-2</v>
      </c>
    </row>
    <row r="82" spans="1:14" x14ac:dyDescent="0.2">
      <c r="A82" s="8"/>
      <c r="B82" s="43" t="s">
        <v>69</v>
      </c>
      <c r="C82" s="49">
        <v>105</v>
      </c>
      <c r="D82" s="46">
        <v>82</v>
      </c>
      <c r="E82" s="46">
        <v>145</v>
      </c>
      <c r="F82" s="46">
        <v>87</v>
      </c>
      <c r="G82" s="47">
        <f t="shared" si="19"/>
        <v>1.1822992906204257E-2</v>
      </c>
      <c r="H82" s="47">
        <f t="shared" si="20"/>
        <v>8.989256741942557E-3</v>
      </c>
      <c r="I82" s="47">
        <f t="shared" si="21"/>
        <v>1.5857392825896762E-2</v>
      </c>
      <c r="J82" s="47">
        <f t="shared" si="22"/>
        <v>1.0168302945301542E-2</v>
      </c>
      <c r="K82" s="47">
        <f t="shared" ref="K82:K113" si="25">+IF(AND(C82=0,E82=0)," ",IF(C82=0,1,IF(E82=0,-1,(E82-C82)/C82)))</f>
        <v>0.38095238095238093</v>
      </c>
      <c r="L82" s="47">
        <f t="shared" ref="L82:L113" si="26">+IF(AND(D82=0,F82=0)," ",IF(D82=0,1,IF(F82=0,-1,(F82-D82)/D82)))</f>
        <v>6.097560975609756E-2</v>
      </c>
      <c r="M82" s="47">
        <f t="shared" si="23"/>
        <v>4.5039972976016213E-3</v>
      </c>
      <c r="N82" s="48">
        <f t="shared" si="24"/>
        <v>5.4812541109405832E-4</v>
      </c>
    </row>
    <row r="83" spans="1:14" ht="22.5" customHeight="1" x14ac:dyDescent="0.2">
      <c r="A83" s="8"/>
      <c r="B83" s="44" t="s">
        <v>70</v>
      </c>
      <c r="C83" s="41">
        <v>54</v>
      </c>
      <c r="D83" s="9">
        <v>32</v>
      </c>
      <c r="E83" s="9">
        <v>30</v>
      </c>
      <c r="F83" s="9">
        <v>19</v>
      </c>
      <c r="G83" s="10">
        <f t="shared" si="19"/>
        <v>6.0803963517621889E-3</v>
      </c>
      <c r="H83" s="10">
        <f t="shared" si="20"/>
        <v>3.5080026310019734E-3</v>
      </c>
      <c r="I83" s="10">
        <f t="shared" si="21"/>
        <v>3.2808398950131233E-3</v>
      </c>
      <c r="J83" s="10">
        <f t="shared" si="22"/>
        <v>2.2206638616175784E-3</v>
      </c>
      <c r="K83" s="10">
        <f t="shared" si="25"/>
        <v>-0.44444444444444442</v>
      </c>
      <c r="L83" s="10">
        <f t="shared" si="26"/>
        <v>-0.40625</v>
      </c>
      <c r="M83" s="10">
        <f t="shared" si="23"/>
        <v>-2.7023983785609729E-3</v>
      </c>
      <c r="N83" s="20">
        <f t="shared" si="24"/>
        <v>-1.4251260688445517E-3</v>
      </c>
    </row>
    <row r="84" spans="1:14" x14ac:dyDescent="0.2">
      <c r="A84" s="8"/>
      <c r="B84" s="44" t="s">
        <v>71</v>
      </c>
      <c r="C84" s="41">
        <v>25</v>
      </c>
      <c r="D84" s="9">
        <v>20</v>
      </c>
      <c r="E84" s="9">
        <v>17</v>
      </c>
      <c r="F84" s="9">
        <v>15</v>
      </c>
      <c r="G84" s="10">
        <f t="shared" si="19"/>
        <v>2.8149983110010135E-3</v>
      </c>
      <c r="H84" s="10">
        <f t="shared" si="20"/>
        <v>2.1925016443762333E-3</v>
      </c>
      <c r="I84" s="10">
        <f t="shared" si="21"/>
        <v>1.8591426071741031E-3</v>
      </c>
      <c r="J84" s="10">
        <f t="shared" si="22"/>
        <v>1.7531556802244039E-3</v>
      </c>
      <c r="K84" s="10">
        <f t="shared" si="25"/>
        <v>-0.32</v>
      </c>
      <c r="L84" s="10">
        <f t="shared" si="26"/>
        <v>-0.25</v>
      </c>
      <c r="M84" s="10">
        <f t="shared" si="23"/>
        <v>-9.0079945952032433E-4</v>
      </c>
      <c r="N84" s="20">
        <f t="shared" si="24"/>
        <v>-5.4812541109405832E-4</v>
      </c>
    </row>
    <row r="85" spans="1:14" x14ac:dyDescent="0.2">
      <c r="A85" s="8"/>
      <c r="B85" s="44" t="s">
        <v>72</v>
      </c>
      <c r="C85" s="41">
        <v>408</v>
      </c>
      <c r="D85" s="9">
        <v>162</v>
      </c>
      <c r="E85" s="9">
        <v>357</v>
      </c>
      <c r="F85" s="9">
        <v>173</v>
      </c>
      <c r="G85" s="10">
        <f t="shared" si="19"/>
        <v>4.5940772435536542E-2</v>
      </c>
      <c r="H85" s="10">
        <f t="shared" si="20"/>
        <v>1.775926331944749E-2</v>
      </c>
      <c r="I85" s="10">
        <f t="shared" si="21"/>
        <v>3.9041994750656166E-2</v>
      </c>
      <c r="J85" s="10">
        <f t="shared" si="22"/>
        <v>2.0219728845254793E-2</v>
      </c>
      <c r="K85" s="10">
        <f t="shared" si="25"/>
        <v>-0.125</v>
      </c>
      <c r="L85" s="10">
        <f t="shared" si="26"/>
        <v>6.7901234567901231E-2</v>
      </c>
      <c r="M85" s="10">
        <f t="shared" si="23"/>
        <v>-5.7425965544420678E-3</v>
      </c>
      <c r="N85" s="20">
        <f t="shared" si="24"/>
        <v>1.2058759044069282E-3</v>
      </c>
    </row>
    <row r="86" spans="1:14" ht="25.5" x14ac:dyDescent="0.2">
      <c r="A86" s="8"/>
      <c r="B86" s="44" t="s">
        <v>73</v>
      </c>
      <c r="C86" s="41">
        <v>654</v>
      </c>
      <c r="D86" s="9">
        <v>469</v>
      </c>
      <c r="E86" s="9">
        <v>1438</v>
      </c>
      <c r="F86" s="9">
        <v>1151</v>
      </c>
      <c r="G86" s="10">
        <f t="shared" si="19"/>
        <v>7.3640355815786512E-2</v>
      </c>
      <c r="H86" s="10">
        <f t="shared" si="20"/>
        <v>5.1414163560622672E-2</v>
      </c>
      <c r="I86" s="10">
        <f t="shared" si="21"/>
        <v>0.15726159230096237</v>
      </c>
      <c r="J86" s="10">
        <f t="shared" si="22"/>
        <v>0.13452547919588592</v>
      </c>
      <c r="K86" s="10">
        <f t="shared" si="25"/>
        <v>1.1987767584097859</v>
      </c>
      <c r="L86" s="10">
        <f t="shared" si="26"/>
        <v>1.4541577825159915</v>
      </c>
      <c r="M86" s="10">
        <f t="shared" si="23"/>
        <v>8.8278347032991783E-2</v>
      </c>
      <c r="N86" s="20">
        <f t="shared" si="24"/>
        <v>7.4764306073229564E-2</v>
      </c>
    </row>
    <row r="87" spans="1:14" x14ac:dyDescent="0.2">
      <c r="A87" s="8"/>
      <c r="B87" s="44" t="s">
        <v>74</v>
      </c>
      <c r="C87" s="41">
        <v>54</v>
      </c>
      <c r="D87" s="9">
        <v>101</v>
      </c>
      <c r="E87" s="9">
        <v>29</v>
      </c>
      <c r="F87" s="9">
        <v>32</v>
      </c>
      <c r="G87" s="10">
        <f t="shared" si="19"/>
        <v>6.0803963517621889E-3</v>
      </c>
      <c r="H87" s="10">
        <f t="shared" si="20"/>
        <v>1.1072133304099977E-2</v>
      </c>
      <c r="I87" s="10">
        <f t="shared" si="21"/>
        <v>3.1714785651793527E-3</v>
      </c>
      <c r="J87" s="10">
        <f t="shared" si="22"/>
        <v>3.7400654511453952E-3</v>
      </c>
      <c r="K87" s="10">
        <f t="shared" si="25"/>
        <v>-0.46296296296296297</v>
      </c>
      <c r="L87" s="10">
        <f t="shared" si="26"/>
        <v>-0.68316831683168322</v>
      </c>
      <c r="M87" s="10">
        <f t="shared" si="23"/>
        <v>-2.8149983110010135E-3</v>
      </c>
      <c r="N87" s="20">
        <f t="shared" si="24"/>
        <v>-7.5641306730980049E-3</v>
      </c>
    </row>
    <row r="88" spans="1:14" x14ac:dyDescent="0.2">
      <c r="A88" s="8"/>
      <c r="B88" s="44" t="s">
        <v>75</v>
      </c>
      <c r="C88" s="41">
        <v>42</v>
      </c>
      <c r="D88" s="9">
        <v>24</v>
      </c>
      <c r="E88" s="9">
        <v>44</v>
      </c>
      <c r="F88" s="9">
        <v>10</v>
      </c>
      <c r="G88" s="10">
        <f t="shared" si="19"/>
        <v>4.7291971624817027E-3</v>
      </c>
      <c r="H88" s="10">
        <f t="shared" si="20"/>
        <v>2.6310019732514798E-3</v>
      </c>
      <c r="I88" s="10">
        <f t="shared" si="21"/>
        <v>4.8118985126859139E-3</v>
      </c>
      <c r="J88" s="10">
        <f t="shared" si="22"/>
        <v>1.1687704534829358E-3</v>
      </c>
      <c r="K88" s="10">
        <f t="shared" si="25"/>
        <v>4.7619047619047616E-2</v>
      </c>
      <c r="L88" s="10">
        <f t="shared" si="26"/>
        <v>-0.58333333333333337</v>
      </c>
      <c r="M88" s="10">
        <f t="shared" si="23"/>
        <v>2.2519986488008106E-4</v>
      </c>
      <c r="N88" s="20">
        <f t="shared" si="24"/>
        <v>-1.5347511510633634E-3</v>
      </c>
    </row>
    <row r="89" spans="1:14" ht="24.75" customHeight="1" x14ac:dyDescent="0.2">
      <c r="A89" s="8" t="s">
        <v>76</v>
      </c>
      <c r="B89" s="44" t="s">
        <v>77</v>
      </c>
      <c r="C89" s="41">
        <v>0</v>
      </c>
      <c r="D89" s="9">
        <v>0</v>
      </c>
      <c r="E89" s="9">
        <v>1</v>
      </c>
      <c r="F89" s="9">
        <v>0</v>
      </c>
      <c r="G89" s="10" t="str">
        <f t="shared" si="19"/>
        <v/>
      </c>
      <c r="H89" s="10" t="str">
        <f t="shared" si="20"/>
        <v/>
      </c>
      <c r="I89" s="10">
        <f t="shared" si="21"/>
        <v>1.0936132983377078E-4</v>
      </c>
      <c r="J89" s="10" t="str">
        <f t="shared" si="22"/>
        <v/>
      </c>
      <c r="K89" s="10">
        <f t="shared" si="25"/>
        <v>1</v>
      </c>
      <c r="L89" s="10" t="str">
        <f t="shared" si="26"/>
        <v xml:space="preserve"> </v>
      </c>
      <c r="M89" s="10" t="str">
        <f t="shared" si="23"/>
        <v/>
      </c>
      <c r="N89" s="20" t="str">
        <f t="shared" si="24"/>
        <v/>
      </c>
    </row>
    <row r="90" spans="1:14" ht="24.75" customHeight="1" x14ac:dyDescent="0.2">
      <c r="A90" s="8"/>
      <c r="B90" s="44" t="s">
        <v>78</v>
      </c>
      <c r="C90" s="41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0" t="str">
        <f t="shared" si="24"/>
        <v/>
      </c>
    </row>
    <row r="91" spans="1:14" x14ac:dyDescent="0.2">
      <c r="A91" s="8"/>
      <c r="B91" s="44" t="s">
        <v>79</v>
      </c>
      <c r="C91" s="41">
        <v>1</v>
      </c>
      <c r="D91" s="9">
        <v>2</v>
      </c>
      <c r="E91" s="9">
        <v>0</v>
      </c>
      <c r="F91" s="9">
        <v>1</v>
      </c>
      <c r="G91" s="10">
        <f t="shared" si="19"/>
        <v>1.1259993244004054E-4</v>
      </c>
      <c r="H91" s="10">
        <f t="shared" si="20"/>
        <v>2.1925016443762334E-4</v>
      </c>
      <c r="I91" s="10" t="str">
        <f t="shared" si="21"/>
        <v/>
      </c>
      <c r="J91" s="10">
        <f t="shared" si="22"/>
        <v>1.168770453482936E-4</v>
      </c>
      <c r="K91" s="10">
        <f t="shared" si="25"/>
        <v>-1</v>
      </c>
      <c r="L91" s="10">
        <f t="shared" si="26"/>
        <v>-0.5</v>
      </c>
      <c r="M91" s="10">
        <f t="shared" si="23"/>
        <v>-1.1259993244004054E-4</v>
      </c>
      <c r="N91" s="20">
        <f t="shared" si="24"/>
        <v>-1.0962508221881167E-4</v>
      </c>
    </row>
    <row r="92" spans="1:14" x14ac:dyDescent="0.2">
      <c r="A92" s="8"/>
      <c r="B92" s="44" t="s">
        <v>80</v>
      </c>
      <c r="C92" s="41">
        <v>11</v>
      </c>
      <c r="D92" s="9">
        <v>11</v>
      </c>
      <c r="E92" s="9">
        <v>6</v>
      </c>
      <c r="F92" s="9">
        <v>12</v>
      </c>
      <c r="G92" s="10">
        <f t="shared" si="19"/>
        <v>1.238599256840446E-3</v>
      </c>
      <c r="H92" s="10">
        <f t="shared" si="20"/>
        <v>1.2058759044069284E-3</v>
      </c>
      <c r="I92" s="10">
        <f t="shared" si="21"/>
        <v>6.5616797900262466E-4</v>
      </c>
      <c r="J92" s="10">
        <f t="shared" si="22"/>
        <v>1.4025245441795231E-3</v>
      </c>
      <c r="K92" s="10">
        <f t="shared" si="25"/>
        <v>-0.45454545454545453</v>
      </c>
      <c r="L92" s="10">
        <f t="shared" si="26"/>
        <v>9.0909090909090912E-2</v>
      </c>
      <c r="M92" s="10">
        <f t="shared" si="23"/>
        <v>-5.6299966220020267E-4</v>
      </c>
      <c r="N92" s="20">
        <f t="shared" si="24"/>
        <v>1.0962508221881167E-4</v>
      </c>
    </row>
    <row r="93" spans="1:14" x14ac:dyDescent="0.2">
      <c r="A93" s="8"/>
      <c r="B93" s="44" t="s">
        <v>81</v>
      </c>
      <c r="C93" s="41">
        <v>3</v>
      </c>
      <c r="D93" s="9">
        <v>18</v>
      </c>
      <c r="E93" s="9">
        <v>12</v>
      </c>
      <c r="F93" s="9">
        <v>19</v>
      </c>
      <c r="G93" s="10">
        <f t="shared" si="19"/>
        <v>3.3779979732012161E-4</v>
      </c>
      <c r="H93" s="10">
        <f t="shared" si="20"/>
        <v>1.9732514799386098E-3</v>
      </c>
      <c r="I93" s="10">
        <f t="shared" si="21"/>
        <v>1.3123359580052493E-3</v>
      </c>
      <c r="J93" s="10">
        <f t="shared" si="22"/>
        <v>2.2206638616175784E-3</v>
      </c>
      <c r="K93" s="10">
        <f t="shared" si="25"/>
        <v>3</v>
      </c>
      <c r="L93" s="10">
        <f t="shared" si="26"/>
        <v>5.5555555555555552E-2</v>
      </c>
      <c r="M93" s="10">
        <f t="shared" si="23"/>
        <v>1.0133993919603649E-3</v>
      </c>
      <c r="N93" s="20">
        <f t="shared" si="24"/>
        <v>1.0962508221881164E-4</v>
      </c>
    </row>
    <row r="94" spans="1:14" x14ac:dyDescent="0.2">
      <c r="A94" s="8"/>
      <c r="B94" s="44" t="s">
        <v>82</v>
      </c>
      <c r="C94" s="41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0" t="str">
        <f t="shared" si="24"/>
        <v/>
      </c>
    </row>
    <row r="95" spans="1:14" x14ac:dyDescent="0.2">
      <c r="A95" s="8" t="s">
        <v>76</v>
      </c>
      <c r="B95" s="44" t="s">
        <v>83</v>
      </c>
      <c r="C95" s="41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0" t="str">
        <f t="shared" si="24"/>
        <v/>
      </c>
    </row>
    <row r="96" spans="1:14" x14ac:dyDescent="0.2">
      <c r="A96" s="8" t="s">
        <v>76</v>
      </c>
      <c r="B96" s="44" t="s">
        <v>84</v>
      </c>
      <c r="C96" s="41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0" t="str">
        <f t="shared" si="24"/>
        <v/>
      </c>
    </row>
    <row r="97" spans="1:14" x14ac:dyDescent="0.2">
      <c r="A97" s="8"/>
      <c r="B97" s="44" t="s">
        <v>85</v>
      </c>
      <c r="C97" s="41">
        <v>86</v>
      </c>
      <c r="D97" s="9">
        <v>36</v>
      </c>
      <c r="E97" s="9">
        <v>65</v>
      </c>
      <c r="F97" s="9">
        <v>19</v>
      </c>
      <c r="G97" s="10">
        <f t="shared" si="19"/>
        <v>9.6835941898434866E-3</v>
      </c>
      <c r="H97" s="10">
        <f t="shared" si="20"/>
        <v>3.9465029598772195E-3</v>
      </c>
      <c r="I97" s="10">
        <f t="shared" si="21"/>
        <v>7.1084864391951002E-3</v>
      </c>
      <c r="J97" s="10">
        <f t="shared" si="22"/>
        <v>2.2206638616175784E-3</v>
      </c>
      <c r="K97" s="10">
        <f t="shared" si="25"/>
        <v>-0.2441860465116279</v>
      </c>
      <c r="L97" s="10">
        <f t="shared" si="26"/>
        <v>-0.47222222222222221</v>
      </c>
      <c r="M97" s="10">
        <f t="shared" si="23"/>
        <v>-2.3645985812408513E-3</v>
      </c>
      <c r="N97" s="20">
        <f t="shared" si="24"/>
        <v>-1.863626397719798E-3</v>
      </c>
    </row>
    <row r="98" spans="1:14" x14ac:dyDescent="0.2">
      <c r="A98" s="8"/>
      <c r="B98" s="44" t="s">
        <v>86</v>
      </c>
      <c r="C98" s="41">
        <v>6</v>
      </c>
      <c r="D98" s="9">
        <v>9</v>
      </c>
      <c r="E98" s="9">
        <v>8</v>
      </c>
      <c r="F98" s="9">
        <v>8</v>
      </c>
      <c r="G98" s="10">
        <f t="shared" si="19"/>
        <v>6.7559959464024322E-4</v>
      </c>
      <c r="H98" s="10">
        <f t="shared" si="20"/>
        <v>9.8662573996930489E-4</v>
      </c>
      <c r="I98" s="10">
        <f t="shared" si="21"/>
        <v>8.7489063867016625E-4</v>
      </c>
      <c r="J98" s="10">
        <f t="shared" si="22"/>
        <v>9.3501636278634881E-4</v>
      </c>
      <c r="K98" s="10">
        <f t="shared" si="25"/>
        <v>0.33333333333333331</v>
      </c>
      <c r="L98" s="10">
        <f t="shared" si="26"/>
        <v>-0.1111111111111111</v>
      </c>
      <c r="M98" s="10">
        <f t="shared" si="23"/>
        <v>2.2519986488008106E-4</v>
      </c>
      <c r="N98" s="20">
        <f t="shared" si="24"/>
        <v>-1.0962508221881164E-4</v>
      </c>
    </row>
    <row r="99" spans="1:14" x14ac:dyDescent="0.2">
      <c r="A99" s="8"/>
      <c r="B99" s="44" t="s">
        <v>87</v>
      </c>
      <c r="C99" s="41">
        <v>30</v>
      </c>
      <c r="D99" s="9">
        <v>50</v>
      </c>
      <c r="E99" s="9">
        <v>22</v>
      </c>
      <c r="F99" s="9">
        <v>35</v>
      </c>
      <c r="G99" s="10">
        <f t="shared" si="19"/>
        <v>3.377997973201216E-3</v>
      </c>
      <c r="H99" s="10">
        <f t="shared" si="20"/>
        <v>5.4812541109405836E-3</v>
      </c>
      <c r="I99" s="10">
        <f t="shared" si="21"/>
        <v>2.405949256342957E-3</v>
      </c>
      <c r="J99" s="10">
        <f t="shared" si="22"/>
        <v>4.090696587190276E-3</v>
      </c>
      <c r="K99" s="10">
        <f t="shared" si="25"/>
        <v>-0.26666666666666666</v>
      </c>
      <c r="L99" s="10">
        <f t="shared" si="26"/>
        <v>-0.3</v>
      </c>
      <c r="M99" s="10">
        <f t="shared" si="23"/>
        <v>-9.0079945952032422E-4</v>
      </c>
      <c r="N99" s="20">
        <f t="shared" si="24"/>
        <v>-1.644376233282175E-3</v>
      </c>
    </row>
    <row r="100" spans="1:14" x14ac:dyDescent="0.2">
      <c r="A100" s="8"/>
      <c r="B100" s="44" t="s">
        <v>88</v>
      </c>
      <c r="C100" s="41">
        <v>74</v>
      </c>
      <c r="D100" s="9">
        <v>58</v>
      </c>
      <c r="E100" s="9">
        <v>90</v>
      </c>
      <c r="F100" s="9">
        <v>106</v>
      </c>
      <c r="G100" s="10">
        <f t="shared" si="19"/>
        <v>8.3323950005630004E-3</v>
      </c>
      <c r="H100" s="10">
        <f t="shared" si="20"/>
        <v>6.3582547686910768E-3</v>
      </c>
      <c r="I100" s="10">
        <f t="shared" si="21"/>
        <v>9.8425196850393699E-3</v>
      </c>
      <c r="J100" s="10">
        <f t="shared" si="22"/>
        <v>1.2388966806919121E-2</v>
      </c>
      <c r="K100" s="10">
        <f t="shared" si="25"/>
        <v>0.21621621621621623</v>
      </c>
      <c r="L100" s="10">
        <f t="shared" si="26"/>
        <v>0.82758620689655171</v>
      </c>
      <c r="M100" s="10">
        <f t="shared" si="23"/>
        <v>1.8015989190406489E-3</v>
      </c>
      <c r="N100" s="20">
        <f t="shared" si="24"/>
        <v>5.2620039465029597E-3</v>
      </c>
    </row>
    <row r="101" spans="1:14" x14ac:dyDescent="0.2">
      <c r="A101" s="8"/>
      <c r="B101" s="44" t="s">
        <v>89</v>
      </c>
      <c r="C101" s="41">
        <v>8</v>
      </c>
      <c r="D101" s="9">
        <v>16</v>
      </c>
      <c r="E101" s="9">
        <v>26</v>
      </c>
      <c r="F101" s="9">
        <v>52</v>
      </c>
      <c r="G101" s="10">
        <f t="shared" si="19"/>
        <v>9.0079945952032433E-4</v>
      </c>
      <c r="H101" s="10">
        <f t="shared" si="20"/>
        <v>1.7540013155009867E-3</v>
      </c>
      <c r="I101" s="10">
        <f t="shared" si="21"/>
        <v>2.8433945756780404E-3</v>
      </c>
      <c r="J101" s="10">
        <f t="shared" si="22"/>
        <v>6.0776063581112674E-3</v>
      </c>
      <c r="K101" s="10">
        <f t="shared" si="25"/>
        <v>2.25</v>
      </c>
      <c r="L101" s="10">
        <f t="shared" si="26"/>
        <v>2.25</v>
      </c>
      <c r="M101" s="10">
        <f t="shared" si="23"/>
        <v>2.0267987839207298E-3</v>
      </c>
      <c r="N101" s="20">
        <f t="shared" si="24"/>
        <v>3.9465029598772204E-3</v>
      </c>
    </row>
    <row r="102" spans="1:14" x14ac:dyDescent="0.2">
      <c r="A102" s="8" t="s">
        <v>76</v>
      </c>
      <c r="B102" s="44" t="s">
        <v>90</v>
      </c>
      <c r="C102" s="41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0" t="str">
        <f t="shared" si="24"/>
        <v/>
      </c>
    </row>
    <row r="103" spans="1:14" x14ac:dyDescent="0.2">
      <c r="A103" s="8"/>
      <c r="B103" s="44" t="s">
        <v>91</v>
      </c>
      <c r="C103" s="41">
        <v>59</v>
      </c>
      <c r="D103" s="9">
        <v>224</v>
      </c>
      <c r="E103" s="9">
        <v>86</v>
      </c>
      <c r="F103" s="9">
        <v>240</v>
      </c>
      <c r="G103" s="10">
        <f t="shared" si="19"/>
        <v>6.6433960139623913E-3</v>
      </c>
      <c r="H103" s="10">
        <f t="shared" si="20"/>
        <v>2.4556018417013811E-2</v>
      </c>
      <c r="I103" s="10">
        <f t="shared" si="21"/>
        <v>9.4050743657042874E-3</v>
      </c>
      <c r="J103" s="10">
        <f t="shared" si="22"/>
        <v>2.8050490883590462E-2</v>
      </c>
      <c r="K103" s="10">
        <f t="shared" si="25"/>
        <v>0.4576271186440678</v>
      </c>
      <c r="L103" s="10">
        <f t="shared" si="26"/>
        <v>7.1428571428571425E-2</v>
      </c>
      <c r="M103" s="10">
        <f t="shared" si="23"/>
        <v>3.0401981758810944E-3</v>
      </c>
      <c r="N103" s="20">
        <f t="shared" si="24"/>
        <v>1.7540013155009865E-3</v>
      </c>
    </row>
    <row r="104" spans="1:14" x14ac:dyDescent="0.2">
      <c r="A104" s="8"/>
      <c r="B104" s="44" t="s">
        <v>92</v>
      </c>
      <c r="C104" s="41">
        <v>5</v>
      </c>
      <c r="D104" s="9">
        <v>58</v>
      </c>
      <c r="E104" s="9">
        <v>5</v>
      </c>
      <c r="F104" s="9">
        <v>59</v>
      </c>
      <c r="G104" s="10">
        <f t="shared" si="19"/>
        <v>5.6299966220020267E-4</v>
      </c>
      <c r="H104" s="10">
        <f t="shared" si="20"/>
        <v>6.3582547686910768E-3</v>
      </c>
      <c r="I104" s="10">
        <f t="shared" si="21"/>
        <v>5.4680664916885392E-4</v>
      </c>
      <c r="J104" s="10">
        <f t="shared" si="22"/>
        <v>6.8957456755493222E-3</v>
      </c>
      <c r="K104" s="10">
        <f t="shared" si="25"/>
        <v>0</v>
      </c>
      <c r="L104" s="10">
        <f t="shared" si="26"/>
        <v>1.7241379310344827E-2</v>
      </c>
      <c r="M104" s="10">
        <f t="shared" si="23"/>
        <v>0</v>
      </c>
      <c r="N104" s="20">
        <f t="shared" si="24"/>
        <v>1.0962508221881167E-4</v>
      </c>
    </row>
    <row r="105" spans="1:14" x14ac:dyDescent="0.2">
      <c r="A105" s="8"/>
      <c r="B105" s="44" t="s">
        <v>93</v>
      </c>
      <c r="C105" s="41">
        <v>9</v>
      </c>
      <c r="D105" s="9">
        <v>57</v>
      </c>
      <c r="E105" s="9">
        <v>8</v>
      </c>
      <c r="F105" s="9">
        <v>75</v>
      </c>
      <c r="G105" s="10">
        <f t="shared" si="19"/>
        <v>1.0133993919603649E-3</v>
      </c>
      <c r="H105" s="10">
        <f t="shared" si="20"/>
        <v>6.2486296864722648E-3</v>
      </c>
      <c r="I105" s="10">
        <f t="shared" si="21"/>
        <v>8.7489063867016625E-4</v>
      </c>
      <c r="J105" s="10">
        <f t="shared" si="22"/>
        <v>8.7657784011220194E-3</v>
      </c>
      <c r="K105" s="10">
        <f t="shared" si="25"/>
        <v>-0.1111111111111111</v>
      </c>
      <c r="L105" s="10">
        <f t="shared" si="26"/>
        <v>0.31578947368421051</v>
      </c>
      <c r="M105" s="10">
        <f t="shared" si="23"/>
        <v>-1.1259993244004054E-4</v>
      </c>
      <c r="N105" s="20">
        <f t="shared" si="24"/>
        <v>1.9732514799386098E-3</v>
      </c>
    </row>
    <row r="106" spans="1:14" x14ac:dyDescent="0.2">
      <c r="A106" s="8"/>
      <c r="B106" s="44" t="s">
        <v>94</v>
      </c>
      <c r="C106" s="41">
        <v>4</v>
      </c>
      <c r="D106" s="9">
        <v>28</v>
      </c>
      <c r="E106" s="9">
        <v>11</v>
      </c>
      <c r="F106" s="9">
        <v>29</v>
      </c>
      <c r="G106" s="10">
        <f t="shared" si="19"/>
        <v>4.5039972976016217E-4</v>
      </c>
      <c r="H106" s="10">
        <f t="shared" si="20"/>
        <v>3.0695023021267264E-3</v>
      </c>
      <c r="I106" s="10">
        <f t="shared" si="21"/>
        <v>1.2029746281714785E-3</v>
      </c>
      <c r="J106" s="10">
        <f t="shared" si="22"/>
        <v>3.3894343151005145E-3</v>
      </c>
      <c r="K106" s="10">
        <f t="shared" si="25"/>
        <v>1.75</v>
      </c>
      <c r="L106" s="10">
        <f t="shared" si="26"/>
        <v>3.5714285714285712E-2</v>
      </c>
      <c r="M106" s="10">
        <f t="shared" si="23"/>
        <v>7.8819952708028378E-4</v>
      </c>
      <c r="N106" s="20">
        <f t="shared" si="24"/>
        <v>1.0962508221881166E-4</v>
      </c>
    </row>
    <row r="107" spans="1:14" x14ac:dyDescent="0.2">
      <c r="A107" s="8"/>
      <c r="B107" s="44" t="s">
        <v>95</v>
      </c>
      <c r="C107" s="41">
        <v>11</v>
      </c>
      <c r="D107" s="9">
        <v>15</v>
      </c>
      <c r="E107" s="9">
        <v>10</v>
      </c>
      <c r="F107" s="9">
        <v>13</v>
      </c>
      <c r="G107" s="10">
        <f t="shared" si="19"/>
        <v>1.238599256840446E-3</v>
      </c>
      <c r="H107" s="10">
        <f t="shared" si="20"/>
        <v>1.644376233282175E-3</v>
      </c>
      <c r="I107" s="10">
        <f t="shared" si="21"/>
        <v>1.0936132983377078E-3</v>
      </c>
      <c r="J107" s="10">
        <f t="shared" si="22"/>
        <v>1.5194015895278168E-3</v>
      </c>
      <c r="K107" s="10">
        <f t="shared" si="25"/>
        <v>-9.0909090909090912E-2</v>
      </c>
      <c r="L107" s="10">
        <f t="shared" si="26"/>
        <v>-0.13333333333333333</v>
      </c>
      <c r="M107" s="10">
        <f t="shared" si="23"/>
        <v>-1.1259993244004056E-4</v>
      </c>
      <c r="N107" s="20">
        <f t="shared" si="24"/>
        <v>-2.1925016443762331E-4</v>
      </c>
    </row>
    <row r="108" spans="1:14" x14ac:dyDescent="0.2">
      <c r="A108" s="8"/>
      <c r="B108" s="44" t="s">
        <v>96</v>
      </c>
      <c r="C108" s="41">
        <v>2</v>
      </c>
      <c r="D108" s="9">
        <v>13</v>
      </c>
      <c r="E108" s="9">
        <v>13</v>
      </c>
      <c r="F108" s="9">
        <v>19</v>
      </c>
      <c r="G108" s="10">
        <f t="shared" si="19"/>
        <v>2.2519986488008108E-4</v>
      </c>
      <c r="H108" s="10">
        <f t="shared" si="20"/>
        <v>1.4251260688445517E-3</v>
      </c>
      <c r="I108" s="10">
        <f t="shared" si="21"/>
        <v>1.4216972878390202E-3</v>
      </c>
      <c r="J108" s="10">
        <f t="shared" si="22"/>
        <v>2.2206638616175784E-3</v>
      </c>
      <c r="K108" s="10">
        <f t="shared" si="25"/>
        <v>5.5</v>
      </c>
      <c r="L108" s="10">
        <f t="shared" si="26"/>
        <v>0.46153846153846156</v>
      </c>
      <c r="M108" s="10">
        <f t="shared" si="23"/>
        <v>1.238599256840446E-3</v>
      </c>
      <c r="N108" s="20">
        <f t="shared" si="24"/>
        <v>6.5775049331287007E-4</v>
      </c>
    </row>
    <row r="109" spans="1:14" x14ac:dyDescent="0.2">
      <c r="A109" s="8"/>
      <c r="B109" s="44" t="s">
        <v>97</v>
      </c>
      <c r="C109" s="41">
        <v>15</v>
      </c>
      <c r="D109" s="9">
        <v>19</v>
      </c>
      <c r="E109" s="9">
        <v>5</v>
      </c>
      <c r="F109" s="9">
        <v>20</v>
      </c>
      <c r="G109" s="10">
        <f t="shared" si="19"/>
        <v>1.688998986600608E-3</v>
      </c>
      <c r="H109" s="10">
        <f t="shared" si="20"/>
        <v>2.0828765621574217E-3</v>
      </c>
      <c r="I109" s="10">
        <f t="shared" si="21"/>
        <v>5.4680664916885392E-4</v>
      </c>
      <c r="J109" s="10">
        <f t="shared" si="22"/>
        <v>2.3375409069658717E-3</v>
      </c>
      <c r="K109" s="10">
        <f t="shared" si="25"/>
        <v>-0.66666666666666663</v>
      </c>
      <c r="L109" s="10">
        <f t="shared" si="26"/>
        <v>5.2631578947368418E-2</v>
      </c>
      <c r="M109" s="10">
        <f t="shared" si="23"/>
        <v>-1.1259993244004053E-3</v>
      </c>
      <c r="N109" s="20">
        <f t="shared" si="24"/>
        <v>1.0962508221881167E-4</v>
      </c>
    </row>
    <row r="110" spans="1:14" x14ac:dyDescent="0.2">
      <c r="A110" s="8"/>
      <c r="B110" s="44" t="s">
        <v>98</v>
      </c>
      <c r="C110" s="41">
        <v>0</v>
      </c>
      <c r="D110" s="9">
        <v>1</v>
      </c>
      <c r="E110" s="9">
        <v>0</v>
      </c>
      <c r="F110" s="9">
        <v>0</v>
      </c>
      <c r="G110" s="10" t="str">
        <f t="shared" si="19"/>
        <v/>
      </c>
      <c r="H110" s="10">
        <f t="shared" si="20"/>
        <v>1.0962508221881167E-4</v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>
        <f t="shared" si="26"/>
        <v>-1</v>
      </c>
      <c r="M110" s="10" t="str">
        <f t="shared" si="23"/>
        <v/>
      </c>
      <c r="N110" s="20">
        <f t="shared" si="24"/>
        <v>-1.0962508221881167E-4</v>
      </c>
    </row>
    <row r="111" spans="1:14" x14ac:dyDescent="0.2">
      <c r="A111" s="8"/>
      <c r="B111" s="44" t="s">
        <v>99</v>
      </c>
      <c r="C111" s="41">
        <v>56</v>
      </c>
      <c r="D111" s="9">
        <v>104</v>
      </c>
      <c r="E111" s="9">
        <v>153</v>
      </c>
      <c r="F111" s="9">
        <v>284</v>
      </c>
      <c r="G111" s="10">
        <f t="shared" si="19"/>
        <v>6.3055962166422702E-3</v>
      </c>
      <c r="H111" s="10">
        <f t="shared" si="20"/>
        <v>1.1401008550756413E-2</v>
      </c>
      <c r="I111" s="10">
        <f t="shared" si="21"/>
        <v>1.6732283464566931E-2</v>
      </c>
      <c r="J111" s="10">
        <f t="shared" si="22"/>
        <v>3.3193080878915378E-2</v>
      </c>
      <c r="K111" s="10">
        <f t="shared" si="25"/>
        <v>1.7321428571428572</v>
      </c>
      <c r="L111" s="10">
        <f t="shared" si="26"/>
        <v>1.7307692307692308</v>
      </c>
      <c r="M111" s="10">
        <f t="shared" si="23"/>
        <v>1.0922193446683933E-2</v>
      </c>
      <c r="N111" s="20">
        <f t="shared" si="24"/>
        <v>1.9732514799386102E-2</v>
      </c>
    </row>
    <row r="112" spans="1:14" x14ac:dyDescent="0.2">
      <c r="A112" s="8"/>
      <c r="B112" s="44" t="s">
        <v>100</v>
      </c>
      <c r="C112" s="41">
        <v>2</v>
      </c>
      <c r="D112" s="9">
        <v>3</v>
      </c>
      <c r="E112" s="9">
        <v>2</v>
      </c>
      <c r="F112" s="9">
        <v>5</v>
      </c>
      <c r="G112" s="10">
        <f t="shared" si="19"/>
        <v>2.2519986488008108E-4</v>
      </c>
      <c r="H112" s="10">
        <f t="shared" si="20"/>
        <v>3.2887524665643498E-4</v>
      </c>
      <c r="I112" s="10">
        <f t="shared" si="21"/>
        <v>2.1872265966754156E-4</v>
      </c>
      <c r="J112" s="10">
        <f t="shared" si="22"/>
        <v>5.8438522674146792E-4</v>
      </c>
      <c r="K112" s="10">
        <f t="shared" si="25"/>
        <v>0</v>
      </c>
      <c r="L112" s="10">
        <f t="shared" si="26"/>
        <v>0.66666666666666663</v>
      </c>
      <c r="M112" s="10">
        <f t="shared" si="23"/>
        <v>0</v>
      </c>
      <c r="N112" s="20">
        <f t="shared" si="24"/>
        <v>2.1925016443762331E-4</v>
      </c>
    </row>
    <row r="113" spans="1:14" x14ac:dyDescent="0.2">
      <c r="A113" s="8"/>
      <c r="B113" s="44" t="s">
        <v>101</v>
      </c>
      <c r="C113" s="41">
        <v>0</v>
      </c>
      <c r="D113" s="9">
        <v>7</v>
      </c>
      <c r="E113" s="9">
        <v>3</v>
      </c>
      <c r="F113" s="9">
        <v>6</v>
      </c>
      <c r="G113" s="10" t="str">
        <f t="shared" ref="G113:G144" si="27">+IF(C113=0,"",C113/C$81)</f>
        <v/>
      </c>
      <c r="H113" s="10">
        <f t="shared" ref="H113:H144" si="28">+IF(D113=0,"",D113/D$81)</f>
        <v>7.673755755316816E-4</v>
      </c>
      <c r="I113" s="10">
        <f t="shared" ref="I113:I144" si="29">+IF(E113=0,"",E113/E$81)</f>
        <v>3.2808398950131233E-4</v>
      </c>
      <c r="J113" s="10">
        <f t="shared" ref="J113:J144" si="30">+IF(F113=0,"",F113/F$81)</f>
        <v>7.0126227208976155E-4</v>
      </c>
      <c r="K113" s="10">
        <f t="shared" si="25"/>
        <v>1</v>
      </c>
      <c r="L113" s="10">
        <f t="shared" si="26"/>
        <v>-0.14285714285714285</v>
      </c>
      <c r="M113" s="10" t="str">
        <f t="shared" ref="M113:M144" si="31">+IF(OR(AND(G113=""),(K113="")),"",G113*K113)</f>
        <v/>
      </c>
      <c r="N113" s="20">
        <f t="shared" ref="N113:N144" si="32">+IF(OR(AND(H113=""),(L113="")),"",H113*L113)</f>
        <v>-1.0962508221881166E-4</v>
      </c>
    </row>
    <row r="114" spans="1:14" x14ac:dyDescent="0.2">
      <c r="A114" s="8"/>
      <c r="B114" s="44" t="s">
        <v>102</v>
      </c>
      <c r="C114" s="41">
        <v>2</v>
      </c>
      <c r="D114" s="9">
        <v>15</v>
      </c>
      <c r="E114" s="9">
        <v>7</v>
      </c>
      <c r="F114" s="9">
        <v>16</v>
      </c>
      <c r="G114" s="10">
        <f t="shared" si="27"/>
        <v>2.2519986488008108E-4</v>
      </c>
      <c r="H114" s="10">
        <f t="shared" si="28"/>
        <v>1.644376233282175E-3</v>
      </c>
      <c r="I114" s="10">
        <f t="shared" si="29"/>
        <v>7.655293088363954E-4</v>
      </c>
      <c r="J114" s="10">
        <f t="shared" si="30"/>
        <v>1.8700327255726976E-3</v>
      </c>
      <c r="K114" s="10">
        <f t="shared" ref="K114:K145" si="33">+IF(AND(C114=0,E114=0)," ",IF(C114=0,1,IF(E114=0,-1,(E114-C114)/C114)))</f>
        <v>2.5</v>
      </c>
      <c r="L114" s="10">
        <f t="shared" ref="L114:L145" si="34">+IF(AND(D114=0,F114=0)," ",IF(D114=0,1,IF(F114=0,-1,(F114-D114)/D114)))</f>
        <v>6.6666666666666666E-2</v>
      </c>
      <c r="M114" s="10">
        <f t="shared" si="31"/>
        <v>5.6299966220020267E-4</v>
      </c>
      <c r="N114" s="20">
        <f t="shared" si="32"/>
        <v>1.0962508221881166E-4</v>
      </c>
    </row>
    <row r="115" spans="1:14" x14ac:dyDescent="0.2">
      <c r="A115" s="8"/>
      <c r="B115" s="44" t="s">
        <v>103</v>
      </c>
      <c r="C115" s="41">
        <v>46</v>
      </c>
      <c r="D115" s="9">
        <v>136</v>
      </c>
      <c r="E115" s="9">
        <v>56</v>
      </c>
      <c r="F115" s="9">
        <v>147</v>
      </c>
      <c r="G115" s="10">
        <f t="shared" si="27"/>
        <v>5.1795968922418644E-3</v>
      </c>
      <c r="H115" s="10">
        <f t="shared" si="28"/>
        <v>1.4909011181758386E-2</v>
      </c>
      <c r="I115" s="10">
        <f t="shared" si="29"/>
        <v>6.1242344706911632E-3</v>
      </c>
      <c r="J115" s="10">
        <f t="shared" si="30"/>
        <v>1.7180925666199158E-2</v>
      </c>
      <c r="K115" s="10">
        <f t="shared" si="33"/>
        <v>0.21739130434782608</v>
      </c>
      <c r="L115" s="10">
        <f t="shared" si="34"/>
        <v>8.0882352941176475E-2</v>
      </c>
      <c r="M115" s="10">
        <f t="shared" si="31"/>
        <v>1.1259993244004053E-3</v>
      </c>
      <c r="N115" s="20">
        <f t="shared" si="32"/>
        <v>1.2058759044069284E-3</v>
      </c>
    </row>
    <row r="116" spans="1:14" x14ac:dyDescent="0.2">
      <c r="A116" s="8"/>
      <c r="B116" s="44" t="s">
        <v>104</v>
      </c>
      <c r="C116" s="41">
        <v>43</v>
      </c>
      <c r="D116" s="9">
        <v>32</v>
      </c>
      <c r="E116" s="9">
        <v>37</v>
      </c>
      <c r="F116" s="9">
        <v>24</v>
      </c>
      <c r="G116" s="10">
        <f t="shared" si="27"/>
        <v>4.8417970949217433E-3</v>
      </c>
      <c r="H116" s="10">
        <f t="shared" si="28"/>
        <v>3.5080026310019734E-3</v>
      </c>
      <c r="I116" s="10">
        <f t="shared" si="29"/>
        <v>4.046369203849519E-3</v>
      </c>
      <c r="J116" s="10">
        <f t="shared" si="30"/>
        <v>2.8050490883590462E-3</v>
      </c>
      <c r="K116" s="10">
        <f t="shared" si="33"/>
        <v>-0.13953488372093023</v>
      </c>
      <c r="L116" s="10">
        <f t="shared" si="34"/>
        <v>-0.25</v>
      </c>
      <c r="M116" s="10">
        <f t="shared" si="31"/>
        <v>-6.7559959464024322E-4</v>
      </c>
      <c r="N116" s="20">
        <f t="shared" si="32"/>
        <v>-8.7700065775049335E-4</v>
      </c>
    </row>
    <row r="117" spans="1:14" x14ac:dyDescent="0.2">
      <c r="A117" s="8"/>
      <c r="B117" s="44" t="s">
        <v>105</v>
      </c>
      <c r="C117" s="41">
        <v>0</v>
      </c>
      <c r="D117" s="9">
        <v>2</v>
      </c>
      <c r="E117" s="9">
        <v>0</v>
      </c>
      <c r="F117" s="9">
        <v>2</v>
      </c>
      <c r="G117" s="10" t="str">
        <f t="shared" si="27"/>
        <v/>
      </c>
      <c r="H117" s="10">
        <f t="shared" si="28"/>
        <v>2.1925016443762334E-4</v>
      </c>
      <c r="I117" s="10" t="str">
        <f t="shared" si="29"/>
        <v/>
      </c>
      <c r="J117" s="10">
        <f t="shared" si="30"/>
        <v>2.337540906965872E-4</v>
      </c>
      <c r="K117" s="10" t="str">
        <f t="shared" si="33"/>
        <v xml:space="preserve"> </v>
      </c>
      <c r="L117" s="10">
        <f t="shared" si="34"/>
        <v>0</v>
      </c>
      <c r="M117" s="10" t="str">
        <f t="shared" si="31"/>
        <v/>
      </c>
      <c r="N117" s="20">
        <f t="shared" si="32"/>
        <v>0</v>
      </c>
    </row>
    <row r="118" spans="1:14" x14ac:dyDescent="0.2">
      <c r="A118" s="8"/>
      <c r="B118" s="44" t="s">
        <v>106</v>
      </c>
      <c r="C118" s="41">
        <v>14</v>
      </c>
      <c r="D118" s="9">
        <v>24</v>
      </c>
      <c r="E118" s="9">
        <v>32</v>
      </c>
      <c r="F118" s="9">
        <v>59</v>
      </c>
      <c r="G118" s="10">
        <f t="shared" si="27"/>
        <v>1.5763990541605676E-3</v>
      </c>
      <c r="H118" s="10">
        <f t="shared" si="28"/>
        <v>2.6310019732514798E-3</v>
      </c>
      <c r="I118" s="10">
        <f t="shared" si="29"/>
        <v>3.499562554680665E-3</v>
      </c>
      <c r="J118" s="10">
        <f t="shared" si="30"/>
        <v>6.8957456755493222E-3</v>
      </c>
      <c r="K118" s="10">
        <f t="shared" si="33"/>
        <v>1.2857142857142858</v>
      </c>
      <c r="L118" s="10">
        <f t="shared" si="34"/>
        <v>1.4583333333333333</v>
      </c>
      <c r="M118" s="10">
        <f t="shared" si="31"/>
        <v>2.0267987839207298E-3</v>
      </c>
      <c r="N118" s="20">
        <f t="shared" si="32"/>
        <v>3.836877877658408E-3</v>
      </c>
    </row>
    <row r="119" spans="1:14" x14ac:dyDescent="0.2">
      <c r="A119" s="8"/>
      <c r="B119" s="44" t="s">
        <v>107</v>
      </c>
      <c r="C119" s="41">
        <v>0</v>
      </c>
      <c r="D119" s="9">
        <v>2</v>
      </c>
      <c r="E119" s="9">
        <v>0</v>
      </c>
      <c r="F119" s="9">
        <v>0</v>
      </c>
      <c r="G119" s="10" t="str">
        <f t="shared" si="27"/>
        <v/>
      </c>
      <c r="H119" s="10">
        <f t="shared" si="28"/>
        <v>2.1925016443762334E-4</v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>
        <f t="shared" si="34"/>
        <v>-1</v>
      </c>
      <c r="M119" s="10" t="str">
        <f t="shared" si="31"/>
        <v/>
      </c>
      <c r="N119" s="20">
        <f t="shared" si="32"/>
        <v>-2.1925016443762334E-4</v>
      </c>
    </row>
    <row r="120" spans="1:14" x14ac:dyDescent="0.2">
      <c r="A120" s="8"/>
      <c r="B120" s="44" t="s">
        <v>108</v>
      </c>
      <c r="C120" s="41">
        <v>1</v>
      </c>
      <c r="D120" s="9">
        <v>7</v>
      </c>
      <c r="E120" s="9">
        <v>4</v>
      </c>
      <c r="F120" s="9">
        <v>6</v>
      </c>
      <c r="G120" s="10">
        <f t="shared" si="27"/>
        <v>1.1259993244004054E-4</v>
      </c>
      <c r="H120" s="10">
        <f t="shared" si="28"/>
        <v>7.673755755316816E-4</v>
      </c>
      <c r="I120" s="10">
        <f t="shared" si="29"/>
        <v>4.3744531933508313E-4</v>
      </c>
      <c r="J120" s="10">
        <f t="shared" si="30"/>
        <v>7.0126227208976155E-4</v>
      </c>
      <c r="K120" s="10">
        <f t="shared" si="33"/>
        <v>3</v>
      </c>
      <c r="L120" s="10">
        <f t="shared" si="34"/>
        <v>-0.14285714285714285</v>
      </c>
      <c r="M120" s="10">
        <f t="shared" si="31"/>
        <v>3.3779979732012161E-4</v>
      </c>
      <c r="N120" s="20">
        <f t="shared" si="32"/>
        <v>-1.0962508221881166E-4</v>
      </c>
    </row>
    <row r="121" spans="1:14" x14ac:dyDescent="0.2">
      <c r="A121" s="8"/>
      <c r="B121" s="44" t="s">
        <v>109</v>
      </c>
      <c r="C121" s="41">
        <v>15</v>
      </c>
      <c r="D121" s="9">
        <v>26</v>
      </c>
      <c r="E121" s="9">
        <v>16</v>
      </c>
      <c r="F121" s="9">
        <v>10</v>
      </c>
      <c r="G121" s="10">
        <f t="shared" si="27"/>
        <v>1.688998986600608E-3</v>
      </c>
      <c r="H121" s="10">
        <f t="shared" si="28"/>
        <v>2.8502521376891033E-3</v>
      </c>
      <c r="I121" s="10">
        <f t="shared" si="29"/>
        <v>1.7497812773403325E-3</v>
      </c>
      <c r="J121" s="10">
        <f t="shared" si="30"/>
        <v>1.1687704534829358E-3</v>
      </c>
      <c r="K121" s="10">
        <f t="shared" si="33"/>
        <v>6.6666666666666666E-2</v>
      </c>
      <c r="L121" s="10">
        <f t="shared" si="34"/>
        <v>-0.61538461538461542</v>
      </c>
      <c r="M121" s="10">
        <f t="shared" si="31"/>
        <v>1.1259993244004053E-4</v>
      </c>
      <c r="N121" s="20">
        <f t="shared" si="32"/>
        <v>-1.7540013155009867E-3</v>
      </c>
    </row>
    <row r="122" spans="1:14" x14ac:dyDescent="0.2">
      <c r="A122" s="8"/>
      <c r="B122" s="44" t="s">
        <v>110</v>
      </c>
      <c r="C122" s="41">
        <v>1</v>
      </c>
      <c r="D122" s="9">
        <v>2</v>
      </c>
      <c r="E122" s="9">
        <v>551</v>
      </c>
      <c r="F122" s="9">
        <v>359</v>
      </c>
      <c r="G122" s="10">
        <f t="shared" si="27"/>
        <v>1.1259993244004054E-4</v>
      </c>
      <c r="H122" s="10">
        <f t="shared" si="28"/>
        <v>2.1925016443762334E-4</v>
      </c>
      <c r="I122" s="10">
        <f t="shared" si="29"/>
        <v>6.0258092738407702E-2</v>
      </c>
      <c r="J122" s="10">
        <f t="shared" si="30"/>
        <v>4.1958859280037404E-2</v>
      </c>
      <c r="K122" s="10">
        <f t="shared" si="33"/>
        <v>550</v>
      </c>
      <c r="L122" s="10">
        <f t="shared" si="34"/>
        <v>178.5</v>
      </c>
      <c r="M122" s="10">
        <f t="shared" si="31"/>
        <v>6.1929962842022297E-2</v>
      </c>
      <c r="N122" s="20">
        <f t="shared" si="32"/>
        <v>3.9136154352115766E-2</v>
      </c>
    </row>
    <row r="123" spans="1:14" x14ac:dyDescent="0.2">
      <c r="A123" s="8"/>
      <c r="B123" s="44" t="s">
        <v>111</v>
      </c>
      <c r="C123" s="41">
        <v>133</v>
      </c>
      <c r="D123" s="9">
        <v>337</v>
      </c>
      <c r="E123" s="9">
        <v>325</v>
      </c>
      <c r="F123" s="9">
        <v>292</v>
      </c>
      <c r="G123" s="10">
        <f t="shared" si="27"/>
        <v>1.4975791014525392E-2</v>
      </c>
      <c r="H123" s="10">
        <f t="shared" si="28"/>
        <v>3.6943652707739534E-2</v>
      </c>
      <c r="I123" s="10">
        <f t="shared" si="29"/>
        <v>3.5542432195975505E-2</v>
      </c>
      <c r="J123" s="10">
        <f t="shared" si="30"/>
        <v>3.4128097241701731E-2</v>
      </c>
      <c r="K123" s="10">
        <f t="shared" si="33"/>
        <v>1.4436090225563909</v>
      </c>
      <c r="L123" s="10">
        <f t="shared" si="34"/>
        <v>-0.13353115727002968</v>
      </c>
      <c r="M123" s="10">
        <f t="shared" si="31"/>
        <v>2.1619187028487783E-2</v>
      </c>
      <c r="N123" s="20">
        <f t="shared" si="32"/>
        <v>-4.9331286998465255E-3</v>
      </c>
    </row>
    <row r="124" spans="1:14" ht="25.5" x14ac:dyDescent="0.2">
      <c r="A124" s="8"/>
      <c r="B124" s="44" t="s">
        <v>112</v>
      </c>
      <c r="C124" s="41">
        <v>25</v>
      </c>
      <c r="D124" s="9">
        <v>60</v>
      </c>
      <c r="E124" s="9">
        <v>25</v>
      </c>
      <c r="F124" s="9">
        <v>73</v>
      </c>
      <c r="G124" s="10">
        <f t="shared" si="27"/>
        <v>2.8149983110010135E-3</v>
      </c>
      <c r="H124" s="10">
        <f t="shared" si="28"/>
        <v>6.5775049331286998E-3</v>
      </c>
      <c r="I124" s="10">
        <f t="shared" si="29"/>
        <v>2.7340332458442693E-3</v>
      </c>
      <c r="J124" s="10">
        <f t="shared" si="30"/>
        <v>8.5320243104254328E-3</v>
      </c>
      <c r="K124" s="10">
        <f t="shared" si="33"/>
        <v>0</v>
      </c>
      <c r="L124" s="10">
        <f t="shared" si="34"/>
        <v>0.21666666666666667</v>
      </c>
      <c r="M124" s="10">
        <f t="shared" si="31"/>
        <v>0</v>
      </c>
      <c r="N124" s="20">
        <f t="shared" si="32"/>
        <v>1.4251260688445517E-3</v>
      </c>
    </row>
    <row r="125" spans="1:14" ht="25.5" x14ac:dyDescent="0.2">
      <c r="A125" s="8"/>
      <c r="B125" s="44" t="s">
        <v>113</v>
      </c>
      <c r="C125" s="41">
        <v>38</v>
      </c>
      <c r="D125" s="9">
        <v>181</v>
      </c>
      <c r="E125" s="9">
        <v>129</v>
      </c>
      <c r="F125" s="9">
        <v>249</v>
      </c>
      <c r="G125" s="10">
        <f t="shared" si="27"/>
        <v>4.27879743272154E-3</v>
      </c>
      <c r="H125" s="10">
        <f t="shared" si="28"/>
        <v>1.9842139881604912E-2</v>
      </c>
      <c r="I125" s="10">
        <f t="shared" si="29"/>
        <v>1.410761154855643E-2</v>
      </c>
      <c r="J125" s="10">
        <f t="shared" si="30"/>
        <v>2.9102384291725104E-2</v>
      </c>
      <c r="K125" s="10">
        <f t="shared" si="33"/>
        <v>2.3947368421052633</v>
      </c>
      <c r="L125" s="10">
        <f t="shared" si="34"/>
        <v>0.37569060773480661</v>
      </c>
      <c r="M125" s="10">
        <f t="shared" si="31"/>
        <v>1.0246593852043689E-2</v>
      </c>
      <c r="N125" s="20">
        <f t="shared" si="32"/>
        <v>7.454505590879193E-3</v>
      </c>
    </row>
    <row r="126" spans="1:14" x14ac:dyDescent="0.2">
      <c r="A126" s="8"/>
      <c r="B126" s="44" t="s">
        <v>114</v>
      </c>
      <c r="C126" s="41">
        <v>23</v>
      </c>
      <c r="D126" s="9">
        <v>54</v>
      </c>
      <c r="E126" s="9">
        <v>14</v>
      </c>
      <c r="F126" s="9">
        <v>26</v>
      </c>
      <c r="G126" s="10">
        <f t="shared" si="27"/>
        <v>2.5897984461209322E-3</v>
      </c>
      <c r="H126" s="10">
        <f t="shared" si="28"/>
        <v>5.9197544398158298E-3</v>
      </c>
      <c r="I126" s="10">
        <f t="shared" si="29"/>
        <v>1.5310586176727908E-3</v>
      </c>
      <c r="J126" s="10">
        <f t="shared" si="30"/>
        <v>3.0388031790556337E-3</v>
      </c>
      <c r="K126" s="10">
        <f t="shared" si="33"/>
        <v>-0.39130434782608697</v>
      </c>
      <c r="L126" s="10">
        <f t="shared" si="34"/>
        <v>-0.51851851851851849</v>
      </c>
      <c r="M126" s="10">
        <f t="shared" si="31"/>
        <v>-1.0133993919603649E-3</v>
      </c>
      <c r="N126" s="20">
        <f t="shared" si="32"/>
        <v>-3.0695023021267264E-3</v>
      </c>
    </row>
    <row r="127" spans="1:14" x14ac:dyDescent="0.2">
      <c r="A127" s="8"/>
      <c r="B127" s="44" t="s">
        <v>115</v>
      </c>
      <c r="C127" s="41">
        <v>173</v>
      </c>
      <c r="D127" s="9">
        <v>163</v>
      </c>
      <c r="E127" s="9">
        <v>133</v>
      </c>
      <c r="F127" s="9">
        <v>90</v>
      </c>
      <c r="G127" s="10">
        <f t="shared" si="27"/>
        <v>1.9479788312127013E-2</v>
      </c>
      <c r="H127" s="10">
        <f t="shared" si="28"/>
        <v>1.78688884016663E-2</v>
      </c>
      <c r="I127" s="10">
        <f t="shared" si="29"/>
        <v>1.4545056867891513E-2</v>
      </c>
      <c r="J127" s="10">
        <f t="shared" si="30"/>
        <v>1.0518934081346423E-2</v>
      </c>
      <c r="K127" s="10">
        <f t="shared" si="33"/>
        <v>-0.23121387283236994</v>
      </c>
      <c r="L127" s="10">
        <f t="shared" si="34"/>
        <v>-0.44785276073619634</v>
      </c>
      <c r="M127" s="10">
        <f t="shared" si="31"/>
        <v>-4.5039972976016213E-3</v>
      </c>
      <c r="N127" s="20">
        <f t="shared" si="32"/>
        <v>-8.0026310019732511E-3</v>
      </c>
    </row>
    <row r="128" spans="1:14" x14ac:dyDescent="0.2">
      <c r="A128" s="8"/>
      <c r="B128" s="44" t="s">
        <v>116</v>
      </c>
      <c r="C128" s="41">
        <v>20</v>
      </c>
      <c r="D128" s="9">
        <v>6</v>
      </c>
      <c r="E128" s="9">
        <v>22</v>
      </c>
      <c r="F128" s="9">
        <v>5</v>
      </c>
      <c r="G128" s="10">
        <f t="shared" si="27"/>
        <v>2.2519986488008107E-3</v>
      </c>
      <c r="H128" s="10">
        <f t="shared" si="28"/>
        <v>6.5775049331286996E-4</v>
      </c>
      <c r="I128" s="10">
        <f t="shared" si="29"/>
        <v>2.405949256342957E-3</v>
      </c>
      <c r="J128" s="10">
        <f t="shared" si="30"/>
        <v>5.8438522674146792E-4</v>
      </c>
      <c r="K128" s="10">
        <f t="shared" si="33"/>
        <v>0.1</v>
      </c>
      <c r="L128" s="10">
        <f t="shared" si="34"/>
        <v>-0.16666666666666666</v>
      </c>
      <c r="M128" s="10">
        <f t="shared" si="31"/>
        <v>2.2519986488008108E-4</v>
      </c>
      <c r="N128" s="20">
        <f t="shared" si="32"/>
        <v>-1.0962508221881166E-4</v>
      </c>
    </row>
    <row r="129" spans="1:14" x14ac:dyDescent="0.2">
      <c r="A129" s="8"/>
      <c r="B129" s="44" t="s">
        <v>117</v>
      </c>
      <c r="C129" s="41">
        <v>9</v>
      </c>
      <c r="D129" s="9">
        <v>22</v>
      </c>
      <c r="E129" s="9">
        <v>11</v>
      </c>
      <c r="F129" s="9">
        <v>18</v>
      </c>
      <c r="G129" s="10">
        <f t="shared" si="27"/>
        <v>1.0133993919603649E-3</v>
      </c>
      <c r="H129" s="10">
        <f t="shared" si="28"/>
        <v>2.4117518088138568E-3</v>
      </c>
      <c r="I129" s="10">
        <f t="shared" si="29"/>
        <v>1.2029746281714785E-3</v>
      </c>
      <c r="J129" s="10">
        <f t="shared" si="30"/>
        <v>2.1037868162692847E-3</v>
      </c>
      <c r="K129" s="10">
        <f t="shared" si="33"/>
        <v>0.22222222222222221</v>
      </c>
      <c r="L129" s="10">
        <f t="shared" si="34"/>
        <v>-0.18181818181818182</v>
      </c>
      <c r="M129" s="10">
        <f t="shared" si="31"/>
        <v>2.2519986488008108E-4</v>
      </c>
      <c r="N129" s="20">
        <f t="shared" si="32"/>
        <v>-4.3850032887524668E-4</v>
      </c>
    </row>
    <row r="130" spans="1:14" x14ac:dyDescent="0.2">
      <c r="A130" s="8"/>
      <c r="B130" s="44" t="s">
        <v>118</v>
      </c>
      <c r="C130" s="41">
        <v>2</v>
      </c>
      <c r="D130" s="9">
        <v>1</v>
      </c>
      <c r="E130" s="9">
        <v>2</v>
      </c>
      <c r="F130" s="9">
        <v>2</v>
      </c>
      <c r="G130" s="10">
        <f t="shared" si="27"/>
        <v>2.2519986488008108E-4</v>
      </c>
      <c r="H130" s="10">
        <f t="shared" si="28"/>
        <v>1.0962508221881167E-4</v>
      </c>
      <c r="I130" s="10">
        <f t="shared" si="29"/>
        <v>2.1872265966754156E-4</v>
      </c>
      <c r="J130" s="10">
        <f t="shared" si="30"/>
        <v>2.337540906965872E-4</v>
      </c>
      <c r="K130" s="10">
        <f t="shared" si="33"/>
        <v>0</v>
      </c>
      <c r="L130" s="10">
        <f t="shared" si="34"/>
        <v>1</v>
      </c>
      <c r="M130" s="10">
        <f t="shared" si="31"/>
        <v>0</v>
      </c>
      <c r="N130" s="20">
        <f t="shared" si="32"/>
        <v>1.0962508221881167E-4</v>
      </c>
    </row>
    <row r="131" spans="1:14" ht="25.5" x14ac:dyDescent="0.2">
      <c r="A131" s="8"/>
      <c r="B131" s="44" t="s">
        <v>119</v>
      </c>
      <c r="C131" s="41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0" t="str">
        <f t="shared" si="32"/>
        <v/>
      </c>
    </row>
    <row r="132" spans="1:14" x14ac:dyDescent="0.2">
      <c r="A132" s="8"/>
      <c r="B132" s="44" t="s">
        <v>120</v>
      </c>
      <c r="C132" s="41">
        <v>43</v>
      </c>
      <c r="D132" s="9">
        <v>28</v>
      </c>
      <c r="E132" s="9">
        <v>12</v>
      </c>
      <c r="F132" s="9">
        <v>9</v>
      </c>
      <c r="G132" s="10">
        <f t="shared" si="27"/>
        <v>4.8417970949217433E-3</v>
      </c>
      <c r="H132" s="10">
        <f t="shared" si="28"/>
        <v>3.0695023021267264E-3</v>
      </c>
      <c r="I132" s="10">
        <f t="shared" si="29"/>
        <v>1.3123359580052493E-3</v>
      </c>
      <c r="J132" s="10">
        <f t="shared" si="30"/>
        <v>1.0518934081346423E-3</v>
      </c>
      <c r="K132" s="10">
        <f t="shared" si="33"/>
        <v>-0.72093023255813948</v>
      </c>
      <c r="L132" s="10">
        <f t="shared" si="34"/>
        <v>-0.6785714285714286</v>
      </c>
      <c r="M132" s="10">
        <f t="shared" si="31"/>
        <v>-3.4905979056412567E-3</v>
      </c>
      <c r="N132" s="20">
        <f t="shared" si="32"/>
        <v>-2.0828765621574217E-3</v>
      </c>
    </row>
    <row r="133" spans="1:14" x14ac:dyDescent="0.2">
      <c r="A133" s="8"/>
      <c r="B133" s="44" t="s">
        <v>121</v>
      </c>
      <c r="C133" s="41">
        <v>61</v>
      </c>
      <c r="D133" s="9">
        <v>4</v>
      </c>
      <c r="E133" s="9">
        <v>92</v>
      </c>
      <c r="F133" s="9">
        <v>9</v>
      </c>
      <c r="G133" s="10">
        <f t="shared" si="27"/>
        <v>6.8685958788424727E-3</v>
      </c>
      <c r="H133" s="10">
        <f t="shared" si="28"/>
        <v>4.3850032887524668E-4</v>
      </c>
      <c r="I133" s="10">
        <f t="shared" si="29"/>
        <v>1.0061242344706912E-2</v>
      </c>
      <c r="J133" s="10">
        <f t="shared" si="30"/>
        <v>1.0518934081346423E-3</v>
      </c>
      <c r="K133" s="10">
        <f t="shared" si="33"/>
        <v>0.50819672131147542</v>
      </c>
      <c r="L133" s="10">
        <f t="shared" si="34"/>
        <v>1.25</v>
      </c>
      <c r="M133" s="10">
        <f t="shared" si="31"/>
        <v>3.4905979056412567E-3</v>
      </c>
      <c r="N133" s="20">
        <f t="shared" si="32"/>
        <v>5.4812541109405832E-4</v>
      </c>
    </row>
    <row r="134" spans="1:14" x14ac:dyDescent="0.2">
      <c r="A134" s="8"/>
      <c r="B134" s="44" t="s">
        <v>122</v>
      </c>
      <c r="C134" s="41">
        <v>8</v>
      </c>
      <c r="D134" s="9">
        <v>0</v>
      </c>
      <c r="E134" s="9">
        <v>11</v>
      </c>
      <c r="F134" s="9">
        <v>0</v>
      </c>
      <c r="G134" s="10">
        <f t="shared" si="27"/>
        <v>9.0079945952032433E-4</v>
      </c>
      <c r="H134" s="10" t="str">
        <f t="shared" si="28"/>
        <v/>
      </c>
      <c r="I134" s="10">
        <f t="shared" si="29"/>
        <v>1.2029746281714785E-3</v>
      </c>
      <c r="J134" s="10" t="str">
        <f t="shared" si="30"/>
        <v/>
      </c>
      <c r="K134" s="10">
        <f t="shared" si="33"/>
        <v>0.375</v>
      </c>
      <c r="L134" s="10" t="str">
        <f t="shared" si="34"/>
        <v xml:space="preserve"> </v>
      </c>
      <c r="M134" s="10">
        <f t="shared" si="31"/>
        <v>3.3779979732012161E-4</v>
      </c>
      <c r="N134" s="20" t="str">
        <f t="shared" si="32"/>
        <v/>
      </c>
    </row>
    <row r="135" spans="1:14" x14ac:dyDescent="0.2">
      <c r="A135" s="8"/>
      <c r="B135" s="44" t="s">
        <v>123</v>
      </c>
      <c r="C135" s="41">
        <v>201</v>
      </c>
      <c r="D135" s="9">
        <v>26</v>
      </c>
      <c r="E135" s="9">
        <v>47</v>
      </c>
      <c r="F135" s="9">
        <v>12</v>
      </c>
      <c r="G135" s="10">
        <f t="shared" si="27"/>
        <v>2.2632586420448148E-2</v>
      </c>
      <c r="H135" s="10">
        <f t="shared" si="28"/>
        <v>2.8502521376891033E-3</v>
      </c>
      <c r="I135" s="10">
        <f t="shared" si="29"/>
        <v>5.1399825021872262E-3</v>
      </c>
      <c r="J135" s="10">
        <f t="shared" si="30"/>
        <v>1.4025245441795231E-3</v>
      </c>
      <c r="K135" s="10">
        <f t="shared" si="33"/>
        <v>-0.76616915422885568</v>
      </c>
      <c r="L135" s="10">
        <f t="shared" si="34"/>
        <v>-0.53846153846153844</v>
      </c>
      <c r="M135" s="10">
        <f t="shared" si="31"/>
        <v>-1.7340389595766243E-2</v>
      </c>
      <c r="N135" s="20">
        <f t="shared" si="32"/>
        <v>-1.5347511510633632E-3</v>
      </c>
    </row>
    <row r="136" spans="1:14" x14ac:dyDescent="0.2">
      <c r="A136" s="8"/>
      <c r="B136" s="44" t="s">
        <v>124</v>
      </c>
      <c r="C136" s="41">
        <v>57</v>
      </c>
      <c r="D136" s="9">
        <v>2</v>
      </c>
      <c r="E136" s="9">
        <v>8</v>
      </c>
      <c r="F136" s="9">
        <v>5</v>
      </c>
      <c r="G136" s="10">
        <f t="shared" si="27"/>
        <v>6.4181961490823109E-3</v>
      </c>
      <c r="H136" s="10">
        <f t="shared" si="28"/>
        <v>2.1925016443762334E-4</v>
      </c>
      <c r="I136" s="10">
        <f t="shared" si="29"/>
        <v>8.7489063867016625E-4</v>
      </c>
      <c r="J136" s="10">
        <f t="shared" si="30"/>
        <v>5.8438522674146792E-4</v>
      </c>
      <c r="K136" s="10">
        <f t="shared" si="33"/>
        <v>-0.85964912280701755</v>
      </c>
      <c r="L136" s="10">
        <f t="shared" si="34"/>
        <v>1.5</v>
      </c>
      <c r="M136" s="10">
        <f t="shared" si="31"/>
        <v>-5.5173966895619864E-3</v>
      </c>
      <c r="N136" s="20">
        <f t="shared" si="32"/>
        <v>3.2887524665643503E-4</v>
      </c>
    </row>
    <row r="137" spans="1:14" x14ac:dyDescent="0.2">
      <c r="A137" s="8"/>
      <c r="B137" s="44" t="s">
        <v>125</v>
      </c>
      <c r="C137" s="41">
        <v>531</v>
      </c>
      <c r="D137" s="9">
        <v>108</v>
      </c>
      <c r="E137" s="9">
        <v>166</v>
      </c>
      <c r="F137" s="9">
        <v>29</v>
      </c>
      <c r="G137" s="10">
        <f t="shared" si="27"/>
        <v>5.9790564125661527E-2</v>
      </c>
      <c r="H137" s="10">
        <f t="shared" si="28"/>
        <v>1.183950887963166E-2</v>
      </c>
      <c r="I137" s="10">
        <f t="shared" si="29"/>
        <v>1.815398075240595E-2</v>
      </c>
      <c r="J137" s="10">
        <f t="shared" si="30"/>
        <v>3.3894343151005145E-3</v>
      </c>
      <c r="K137" s="10">
        <f t="shared" si="33"/>
        <v>-0.68738229755178903</v>
      </c>
      <c r="L137" s="10">
        <f t="shared" si="34"/>
        <v>-0.73148148148148151</v>
      </c>
      <c r="M137" s="10">
        <f t="shared" si="31"/>
        <v>-4.1098975340614796E-2</v>
      </c>
      <c r="N137" s="20">
        <f t="shared" si="32"/>
        <v>-8.6603814952861211E-3</v>
      </c>
    </row>
    <row r="138" spans="1:14" x14ac:dyDescent="0.2">
      <c r="A138" s="8"/>
      <c r="B138" s="44" t="s">
        <v>126</v>
      </c>
      <c r="C138" s="41">
        <v>16</v>
      </c>
      <c r="D138" s="9">
        <v>4</v>
      </c>
      <c r="E138" s="9">
        <v>6</v>
      </c>
      <c r="F138" s="9">
        <v>1</v>
      </c>
      <c r="G138" s="10">
        <f t="shared" si="27"/>
        <v>1.8015989190406487E-3</v>
      </c>
      <c r="H138" s="10">
        <f t="shared" si="28"/>
        <v>4.3850032887524668E-4</v>
      </c>
      <c r="I138" s="10">
        <f t="shared" si="29"/>
        <v>6.5616797900262466E-4</v>
      </c>
      <c r="J138" s="10">
        <f t="shared" si="30"/>
        <v>1.168770453482936E-4</v>
      </c>
      <c r="K138" s="10">
        <f t="shared" si="33"/>
        <v>-0.625</v>
      </c>
      <c r="L138" s="10">
        <f t="shared" si="34"/>
        <v>-0.75</v>
      </c>
      <c r="M138" s="10">
        <f t="shared" si="31"/>
        <v>-1.1259993244004053E-3</v>
      </c>
      <c r="N138" s="20">
        <f t="shared" si="32"/>
        <v>-3.2887524665643503E-4</v>
      </c>
    </row>
    <row r="139" spans="1:14" x14ac:dyDescent="0.2">
      <c r="A139" s="8"/>
      <c r="B139" s="44" t="s">
        <v>127</v>
      </c>
      <c r="C139" s="41">
        <v>163</v>
      </c>
      <c r="D139" s="9">
        <v>38</v>
      </c>
      <c r="E139" s="9">
        <v>178</v>
      </c>
      <c r="F139" s="9">
        <v>45</v>
      </c>
      <c r="G139" s="10">
        <f t="shared" si="27"/>
        <v>1.8353788987726608E-2</v>
      </c>
      <c r="H139" s="10">
        <f t="shared" si="28"/>
        <v>4.1657531243148435E-3</v>
      </c>
      <c r="I139" s="10">
        <f t="shared" si="29"/>
        <v>1.9466316710411199E-2</v>
      </c>
      <c r="J139" s="10">
        <f t="shared" si="30"/>
        <v>5.2594670406732116E-3</v>
      </c>
      <c r="K139" s="10">
        <f t="shared" si="33"/>
        <v>9.202453987730061E-2</v>
      </c>
      <c r="L139" s="10">
        <f t="shared" si="34"/>
        <v>0.18421052631578946</v>
      </c>
      <c r="M139" s="10">
        <f t="shared" si="31"/>
        <v>1.688998986600608E-3</v>
      </c>
      <c r="N139" s="20">
        <f t="shared" si="32"/>
        <v>7.673755755316816E-4</v>
      </c>
    </row>
    <row r="140" spans="1:14" x14ac:dyDescent="0.2">
      <c r="A140" s="8"/>
      <c r="B140" s="44" t="s">
        <v>128</v>
      </c>
      <c r="C140" s="41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0" t="str">
        <f t="shared" si="32"/>
        <v/>
      </c>
    </row>
    <row r="141" spans="1:14" x14ac:dyDescent="0.2">
      <c r="A141" s="8"/>
      <c r="B141" s="44" t="s">
        <v>129</v>
      </c>
      <c r="C141" s="41">
        <v>124</v>
      </c>
      <c r="D141" s="9">
        <v>90</v>
      </c>
      <c r="E141" s="9">
        <v>269</v>
      </c>
      <c r="F141" s="9">
        <v>241</v>
      </c>
      <c r="G141" s="10">
        <f t="shared" si="27"/>
        <v>1.3962391622565027E-2</v>
      </c>
      <c r="H141" s="10">
        <f t="shared" si="28"/>
        <v>9.8662573996930493E-3</v>
      </c>
      <c r="I141" s="10">
        <f t="shared" si="29"/>
        <v>2.941819772528434E-2</v>
      </c>
      <c r="J141" s="10">
        <f t="shared" si="30"/>
        <v>2.8167367928938758E-2</v>
      </c>
      <c r="K141" s="10">
        <f t="shared" si="33"/>
        <v>1.1693548387096775</v>
      </c>
      <c r="L141" s="10">
        <f t="shared" si="34"/>
        <v>1.6777777777777778</v>
      </c>
      <c r="M141" s="10">
        <f t="shared" si="31"/>
        <v>1.6326990203805878E-2</v>
      </c>
      <c r="N141" s="20">
        <f t="shared" si="32"/>
        <v>1.655338741504056E-2</v>
      </c>
    </row>
    <row r="142" spans="1:14" x14ac:dyDescent="0.2">
      <c r="A142" s="8"/>
      <c r="B142" s="44" t="s">
        <v>130</v>
      </c>
      <c r="C142" s="41">
        <v>529</v>
      </c>
      <c r="D142" s="9">
        <v>561</v>
      </c>
      <c r="E142" s="9">
        <v>51</v>
      </c>
      <c r="F142" s="9">
        <v>59</v>
      </c>
      <c r="G142" s="10">
        <f t="shared" si="27"/>
        <v>5.9565364260781441E-2</v>
      </c>
      <c r="H142" s="10">
        <f t="shared" si="28"/>
        <v>6.1499671124753345E-2</v>
      </c>
      <c r="I142" s="10">
        <f t="shared" si="29"/>
        <v>5.5774278215223096E-3</v>
      </c>
      <c r="J142" s="10">
        <f t="shared" si="30"/>
        <v>6.8957456755493222E-3</v>
      </c>
      <c r="K142" s="10">
        <f t="shared" si="33"/>
        <v>-0.9035916824196597</v>
      </c>
      <c r="L142" s="10">
        <f t="shared" si="34"/>
        <v>-0.89483065953654184</v>
      </c>
      <c r="M142" s="10">
        <f t="shared" si="31"/>
        <v>-5.3822767706339369E-2</v>
      </c>
      <c r="N142" s="20">
        <f t="shared" si="32"/>
        <v>-5.5031791273843451E-2</v>
      </c>
    </row>
    <row r="143" spans="1:14" x14ac:dyDescent="0.2">
      <c r="A143" s="8"/>
      <c r="B143" s="44" t="s">
        <v>131</v>
      </c>
      <c r="C143" s="41">
        <v>2</v>
      </c>
      <c r="D143" s="9">
        <v>1</v>
      </c>
      <c r="E143" s="9">
        <v>4</v>
      </c>
      <c r="F143" s="9">
        <v>2</v>
      </c>
      <c r="G143" s="10">
        <f t="shared" si="27"/>
        <v>2.2519986488008108E-4</v>
      </c>
      <c r="H143" s="10">
        <f t="shared" si="28"/>
        <v>1.0962508221881167E-4</v>
      </c>
      <c r="I143" s="10">
        <f t="shared" si="29"/>
        <v>4.3744531933508313E-4</v>
      </c>
      <c r="J143" s="10">
        <f t="shared" si="30"/>
        <v>2.337540906965872E-4</v>
      </c>
      <c r="K143" s="10">
        <f t="shared" si="33"/>
        <v>1</v>
      </c>
      <c r="L143" s="10">
        <f t="shared" si="34"/>
        <v>1</v>
      </c>
      <c r="M143" s="10">
        <f t="shared" si="31"/>
        <v>2.2519986488008108E-4</v>
      </c>
      <c r="N143" s="20">
        <f t="shared" si="32"/>
        <v>1.0962508221881167E-4</v>
      </c>
    </row>
    <row r="144" spans="1:14" ht="25.5" x14ac:dyDescent="0.2">
      <c r="A144" s="8"/>
      <c r="B144" s="44" t="s">
        <v>132</v>
      </c>
      <c r="C144" s="41">
        <v>3826</v>
      </c>
      <c r="D144" s="9">
        <v>4791</v>
      </c>
      <c r="E144" s="9">
        <v>2992</v>
      </c>
      <c r="F144" s="9">
        <v>3427</v>
      </c>
      <c r="G144" s="10">
        <f t="shared" si="27"/>
        <v>0.43080734151559508</v>
      </c>
      <c r="H144" s="10">
        <f t="shared" si="28"/>
        <v>0.52521376891032667</v>
      </c>
      <c r="I144" s="10">
        <f t="shared" si="29"/>
        <v>0.32720909886264216</v>
      </c>
      <c r="J144" s="10">
        <f t="shared" si="30"/>
        <v>0.40053763440860213</v>
      </c>
      <c r="K144" s="10">
        <f t="shared" si="33"/>
        <v>-0.21798222686879248</v>
      </c>
      <c r="L144" s="10">
        <f t="shared" si="34"/>
        <v>-0.28470048006679188</v>
      </c>
      <c r="M144" s="10">
        <f t="shared" si="31"/>
        <v>-9.3908343654993814E-2</v>
      </c>
      <c r="N144" s="20">
        <f t="shared" si="32"/>
        <v>-0.1495286121464591</v>
      </c>
    </row>
    <row r="145" spans="1:14" ht="24" customHeight="1" x14ac:dyDescent="0.2">
      <c r="A145" s="8"/>
      <c r="B145" s="44" t="s">
        <v>133</v>
      </c>
      <c r="C145" s="41">
        <v>26</v>
      </c>
      <c r="D145" s="9">
        <v>22</v>
      </c>
      <c r="E145" s="9">
        <v>573</v>
      </c>
      <c r="F145" s="9">
        <v>381</v>
      </c>
      <c r="G145" s="10">
        <f t="shared" ref="G145:G180" si="35">+IF(C145=0,"",C145/C$81)</f>
        <v>2.9275982434410538E-3</v>
      </c>
      <c r="H145" s="10">
        <f t="shared" ref="H145:H180" si="36">+IF(D145=0,"",D145/D$81)</f>
        <v>2.4117518088138568E-3</v>
      </c>
      <c r="I145" s="10">
        <f t="shared" ref="I145:I180" si="37">+IF(E145=0,"",E145/E$81)</f>
        <v>6.2664041994750661E-2</v>
      </c>
      <c r="J145" s="10">
        <f t="shared" ref="J145:J180" si="38">+IF(F145=0,"",F145/F$81)</f>
        <v>4.4530154277699859E-2</v>
      </c>
      <c r="K145" s="10">
        <f t="shared" si="33"/>
        <v>21.03846153846154</v>
      </c>
      <c r="L145" s="10">
        <f t="shared" si="34"/>
        <v>16.318181818181817</v>
      </c>
      <c r="M145" s="10">
        <f t="shared" ref="M145:M180" si="39">+IF(OR(AND(G145=""),(K145="")),"",G145*K145)</f>
        <v>6.1592163044702178E-2</v>
      </c>
      <c r="N145" s="20">
        <f t="shared" ref="N145:N180" si="40">+IF(OR(AND(H145=""),(L145="")),"",H145*L145)</f>
        <v>3.9355404516553387E-2</v>
      </c>
    </row>
    <row r="146" spans="1:14" x14ac:dyDescent="0.2">
      <c r="A146" s="8"/>
      <c r="B146" s="44" t="s">
        <v>134</v>
      </c>
      <c r="C146" s="41">
        <v>4</v>
      </c>
      <c r="D146" s="9">
        <v>5</v>
      </c>
      <c r="E146" s="9">
        <v>30</v>
      </c>
      <c r="F146" s="9">
        <v>7</v>
      </c>
      <c r="G146" s="10">
        <f t="shared" si="35"/>
        <v>4.5039972976016217E-4</v>
      </c>
      <c r="H146" s="10">
        <f t="shared" si="36"/>
        <v>5.4812541109405832E-4</v>
      </c>
      <c r="I146" s="10">
        <f t="shared" si="37"/>
        <v>3.2808398950131233E-3</v>
      </c>
      <c r="J146" s="10">
        <f t="shared" si="38"/>
        <v>8.1813931743805518E-4</v>
      </c>
      <c r="K146" s="10">
        <f t="shared" ref="K146:K180" si="41">+IF(AND(C146=0,E146=0)," ",IF(C146=0,1,IF(E146=0,-1,(E146-C146)/C146)))</f>
        <v>6.5</v>
      </c>
      <c r="L146" s="10">
        <f t="shared" ref="L146:L180" si="42">+IF(AND(D146=0,F146=0)," ",IF(D146=0,1,IF(F146=0,-1,(F146-D146)/D146)))</f>
        <v>0.4</v>
      </c>
      <c r="M146" s="10">
        <f t="shared" si="39"/>
        <v>2.9275982434410542E-3</v>
      </c>
      <c r="N146" s="20">
        <f t="shared" si="40"/>
        <v>2.1925016443762334E-4</v>
      </c>
    </row>
    <row r="147" spans="1:14" x14ac:dyDescent="0.2">
      <c r="A147" s="8"/>
      <c r="B147" s="44" t="s">
        <v>135</v>
      </c>
      <c r="C147" s="41">
        <v>311</v>
      </c>
      <c r="D147" s="9">
        <v>35</v>
      </c>
      <c r="E147" s="9">
        <v>231</v>
      </c>
      <c r="F147" s="9">
        <v>16</v>
      </c>
      <c r="G147" s="10">
        <f t="shared" si="35"/>
        <v>3.5018578988852606E-2</v>
      </c>
      <c r="H147" s="10">
        <f t="shared" si="36"/>
        <v>3.8368778776584084E-3</v>
      </c>
      <c r="I147" s="10">
        <f t="shared" si="37"/>
        <v>2.5262467191601051E-2</v>
      </c>
      <c r="J147" s="10">
        <f t="shared" si="38"/>
        <v>1.8700327255726976E-3</v>
      </c>
      <c r="K147" s="10">
        <f t="shared" si="41"/>
        <v>-0.25723472668810288</v>
      </c>
      <c r="L147" s="10">
        <f t="shared" si="42"/>
        <v>-0.54285714285714282</v>
      </c>
      <c r="M147" s="10">
        <f t="shared" si="39"/>
        <v>-9.0079945952032427E-3</v>
      </c>
      <c r="N147" s="20">
        <f t="shared" si="40"/>
        <v>-2.0828765621574217E-3</v>
      </c>
    </row>
    <row r="148" spans="1:14" x14ac:dyDescent="0.2">
      <c r="A148" s="8"/>
      <c r="B148" s="44" t="s">
        <v>136</v>
      </c>
      <c r="C148" s="41">
        <v>16</v>
      </c>
      <c r="D148" s="9">
        <v>5</v>
      </c>
      <c r="E148" s="9">
        <v>57</v>
      </c>
      <c r="F148" s="9">
        <v>12</v>
      </c>
      <c r="G148" s="10">
        <f t="shared" si="35"/>
        <v>1.8015989190406487E-3</v>
      </c>
      <c r="H148" s="10">
        <f t="shared" si="36"/>
        <v>5.4812541109405832E-4</v>
      </c>
      <c r="I148" s="10">
        <f t="shared" si="37"/>
        <v>6.2335958005249343E-3</v>
      </c>
      <c r="J148" s="10">
        <f t="shared" si="38"/>
        <v>1.4025245441795231E-3</v>
      </c>
      <c r="K148" s="10">
        <f t="shared" si="41"/>
        <v>2.5625</v>
      </c>
      <c r="L148" s="10">
        <f t="shared" si="42"/>
        <v>1.4</v>
      </c>
      <c r="M148" s="10">
        <f t="shared" si="39"/>
        <v>4.616597230041662E-3</v>
      </c>
      <c r="N148" s="20">
        <f t="shared" si="40"/>
        <v>7.673755755316816E-4</v>
      </c>
    </row>
    <row r="149" spans="1:14" x14ac:dyDescent="0.2">
      <c r="A149" s="8"/>
      <c r="B149" s="44" t="s">
        <v>137</v>
      </c>
      <c r="C149" s="41">
        <v>12</v>
      </c>
      <c r="D149" s="9">
        <v>8</v>
      </c>
      <c r="E149" s="9">
        <v>84</v>
      </c>
      <c r="F149" s="9">
        <v>4</v>
      </c>
      <c r="G149" s="10">
        <f t="shared" si="35"/>
        <v>1.3511991892804864E-3</v>
      </c>
      <c r="H149" s="10">
        <f t="shared" si="36"/>
        <v>8.7700065775049335E-4</v>
      </c>
      <c r="I149" s="10">
        <f t="shared" si="37"/>
        <v>9.1863517060367453E-3</v>
      </c>
      <c r="J149" s="10">
        <f t="shared" si="38"/>
        <v>4.675081813931744E-4</v>
      </c>
      <c r="K149" s="10">
        <f t="shared" si="41"/>
        <v>6</v>
      </c>
      <c r="L149" s="10">
        <f t="shared" si="42"/>
        <v>-0.5</v>
      </c>
      <c r="M149" s="10">
        <f t="shared" si="39"/>
        <v>8.1071951356829191E-3</v>
      </c>
      <c r="N149" s="20">
        <f t="shared" si="40"/>
        <v>-4.3850032887524668E-4</v>
      </c>
    </row>
    <row r="150" spans="1:14" x14ac:dyDescent="0.2">
      <c r="A150" s="8"/>
      <c r="B150" s="44" t="s">
        <v>138</v>
      </c>
      <c r="C150" s="41">
        <v>33</v>
      </c>
      <c r="D150" s="9">
        <v>7</v>
      </c>
      <c r="E150" s="9">
        <v>36</v>
      </c>
      <c r="F150" s="9">
        <v>10</v>
      </c>
      <c r="G150" s="10">
        <f t="shared" si="35"/>
        <v>3.7157977705213376E-3</v>
      </c>
      <c r="H150" s="10">
        <f t="shared" si="36"/>
        <v>7.673755755316816E-4</v>
      </c>
      <c r="I150" s="10">
        <f t="shared" si="37"/>
        <v>3.937007874015748E-3</v>
      </c>
      <c r="J150" s="10">
        <f t="shared" si="38"/>
        <v>1.1687704534829358E-3</v>
      </c>
      <c r="K150" s="10">
        <f t="shared" si="41"/>
        <v>9.0909090909090912E-2</v>
      </c>
      <c r="L150" s="10">
        <f t="shared" si="42"/>
        <v>0.42857142857142855</v>
      </c>
      <c r="M150" s="10">
        <f t="shared" si="39"/>
        <v>3.3779979732012161E-4</v>
      </c>
      <c r="N150" s="20">
        <f t="shared" si="40"/>
        <v>3.2887524665643498E-4</v>
      </c>
    </row>
    <row r="151" spans="1:14" x14ac:dyDescent="0.2">
      <c r="A151" s="8"/>
      <c r="B151" s="44" t="s">
        <v>139</v>
      </c>
      <c r="C151" s="41">
        <v>0</v>
      </c>
      <c r="D151" s="9">
        <v>3</v>
      </c>
      <c r="E151" s="9">
        <v>0</v>
      </c>
      <c r="F151" s="9">
        <v>3</v>
      </c>
      <c r="G151" s="10" t="str">
        <f t="shared" si="35"/>
        <v/>
      </c>
      <c r="H151" s="10">
        <f t="shared" si="36"/>
        <v>3.2887524665643498E-4</v>
      </c>
      <c r="I151" s="10" t="str">
        <f t="shared" si="37"/>
        <v/>
      </c>
      <c r="J151" s="10">
        <f t="shared" si="38"/>
        <v>3.5063113604488078E-4</v>
      </c>
      <c r="K151" s="10" t="str">
        <f t="shared" si="41"/>
        <v xml:space="preserve"> </v>
      </c>
      <c r="L151" s="10">
        <f t="shared" si="42"/>
        <v>0</v>
      </c>
      <c r="M151" s="10" t="str">
        <f t="shared" si="39"/>
        <v/>
      </c>
      <c r="N151" s="20">
        <f t="shared" si="40"/>
        <v>0</v>
      </c>
    </row>
    <row r="152" spans="1:14" x14ac:dyDescent="0.2">
      <c r="A152" s="8"/>
      <c r="B152" s="44" t="s">
        <v>140</v>
      </c>
      <c r="C152" s="41">
        <v>8</v>
      </c>
      <c r="D152" s="9">
        <v>8</v>
      </c>
      <c r="E152" s="9">
        <v>25</v>
      </c>
      <c r="F152" s="9">
        <v>10</v>
      </c>
      <c r="G152" s="10">
        <f t="shared" si="35"/>
        <v>9.0079945952032433E-4</v>
      </c>
      <c r="H152" s="10">
        <f t="shared" si="36"/>
        <v>8.7700065775049335E-4</v>
      </c>
      <c r="I152" s="10">
        <f t="shared" si="37"/>
        <v>2.7340332458442693E-3</v>
      </c>
      <c r="J152" s="10">
        <f t="shared" si="38"/>
        <v>1.1687704534829358E-3</v>
      </c>
      <c r="K152" s="10">
        <f t="shared" si="41"/>
        <v>2.125</v>
      </c>
      <c r="L152" s="10">
        <f t="shared" si="42"/>
        <v>0.25</v>
      </c>
      <c r="M152" s="10">
        <f t="shared" si="39"/>
        <v>1.9141988514806891E-3</v>
      </c>
      <c r="N152" s="20">
        <f t="shared" si="40"/>
        <v>2.1925016443762334E-4</v>
      </c>
    </row>
    <row r="153" spans="1:14" x14ac:dyDescent="0.2">
      <c r="A153" s="8"/>
      <c r="B153" s="44" t="s">
        <v>141</v>
      </c>
      <c r="C153" s="41">
        <v>0</v>
      </c>
      <c r="D153" s="9">
        <v>0</v>
      </c>
      <c r="E153" s="9">
        <v>14</v>
      </c>
      <c r="F153" s="9">
        <v>21</v>
      </c>
      <c r="G153" s="10" t="str">
        <f t="shared" si="35"/>
        <v/>
      </c>
      <c r="H153" s="10" t="str">
        <f t="shared" si="36"/>
        <v/>
      </c>
      <c r="I153" s="10">
        <f t="shared" si="37"/>
        <v>1.5310586176727908E-3</v>
      </c>
      <c r="J153" s="10">
        <f t="shared" si="38"/>
        <v>2.4544179523141654E-3</v>
      </c>
      <c r="K153" s="10">
        <f t="shared" si="41"/>
        <v>1</v>
      </c>
      <c r="L153" s="10">
        <f t="shared" si="42"/>
        <v>1</v>
      </c>
      <c r="M153" s="10" t="str">
        <f t="shared" si="39"/>
        <v/>
      </c>
      <c r="N153" s="20" t="str">
        <f t="shared" si="40"/>
        <v/>
      </c>
    </row>
    <row r="154" spans="1:14" ht="25.5" x14ac:dyDescent="0.2">
      <c r="A154" s="8"/>
      <c r="B154" s="44" t="s">
        <v>142</v>
      </c>
      <c r="C154" s="41">
        <v>12</v>
      </c>
      <c r="D154" s="9">
        <v>8</v>
      </c>
      <c r="E154" s="9">
        <v>8</v>
      </c>
      <c r="F154" s="9">
        <v>12</v>
      </c>
      <c r="G154" s="10">
        <f t="shared" si="35"/>
        <v>1.3511991892804864E-3</v>
      </c>
      <c r="H154" s="10">
        <f t="shared" si="36"/>
        <v>8.7700065775049335E-4</v>
      </c>
      <c r="I154" s="10">
        <f t="shared" si="37"/>
        <v>8.7489063867016625E-4</v>
      </c>
      <c r="J154" s="10">
        <f t="shared" si="38"/>
        <v>1.4025245441795231E-3</v>
      </c>
      <c r="K154" s="10">
        <f t="shared" si="41"/>
        <v>-0.33333333333333331</v>
      </c>
      <c r="L154" s="10">
        <f t="shared" si="42"/>
        <v>0.5</v>
      </c>
      <c r="M154" s="10">
        <f t="shared" si="39"/>
        <v>-4.5039972976016211E-4</v>
      </c>
      <c r="N154" s="20">
        <f t="shared" si="40"/>
        <v>4.3850032887524668E-4</v>
      </c>
    </row>
    <row r="155" spans="1:14" ht="25.5" x14ac:dyDescent="0.2">
      <c r="A155" s="8"/>
      <c r="B155" s="44" t="s">
        <v>143</v>
      </c>
      <c r="C155" s="41">
        <v>23</v>
      </c>
      <c r="D155" s="9">
        <v>14</v>
      </c>
      <c r="E155" s="9">
        <v>14</v>
      </c>
      <c r="F155" s="9">
        <v>14</v>
      </c>
      <c r="G155" s="10">
        <f t="shared" si="35"/>
        <v>2.5897984461209322E-3</v>
      </c>
      <c r="H155" s="10">
        <f t="shared" si="36"/>
        <v>1.5347511510633632E-3</v>
      </c>
      <c r="I155" s="10">
        <f t="shared" si="37"/>
        <v>1.5310586176727908E-3</v>
      </c>
      <c r="J155" s="10">
        <f t="shared" si="38"/>
        <v>1.6362786348761104E-3</v>
      </c>
      <c r="K155" s="10">
        <f t="shared" si="41"/>
        <v>-0.39130434782608697</v>
      </c>
      <c r="L155" s="10">
        <f t="shared" si="42"/>
        <v>0</v>
      </c>
      <c r="M155" s="10">
        <f t="shared" si="39"/>
        <v>-1.0133993919603649E-3</v>
      </c>
      <c r="N155" s="20">
        <f t="shared" si="40"/>
        <v>0</v>
      </c>
    </row>
    <row r="156" spans="1:14" ht="25.5" x14ac:dyDescent="0.2">
      <c r="A156" s="8"/>
      <c r="B156" s="44" t="s">
        <v>144</v>
      </c>
      <c r="C156" s="41">
        <v>40</v>
      </c>
      <c r="D156" s="9">
        <v>19</v>
      </c>
      <c r="E156" s="9">
        <v>24</v>
      </c>
      <c r="F156" s="9">
        <v>17</v>
      </c>
      <c r="G156" s="10">
        <f t="shared" si="35"/>
        <v>4.5039972976016213E-3</v>
      </c>
      <c r="H156" s="10">
        <f t="shared" si="36"/>
        <v>2.0828765621574217E-3</v>
      </c>
      <c r="I156" s="10">
        <f t="shared" si="37"/>
        <v>2.6246719160104987E-3</v>
      </c>
      <c r="J156" s="10">
        <f t="shared" si="38"/>
        <v>1.9869097709209909E-3</v>
      </c>
      <c r="K156" s="10">
        <f t="shared" si="41"/>
        <v>-0.4</v>
      </c>
      <c r="L156" s="10">
        <f t="shared" si="42"/>
        <v>-0.10526315789473684</v>
      </c>
      <c r="M156" s="10">
        <f t="shared" si="39"/>
        <v>-1.8015989190406487E-3</v>
      </c>
      <c r="N156" s="20">
        <f t="shared" si="40"/>
        <v>-2.1925016443762334E-4</v>
      </c>
    </row>
    <row r="157" spans="1:14" ht="25.5" x14ac:dyDescent="0.2">
      <c r="A157" s="8"/>
      <c r="B157" s="44" t="s">
        <v>145</v>
      </c>
      <c r="C157" s="41">
        <v>427</v>
      </c>
      <c r="D157" s="9">
        <v>445</v>
      </c>
      <c r="E157" s="9">
        <v>0</v>
      </c>
      <c r="F157" s="9">
        <v>0</v>
      </c>
      <c r="G157" s="10">
        <f t="shared" si="35"/>
        <v>4.8080171151897312E-2</v>
      </c>
      <c r="H157" s="10">
        <f t="shared" si="36"/>
        <v>4.8783161587371192E-2</v>
      </c>
      <c r="I157" s="10" t="str">
        <f t="shared" si="37"/>
        <v/>
      </c>
      <c r="J157" s="10" t="str">
        <f t="shared" si="38"/>
        <v/>
      </c>
      <c r="K157" s="10">
        <f t="shared" si="41"/>
        <v>-1</v>
      </c>
      <c r="L157" s="10">
        <f t="shared" si="42"/>
        <v>-1</v>
      </c>
      <c r="M157" s="10">
        <f t="shared" si="39"/>
        <v>-4.8080171151897312E-2</v>
      </c>
      <c r="N157" s="20">
        <f t="shared" si="40"/>
        <v>-4.8783161587371192E-2</v>
      </c>
    </row>
    <row r="158" spans="1:14" ht="25.5" x14ac:dyDescent="0.2">
      <c r="A158" s="8"/>
      <c r="B158" s="44" t="s">
        <v>146</v>
      </c>
      <c r="C158" s="41">
        <v>2</v>
      </c>
      <c r="D158" s="9">
        <v>4</v>
      </c>
      <c r="E158" s="9">
        <v>1</v>
      </c>
      <c r="F158" s="9">
        <v>0</v>
      </c>
      <c r="G158" s="10">
        <f t="shared" si="35"/>
        <v>2.2519986488008108E-4</v>
      </c>
      <c r="H158" s="10">
        <f t="shared" si="36"/>
        <v>4.3850032887524668E-4</v>
      </c>
      <c r="I158" s="10">
        <f t="shared" si="37"/>
        <v>1.0936132983377078E-4</v>
      </c>
      <c r="J158" s="10" t="str">
        <f t="shared" si="38"/>
        <v/>
      </c>
      <c r="K158" s="10">
        <f t="shared" si="41"/>
        <v>-0.5</v>
      </c>
      <c r="L158" s="10">
        <f t="shared" si="42"/>
        <v>-1</v>
      </c>
      <c r="M158" s="10">
        <f t="shared" si="39"/>
        <v>-1.1259993244004054E-4</v>
      </c>
      <c r="N158" s="20">
        <f t="shared" si="40"/>
        <v>-4.3850032887524668E-4</v>
      </c>
    </row>
    <row r="159" spans="1:14" x14ac:dyDescent="0.2">
      <c r="A159" s="8"/>
      <c r="B159" s="44" t="s">
        <v>147</v>
      </c>
      <c r="C159" s="41">
        <v>7</v>
      </c>
      <c r="D159" s="9">
        <v>2</v>
      </c>
      <c r="E159" s="9">
        <v>1</v>
      </c>
      <c r="F159" s="9">
        <v>7</v>
      </c>
      <c r="G159" s="10">
        <f t="shared" si="35"/>
        <v>7.8819952708028378E-4</v>
      </c>
      <c r="H159" s="10">
        <f t="shared" si="36"/>
        <v>2.1925016443762334E-4</v>
      </c>
      <c r="I159" s="10">
        <f t="shared" si="37"/>
        <v>1.0936132983377078E-4</v>
      </c>
      <c r="J159" s="10">
        <f t="shared" si="38"/>
        <v>8.1813931743805518E-4</v>
      </c>
      <c r="K159" s="10">
        <f t="shared" si="41"/>
        <v>-0.8571428571428571</v>
      </c>
      <c r="L159" s="10">
        <f t="shared" si="42"/>
        <v>2.5</v>
      </c>
      <c r="M159" s="10">
        <f t="shared" si="39"/>
        <v>-6.7559959464024322E-4</v>
      </c>
      <c r="N159" s="20">
        <f t="shared" si="40"/>
        <v>5.4812541109405832E-4</v>
      </c>
    </row>
    <row r="160" spans="1:14" x14ac:dyDescent="0.2">
      <c r="A160" s="8"/>
      <c r="B160" s="44" t="s">
        <v>148</v>
      </c>
      <c r="C160" s="41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0" t="str">
        <f t="shared" si="40"/>
        <v/>
      </c>
    </row>
    <row r="161" spans="1:14" x14ac:dyDescent="0.2">
      <c r="A161" s="8"/>
      <c r="B161" s="44" t="s">
        <v>149</v>
      </c>
      <c r="C161" s="41">
        <v>28</v>
      </c>
      <c r="D161" s="9">
        <v>18</v>
      </c>
      <c r="E161" s="9">
        <v>11</v>
      </c>
      <c r="F161" s="9">
        <v>5</v>
      </c>
      <c r="G161" s="10">
        <f t="shared" si="35"/>
        <v>3.1527981083211351E-3</v>
      </c>
      <c r="H161" s="10">
        <f t="shared" si="36"/>
        <v>1.9732514799386098E-3</v>
      </c>
      <c r="I161" s="10">
        <f t="shared" si="37"/>
        <v>1.2029746281714785E-3</v>
      </c>
      <c r="J161" s="10">
        <f t="shared" si="38"/>
        <v>5.8438522674146792E-4</v>
      </c>
      <c r="K161" s="10">
        <f t="shared" si="41"/>
        <v>-0.6071428571428571</v>
      </c>
      <c r="L161" s="10">
        <f t="shared" si="42"/>
        <v>-0.72222222222222221</v>
      </c>
      <c r="M161" s="10">
        <f t="shared" si="39"/>
        <v>-1.9141988514806891E-3</v>
      </c>
      <c r="N161" s="20">
        <f t="shared" si="40"/>
        <v>-1.4251260688445515E-3</v>
      </c>
    </row>
    <row r="162" spans="1:14" x14ac:dyDescent="0.2">
      <c r="A162" s="8"/>
      <c r="B162" s="44" t="s">
        <v>150</v>
      </c>
      <c r="C162" s="41">
        <v>0</v>
      </c>
      <c r="D162" s="9">
        <v>0</v>
      </c>
      <c r="E162" s="9">
        <v>3</v>
      </c>
      <c r="F162" s="9">
        <v>3</v>
      </c>
      <c r="G162" s="10" t="str">
        <f t="shared" si="35"/>
        <v/>
      </c>
      <c r="H162" s="10" t="str">
        <f t="shared" si="36"/>
        <v/>
      </c>
      <c r="I162" s="10">
        <f t="shared" si="37"/>
        <v>3.2808398950131233E-4</v>
      </c>
      <c r="J162" s="10">
        <f t="shared" si="38"/>
        <v>3.5063113604488078E-4</v>
      </c>
      <c r="K162" s="10">
        <f t="shared" si="41"/>
        <v>1</v>
      </c>
      <c r="L162" s="10">
        <f t="shared" si="42"/>
        <v>1</v>
      </c>
      <c r="M162" s="10" t="str">
        <f t="shared" si="39"/>
        <v/>
      </c>
      <c r="N162" s="20" t="str">
        <f t="shared" si="40"/>
        <v/>
      </c>
    </row>
    <row r="163" spans="1:14" x14ac:dyDescent="0.2">
      <c r="A163" s="8"/>
      <c r="B163" s="44" t="s">
        <v>151</v>
      </c>
      <c r="C163" s="41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0" t="str">
        <f t="shared" si="40"/>
        <v/>
      </c>
    </row>
    <row r="164" spans="1:14" x14ac:dyDescent="0.2">
      <c r="A164" s="8"/>
      <c r="B164" s="44" t="s">
        <v>152</v>
      </c>
      <c r="C164" s="41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0" t="str">
        <f t="shared" si="40"/>
        <v/>
      </c>
    </row>
    <row r="165" spans="1:14" x14ac:dyDescent="0.2">
      <c r="A165" s="8"/>
      <c r="B165" s="44" t="s">
        <v>153</v>
      </c>
      <c r="C165" s="41">
        <v>0</v>
      </c>
      <c r="D165" s="9">
        <v>2</v>
      </c>
      <c r="E165" s="9">
        <v>1</v>
      </c>
      <c r="F165" s="9">
        <v>3</v>
      </c>
      <c r="G165" s="10" t="str">
        <f t="shared" si="35"/>
        <v/>
      </c>
      <c r="H165" s="10">
        <f t="shared" si="36"/>
        <v>2.1925016443762334E-4</v>
      </c>
      <c r="I165" s="10">
        <f t="shared" si="37"/>
        <v>1.0936132983377078E-4</v>
      </c>
      <c r="J165" s="10">
        <f t="shared" si="38"/>
        <v>3.5063113604488078E-4</v>
      </c>
      <c r="K165" s="10">
        <f t="shared" si="41"/>
        <v>1</v>
      </c>
      <c r="L165" s="10">
        <f t="shared" si="42"/>
        <v>0.5</v>
      </c>
      <c r="M165" s="10" t="str">
        <f t="shared" si="39"/>
        <v/>
      </c>
      <c r="N165" s="20">
        <f t="shared" si="40"/>
        <v>1.0962508221881167E-4</v>
      </c>
    </row>
    <row r="166" spans="1:14" x14ac:dyDescent="0.2">
      <c r="A166" s="8"/>
      <c r="B166" s="44" t="s">
        <v>154</v>
      </c>
      <c r="C166" s="41">
        <v>18</v>
      </c>
      <c r="D166" s="9">
        <v>14</v>
      </c>
      <c r="E166" s="9">
        <v>53</v>
      </c>
      <c r="F166" s="9">
        <v>50</v>
      </c>
      <c r="G166" s="10">
        <f t="shared" si="35"/>
        <v>2.0267987839207298E-3</v>
      </c>
      <c r="H166" s="10">
        <f t="shared" si="36"/>
        <v>1.5347511510633632E-3</v>
      </c>
      <c r="I166" s="10">
        <f t="shared" si="37"/>
        <v>5.7961504811898509E-3</v>
      </c>
      <c r="J166" s="10">
        <f t="shared" si="38"/>
        <v>5.8438522674146799E-3</v>
      </c>
      <c r="K166" s="10">
        <f t="shared" si="41"/>
        <v>1.9444444444444444</v>
      </c>
      <c r="L166" s="10">
        <f t="shared" si="42"/>
        <v>2.5714285714285716</v>
      </c>
      <c r="M166" s="10">
        <f t="shared" si="39"/>
        <v>3.9409976354014189E-3</v>
      </c>
      <c r="N166" s="20">
        <f t="shared" si="40"/>
        <v>3.9465029598772195E-3</v>
      </c>
    </row>
    <row r="167" spans="1:14" x14ac:dyDescent="0.2">
      <c r="A167" s="8"/>
      <c r="B167" s="44" t="s">
        <v>155</v>
      </c>
      <c r="C167" s="41">
        <v>1</v>
      </c>
      <c r="D167" s="9">
        <v>2</v>
      </c>
      <c r="E167" s="9">
        <v>6</v>
      </c>
      <c r="F167" s="9">
        <v>3</v>
      </c>
      <c r="G167" s="10">
        <f t="shared" si="35"/>
        <v>1.1259993244004054E-4</v>
      </c>
      <c r="H167" s="10">
        <f t="shared" si="36"/>
        <v>2.1925016443762334E-4</v>
      </c>
      <c r="I167" s="10">
        <f t="shared" si="37"/>
        <v>6.5616797900262466E-4</v>
      </c>
      <c r="J167" s="10">
        <f t="shared" si="38"/>
        <v>3.5063113604488078E-4</v>
      </c>
      <c r="K167" s="10">
        <f t="shared" si="41"/>
        <v>5</v>
      </c>
      <c r="L167" s="10">
        <f t="shared" si="42"/>
        <v>0.5</v>
      </c>
      <c r="M167" s="10">
        <f t="shared" si="39"/>
        <v>5.6299966220020267E-4</v>
      </c>
      <c r="N167" s="20">
        <f t="shared" si="40"/>
        <v>1.0962508221881167E-4</v>
      </c>
    </row>
    <row r="168" spans="1:14" ht="25.5" x14ac:dyDescent="0.2">
      <c r="A168" s="8"/>
      <c r="B168" s="44" t="s">
        <v>156</v>
      </c>
      <c r="C168" s="41">
        <v>5</v>
      </c>
      <c r="D168" s="9">
        <v>1</v>
      </c>
      <c r="E168" s="9">
        <v>17</v>
      </c>
      <c r="F168" s="9">
        <v>9</v>
      </c>
      <c r="G168" s="10">
        <f t="shared" si="35"/>
        <v>5.6299966220020267E-4</v>
      </c>
      <c r="H168" s="10">
        <f t="shared" si="36"/>
        <v>1.0962508221881167E-4</v>
      </c>
      <c r="I168" s="10">
        <f t="shared" si="37"/>
        <v>1.8591426071741031E-3</v>
      </c>
      <c r="J168" s="10">
        <f t="shared" si="38"/>
        <v>1.0518934081346423E-3</v>
      </c>
      <c r="K168" s="10">
        <f t="shared" si="41"/>
        <v>2.4</v>
      </c>
      <c r="L168" s="10">
        <f t="shared" si="42"/>
        <v>8</v>
      </c>
      <c r="M168" s="10">
        <f t="shared" si="39"/>
        <v>1.3511991892804864E-3</v>
      </c>
      <c r="N168" s="20">
        <f t="shared" si="40"/>
        <v>8.7700065775049335E-4</v>
      </c>
    </row>
    <row r="169" spans="1:14" x14ac:dyDescent="0.2">
      <c r="A169" s="8"/>
      <c r="B169" s="44" t="s">
        <v>157</v>
      </c>
      <c r="C169" s="41">
        <v>1</v>
      </c>
      <c r="D169" s="9">
        <v>5</v>
      </c>
      <c r="E169" s="9">
        <v>36</v>
      </c>
      <c r="F169" s="9">
        <v>27</v>
      </c>
      <c r="G169" s="10">
        <f t="shared" si="35"/>
        <v>1.1259993244004054E-4</v>
      </c>
      <c r="H169" s="10">
        <f t="shared" si="36"/>
        <v>5.4812541109405832E-4</v>
      </c>
      <c r="I169" s="10">
        <f t="shared" si="37"/>
        <v>3.937007874015748E-3</v>
      </c>
      <c r="J169" s="10">
        <f t="shared" si="38"/>
        <v>3.155680224403927E-3</v>
      </c>
      <c r="K169" s="10">
        <f t="shared" si="41"/>
        <v>35</v>
      </c>
      <c r="L169" s="10">
        <f t="shared" si="42"/>
        <v>4.4000000000000004</v>
      </c>
      <c r="M169" s="10">
        <f t="shared" si="39"/>
        <v>3.9409976354014189E-3</v>
      </c>
      <c r="N169" s="20">
        <f t="shared" si="40"/>
        <v>2.4117518088138568E-3</v>
      </c>
    </row>
    <row r="170" spans="1:14" ht="25.5" x14ac:dyDescent="0.2">
      <c r="A170" s="8"/>
      <c r="B170" s="44" t="s">
        <v>158</v>
      </c>
      <c r="C170" s="41">
        <v>1</v>
      </c>
      <c r="D170" s="9">
        <v>3</v>
      </c>
      <c r="E170" s="9">
        <v>23</v>
      </c>
      <c r="F170" s="9">
        <v>48</v>
      </c>
      <c r="G170" s="10">
        <f t="shared" si="35"/>
        <v>1.1259993244004054E-4</v>
      </c>
      <c r="H170" s="10">
        <f t="shared" si="36"/>
        <v>3.2887524665643498E-4</v>
      </c>
      <c r="I170" s="10">
        <f t="shared" si="37"/>
        <v>2.515310586176728E-3</v>
      </c>
      <c r="J170" s="10">
        <f t="shared" si="38"/>
        <v>5.6100981767180924E-3</v>
      </c>
      <c r="K170" s="10">
        <f t="shared" si="41"/>
        <v>22</v>
      </c>
      <c r="L170" s="10">
        <f t="shared" si="42"/>
        <v>15</v>
      </c>
      <c r="M170" s="10">
        <f t="shared" si="39"/>
        <v>2.477198513680892E-3</v>
      </c>
      <c r="N170" s="20">
        <f t="shared" si="40"/>
        <v>4.9331286998465246E-3</v>
      </c>
    </row>
    <row r="171" spans="1:14" x14ac:dyDescent="0.2">
      <c r="A171" s="8"/>
      <c r="B171" s="44" t="s">
        <v>159</v>
      </c>
      <c r="C171" s="41">
        <v>0</v>
      </c>
      <c r="D171" s="9">
        <v>4</v>
      </c>
      <c r="E171" s="9">
        <v>4</v>
      </c>
      <c r="F171" s="9">
        <v>30</v>
      </c>
      <c r="G171" s="10" t="str">
        <f t="shared" si="35"/>
        <v/>
      </c>
      <c r="H171" s="10">
        <f t="shared" si="36"/>
        <v>4.3850032887524668E-4</v>
      </c>
      <c r="I171" s="10">
        <f t="shared" si="37"/>
        <v>4.3744531933508313E-4</v>
      </c>
      <c r="J171" s="10">
        <f t="shared" si="38"/>
        <v>3.5063113604488078E-3</v>
      </c>
      <c r="K171" s="10">
        <f t="shared" si="41"/>
        <v>1</v>
      </c>
      <c r="L171" s="10">
        <f t="shared" si="42"/>
        <v>6.5</v>
      </c>
      <c r="M171" s="10" t="str">
        <f t="shared" si="39"/>
        <v/>
      </c>
      <c r="N171" s="20">
        <f t="shared" si="40"/>
        <v>2.8502521376891033E-3</v>
      </c>
    </row>
    <row r="172" spans="1:14" x14ac:dyDescent="0.2">
      <c r="A172" s="8"/>
      <c r="B172" s="44" t="s">
        <v>160</v>
      </c>
      <c r="C172" s="41">
        <v>3</v>
      </c>
      <c r="D172" s="9">
        <v>1</v>
      </c>
      <c r="E172" s="9">
        <v>9</v>
      </c>
      <c r="F172" s="9">
        <v>11</v>
      </c>
      <c r="G172" s="10">
        <f t="shared" si="35"/>
        <v>3.3779979732012161E-4</v>
      </c>
      <c r="H172" s="10">
        <f t="shared" si="36"/>
        <v>1.0962508221881167E-4</v>
      </c>
      <c r="I172" s="10">
        <f t="shared" si="37"/>
        <v>9.8425196850393699E-4</v>
      </c>
      <c r="J172" s="10">
        <f t="shared" si="38"/>
        <v>1.2856474988312296E-3</v>
      </c>
      <c r="K172" s="10">
        <f t="shared" si="41"/>
        <v>2</v>
      </c>
      <c r="L172" s="10">
        <f t="shared" si="42"/>
        <v>10</v>
      </c>
      <c r="M172" s="10">
        <f t="shared" si="39"/>
        <v>6.7559959464024322E-4</v>
      </c>
      <c r="N172" s="20">
        <f t="shared" si="40"/>
        <v>1.0962508221881166E-3</v>
      </c>
    </row>
    <row r="173" spans="1:14" x14ac:dyDescent="0.2">
      <c r="A173" s="8"/>
      <c r="B173" s="44" t="s">
        <v>161</v>
      </c>
      <c r="C173" s="41">
        <v>1</v>
      </c>
      <c r="D173" s="9">
        <v>4</v>
      </c>
      <c r="E173" s="9">
        <v>3</v>
      </c>
      <c r="F173" s="9">
        <v>1</v>
      </c>
      <c r="G173" s="10">
        <f t="shared" si="35"/>
        <v>1.1259993244004054E-4</v>
      </c>
      <c r="H173" s="10">
        <f t="shared" si="36"/>
        <v>4.3850032887524668E-4</v>
      </c>
      <c r="I173" s="10">
        <f t="shared" si="37"/>
        <v>3.2808398950131233E-4</v>
      </c>
      <c r="J173" s="10">
        <f t="shared" si="38"/>
        <v>1.168770453482936E-4</v>
      </c>
      <c r="K173" s="10">
        <f t="shared" si="41"/>
        <v>2</v>
      </c>
      <c r="L173" s="10">
        <f t="shared" si="42"/>
        <v>-0.75</v>
      </c>
      <c r="M173" s="10">
        <f t="shared" si="39"/>
        <v>2.2519986488008108E-4</v>
      </c>
      <c r="N173" s="20">
        <f t="shared" si="40"/>
        <v>-3.2887524665643503E-4</v>
      </c>
    </row>
    <row r="174" spans="1:14" x14ac:dyDescent="0.2">
      <c r="A174" s="8"/>
      <c r="B174" s="44" t="s">
        <v>162</v>
      </c>
      <c r="C174" s="41">
        <v>0</v>
      </c>
      <c r="D174" s="9">
        <v>5</v>
      </c>
      <c r="E174" s="9">
        <v>10</v>
      </c>
      <c r="F174" s="9">
        <v>19</v>
      </c>
      <c r="G174" s="10" t="str">
        <f t="shared" si="35"/>
        <v/>
      </c>
      <c r="H174" s="10">
        <f t="shared" si="36"/>
        <v>5.4812541109405832E-4</v>
      </c>
      <c r="I174" s="10">
        <f t="shared" si="37"/>
        <v>1.0936132983377078E-3</v>
      </c>
      <c r="J174" s="10">
        <f t="shared" si="38"/>
        <v>2.2206638616175784E-3</v>
      </c>
      <c r="K174" s="10">
        <f t="shared" si="41"/>
        <v>1</v>
      </c>
      <c r="L174" s="10">
        <f t="shared" si="42"/>
        <v>2.8</v>
      </c>
      <c r="M174" s="10" t="str">
        <f t="shared" si="39"/>
        <v/>
      </c>
      <c r="N174" s="20">
        <f t="shared" si="40"/>
        <v>1.5347511510633632E-3</v>
      </c>
    </row>
    <row r="175" spans="1:14" x14ac:dyDescent="0.2">
      <c r="A175" s="8"/>
      <c r="B175" s="44" t="s">
        <v>163</v>
      </c>
      <c r="C175" s="41">
        <v>0</v>
      </c>
      <c r="D175" s="9">
        <v>9</v>
      </c>
      <c r="E175" s="9">
        <v>0</v>
      </c>
      <c r="F175" s="9">
        <v>2</v>
      </c>
      <c r="G175" s="10" t="str">
        <f t="shared" si="35"/>
        <v/>
      </c>
      <c r="H175" s="10">
        <f t="shared" si="36"/>
        <v>9.8662573996930489E-4</v>
      </c>
      <c r="I175" s="10" t="str">
        <f t="shared" si="37"/>
        <v/>
      </c>
      <c r="J175" s="10">
        <f t="shared" si="38"/>
        <v>2.337540906965872E-4</v>
      </c>
      <c r="K175" s="10" t="str">
        <f t="shared" si="41"/>
        <v xml:space="preserve"> </v>
      </c>
      <c r="L175" s="10">
        <f t="shared" si="42"/>
        <v>-0.77777777777777779</v>
      </c>
      <c r="M175" s="10" t="str">
        <f t="shared" si="39"/>
        <v/>
      </c>
      <c r="N175" s="20">
        <f t="shared" si="40"/>
        <v>-7.673755755316816E-4</v>
      </c>
    </row>
    <row r="176" spans="1:14" x14ac:dyDescent="0.2">
      <c r="A176" s="8"/>
      <c r="B176" s="44" t="s">
        <v>164</v>
      </c>
      <c r="C176" s="41">
        <v>0</v>
      </c>
      <c r="D176" s="9">
        <v>1</v>
      </c>
      <c r="E176" s="9">
        <v>0</v>
      </c>
      <c r="F176" s="9">
        <v>1</v>
      </c>
      <c r="G176" s="10" t="str">
        <f t="shared" si="35"/>
        <v/>
      </c>
      <c r="H176" s="10">
        <f t="shared" si="36"/>
        <v>1.0962508221881167E-4</v>
      </c>
      <c r="I176" s="10" t="str">
        <f t="shared" si="37"/>
        <v/>
      </c>
      <c r="J176" s="10">
        <f t="shared" si="38"/>
        <v>1.168770453482936E-4</v>
      </c>
      <c r="K176" s="10" t="str">
        <f t="shared" si="41"/>
        <v xml:space="preserve"> </v>
      </c>
      <c r="L176" s="10">
        <f t="shared" si="42"/>
        <v>0</v>
      </c>
      <c r="M176" s="10" t="str">
        <f t="shared" si="39"/>
        <v/>
      </c>
      <c r="N176" s="20">
        <f t="shared" si="40"/>
        <v>0</v>
      </c>
    </row>
    <row r="177" spans="1:14" x14ac:dyDescent="0.2">
      <c r="A177" s="8"/>
      <c r="B177" s="44" t="s">
        <v>165</v>
      </c>
      <c r="C177" s="41">
        <v>66</v>
      </c>
      <c r="D177" s="9">
        <v>108</v>
      </c>
      <c r="E177" s="9">
        <v>84</v>
      </c>
      <c r="F177" s="9">
        <v>122</v>
      </c>
      <c r="G177" s="10">
        <f t="shared" si="35"/>
        <v>7.4315955410426751E-3</v>
      </c>
      <c r="H177" s="10">
        <f t="shared" si="36"/>
        <v>1.183950887963166E-2</v>
      </c>
      <c r="I177" s="10">
        <f t="shared" si="37"/>
        <v>9.1863517060367453E-3</v>
      </c>
      <c r="J177" s="10">
        <f t="shared" si="38"/>
        <v>1.4258999532491819E-2</v>
      </c>
      <c r="K177" s="10">
        <f t="shared" si="41"/>
        <v>0.27272727272727271</v>
      </c>
      <c r="L177" s="10">
        <f t="shared" si="42"/>
        <v>0.12962962962962962</v>
      </c>
      <c r="M177" s="10">
        <f t="shared" si="39"/>
        <v>2.0267987839207293E-3</v>
      </c>
      <c r="N177" s="20">
        <f t="shared" si="40"/>
        <v>1.5347511510633632E-3</v>
      </c>
    </row>
    <row r="178" spans="1:14" ht="25.5" x14ac:dyDescent="0.2">
      <c r="A178" s="8"/>
      <c r="B178" s="44" t="s">
        <v>166</v>
      </c>
      <c r="C178" s="41">
        <v>3</v>
      </c>
      <c r="D178" s="9">
        <v>14</v>
      </c>
      <c r="E178" s="9">
        <v>0</v>
      </c>
      <c r="F178" s="9">
        <v>2</v>
      </c>
      <c r="G178" s="10">
        <f t="shared" si="35"/>
        <v>3.3779979732012161E-4</v>
      </c>
      <c r="H178" s="10">
        <f t="shared" si="36"/>
        <v>1.5347511510633632E-3</v>
      </c>
      <c r="I178" s="10" t="str">
        <f t="shared" si="37"/>
        <v/>
      </c>
      <c r="J178" s="10">
        <f t="shared" si="38"/>
        <v>2.337540906965872E-4</v>
      </c>
      <c r="K178" s="10">
        <f t="shared" si="41"/>
        <v>-1</v>
      </c>
      <c r="L178" s="10">
        <f t="shared" si="42"/>
        <v>-0.8571428571428571</v>
      </c>
      <c r="M178" s="10">
        <f t="shared" si="39"/>
        <v>-3.3779979732012161E-4</v>
      </c>
      <c r="N178" s="20">
        <f t="shared" si="40"/>
        <v>-1.3155009866257399E-3</v>
      </c>
    </row>
    <row r="179" spans="1:14" ht="25.5" x14ac:dyDescent="0.2">
      <c r="A179" s="8"/>
      <c r="B179" s="44" t="s">
        <v>167</v>
      </c>
      <c r="C179" s="41">
        <v>1</v>
      </c>
      <c r="D179" s="9">
        <v>4</v>
      </c>
      <c r="E179" s="9">
        <v>0</v>
      </c>
      <c r="F179" s="9">
        <v>0</v>
      </c>
      <c r="G179" s="10">
        <f t="shared" si="35"/>
        <v>1.1259993244004054E-4</v>
      </c>
      <c r="H179" s="10">
        <f t="shared" si="36"/>
        <v>4.3850032887524668E-4</v>
      </c>
      <c r="I179" s="10" t="str">
        <f t="shared" si="37"/>
        <v/>
      </c>
      <c r="J179" s="10" t="str">
        <f t="shared" si="38"/>
        <v/>
      </c>
      <c r="K179" s="10">
        <f t="shared" si="41"/>
        <v>-1</v>
      </c>
      <c r="L179" s="10">
        <f t="shared" si="42"/>
        <v>-1</v>
      </c>
      <c r="M179" s="10">
        <f t="shared" si="39"/>
        <v>-1.1259993244004054E-4</v>
      </c>
      <c r="N179" s="20">
        <f t="shared" si="40"/>
        <v>-4.3850032887524668E-4</v>
      </c>
    </row>
    <row r="180" spans="1:14" ht="15.75" thickBot="1" x14ac:dyDescent="0.25">
      <c r="A180" s="8"/>
      <c r="B180" s="45" t="s">
        <v>168</v>
      </c>
      <c r="C180" s="42">
        <v>2</v>
      </c>
      <c r="D180" s="21">
        <v>0</v>
      </c>
      <c r="E180" s="21">
        <v>0</v>
      </c>
      <c r="F180" s="21">
        <v>0</v>
      </c>
      <c r="G180" s="22">
        <f t="shared" si="35"/>
        <v>2.2519986488008108E-4</v>
      </c>
      <c r="H180" s="22" t="str">
        <f t="shared" si="36"/>
        <v/>
      </c>
      <c r="I180" s="22" t="str">
        <f t="shared" si="37"/>
        <v/>
      </c>
      <c r="J180" s="22" t="str">
        <f t="shared" si="38"/>
        <v/>
      </c>
      <c r="K180" s="22">
        <f t="shared" si="41"/>
        <v>-1</v>
      </c>
      <c r="L180" s="22" t="str">
        <f t="shared" si="42"/>
        <v xml:space="preserve"> </v>
      </c>
      <c r="M180" s="22">
        <f t="shared" si="39"/>
        <v>-2.2519986488008108E-4</v>
      </c>
      <c r="N180" s="2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4" t="s">
        <v>3</v>
      </c>
      <c r="C185" s="28" t="s">
        <v>16</v>
      </c>
      <c r="D185" s="29"/>
      <c r="E185" s="29"/>
      <c r="F185" s="30"/>
      <c r="G185" s="28" t="s">
        <v>5</v>
      </c>
      <c r="H185" s="29"/>
      <c r="I185" s="29"/>
      <c r="J185" s="29"/>
      <c r="K185" s="28" t="s">
        <v>17</v>
      </c>
      <c r="L185" s="18"/>
      <c r="M185" s="31" t="s">
        <v>7</v>
      </c>
      <c r="N185" s="18"/>
    </row>
    <row r="186" spans="1:14" ht="15.75" thickBot="1" x14ac:dyDescent="0.25">
      <c r="A186" s="7"/>
      <c r="B186" s="25"/>
      <c r="C186" s="34">
        <v>2021</v>
      </c>
      <c r="D186" s="30"/>
      <c r="E186" s="35">
        <v>2022</v>
      </c>
      <c r="F186" s="30"/>
      <c r="G186" s="34">
        <v>2021</v>
      </c>
      <c r="H186" s="30"/>
      <c r="I186" s="33">
        <v>2022</v>
      </c>
      <c r="J186" s="13"/>
      <c r="K186" s="32"/>
      <c r="L186" s="19"/>
      <c r="M186" s="13"/>
      <c r="N186" s="19"/>
    </row>
    <row r="187" spans="1:14" ht="15.75" thickBot="1" x14ac:dyDescent="0.25">
      <c r="A187" s="8"/>
      <c r="B187" s="26"/>
      <c r="C187" s="36" t="s">
        <v>8</v>
      </c>
      <c r="D187" s="36" t="s">
        <v>9</v>
      </c>
      <c r="E187" s="36" t="s">
        <v>8</v>
      </c>
      <c r="F187" s="36" t="s">
        <v>9</v>
      </c>
      <c r="G187" s="36" t="s">
        <v>8</v>
      </c>
      <c r="H187" s="36" t="s">
        <v>9</v>
      </c>
      <c r="I187" s="36" t="s">
        <v>8</v>
      </c>
      <c r="J187" s="36" t="s">
        <v>9</v>
      </c>
      <c r="K187" s="36" t="s">
        <v>8</v>
      </c>
      <c r="L187" s="36" t="s">
        <v>9</v>
      </c>
      <c r="M187" s="36" t="s">
        <v>8</v>
      </c>
      <c r="N187" s="37" t="s">
        <v>9</v>
      </c>
    </row>
    <row r="188" spans="1:14" ht="26.25" thickBot="1" x14ac:dyDescent="0.25">
      <c r="A188" s="8"/>
      <c r="B188" s="27" t="s">
        <v>12</v>
      </c>
      <c r="C188" s="38">
        <f>SUM(C189:C363)</f>
        <v>8443</v>
      </c>
      <c r="D188" s="38">
        <f>SUM(D189:D363)</f>
        <v>9606</v>
      </c>
      <c r="E188" s="38">
        <f>SUM(E189:E363)</f>
        <v>8695</v>
      </c>
      <c r="F188" s="38">
        <f>SUM(F189:F363)</f>
        <v>8281</v>
      </c>
      <c r="G188" s="39">
        <f t="shared" ref="G188:G219" si="43">+IF(C188=0,"",C188/C$188)</f>
        <v>1</v>
      </c>
      <c r="H188" s="39">
        <f t="shared" ref="H188:H219" si="44">+IF(D188=0,"",D188/D$188)</f>
        <v>1</v>
      </c>
      <c r="I188" s="39">
        <f t="shared" ref="I188:I219" si="45">+IF(E188=0,"",E188/E$188)</f>
        <v>1</v>
      </c>
      <c r="J188" s="39">
        <f t="shared" ref="J188:J219" si="46">+IF(F188=0,"",F188/F$188)</f>
        <v>1</v>
      </c>
      <c r="K188" s="39">
        <f>+IF(AND(C188=0,E188=0),"",IF(C188=0,1,IF(E188=0,-1,(E188-C188)/C188)))</f>
        <v>2.9847210707094635E-2</v>
      </c>
      <c r="L188" s="39">
        <f>+IF(AND(D188=0,F188=0),"",IF(D188=0,1,IF(F188=0,-1,(F188-D188)/D188)))</f>
        <v>-0.13793462419321256</v>
      </c>
      <c r="M188" s="39">
        <f t="shared" ref="M188:M219" si="47">+IF(OR(AND(G188=""),(K188="")),"",G188*K188)</f>
        <v>2.9847210707094635E-2</v>
      </c>
      <c r="N188" s="40">
        <f t="shared" ref="N188:N219" si="48">+IF(OR(AND(H188=""),(L188="")),"",H188*L188)</f>
        <v>-0.13793462419321256</v>
      </c>
    </row>
    <row r="189" spans="1:14" ht="23.25" customHeight="1" x14ac:dyDescent="0.2">
      <c r="A189" s="8"/>
      <c r="B189" s="43" t="s">
        <v>169</v>
      </c>
      <c r="C189" s="49">
        <v>191</v>
      </c>
      <c r="D189" s="46">
        <v>258</v>
      </c>
      <c r="E189" s="46">
        <v>335</v>
      </c>
      <c r="F189" s="46">
        <v>261</v>
      </c>
      <c r="G189" s="47">
        <f t="shared" si="43"/>
        <v>2.2622290654980459E-2</v>
      </c>
      <c r="H189" s="47">
        <f t="shared" si="44"/>
        <v>2.6858213616489695E-2</v>
      </c>
      <c r="I189" s="47">
        <f t="shared" si="45"/>
        <v>3.8527889591719378E-2</v>
      </c>
      <c r="J189" s="47">
        <f t="shared" si="46"/>
        <v>3.1517932616833715E-2</v>
      </c>
      <c r="K189" s="47">
        <f t="shared" ref="K189:K220" si="49">+IF(AND(C189=0,E189=0)," ",IF(C189=0,1,IF(E189=0,-1,(E189-C189)/C189)))</f>
        <v>0.75392670157068065</v>
      </c>
      <c r="L189" s="47">
        <f t="shared" ref="L189:L220" si="50">+IF(AND(D189=0,F189=0)," ",IF(D189=0,1,IF(F189=0,-1,(F189-D189)/D189)))</f>
        <v>1.1627906976744186E-2</v>
      </c>
      <c r="M189" s="47">
        <f t="shared" si="47"/>
        <v>1.705554897548265E-2</v>
      </c>
      <c r="N189" s="48">
        <f t="shared" si="48"/>
        <v>3.1230480949406619E-4</v>
      </c>
    </row>
    <row r="190" spans="1:14" x14ac:dyDescent="0.2">
      <c r="A190" s="8"/>
      <c r="B190" s="44" t="s">
        <v>170</v>
      </c>
      <c r="C190" s="41">
        <v>10</v>
      </c>
      <c r="D190" s="9">
        <v>10</v>
      </c>
      <c r="E190" s="9">
        <v>13</v>
      </c>
      <c r="F190" s="9">
        <v>11</v>
      </c>
      <c r="G190" s="10">
        <f t="shared" si="43"/>
        <v>1.1844131232974062E-3</v>
      </c>
      <c r="H190" s="10">
        <f t="shared" si="44"/>
        <v>1.0410160316468874E-3</v>
      </c>
      <c r="I190" s="10">
        <f t="shared" si="45"/>
        <v>1.4951121334100057E-3</v>
      </c>
      <c r="J190" s="10">
        <f t="shared" si="46"/>
        <v>1.3283419876826471E-3</v>
      </c>
      <c r="K190" s="10">
        <f t="shared" si="49"/>
        <v>0.3</v>
      </c>
      <c r="L190" s="10">
        <f t="shared" si="50"/>
        <v>0.1</v>
      </c>
      <c r="M190" s="10">
        <f t="shared" si="47"/>
        <v>3.5532393698922183E-4</v>
      </c>
      <c r="N190" s="20">
        <f t="shared" si="48"/>
        <v>1.0410160316468875E-4</v>
      </c>
    </row>
    <row r="191" spans="1:14" ht="38.25" x14ac:dyDescent="0.2">
      <c r="A191" s="8"/>
      <c r="B191" s="44" t="s">
        <v>171</v>
      </c>
      <c r="C191" s="41">
        <v>163</v>
      </c>
      <c r="D191" s="9">
        <v>158</v>
      </c>
      <c r="E191" s="9">
        <v>232</v>
      </c>
      <c r="F191" s="9">
        <v>216</v>
      </c>
      <c r="G191" s="10">
        <f t="shared" si="43"/>
        <v>1.9305933909747719E-2</v>
      </c>
      <c r="H191" s="10">
        <f t="shared" si="44"/>
        <v>1.6448053300020821E-2</v>
      </c>
      <c r="I191" s="10">
        <f t="shared" si="45"/>
        <v>2.6682001150086256E-2</v>
      </c>
      <c r="J191" s="10">
        <f t="shared" si="46"/>
        <v>2.6083806303586525E-2</v>
      </c>
      <c r="K191" s="10">
        <f t="shared" si="49"/>
        <v>0.42331288343558282</v>
      </c>
      <c r="L191" s="10">
        <f t="shared" si="50"/>
        <v>0.36708860759493672</v>
      </c>
      <c r="M191" s="10">
        <f t="shared" si="47"/>
        <v>8.1724505507521014E-3</v>
      </c>
      <c r="N191" s="20">
        <f t="shared" si="48"/>
        <v>6.0378929835519469E-3</v>
      </c>
    </row>
    <row r="192" spans="1:14" ht="28.5" customHeight="1" x14ac:dyDescent="0.2">
      <c r="A192" s="8"/>
      <c r="B192" s="44" t="s">
        <v>172</v>
      </c>
      <c r="C192" s="41">
        <v>1</v>
      </c>
      <c r="D192" s="9">
        <v>12</v>
      </c>
      <c r="E192" s="9">
        <v>0</v>
      </c>
      <c r="F192" s="9">
        <v>0</v>
      </c>
      <c r="G192" s="10">
        <f t="shared" si="43"/>
        <v>1.1844131232974062E-4</v>
      </c>
      <c r="H192" s="10">
        <f t="shared" si="44"/>
        <v>1.2492192379762648E-3</v>
      </c>
      <c r="I192" s="10" t="str">
        <f t="shared" si="45"/>
        <v/>
      </c>
      <c r="J192" s="10" t="str">
        <f t="shared" si="46"/>
        <v/>
      </c>
      <c r="K192" s="10">
        <f t="shared" si="49"/>
        <v>-1</v>
      </c>
      <c r="L192" s="10">
        <f t="shared" si="50"/>
        <v>-1</v>
      </c>
      <c r="M192" s="10">
        <f t="shared" si="47"/>
        <v>-1.1844131232974062E-4</v>
      </c>
      <c r="N192" s="20">
        <f t="shared" si="48"/>
        <v>-1.2492192379762648E-3</v>
      </c>
    </row>
    <row r="193" spans="1:14" ht="25.5" x14ac:dyDescent="0.2">
      <c r="A193" s="8"/>
      <c r="B193" s="44" t="s">
        <v>173</v>
      </c>
      <c r="C193" s="41">
        <v>60</v>
      </c>
      <c r="D193" s="9">
        <v>285</v>
      </c>
      <c r="E193" s="9">
        <v>224</v>
      </c>
      <c r="F193" s="9">
        <v>271</v>
      </c>
      <c r="G193" s="10">
        <f t="shared" si="43"/>
        <v>7.1064787397844371E-3</v>
      </c>
      <c r="H193" s="10">
        <f t="shared" si="44"/>
        <v>2.9668956901936289E-2</v>
      </c>
      <c r="I193" s="10">
        <f t="shared" si="45"/>
        <v>2.5761932144910869E-2</v>
      </c>
      <c r="J193" s="10">
        <f t="shared" si="46"/>
        <v>3.2725516241999757E-2</v>
      </c>
      <c r="K193" s="10">
        <f t="shared" si="49"/>
        <v>2.7333333333333334</v>
      </c>
      <c r="L193" s="10">
        <f t="shared" si="50"/>
        <v>-4.912280701754386E-2</v>
      </c>
      <c r="M193" s="10">
        <f t="shared" si="47"/>
        <v>1.9424375222077461E-2</v>
      </c>
      <c r="N193" s="20">
        <f t="shared" si="48"/>
        <v>-1.4574224443056423E-3</v>
      </c>
    </row>
    <row r="194" spans="1:14" ht="25.5" x14ac:dyDescent="0.2">
      <c r="A194" s="8"/>
      <c r="B194" s="44" t="s">
        <v>174</v>
      </c>
      <c r="C194" s="41">
        <v>0</v>
      </c>
      <c r="D194" s="9">
        <v>0</v>
      </c>
      <c r="E194" s="9">
        <v>1</v>
      </c>
      <c r="F194" s="9">
        <v>4</v>
      </c>
      <c r="G194" s="10" t="str">
        <f t="shared" si="43"/>
        <v/>
      </c>
      <c r="H194" s="10" t="str">
        <f t="shared" si="44"/>
        <v/>
      </c>
      <c r="I194" s="10">
        <f t="shared" si="45"/>
        <v>1.1500862564692352E-4</v>
      </c>
      <c r="J194" s="10">
        <f t="shared" si="46"/>
        <v>4.8303345006641709E-4</v>
      </c>
      <c r="K194" s="10">
        <f t="shared" si="49"/>
        <v>1</v>
      </c>
      <c r="L194" s="10">
        <f t="shared" si="50"/>
        <v>1</v>
      </c>
      <c r="M194" s="10" t="str">
        <f t="shared" si="47"/>
        <v/>
      </c>
      <c r="N194" s="20" t="str">
        <f t="shared" si="48"/>
        <v/>
      </c>
    </row>
    <row r="195" spans="1:14" x14ac:dyDescent="0.2">
      <c r="A195" s="8"/>
      <c r="B195" s="44" t="s">
        <v>175</v>
      </c>
      <c r="C195" s="41">
        <v>1407</v>
      </c>
      <c r="D195" s="9">
        <v>861</v>
      </c>
      <c r="E195" s="9">
        <v>1466</v>
      </c>
      <c r="F195" s="9">
        <v>831</v>
      </c>
      <c r="G195" s="10">
        <f t="shared" si="43"/>
        <v>0.16664692644794504</v>
      </c>
      <c r="H195" s="10">
        <f t="shared" si="44"/>
        <v>8.9631480324797008E-2</v>
      </c>
      <c r="I195" s="10">
        <f t="shared" si="45"/>
        <v>0.16860264519838988</v>
      </c>
      <c r="J195" s="10">
        <f t="shared" si="46"/>
        <v>0.10035019925129815</v>
      </c>
      <c r="K195" s="10">
        <f t="shared" si="49"/>
        <v>4.1933191186922528E-2</v>
      </c>
      <c r="L195" s="10">
        <f t="shared" si="50"/>
        <v>-3.484320557491289E-2</v>
      </c>
      <c r="M195" s="10">
        <f t="shared" si="47"/>
        <v>6.9880374274546957E-3</v>
      </c>
      <c r="N195" s="20">
        <f t="shared" si="48"/>
        <v>-3.1230480949406623E-3</v>
      </c>
    </row>
    <row r="196" spans="1:14" x14ac:dyDescent="0.2">
      <c r="A196" s="8"/>
      <c r="B196" s="44" t="s">
        <v>176</v>
      </c>
      <c r="C196" s="41">
        <v>15</v>
      </c>
      <c r="D196" s="9">
        <v>11</v>
      </c>
      <c r="E196" s="9">
        <v>2</v>
      </c>
      <c r="F196" s="9">
        <v>9</v>
      </c>
      <c r="G196" s="10">
        <f t="shared" si="43"/>
        <v>1.7766196849461093E-3</v>
      </c>
      <c r="H196" s="10">
        <f t="shared" si="44"/>
        <v>1.1451176348115761E-3</v>
      </c>
      <c r="I196" s="10">
        <f t="shared" si="45"/>
        <v>2.3001725129384704E-4</v>
      </c>
      <c r="J196" s="10">
        <f t="shared" si="46"/>
        <v>1.0868252626494385E-3</v>
      </c>
      <c r="K196" s="10">
        <f t="shared" si="49"/>
        <v>-0.8666666666666667</v>
      </c>
      <c r="L196" s="10">
        <f t="shared" si="50"/>
        <v>-0.18181818181818182</v>
      </c>
      <c r="M196" s="10">
        <f t="shared" si="47"/>
        <v>-1.5397370602866281E-3</v>
      </c>
      <c r="N196" s="20">
        <f t="shared" si="48"/>
        <v>-2.0820320632937748E-4</v>
      </c>
    </row>
    <row r="197" spans="1:14" x14ac:dyDescent="0.2">
      <c r="A197" s="8"/>
      <c r="B197" s="44" t="s">
        <v>177</v>
      </c>
      <c r="C197" s="41">
        <v>167</v>
      </c>
      <c r="D197" s="9">
        <v>38</v>
      </c>
      <c r="E197" s="9">
        <v>185</v>
      </c>
      <c r="F197" s="9">
        <v>39</v>
      </c>
      <c r="G197" s="10">
        <f t="shared" si="43"/>
        <v>1.9779699159066681E-2</v>
      </c>
      <c r="H197" s="10">
        <f t="shared" si="44"/>
        <v>3.955860920258172E-3</v>
      </c>
      <c r="I197" s="10">
        <f t="shared" si="45"/>
        <v>2.1276595744680851E-2</v>
      </c>
      <c r="J197" s="10">
        <f t="shared" si="46"/>
        <v>4.7095761381475663E-3</v>
      </c>
      <c r="K197" s="10">
        <f t="shared" si="49"/>
        <v>0.10778443113772455</v>
      </c>
      <c r="L197" s="10">
        <f t="shared" si="50"/>
        <v>2.6315789473684209E-2</v>
      </c>
      <c r="M197" s="10">
        <f t="shared" si="47"/>
        <v>2.1319436219353308E-3</v>
      </c>
      <c r="N197" s="20">
        <f t="shared" si="48"/>
        <v>1.0410160316468873E-4</v>
      </c>
    </row>
    <row r="198" spans="1:14" x14ac:dyDescent="0.2">
      <c r="A198" s="8"/>
      <c r="B198" s="44" t="s">
        <v>178</v>
      </c>
      <c r="C198" s="41">
        <v>21</v>
      </c>
      <c r="D198" s="9">
        <v>13</v>
      </c>
      <c r="E198" s="9">
        <v>43</v>
      </c>
      <c r="F198" s="9">
        <v>20</v>
      </c>
      <c r="G198" s="10">
        <f t="shared" si="43"/>
        <v>2.4872675589245529E-3</v>
      </c>
      <c r="H198" s="10">
        <f t="shared" si="44"/>
        <v>1.3533208411409536E-3</v>
      </c>
      <c r="I198" s="10">
        <f t="shared" si="45"/>
        <v>4.9453709028177114E-3</v>
      </c>
      <c r="J198" s="10">
        <f t="shared" si="46"/>
        <v>2.4151672503320855E-3</v>
      </c>
      <c r="K198" s="10">
        <f t="shared" si="49"/>
        <v>1.0476190476190477</v>
      </c>
      <c r="L198" s="10">
        <f t="shared" si="50"/>
        <v>0.53846153846153844</v>
      </c>
      <c r="M198" s="10">
        <f t="shared" si="47"/>
        <v>2.6057088712542935E-3</v>
      </c>
      <c r="N198" s="20">
        <f t="shared" si="48"/>
        <v>7.2871122215282115E-4</v>
      </c>
    </row>
    <row r="199" spans="1:14" x14ac:dyDescent="0.2">
      <c r="A199" s="8"/>
      <c r="B199" s="44" t="s">
        <v>179</v>
      </c>
      <c r="C199" s="41">
        <v>0</v>
      </c>
      <c r="D199" s="9">
        <v>2</v>
      </c>
      <c r="E199" s="9">
        <v>0</v>
      </c>
      <c r="F199" s="9">
        <v>0</v>
      </c>
      <c r="G199" s="10" t="str">
        <f t="shared" si="43"/>
        <v/>
      </c>
      <c r="H199" s="10">
        <f t="shared" si="44"/>
        <v>2.0820320632937748E-4</v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>
        <f t="shared" si="50"/>
        <v>-1</v>
      </c>
      <c r="M199" s="10" t="str">
        <f t="shared" si="47"/>
        <v/>
      </c>
      <c r="N199" s="20">
        <f t="shared" si="48"/>
        <v>-2.0820320632937748E-4</v>
      </c>
    </row>
    <row r="200" spans="1:14" ht="25.5" x14ac:dyDescent="0.2">
      <c r="A200" s="8"/>
      <c r="B200" s="44" t="s">
        <v>180</v>
      </c>
      <c r="C200" s="41">
        <v>6</v>
      </c>
      <c r="D200" s="9">
        <v>9</v>
      </c>
      <c r="E200" s="9">
        <v>6</v>
      </c>
      <c r="F200" s="9">
        <v>6</v>
      </c>
      <c r="G200" s="10">
        <f t="shared" si="43"/>
        <v>7.1064787397844367E-4</v>
      </c>
      <c r="H200" s="10">
        <f t="shared" si="44"/>
        <v>9.3691442848219868E-4</v>
      </c>
      <c r="I200" s="10">
        <f t="shared" si="45"/>
        <v>6.9005175388154108E-4</v>
      </c>
      <c r="J200" s="10">
        <f t="shared" si="46"/>
        <v>7.2455017509962568E-4</v>
      </c>
      <c r="K200" s="10">
        <f t="shared" si="49"/>
        <v>0</v>
      </c>
      <c r="L200" s="10">
        <f t="shared" si="50"/>
        <v>-0.33333333333333331</v>
      </c>
      <c r="M200" s="10">
        <f t="shared" si="47"/>
        <v>0</v>
      </c>
      <c r="N200" s="20">
        <f t="shared" si="48"/>
        <v>-3.1230480949406619E-4</v>
      </c>
    </row>
    <row r="201" spans="1:14" x14ac:dyDescent="0.2">
      <c r="A201" s="8"/>
      <c r="B201" s="44" t="s">
        <v>181</v>
      </c>
      <c r="C201" s="41">
        <v>14</v>
      </c>
      <c r="D201" s="9">
        <v>14</v>
      </c>
      <c r="E201" s="9">
        <v>29</v>
      </c>
      <c r="F201" s="9">
        <v>16</v>
      </c>
      <c r="G201" s="10">
        <f t="shared" si="43"/>
        <v>1.6581783726163685E-3</v>
      </c>
      <c r="H201" s="10">
        <f t="shared" si="44"/>
        <v>1.4574224443056423E-3</v>
      </c>
      <c r="I201" s="10">
        <f t="shared" si="45"/>
        <v>3.335250143760782E-3</v>
      </c>
      <c r="J201" s="10">
        <f t="shared" si="46"/>
        <v>1.9321338002656683E-3</v>
      </c>
      <c r="K201" s="10">
        <f t="shared" si="49"/>
        <v>1.0714285714285714</v>
      </c>
      <c r="L201" s="10">
        <f t="shared" si="50"/>
        <v>0.14285714285714285</v>
      </c>
      <c r="M201" s="10">
        <f t="shared" si="47"/>
        <v>1.7766196849461091E-3</v>
      </c>
      <c r="N201" s="20">
        <f t="shared" si="48"/>
        <v>2.0820320632937745E-4</v>
      </c>
    </row>
    <row r="202" spans="1:14" x14ac:dyDescent="0.2">
      <c r="A202" s="8"/>
      <c r="B202" s="44" t="s">
        <v>182</v>
      </c>
      <c r="C202" s="41">
        <v>203</v>
      </c>
      <c r="D202" s="9">
        <v>90</v>
      </c>
      <c r="E202" s="9">
        <v>205</v>
      </c>
      <c r="F202" s="9">
        <v>105</v>
      </c>
      <c r="G202" s="10">
        <f t="shared" si="43"/>
        <v>2.4043586402937345E-2</v>
      </c>
      <c r="H202" s="10">
        <f t="shared" si="44"/>
        <v>9.3691442848219866E-3</v>
      </c>
      <c r="I202" s="10">
        <f t="shared" si="45"/>
        <v>2.3576768257619323E-2</v>
      </c>
      <c r="J202" s="10">
        <f t="shared" si="46"/>
        <v>1.2679628064243449E-2</v>
      </c>
      <c r="K202" s="10">
        <f t="shared" si="49"/>
        <v>9.852216748768473E-3</v>
      </c>
      <c r="L202" s="10">
        <f t="shared" si="50"/>
        <v>0.16666666666666666</v>
      </c>
      <c r="M202" s="10">
        <f t="shared" si="47"/>
        <v>2.3688262465948123E-4</v>
      </c>
      <c r="N202" s="20">
        <f t="shared" si="48"/>
        <v>1.5615240474703309E-3</v>
      </c>
    </row>
    <row r="203" spans="1:14" x14ac:dyDescent="0.2">
      <c r="A203" s="8"/>
      <c r="B203" s="44" t="s">
        <v>183</v>
      </c>
      <c r="C203" s="41">
        <v>116</v>
      </c>
      <c r="D203" s="9">
        <v>65</v>
      </c>
      <c r="E203" s="9">
        <v>220</v>
      </c>
      <c r="F203" s="9">
        <v>117</v>
      </c>
      <c r="G203" s="10">
        <f t="shared" si="43"/>
        <v>1.3739192230249912E-2</v>
      </c>
      <c r="H203" s="10">
        <f t="shared" si="44"/>
        <v>6.7666042057047682E-3</v>
      </c>
      <c r="I203" s="10">
        <f t="shared" si="45"/>
        <v>2.5301897642323174E-2</v>
      </c>
      <c r="J203" s="10">
        <f t="shared" si="46"/>
        <v>1.4128728414442701E-2</v>
      </c>
      <c r="K203" s="10">
        <f t="shared" si="49"/>
        <v>0.89655172413793105</v>
      </c>
      <c r="L203" s="10">
        <f t="shared" si="50"/>
        <v>0.8</v>
      </c>
      <c r="M203" s="10">
        <f t="shared" si="47"/>
        <v>1.2317896482293025E-2</v>
      </c>
      <c r="N203" s="20">
        <f t="shared" si="48"/>
        <v>5.4132833645638145E-3</v>
      </c>
    </row>
    <row r="204" spans="1:14" ht="25.5" x14ac:dyDescent="0.2">
      <c r="A204" s="8"/>
      <c r="B204" s="44" t="s">
        <v>184</v>
      </c>
      <c r="C204" s="41">
        <v>330</v>
      </c>
      <c r="D204" s="9">
        <v>201</v>
      </c>
      <c r="E204" s="9">
        <v>349</v>
      </c>
      <c r="F204" s="9">
        <v>167</v>
      </c>
      <c r="G204" s="10">
        <f t="shared" si="43"/>
        <v>3.90856330688144E-2</v>
      </c>
      <c r="H204" s="10">
        <f t="shared" si="44"/>
        <v>2.0924422236102434E-2</v>
      </c>
      <c r="I204" s="10">
        <f t="shared" si="45"/>
        <v>4.0138010350776306E-2</v>
      </c>
      <c r="J204" s="10">
        <f t="shared" si="46"/>
        <v>2.0166646540272913E-2</v>
      </c>
      <c r="K204" s="10">
        <f t="shared" si="49"/>
        <v>5.7575757575757579E-2</v>
      </c>
      <c r="L204" s="10">
        <f t="shared" si="50"/>
        <v>-0.1691542288557214</v>
      </c>
      <c r="M204" s="10">
        <f t="shared" si="47"/>
        <v>2.2503849342650718E-3</v>
      </c>
      <c r="N204" s="20">
        <f t="shared" si="48"/>
        <v>-3.539454507599417E-3</v>
      </c>
    </row>
    <row r="205" spans="1:14" ht="25.5" x14ac:dyDescent="0.2">
      <c r="A205" s="8"/>
      <c r="B205" s="44" t="s">
        <v>185</v>
      </c>
      <c r="C205" s="41">
        <v>18</v>
      </c>
      <c r="D205" s="9">
        <v>13</v>
      </c>
      <c r="E205" s="9">
        <v>16</v>
      </c>
      <c r="F205" s="9">
        <v>8</v>
      </c>
      <c r="G205" s="10">
        <f t="shared" si="43"/>
        <v>2.1319436219353312E-3</v>
      </c>
      <c r="H205" s="10">
        <f t="shared" si="44"/>
        <v>1.3533208411409536E-3</v>
      </c>
      <c r="I205" s="10">
        <f t="shared" si="45"/>
        <v>1.8401380103507763E-3</v>
      </c>
      <c r="J205" s="10">
        <f t="shared" si="46"/>
        <v>9.6606690013283417E-4</v>
      </c>
      <c r="K205" s="10">
        <f t="shared" si="49"/>
        <v>-0.1111111111111111</v>
      </c>
      <c r="L205" s="10">
        <f t="shared" si="50"/>
        <v>-0.38461538461538464</v>
      </c>
      <c r="M205" s="10">
        <f t="shared" si="47"/>
        <v>-2.3688262465948123E-4</v>
      </c>
      <c r="N205" s="20">
        <f t="shared" si="48"/>
        <v>-5.2050801582344372E-4</v>
      </c>
    </row>
    <row r="206" spans="1:14" x14ac:dyDescent="0.2">
      <c r="A206" s="8"/>
      <c r="B206" s="44" t="s">
        <v>186</v>
      </c>
      <c r="C206" s="41">
        <v>0</v>
      </c>
      <c r="D206" s="9">
        <v>1</v>
      </c>
      <c r="E206" s="9">
        <v>5</v>
      </c>
      <c r="F206" s="9">
        <v>5</v>
      </c>
      <c r="G206" s="10" t="str">
        <f t="shared" si="43"/>
        <v/>
      </c>
      <c r="H206" s="10">
        <f t="shared" si="44"/>
        <v>1.0410160316468874E-4</v>
      </c>
      <c r="I206" s="10">
        <f t="shared" si="45"/>
        <v>5.750431282346176E-4</v>
      </c>
      <c r="J206" s="10">
        <f t="shared" si="46"/>
        <v>6.0379181258302138E-4</v>
      </c>
      <c r="K206" s="10">
        <f t="shared" si="49"/>
        <v>1</v>
      </c>
      <c r="L206" s="10">
        <f t="shared" si="50"/>
        <v>4</v>
      </c>
      <c r="M206" s="10" t="str">
        <f t="shared" si="47"/>
        <v/>
      </c>
      <c r="N206" s="20">
        <f t="shared" si="48"/>
        <v>4.1640641265875496E-4</v>
      </c>
    </row>
    <row r="207" spans="1:14" x14ac:dyDescent="0.2">
      <c r="A207" s="8"/>
      <c r="B207" s="44" t="s">
        <v>187</v>
      </c>
      <c r="C207" s="41">
        <v>7</v>
      </c>
      <c r="D207" s="9">
        <v>4</v>
      </c>
      <c r="E207" s="9">
        <v>24</v>
      </c>
      <c r="F207" s="9">
        <v>11</v>
      </c>
      <c r="G207" s="10">
        <f t="shared" si="43"/>
        <v>8.2908918630818424E-4</v>
      </c>
      <c r="H207" s="10">
        <f t="shared" si="44"/>
        <v>4.1640641265875496E-4</v>
      </c>
      <c r="I207" s="10">
        <f t="shared" si="45"/>
        <v>2.7602070155261643E-3</v>
      </c>
      <c r="J207" s="10">
        <f t="shared" si="46"/>
        <v>1.3283419876826471E-3</v>
      </c>
      <c r="K207" s="10">
        <f t="shared" si="49"/>
        <v>2.4285714285714284</v>
      </c>
      <c r="L207" s="10">
        <f t="shared" si="50"/>
        <v>1.75</v>
      </c>
      <c r="M207" s="10">
        <f t="shared" si="47"/>
        <v>2.0135023096055902E-3</v>
      </c>
      <c r="N207" s="20">
        <f t="shared" si="48"/>
        <v>7.2871122215282115E-4</v>
      </c>
    </row>
    <row r="208" spans="1:14" x14ac:dyDescent="0.2">
      <c r="A208" s="8"/>
      <c r="B208" s="44" t="s">
        <v>188</v>
      </c>
      <c r="C208" s="41">
        <v>8</v>
      </c>
      <c r="D208" s="9">
        <v>2</v>
      </c>
      <c r="E208" s="9">
        <v>9</v>
      </c>
      <c r="F208" s="9">
        <v>1</v>
      </c>
      <c r="G208" s="10">
        <f t="shared" si="43"/>
        <v>9.4753049863792493E-4</v>
      </c>
      <c r="H208" s="10">
        <f t="shared" si="44"/>
        <v>2.0820320632937748E-4</v>
      </c>
      <c r="I208" s="10">
        <f t="shared" si="45"/>
        <v>1.0350776308223116E-3</v>
      </c>
      <c r="J208" s="10">
        <f t="shared" si="46"/>
        <v>1.2075836251660427E-4</v>
      </c>
      <c r="K208" s="10">
        <f t="shared" si="49"/>
        <v>0.125</v>
      </c>
      <c r="L208" s="10">
        <f t="shared" si="50"/>
        <v>-0.5</v>
      </c>
      <c r="M208" s="10">
        <f t="shared" si="47"/>
        <v>1.1844131232974062E-4</v>
      </c>
      <c r="N208" s="20">
        <f t="shared" si="48"/>
        <v>-1.0410160316468874E-4</v>
      </c>
    </row>
    <row r="209" spans="1:14" ht="25.5" x14ac:dyDescent="0.2">
      <c r="A209" s="8"/>
      <c r="B209" s="44" t="s">
        <v>189</v>
      </c>
      <c r="C209" s="41">
        <v>377</v>
      </c>
      <c r="D209" s="9">
        <v>221</v>
      </c>
      <c r="E209" s="9">
        <v>483</v>
      </c>
      <c r="F209" s="9">
        <v>326</v>
      </c>
      <c r="G209" s="10">
        <f t="shared" si="43"/>
        <v>4.4652374748312212E-2</v>
      </c>
      <c r="H209" s="10">
        <f t="shared" si="44"/>
        <v>2.3006454299396212E-2</v>
      </c>
      <c r="I209" s="10">
        <f t="shared" si="45"/>
        <v>5.5549166187464062E-2</v>
      </c>
      <c r="J209" s="10">
        <f t="shared" si="46"/>
        <v>3.9367226180412995E-2</v>
      </c>
      <c r="K209" s="10">
        <f t="shared" si="49"/>
        <v>0.28116710875331563</v>
      </c>
      <c r="L209" s="10">
        <f t="shared" si="50"/>
        <v>0.47511312217194568</v>
      </c>
      <c r="M209" s="10">
        <f t="shared" si="47"/>
        <v>1.2554779106952504E-2</v>
      </c>
      <c r="N209" s="20">
        <f t="shared" si="48"/>
        <v>1.0930668332292318E-2</v>
      </c>
    </row>
    <row r="210" spans="1:14" x14ac:dyDescent="0.2">
      <c r="A210" s="8"/>
      <c r="B210" s="44" t="s">
        <v>190</v>
      </c>
      <c r="C210" s="41">
        <v>87</v>
      </c>
      <c r="D210" s="9">
        <v>71</v>
      </c>
      <c r="E210" s="9">
        <v>57</v>
      </c>
      <c r="F210" s="9">
        <v>66</v>
      </c>
      <c r="G210" s="10">
        <f t="shared" si="43"/>
        <v>1.0304394172687434E-2</v>
      </c>
      <c r="H210" s="10">
        <f t="shared" si="44"/>
        <v>7.3912138246929006E-3</v>
      </c>
      <c r="I210" s="10">
        <f t="shared" si="45"/>
        <v>6.5554916618746403E-3</v>
      </c>
      <c r="J210" s="10">
        <f t="shared" si="46"/>
        <v>7.9700519260958828E-3</v>
      </c>
      <c r="K210" s="10">
        <f t="shared" si="49"/>
        <v>-0.34482758620689657</v>
      </c>
      <c r="L210" s="10">
        <f t="shared" si="50"/>
        <v>-7.0422535211267609E-2</v>
      </c>
      <c r="M210" s="10">
        <f t="shared" si="47"/>
        <v>-3.5532393698922186E-3</v>
      </c>
      <c r="N210" s="20">
        <f t="shared" si="48"/>
        <v>-5.2050801582344372E-4</v>
      </c>
    </row>
    <row r="211" spans="1:14" x14ac:dyDescent="0.2">
      <c r="A211" s="8"/>
      <c r="B211" s="44" t="s">
        <v>191</v>
      </c>
      <c r="C211" s="41">
        <v>18</v>
      </c>
      <c r="D211" s="9">
        <v>14</v>
      </c>
      <c r="E211" s="9">
        <v>3</v>
      </c>
      <c r="F211" s="9">
        <v>6</v>
      </c>
      <c r="G211" s="10">
        <f t="shared" si="43"/>
        <v>2.1319436219353312E-3</v>
      </c>
      <c r="H211" s="10">
        <f t="shared" si="44"/>
        <v>1.4574224443056423E-3</v>
      </c>
      <c r="I211" s="10">
        <f t="shared" si="45"/>
        <v>3.4502587694077054E-4</v>
      </c>
      <c r="J211" s="10">
        <f t="shared" si="46"/>
        <v>7.2455017509962568E-4</v>
      </c>
      <c r="K211" s="10">
        <f t="shared" si="49"/>
        <v>-0.83333333333333337</v>
      </c>
      <c r="L211" s="10">
        <f t="shared" si="50"/>
        <v>-0.5714285714285714</v>
      </c>
      <c r="M211" s="10">
        <f t="shared" si="47"/>
        <v>-1.7766196849461095E-3</v>
      </c>
      <c r="N211" s="20">
        <f t="shared" si="48"/>
        <v>-8.328128253175098E-4</v>
      </c>
    </row>
    <row r="212" spans="1:14" x14ac:dyDescent="0.2">
      <c r="A212" s="8"/>
      <c r="B212" s="44" t="s">
        <v>192</v>
      </c>
      <c r="C212" s="41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0" t="str">
        <f t="shared" si="48"/>
        <v/>
      </c>
    </row>
    <row r="213" spans="1:14" x14ac:dyDescent="0.2">
      <c r="A213" s="8"/>
      <c r="B213" s="44" t="s">
        <v>193</v>
      </c>
      <c r="C213" s="41">
        <v>9</v>
      </c>
      <c r="D213" s="9">
        <v>29</v>
      </c>
      <c r="E213" s="9">
        <v>3</v>
      </c>
      <c r="F213" s="9">
        <v>7</v>
      </c>
      <c r="G213" s="10">
        <f t="shared" si="43"/>
        <v>1.0659718109676656E-3</v>
      </c>
      <c r="H213" s="10">
        <f t="shared" si="44"/>
        <v>3.0189464917759735E-3</v>
      </c>
      <c r="I213" s="10">
        <f t="shared" si="45"/>
        <v>3.4502587694077054E-4</v>
      </c>
      <c r="J213" s="10">
        <f t="shared" si="46"/>
        <v>8.4530853761622987E-4</v>
      </c>
      <c r="K213" s="10">
        <f t="shared" si="49"/>
        <v>-0.66666666666666663</v>
      </c>
      <c r="L213" s="10">
        <f t="shared" si="50"/>
        <v>-0.75862068965517238</v>
      </c>
      <c r="M213" s="10">
        <f t="shared" si="47"/>
        <v>-7.1064787397844367E-4</v>
      </c>
      <c r="N213" s="20">
        <f t="shared" si="48"/>
        <v>-2.2902352696231522E-3</v>
      </c>
    </row>
    <row r="214" spans="1:14" x14ac:dyDescent="0.2">
      <c r="A214" s="8"/>
      <c r="B214" s="44" t="s">
        <v>194</v>
      </c>
      <c r="C214" s="41">
        <v>3</v>
      </c>
      <c r="D214" s="9">
        <v>5</v>
      </c>
      <c r="E214" s="9">
        <v>6</v>
      </c>
      <c r="F214" s="9">
        <v>7</v>
      </c>
      <c r="G214" s="10">
        <f t="shared" si="43"/>
        <v>3.5532393698922183E-4</v>
      </c>
      <c r="H214" s="10">
        <f t="shared" si="44"/>
        <v>5.2050801582344372E-4</v>
      </c>
      <c r="I214" s="10">
        <f t="shared" si="45"/>
        <v>6.9005175388154108E-4</v>
      </c>
      <c r="J214" s="10">
        <f t="shared" si="46"/>
        <v>8.4530853761622987E-4</v>
      </c>
      <c r="K214" s="10">
        <f t="shared" si="49"/>
        <v>1</v>
      </c>
      <c r="L214" s="10">
        <f t="shared" si="50"/>
        <v>0.4</v>
      </c>
      <c r="M214" s="10">
        <f t="shared" si="47"/>
        <v>3.5532393698922183E-4</v>
      </c>
      <c r="N214" s="20">
        <f t="shared" si="48"/>
        <v>2.0820320632937751E-4</v>
      </c>
    </row>
    <row r="215" spans="1:14" x14ac:dyDescent="0.2">
      <c r="A215" s="8"/>
      <c r="B215" s="44" t="s">
        <v>195</v>
      </c>
      <c r="C215" s="41">
        <v>78</v>
      </c>
      <c r="D215" s="9">
        <v>80</v>
      </c>
      <c r="E215" s="9">
        <v>70</v>
      </c>
      <c r="F215" s="9">
        <v>70</v>
      </c>
      <c r="G215" s="10">
        <f t="shared" si="43"/>
        <v>9.2384223617197683E-3</v>
      </c>
      <c r="H215" s="10">
        <f t="shared" si="44"/>
        <v>8.3281282531750996E-3</v>
      </c>
      <c r="I215" s="10">
        <f t="shared" si="45"/>
        <v>8.0506037952846471E-3</v>
      </c>
      <c r="J215" s="10">
        <f t="shared" si="46"/>
        <v>8.4530853761623E-3</v>
      </c>
      <c r="K215" s="10">
        <f t="shared" si="49"/>
        <v>-0.10256410256410256</v>
      </c>
      <c r="L215" s="10">
        <f t="shared" si="50"/>
        <v>-0.125</v>
      </c>
      <c r="M215" s="10">
        <f t="shared" si="47"/>
        <v>-9.4753049863792493E-4</v>
      </c>
      <c r="N215" s="20">
        <f t="shared" si="48"/>
        <v>-1.0410160316468874E-3</v>
      </c>
    </row>
    <row r="216" spans="1:14" x14ac:dyDescent="0.2">
      <c r="A216" s="8"/>
      <c r="B216" s="44" t="s">
        <v>196</v>
      </c>
      <c r="C216" s="41">
        <v>38</v>
      </c>
      <c r="D216" s="9">
        <v>38</v>
      </c>
      <c r="E216" s="9">
        <v>34</v>
      </c>
      <c r="F216" s="9">
        <v>19</v>
      </c>
      <c r="G216" s="10">
        <f t="shared" si="43"/>
        <v>4.5007698685301436E-3</v>
      </c>
      <c r="H216" s="10">
        <f t="shared" si="44"/>
        <v>3.955860920258172E-3</v>
      </c>
      <c r="I216" s="10">
        <f t="shared" si="45"/>
        <v>3.9102932719953997E-3</v>
      </c>
      <c r="J216" s="10">
        <f t="shared" si="46"/>
        <v>2.2944088878154812E-3</v>
      </c>
      <c r="K216" s="10">
        <f t="shared" si="49"/>
        <v>-0.10526315789473684</v>
      </c>
      <c r="L216" s="10">
        <f t="shared" si="50"/>
        <v>-0.5</v>
      </c>
      <c r="M216" s="10">
        <f t="shared" si="47"/>
        <v>-4.7376524931896246E-4</v>
      </c>
      <c r="N216" s="20">
        <f t="shared" si="48"/>
        <v>-1.977930460129086E-3</v>
      </c>
    </row>
    <row r="217" spans="1:14" x14ac:dyDescent="0.2">
      <c r="A217" s="8"/>
      <c r="B217" s="44" t="s">
        <v>197</v>
      </c>
      <c r="C217" s="41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0" t="str">
        <f t="shared" si="48"/>
        <v/>
      </c>
    </row>
    <row r="218" spans="1:14" x14ac:dyDescent="0.2">
      <c r="A218" s="8"/>
      <c r="B218" s="44" t="s">
        <v>198</v>
      </c>
      <c r="C218" s="41">
        <v>51</v>
      </c>
      <c r="D218" s="9">
        <v>107</v>
      </c>
      <c r="E218" s="9">
        <v>50</v>
      </c>
      <c r="F218" s="9">
        <v>205</v>
      </c>
      <c r="G218" s="10">
        <f t="shared" si="43"/>
        <v>6.0405069288167711E-3</v>
      </c>
      <c r="H218" s="10">
        <f t="shared" si="44"/>
        <v>1.1138871538621694E-2</v>
      </c>
      <c r="I218" s="10">
        <f t="shared" si="45"/>
        <v>5.7504312823461762E-3</v>
      </c>
      <c r="J218" s="10">
        <f t="shared" si="46"/>
        <v>2.4755464315903877E-2</v>
      </c>
      <c r="K218" s="10">
        <f t="shared" si="49"/>
        <v>-1.9607843137254902E-2</v>
      </c>
      <c r="L218" s="10">
        <f t="shared" si="50"/>
        <v>0.91588785046728971</v>
      </c>
      <c r="M218" s="10">
        <f t="shared" si="47"/>
        <v>-1.184413123297406E-4</v>
      </c>
      <c r="N218" s="20">
        <f t="shared" si="48"/>
        <v>1.0201957110139496E-2</v>
      </c>
    </row>
    <row r="219" spans="1:14" x14ac:dyDescent="0.2">
      <c r="A219" s="8"/>
      <c r="B219" s="44" t="s">
        <v>199</v>
      </c>
      <c r="C219" s="41">
        <v>9</v>
      </c>
      <c r="D219" s="9">
        <v>247</v>
      </c>
      <c r="E219" s="9">
        <v>19</v>
      </c>
      <c r="F219" s="9">
        <v>257</v>
      </c>
      <c r="G219" s="10">
        <f t="shared" si="43"/>
        <v>1.0659718109676656E-3</v>
      </c>
      <c r="H219" s="10">
        <f t="shared" si="44"/>
        <v>2.5713095981678119E-2</v>
      </c>
      <c r="I219" s="10">
        <f t="shared" si="45"/>
        <v>2.185163887291547E-3</v>
      </c>
      <c r="J219" s="10">
        <f t="shared" si="46"/>
        <v>3.1034899166767299E-2</v>
      </c>
      <c r="K219" s="10">
        <f t="shared" si="49"/>
        <v>1.1111111111111112</v>
      </c>
      <c r="L219" s="10">
        <f t="shared" si="50"/>
        <v>4.048582995951417E-2</v>
      </c>
      <c r="M219" s="10">
        <f t="shared" si="47"/>
        <v>1.1844131232974062E-3</v>
      </c>
      <c r="N219" s="20">
        <f t="shared" si="48"/>
        <v>1.0410160316468874E-3</v>
      </c>
    </row>
    <row r="220" spans="1:14" x14ac:dyDescent="0.2">
      <c r="A220" s="8"/>
      <c r="B220" s="44" t="s">
        <v>200</v>
      </c>
      <c r="C220" s="41">
        <v>193</v>
      </c>
      <c r="D220" s="9">
        <v>338</v>
      </c>
      <c r="E220" s="9">
        <v>313</v>
      </c>
      <c r="F220" s="9">
        <v>405</v>
      </c>
      <c r="G220" s="10">
        <f t="shared" ref="G220:G251" si="51">+IF(C220=0,"",C220/C$188)</f>
        <v>2.285917327963994E-2</v>
      </c>
      <c r="H220" s="10">
        <f t="shared" ref="H220:H251" si="52">+IF(D220=0,"",D220/D$188)</f>
        <v>3.5186341869664794E-2</v>
      </c>
      <c r="I220" s="10">
        <f t="shared" ref="I220:I251" si="53">+IF(E220=0,"",E220/E$188)</f>
        <v>3.5997699827487059E-2</v>
      </c>
      <c r="J220" s="10">
        <f t="shared" ref="J220:J251" si="54">+IF(F220=0,"",F220/F$188)</f>
        <v>4.8907136819224734E-2</v>
      </c>
      <c r="K220" s="10">
        <f t="shared" si="49"/>
        <v>0.62176165803108807</v>
      </c>
      <c r="L220" s="10">
        <f t="shared" si="50"/>
        <v>0.19822485207100593</v>
      </c>
      <c r="M220" s="10">
        <f t="shared" ref="M220:M251" si="55">+IF(OR(AND(G220=""),(K220="")),"",G220*K220)</f>
        <v>1.4212957479568874E-2</v>
      </c>
      <c r="N220" s="20">
        <f t="shared" ref="N220:N251" si="56">+IF(OR(AND(H220=""),(L220="")),"",H220*L220)</f>
        <v>6.9748074120341459E-3</v>
      </c>
    </row>
    <row r="221" spans="1:14" x14ac:dyDescent="0.2">
      <c r="A221" s="8"/>
      <c r="B221" s="44" t="s">
        <v>201</v>
      </c>
      <c r="C221" s="41">
        <v>18</v>
      </c>
      <c r="D221" s="9">
        <v>279</v>
      </c>
      <c r="E221" s="9">
        <v>30</v>
      </c>
      <c r="F221" s="9">
        <v>270</v>
      </c>
      <c r="G221" s="10">
        <f t="shared" si="51"/>
        <v>2.1319436219353312E-3</v>
      </c>
      <c r="H221" s="10">
        <f t="shared" si="52"/>
        <v>2.9044347282948156E-2</v>
      </c>
      <c r="I221" s="10">
        <f t="shared" si="53"/>
        <v>3.4502587694077054E-3</v>
      </c>
      <c r="J221" s="10">
        <f t="shared" si="54"/>
        <v>3.2604757879483151E-2</v>
      </c>
      <c r="K221" s="10">
        <f t="shared" ref="K221:K252" si="57">+IF(AND(C221=0,E221=0)," ",IF(C221=0,1,IF(E221=0,-1,(E221-C221)/C221)))</f>
        <v>0.66666666666666663</v>
      </c>
      <c r="L221" s="10">
        <f t="shared" ref="L221:L252" si="58">+IF(AND(D221=0,F221=0)," ",IF(D221=0,1,IF(F221=0,-1,(F221-D221)/D221)))</f>
        <v>-3.2258064516129031E-2</v>
      </c>
      <c r="M221" s="10">
        <f t="shared" si="55"/>
        <v>1.4212957479568873E-3</v>
      </c>
      <c r="N221" s="20">
        <f t="shared" si="56"/>
        <v>-9.3691442848219857E-4</v>
      </c>
    </row>
    <row r="222" spans="1:14" x14ac:dyDescent="0.2">
      <c r="A222" s="8"/>
      <c r="B222" s="44" t="s">
        <v>202</v>
      </c>
      <c r="C222" s="41">
        <v>25</v>
      </c>
      <c r="D222" s="9">
        <v>340</v>
      </c>
      <c r="E222" s="9">
        <v>11</v>
      </c>
      <c r="F222" s="9">
        <v>42</v>
      </c>
      <c r="G222" s="10">
        <f t="shared" si="51"/>
        <v>2.9610328082435152E-3</v>
      </c>
      <c r="H222" s="10">
        <f t="shared" si="52"/>
        <v>3.5394545075994169E-2</v>
      </c>
      <c r="I222" s="10">
        <f t="shared" si="53"/>
        <v>1.2650948821161588E-3</v>
      </c>
      <c r="J222" s="10">
        <f t="shared" si="54"/>
        <v>5.0718512256973797E-3</v>
      </c>
      <c r="K222" s="10">
        <f t="shared" si="57"/>
        <v>-0.56000000000000005</v>
      </c>
      <c r="L222" s="10">
        <f t="shared" si="58"/>
        <v>-0.87647058823529411</v>
      </c>
      <c r="M222" s="10">
        <f t="shared" si="55"/>
        <v>-1.6581783726163687E-3</v>
      </c>
      <c r="N222" s="20">
        <f t="shared" si="56"/>
        <v>-3.1022277743077243E-2</v>
      </c>
    </row>
    <row r="223" spans="1:14" x14ac:dyDescent="0.2">
      <c r="A223" s="8"/>
      <c r="B223" s="44" t="s">
        <v>203</v>
      </c>
      <c r="C223" s="41">
        <v>5</v>
      </c>
      <c r="D223" s="9">
        <v>125</v>
      </c>
      <c r="E223" s="9">
        <v>6</v>
      </c>
      <c r="F223" s="9">
        <v>70</v>
      </c>
      <c r="G223" s="10">
        <f t="shared" si="51"/>
        <v>5.9220656164870309E-4</v>
      </c>
      <c r="H223" s="10">
        <f t="shared" si="52"/>
        <v>1.3012700395586092E-2</v>
      </c>
      <c r="I223" s="10">
        <f t="shared" si="53"/>
        <v>6.9005175388154108E-4</v>
      </c>
      <c r="J223" s="10">
        <f t="shared" si="54"/>
        <v>8.4530853761623E-3</v>
      </c>
      <c r="K223" s="10">
        <f t="shared" si="57"/>
        <v>0.2</v>
      </c>
      <c r="L223" s="10">
        <f t="shared" si="58"/>
        <v>-0.44</v>
      </c>
      <c r="M223" s="10">
        <f t="shared" si="55"/>
        <v>1.1844131232974063E-4</v>
      </c>
      <c r="N223" s="20">
        <f t="shared" si="56"/>
        <v>-5.7255881740578803E-3</v>
      </c>
    </row>
    <row r="224" spans="1:14" x14ac:dyDescent="0.2">
      <c r="A224" s="8"/>
      <c r="B224" s="44" t="s">
        <v>204</v>
      </c>
      <c r="C224" s="41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0" t="str">
        <f t="shared" si="56"/>
        <v/>
      </c>
    </row>
    <row r="225" spans="1:14" x14ac:dyDescent="0.2">
      <c r="A225" s="8"/>
      <c r="B225" s="44" t="s">
        <v>205</v>
      </c>
      <c r="C225" s="41">
        <v>68</v>
      </c>
      <c r="D225" s="9">
        <v>1448</v>
      </c>
      <c r="E225" s="9">
        <v>6</v>
      </c>
      <c r="F225" s="9">
        <v>115</v>
      </c>
      <c r="G225" s="10">
        <f t="shared" si="51"/>
        <v>8.0540092384223626E-3</v>
      </c>
      <c r="H225" s="10">
        <f t="shared" si="52"/>
        <v>0.15073912138246928</v>
      </c>
      <c r="I225" s="10">
        <f t="shared" si="53"/>
        <v>6.9005175388154108E-4</v>
      </c>
      <c r="J225" s="10">
        <f t="shared" si="54"/>
        <v>1.3887211689409491E-2</v>
      </c>
      <c r="K225" s="10">
        <f t="shared" si="57"/>
        <v>-0.91176470588235292</v>
      </c>
      <c r="L225" s="10">
        <f t="shared" si="58"/>
        <v>-0.92058011049723754</v>
      </c>
      <c r="M225" s="10">
        <f t="shared" si="55"/>
        <v>-7.3433613644439183E-3</v>
      </c>
      <c r="N225" s="20">
        <f t="shared" si="56"/>
        <v>-0.13876743701853006</v>
      </c>
    </row>
    <row r="226" spans="1:14" x14ac:dyDescent="0.2">
      <c r="A226" s="8"/>
      <c r="B226" s="44" t="s">
        <v>206</v>
      </c>
      <c r="C226" s="41">
        <v>34</v>
      </c>
      <c r="D226" s="9">
        <v>67</v>
      </c>
      <c r="E226" s="9">
        <v>46</v>
      </c>
      <c r="F226" s="9">
        <v>86</v>
      </c>
      <c r="G226" s="10">
        <f t="shared" si="51"/>
        <v>4.0270046192111813E-3</v>
      </c>
      <c r="H226" s="10">
        <f t="shared" si="52"/>
        <v>6.9748074120341451E-3</v>
      </c>
      <c r="I226" s="10">
        <f t="shared" si="53"/>
        <v>5.2903967797584819E-3</v>
      </c>
      <c r="J226" s="10">
        <f t="shared" si="54"/>
        <v>1.0385219176427967E-2</v>
      </c>
      <c r="K226" s="10">
        <f t="shared" si="57"/>
        <v>0.35294117647058826</v>
      </c>
      <c r="L226" s="10">
        <f t="shared" si="58"/>
        <v>0.28358208955223879</v>
      </c>
      <c r="M226" s="10">
        <f t="shared" si="55"/>
        <v>1.4212957479568876E-3</v>
      </c>
      <c r="N226" s="20">
        <f t="shared" si="56"/>
        <v>1.977930460129086E-3</v>
      </c>
    </row>
    <row r="227" spans="1:14" x14ac:dyDescent="0.2">
      <c r="A227" s="8"/>
      <c r="B227" s="44" t="s">
        <v>207</v>
      </c>
      <c r="C227" s="41">
        <v>13</v>
      </c>
      <c r="D227" s="9">
        <v>96</v>
      </c>
      <c r="E227" s="9">
        <v>10</v>
      </c>
      <c r="F227" s="9">
        <v>65</v>
      </c>
      <c r="G227" s="10">
        <f t="shared" si="51"/>
        <v>1.5397370602866279E-3</v>
      </c>
      <c r="H227" s="10">
        <f t="shared" si="52"/>
        <v>9.9937539038101181E-3</v>
      </c>
      <c r="I227" s="10">
        <f t="shared" si="53"/>
        <v>1.1500862564692352E-3</v>
      </c>
      <c r="J227" s="10">
        <f t="shared" si="54"/>
        <v>7.8492935635792772E-3</v>
      </c>
      <c r="K227" s="10">
        <f t="shared" si="57"/>
        <v>-0.23076923076923078</v>
      </c>
      <c r="L227" s="10">
        <f t="shared" si="58"/>
        <v>-0.32291666666666669</v>
      </c>
      <c r="M227" s="10">
        <f t="shared" si="55"/>
        <v>-3.5532393698922183E-4</v>
      </c>
      <c r="N227" s="20">
        <f t="shared" si="56"/>
        <v>-3.2271496981053508E-3</v>
      </c>
    </row>
    <row r="228" spans="1:14" x14ac:dyDescent="0.2">
      <c r="A228" s="8"/>
      <c r="B228" s="44" t="s">
        <v>208</v>
      </c>
      <c r="C228" s="41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0" t="str">
        <f t="shared" si="56"/>
        <v/>
      </c>
    </row>
    <row r="229" spans="1:14" x14ac:dyDescent="0.2">
      <c r="A229" s="8"/>
      <c r="B229" s="44" t="s">
        <v>209</v>
      </c>
      <c r="C229" s="41">
        <v>0</v>
      </c>
      <c r="D229" s="9">
        <v>3</v>
      </c>
      <c r="E229" s="9">
        <v>19</v>
      </c>
      <c r="F229" s="9">
        <v>6</v>
      </c>
      <c r="G229" s="10" t="str">
        <f t="shared" si="51"/>
        <v/>
      </c>
      <c r="H229" s="10">
        <f t="shared" si="52"/>
        <v>3.1230480949406619E-4</v>
      </c>
      <c r="I229" s="10">
        <f t="shared" si="53"/>
        <v>2.185163887291547E-3</v>
      </c>
      <c r="J229" s="10">
        <f t="shared" si="54"/>
        <v>7.2455017509962568E-4</v>
      </c>
      <c r="K229" s="10">
        <f t="shared" si="57"/>
        <v>1</v>
      </c>
      <c r="L229" s="10">
        <f t="shared" si="58"/>
        <v>1</v>
      </c>
      <c r="M229" s="10" t="str">
        <f t="shared" si="55"/>
        <v/>
      </c>
      <c r="N229" s="20">
        <f t="shared" si="56"/>
        <v>3.1230480949406619E-4</v>
      </c>
    </row>
    <row r="230" spans="1:14" ht="25.5" x14ac:dyDescent="0.2">
      <c r="A230" s="8"/>
      <c r="B230" s="44" t="s">
        <v>210</v>
      </c>
      <c r="C230" s="41">
        <v>283</v>
      </c>
      <c r="D230" s="9">
        <v>137</v>
      </c>
      <c r="E230" s="9">
        <v>222</v>
      </c>
      <c r="F230" s="9">
        <v>120</v>
      </c>
      <c r="G230" s="10">
        <f t="shared" si="51"/>
        <v>3.3518891389316595E-2</v>
      </c>
      <c r="H230" s="10">
        <f t="shared" si="52"/>
        <v>1.4261919633562357E-2</v>
      </c>
      <c r="I230" s="10">
        <f t="shared" si="53"/>
        <v>2.553191489361702E-2</v>
      </c>
      <c r="J230" s="10">
        <f t="shared" si="54"/>
        <v>1.4491003501992512E-2</v>
      </c>
      <c r="K230" s="10">
        <f t="shared" si="57"/>
        <v>-0.21554770318021202</v>
      </c>
      <c r="L230" s="10">
        <f t="shared" si="58"/>
        <v>-0.12408759124087591</v>
      </c>
      <c r="M230" s="10">
        <f t="shared" si="55"/>
        <v>-7.2249200521141777E-3</v>
      </c>
      <c r="N230" s="20">
        <f t="shared" si="56"/>
        <v>-1.7697272537997085E-3</v>
      </c>
    </row>
    <row r="231" spans="1:14" x14ac:dyDescent="0.2">
      <c r="A231" s="8"/>
      <c r="B231" s="44" t="s">
        <v>211</v>
      </c>
      <c r="C231" s="41">
        <v>10</v>
      </c>
      <c r="D231" s="9">
        <v>38</v>
      </c>
      <c r="E231" s="9">
        <v>5</v>
      </c>
      <c r="F231" s="9">
        <v>34</v>
      </c>
      <c r="G231" s="10">
        <f t="shared" si="51"/>
        <v>1.1844131232974062E-3</v>
      </c>
      <c r="H231" s="10">
        <f t="shared" si="52"/>
        <v>3.955860920258172E-3</v>
      </c>
      <c r="I231" s="10">
        <f t="shared" si="53"/>
        <v>5.750431282346176E-4</v>
      </c>
      <c r="J231" s="10">
        <f t="shared" si="54"/>
        <v>4.1057843255645453E-3</v>
      </c>
      <c r="K231" s="10">
        <f t="shared" si="57"/>
        <v>-0.5</v>
      </c>
      <c r="L231" s="10">
        <f t="shared" si="58"/>
        <v>-0.10526315789473684</v>
      </c>
      <c r="M231" s="10">
        <f t="shared" si="55"/>
        <v>-5.9220656164870309E-4</v>
      </c>
      <c r="N231" s="20">
        <f t="shared" si="56"/>
        <v>-4.164064126587549E-4</v>
      </c>
    </row>
    <row r="232" spans="1:14" ht="25.5" x14ac:dyDescent="0.2">
      <c r="A232" s="8"/>
      <c r="B232" s="44" t="s">
        <v>212</v>
      </c>
      <c r="C232" s="41">
        <v>0</v>
      </c>
      <c r="D232" s="9">
        <v>6</v>
      </c>
      <c r="E232" s="9">
        <v>0</v>
      </c>
      <c r="F232" s="9">
        <v>0</v>
      </c>
      <c r="G232" s="10" t="str">
        <f t="shared" si="51"/>
        <v/>
      </c>
      <c r="H232" s="10">
        <f t="shared" si="52"/>
        <v>6.2460961898813238E-4</v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>
        <f t="shared" si="58"/>
        <v>-1</v>
      </c>
      <c r="M232" s="10" t="str">
        <f t="shared" si="55"/>
        <v/>
      </c>
      <c r="N232" s="20">
        <f t="shared" si="56"/>
        <v>-6.2460961898813238E-4</v>
      </c>
    </row>
    <row r="233" spans="1:14" ht="25.5" x14ac:dyDescent="0.2">
      <c r="A233" s="8"/>
      <c r="B233" s="44" t="s">
        <v>213</v>
      </c>
      <c r="C233" s="41">
        <v>15</v>
      </c>
      <c r="D233" s="9">
        <v>10</v>
      </c>
      <c r="E233" s="9">
        <v>15</v>
      </c>
      <c r="F233" s="9">
        <v>42</v>
      </c>
      <c r="G233" s="10">
        <f t="shared" si="51"/>
        <v>1.7766196849461093E-3</v>
      </c>
      <c r="H233" s="10">
        <f t="shared" si="52"/>
        <v>1.0410160316468874E-3</v>
      </c>
      <c r="I233" s="10">
        <f t="shared" si="53"/>
        <v>1.7251293847038527E-3</v>
      </c>
      <c r="J233" s="10">
        <f t="shared" si="54"/>
        <v>5.0718512256973797E-3</v>
      </c>
      <c r="K233" s="10">
        <f t="shared" si="57"/>
        <v>0</v>
      </c>
      <c r="L233" s="10">
        <f t="shared" si="58"/>
        <v>3.2</v>
      </c>
      <c r="M233" s="10">
        <f t="shared" si="55"/>
        <v>0</v>
      </c>
      <c r="N233" s="20">
        <f t="shared" si="56"/>
        <v>3.3312513012700401E-3</v>
      </c>
    </row>
    <row r="234" spans="1:14" x14ac:dyDescent="0.2">
      <c r="A234" s="8"/>
      <c r="B234" s="44" t="s">
        <v>214</v>
      </c>
      <c r="C234" s="41">
        <v>0</v>
      </c>
      <c r="D234" s="9">
        <v>0</v>
      </c>
      <c r="E234" s="9">
        <v>0</v>
      </c>
      <c r="F234" s="9">
        <v>10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>
        <f t="shared" si="54"/>
        <v>1.2075836251660428E-3</v>
      </c>
      <c r="K234" s="10" t="str">
        <f t="shared" si="57"/>
        <v xml:space="preserve"> </v>
      </c>
      <c r="L234" s="10">
        <f t="shared" si="58"/>
        <v>1</v>
      </c>
      <c r="M234" s="10" t="str">
        <f t="shared" si="55"/>
        <v/>
      </c>
      <c r="N234" s="20" t="str">
        <f t="shared" si="56"/>
        <v/>
      </c>
    </row>
    <row r="235" spans="1:14" x14ac:dyDescent="0.2">
      <c r="A235" s="8"/>
      <c r="B235" s="44" t="s">
        <v>215</v>
      </c>
      <c r="C235" s="41">
        <v>70</v>
      </c>
      <c r="D235" s="9">
        <v>60</v>
      </c>
      <c r="E235" s="9">
        <v>115</v>
      </c>
      <c r="F235" s="9">
        <v>72</v>
      </c>
      <c r="G235" s="10">
        <f t="shared" si="51"/>
        <v>8.2908918630818437E-3</v>
      </c>
      <c r="H235" s="10">
        <f t="shared" si="52"/>
        <v>6.2460961898813238E-3</v>
      </c>
      <c r="I235" s="10">
        <f t="shared" si="53"/>
        <v>1.3225991949396205E-2</v>
      </c>
      <c r="J235" s="10">
        <f t="shared" si="54"/>
        <v>8.6946021011955078E-3</v>
      </c>
      <c r="K235" s="10">
        <f t="shared" si="57"/>
        <v>0.6428571428571429</v>
      </c>
      <c r="L235" s="10">
        <f t="shared" si="58"/>
        <v>0.2</v>
      </c>
      <c r="M235" s="10">
        <f t="shared" si="55"/>
        <v>5.3298590548383285E-3</v>
      </c>
      <c r="N235" s="20">
        <f t="shared" si="56"/>
        <v>1.2492192379762648E-3</v>
      </c>
    </row>
    <row r="236" spans="1:14" x14ac:dyDescent="0.2">
      <c r="A236" s="8"/>
      <c r="B236" s="44" t="s">
        <v>216</v>
      </c>
      <c r="C236" s="41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0" t="str">
        <f t="shared" si="56"/>
        <v/>
      </c>
    </row>
    <row r="237" spans="1:14" x14ac:dyDescent="0.2">
      <c r="A237" s="8"/>
      <c r="B237" s="44" t="s">
        <v>217</v>
      </c>
      <c r="C237" s="41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0" t="str">
        <f t="shared" si="56"/>
        <v/>
      </c>
    </row>
    <row r="238" spans="1:14" x14ac:dyDescent="0.2">
      <c r="A238" s="8"/>
      <c r="B238" s="44" t="s">
        <v>218</v>
      </c>
      <c r="C238" s="41">
        <v>1</v>
      </c>
      <c r="D238" s="9">
        <v>3</v>
      </c>
      <c r="E238" s="9">
        <v>0</v>
      </c>
      <c r="F238" s="9">
        <v>3</v>
      </c>
      <c r="G238" s="10">
        <f t="shared" si="51"/>
        <v>1.1844131232974062E-4</v>
      </c>
      <c r="H238" s="10">
        <f t="shared" si="52"/>
        <v>3.1230480949406619E-4</v>
      </c>
      <c r="I238" s="10" t="str">
        <f t="shared" si="53"/>
        <v/>
      </c>
      <c r="J238" s="10">
        <f t="shared" si="54"/>
        <v>3.6227508754981284E-4</v>
      </c>
      <c r="K238" s="10">
        <f t="shared" si="57"/>
        <v>-1</v>
      </c>
      <c r="L238" s="10">
        <f t="shared" si="58"/>
        <v>0</v>
      </c>
      <c r="M238" s="10">
        <f t="shared" si="55"/>
        <v>-1.1844131232974062E-4</v>
      </c>
      <c r="N238" s="20">
        <f t="shared" si="56"/>
        <v>0</v>
      </c>
    </row>
    <row r="239" spans="1:14" x14ac:dyDescent="0.2">
      <c r="A239" s="8"/>
      <c r="B239" s="44" t="s">
        <v>219</v>
      </c>
      <c r="C239" s="41">
        <v>0</v>
      </c>
      <c r="D239" s="9">
        <v>8</v>
      </c>
      <c r="E239" s="9">
        <v>1</v>
      </c>
      <c r="F239" s="9">
        <v>1</v>
      </c>
      <c r="G239" s="10" t="str">
        <f t="shared" si="51"/>
        <v/>
      </c>
      <c r="H239" s="10">
        <f t="shared" si="52"/>
        <v>8.3281282531750991E-4</v>
      </c>
      <c r="I239" s="10">
        <f t="shared" si="53"/>
        <v>1.1500862564692352E-4</v>
      </c>
      <c r="J239" s="10">
        <f t="shared" si="54"/>
        <v>1.2075836251660427E-4</v>
      </c>
      <c r="K239" s="10">
        <f t="shared" si="57"/>
        <v>1</v>
      </c>
      <c r="L239" s="10">
        <f t="shared" si="58"/>
        <v>-0.875</v>
      </c>
      <c r="M239" s="10" t="str">
        <f t="shared" si="55"/>
        <v/>
      </c>
      <c r="N239" s="20">
        <f t="shared" si="56"/>
        <v>-7.2871122215282115E-4</v>
      </c>
    </row>
    <row r="240" spans="1:14" x14ac:dyDescent="0.2">
      <c r="A240" s="8"/>
      <c r="B240" s="44" t="s">
        <v>220</v>
      </c>
      <c r="C240" s="41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0" t="str">
        <f t="shared" si="56"/>
        <v/>
      </c>
    </row>
    <row r="241" spans="1:14" x14ac:dyDescent="0.2">
      <c r="A241" s="8"/>
      <c r="B241" s="44" t="s">
        <v>221</v>
      </c>
      <c r="C241" s="41">
        <v>0</v>
      </c>
      <c r="D241" s="9">
        <v>1</v>
      </c>
      <c r="E241" s="9">
        <v>0</v>
      </c>
      <c r="F241" s="9">
        <v>1</v>
      </c>
      <c r="G241" s="10" t="str">
        <f t="shared" si="51"/>
        <v/>
      </c>
      <c r="H241" s="10">
        <f t="shared" si="52"/>
        <v>1.0410160316468874E-4</v>
      </c>
      <c r="I241" s="10" t="str">
        <f t="shared" si="53"/>
        <v/>
      </c>
      <c r="J241" s="10">
        <f t="shared" si="54"/>
        <v>1.2075836251660427E-4</v>
      </c>
      <c r="K241" s="10" t="str">
        <f t="shared" si="57"/>
        <v xml:space="preserve"> </v>
      </c>
      <c r="L241" s="10">
        <f t="shared" si="58"/>
        <v>0</v>
      </c>
      <c r="M241" s="10" t="str">
        <f t="shared" si="55"/>
        <v/>
      </c>
      <c r="N241" s="20">
        <f t="shared" si="56"/>
        <v>0</v>
      </c>
    </row>
    <row r="242" spans="1:14" x14ac:dyDescent="0.2">
      <c r="A242" s="8"/>
      <c r="B242" s="44" t="s">
        <v>222</v>
      </c>
      <c r="C242" s="41">
        <v>233</v>
      </c>
      <c r="D242" s="9">
        <v>479</v>
      </c>
      <c r="E242" s="9">
        <v>419</v>
      </c>
      <c r="F242" s="9">
        <v>587</v>
      </c>
      <c r="G242" s="10">
        <f t="shared" si="51"/>
        <v>2.7596825772829563E-2</v>
      </c>
      <c r="H242" s="10">
        <f t="shared" si="52"/>
        <v>4.9864667915885903E-2</v>
      </c>
      <c r="I242" s="10">
        <f t="shared" si="53"/>
        <v>4.8188614146060953E-2</v>
      </c>
      <c r="J242" s="10">
        <f t="shared" si="54"/>
        <v>7.0885158797246703E-2</v>
      </c>
      <c r="K242" s="10">
        <f t="shared" si="57"/>
        <v>0.79828326180257514</v>
      </c>
      <c r="L242" s="10">
        <f t="shared" si="58"/>
        <v>0.22546972860125261</v>
      </c>
      <c r="M242" s="10">
        <f t="shared" si="55"/>
        <v>2.2030084093331754E-2</v>
      </c>
      <c r="N242" s="20">
        <f t="shared" si="56"/>
        <v>1.1242973141786383E-2</v>
      </c>
    </row>
    <row r="243" spans="1:14" x14ac:dyDescent="0.2">
      <c r="A243" s="8"/>
      <c r="B243" s="44" t="s">
        <v>223</v>
      </c>
      <c r="C243" s="41">
        <v>1</v>
      </c>
      <c r="D243" s="9">
        <v>1</v>
      </c>
      <c r="E243" s="9">
        <v>5</v>
      </c>
      <c r="F243" s="9">
        <v>1</v>
      </c>
      <c r="G243" s="10">
        <f t="shared" si="51"/>
        <v>1.1844131232974062E-4</v>
      </c>
      <c r="H243" s="10">
        <f t="shared" si="52"/>
        <v>1.0410160316468874E-4</v>
      </c>
      <c r="I243" s="10">
        <f t="shared" si="53"/>
        <v>5.750431282346176E-4</v>
      </c>
      <c r="J243" s="10">
        <f t="shared" si="54"/>
        <v>1.2075836251660427E-4</v>
      </c>
      <c r="K243" s="10">
        <f t="shared" si="57"/>
        <v>4</v>
      </c>
      <c r="L243" s="10">
        <f t="shared" si="58"/>
        <v>0</v>
      </c>
      <c r="M243" s="10">
        <f t="shared" si="55"/>
        <v>4.7376524931896246E-4</v>
      </c>
      <c r="N243" s="20">
        <f t="shared" si="56"/>
        <v>0</v>
      </c>
    </row>
    <row r="244" spans="1:14" x14ac:dyDescent="0.2">
      <c r="A244" s="8"/>
      <c r="B244" s="44" t="s">
        <v>224</v>
      </c>
      <c r="C244" s="41">
        <v>22</v>
      </c>
      <c r="D244" s="9">
        <v>1</v>
      </c>
      <c r="E244" s="9">
        <v>7</v>
      </c>
      <c r="F244" s="9">
        <v>1</v>
      </c>
      <c r="G244" s="10">
        <f t="shared" si="51"/>
        <v>2.6057088712542935E-3</v>
      </c>
      <c r="H244" s="10">
        <f t="shared" si="52"/>
        <v>1.0410160316468874E-4</v>
      </c>
      <c r="I244" s="10">
        <f t="shared" si="53"/>
        <v>8.0506037952846467E-4</v>
      </c>
      <c r="J244" s="10">
        <f t="shared" si="54"/>
        <v>1.2075836251660427E-4</v>
      </c>
      <c r="K244" s="10">
        <f t="shared" si="57"/>
        <v>-0.68181818181818177</v>
      </c>
      <c r="L244" s="10">
        <f t="shared" si="58"/>
        <v>0</v>
      </c>
      <c r="M244" s="10">
        <f t="shared" si="55"/>
        <v>-1.7766196849461091E-3</v>
      </c>
      <c r="N244" s="20">
        <f t="shared" si="56"/>
        <v>0</v>
      </c>
    </row>
    <row r="245" spans="1:14" x14ac:dyDescent="0.2">
      <c r="A245" s="8"/>
      <c r="B245" s="44" t="s">
        <v>225</v>
      </c>
      <c r="C245" s="41">
        <v>21</v>
      </c>
      <c r="D245" s="9">
        <v>14</v>
      </c>
      <c r="E245" s="9">
        <v>19</v>
      </c>
      <c r="F245" s="9">
        <v>19</v>
      </c>
      <c r="G245" s="10">
        <f t="shared" si="51"/>
        <v>2.4872675589245529E-3</v>
      </c>
      <c r="H245" s="10">
        <f t="shared" si="52"/>
        <v>1.4574224443056423E-3</v>
      </c>
      <c r="I245" s="10">
        <f t="shared" si="53"/>
        <v>2.185163887291547E-3</v>
      </c>
      <c r="J245" s="10">
        <f t="shared" si="54"/>
        <v>2.2944088878154812E-3</v>
      </c>
      <c r="K245" s="10">
        <f t="shared" si="57"/>
        <v>-9.5238095238095233E-2</v>
      </c>
      <c r="L245" s="10">
        <f t="shared" si="58"/>
        <v>0.35714285714285715</v>
      </c>
      <c r="M245" s="10">
        <f t="shared" si="55"/>
        <v>-2.3688262465948123E-4</v>
      </c>
      <c r="N245" s="20">
        <f t="shared" si="56"/>
        <v>5.2050801582344372E-4</v>
      </c>
    </row>
    <row r="246" spans="1:14" x14ac:dyDescent="0.2">
      <c r="A246" s="8"/>
      <c r="B246" s="44" t="s">
        <v>226</v>
      </c>
      <c r="C246" s="41">
        <v>1</v>
      </c>
      <c r="D246" s="9">
        <v>2</v>
      </c>
      <c r="E246" s="9">
        <v>0</v>
      </c>
      <c r="F246" s="9">
        <v>0</v>
      </c>
      <c r="G246" s="10">
        <f t="shared" si="51"/>
        <v>1.1844131232974062E-4</v>
      </c>
      <c r="H246" s="10">
        <f t="shared" si="52"/>
        <v>2.0820320632937748E-4</v>
      </c>
      <c r="I246" s="10" t="str">
        <f t="shared" si="53"/>
        <v/>
      </c>
      <c r="J246" s="10" t="str">
        <f t="shared" si="54"/>
        <v/>
      </c>
      <c r="K246" s="10">
        <f t="shared" si="57"/>
        <v>-1</v>
      </c>
      <c r="L246" s="10">
        <f t="shared" si="58"/>
        <v>-1</v>
      </c>
      <c r="M246" s="10">
        <f t="shared" si="55"/>
        <v>-1.1844131232974062E-4</v>
      </c>
      <c r="N246" s="20">
        <f t="shared" si="56"/>
        <v>-2.0820320632937748E-4</v>
      </c>
    </row>
    <row r="247" spans="1:14" x14ac:dyDescent="0.2">
      <c r="A247" s="8"/>
      <c r="B247" s="44" t="s">
        <v>227</v>
      </c>
      <c r="C247" s="41">
        <v>0</v>
      </c>
      <c r="D247" s="9">
        <v>0</v>
      </c>
      <c r="E247" s="9">
        <v>1</v>
      </c>
      <c r="F247" s="9">
        <v>2</v>
      </c>
      <c r="G247" s="10" t="str">
        <f t="shared" si="51"/>
        <v/>
      </c>
      <c r="H247" s="10" t="str">
        <f t="shared" si="52"/>
        <v/>
      </c>
      <c r="I247" s="10">
        <f t="shared" si="53"/>
        <v>1.1500862564692352E-4</v>
      </c>
      <c r="J247" s="10">
        <f t="shared" si="54"/>
        <v>2.4151672503320854E-4</v>
      </c>
      <c r="K247" s="10">
        <f t="shared" si="57"/>
        <v>1</v>
      </c>
      <c r="L247" s="10">
        <f t="shared" si="58"/>
        <v>1</v>
      </c>
      <c r="M247" s="10" t="str">
        <f t="shared" si="55"/>
        <v/>
      </c>
      <c r="N247" s="20" t="str">
        <f t="shared" si="56"/>
        <v/>
      </c>
    </row>
    <row r="248" spans="1:14" x14ac:dyDescent="0.2">
      <c r="A248" s="8"/>
      <c r="B248" s="44" t="s">
        <v>228</v>
      </c>
      <c r="C248" s="41">
        <v>70</v>
      </c>
      <c r="D248" s="9">
        <v>22</v>
      </c>
      <c r="E248" s="9">
        <v>143</v>
      </c>
      <c r="F248" s="9">
        <v>49</v>
      </c>
      <c r="G248" s="10">
        <f t="shared" si="51"/>
        <v>8.2908918630818437E-3</v>
      </c>
      <c r="H248" s="10">
        <f t="shared" si="52"/>
        <v>2.2902352696231522E-3</v>
      </c>
      <c r="I248" s="10">
        <f t="shared" si="53"/>
        <v>1.6446233467510063E-2</v>
      </c>
      <c r="J248" s="10">
        <f t="shared" si="54"/>
        <v>5.9171597633136093E-3</v>
      </c>
      <c r="K248" s="10">
        <f t="shared" si="57"/>
        <v>1.0428571428571429</v>
      </c>
      <c r="L248" s="10">
        <f t="shared" si="58"/>
        <v>1.2272727272727273</v>
      </c>
      <c r="M248" s="10">
        <f t="shared" si="55"/>
        <v>8.6462158000710655E-3</v>
      </c>
      <c r="N248" s="20">
        <f t="shared" si="56"/>
        <v>2.8107432854465961E-3</v>
      </c>
    </row>
    <row r="249" spans="1:14" x14ac:dyDescent="0.2">
      <c r="A249" s="8"/>
      <c r="B249" s="44" t="s">
        <v>229</v>
      </c>
      <c r="C249" s="41">
        <v>13</v>
      </c>
      <c r="D249" s="9">
        <v>3</v>
      </c>
      <c r="E249" s="9">
        <v>3</v>
      </c>
      <c r="F249" s="9">
        <v>0</v>
      </c>
      <c r="G249" s="10">
        <f t="shared" si="51"/>
        <v>1.5397370602866279E-3</v>
      </c>
      <c r="H249" s="10">
        <f t="shared" si="52"/>
        <v>3.1230480949406619E-4</v>
      </c>
      <c r="I249" s="10">
        <f t="shared" si="53"/>
        <v>3.4502587694077054E-4</v>
      </c>
      <c r="J249" s="10" t="str">
        <f t="shared" si="54"/>
        <v/>
      </c>
      <c r="K249" s="10">
        <f t="shared" si="57"/>
        <v>-0.76923076923076927</v>
      </c>
      <c r="L249" s="10">
        <f t="shared" si="58"/>
        <v>-1</v>
      </c>
      <c r="M249" s="10">
        <f t="shared" si="55"/>
        <v>-1.1844131232974062E-3</v>
      </c>
      <c r="N249" s="20">
        <f t="shared" si="56"/>
        <v>-3.1230480949406619E-4</v>
      </c>
    </row>
    <row r="250" spans="1:14" x14ac:dyDescent="0.2">
      <c r="A250" s="8"/>
      <c r="B250" s="44" t="s">
        <v>230</v>
      </c>
      <c r="C250" s="41">
        <v>0</v>
      </c>
      <c r="D250" s="9">
        <v>0</v>
      </c>
      <c r="E250" s="9">
        <v>1</v>
      </c>
      <c r="F250" s="9">
        <v>1</v>
      </c>
      <c r="G250" s="10" t="str">
        <f t="shared" si="51"/>
        <v/>
      </c>
      <c r="H250" s="10" t="str">
        <f t="shared" si="52"/>
        <v/>
      </c>
      <c r="I250" s="10">
        <f t="shared" si="53"/>
        <v>1.1500862564692352E-4</v>
      </c>
      <c r="J250" s="10">
        <f t="shared" si="54"/>
        <v>1.2075836251660427E-4</v>
      </c>
      <c r="K250" s="10">
        <f t="shared" si="57"/>
        <v>1</v>
      </c>
      <c r="L250" s="10">
        <f t="shared" si="58"/>
        <v>1</v>
      </c>
      <c r="M250" s="10" t="str">
        <f t="shared" si="55"/>
        <v/>
      </c>
      <c r="N250" s="20" t="str">
        <f t="shared" si="56"/>
        <v/>
      </c>
    </row>
    <row r="251" spans="1:14" x14ac:dyDescent="0.2">
      <c r="A251" s="8"/>
      <c r="B251" s="44" t="s">
        <v>231</v>
      </c>
      <c r="C251" s="41">
        <v>9</v>
      </c>
      <c r="D251" s="9">
        <v>1</v>
      </c>
      <c r="E251" s="9">
        <v>4</v>
      </c>
      <c r="F251" s="9">
        <v>1</v>
      </c>
      <c r="G251" s="10">
        <f t="shared" si="51"/>
        <v>1.0659718109676656E-3</v>
      </c>
      <c r="H251" s="10">
        <f t="shared" si="52"/>
        <v>1.0410160316468874E-4</v>
      </c>
      <c r="I251" s="10">
        <f t="shared" si="53"/>
        <v>4.6003450258769407E-4</v>
      </c>
      <c r="J251" s="10">
        <f t="shared" si="54"/>
        <v>1.2075836251660427E-4</v>
      </c>
      <c r="K251" s="10">
        <f t="shared" si="57"/>
        <v>-0.55555555555555558</v>
      </c>
      <c r="L251" s="10">
        <f t="shared" si="58"/>
        <v>0</v>
      </c>
      <c r="M251" s="10">
        <f t="shared" si="55"/>
        <v>-5.9220656164870309E-4</v>
      </c>
      <c r="N251" s="20">
        <f t="shared" si="56"/>
        <v>0</v>
      </c>
    </row>
    <row r="252" spans="1:14" ht="25.5" x14ac:dyDescent="0.2">
      <c r="A252" s="8"/>
      <c r="B252" s="44" t="s">
        <v>232</v>
      </c>
      <c r="C252" s="41">
        <v>49</v>
      </c>
      <c r="D252" s="9">
        <v>59</v>
      </c>
      <c r="E252" s="9">
        <v>19</v>
      </c>
      <c r="F252" s="9">
        <v>39</v>
      </c>
      <c r="G252" s="10">
        <f t="shared" ref="G252:G283" si="59">+IF(C252=0,"",C252/C$188)</f>
        <v>5.8036243041572899E-3</v>
      </c>
      <c r="H252" s="10">
        <f t="shared" ref="H252:H283" si="60">+IF(D252=0,"",D252/D$188)</f>
        <v>6.1419945867166358E-3</v>
      </c>
      <c r="I252" s="10">
        <f t="shared" ref="I252:I283" si="61">+IF(E252=0,"",E252/E$188)</f>
        <v>2.185163887291547E-3</v>
      </c>
      <c r="J252" s="10">
        <f t="shared" ref="J252:J283" si="62">+IF(F252=0,"",F252/F$188)</f>
        <v>4.7095761381475663E-3</v>
      </c>
      <c r="K252" s="10">
        <f t="shared" si="57"/>
        <v>-0.61224489795918369</v>
      </c>
      <c r="L252" s="10">
        <f t="shared" si="58"/>
        <v>-0.33898305084745761</v>
      </c>
      <c r="M252" s="10">
        <f t="shared" ref="M252:M283" si="63">+IF(OR(AND(G252=""),(K252="")),"",G252*K252)</f>
        <v>-3.5532393698922186E-3</v>
      </c>
      <c r="N252" s="20">
        <f t="shared" ref="N252:N283" si="64">+IF(OR(AND(H252=""),(L252="")),"",H252*L252)</f>
        <v>-2.0820320632937749E-3</v>
      </c>
    </row>
    <row r="253" spans="1:14" ht="25.5" x14ac:dyDescent="0.2">
      <c r="A253" s="8"/>
      <c r="B253" s="44" t="s">
        <v>233</v>
      </c>
      <c r="C253" s="41">
        <v>0</v>
      </c>
      <c r="D253" s="9">
        <v>1</v>
      </c>
      <c r="E253" s="9">
        <v>1</v>
      </c>
      <c r="F253" s="9">
        <v>9</v>
      </c>
      <c r="G253" s="10" t="str">
        <f t="shared" si="59"/>
        <v/>
      </c>
      <c r="H253" s="10">
        <f t="shared" si="60"/>
        <v>1.0410160316468874E-4</v>
      </c>
      <c r="I253" s="10">
        <f t="shared" si="61"/>
        <v>1.1500862564692352E-4</v>
      </c>
      <c r="J253" s="10">
        <f t="shared" si="62"/>
        <v>1.0868252626494385E-3</v>
      </c>
      <c r="K253" s="10">
        <f t="shared" ref="K253:K284" si="65">+IF(AND(C253=0,E253=0)," ",IF(C253=0,1,IF(E253=0,-1,(E253-C253)/C253)))</f>
        <v>1</v>
      </c>
      <c r="L253" s="10">
        <f t="shared" ref="L253:L284" si="66">+IF(AND(D253=0,F253=0)," ",IF(D253=0,1,IF(F253=0,-1,(F253-D253)/D253)))</f>
        <v>8</v>
      </c>
      <c r="M253" s="10" t="str">
        <f t="shared" si="63"/>
        <v/>
      </c>
      <c r="N253" s="20">
        <f t="shared" si="64"/>
        <v>8.3281282531750991E-4</v>
      </c>
    </row>
    <row r="254" spans="1:14" x14ac:dyDescent="0.2">
      <c r="A254" s="8"/>
      <c r="B254" s="44" t="s">
        <v>234</v>
      </c>
      <c r="C254" s="41">
        <v>0</v>
      </c>
      <c r="D254" s="9">
        <v>0</v>
      </c>
      <c r="E254" s="9">
        <v>6</v>
      </c>
      <c r="F254" s="9">
        <v>5</v>
      </c>
      <c r="G254" s="10" t="str">
        <f t="shared" si="59"/>
        <v/>
      </c>
      <c r="H254" s="10" t="str">
        <f t="shared" si="60"/>
        <v/>
      </c>
      <c r="I254" s="10">
        <f t="shared" si="61"/>
        <v>6.9005175388154108E-4</v>
      </c>
      <c r="J254" s="10">
        <f t="shared" si="62"/>
        <v>6.0379181258302138E-4</v>
      </c>
      <c r="K254" s="10">
        <f t="shared" si="65"/>
        <v>1</v>
      </c>
      <c r="L254" s="10">
        <f t="shared" si="66"/>
        <v>1</v>
      </c>
      <c r="M254" s="10" t="str">
        <f t="shared" si="63"/>
        <v/>
      </c>
      <c r="N254" s="20" t="str">
        <f t="shared" si="64"/>
        <v/>
      </c>
    </row>
    <row r="255" spans="1:14" x14ac:dyDescent="0.2">
      <c r="A255" s="8"/>
      <c r="B255" s="44" t="s">
        <v>235</v>
      </c>
      <c r="C255" s="41">
        <v>891</v>
      </c>
      <c r="D255" s="9">
        <v>123</v>
      </c>
      <c r="E255" s="9">
        <v>561</v>
      </c>
      <c r="F255" s="9">
        <v>113</v>
      </c>
      <c r="G255" s="10">
        <f t="shared" si="59"/>
        <v>0.10553120928579889</v>
      </c>
      <c r="H255" s="10">
        <f t="shared" si="60"/>
        <v>1.2804497189256714E-2</v>
      </c>
      <c r="I255" s="10">
        <f t="shared" si="61"/>
        <v>6.45198389879241E-2</v>
      </c>
      <c r="J255" s="10">
        <f t="shared" si="62"/>
        <v>1.3645694964376284E-2</v>
      </c>
      <c r="K255" s="10">
        <f t="shared" si="65"/>
        <v>-0.37037037037037035</v>
      </c>
      <c r="L255" s="10">
        <f t="shared" si="66"/>
        <v>-8.1300813008130079E-2</v>
      </c>
      <c r="M255" s="10">
        <f t="shared" si="63"/>
        <v>-3.90856330688144E-2</v>
      </c>
      <c r="N255" s="20">
        <f t="shared" si="64"/>
        <v>-1.0410160316468872E-3</v>
      </c>
    </row>
    <row r="256" spans="1:14" x14ac:dyDescent="0.2">
      <c r="A256" s="8"/>
      <c r="B256" s="44" t="s">
        <v>236</v>
      </c>
      <c r="C256" s="41">
        <v>54</v>
      </c>
      <c r="D256" s="9">
        <v>27</v>
      </c>
      <c r="E256" s="9">
        <v>52</v>
      </c>
      <c r="F256" s="9">
        <v>26</v>
      </c>
      <c r="G256" s="10">
        <f t="shared" si="59"/>
        <v>6.3958308658059928E-3</v>
      </c>
      <c r="H256" s="10">
        <f t="shared" si="60"/>
        <v>2.8107432854465957E-3</v>
      </c>
      <c r="I256" s="10">
        <f t="shared" si="61"/>
        <v>5.980448533640023E-3</v>
      </c>
      <c r="J256" s="10">
        <f t="shared" si="62"/>
        <v>3.1397174254317113E-3</v>
      </c>
      <c r="K256" s="10">
        <f t="shared" si="65"/>
        <v>-3.7037037037037035E-2</v>
      </c>
      <c r="L256" s="10">
        <f t="shared" si="66"/>
        <v>-3.7037037037037035E-2</v>
      </c>
      <c r="M256" s="10">
        <f t="shared" si="63"/>
        <v>-2.368826246594812E-4</v>
      </c>
      <c r="N256" s="20">
        <f t="shared" si="64"/>
        <v>-1.0410160316468873E-4</v>
      </c>
    </row>
    <row r="257" spans="1:14" ht="25.5" x14ac:dyDescent="0.2">
      <c r="A257" s="8"/>
      <c r="B257" s="44" t="s">
        <v>237</v>
      </c>
      <c r="C257" s="41">
        <v>4</v>
      </c>
      <c r="D257" s="9">
        <v>1</v>
      </c>
      <c r="E257" s="9">
        <v>0</v>
      </c>
      <c r="F257" s="9">
        <v>1</v>
      </c>
      <c r="G257" s="10">
        <f t="shared" si="59"/>
        <v>4.7376524931896246E-4</v>
      </c>
      <c r="H257" s="10">
        <f t="shared" si="60"/>
        <v>1.0410160316468874E-4</v>
      </c>
      <c r="I257" s="10" t="str">
        <f t="shared" si="61"/>
        <v/>
      </c>
      <c r="J257" s="10">
        <f t="shared" si="62"/>
        <v>1.2075836251660427E-4</v>
      </c>
      <c r="K257" s="10">
        <f t="shared" si="65"/>
        <v>-1</v>
      </c>
      <c r="L257" s="10">
        <f t="shared" si="66"/>
        <v>0</v>
      </c>
      <c r="M257" s="10">
        <f t="shared" si="63"/>
        <v>-4.7376524931896246E-4</v>
      </c>
      <c r="N257" s="20">
        <f t="shared" si="64"/>
        <v>0</v>
      </c>
    </row>
    <row r="258" spans="1:14" x14ac:dyDescent="0.2">
      <c r="A258" s="8"/>
      <c r="B258" s="44" t="s">
        <v>238</v>
      </c>
      <c r="C258" s="41">
        <v>124</v>
      </c>
      <c r="D258" s="9">
        <v>213</v>
      </c>
      <c r="E258" s="9">
        <v>92</v>
      </c>
      <c r="F258" s="9">
        <v>129</v>
      </c>
      <c r="G258" s="10">
        <f t="shared" si="59"/>
        <v>1.4686722728887837E-2</v>
      </c>
      <c r="H258" s="10">
        <f t="shared" si="60"/>
        <v>2.2173641474078701E-2</v>
      </c>
      <c r="I258" s="10">
        <f t="shared" si="61"/>
        <v>1.0580793559516964E-2</v>
      </c>
      <c r="J258" s="10">
        <f t="shared" si="62"/>
        <v>1.5577828764641951E-2</v>
      </c>
      <c r="K258" s="10">
        <f t="shared" si="65"/>
        <v>-0.25806451612903225</v>
      </c>
      <c r="L258" s="10">
        <f t="shared" si="66"/>
        <v>-0.39436619718309857</v>
      </c>
      <c r="M258" s="10">
        <f t="shared" si="63"/>
        <v>-3.7901219945516997E-3</v>
      </c>
      <c r="N258" s="20">
        <f t="shared" si="64"/>
        <v>-8.7445346658338533E-3</v>
      </c>
    </row>
    <row r="259" spans="1:14" x14ac:dyDescent="0.2">
      <c r="A259" s="8"/>
      <c r="B259" s="44" t="s">
        <v>239</v>
      </c>
      <c r="C259" s="41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0" t="str">
        <f t="shared" si="64"/>
        <v/>
      </c>
    </row>
    <row r="260" spans="1:14" x14ac:dyDescent="0.2">
      <c r="A260" s="8"/>
      <c r="B260" s="44" t="s">
        <v>240</v>
      </c>
      <c r="C260" s="41">
        <v>1</v>
      </c>
      <c r="D260" s="9">
        <v>0</v>
      </c>
      <c r="E260" s="9">
        <v>0</v>
      </c>
      <c r="F260" s="9">
        <v>0</v>
      </c>
      <c r="G260" s="10">
        <f t="shared" si="59"/>
        <v>1.1844131232974062E-4</v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>
        <f t="shared" si="65"/>
        <v>-1</v>
      </c>
      <c r="L260" s="10" t="str">
        <f t="shared" si="66"/>
        <v xml:space="preserve"> </v>
      </c>
      <c r="M260" s="10">
        <f t="shared" si="63"/>
        <v>-1.1844131232974062E-4</v>
      </c>
      <c r="N260" s="20" t="str">
        <f t="shared" si="64"/>
        <v/>
      </c>
    </row>
    <row r="261" spans="1:14" x14ac:dyDescent="0.2">
      <c r="A261" s="8"/>
      <c r="B261" s="44" t="s">
        <v>241</v>
      </c>
      <c r="C261" s="41">
        <v>20</v>
      </c>
      <c r="D261" s="9">
        <v>8</v>
      </c>
      <c r="E261" s="9">
        <v>63</v>
      </c>
      <c r="F261" s="9">
        <v>61</v>
      </c>
      <c r="G261" s="10">
        <f t="shared" si="59"/>
        <v>2.3688262465948124E-3</v>
      </c>
      <c r="H261" s="10">
        <f t="shared" si="60"/>
        <v>8.3281282531750991E-4</v>
      </c>
      <c r="I261" s="10">
        <f t="shared" si="61"/>
        <v>7.2455434157561813E-3</v>
      </c>
      <c r="J261" s="10">
        <f t="shared" si="62"/>
        <v>7.3662601135128609E-3</v>
      </c>
      <c r="K261" s="10">
        <f t="shared" si="65"/>
        <v>2.15</v>
      </c>
      <c r="L261" s="10">
        <f t="shared" si="66"/>
        <v>6.625</v>
      </c>
      <c r="M261" s="10">
        <f t="shared" si="63"/>
        <v>5.0929764301788465E-3</v>
      </c>
      <c r="N261" s="20">
        <f t="shared" si="64"/>
        <v>5.5173849677285034E-3</v>
      </c>
    </row>
    <row r="262" spans="1:14" ht="25.5" x14ac:dyDescent="0.2">
      <c r="A262" s="8"/>
      <c r="B262" s="44" t="s">
        <v>242</v>
      </c>
      <c r="C262" s="41">
        <v>0</v>
      </c>
      <c r="D262" s="9">
        <v>0</v>
      </c>
      <c r="E262" s="9">
        <v>3</v>
      </c>
      <c r="F262" s="9">
        <v>19</v>
      </c>
      <c r="G262" s="10" t="str">
        <f t="shared" si="59"/>
        <v/>
      </c>
      <c r="H262" s="10" t="str">
        <f t="shared" si="60"/>
        <v/>
      </c>
      <c r="I262" s="10">
        <f t="shared" si="61"/>
        <v>3.4502587694077054E-4</v>
      </c>
      <c r="J262" s="10">
        <f t="shared" si="62"/>
        <v>2.2944088878154812E-3</v>
      </c>
      <c r="K262" s="10">
        <f t="shared" si="65"/>
        <v>1</v>
      </c>
      <c r="L262" s="10">
        <f t="shared" si="66"/>
        <v>1</v>
      </c>
      <c r="M262" s="10" t="str">
        <f t="shared" si="63"/>
        <v/>
      </c>
      <c r="N262" s="20" t="str">
        <f t="shared" si="64"/>
        <v/>
      </c>
    </row>
    <row r="263" spans="1:14" x14ac:dyDescent="0.2">
      <c r="A263" s="8"/>
      <c r="B263" s="44" t="s">
        <v>243</v>
      </c>
      <c r="C263" s="41">
        <v>20</v>
      </c>
      <c r="D263" s="9">
        <v>8</v>
      </c>
      <c r="E263" s="9">
        <v>8</v>
      </c>
      <c r="F263" s="9">
        <v>5</v>
      </c>
      <c r="G263" s="10">
        <f t="shared" si="59"/>
        <v>2.3688262465948124E-3</v>
      </c>
      <c r="H263" s="10">
        <f t="shared" si="60"/>
        <v>8.3281282531750991E-4</v>
      </c>
      <c r="I263" s="10">
        <f t="shared" si="61"/>
        <v>9.2006900517538814E-4</v>
      </c>
      <c r="J263" s="10">
        <f t="shared" si="62"/>
        <v>6.0379181258302138E-4</v>
      </c>
      <c r="K263" s="10">
        <f t="shared" si="65"/>
        <v>-0.6</v>
      </c>
      <c r="L263" s="10">
        <f t="shared" si="66"/>
        <v>-0.375</v>
      </c>
      <c r="M263" s="10">
        <f t="shared" si="63"/>
        <v>-1.4212957479568873E-3</v>
      </c>
      <c r="N263" s="20">
        <f t="shared" si="64"/>
        <v>-3.1230480949406619E-4</v>
      </c>
    </row>
    <row r="264" spans="1:14" ht="25.5" x14ac:dyDescent="0.2">
      <c r="A264" s="8"/>
      <c r="B264" s="44" t="s">
        <v>244</v>
      </c>
      <c r="C264" s="41">
        <v>1</v>
      </c>
      <c r="D264" s="9">
        <v>1</v>
      </c>
      <c r="E264" s="9">
        <v>1</v>
      </c>
      <c r="F264" s="9">
        <v>0</v>
      </c>
      <c r="G264" s="10">
        <f t="shared" si="59"/>
        <v>1.1844131232974062E-4</v>
      </c>
      <c r="H264" s="10">
        <f t="shared" si="60"/>
        <v>1.0410160316468874E-4</v>
      </c>
      <c r="I264" s="10">
        <f t="shared" si="61"/>
        <v>1.1500862564692352E-4</v>
      </c>
      <c r="J264" s="10" t="str">
        <f t="shared" si="62"/>
        <v/>
      </c>
      <c r="K264" s="10">
        <f t="shared" si="65"/>
        <v>0</v>
      </c>
      <c r="L264" s="10">
        <f t="shared" si="66"/>
        <v>-1</v>
      </c>
      <c r="M264" s="10">
        <f t="shared" si="63"/>
        <v>0</v>
      </c>
      <c r="N264" s="20">
        <f t="shared" si="64"/>
        <v>-1.0410160316468874E-4</v>
      </c>
    </row>
    <row r="265" spans="1:14" x14ac:dyDescent="0.2">
      <c r="A265" s="8"/>
      <c r="B265" s="44" t="s">
        <v>245</v>
      </c>
      <c r="C265" s="41">
        <v>1</v>
      </c>
      <c r="D265" s="9">
        <v>3</v>
      </c>
      <c r="E265" s="9">
        <v>2</v>
      </c>
      <c r="F265" s="9">
        <v>2</v>
      </c>
      <c r="G265" s="10">
        <f t="shared" si="59"/>
        <v>1.1844131232974062E-4</v>
      </c>
      <c r="H265" s="10">
        <f t="shared" si="60"/>
        <v>3.1230480949406619E-4</v>
      </c>
      <c r="I265" s="10">
        <f t="shared" si="61"/>
        <v>2.3001725129384704E-4</v>
      </c>
      <c r="J265" s="10">
        <f t="shared" si="62"/>
        <v>2.4151672503320854E-4</v>
      </c>
      <c r="K265" s="10">
        <f t="shared" si="65"/>
        <v>1</v>
      </c>
      <c r="L265" s="10">
        <f t="shared" si="66"/>
        <v>-0.33333333333333331</v>
      </c>
      <c r="M265" s="10">
        <f t="shared" si="63"/>
        <v>1.1844131232974062E-4</v>
      </c>
      <c r="N265" s="20">
        <f t="shared" si="64"/>
        <v>-1.0410160316468873E-4</v>
      </c>
    </row>
    <row r="266" spans="1:14" x14ac:dyDescent="0.2">
      <c r="A266" s="8"/>
      <c r="B266" s="44" t="s">
        <v>246</v>
      </c>
      <c r="C266" s="41">
        <v>0</v>
      </c>
      <c r="D266" s="9">
        <v>1</v>
      </c>
      <c r="E266" s="9">
        <v>2</v>
      </c>
      <c r="F266" s="9">
        <v>12</v>
      </c>
      <c r="G266" s="10" t="str">
        <f t="shared" si="59"/>
        <v/>
      </c>
      <c r="H266" s="10">
        <f t="shared" si="60"/>
        <v>1.0410160316468874E-4</v>
      </c>
      <c r="I266" s="10">
        <f t="shared" si="61"/>
        <v>2.3001725129384704E-4</v>
      </c>
      <c r="J266" s="10">
        <f t="shared" si="62"/>
        <v>1.4491003501992514E-3</v>
      </c>
      <c r="K266" s="10">
        <f t="shared" si="65"/>
        <v>1</v>
      </c>
      <c r="L266" s="10">
        <f t="shared" si="66"/>
        <v>11</v>
      </c>
      <c r="M266" s="10" t="str">
        <f t="shared" si="63"/>
        <v/>
      </c>
      <c r="N266" s="20">
        <f t="shared" si="64"/>
        <v>1.1451176348115761E-3</v>
      </c>
    </row>
    <row r="267" spans="1:14" x14ac:dyDescent="0.2">
      <c r="A267" s="8"/>
      <c r="B267" s="44" t="s">
        <v>247</v>
      </c>
      <c r="C267" s="41">
        <v>3</v>
      </c>
      <c r="D267" s="9">
        <v>8</v>
      </c>
      <c r="E267" s="9">
        <v>7</v>
      </c>
      <c r="F267" s="9">
        <v>10</v>
      </c>
      <c r="G267" s="10">
        <f t="shared" si="59"/>
        <v>3.5532393698922183E-4</v>
      </c>
      <c r="H267" s="10">
        <f t="shared" si="60"/>
        <v>8.3281282531750991E-4</v>
      </c>
      <c r="I267" s="10">
        <f t="shared" si="61"/>
        <v>8.0506037952846467E-4</v>
      </c>
      <c r="J267" s="10">
        <f t="shared" si="62"/>
        <v>1.2075836251660428E-3</v>
      </c>
      <c r="K267" s="10">
        <f t="shared" si="65"/>
        <v>1.3333333333333333</v>
      </c>
      <c r="L267" s="10">
        <f t="shared" si="66"/>
        <v>0.25</v>
      </c>
      <c r="M267" s="10">
        <f t="shared" si="63"/>
        <v>4.7376524931896241E-4</v>
      </c>
      <c r="N267" s="20">
        <f t="shared" si="64"/>
        <v>2.0820320632937748E-4</v>
      </c>
    </row>
    <row r="268" spans="1:14" x14ac:dyDescent="0.2">
      <c r="A268" s="8"/>
      <c r="B268" s="44" t="s">
        <v>248</v>
      </c>
      <c r="C268" s="41">
        <v>3</v>
      </c>
      <c r="D268" s="9">
        <v>3</v>
      </c>
      <c r="E268" s="9">
        <v>1</v>
      </c>
      <c r="F268" s="9">
        <v>1</v>
      </c>
      <c r="G268" s="10">
        <f t="shared" si="59"/>
        <v>3.5532393698922183E-4</v>
      </c>
      <c r="H268" s="10">
        <f t="shared" si="60"/>
        <v>3.1230480949406619E-4</v>
      </c>
      <c r="I268" s="10">
        <f t="shared" si="61"/>
        <v>1.1500862564692352E-4</v>
      </c>
      <c r="J268" s="10">
        <f t="shared" si="62"/>
        <v>1.2075836251660427E-4</v>
      </c>
      <c r="K268" s="10">
        <f t="shared" si="65"/>
        <v>-0.66666666666666663</v>
      </c>
      <c r="L268" s="10">
        <f t="shared" si="66"/>
        <v>-0.66666666666666663</v>
      </c>
      <c r="M268" s="10">
        <f t="shared" si="63"/>
        <v>-2.368826246594812E-4</v>
      </c>
      <c r="N268" s="20">
        <f t="shared" si="64"/>
        <v>-2.0820320632937745E-4</v>
      </c>
    </row>
    <row r="269" spans="1:14" ht="25.5" x14ac:dyDescent="0.2">
      <c r="A269" s="8"/>
      <c r="B269" s="44" t="s">
        <v>249</v>
      </c>
      <c r="C269" s="41">
        <v>0</v>
      </c>
      <c r="D269" s="9">
        <v>0</v>
      </c>
      <c r="E269" s="9">
        <v>8</v>
      </c>
      <c r="F269" s="9">
        <v>11</v>
      </c>
      <c r="G269" s="10" t="str">
        <f t="shared" si="59"/>
        <v/>
      </c>
      <c r="H269" s="10" t="str">
        <f t="shared" si="60"/>
        <v/>
      </c>
      <c r="I269" s="10">
        <f t="shared" si="61"/>
        <v>9.2006900517538814E-4</v>
      </c>
      <c r="J269" s="10">
        <f t="shared" si="62"/>
        <v>1.3283419876826471E-3</v>
      </c>
      <c r="K269" s="10">
        <f t="shared" si="65"/>
        <v>1</v>
      </c>
      <c r="L269" s="10">
        <f t="shared" si="66"/>
        <v>1</v>
      </c>
      <c r="M269" s="10" t="str">
        <f t="shared" si="63"/>
        <v/>
      </c>
      <c r="N269" s="20" t="str">
        <f t="shared" si="64"/>
        <v/>
      </c>
    </row>
    <row r="270" spans="1:14" ht="25.5" x14ac:dyDescent="0.2">
      <c r="A270" s="8"/>
      <c r="B270" s="44" t="s">
        <v>250</v>
      </c>
      <c r="C270" s="41">
        <v>3</v>
      </c>
      <c r="D270" s="9">
        <v>1</v>
      </c>
      <c r="E270" s="9">
        <v>22</v>
      </c>
      <c r="F270" s="9">
        <v>39</v>
      </c>
      <c r="G270" s="10">
        <f t="shared" si="59"/>
        <v>3.5532393698922183E-4</v>
      </c>
      <c r="H270" s="10">
        <f t="shared" si="60"/>
        <v>1.0410160316468874E-4</v>
      </c>
      <c r="I270" s="10">
        <f t="shared" si="61"/>
        <v>2.5301897642323176E-3</v>
      </c>
      <c r="J270" s="10">
        <f t="shared" si="62"/>
        <v>4.7095761381475663E-3</v>
      </c>
      <c r="K270" s="10">
        <f t="shared" si="65"/>
        <v>6.333333333333333</v>
      </c>
      <c r="L270" s="10">
        <f t="shared" si="66"/>
        <v>38</v>
      </c>
      <c r="M270" s="10">
        <f t="shared" si="63"/>
        <v>2.2503849342650714E-3</v>
      </c>
      <c r="N270" s="20">
        <f t="shared" si="64"/>
        <v>3.955860920258172E-3</v>
      </c>
    </row>
    <row r="271" spans="1:14" x14ac:dyDescent="0.2">
      <c r="A271" s="8"/>
      <c r="B271" s="44" t="s">
        <v>251</v>
      </c>
      <c r="C271" s="41">
        <v>2</v>
      </c>
      <c r="D271" s="9">
        <v>12</v>
      </c>
      <c r="E271" s="9">
        <v>1</v>
      </c>
      <c r="F271" s="9">
        <v>8</v>
      </c>
      <c r="G271" s="10">
        <f t="shared" si="59"/>
        <v>2.3688262465948123E-4</v>
      </c>
      <c r="H271" s="10">
        <f t="shared" si="60"/>
        <v>1.2492192379762648E-3</v>
      </c>
      <c r="I271" s="10">
        <f t="shared" si="61"/>
        <v>1.1500862564692352E-4</v>
      </c>
      <c r="J271" s="10">
        <f t="shared" si="62"/>
        <v>9.6606690013283417E-4</v>
      </c>
      <c r="K271" s="10">
        <f t="shared" si="65"/>
        <v>-0.5</v>
      </c>
      <c r="L271" s="10">
        <f t="shared" si="66"/>
        <v>-0.33333333333333331</v>
      </c>
      <c r="M271" s="10">
        <f t="shared" si="63"/>
        <v>-1.1844131232974062E-4</v>
      </c>
      <c r="N271" s="20">
        <f t="shared" si="64"/>
        <v>-4.164064126587549E-4</v>
      </c>
    </row>
    <row r="272" spans="1:14" ht="25.5" x14ac:dyDescent="0.2">
      <c r="A272" s="8"/>
      <c r="B272" s="44" t="s">
        <v>252</v>
      </c>
      <c r="C272" s="41">
        <v>0</v>
      </c>
      <c r="D272" s="9">
        <v>3</v>
      </c>
      <c r="E272" s="9">
        <v>3</v>
      </c>
      <c r="F272" s="9">
        <v>8</v>
      </c>
      <c r="G272" s="10" t="str">
        <f t="shared" si="59"/>
        <v/>
      </c>
      <c r="H272" s="10">
        <f t="shared" si="60"/>
        <v>3.1230480949406619E-4</v>
      </c>
      <c r="I272" s="10">
        <f t="shared" si="61"/>
        <v>3.4502587694077054E-4</v>
      </c>
      <c r="J272" s="10">
        <f t="shared" si="62"/>
        <v>9.6606690013283417E-4</v>
      </c>
      <c r="K272" s="10">
        <f t="shared" si="65"/>
        <v>1</v>
      </c>
      <c r="L272" s="10">
        <f t="shared" si="66"/>
        <v>1.6666666666666667</v>
      </c>
      <c r="M272" s="10" t="str">
        <f t="shared" si="63"/>
        <v/>
      </c>
      <c r="N272" s="20">
        <f t="shared" si="64"/>
        <v>5.2050801582344372E-4</v>
      </c>
    </row>
    <row r="273" spans="1:14" x14ac:dyDescent="0.2">
      <c r="A273" s="8"/>
      <c r="B273" s="44" t="s">
        <v>253</v>
      </c>
      <c r="C273" s="41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0" t="str">
        <f t="shared" si="64"/>
        <v/>
      </c>
    </row>
    <row r="274" spans="1:14" x14ac:dyDescent="0.2">
      <c r="A274" s="8"/>
      <c r="B274" s="44" t="s">
        <v>254</v>
      </c>
      <c r="C274" s="41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0" t="str">
        <f t="shared" si="64"/>
        <v/>
      </c>
    </row>
    <row r="275" spans="1:14" x14ac:dyDescent="0.2">
      <c r="A275" s="8"/>
      <c r="B275" s="44" t="s">
        <v>255</v>
      </c>
      <c r="C275" s="41">
        <v>6</v>
      </c>
      <c r="D275" s="9">
        <v>0</v>
      </c>
      <c r="E275" s="9">
        <v>1</v>
      </c>
      <c r="F275" s="9">
        <v>2</v>
      </c>
      <c r="G275" s="10">
        <f t="shared" si="59"/>
        <v>7.1064787397844367E-4</v>
      </c>
      <c r="H275" s="10" t="str">
        <f t="shared" si="60"/>
        <v/>
      </c>
      <c r="I275" s="10">
        <f t="shared" si="61"/>
        <v>1.1500862564692352E-4</v>
      </c>
      <c r="J275" s="10">
        <f t="shared" si="62"/>
        <v>2.4151672503320854E-4</v>
      </c>
      <c r="K275" s="10">
        <f t="shared" si="65"/>
        <v>-0.83333333333333337</v>
      </c>
      <c r="L275" s="10">
        <f t="shared" si="66"/>
        <v>1</v>
      </c>
      <c r="M275" s="10">
        <f t="shared" si="63"/>
        <v>-5.9220656164870309E-4</v>
      </c>
      <c r="N275" s="20" t="str">
        <f t="shared" si="64"/>
        <v/>
      </c>
    </row>
    <row r="276" spans="1:14" ht="25.5" x14ac:dyDescent="0.2">
      <c r="A276" s="8"/>
      <c r="B276" s="44" t="s">
        <v>256</v>
      </c>
      <c r="C276" s="41">
        <v>57</v>
      </c>
      <c r="D276" s="9">
        <v>15</v>
      </c>
      <c r="E276" s="9">
        <v>31</v>
      </c>
      <c r="F276" s="9">
        <v>10</v>
      </c>
      <c r="G276" s="10">
        <f t="shared" si="59"/>
        <v>6.7511548027952154E-3</v>
      </c>
      <c r="H276" s="10">
        <f t="shared" si="60"/>
        <v>1.5615240474703309E-3</v>
      </c>
      <c r="I276" s="10">
        <f t="shared" si="61"/>
        <v>3.5652673950546292E-3</v>
      </c>
      <c r="J276" s="10">
        <f t="shared" si="62"/>
        <v>1.2075836251660428E-3</v>
      </c>
      <c r="K276" s="10">
        <f t="shared" si="65"/>
        <v>-0.45614035087719296</v>
      </c>
      <c r="L276" s="10">
        <f t="shared" si="66"/>
        <v>-0.33333333333333331</v>
      </c>
      <c r="M276" s="10">
        <f t="shared" si="63"/>
        <v>-3.0794741205732558E-3</v>
      </c>
      <c r="N276" s="20">
        <f t="shared" si="64"/>
        <v>-5.2050801582344361E-4</v>
      </c>
    </row>
    <row r="277" spans="1:14" x14ac:dyDescent="0.2">
      <c r="A277" s="8"/>
      <c r="B277" s="44" t="s">
        <v>257</v>
      </c>
      <c r="C277" s="41">
        <v>15</v>
      </c>
      <c r="D277" s="9">
        <v>8</v>
      </c>
      <c r="E277" s="9">
        <v>31</v>
      </c>
      <c r="F277" s="9">
        <v>7</v>
      </c>
      <c r="G277" s="10">
        <f t="shared" si="59"/>
        <v>1.7766196849461093E-3</v>
      </c>
      <c r="H277" s="10">
        <f t="shared" si="60"/>
        <v>8.3281282531750991E-4</v>
      </c>
      <c r="I277" s="10">
        <f t="shared" si="61"/>
        <v>3.5652673950546292E-3</v>
      </c>
      <c r="J277" s="10">
        <f t="shared" si="62"/>
        <v>8.4530853761622987E-4</v>
      </c>
      <c r="K277" s="10">
        <f t="shared" si="65"/>
        <v>1.0666666666666667</v>
      </c>
      <c r="L277" s="10">
        <f t="shared" si="66"/>
        <v>-0.125</v>
      </c>
      <c r="M277" s="10">
        <f t="shared" si="63"/>
        <v>1.8950609972758499E-3</v>
      </c>
      <c r="N277" s="20">
        <f t="shared" si="64"/>
        <v>-1.0410160316468874E-4</v>
      </c>
    </row>
    <row r="278" spans="1:14" x14ac:dyDescent="0.2">
      <c r="A278" s="8"/>
      <c r="B278" s="44" t="s">
        <v>258</v>
      </c>
      <c r="C278" s="41">
        <v>0</v>
      </c>
      <c r="D278" s="9">
        <v>0</v>
      </c>
      <c r="E278" s="9">
        <v>0</v>
      </c>
      <c r="F278" s="9">
        <v>1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>
        <f t="shared" si="62"/>
        <v>1.2075836251660427E-4</v>
      </c>
      <c r="K278" s="10" t="str">
        <f t="shared" si="65"/>
        <v xml:space="preserve"> </v>
      </c>
      <c r="L278" s="10">
        <f t="shared" si="66"/>
        <v>1</v>
      </c>
      <c r="M278" s="10" t="str">
        <f t="shared" si="63"/>
        <v/>
      </c>
      <c r="N278" s="20" t="str">
        <f t="shared" si="64"/>
        <v/>
      </c>
    </row>
    <row r="279" spans="1:14" x14ac:dyDescent="0.2">
      <c r="A279" s="8"/>
      <c r="B279" s="44" t="s">
        <v>259</v>
      </c>
      <c r="C279" s="41">
        <v>4</v>
      </c>
      <c r="D279" s="9">
        <v>8</v>
      </c>
      <c r="E279" s="9">
        <v>0</v>
      </c>
      <c r="F279" s="9">
        <v>7</v>
      </c>
      <c r="G279" s="10">
        <f t="shared" si="59"/>
        <v>4.7376524931896246E-4</v>
      </c>
      <c r="H279" s="10">
        <f t="shared" si="60"/>
        <v>8.3281282531750991E-4</v>
      </c>
      <c r="I279" s="10" t="str">
        <f t="shared" si="61"/>
        <v/>
      </c>
      <c r="J279" s="10">
        <f t="shared" si="62"/>
        <v>8.4530853761622987E-4</v>
      </c>
      <c r="K279" s="10">
        <f t="shared" si="65"/>
        <v>-1</v>
      </c>
      <c r="L279" s="10">
        <f t="shared" si="66"/>
        <v>-0.125</v>
      </c>
      <c r="M279" s="10">
        <f t="shared" si="63"/>
        <v>-4.7376524931896246E-4</v>
      </c>
      <c r="N279" s="20">
        <f t="shared" si="64"/>
        <v>-1.0410160316468874E-4</v>
      </c>
    </row>
    <row r="280" spans="1:14" x14ac:dyDescent="0.2">
      <c r="A280" s="8"/>
      <c r="B280" s="44" t="s">
        <v>260</v>
      </c>
      <c r="C280" s="41">
        <v>0</v>
      </c>
      <c r="D280" s="9">
        <v>2</v>
      </c>
      <c r="E280" s="9">
        <v>0</v>
      </c>
      <c r="F280" s="9">
        <v>1</v>
      </c>
      <c r="G280" s="10" t="str">
        <f t="shared" si="59"/>
        <v/>
      </c>
      <c r="H280" s="10">
        <f t="shared" si="60"/>
        <v>2.0820320632937748E-4</v>
      </c>
      <c r="I280" s="10" t="str">
        <f t="shared" si="61"/>
        <v/>
      </c>
      <c r="J280" s="10">
        <f t="shared" si="62"/>
        <v>1.2075836251660427E-4</v>
      </c>
      <c r="K280" s="10" t="str">
        <f t="shared" si="65"/>
        <v xml:space="preserve"> </v>
      </c>
      <c r="L280" s="10">
        <f t="shared" si="66"/>
        <v>-0.5</v>
      </c>
      <c r="M280" s="10" t="str">
        <f t="shared" si="63"/>
        <v/>
      </c>
      <c r="N280" s="20">
        <f t="shared" si="64"/>
        <v>-1.0410160316468874E-4</v>
      </c>
    </row>
    <row r="281" spans="1:14" x14ac:dyDescent="0.2">
      <c r="A281" s="8"/>
      <c r="B281" s="44" t="s">
        <v>261</v>
      </c>
      <c r="C281" s="41">
        <v>20</v>
      </c>
      <c r="D281" s="9">
        <v>96</v>
      </c>
      <c r="E281" s="9">
        <v>92</v>
      </c>
      <c r="F281" s="9">
        <v>256</v>
      </c>
      <c r="G281" s="10">
        <f t="shared" si="59"/>
        <v>2.3688262465948124E-3</v>
      </c>
      <c r="H281" s="10">
        <f t="shared" si="60"/>
        <v>9.9937539038101181E-3</v>
      </c>
      <c r="I281" s="10">
        <f t="shared" si="61"/>
        <v>1.0580793559516964E-2</v>
      </c>
      <c r="J281" s="10">
        <f t="shared" si="62"/>
        <v>3.0914140804250693E-2</v>
      </c>
      <c r="K281" s="10">
        <f t="shared" si="65"/>
        <v>3.6</v>
      </c>
      <c r="L281" s="10">
        <f t="shared" si="66"/>
        <v>1.6666666666666667</v>
      </c>
      <c r="M281" s="10">
        <f t="shared" si="63"/>
        <v>8.5277744877413249E-3</v>
      </c>
      <c r="N281" s="20">
        <f t="shared" si="64"/>
        <v>1.6656256506350199E-2</v>
      </c>
    </row>
    <row r="282" spans="1:14" x14ac:dyDescent="0.2">
      <c r="A282" s="8"/>
      <c r="B282" s="44" t="s">
        <v>262</v>
      </c>
      <c r="C282" s="41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0" t="str">
        <f t="shared" si="64"/>
        <v/>
      </c>
    </row>
    <row r="283" spans="1:14" x14ac:dyDescent="0.2">
      <c r="A283" s="8"/>
      <c r="B283" s="44" t="s">
        <v>263</v>
      </c>
      <c r="C283" s="41">
        <v>2</v>
      </c>
      <c r="D283" s="9">
        <v>0</v>
      </c>
      <c r="E283" s="9">
        <v>0</v>
      </c>
      <c r="F283" s="9">
        <v>0</v>
      </c>
      <c r="G283" s="10">
        <f t="shared" si="59"/>
        <v>2.3688262465948123E-4</v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>
        <f t="shared" si="65"/>
        <v>-1</v>
      </c>
      <c r="L283" s="10" t="str">
        <f t="shared" si="66"/>
        <v xml:space="preserve"> </v>
      </c>
      <c r="M283" s="10">
        <f t="shared" si="63"/>
        <v>-2.3688262465948123E-4</v>
      </c>
      <c r="N283" s="20" t="str">
        <f t="shared" si="64"/>
        <v/>
      </c>
    </row>
    <row r="284" spans="1:14" x14ac:dyDescent="0.2">
      <c r="A284" s="8"/>
      <c r="B284" s="44" t="s">
        <v>264</v>
      </c>
      <c r="C284" s="41">
        <v>2</v>
      </c>
      <c r="D284" s="9">
        <v>10</v>
      </c>
      <c r="E284" s="9">
        <v>2</v>
      </c>
      <c r="F284" s="9">
        <v>15</v>
      </c>
      <c r="G284" s="10">
        <f t="shared" ref="G284:G315" si="67">+IF(C284=0,"",C284/C$188)</f>
        <v>2.3688262465948123E-4</v>
      </c>
      <c r="H284" s="10">
        <f t="shared" ref="H284:H315" si="68">+IF(D284=0,"",D284/D$188)</f>
        <v>1.0410160316468874E-3</v>
      </c>
      <c r="I284" s="10">
        <f t="shared" ref="I284:I315" si="69">+IF(E284=0,"",E284/E$188)</f>
        <v>2.3001725129384704E-4</v>
      </c>
      <c r="J284" s="10">
        <f t="shared" ref="J284:J315" si="70">+IF(F284=0,"",F284/F$188)</f>
        <v>1.811375437749064E-3</v>
      </c>
      <c r="K284" s="10">
        <f t="shared" si="65"/>
        <v>0</v>
      </c>
      <c r="L284" s="10">
        <f t="shared" si="66"/>
        <v>0.5</v>
      </c>
      <c r="M284" s="10">
        <f t="shared" ref="M284:M315" si="71">+IF(OR(AND(G284=""),(K284="")),"",G284*K284)</f>
        <v>0</v>
      </c>
      <c r="N284" s="20">
        <f t="shared" ref="N284:N315" si="72">+IF(OR(AND(H284=""),(L284="")),"",H284*L284)</f>
        <v>5.2050801582344372E-4</v>
      </c>
    </row>
    <row r="285" spans="1:14" ht="24" customHeight="1" x14ac:dyDescent="0.2">
      <c r="A285" s="8"/>
      <c r="B285" s="44" t="s">
        <v>265</v>
      </c>
      <c r="C285" s="41">
        <v>1</v>
      </c>
      <c r="D285" s="9">
        <v>1</v>
      </c>
      <c r="E285" s="9">
        <v>1</v>
      </c>
      <c r="F285" s="9">
        <v>1</v>
      </c>
      <c r="G285" s="10">
        <f t="shared" si="67"/>
        <v>1.1844131232974062E-4</v>
      </c>
      <c r="H285" s="10">
        <f t="shared" si="68"/>
        <v>1.0410160316468874E-4</v>
      </c>
      <c r="I285" s="10">
        <f t="shared" si="69"/>
        <v>1.1500862564692352E-4</v>
      </c>
      <c r="J285" s="10">
        <f t="shared" si="70"/>
        <v>1.2075836251660427E-4</v>
      </c>
      <c r="K285" s="10">
        <f t="shared" ref="K285:K316" si="73">+IF(AND(C285=0,E285=0)," ",IF(C285=0,1,IF(E285=0,-1,(E285-C285)/C285)))</f>
        <v>0</v>
      </c>
      <c r="L285" s="10">
        <f t="shared" ref="L285:L316" si="74">+IF(AND(D285=0,F285=0)," ",IF(D285=0,1,IF(F285=0,-1,(F285-D285)/D285)))</f>
        <v>0</v>
      </c>
      <c r="M285" s="10">
        <f t="shared" si="71"/>
        <v>0</v>
      </c>
      <c r="N285" s="20">
        <f t="shared" si="72"/>
        <v>0</v>
      </c>
    </row>
    <row r="286" spans="1:14" x14ac:dyDescent="0.2">
      <c r="A286" s="8"/>
      <c r="B286" s="44" t="s">
        <v>266</v>
      </c>
      <c r="C286" s="41">
        <v>1</v>
      </c>
      <c r="D286" s="9">
        <v>0</v>
      </c>
      <c r="E286" s="9">
        <v>1</v>
      </c>
      <c r="F286" s="9">
        <v>35</v>
      </c>
      <c r="G286" s="10">
        <f t="shared" si="67"/>
        <v>1.1844131232974062E-4</v>
      </c>
      <c r="H286" s="10" t="str">
        <f t="shared" si="68"/>
        <v/>
      </c>
      <c r="I286" s="10">
        <f t="shared" si="69"/>
        <v>1.1500862564692352E-4</v>
      </c>
      <c r="J286" s="10">
        <f t="shared" si="70"/>
        <v>4.22654268808115E-3</v>
      </c>
      <c r="K286" s="10">
        <f t="shared" si="73"/>
        <v>0</v>
      </c>
      <c r="L286" s="10">
        <f t="shared" si="74"/>
        <v>1</v>
      </c>
      <c r="M286" s="10">
        <f t="shared" si="71"/>
        <v>0</v>
      </c>
      <c r="N286" s="20" t="str">
        <f t="shared" si="72"/>
        <v/>
      </c>
    </row>
    <row r="287" spans="1:14" x14ac:dyDescent="0.2">
      <c r="A287" s="8"/>
      <c r="B287" s="44" t="s">
        <v>267</v>
      </c>
      <c r="C287" s="41">
        <v>0</v>
      </c>
      <c r="D287" s="9">
        <v>55</v>
      </c>
      <c r="E287" s="9">
        <v>6</v>
      </c>
      <c r="F287" s="9">
        <v>71</v>
      </c>
      <c r="G287" s="10" t="str">
        <f t="shared" si="67"/>
        <v/>
      </c>
      <c r="H287" s="10">
        <f t="shared" si="68"/>
        <v>5.7255881740578803E-3</v>
      </c>
      <c r="I287" s="10">
        <f t="shared" si="69"/>
        <v>6.9005175388154108E-4</v>
      </c>
      <c r="J287" s="10">
        <f t="shared" si="70"/>
        <v>8.5738437386789039E-3</v>
      </c>
      <c r="K287" s="10">
        <f t="shared" si="73"/>
        <v>1</v>
      </c>
      <c r="L287" s="10">
        <f t="shared" si="74"/>
        <v>0.29090909090909089</v>
      </c>
      <c r="M287" s="10" t="str">
        <f t="shared" si="71"/>
        <v/>
      </c>
      <c r="N287" s="20">
        <f t="shared" si="72"/>
        <v>1.6656256506350196E-3</v>
      </c>
    </row>
    <row r="288" spans="1:14" x14ac:dyDescent="0.2">
      <c r="A288" s="8"/>
      <c r="B288" s="44" t="s">
        <v>268</v>
      </c>
      <c r="C288" s="41">
        <v>17</v>
      </c>
      <c r="D288" s="9">
        <v>11</v>
      </c>
      <c r="E288" s="9">
        <v>2</v>
      </c>
      <c r="F288" s="9">
        <v>1</v>
      </c>
      <c r="G288" s="10">
        <f t="shared" si="67"/>
        <v>2.0135023096055906E-3</v>
      </c>
      <c r="H288" s="10">
        <f t="shared" si="68"/>
        <v>1.1451176348115761E-3</v>
      </c>
      <c r="I288" s="10">
        <f t="shared" si="69"/>
        <v>2.3001725129384704E-4</v>
      </c>
      <c r="J288" s="10">
        <f t="shared" si="70"/>
        <v>1.2075836251660427E-4</v>
      </c>
      <c r="K288" s="10">
        <f t="shared" si="73"/>
        <v>-0.88235294117647056</v>
      </c>
      <c r="L288" s="10">
        <f t="shared" si="74"/>
        <v>-0.90909090909090906</v>
      </c>
      <c r="M288" s="10">
        <f t="shared" si="71"/>
        <v>-1.7766196849461093E-3</v>
      </c>
      <c r="N288" s="20">
        <f t="shared" si="72"/>
        <v>-1.0410160316468872E-3</v>
      </c>
    </row>
    <row r="289" spans="1:14" x14ac:dyDescent="0.2">
      <c r="A289" s="8"/>
      <c r="B289" s="44" t="s">
        <v>269</v>
      </c>
      <c r="C289" s="41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0" t="str">
        <f t="shared" si="72"/>
        <v/>
      </c>
    </row>
    <row r="290" spans="1:14" x14ac:dyDescent="0.2">
      <c r="A290" s="8"/>
      <c r="B290" s="44" t="s">
        <v>270</v>
      </c>
      <c r="C290" s="41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0" t="str">
        <f t="shared" si="72"/>
        <v/>
      </c>
    </row>
    <row r="291" spans="1:14" x14ac:dyDescent="0.2">
      <c r="A291" s="8"/>
      <c r="B291" s="44" t="s">
        <v>271</v>
      </c>
      <c r="C291" s="41">
        <v>0</v>
      </c>
      <c r="D291" s="9">
        <v>0</v>
      </c>
      <c r="E291" s="9">
        <v>2</v>
      </c>
      <c r="F291" s="9">
        <v>3</v>
      </c>
      <c r="G291" s="10" t="str">
        <f t="shared" si="67"/>
        <v/>
      </c>
      <c r="H291" s="10" t="str">
        <f t="shared" si="68"/>
        <v/>
      </c>
      <c r="I291" s="10">
        <f t="shared" si="69"/>
        <v>2.3001725129384704E-4</v>
      </c>
      <c r="J291" s="10">
        <f t="shared" si="70"/>
        <v>3.6227508754981284E-4</v>
      </c>
      <c r="K291" s="10">
        <f t="shared" si="73"/>
        <v>1</v>
      </c>
      <c r="L291" s="10">
        <f t="shared" si="74"/>
        <v>1</v>
      </c>
      <c r="M291" s="10" t="str">
        <f t="shared" si="71"/>
        <v/>
      </c>
      <c r="N291" s="20" t="str">
        <f t="shared" si="72"/>
        <v/>
      </c>
    </row>
    <row r="292" spans="1:14" x14ac:dyDescent="0.2">
      <c r="A292" s="8"/>
      <c r="B292" s="44" t="s">
        <v>272</v>
      </c>
      <c r="C292" s="41">
        <v>110</v>
      </c>
      <c r="D292" s="9">
        <v>87</v>
      </c>
      <c r="E292" s="9">
        <v>134</v>
      </c>
      <c r="F292" s="9">
        <v>140</v>
      </c>
      <c r="G292" s="10">
        <f t="shared" si="67"/>
        <v>1.3028544356271467E-2</v>
      </c>
      <c r="H292" s="10">
        <f t="shared" si="68"/>
        <v>9.0568394753279199E-3</v>
      </c>
      <c r="I292" s="10">
        <f t="shared" si="69"/>
        <v>1.5411155836687751E-2</v>
      </c>
      <c r="J292" s="10">
        <f t="shared" si="70"/>
        <v>1.69061707523246E-2</v>
      </c>
      <c r="K292" s="10">
        <f t="shared" si="73"/>
        <v>0.21818181818181817</v>
      </c>
      <c r="L292" s="10">
        <f t="shared" si="74"/>
        <v>0.60919540229885061</v>
      </c>
      <c r="M292" s="10">
        <f t="shared" si="71"/>
        <v>2.8425914959137742E-3</v>
      </c>
      <c r="N292" s="20">
        <f t="shared" si="72"/>
        <v>5.5173849677285034E-3</v>
      </c>
    </row>
    <row r="293" spans="1:14" ht="25.5" x14ac:dyDescent="0.2">
      <c r="A293" s="8"/>
      <c r="B293" s="44" t="s">
        <v>273</v>
      </c>
      <c r="C293" s="41">
        <v>133</v>
      </c>
      <c r="D293" s="9">
        <v>110</v>
      </c>
      <c r="E293" s="9">
        <v>276</v>
      </c>
      <c r="F293" s="9">
        <v>193</v>
      </c>
      <c r="G293" s="10">
        <f t="shared" si="67"/>
        <v>1.5752694539855502E-2</v>
      </c>
      <c r="H293" s="10">
        <f t="shared" si="68"/>
        <v>1.1451176348115761E-2</v>
      </c>
      <c r="I293" s="10">
        <f t="shared" si="69"/>
        <v>3.174238067855089E-2</v>
      </c>
      <c r="J293" s="10">
        <f t="shared" si="70"/>
        <v>2.3306363965704624E-2</v>
      </c>
      <c r="K293" s="10">
        <f t="shared" si="73"/>
        <v>1.0751879699248121</v>
      </c>
      <c r="L293" s="10">
        <f t="shared" si="74"/>
        <v>0.75454545454545452</v>
      </c>
      <c r="M293" s="10">
        <f t="shared" si="71"/>
        <v>1.6937107663152911E-2</v>
      </c>
      <c r="N293" s="20">
        <f t="shared" si="72"/>
        <v>8.6404330626691644E-3</v>
      </c>
    </row>
    <row r="294" spans="1:14" x14ac:dyDescent="0.2">
      <c r="A294" s="8"/>
      <c r="B294" s="44" t="s">
        <v>274</v>
      </c>
      <c r="C294" s="41">
        <v>20</v>
      </c>
      <c r="D294" s="9">
        <v>18</v>
      </c>
      <c r="E294" s="9">
        <v>23</v>
      </c>
      <c r="F294" s="9">
        <v>23</v>
      </c>
      <c r="G294" s="10">
        <f t="shared" si="67"/>
        <v>2.3688262465948124E-3</v>
      </c>
      <c r="H294" s="10">
        <f t="shared" si="68"/>
        <v>1.8738288569643974E-3</v>
      </c>
      <c r="I294" s="10">
        <f t="shared" si="69"/>
        <v>2.645198389879241E-3</v>
      </c>
      <c r="J294" s="10">
        <f t="shared" si="70"/>
        <v>2.7774423378818984E-3</v>
      </c>
      <c r="K294" s="10">
        <f t="shared" si="73"/>
        <v>0.15</v>
      </c>
      <c r="L294" s="10">
        <f t="shared" si="74"/>
        <v>0.27777777777777779</v>
      </c>
      <c r="M294" s="10">
        <f t="shared" si="71"/>
        <v>3.5532393698922183E-4</v>
      </c>
      <c r="N294" s="20">
        <f t="shared" si="72"/>
        <v>5.2050801582344372E-4</v>
      </c>
    </row>
    <row r="295" spans="1:14" x14ac:dyDescent="0.2">
      <c r="A295" s="8"/>
      <c r="B295" s="44" t="s">
        <v>275</v>
      </c>
      <c r="C295" s="41">
        <v>18</v>
      </c>
      <c r="D295" s="9">
        <v>16</v>
      </c>
      <c r="E295" s="9">
        <v>14</v>
      </c>
      <c r="F295" s="9">
        <v>21</v>
      </c>
      <c r="G295" s="10">
        <f t="shared" si="67"/>
        <v>2.1319436219353312E-3</v>
      </c>
      <c r="H295" s="10">
        <f t="shared" si="68"/>
        <v>1.6656256506350198E-3</v>
      </c>
      <c r="I295" s="10">
        <f t="shared" si="69"/>
        <v>1.6101207590569293E-3</v>
      </c>
      <c r="J295" s="10">
        <f t="shared" si="70"/>
        <v>2.5359256128486898E-3</v>
      </c>
      <c r="K295" s="10">
        <f t="shared" si="73"/>
        <v>-0.22222222222222221</v>
      </c>
      <c r="L295" s="10">
        <f t="shared" si="74"/>
        <v>0.3125</v>
      </c>
      <c r="M295" s="10">
        <f t="shared" si="71"/>
        <v>-4.7376524931896246E-4</v>
      </c>
      <c r="N295" s="20">
        <f t="shared" si="72"/>
        <v>5.2050801582344372E-4</v>
      </c>
    </row>
    <row r="296" spans="1:14" x14ac:dyDescent="0.2">
      <c r="A296" s="8"/>
      <c r="B296" s="44" t="s">
        <v>276</v>
      </c>
      <c r="C296" s="41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0" t="str">
        <f t="shared" si="72"/>
        <v/>
      </c>
    </row>
    <row r="297" spans="1:14" ht="25.5" x14ac:dyDescent="0.2">
      <c r="A297" s="8"/>
      <c r="B297" s="44" t="s">
        <v>277</v>
      </c>
      <c r="C297" s="41">
        <v>1</v>
      </c>
      <c r="D297" s="9">
        <v>1</v>
      </c>
      <c r="E297" s="9">
        <v>14</v>
      </c>
      <c r="F297" s="9">
        <v>3</v>
      </c>
      <c r="G297" s="10">
        <f t="shared" si="67"/>
        <v>1.1844131232974062E-4</v>
      </c>
      <c r="H297" s="10">
        <f t="shared" si="68"/>
        <v>1.0410160316468874E-4</v>
      </c>
      <c r="I297" s="10">
        <f t="shared" si="69"/>
        <v>1.6101207590569293E-3</v>
      </c>
      <c r="J297" s="10">
        <f t="shared" si="70"/>
        <v>3.6227508754981284E-4</v>
      </c>
      <c r="K297" s="10">
        <f t="shared" si="73"/>
        <v>13</v>
      </c>
      <c r="L297" s="10">
        <f t="shared" si="74"/>
        <v>2</v>
      </c>
      <c r="M297" s="10">
        <f t="shared" si="71"/>
        <v>1.5397370602866279E-3</v>
      </c>
      <c r="N297" s="20">
        <f t="shared" si="72"/>
        <v>2.0820320632937748E-4</v>
      </c>
    </row>
    <row r="298" spans="1:14" x14ac:dyDescent="0.2">
      <c r="A298" s="8"/>
      <c r="B298" s="44" t="s">
        <v>278</v>
      </c>
      <c r="C298" s="41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0" t="str">
        <f t="shared" si="72"/>
        <v/>
      </c>
    </row>
    <row r="299" spans="1:14" x14ac:dyDescent="0.2">
      <c r="A299" s="8"/>
      <c r="B299" s="44" t="s">
        <v>279</v>
      </c>
      <c r="C299" s="41">
        <v>6</v>
      </c>
      <c r="D299" s="9">
        <v>4</v>
      </c>
      <c r="E299" s="9">
        <v>6</v>
      </c>
      <c r="F299" s="9">
        <v>5</v>
      </c>
      <c r="G299" s="10">
        <f t="shared" si="67"/>
        <v>7.1064787397844367E-4</v>
      </c>
      <c r="H299" s="10">
        <f t="shared" si="68"/>
        <v>4.1640641265875496E-4</v>
      </c>
      <c r="I299" s="10">
        <f t="shared" si="69"/>
        <v>6.9005175388154108E-4</v>
      </c>
      <c r="J299" s="10">
        <f t="shared" si="70"/>
        <v>6.0379181258302138E-4</v>
      </c>
      <c r="K299" s="10">
        <f t="shared" si="73"/>
        <v>0</v>
      </c>
      <c r="L299" s="10">
        <f t="shared" si="74"/>
        <v>0.25</v>
      </c>
      <c r="M299" s="10">
        <f t="shared" si="71"/>
        <v>0</v>
      </c>
      <c r="N299" s="20">
        <f t="shared" si="72"/>
        <v>1.0410160316468874E-4</v>
      </c>
    </row>
    <row r="300" spans="1:14" x14ac:dyDescent="0.2">
      <c r="A300" s="8"/>
      <c r="B300" s="44" t="s">
        <v>280</v>
      </c>
      <c r="C300" s="41">
        <v>1</v>
      </c>
      <c r="D300" s="9">
        <v>30</v>
      </c>
      <c r="E300" s="9">
        <v>2</v>
      </c>
      <c r="F300" s="9">
        <v>18</v>
      </c>
      <c r="G300" s="10">
        <f t="shared" si="67"/>
        <v>1.1844131232974062E-4</v>
      </c>
      <c r="H300" s="10">
        <f t="shared" si="68"/>
        <v>3.1230480949406619E-3</v>
      </c>
      <c r="I300" s="10">
        <f t="shared" si="69"/>
        <v>2.3001725129384704E-4</v>
      </c>
      <c r="J300" s="10">
        <f t="shared" si="70"/>
        <v>2.1736505252988769E-3</v>
      </c>
      <c r="K300" s="10">
        <f t="shared" si="73"/>
        <v>1</v>
      </c>
      <c r="L300" s="10">
        <f t="shared" si="74"/>
        <v>-0.4</v>
      </c>
      <c r="M300" s="10">
        <f t="shared" si="71"/>
        <v>1.1844131232974062E-4</v>
      </c>
      <c r="N300" s="20">
        <f t="shared" si="72"/>
        <v>-1.2492192379762648E-3</v>
      </c>
    </row>
    <row r="301" spans="1:14" x14ac:dyDescent="0.2">
      <c r="A301" s="8"/>
      <c r="B301" s="44" t="s">
        <v>281</v>
      </c>
      <c r="C301" s="41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0" t="str">
        <f t="shared" si="72"/>
        <v/>
      </c>
    </row>
    <row r="302" spans="1:14" x14ac:dyDescent="0.2">
      <c r="A302" s="8"/>
      <c r="B302" s="44" t="s">
        <v>282</v>
      </c>
      <c r="C302" s="41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0" t="str">
        <f t="shared" si="72"/>
        <v/>
      </c>
    </row>
    <row r="303" spans="1:14" x14ac:dyDescent="0.2">
      <c r="A303" s="8" t="s">
        <v>76</v>
      </c>
      <c r="B303" s="44" t="s">
        <v>283</v>
      </c>
      <c r="C303" s="41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0" t="str">
        <f t="shared" si="72"/>
        <v/>
      </c>
    </row>
    <row r="304" spans="1:14" x14ac:dyDescent="0.2">
      <c r="A304" s="8"/>
      <c r="B304" s="44" t="s">
        <v>284</v>
      </c>
      <c r="C304" s="41">
        <v>21</v>
      </c>
      <c r="D304" s="9">
        <v>7</v>
      </c>
      <c r="E304" s="9">
        <v>223</v>
      </c>
      <c r="F304" s="9">
        <v>158</v>
      </c>
      <c r="G304" s="10">
        <f t="shared" si="67"/>
        <v>2.4872675589245529E-3</v>
      </c>
      <c r="H304" s="10">
        <f t="shared" si="68"/>
        <v>7.2871122215282115E-4</v>
      </c>
      <c r="I304" s="10">
        <f t="shared" si="69"/>
        <v>2.5646923519263946E-2</v>
      </c>
      <c r="J304" s="10">
        <f t="shared" si="70"/>
        <v>1.9079821277623477E-2</v>
      </c>
      <c r="K304" s="10">
        <f t="shared" si="73"/>
        <v>9.6190476190476186</v>
      </c>
      <c r="L304" s="10">
        <f t="shared" si="74"/>
        <v>21.571428571428573</v>
      </c>
      <c r="M304" s="10">
        <f t="shared" si="71"/>
        <v>2.3925145090607603E-2</v>
      </c>
      <c r="N304" s="20">
        <f t="shared" si="72"/>
        <v>1.5719342077868001E-2</v>
      </c>
    </row>
    <row r="305" spans="1:14" x14ac:dyDescent="0.2">
      <c r="A305" s="8"/>
      <c r="B305" s="44" t="s">
        <v>285</v>
      </c>
      <c r="C305" s="41">
        <v>12</v>
      </c>
      <c r="D305" s="9">
        <v>16</v>
      </c>
      <c r="E305" s="9">
        <v>11</v>
      </c>
      <c r="F305" s="9">
        <v>12</v>
      </c>
      <c r="G305" s="10">
        <f t="shared" si="67"/>
        <v>1.4212957479568873E-3</v>
      </c>
      <c r="H305" s="10">
        <f t="shared" si="68"/>
        <v>1.6656256506350198E-3</v>
      </c>
      <c r="I305" s="10">
        <f t="shared" si="69"/>
        <v>1.2650948821161588E-3</v>
      </c>
      <c r="J305" s="10">
        <f t="shared" si="70"/>
        <v>1.4491003501992514E-3</v>
      </c>
      <c r="K305" s="10">
        <f t="shared" si="73"/>
        <v>-8.3333333333333329E-2</v>
      </c>
      <c r="L305" s="10">
        <f t="shared" si="74"/>
        <v>-0.25</v>
      </c>
      <c r="M305" s="10">
        <f t="shared" si="71"/>
        <v>-1.184413123297406E-4</v>
      </c>
      <c r="N305" s="20">
        <f t="shared" si="72"/>
        <v>-4.1640641265875496E-4</v>
      </c>
    </row>
    <row r="306" spans="1:14" x14ac:dyDescent="0.2">
      <c r="A306" s="8"/>
      <c r="B306" s="44" t="s">
        <v>286</v>
      </c>
      <c r="C306" s="41">
        <v>261</v>
      </c>
      <c r="D306" s="9">
        <v>246</v>
      </c>
      <c r="E306" s="9">
        <v>313</v>
      </c>
      <c r="F306" s="9">
        <v>256</v>
      </c>
      <c r="G306" s="10">
        <f t="shared" si="67"/>
        <v>3.0913182518062299E-2</v>
      </c>
      <c r="H306" s="10">
        <f t="shared" si="68"/>
        <v>2.5608994378513428E-2</v>
      </c>
      <c r="I306" s="10">
        <f t="shared" si="69"/>
        <v>3.5997699827487059E-2</v>
      </c>
      <c r="J306" s="10">
        <f t="shared" si="70"/>
        <v>3.0914140804250693E-2</v>
      </c>
      <c r="K306" s="10">
        <f t="shared" si="73"/>
        <v>0.19923371647509577</v>
      </c>
      <c r="L306" s="10">
        <f t="shared" si="74"/>
        <v>4.065040650406504E-2</v>
      </c>
      <c r="M306" s="10">
        <f t="shared" si="71"/>
        <v>6.1589482411465116E-3</v>
      </c>
      <c r="N306" s="20">
        <f t="shared" si="72"/>
        <v>1.0410160316468872E-3</v>
      </c>
    </row>
    <row r="307" spans="1:14" x14ac:dyDescent="0.2">
      <c r="A307" s="8"/>
      <c r="B307" s="44" t="s">
        <v>287</v>
      </c>
      <c r="C307" s="41">
        <v>273</v>
      </c>
      <c r="D307" s="9">
        <v>133</v>
      </c>
      <c r="E307" s="9">
        <v>360</v>
      </c>
      <c r="F307" s="9">
        <v>153</v>
      </c>
      <c r="G307" s="10">
        <f t="shared" si="67"/>
        <v>3.2334478266019186E-2</v>
      </c>
      <c r="H307" s="10">
        <f t="shared" si="68"/>
        <v>1.3845513220903601E-2</v>
      </c>
      <c r="I307" s="10">
        <f t="shared" si="69"/>
        <v>4.1403105232892465E-2</v>
      </c>
      <c r="J307" s="10">
        <f t="shared" si="70"/>
        <v>1.8476029465040456E-2</v>
      </c>
      <c r="K307" s="10">
        <f t="shared" si="73"/>
        <v>0.31868131868131866</v>
      </c>
      <c r="L307" s="10">
        <f t="shared" si="74"/>
        <v>0.15037593984962405</v>
      </c>
      <c r="M307" s="10">
        <f t="shared" si="71"/>
        <v>1.0304394172687432E-2</v>
      </c>
      <c r="N307" s="20">
        <f t="shared" si="72"/>
        <v>2.0820320632937745E-3</v>
      </c>
    </row>
    <row r="308" spans="1:14" x14ac:dyDescent="0.2">
      <c r="A308" s="8"/>
      <c r="B308" s="44" t="s">
        <v>288</v>
      </c>
      <c r="C308" s="41">
        <v>1306</v>
      </c>
      <c r="D308" s="9">
        <v>789</v>
      </c>
      <c r="E308" s="9">
        <v>133</v>
      </c>
      <c r="F308" s="9">
        <v>122</v>
      </c>
      <c r="G308" s="10">
        <f t="shared" si="67"/>
        <v>0.15468435390264124</v>
      </c>
      <c r="H308" s="10">
        <f t="shared" si="68"/>
        <v>8.2136164896939409E-2</v>
      </c>
      <c r="I308" s="10">
        <f t="shared" si="69"/>
        <v>1.5296147211040828E-2</v>
      </c>
      <c r="J308" s="10">
        <f t="shared" si="70"/>
        <v>1.4732520227025722E-2</v>
      </c>
      <c r="K308" s="10">
        <f t="shared" si="73"/>
        <v>-0.89816232771822357</v>
      </c>
      <c r="L308" s="10">
        <f t="shared" si="74"/>
        <v>-0.84537389100126747</v>
      </c>
      <c r="M308" s="10">
        <f t="shared" si="71"/>
        <v>-0.13893165936278573</v>
      </c>
      <c r="N308" s="20">
        <f t="shared" si="72"/>
        <v>-6.9435769310847384E-2</v>
      </c>
    </row>
    <row r="309" spans="1:14" x14ac:dyDescent="0.2">
      <c r="A309" s="8"/>
      <c r="B309" s="44" t="s">
        <v>289</v>
      </c>
      <c r="C309" s="41">
        <v>13</v>
      </c>
      <c r="D309" s="9">
        <v>9</v>
      </c>
      <c r="E309" s="9">
        <v>33</v>
      </c>
      <c r="F309" s="9">
        <v>15</v>
      </c>
      <c r="G309" s="10">
        <f t="shared" si="67"/>
        <v>1.5397370602866279E-3</v>
      </c>
      <c r="H309" s="10">
        <f t="shared" si="68"/>
        <v>9.3691442848219868E-4</v>
      </c>
      <c r="I309" s="10">
        <f t="shared" si="69"/>
        <v>3.7952846463484759E-3</v>
      </c>
      <c r="J309" s="10">
        <f t="shared" si="70"/>
        <v>1.811375437749064E-3</v>
      </c>
      <c r="K309" s="10">
        <f t="shared" si="73"/>
        <v>1.5384615384615385</v>
      </c>
      <c r="L309" s="10">
        <f t="shared" si="74"/>
        <v>0.66666666666666663</v>
      </c>
      <c r="M309" s="10">
        <f t="shared" si="71"/>
        <v>2.3688262465948124E-3</v>
      </c>
      <c r="N309" s="20">
        <f t="shared" si="72"/>
        <v>6.2460961898813238E-4</v>
      </c>
    </row>
    <row r="310" spans="1:14" x14ac:dyDescent="0.2">
      <c r="A310" s="8"/>
      <c r="B310" s="44" t="s">
        <v>290</v>
      </c>
      <c r="C310" s="41">
        <v>9</v>
      </c>
      <c r="D310" s="9">
        <v>13</v>
      </c>
      <c r="E310" s="9">
        <v>2</v>
      </c>
      <c r="F310" s="9">
        <v>7</v>
      </c>
      <c r="G310" s="10">
        <f t="shared" si="67"/>
        <v>1.0659718109676656E-3</v>
      </c>
      <c r="H310" s="10">
        <f t="shared" si="68"/>
        <v>1.3533208411409536E-3</v>
      </c>
      <c r="I310" s="10">
        <f t="shared" si="69"/>
        <v>2.3001725129384704E-4</v>
      </c>
      <c r="J310" s="10">
        <f t="shared" si="70"/>
        <v>8.4530853761622987E-4</v>
      </c>
      <c r="K310" s="10">
        <f t="shared" si="73"/>
        <v>-0.77777777777777779</v>
      </c>
      <c r="L310" s="10">
        <f t="shared" si="74"/>
        <v>-0.46153846153846156</v>
      </c>
      <c r="M310" s="10">
        <f t="shared" si="71"/>
        <v>-8.2908918630818435E-4</v>
      </c>
      <c r="N310" s="20">
        <f t="shared" si="72"/>
        <v>-6.2460961898813249E-4</v>
      </c>
    </row>
    <row r="311" spans="1:14" ht="25.5" x14ac:dyDescent="0.2">
      <c r="A311" s="8"/>
      <c r="B311" s="44" t="s">
        <v>291</v>
      </c>
      <c r="C311" s="41">
        <v>11</v>
      </c>
      <c r="D311" s="9">
        <v>6</v>
      </c>
      <c r="E311" s="9">
        <v>60</v>
      </c>
      <c r="F311" s="9">
        <v>68</v>
      </c>
      <c r="G311" s="10">
        <f t="shared" si="67"/>
        <v>1.3028544356271468E-3</v>
      </c>
      <c r="H311" s="10">
        <f t="shared" si="68"/>
        <v>6.2460961898813238E-4</v>
      </c>
      <c r="I311" s="10">
        <f t="shared" si="69"/>
        <v>6.9005175388154108E-3</v>
      </c>
      <c r="J311" s="10">
        <f t="shared" si="70"/>
        <v>8.2115686511290906E-3</v>
      </c>
      <c r="K311" s="10">
        <f t="shared" si="73"/>
        <v>4.4545454545454541</v>
      </c>
      <c r="L311" s="10">
        <f t="shared" si="74"/>
        <v>10.333333333333334</v>
      </c>
      <c r="M311" s="10">
        <f t="shared" si="71"/>
        <v>5.8036243041572899E-3</v>
      </c>
      <c r="N311" s="20">
        <f t="shared" si="72"/>
        <v>6.4542993962107015E-3</v>
      </c>
    </row>
    <row r="312" spans="1:14" x14ac:dyDescent="0.2">
      <c r="A312" s="8"/>
      <c r="B312" s="44" t="s">
        <v>292</v>
      </c>
      <c r="C312" s="41">
        <v>25</v>
      </c>
      <c r="D312" s="9">
        <v>42</v>
      </c>
      <c r="E312" s="9">
        <v>33</v>
      </c>
      <c r="F312" s="9">
        <v>61</v>
      </c>
      <c r="G312" s="10">
        <f t="shared" si="67"/>
        <v>2.9610328082435152E-3</v>
      </c>
      <c r="H312" s="10">
        <f t="shared" si="68"/>
        <v>4.3722673329169267E-3</v>
      </c>
      <c r="I312" s="10">
        <f t="shared" si="69"/>
        <v>3.7952846463484759E-3</v>
      </c>
      <c r="J312" s="10">
        <f t="shared" si="70"/>
        <v>7.3662601135128609E-3</v>
      </c>
      <c r="K312" s="10">
        <f t="shared" si="73"/>
        <v>0.32</v>
      </c>
      <c r="L312" s="10">
        <f t="shared" si="74"/>
        <v>0.45238095238095238</v>
      </c>
      <c r="M312" s="10">
        <f t="shared" si="71"/>
        <v>9.4753049863792493E-4</v>
      </c>
      <c r="N312" s="20">
        <f t="shared" si="72"/>
        <v>1.977930460129086E-3</v>
      </c>
    </row>
    <row r="313" spans="1:14" x14ac:dyDescent="0.2">
      <c r="A313" s="8"/>
      <c r="B313" s="44" t="s">
        <v>293</v>
      </c>
      <c r="C313" s="41">
        <v>0</v>
      </c>
      <c r="D313" s="9">
        <v>0</v>
      </c>
      <c r="E313" s="9">
        <v>37</v>
      </c>
      <c r="F313" s="9">
        <v>19</v>
      </c>
      <c r="G313" s="10" t="str">
        <f t="shared" si="67"/>
        <v/>
      </c>
      <c r="H313" s="10" t="str">
        <f t="shared" si="68"/>
        <v/>
      </c>
      <c r="I313" s="10">
        <f t="shared" si="69"/>
        <v>4.2553191489361703E-3</v>
      </c>
      <c r="J313" s="10">
        <f t="shared" si="70"/>
        <v>2.2944088878154812E-3</v>
      </c>
      <c r="K313" s="10">
        <f t="shared" si="73"/>
        <v>1</v>
      </c>
      <c r="L313" s="10">
        <f t="shared" si="74"/>
        <v>1</v>
      </c>
      <c r="M313" s="10" t="str">
        <f t="shared" si="71"/>
        <v/>
      </c>
      <c r="N313" s="20" t="str">
        <f t="shared" si="72"/>
        <v/>
      </c>
    </row>
    <row r="314" spans="1:14" x14ac:dyDescent="0.2">
      <c r="A314" s="8"/>
      <c r="B314" s="44" t="s">
        <v>294</v>
      </c>
      <c r="C314" s="41">
        <v>7</v>
      </c>
      <c r="D314" s="9">
        <v>11</v>
      </c>
      <c r="E314" s="9">
        <v>0</v>
      </c>
      <c r="F314" s="9">
        <v>0</v>
      </c>
      <c r="G314" s="10">
        <f t="shared" si="67"/>
        <v>8.2908918630818424E-4</v>
      </c>
      <c r="H314" s="10">
        <f t="shared" si="68"/>
        <v>1.1451176348115761E-3</v>
      </c>
      <c r="I314" s="10" t="str">
        <f t="shared" si="69"/>
        <v/>
      </c>
      <c r="J314" s="10" t="str">
        <f t="shared" si="70"/>
        <v/>
      </c>
      <c r="K314" s="10">
        <f t="shared" si="73"/>
        <v>-1</v>
      </c>
      <c r="L314" s="10">
        <f t="shared" si="74"/>
        <v>-1</v>
      </c>
      <c r="M314" s="10">
        <f t="shared" si="71"/>
        <v>-8.2908918630818424E-4</v>
      </c>
      <c r="N314" s="20">
        <f t="shared" si="72"/>
        <v>-1.1451176348115761E-3</v>
      </c>
    </row>
    <row r="315" spans="1:14" x14ac:dyDescent="0.2">
      <c r="A315" s="8"/>
      <c r="B315" s="44" t="s">
        <v>295</v>
      </c>
      <c r="C315" s="41">
        <v>4</v>
      </c>
      <c r="D315" s="9">
        <v>45</v>
      </c>
      <c r="E315" s="9">
        <v>2</v>
      </c>
      <c r="F315" s="9">
        <v>14</v>
      </c>
      <c r="G315" s="10">
        <f t="shared" si="67"/>
        <v>4.7376524931896246E-4</v>
      </c>
      <c r="H315" s="10">
        <f t="shared" si="68"/>
        <v>4.6845721424109933E-3</v>
      </c>
      <c r="I315" s="10">
        <f t="shared" si="69"/>
        <v>2.3001725129384704E-4</v>
      </c>
      <c r="J315" s="10">
        <f t="shared" si="70"/>
        <v>1.6906170752324597E-3</v>
      </c>
      <c r="K315" s="10">
        <f t="shared" si="73"/>
        <v>-0.5</v>
      </c>
      <c r="L315" s="10">
        <f t="shared" si="74"/>
        <v>-0.68888888888888888</v>
      </c>
      <c r="M315" s="10">
        <f t="shared" si="71"/>
        <v>-2.3688262465948123E-4</v>
      </c>
      <c r="N315" s="20">
        <f t="shared" si="72"/>
        <v>-3.2271496981053508E-3</v>
      </c>
    </row>
    <row r="316" spans="1:14" x14ac:dyDescent="0.2">
      <c r="A316" s="8"/>
      <c r="B316" s="44" t="s">
        <v>296</v>
      </c>
      <c r="C316" s="41">
        <v>17</v>
      </c>
      <c r="D316" s="9">
        <v>16</v>
      </c>
      <c r="E316" s="9">
        <v>6</v>
      </c>
      <c r="F316" s="9">
        <v>4</v>
      </c>
      <c r="G316" s="10">
        <f t="shared" ref="G316:G347" si="75">+IF(C316=0,"",C316/C$188)</f>
        <v>2.0135023096055906E-3</v>
      </c>
      <c r="H316" s="10">
        <f t="shared" ref="H316:H347" si="76">+IF(D316=0,"",D316/D$188)</f>
        <v>1.6656256506350198E-3</v>
      </c>
      <c r="I316" s="10">
        <f t="shared" ref="I316:I347" si="77">+IF(E316=0,"",E316/E$188)</f>
        <v>6.9005175388154108E-4</v>
      </c>
      <c r="J316" s="10">
        <f t="shared" ref="J316:J347" si="78">+IF(F316=0,"",F316/F$188)</f>
        <v>4.8303345006641709E-4</v>
      </c>
      <c r="K316" s="10">
        <f t="shared" si="73"/>
        <v>-0.6470588235294118</v>
      </c>
      <c r="L316" s="10">
        <f t="shared" si="74"/>
        <v>-0.75</v>
      </c>
      <c r="M316" s="10">
        <f t="shared" ref="M316:M347" si="79">+IF(OR(AND(G316=""),(K316="")),"",G316*K316)</f>
        <v>-1.302854435627147E-3</v>
      </c>
      <c r="N316" s="20">
        <f t="shared" ref="N316:N347" si="80">+IF(OR(AND(H316=""),(L316="")),"",H316*L316)</f>
        <v>-1.2492192379762648E-3</v>
      </c>
    </row>
    <row r="317" spans="1:14" x14ac:dyDescent="0.2">
      <c r="A317" s="8"/>
      <c r="B317" s="44" t="s">
        <v>297</v>
      </c>
      <c r="C317" s="41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0" t="str">
        <f t="shared" si="80"/>
        <v/>
      </c>
    </row>
    <row r="318" spans="1:14" x14ac:dyDescent="0.2">
      <c r="A318" s="8"/>
      <c r="B318" s="44" t="s">
        <v>298</v>
      </c>
      <c r="C318" s="41">
        <v>11</v>
      </c>
      <c r="D318" s="9">
        <v>19</v>
      </c>
      <c r="E318" s="9">
        <v>25</v>
      </c>
      <c r="F318" s="9">
        <v>35</v>
      </c>
      <c r="G318" s="10">
        <f t="shared" si="75"/>
        <v>1.3028544356271468E-3</v>
      </c>
      <c r="H318" s="10">
        <f t="shared" si="76"/>
        <v>1.977930460129086E-3</v>
      </c>
      <c r="I318" s="10">
        <f t="shared" si="77"/>
        <v>2.8752156411730881E-3</v>
      </c>
      <c r="J318" s="10">
        <f t="shared" si="78"/>
        <v>4.22654268808115E-3</v>
      </c>
      <c r="K318" s="10">
        <f t="shared" si="81"/>
        <v>1.2727272727272727</v>
      </c>
      <c r="L318" s="10">
        <f t="shared" si="82"/>
        <v>0.84210526315789469</v>
      </c>
      <c r="M318" s="10">
        <f t="shared" si="79"/>
        <v>1.6581783726163685E-3</v>
      </c>
      <c r="N318" s="20">
        <f t="shared" si="80"/>
        <v>1.6656256506350196E-3</v>
      </c>
    </row>
    <row r="319" spans="1:14" x14ac:dyDescent="0.2">
      <c r="A319" s="8" t="s">
        <v>76</v>
      </c>
      <c r="B319" s="44" t="s">
        <v>299</v>
      </c>
      <c r="C319" s="41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0" t="str">
        <f t="shared" si="80"/>
        <v/>
      </c>
    </row>
    <row r="320" spans="1:14" x14ac:dyDescent="0.2">
      <c r="A320" s="8"/>
      <c r="B320" s="44" t="s">
        <v>300</v>
      </c>
      <c r="C320" s="41">
        <v>6</v>
      </c>
      <c r="D320" s="9">
        <v>25</v>
      </c>
      <c r="E320" s="9">
        <v>2</v>
      </c>
      <c r="F320" s="9">
        <v>50</v>
      </c>
      <c r="G320" s="10">
        <f t="shared" si="75"/>
        <v>7.1064787397844367E-4</v>
      </c>
      <c r="H320" s="10">
        <f t="shared" si="76"/>
        <v>2.6025400791172184E-3</v>
      </c>
      <c r="I320" s="10">
        <f t="shared" si="77"/>
        <v>2.3001725129384704E-4</v>
      </c>
      <c r="J320" s="10">
        <f t="shared" si="78"/>
        <v>6.0379181258302141E-3</v>
      </c>
      <c r="K320" s="10">
        <f t="shared" si="81"/>
        <v>-0.66666666666666663</v>
      </c>
      <c r="L320" s="10">
        <f t="shared" si="82"/>
        <v>1</v>
      </c>
      <c r="M320" s="10">
        <f t="shared" si="79"/>
        <v>-4.7376524931896241E-4</v>
      </c>
      <c r="N320" s="20">
        <f t="shared" si="80"/>
        <v>2.6025400791172184E-3</v>
      </c>
    </row>
    <row r="321" spans="1:14" ht="25.5" x14ac:dyDescent="0.2">
      <c r="A321" s="8"/>
      <c r="B321" s="44" t="s">
        <v>301</v>
      </c>
      <c r="C321" s="41">
        <v>47</v>
      </c>
      <c r="D321" s="9">
        <v>144</v>
      </c>
      <c r="E321" s="9">
        <v>43</v>
      </c>
      <c r="F321" s="9">
        <v>99</v>
      </c>
      <c r="G321" s="10">
        <f t="shared" si="75"/>
        <v>5.5667416794978088E-3</v>
      </c>
      <c r="H321" s="10">
        <f t="shared" si="76"/>
        <v>1.4990630855715179E-2</v>
      </c>
      <c r="I321" s="10">
        <f t="shared" si="77"/>
        <v>4.9453709028177114E-3</v>
      </c>
      <c r="J321" s="10">
        <f t="shared" si="78"/>
        <v>1.1955077889143823E-2</v>
      </c>
      <c r="K321" s="10">
        <f t="shared" si="81"/>
        <v>-8.5106382978723402E-2</v>
      </c>
      <c r="L321" s="10">
        <f t="shared" si="82"/>
        <v>-0.3125</v>
      </c>
      <c r="M321" s="10">
        <f t="shared" si="79"/>
        <v>-4.7376524931896246E-4</v>
      </c>
      <c r="N321" s="20">
        <f t="shared" si="80"/>
        <v>-4.6845721424109933E-3</v>
      </c>
    </row>
    <row r="322" spans="1:14" x14ac:dyDescent="0.2">
      <c r="A322" s="8"/>
      <c r="B322" s="44" t="s">
        <v>302</v>
      </c>
      <c r="C322" s="41">
        <v>1</v>
      </c>
      <c r="D322" s="9">
        <v>26</v>
      </c>
      <c r="E322" s="9">
        <v>0</v>
      </c>
      <c r="F322" s="9">
        <v>3</v>
      </c>
      <c r="G322" s="10">
        <f t="shared" si="75"/>
        <v>1.1844131232974062E-4</v>
      </c>
      <c r="H322" s="10">
        <f t="shared" si="76"/>
        <v>2.7066416822819073E-3</v>
      </c>
      <c r="I322" s="10" t="str">
        <f t="shared" si="77"/>
        <v/>
      </c>
      <c r="J322" s="10">
        <f t="shared" si="78"/>
        <v>3.6227508754981284E-4</v>
      </c>
      <c r="K322" s="10">
        <f t="shared" si="81"/>
        <v>-1</v>
      </c>
      <c r="L322" s="10">
        <f t="shared" si="82"/>
        <v>-0.88461538461538458</v>
      </c>
      <c r="M322" s="10">
        <f t="shared" si="79"/>
        <v>-1.1844131232974062E-4</v>
      </c>
      <c r="N322" s="20">
        <f t="shared" si="80"/>
        <v>-2.3943368727878411E-3</v>
      </c>
    </row>
    <row r="323" spans="1:14" ht="25.5" x14ac:dyDescent="0.2">
      <c r="A323" s="8"/>
      <c r="B323" s="44" t="s">
        <v>303</v>
      </c>
      <c r="C323" s="41">
        <v>0</v>
      </c>
      <c r="D323" s="9">
        <v>2</v>
      </c>
      <c r="E323" s="9">
        <v>0</v>
      </c>
      <c r="F323" s="9">
        <v>4</v>
      </c>
      <c r="G323" s="10" t="str">
        <f t="shared" si="75"/>
        <v/>
      </c>
      <c r="H323" s="10">
        <f t="shared" si="76"/>
        <v>2.0820320632937748E-4</v>
      </c>
      <c r="I323" s="10" t="str">
        <f t="shared" si="77"/>
        <v/>
      </c>
      <c r="J323" s="10">
        <f t="shared" si="78"/>
        <v>4.8303345006641709E-4</v>
      </c>
      <c r="K323" s="10" t="str">
        <f t="shared" si="81"/>
        <v xml:space="preserve"> </v>
      </c>
      <c r="L323" s="10">
        <f t="shared" si="82"/>
        <v>1</v>
      </c>
      <c r="M323" s="10" t="str">
        <f t="shared" si="79"/>
        <v/>
      </c>
      <c r="N323" s="20">
        <f t="shared" si="80"/>
        <v>2.0820320632937748E-4</v>
      </c>
    </row>
    <row r="324" spans="1:14" x14ac:dyDescent="0.2">
      <c r="A324" s="8"/>
      <c r="B324" s="44" t="s">
        <v>304</v>
      </c>
      <c r="C324" s="41">
        <v>47</v>
      </c>
      <c r="D324" s="9">
        <v>76</v>
      </c>
      <c r="E324" s="9">
        <v>151</v>
      </c>
      <c r="F324" s="9">
        <v>139</v>
      </c>
      <c r="G324" s="10">
        <f t="shared" si="75"/>
        <v>5.5667416794978088E-3</v>
      </c>
      <c r="H324" s="10">
        <f t="shared" si="76"/>
        <v>7.9117218405163441E-3</v>
      </c>
      <c r="I324" s="10">
        <f t="shared" si="77"/>
        <v>1.736630247268545E-2</v>
      </c>
      <c r="J324" s="10">
        <f t="shared" si="78"/>
        <v>1.6785412389807994E-2</v>
      </c>
      <c r="K324" s="10">
        <f t="shared" si="81"/>
        <v>2.2127659574468086</v>
      </c>
      <c r="L324" s="10">
        <f t="shared" si="82"/>
        <v>0.82894736842105265</v>
      </c>
      <c r="M324" s="10">
        <f t="shared" si="79"/>
        <v>1.2317896482293023E-2</v>
      </c>
      <c r="N324" s="20">
        <f t="shared" si="80"/>
        <v>6.5584009993753904E-3</v>
      </c>
    </row>
    <row r="325" spans="1:14" x14ac:dyDescent="0.2">
      <c r="A325" s="8"/>
      <c r="B325" s="44" t="s">
        <v>305</v>
      </c>
      <c r="C325" s="41">
        <v>1</v>
      </c>
      <c r="D325" s="9">
        <v>3</v>
      </c>
      <c r="E325" s="9">
        <v>1</v>
      </c>
      <c r="F325" s="9">
        <v>2</v>
      </c>
      <c r="G325" s="10">
        <f t="shared" si="75"/>
        <v>1.1844131232974062E-4</v>
      </c>
      <c r="H325" s="10">
        <f t="shared" si="76"/>
        <v>3.1230480949406619E-4</v>
      </c>
      <c r="I325" s="10">
        <f t="shared" si="77"/>
        <v>1.1500862564692352E-4</v>
      </c>
      <c r="J325" s="10">
        <f t="shared" si="78"/>
        <v>2.4151672503320854E-4</v>
      </c>
      <c r="K325" s="10">
        <f t="shared" si="81"/>
        <v>0</v>
      </c>
      <c r="L325" s="10">
        <f t="shared" si="82"/>
        <v>-0.33333333333333331</v>
      </c>
      <c r="M325" s="10">
        <f t="shared" si="79"/>
        <v>0</v>
      </c>
      <c r="N325" s="20">
        <f t="shared" si="80"/>
        <v>-1.0410160316468873E-4</v>
      </c>
    </row>
    <row r="326" spans="1:14" x14ac:dyDescent="0.2">
      <c r="A326" s="8"/>
      <c r="B326" s="44" t="s">
        <v>306</v>
      </c>
      <c r="C326" s="41">
        <v>0</v>
      </c>
      <c r="D326" s="9">
        <v>1</v>
      </c>
      <c r="E326" s="9">
        <v>0</v>
      </c>
      <c r="F326" s="9">
        <v>0</v>
      </c>
      <c r="G326" s="10" t="str">
        <f t="shared" si="75"/>
        <v/>
      </c>
      <c r="H326" s="10">
        <f t="shared" si="76"/>
        <v>1.0410160316468874E-4</v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>
        <f t="shared" si="82"/>
        <v>-1</v>
      </c>
      <c r="M326" s="10" t="str">
        <f t="shared" si="79"/>
        <v/>
      </c>
      <c r="N326" s="20">
        <f t="shared" si="80"/>
        <v>-1.0410160316468874E-4</v>
      </c>
    </row>
    <row r="327" spans="1:14" x14ac:dyDescent="0.2">
      <c r="A327" s="8"/>
      <c r="B327" s="44" t="s">
        <v>307</v>
      </c>
      <c r="C327" s="41">
        <v>31</v>
      </c>
      <c r="D327" s="9">
        <v>65</v>
      </c>
      <c r="E327" s="9">
        <v>78</v>
      </c>
      <c r="F327" s="9">
        <v>91</v>
      </c>
      <c r="G327" s="10">
        <f t="shared" si="75"/>
        <v>3.6716806822219591E-3</v>
      </c>
      <c r="H327" s="10">
        <f t="shared" si="76"/>
        <v>6.7666042057047682E-3</v>
      </c>
      <c r="I327" s="10">
        <f t="shared" si="77"/>
        <v>8.970672800460034E-3</v>
      </c>
      <c r="J327" s="10">
        <f t="shared" si="78"/>
        <v>1.098901098901099E-2</v>
      </c>
      <c r="K327" s="10">
        <f t="shared" si="81"/>
        <v>1.5161290322580645</v>
      </c>
      <c r="L327" s="10">
        <f t="shared" si="82"/>
        <v>0.4</v>
      </c>
      <c r="M327" s="10">
        <f t="shared" si="79"/>
        <v>5.5667416794978088E-3</v>
      </c>
      <c r="N327" s="20">
        <f t="shared" si="80"/>
        <v>2.7066416822819073E-3</v>
      </c>
    </row>
    <row r="328" spans="1:14" x14ac:dyDescent="0.2">
      <c r="A328" s="8"/>
      <c r="B328" s="44" t="s">
        <v>308</v>
      </c>
      <c r="C328" s="41">
        <v>15</v>
      </c>
      <c r="D328" s="9">
        <v>65</v>
      </c>
      <c r="E328" s="9">
        <v>0</v>
      </c>
      <c r="F328" s="9">
        <v>0</v>
      </c>
      <c r="G328" s="10">
        <f t="shared" si="75"/>
        <v>1.7766196849461093E-3</v>
      </c>
      <c r="H328" s="10">
        <f t="shared" si="76"/>
        <v>6.7666042057047682E-3</v>
      </c>
      <c r="I328" s="10" t="str">
        <f t="shared" si="77"/>
        <v/>
      </c>
      <c r="J328" s="10" t="str">
        <f t="shared" si="78"/>
        <v/>
      </c>
      <c r="K328" s="10">
        <f t="shared" si="81"/>
        <v>-1</v>
      </c>
      <c r="L328" s="10">
        <f t="shared" si="82"/>
        <v>-1</v>
      </c>
      <c r="M328" s="10">
        <f t="shared" si="79"/>
        <v>-1.7766196849461093E-3</v>
      </c>
      <c r="N328" s="20">
        <f t="shared" si="80"/>
        <v>-6.7666042057047682E-3</v>
      </c>
    </row>
    <row r="329" spans="1:14" x14ac:dyDescent="0.2">
      <c r="A329" s="8"/>
      <c r="B329" s="44" t="s">
        <v>309</v>
      </c>
      <c r="C329" s="41">
        <v>7</v>
      </c>
      <c r="D329" s="9">
        <v>10</v>
      </c>
      <c r="E329" s="9">
        <v>40</v>
      </c>
      <c r="F329" s="9">
        <v>31</v>
      </c>
      <c r="G329" s="10">
        <f t="shared" si="75"/>
        <v>8.2908918630818424E-4</v>
      </c>
      <c r="H329" s="10">
        <f t="shared" si="76"/>
        <v>1.0410160316468874E-3</v>
      </c>
      <c r="I329" s="10">
        <f t="shared" si="77"/>
        <v>4.6003450258769408E-3</v>
      </c>
      <c r="J329" s="10">
        <f t="shared" si="78"/>
        <v>3.7435092380147324E-3</v>
      </c>
      <c r="K329" s="10">
        <f t="shared" si="81"/>
        <v>4.7142857142857144</v>
      </c>
      <c r="L329" s="10">
        <f t="shared" si="82"/>
        <v>2.1</v>
      </c>
      <c r="M329" s="10">
        <f t="shared" si="79"/>
        <v>3.9085633068814398E-3</v>
      </c>
      <c r="N329" s="20">
        <f t="shared" si="80"/>
        <v>2.1861336664584638E-3</v>
      </c>
    </row>
    <row r="330" spans="1:14" x14ac:dyDescent="0.2">
      <c r="A330" s="8"/>
      <c r="B330" s="44" t="s">
        <v>310</v>
      </c>
      <c r="C330" s="41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0" t="str">
        <f t="shared" si="80"/>
        <v/>
      </c>
    </row>
    <row r="331" spans="1:14" ht="25.5" x14ac:dyDescent="0.2">
      <c r="A331" s="8"/>
      <c r="B331" s="44" t="s">
        <v>311</v>
      </c>
      <c r="C331" s="41">
        <v>1</v>
      </c>
      <c r="D331" s="9">
        <v>1</v>
      </c>
      <c r="E331" s="9">
        <v>0</v>
      </c>
      <c r="F331" s="9">
        <v>0</v>
      </c>
      <c r="G331" s="10">
        <f t="shared" si="75"/>
        <v>1.1844131232974062E-4</v>
      </c>
      <c r="H331" s="10">
        <f t="shared" si="76"/>
        <v>1.0410160316468874E-4</v>
      </c>
      <c r="I331" s="10" t="str">
        <f t="shared" si="77"/>
        <v/>
      </c>
      <c r="J331" s="10" t="str">
        <f t="shared" si="78"/>
        <v/>
      </c>
      <c r="K331" s="10">
        <f t="shared" si="81"/>
        <v>-1</v>
      </c>
      <c r="L331" s="10">
        <f t="shared" si="82"/>
        <v>-1</v>
      </c>
      <c r="M331" s="10">
        <f t="shared" si="79"/>
        <v>-1.1844131232974062E-4</v>
      </c>
      <c r="N331" s="20">
        <f t="shared" si="80"/>
        <v>-1.0410160316468874E-4</v>
      </c>
    </row>
    <row r="332" spans="1:14" x14ac:dyDescent="0.2">
      <c r="A332" s="8"/>
      <c r="B332" s="44" t="s">
        <v>312</v>
      </c>
      <c r="C332" s="41">
        <v>0</v>
      </c>
      <c r="D332" s="9">
        <v>19</v>
      </c>
      <c r="E332" s="9">
        <v>2</v>
      </c>
      <c r="F332" s="9">
        <v>34</v>
      </c>
      <c r="G332" s="10" t="str">
        <f t="shared" si="75"/>
        <v/>
      </c>
      <c r="H332" s="10">
        <f t="shared" si="76"/>
        <v>1.977930460129086E-3</v>
      </c>
      <c r="I332" s="10">
        <f t="shared" si="77"/>
        <v>2.3001725129384704E-4</v>
      </c>
      <c r="J332" s="10">
        <f t="shared" si="78"/>
        <v>4.1057843255645453E-3</v>
      </c>
      <c r="K332" s="10">
        <f t="shared" si="81"/>
        <v>1</v>
      </c>
      <c r="L332" s="10">
        <f t="shared" si="82"/>
        <v>0.78947368421052633</v>
      </c>
      <c r="M332" s="10" t="str">
        <f t="shared" si="79"/>
        <v/>
      </c>
      <c r="N332" s="20">
        <f t="shared" si="80"/>
        <v>1.5615240474703312E-3</v>
      </c>
    </row>
    <row r="333" spans="1:14" x14ac:dyDescent="0.2">
      <c r="A333" s="8"/>
      <c r="B333" s="44" t="s">
        <v>313</v>
      </c>
      <c r="C333" s="41">
        <v>0</v>
      </c>
      <c r="D333" s="9">
        <v>2</v>
      </c>
      <c r="E333" s="9">
        <v>0</v>
      </c>
      <c r="F333" s="9">
        <v>1</v>
      </c>
      <c r="G333" s="10" t="str">
        <f t="shared" si="75"/>
        <v/>
      </c>
      <c r="H333" s="10">
        <f t="shared" si="76"/>
        <v>2.0820320632937748E-4</v>
      </c>
      <c r="I333" s="10" t="str">
        <f t="shared" si="77"/>
        <v/>
      </c>
      <c r="J333" s="10">
        <f t="shared" si="78"/>
        <v>1.2075836251660427E-4</v>
      </c>
      <c r="K333" s="10" t="str">
        <f t="shared" si="81"/>
        <v xml:space="preserve"> </v>
      </c>
      <c r="L333" s="10">
        <f t="shared" si="82"/>
        <v>-0.5</v>
      </c>
      <c r="M333" s="10" t="str">
        <f t="shared" si="79"/>
        <v/>
      </c>
      <c r="N333" s="20">
        <f t="shared" si="80"/>
        <v>-1.0410160316468874E-4</v>
      </c>
    </row>
    <row r="334" spans="1:14" ht="25.5" x14ac:dyDescent="0.2">
      <c r="A334" s="8"/>
      <c r="B334" s="44" t="s">
        <v>314</v>
      </c>
      <c r="C334" s="41">
        <v>0</v>
      </c>
      <c r="D334" s="9">
        <v>1</v>
      </c>
      <c r="E334" s="9">
        <v>0</v>
      </c>
      <c r="F334" s="9">
        <v>12</v>
      </c>
      <c r="G334" s="10" t="str">
        <f t="shared" si="75"/>
        <v/>
      </c>
      <c r="H334" s="10">
        <f t="shared" si="76"/>
        <v>1.0410160316468874E-4</v>
      </c>
      <c r="I334" s="10" t="str">
        <f t="shared" si="77"/>
        <v/>
      </c>
      <c r="J334" s="10">
        <f t="shared" si="78"/>
        <v>1.4491003501992514E-3</v>
      </c>
      <c r="K334" s="10" t="str">
        <f t="shared" si="81"/>
        <v xml:space="preserve"> </v>
      </c>
      <c r="L334" s="10">
        <f t="shared" si="82"/>
        <v>11</v>
      </c>
      <c r="M334" s="10" t="str">
        <f t="shared" si="79"/>
        <v/>
      </c>
      <c r="N334" s="20">
        <f t="shared" si="80"/>
        <v>1.1451176348115761E-3</v>
      </c>
    </row>
    <row r="335" spans="1:14" x14ac:dyDescent="0.2">
      <c r="A335" s="8"/>
      <c r="B335" s="44" t="s">
        <v>315</v>
      </c>
      <c r="C335" s="41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0" t="str">
        <f t="shared" si="80"/>
        <v/>
      </c>
    </row>
    <row r="336" spans="1:14" x14ac:dyDescent="0.2">
      <c r="A336" s="8"/>
      <c r="B336" s="44" t="s">
        <v>316</v>
      </c>
      <c r="C336" s="41">
        <v>2</v>
      </c>
      <c r="D336" s="9">
        <v>43</v>
      </c>
      <c r="E336" s="9">
        <v>3</v>
      </c>
      <c r="F336" s="9">
        <v>61</v>
      </c>
      <c r="G336" s="10">
        <f t="shared" si="75"/>
        <v>2.3688262465948123E-4</v>
      </c>
      <c r="H336" s="10">
        <f t="shared" si="76"/>
        <v>4.4763689360816155E-3</v>
      </c>
      <c r="I336" s="10">
        <f t="shared" si="77"/>
        <v>3.4502587694077054E-4</v>
      </c>
      <c r="J336" s="10">
        <f t="shared" si="78"/>
        <v>7.3662601135128609E-3</v>
      </c>
      <c r="K336" s="10">
        <f t="shared" si="81"/>
        <v>0.5</v>
      </c>
      <c r="L336" s="10">
        <f t="shared" si="82"/>
        <v>0.41860465116279072</v>
      </c>
      <c r="M336" s="10">
        <f t="shared" si="79"/>
        <v>1.1844131232974062E-4</v>
      </c>
      <c r="N336" s="20">
        <f t="shared" si="80"/>
        <v>1.8738288569643974E-3</v>
      </c>
    </row>
    <row r="337" spans="1:14" x14ac:dyDescent="0.2">
      <c r="A337" s="8"/>
      <c r="B337" s="44" t="s">
        <v>317</v>
      </c>
      <c r="C337" s="41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0" t="str">
        <f t="shared" si="80"/>
        <v/>
      </c>
    </row>
    <row r="338" spans="1:14" ht="25.5" x14ac:dyDescent="0.2">
      <c r="A338" s="8"/>
      <c r="B338" s="44" t="s">
        <v>318</v>
      </c>
      <c r="C338" s="41">
        <v>38</v>
      </c>
      <c r="D338" s="9">
        <v>274</v>
      </c>
      <c r="E338" s="9">
        <v>14</v>
      </c>
      <c r="F338" s="9">
        <v>254</v>
      </c>
      <c r="G338" s="10">
        <f t="shared" si="75"/>
        <v>4.5007698685301436E-3</v>
      </c>
      <c r="H338" s="10">
        <f t="shared" si="76"/>
        <v>2.8523839267124713E-2</v>
      </c>
      <c r="I338" s="10">
        <f t="shared" si="77"/>
        <v>1.6101207590569293E-3</v>
      </c>
      <c r="J338" s="10">
        <f t="shared" si="78"/>
        <v>3.0672624079217486E-2</v>
      </c>
      <c r="K338" s="10">
        <f t="shared" si="81"/>
        <v>-0.63157894736842102</v>
      </c>
      <c r="L338" s="10">
        <f t="shared" si="82"/>
        <v>-7.2992700729927001E-2</v>
      </c>
      <c r="M338" s="10">
        <f t="shared" si="79"/>
        <v>-2.8425914959137747E-3</v>
      </c>
      <c r="N338" s="20">
        <f t="shared" si="80"/>
        <v>-2.0820320632937745E-3</v>
      </c>
    </row>
    <row r="339" spans="1:14" ht="23.25" customHeight="1" x14ac:dyDescent="0.2">
      <c r="A339" s="8"/>
      <c r="B339" s="44" t="s">
        <v>319</v>
      </c>
      <c r="C339" s="41">
        <v>0</v>
      </c>
      <c r="D339" s="9">
        <v>1</v>
      </c>
      <c r="E339" s="9">
        <v>0</v>
      </c>
      <c r="F339" s="9">
        <v>0</v>
      </c>
      <c r="G339" s="10" t="str">
        <f t="shared" si="75"/>
        <v/>
      </c>
      <c r="H339" s="10">
        <f t="shared" si="76"/>
        <v>1.0410160316468874E-4</v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>
        <f t="shared" si="82"/>
        <v>-1</v>
      </c>
      <c r="M339" s="10" t="str">
        <f t="shared" si="79"/>
        <v/>
      </c>
      <c r="N339" s="20">
        <f t="shared" si="80"/>
        <v>-1.0410160316468874E-4</v>
      </c>
    </row>
    <row r="340" spans="1:14" ht="25.5" x14ac:dyDescent="0.2">
      <c r="A340" s="8"/>
      <c r="B340" s="44" t="s">
        <v>320</v>
      </c>
      <c r="C340" s="41">
        <v>6</v>
      </c>
      <c r="D340" s="9">
        <v>16</v>
      </c>
      <c r="E340" s="9">
        <v>12</v>
      </c>
      <c r="F340" s="9">
        <v>25</v>
      </c>
      <c r="G340" s="10">
        <f t="shared" si="75"/>
        <v>7.1064787397844367E-4</v>
      </c>
      <c r="H340" s="10">
        <f t="shared" si="76"/>
        <v>1.6656256506350198E-3</v>
      </c>
      <c r="I340" s="10">
        <f t="shared" si="77"/>
        <v>1.3801035077630822E-3</v>
      </c>
      <c r="J340" s="10">
        <f t="shared" si="78"/>
        <v>3.018959062915107E-3</v>
      </c>
      <c r="K340" s="10">
        <f t="shared" si="81"/>
        <v>1</v>
      </c>
      <c r="L340" s="10">
        <f t="shared" si="82"/>
        <v>0.5625</v>
      </c>
      <c r="M340" s="10">
        <f t="shared" si="79"/>
        <v>7.1064787397844367E-4</v>
      </c>
      <c r="N340" s="20">
        <f t="shared" si="80"/>
        <v>9.3691442848219868E-4</v>
      </c>
    </row>
    <row r="341" spans="1:14" ht="26.25" customHeight="1" x14ac:dyDescent="0.2">
      <c r="A341" s="8"/>
      <c r="B341" s="44" t="s">
        <v>321</v>
      </c>
      <c r="C341" s="41">
        <v>0</v>
      </c>
      <c r="D341" s="9">
        <v>0</v>
      </c>
      <c r="E341" s="9">
        <v>1</v>
      </c>
      <c r="F341" s="9">
        <v>0</v>
      </c>
      <c r="G341" s="10" t="str">
        <f t="shared" si="75"/>
        <v/>
      </c>
      <c r="H341" s="10" t="str">
        <f t="shared" si="76"/>
        <v/>
      </c>
      <c r="I341" s="10">
        <f t="shared" si="77"/>
        <v>1.1500862564692352E-4</v>
      </c>
      <c r="J341" s="10" t="str">
        <f t="shared" si="78"/>
        <v/>
      </c>
      <c r="K341" s="10">
        <f t="shared" si="81"/>
        <v>1</v>
      </c>
      <c r="L341" s="10" t="str">
        <f t="shared" si="82"/>
        <v xml:space="preserve"> </v>
      </c>
      <c r="M341" s="10" t="str">
        <f t="shared" si="79"/>
        <v/>
      </c>
      <c r="N341" s="20" t="str">
        <f t="shared" si="80"/>
        <v/>
      </c>
    </row>
    <row r="342" spans="1:14" ht="25.5" x14ac:dyDescent="0.2">
      <c r="A342" s="8"/>
      <c r="B342" s="44" t="s">
        <v>322</v>
      </c>
      <c r="C342" s="41">
        <v>1</v>
      </c>
      <c r="D342" s="9">
        <v>5</v>
      </c>
      <c r="E342" s="9">
        <v>0</v>
      </c>
      <c r="F342" s="9">
        <v>9</v>
      </c>
      <c r="G342" s="10">
        <f t="shared" si="75"/>
        <v>1.1844131232974062E-4</v>
      </c>
      <c r="H342" s="10">
        <f t="shared" si="76"/>
        <v>5.2050801582344372E-4</v>
      </c>
      <c r="I342" s="10" t="str">
        <f t="shared" si="77"/>
        <v/>
      </c>
      <c r="J342" s="10">
        <f t="shared" si="78"/>
        <v>1.0868252626494385E-3</v>
      </c>
      <c r="K342" s="10">
        <f t="shared" si="81"/>
        <v>-1</v>
      </c>
      <c r="L342" s="10">
        <f t="shared" si="82"/>
        <v>0.8</v>
      </c>
      <c r="M342" s="10">
        <f t="shared" si="79"/>
        <v>-1.1844131232974062E-4</v>
      </c>
      <c r="N342" s="20">
        <f t="shared" si="80"/>
        <v>4.1640641265875501E-4</v>
      </c>
    </row>
    <row r="343" spans="1:14" ht="25.5" x14ac:dyDescent="0.2">
      <c r="A343" s="8"/>
      <c r="B343" s="44" t="s">
        <v>323</v>
      </c>
      <c r="C343" s="41">
        <v>15</v>
      </c>
      <c r="D343" s="9">
        <v>9</v>
      </c>
      <c r="E343" s="9">
        <v>17</v>
      </c>
      <c r="F343" s="9">
        <v>27</v>
      </c>
      <c r="G343" s="10">
        <f t="shared" si="75"/>
        <v>1.7766196849461093E-3</v>
      </c>
      <c r="H343" s="10">
        <f t="shared" si="76"/>
        <v>9.3691442848219868E-4</v>
      </c>
      <c r="I343" s="10">
        <f t="shared" si="77"/>
        <v>1.9551466359976999E-3</v>
      </c>
      <c r="J343" s="10">
        <f t="shared" si="78"/>
        <v>3.2604757879483156E-3</v>
      </c>
      <c r="K343" s="10">
        <f t="shared" si="81"/>
        <v>0.13333333333333333</v>
      </c>
      <c r="L343" s="10">
        <f t="shared" si="82"/>
        <v>2</v>
      </c>
      <c r="M343" s="10">
        <f t="shared" si="79"/>
        <v>2.3688262465948123E-4</v>
      </c>
      <c r="N343" s="20">
        <f t="shared" si="80"/>
        <v>1.8738288569643974E-3</v>
      </c>
    </row>
    <row r="344" spans="1:14" ht="25.5" x14ac:dyDescent="0.2">
      <c r="A344" s="8"/>
      <c r="B344" s="44" t="s">
        <v>324</v>
      </c>
      <c r="C344" s="41">
        <v>0</v>
      </c>
      <c r="D344" s="9">
        <v>3</v>
      </c>
      <c r="E344" s="9">
        <v>3</v>
      </c>
      <c r="F344" s="9">
        <v>1</v>
      </c>
      <c r="G344" s="10" t="str">
        <f t="shared" si="75"/>
        <v/>
      </c>
      <c r="H344" s="10">
        <f t="shared" si="76"/>
        <v>3.1230480949406619E-4</v>
      </c>
      <c r="I344" s="10">
        <f t="shared" si="77"/>
        <v>3.4502587694077054E-4</v>
      </c>
      <c r="J344" s="10">
        <f t="shared" si="78"/>
        <v>1.2075836251660427E-4</v>
      </c>
      <c r="K344" s="10">
        <f t="shared" si="81"/>
        <v>1</v>
      </c>
      <c r="L344" s="10">
        <f t="shared" si="82"/>
        <v>-0.66666666666666663</v>
      </c>
      <c r="M344" s="10" t="str">
        <f t="shared" si="79"/>
        <v/>
      </c>
      <c r="N344" s="20">
        <f t="shared" si="80"/>
        <v>-2.0820320632937745E-4</v>
      </c>
    </row>
    <row r="345" spans="1:14" ht="25.5" x14ac:dyDescent="0.2">
      <c r="A345" s="8"/>
      <c r="B345" s="44" t="s">
        <v>325</v>
      </c>
      <c r="C345" s="41">
        <v>0</v>
      </c>
      <c r="D345" s="9">
        <v>1</v>
      </c>
      <c r="E345" s="9">
        <v>0</v>
      </c>
      <c r="F345" s="9">
        <v>0</v>
      </c>
      <c r="G345" s="10" t="str">
        <f t="shared" si="75"/>
        <v/>
      </c>
      <c r="H345" s="10">
        <f t="shared" si="76"/>
        <v>1.0410160316468874E-4</v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>
        <f t="shared" si="82"/>
        <v>-1</v>
      </c>
      <c r="M345" s="10" t="str">
        <f t="shared" si="79"/>
        <v/>
      </c>
      <c r="N345" s="20">
        <f t="shared" si="80"/>
        <v>-1.0410160316468874E-4</v>
      </c>
    </row>
    <row r="346" spans="1:14" x14ac:dyDescent="0.2">
      <c r="A346" s="8"/>
      <c r="B346" s="44" t="s">
        <v>326</v>
      </c>
      <c r="C346" s="41">
        <v>1</v>
      </c>
      <c r="D346" s="9">
        <v>3</v>
      </c>
      <c r="E346" s="9">
        <v>1</v>
      </c>
      <c r="F346" s="9">
        <v>3</v>
      </c>
      <c r="G346" s="10">
        <f t="shared" si="75"/>
        <v>1.1844131232974062E-4</v>
      </c>
      <c r="H346" s="10">
        <f t="shared" si="76"/>
        <v>3.1230480949406619E-4</v>
      </c>
      <c r="I346" s="10">
        <f t="shared" si="77"/>
        <v>1.1500862564692352E-4</v>
      </c>
      <c r="J346" s="10">
        <f t="shared" si="78"/>
        <v>3.6227508754981284E-4</v>
      </c>
      <c r="K346" s="10">
        <f t="shared" si="81"/>
        <v>0</v>
      </c>
      <c r="L346" s="10">
        <f t="shared" si="82"/>
        <v>0</v>
      </c>
      <c r="M346" s="10">
        <f t="shared" si="79"/>
        <v>0</v>
      </c>
      <c r="N346" s="20">
        <f t="shared" si="80"/>
        <v>0</v>
      </c>
    </row>
    <row r="347" spans="1:14" ht="25.5" x14ac:dyDescent="0.2">
      <c r="A347" s="8"/>
      <c r="B347" s="44" t="s">
        <v>327</v>
      </c>
      <c r="C347" s="41">
        <v>93</v>
      </c>
      <c r="D347" s="9">
        <v>51</v>
      </c>
      <c r="E347" s="9">
        <v>42</v>
      </c>
      <c r="F347" s="9">
        <v>45</v>
      </c>
      <c r="G347" s="10">
        <f t="shared" si="75"/>
        <v>1.1015042046665877E-2</v>
      </c>
      <c r="H347" s="10">
        <f t="shared" si="76"/>
        <v>5.3091817613991257E-3</v>
      </c>
      <c r="I347" s="10">
        <f t="shared" si="77"/>
        <v>4.8303622771707876E-3</v>
      </c>
      <c r="J347" s="10">
        <f t="shared" si="78"/>
        <v>5.4341263132471921E-3</v>
      </c>
      <c r="K347" s="10">
        <f t="shared" si="81"/>
        <v>-0.54838709677419351</v>
      </c>
      <c r="L347" s="10">
        <f t="shared" si="82"/>
        <v>-0.11764705882352941</v>
      </c>
      <c r="M347" s="10">
        <f t="shared" si="79"/>
        <v>-6.0405069288167711E-3</v>
      </c>
      <c r="N347" s="20">
        <f t="shared" si="80"/>
        <v>-6.2460961898813238E-4</v>
      </c>
    </row>
    <row r="348" spans="1:14" x14ac:dyDescent="0.2">
      <c r="A348" s="8"/>
      <c r="B348" s="44" t="s">
        <v>328</v>
      </c>
      <c r="C348" s="41">
        <v>9</v>
      </c>
      <c r="D348" s="9">
        <v>19</v>
      </c>
      <c r="E348" s="9">
        <v>0</v>
      </c>
      <c r="F348" s="9">
        <v>0</v>
      </c>
      <c r="G348" s="10">
        <f t="shared" ref="G348:G363" si="83">+IF(C348=0,"",C348/C$188)</f>
        <v>1.0659718109676656E-3</v>
      </c>
      <c r="H348" s="10">
        <f t="shared" ref="H348:H363" si="84">+IF(D348=0,"",D348/D$188)</f>
        <v>1.977930460129086E-3</v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>
        <f t="shared" si="81"/>
        <v>-1</v>
      </c>
      <c r="L348" s="10">
        <f t="shared" si="82"/>
        <v>-1</v>
      </c>
      <c r="M348" s="10">
        <f t="shared" ref="M348:M363" si="87">+IF(OR(AND(G348=""),(K348="")),"",G348*K348)</f>
        <v>-1.0659718109676656E-3</v>
      </c>
      <c r="N348" s="20">
        <f t="shared" ref="N348:N363" si="88">+IF(OR(AND(H348=""),(L348="")),"",H348*L348)</f>
        <v>-1.977930460129086E-3</v>
      </c>
    </row>
    <row r="349" spans="1:14" ht="25.5" x14ac:dyDescent="0.2">
      <c r="A349" s="8"/>
      <c r="B349" s="44" t="s">
        <v>329</v>
      </c>
      <c r="C349" s="41">
        <v>0</v>
      </c>
      <c r="D349" s="9">
        <v>0</v>
      </c>
      <c r="E349" s="9">
        <v>1</v>
      </c>
      <c r="F349" s="9">
        <v>0</v>
      </c>
      <c r="G349" s="10" t="str">
        <f t="shared" si="83"/>
        <v/>
      </c>
      <c r="H349" s="10" t="str">
        <f t="shared" si="84"/>
        <v/>
      </c>
      <c r="I349" s="10">
        <f t="shared" si="85"/>
        <v>1.1500862564692352E-4</v>
      </c>
      <c r="J349" s="10" t="str">
        <f t="shared" si="86"/>
        <v/>
      </c>
      <c r="K349" s="10">
        <f t="shared" ref="K349:K363" si="89">+IF(AND(C349=0,E349=0)," ",IF(C349=0,1,IF(E349=0,-1,(E349-C349)/C349)))</f>
        <v>1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0" t="str">
        <f t="shared" si="88"/>
        <v/>
      </c>
    </row>
    <row r="350" spans="1:14" ht="23.25" customHeight="1" x14ac:dyDescent="0.2">
      <c r="A350" s="8"/>
      <c r="B350" s="44" t="s">
        <v>330</v>
      </c>
      <c r="C350" s="41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0" t="str">
        <f t="shared" si="88"/>
        <v/>
      </c>
    </row>
    <row r="351" spans="1:14" ht="23.25" customHeight="1" x14ac:dyDescent="0.2">
      <c r="A351" s="8"/>
      <c r="B351" s="44" t="s">
        <v>331</v>
      </c>
      <c r="C351" s="41">
        <v>1</v>
      </c>
      <c r="D351" s="9">
        <v>0</v>
      </c>
      <c r="E351" s="9">
        <v>1</v>
      </c>
      <c r="F351" s="9">
        <v>0</v>
      </c>
      <c r="G351" s="10">
        <f t="shared" si="83"/>
        <v>1.1844131232974062E-4</v>
      </c>
      <c r="H351" s="10" t="str">
        <f t="shared" si="84"/>
        <v/>
      </c>
      <c r="I351" s="10">
        <f t="shared" si="85"/>
        <v>1.1500862564692352E-4</v>
      </c>
      <c r="J351" s="10" t="str">
        <f t="shared" si="86"/>
        <v/>
      </c>
      <c r="K351" s="10">
        <f t="shared" si="89"/>
        <v>0</v>
      </c>
      <c r="L351" s="10" t="str">
        <f t="shared" si="90"/>
        <v xml:space="preserve"> </v>
      </c>
      <c r="M351" s="10">
        <f t="shared" si="87"/>
        <v>0</v>
      </c>
      <c r="N351" s="20" t="str">
        <f t="shared" si="88"/>
        <v/>
      </c>
    </row>
    <row r="352" spans="1:14" ht="25.5" x14ac:dyDescent="0.2">
      <c r="A352" s="8"/>
      <c r="B352" s="44" t="s">
        <v>332</v>
      </c>
      <c r="C352" s="41">
        <v>11</v>
      </c>
      <c r="D352" s="9">
        <v>6</v>
      </c>
      <c r="E352" s="9">
        <v>6</v>
      </c>
      <c r="F352" s="9">
        <v>4</v>
      </c>
      <c r="G352" s="10">
        <f t="shared" si="83"/>
        <v>1.3028544356271468E-3</v>
      </c>
      <c r="H352" s="10">
        <f t="shared" si="84"/>
        <v>6.2460961898813238E-4</v>
      </c>
      <c r="I352" s="10">
        <f t="shared" si="85"/>
        <v>6.9005175388154108E-4</v>
      </c>
      <c r="J352" s="10">
        <f t="shared" si="86"/>
        <v>4.8303345006641709E-4</v>
      </c>
      <c r="K352" s="10">
        <f t="shared" si="89"/>
        <v>-0.45454545454545453</v>
      </c>
      <c r="L352" s="10">
        <f t="shared" si="90"/>
        <v>-0.33333333333333331</v>
      </c>
      <c r="M352" s="10">
        <f t="shared" si="87"/>
        <v>-5.9220656164870309E-4</v>
      </c>
      <c r="N352" s="20">
        <f t="shared" si="88"/>
        <v>-2.0820320632937745E-4</v>
      </c>
    </row>
    <row r="353" spans="1:14" ht="25.5" x14ac:dyDescent="0.2">
      <c r="A353" s="8"/>
      <c r="B353" s="44" t="s">
        <v>333</v>
      </c>
      <c r="C353" s="41">
        <v>1</v>
      </c>
      <c r="D353" s="9">
        <v>3</v>
      </c>
      <c r="E353" s="9">
        <v>2</v>
      </c>
      <c r="F353" s="9">
        <v>2</v>
      </c>
      <c r="G353" s="10">
        <f t="shared" si="83"/>
        <v>1.1844131232974062E-4</v>
      </c>
      <c r="H353" s="10">
        <f t="shared" si="84"/>
        <v>3.1230480949406619E-4</v>
      </c>
      <c r="I353" s="10">
        <f t="shared" si="85"/>
        <v>2.3001725129384704E-4</v>
      </c>
      <c r="J353" s="10">
        <f t="shared" si="86"/>
        <v>2.4151672503320854E-4</v>
      </c>
      <c r="K353" s="10">
        <f t="shared" si="89"/>
        <v>1</v>
      </c>
      <c r="L353" s="10">
        <f t="shared" si="90"/>
        <v>-0.33333333333333331</v>
      </c>
      <c r="M353" s="10">
        <f t="shared" si="87"/>
        <v>1.1844131232974062E-4</v>
      </c>
      <c r="N353" s="20">
        <f t="shared" si="88"/>
        <v>-1.0410160316468873E-4</v>
      </c>
    </row>
    <row r="354" spans="1:14" ht="25.5" x14ac:dyDescent="0.2">
      <c r="A354" s="8"/>
      <c r="B354" s="44" t="s">
        <v>334</v>
      </c>
      <c r="C354" s="41">
        <v>2</v>
      </c>
      <c r="D354" s="9">
        <v>6</v>
      </c>
      <c r="E354" s="9">
        <v>3</v>
      </c>
      <c r="F354" s="9">
        <v>11</v>
      </c>
      <c r="G354" s="10">
        <f t="shared" si="83"/>
        <v>2.3688262465948123E-4</v>
      </c>
      <c r="H354" s="10">
        <f t="shared" si="84"/>
        <v>6.2460961898813238E-4</v>
      </c>
      <c r="I354" s="10">
        <f t="shared" si="85"/>
        <v>3.4502587694077054E-4</v>
      </c>
      <c r="J354" s="10">
        <f t="shared" si="86"/>
        <v>1.3283419876826471E-3</v>
      </c>
      <c r="K354" s="10">
        <f t="shared" si="89"/>
        <v>0.5</v>
      </c>
      <c r="L354" s="10">
        <f t="shared" si="90"/>
        <v>0.83333333333333337</v>
      </c>
      <c r="M354" s="10">
        <f t="shared" si="87"/>
        <v>1.1844131232974062E-4</v>
      </c>
      <c r="N354" s="20">
        <f t="shared" si="88"/>
        <v>5.2050801582344372E-4</v>
      </c>
    </row>
    <row r="355" spans="1:14" ht="25.5" x14ac:dyDescent="0.2">
      <c r="A355" s="8"/>
      <c r="B355" s="44" t="s">
        <v>335</v>
      </c>
      <c r="C355" s="41">
        <v>0</v>
      </c>
      <c r="D355" s="9">
        <v>1</v>
      </c>
      <c r="E355" s="9">
        <v>0</v>
      </c>
      <c r="F355" s="9">
        <v>0</v>
      </c>
      <c r="G355" s="10" t="str">
        <f t="shared" si="83"/>
        <v/>
      </c>
      <c r="H355" s="10">
        <f t="shared" si="84"/>
        <v>1.0410160316468874E-4</v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>
        <f t="shared" si="90"/>
        <v>-1</v>
      </c>
      <c r="M355" s="10" t="str">
        <f t="shared" si="87"/>
        <v/>
      </c>
      <c r="N355" s="20">
        <f t="shared" si="88"/>
        <v>-1.0410160316468874E-4</v>
      </c>
    </row>
    <row r="356" spans="1:14" x14ac:dyDescent="0.2">
      <c r="A356" s="8"/>
      <c r="B356" s="44" t="s">
        <v>336</v>
      </c>
      <c r="C356" s="41">
        <v>0</v>
      </c>
      <c r="D356" s="9">
        <v>0</v>
      </c>
      <c r="E356" s="9">
        <v>1</v>
      </c>
      <c r="F356" s="9">
        <v>19</v>
      </c>
      <c r="G356" s="10" t="str">
        <f t="shared" si="83"/>
        <v/>
      </c>
      <c r="H356" s="10" t="str">
        <f t="shared" si="84"/>
        <v/>
      </c>
      <c r="I356" s="10">
        <f t="shared" si="85"/>
        <v>1.1500862564692352E-4</v>
      </c>
      <c r="J356" s="10">
        <f t="shared" si="86"/>
        <v>2.2944088878154812E-3</v>
      </c>
      <c r="K356" s="10">
        <f t="shared" si="89"/>
        <v>1</v>
      </c>
      <c r="L356" s="10">
        <f t="shared" si="90"/>
        <v>1</v>
      </c>
      <c r="M356" s="10" t="str">
        <f t="shared" si="87"/>
        <v/>
      </c>
      <c r="N356" s="20" t="str">
        <f t="shared" si="88"/>
        <v/>
      </c>
    </row>
    <row r="357" spans="1:14" ht="25.5" x14ac:dyDescent="0.2">
      <c r="A357" s="8"/>
      <c r="B357" s="44" t="s">
        <v>337</v>
      </c>
      <c r="C357" s="41">
        <v>0</v>
      </c>
      <c r="D357" s="9">
        <v>1</v>
      </c>
      <c r="E357" s="9">
        <v>0</v>
      </c>
      <c r="F357" s="9">
        <v>0</v>
      </c>
      <c r="G357" s="10" t="str">
        <f t="shared" si="83"/>
        <v/>
      </c>
      <c r="H357" s="10">
        <f t="shared" si="84"/>
        <v>1.0410160316468874E-4</v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>
        <f t="shared" si="90"/>
        <v>-1</v>
      </c>
      <c r="M357" s="10" t="str">
        <f t="shared" si="87"/>
        <v/>
      </c>
      <c r="N357" s="20">
        <f t="shared" si="88"/>
        <v>-1.0410160316468874E-4</v>
      </c>
    </row>
    <row r="358" spans="1:14" x14ac:dyDescent="0.2">
      <c r="A358" s="8"/>
      <c r="B358" s="44" t="s">
        <v>338</v>
      </c>
      <c r="C358" s="41">
        <v>0</v>
      </c>
      <c r="D358" s="9">
        <v>5</v>
      </c>
      <c r="E358" s="9">
        <v>0</v>
      </c>
      <c r="F358" s="9">
        <v>0</v>
      </c>
      <c r="G358" s="10" t="str">
        <f t="shared" si="83"/>
        <v/>
      </c>
      <c r="H358" s="10">
        <f t="shared" si="84"/>
        <v>5.2050801582344372E-4</v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>
        <f t="shared" si="90"/>
        <v>-1</v>
      </c>
      <c r="M358" s="10" t="str">
        <f t="shared" si="87"/>
        <v/>
      </c>
      <c r="N358" s="20">
        <f t="shared" si="88"/>
        <v>-5.2050801582344372E-4</v>
      </c>
    </row>
    <row r="359" spans="1:14" ht="25.5" x14ac:dyDescent="0.2">
      <c r="A359" s="8"/>
      <c r="B359" s="44" t="s">
        <v>339</v>
      </c>
      <c r="C359" s="41">
        <v>0</v>
      </c>
      <c r="D359" s="9">
        <v>0</v>
      </c>
      <c r="E359" s="9">
        <v>3</v>
      </c>
      <c r="F359" s="9">
        <v>0</v>
      </c>
      <c r="G359" s="10" t="str">
        <f t="shared" si="83"/>
        <v/>
      </c>
      <c r="H359" s="10" t="str">
        <f t="shared" si="84"/>
        <v/>
      </c>
      <c r="I359" s="10">
        <f t="shared" si="85"/>
        <v>3.4502587694077054E-4</v>
      </c>
      <c r="J359" s="10" t="str">
        <f t="shared" si="86"/>
        <v/>
      </c>
      <c r="K359" s="10">
        <f t="shared" si="89"/>
        <v>1</v>
      </c>
      <c r="L359" s="10" t="str">
        <f t="shared" si="90"/>
        <v xml:space="preserve"> </v>
      </c>
      <c r="M359" s="10" t="str">
        <f t="shared" si="87"/>
        <v/>
      </c>
      <c r="N359" s="20" t="str">
        <f t="shared" si="88"/>
        <v/>
      </c>
    </row>
    <row r="360" spans="1:14" ht="25.5" x14ac:dyDescent="0.2">
      <c r="A360" s="8"/>
      <c r="B360" s="44" t="s">
        <v>340</v>
      </c>
      <c r="C360" s="41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0" t="str">
        <f t="shared" si="88"/>
        <v/>
      </c>
    </row>
    <row r="361" spans="1:14" x14ac:dyDescent="0.2">
      <c r="A361" s="8"/>
      <c r="B361" s="44" t="s">
        <v>341</v>
      </c>
      <c r="C361" s="41">
        <v>28</v>
      </c>
      <c r="D361" s="9">
        <v>75</v>
      </c>
      <c r="E361" s="9">
        <v>43</v>
      </c>
      <c r="F361" s="9">
        <v>47</v>
      </c>
      <c r="G361" s="10">
        <f t="shared" si="83"/>
        <v>3.316356745232737E-3</v>
      </c>
      <c r="H361" s="10">
        <f t="shared" si="84"/>
        <v>7.8076202373516552E-3</v>
      </c>
      <c r="I361" s="10">
        <f t="shared" si="85"/>
        <v>4.9453709028177114E-3</v>
      </c>
      <c r="J361" s="10">
        <f t="shared" si="86"/>
        <v>5.6756430382804007E-3</v>
      </c>
      <c r="K361" s="10">
        <f t="shared" si="89"/>
        <v>0.5357142857142857</v>
      </c>
      <c r="L361" s="10">
        <f t="shared" si="90"/>
        <v>-0.37333333333333335</v>
      </c>
      <c r="M361" s="10">
        <f t="shared" si="87"/>
        <v>1.7766196849461091E-3</v>
      </c>
      <c r="N361" s="20">
        <f t="shared" si="88"/>
        <v>-2.9148448886112846E-3</v>
      </c>
    </row>
    <row r="362" spans="1:14" x14ac:dyDescent="0.2">
      <c r="A362" s="8"/>
      <c r="B362" s="44" t="s">
        <v>342</v>
      </c>
      <c r="C362" s="41">
        <v>0</v>
      </c>
      <c r="D362" s="9">
        <v>0</v>
      </c>
      <c r="E362" s="9">
        <v>4</v>
      </c>
      <c r="F362" s="9">
        <v>2</v>
      </c>
      <c r="G362" s="10" t="str">
        <f t="shared" si="83"/>
        <v/>
      </c>
      <c r="H362" s="10" t="str">
        <f t="shared" si="84"/>
        <v/>
      </c>
      <c r="I362" s="10">
        <f t="shared" si="85"/>
        <v>4.6003450258769407E-4</v>
      </c>
      <c r="J362" s="10">
        <f t="shared" si="86"/>
        <v>2.4151672503320854E-4</v>
      </c>
      <c r="K362" s="10">
        <f t="shared" si="89"/>
        <v>1</v>
      </c>
      <c r="L362" s="10">
        <f t="shared" si="90"/>
        <v>1</v>
      </c>
      <c r="M362" s="10" t="str">
        <f t="shared" si="87"/>
        <v/>
      </c>
      <c r="N362" s="20" t="str">
        <f t="shared" si="88"/>
        <v/>
      </c>
    </row>
    <row r="363" spans="1:14" ht="26.25" thickBot="1" x14ac:dyDescent="0.25">
      <c r="A363" s="8"/>
      <c r="B363" s="45" t="s">
        <v>343</v>
      </c>
      <c r="C363" s="42">
        <v>7</v>
      </c>
      <c r="D363" s="21">
        <v>7</v>
      </c>
      <c r="E363" s="21">
        <v>3</v>
      </c>
      <c r="F363" s="21">
        <v>6</v>
      </c>
      <c r="G363" s="22">
        <f t="shared" si="83"/>
        <v>8.2908918630818424E-4</v>
      </c>
      <c r="H363" s="22">
        <f t="shared" si="84"/>
        <v>7.2871122215282115E-4</v>
      </c>
      <c r="I363" s="22">
        <f t="shared" si="85"/>
        <v>3.4502587694077054E-4</v>
      </c>
      <c r="J363" s="22">
        <f t="shared" si="86"/>
        <v>7.2455017509962568E-4</v>
      </c>
      <c r="K363" s="22">
        <f t="shared" si="89"/>
        <v>-0.5714285714285714</v>
      </c>
      <c r="L363" s="22">
        <f t="shared" si="90"/>
        <v>-0.14285714285714285</v>
      </c>
      <c r="M363" s="22">
        <f t="shared" si="87"/>
        <v>-4.7376524931896241E-4</v>
      </c>
      <c r="N363" s="23">
        <f t="shared" si="88"/>
        <v>-1.0410160316468873E-4</v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4" t="s">
        <v>3</v>
      </c>
      <c r="C368" s="28" t="s">
        <v>16</v>
      </c>
      <c r="D368" s="29"/>
      <c r="E368" s="29"/>
      <c r="F368" s="30"/>
      <c r="G368" s="28" t="s">
        <v>5</v>
      </c>
      <c r="H368" s="29"/>
      <c r="I368" s="29"/>
      <c r="J368" s="29"/>
      <c r="K368" s="28" t="s">
        <v>17</v>
      </c>
      <c r="L368" s="18"/>
      <c r="M368" s="31" t="s">
        <v>7</v>
      </c>
      <c r="N368" s="18"/>
    </row>
    <row r="369" spans="1:14" ht="15.75" thickBot="1" x14ac:dyDescent="0.25">
      <c r="A369" s="7"/>
      <c r="B369" s="25"/>
      <c r="C369" s="34">
        <v>2021</v>
      </c>
      <c r="D369" s="30"/>
      <c r="E369" s="35">
        <v>2022</v>
      </c>
      <c r="F369" s="30"/>
      <c r="G369" s="34">
        <v>2021</v>
      </c>
      <c r="H369" s="30"/>
      <c r="I369" s="33">
        <v>2022</v>
      </c>
      <c r="J369" s="13"/>
      <c r="K369" s="32"/>
      <c r="L369" s="19"/>
      <c r="M369" s="13"/>
      <c r="N369" s="19"/>
    </row>
    <row r="370" spans="1:14" ht="15.75" thickBot="1" x14ac:dyDescent="0.25">
      <c r="A370" s="8"/>
      <c r="B370" s="26"/>
      <c r="C370" s="36" t="s">
        <v>8</v>
      </c>
      <c r="D370" s="36" t="s">
        <v>9</v>
      </c>
      <c r="E370" s="36" t="s">
        <v>8</v>
      </c>
      <c r="F370" s="36" t="s">
        <v>9</v>
      </c>
      <c r="G370" s="36" t="s">
        <v>8</v>
      </c>
      <c r="H370" s="36" t="s">
        <v>9</v>
      </c>
      <c r="I370" s="36" t="s">
        <v>8</v>
      </c>
      <c r="J370" s="36" t="s">
        <v>9</v>
      </c>
      <c r="K370" s="36" t="s">
        <v>8</v>
      </c>
      <c r="L370" s="36" t="s">
        <v>9</v>
      </c>
      <c r="M370" s="36" t="s">
        <v>8</v>
      </c>
      <c r="N370" s="37" t="s">
        <v>9</v>
      </c>
    </row>
    <row r="371" spans="1:14" ht="15.75" thickBot="1" x14ac:dyDescent="0.25">
      <c r="A371" s="8"/>
      <c r="B371" s="27" t="s">
        <v>13</v>
      </c>
      <c r="C371" s="38">
        <f>SUM(C372:C604)</f>
        <v>36681</v>
      </c>
      <c r="D371" s="38">
        <f>SUM(D372:D604)</f>
        <v>37156</v>
      </c>
      <c r="E371" s="38">
        <f>SUM(E372:E604)</f>
        <v>55535</v>
      </c>
      <c r="F371" s="38">
        <f>SUM(F372:F604)</f>
        <v>51948</v>
      </c>
      <c r="G371" s="39">
        <f t="shared" ref="G371:G434" si="91">+IF(C371=0,"",C371/C$371)</f>
        <v>1</v>
      </c>
      <c r="H371" s="39">
        <f t="shared" ref="H371:H434" si="92">+IF(D371=0,"",D371/D$371)</f>
        <v>1</v>
      </c>
      <c r="I371" s="39">
        <f t="shared" ref="I371:I434" si="93">+IF(E371=0,"",E371/E$371)</f>
        <v>1</v>
      </c>
      <c r="J371" s="39">
        <f t="shared" ref="J371:J434" si="94">+IF(F371=0,"",F371/F$371)</f>
        <v>1</v>
      </c>
      <c r="K371" s="39">
        <f>+IF(AND(C371=0,E371=0),"",IF(C371=0,1,IF(E371=0,-1,(E371-C371)/C371)))</f>
        <v>0.51399907308961046</v>
      </c>
      <c r="L371" s="39">
        <f>+IF(AND(D371=0,F371=0),"",IF(D371=0,1,IF(F371=0,-1,(F371-D371)/D371)))</f>
        <v>0.39810528582193994</v>
      </c>
      <c r="M371" s="39">
        <f t="shared" ref="M371:M434" si="95">+IF(OR(AND(G371=""),(K371="")),"",G371*K371)</f>
        <v>0.51399907308961046</v>
      </c>
      <c r="N371" s="40">
        <f t="shared" ref="N371:N434" si="96">+IF(OR(AND(H371=""),(L371="")),"",H371*L371)</f>
        <v>0.39810528582193994</v>
      </c>
    </row>
    <row r="372" spans="1:14" x14ac:dyDescent="0.2">
      <c r="A372" s="8"/>
      <c r="B372" s="43" t="s">
        <v>344</v>
      </c>
      <c r="C372" s="49">
        <v>162</v>
      </c>
      <c r="D372" s="46">
        <v>13</v>
      </c>
      <c r="E372" s="46">
        <v>339</v>
      </c>
      <c r="F372" s="46">
        <v>80</v>
      </c>
      <c r="G372" s="47">
        <f t="shared" si="91"/>
        <v>4.4164553856219846E-3</v>
      </c>
      <c r="H372" s="47">
        <f t="shared" si="92"/>
        <v>3.498761976531381E-4</v>
      </c>
      <c r="I372" s="47">
        <f t="shared" si="93"/>
        <v>6.1042585756729993E-3</v>
      </c>
      <c r="J372" s="47">
        <f t="shared" si="94"/>
        <v>1.5400015400015401E-3</v>
      </c>
      <c r="K372" s="47">
        <f t="shared" ref="K372:K435" si="97">+IF(AND(C372=0,E372=0)," ",IF(C372=0,1,IF(E372=0,-1,(E372-C372)/C372)))</f>
        <v>1.0925925925925926</v>
      </c>
      <c r="L372" s="47">
        <f t="shared" ref="L372:L435" si="98">+IF(AND(D372=0,F372=0)," ",IF(D372=0,1,IF(F372=0,-1,(F372-D372)/D372)))</f>
        <v>5.1538461538461542</v>
      </c>
      <c r="M372" s="47">
        <f t="shared" si="95"/>
        <v>4.825386439846242E-3</v>
      </c>
      <c r="N372" s="48">
        <f t="shared" si="96"/>
        <v>1.8032080955969426E-3</v>
      </c>
    </row>
    <row r="373" spans="1:14" x14ac:dyDescent="0.2">
      <c r="A373" s="8"/>
      <c r="B373" s="44" t="s">
        <v>345</v>
      </c>
      <c r="C373" s="41">
        <v>54</v>
      </c>
      <c r="D373" s="9">
        <v>19</v>
      </c>
      <c r="E373" s="9">
        <v>133</v>
      </c>
      <c r="F373" s="9">
        <v>21</v>
      </c>
      <c r="G373" s="10">
        <f t="shared" si="91"/>
        <v>1.472151795207328E-3</v>
      </c>
      <c r="H373" s="10">
        <f t="shared" si="92"/>
        <v>5.1135751964689414E-4</v>
      </c>
      <c r="I373" s="10">
        <f t="shared" si="93"/>
        <v>2.3948861078599082E-3</v>
      </c>
      <c r="J373" s="10">
        <f t="shared" si="94"/>
        <v>4.0425040425040424E-4</v>
      </c>
      <c r="K373" s="10">
        <f t="shared" si="97"/>
        <v>1.462962962962963</v>
      </c>
      <c r="L373" s="10">
        <f t="shared" si="98"/>
        <v>0.10526315789473684</v>
      </c>
      <c r="M373" s="10">
        <f t="shared" si="95"/>
        <v>2.1537035522477578E-3</v>
      </c>
      <c r="N373" s="20">
        <f t="shared" si="96"/>
        <v>5.3827107331252011E-5</v>
      </c>
    </row>
    <row r="374" spans="1:14" x14ac:dyDescent="0.2">
      <c r="A374" s="8"/>
      <c r="B374" s="44" t="s">
        <v>346</v>
      </c>
      <c r="C374" s="41">
        <v>122</v>
      </c>
      <c r="D374" s="9">
        <v>47</v>
      </c>
      <c r="E374" s="9">
        <v>1319</v>
      </c>
      <c r="F374" s="9">
        <v>675</v>
      </c>
      <c r="G374" s="10">
        <f t="shared" si="91"/>
        <v>3.3259725743572965E-3</v>
      </c>
      <c r="H374" s="10">
        <f t="shared" si="92"/>
        <v>1.2649370222844224E-3</v>
      </c>
      <c r="I374" s="10">
        <f t="shared" si="93"/>
        <v>2.375078779148285E-2</v>
      </c>
      <c r="J374" s="10">
        <f t="shared" si="94"/>
        <v>1.2993762993762994E-2</v>
      </c>
      <c r="K374" s="10">
        <f t="shared" si="97"/>
        <v>9.8114754098360653</v>
      </c>
      <c r="L374" s="10">
        <f t="shared" si="98"/>
        <v>13.361702127659575</v>
      </c>
      <c r="M374" s="10">
        <f t="shared" si="95"/>
        <v>3.2632698127095766E-2</v>
      </c>
      <c r="N374" s="20">
        <f t="shared" si="96"/>
        <v>1.6901711702013135E-2</v>
      </c>
    </row>
    <row r="375" spans="1:14" x14ac:dyDescent="0.2">
      <c r="A375" s="8"/>
      <c r="B375" s="44" t="s">
        <v>347</v>
      </c>
      <c r="C375" s="41">
        <v>0</v>
      </c>
      <c r="D375" s="9">
        <v>0</v>
      </c>
      <c r="E375" s="9">
        <v>9</v>
      </c>
      <c r="F375" s="9">
        <v>2</v>
      </c>
      <c r="G375" s="10" t="str">
        <f t="shared" si="91"/>
        <v/>
      </c>
      <c r="H375" s="10" t="str">
        <f t="shared" si="92"/>
        <v/>
      </c>
      <c r="I375" s="10">
        <f t="shared" si="93"/>
        <v>1.6205996218600883E-4</v>
      </c>
      <c r="J375" s="10">
        <f t="shared" si="94"/>
        <v>3.8500038500038499E-5</v>
      </c>
      <c r="K375" s="10">
        <f t="shared" si="97"/>
        <v>1</v>
      </c>
      <c r="L375" s="10">
        <f t="shared" si="98"/>
        <v>1</v>
      </c>
      <c r="M375" s="10" t="str">
        <f t="shared" si="95"/>
        <v/>
      </c>
      <c r="N375" s="20" t="str">
        <f t="shared" si="96"/>
        <v/>
      </c>
    </row>
    <row r="376" spans="1:14" x14ac:dyDescent="0.2">
      <c r="A376" s="8"/>
      <c r="B376" s="44" t="s">
        <v>348</v>
      </c>
      <c r="C376" s="41">
        <v>7</v>
      </c>
      <c r="D376" s="9">
        <v>5</v>
      </c>
      <c r="E376" s="9">
        <v>58</v>
      </c>
      <c r="F376" s="9">
        <v>30</v>
      </c>
      <c r="G376" s="10">
        <f t="shared" si="91"/>
        <v>1.9083449197132031E-4</v>
      </c>
      <c r="H376" s="10">
        <f t="shared" si="92"/>
        <v>1.3456776832813006E-4</v>
      </c>
      <c r="I376" s="10">
        <f t="shared" si="93"/>
        <v>1.0443864229765013E-3</v>
      </c>
      <c r="J376" s="10">
        <f t="shared" si="94"/>
        <v>5.7750057750057752E-4</v>
      </c>
      <c r="K376" s="10">
        <f t="shared" si="97"/>
        <v>7.2857142857142856</v>
      </c>
      <c r="L376" s="10">
        <f t="shared" si="98"/>
        <v>5</v>
      </c>
      <c r="M376" s="10">
        <f t="shared" si="95"/>
        <v>1.3903655843624766E-3</v>
      </c>
      <c r="N376" s="20">
        <f t="shared" si="96"/>
        <v>6.7283884164065022E-4</v>
      </c>
    </row>
    <row r="377" spans="1:14" x14ac:dyDescent="0.2">
      <c r="A377" s="8"/>
      <c r="B377" s="44" t="s">
        <v>349</v>
      </c>
      <c r="C377" s="41">
        <v>1028</v>
      </c>
      <c r="D377" s="9">
        <v>400</v>
      </c>
      <c r="E377" s="9">
        <v>1026</v>
      </c>
      <c r="F377" s="9">
        <v>362</v>
      </c>
      <c r="G377" s="10">
        <f t="shared" si="91"/>
        <v>2.8025408249502469E-2</v>
      </c>
      <c r="H377" s="10">
        <f t="shared" si="92"/>
        <v>1.0765421466250404E-2</v>
      </c>
      <c r="I377" s="10">
        <f t="shared" si="93"/>
        <v>1.8474835689205008E-2</v>
      </c>
      <c r="J377" s="10">
        <f t="shared" si="94"/>
        <v>6.9685069685069684E-3</v>
      </c>
      <c r="K377" s="10">
        <f t="shared" si="97"/>
        <v>-1.9455252918287938E-3</v>
      </c>
      <c r="L377" s="10">
        <f t="shared" si="98"/>
        <v>-9.5000000000000001E-2</v>
      </c>
      <c r="M377" s="10">
        <f t="shared" si="95"/>
        <v>-5.4524140563234373E-5</v>
      </c>
      <c r="N377" s="20">
        <f t="shared" si="96"/>
        <v>-1.0227150392937883E-3</v>
      </c>
    </row>
    <row r="378" spans="1:14" x14ac:dyDescent="0.2">
      <c r="A378" s="8"/>
      <c r="B378" s="44" t="s">
        <v>350</v>
      </c>
      <c r="C378" s="41">
        <v>67</v>
      </c>
      <c r="D378" s="9">
        <v>18</v>
      </c>
      <c r="E378" s="9">
        <v>78</v>
      </c>
      <c r="F378" s="9">
        <v>12</v>
      </c>
      <c r="G378" s="10">
        <f t="shared" si="91"/>
        <v>1.8265587088683514E-3</v>
      </c>
      <c r="H378" s="10">
        <f t="shared" si="92"/>
        <v>4.8444396598126816E-4</v>
      </c>
      <c r="I378" s="10">
        <f t="shared" si="93"/>
        <v>1.4045196722787432E-3</v>
      </c>
      <c r="J378" s="10">
        <f t="shared" si="94"/>
        <v>2.3100023100023099E-4</v>
      </c>
      <c r="K378" s="10">
        <f t="shared" si="97"/>
        <v>0.16417910447761194</v>
      </c>
      <c r="L378" s="10">
        <f t="shared" si="98"/>
        <v>-0.33333333333333331</v>
      </c>
      <c r="M378" s="10">
        <f t="shared" si="95"/>
        <v>2.9988277309778903E-4</v>
      </c>
      <c r="N378" s="20">
        <f t="shared" si="96"/>
        <v>-1.6148132199375603E-4</v>
      </c>
    </row>
    <row r="379" spans="1:14" x14ac:dyDescent="0.2">
      <c r="A379" s="8"/>
      <c r="B379" s="44" t="s">
        <v>351</v>
      </c>
      <c r="C379" s="41">
        <v>143</v>
      </c>
      <c r="D379" s="9">
        <v>66</v>
      </c>
      <c r="E379" s="9">
        <v>55</v>
      </c>
      <c r="F379" s="9">
        <v>30</v>
      </c>
      <c r="G379" s="10">
        <f t="shared" si="91"/>
        <v>3.8984760502712578E-3</v>
      </c>
      <c r="H379" s="10">
        <f t="shared" si="92"/>
        <v>1.7762945419313165E-3</v>
      </c>
      <c r="I379" s="10">
        <f t="shared" si="93"/>
        <v>9.9036643558116501E-4</v>
      </c>
      <c r="J379" s="10">
        <f t="shared" si="94"/>
        <v>5.7750057750057752E-4</v>
      </c>
      <c r="K379" s="10">
        <f t="shared" si="97"/>
        <v>-0.61538461538461542</v>
      </c>
      <c r="L379" s="10">
        <f t="shared" si="98"/>
        <v>-0.54545454545454541</v>
      </c>
      <c r="M379" s="10">
        <f t="shared" si="95"/>
        <v>-2.3990621847823127E-3</v>
      </c>
      <c r="N379" s="20">
        <f t="shared" si="96"/>
        <v>-9.6888793196253621E-4</v>
      </c>
    </row>
    <row r="380" spans="1:14" x14ac:dyDescent="0.2">
      <c r="A380" s="8"/>
      <c r="B380" s="44" t="s">
        <v>352</v>
      </c>
      <c r="C380" s="41">
        <v>174</v>
      </c>
      <c r="D380" s="9">
        <v>145</v>
      </c>
      <c r="E380" s="9">
        <v>192</v>
      </c>
      <c r="F380" s="9">
        <v>137</v>
      </c>
      <c r="G380" s="10">
        <f t="shared" si="91"/>
        <v>4.7436002290013905E-3</v>
      </c>
      <c r="H380" s="10">
        <f t="shared" si="92"/>
        <v>3.9024652815157716E-3</v>
      </c>
      <c r="I380" s="10">
        <f t="shared" si="93"/>
        <v>3.4572791933015217E-3</v>
      </c>
      <c r="J380" s="10">
        <f t="shared" si="94"/>
        <v>2.6372526372526375E-3</v>
      </c>
      <c r="K380" s="10">
        <f t="shared" si="97"/>
        <v>0.10344827586206896</v>
      </c>
      <c r="L380" s="10">
        <f t="shared" si="98"/>
        <v>-5.5172413793103448E-2</v>
      </c>
      <c r="M380" s="10">
        <f t="shared" si="95"/>
        <v>4.9071726506910935E-4</v>
      </c>
      <c r="N380" s="20">
        <f t="shared" si="96"/>
        <v>-2.1530842932500807E-4</v>
      </c>
    </row>
    <row r="381" spans="1:14" x14ac:dyDescent="0.2">
      <c r="A381" s="8"/>
      <c r="B381" s="44" t="s">
        <v>353</v>
      </c>
      <c r="C381" s="41">
        <v>37</v>
      </c>
      <c r="D381" s="9">
        <v>20</v>
      </c>
      <c r="E381" s="9">
        <v>39</v>
      </c>
      <c r="F381" s="9">
        <v>12</v>
      </c>
      <c r="G381" s="10">
        <f t="shared" si="91"/>
        <v>1.0086966004198359E-3</v>
      </c>
      <c r="H381" s="10">
        <f t="shared" si="92"/>
        <v>5.3827107331252022E-4</v>
      </c>
      <c r="I381" s="10">
        <f t="shared" si="93"/>
        <v>7.0225983613937161E-4</v>
      </c>
      <c r="J381" s="10">
        <f t="shared" si="94"/>
        <v>2.3100023100023099E-4</v>
      </c>
      <c r="K381" s="10">
        <f t="shared" si="97"/>
        <v>5.4054054054054057E-2</v>
      </c>
      <c r="L381" s="10">
        <f t="shared" si="98"/>
        <v>-0.4</v>
      </c>
      <c r="M381" s="10">
        <f t="shared" si="95"/>
        <v>5.452414056323438E-5</v>
      </c>
      <c r="N381" s="20">
        <f t="shared" si="96"/>
        <v>-2.153084293250081E-4</v>
      </c>
    </row>
    <row r="382" spans="1:14" x14ac:dyDescent="0.2">
      <c r="A382" s="8"/>
      <c r="B382" s="44" t="s">
        <v>354</v>
      </c>
      <c r="C382" s="41">
        <v>0</v>
      </c>
      <c r="D382" s="9">
        <v>1</v>
      </c>
      <c r="E382" s="9">
        <v>0</v>
      </c>
      <c r="F382" s="9">
        <v>0</v>
      </c>
      <c r="G382" s="10" t="str">
        <f t="shared" si="91"/>
        <v/>
      </c>
      <c r="H382" s="10">
        <f t="shared" si="92"/>
        <v>2.6913553665626009E-5</v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>
        <f t="shared" si="98"/>
        <v>-1</v>
      </c>
      <c r="M382" s="10" t="str">
        <f t="shared" si="95"/>
        <v/>
      </c>
      <c r="N382" s="20">
        <f t="shared" si="96"/>
        <v>-2.6913553665626009E-5</v>
      </c>
    </row>
    <row r="383" spans="1:14" x14ac:dyDescent="0.2">
      <c r="A383" s="8"/>
      <c r="B383" s="44" t="s">
        <v>355</v>
      </c>
      <c r="C383" s="41">
        <v>2887</v>
      </c>
      <c r="D383" s="9">
        <v>1662</v>
      </c>
      <c r="E383" s="9">
        <v>3970</v>
      </c>
      <c r="F383" s="9">
        <v>1977</v>
      </c>
      <c r="G383" s="10">
        <f t="shared" si="91"/>
        <v>7.8705596903028821E-2</v>
      </c>
      <c r="H383" s="10">
        <f t="shared" si="92"/>
        <v>4.473032619227043E-2</v>
      </c>
      <c r="I383" s="10">
        <f t="shared" si="93"/>
        <v>7.1486449986495004E-2</v>
      </c>
      <c r="J383" s="10">
        <f t="shared" si="94"/>
        <v>3.8057288057288058E-2</v>
      </c>
      <c r="K383" s="10">
        <f t="shared" si="97"/>
        <v>0.37512989262209906</v>
      </c>
      <c r="L383" s="10">
        <f t="shared" si="98"/>
        <v>0.18953068592057762</v>
      </c>
      <c r="M383" s="10">
        <f t="shared" si="95"/>
        <v>2.9524822114991415E-2</v>
      </c>
      <c r="N383" s="20">
        <f t="shared" si="96"/>
        <v>8.4777694046721929E-3</v>
      </c>
    </row>
    <row r="384" spans="1:14" x14ac:dyDescent="0.2">
      <c r="A384" s="8"/>
      <c r="B384" s="44" t="s">
        <v>356</v>
      </c>
      <c r="C384" s="41">
        <v>490</v>
      </c>
      <c r="D384" s="9">
        <v>212</v>
      </c>
      <c r="E384" s="9">
        <v>315</v>
      </c>
      <c r="F384" s="9">
        <v>69</v>
      </c>
      <c r="G384" s="10">
        <f t="shared" si="91"/>
        <v>1.3358414437992421E-2</v>
      </c>
      <c r="H384" s="10">
        <f t="shared" si="92"/>
        <v>5.705673377112714E-3</v>
      </c>
      <c r="I384" s="10">
        <f t="shared" si="93"/>
        <v>5.6720986765103091E-3</v>
      </c>
      <c r="J384" s="10">
        <f t="shared" si="94"/>
        <v>1.3282513282513282E-3</v>
      </c>
      <c r="K384" s="10">
        <f t="shared" si="97"/>
        <v>-0.35714285714285715</v>
      </c>
      <c r="L384" s="10">
        <f t="shared" si="98"/>
        <v>-0.67452830188679247</v>
      </c>
      <c r="M384" s="10">
        <f t="shared" si="95"/>
        <v>-4.7708622992830079E-3</v>
      </c>
      <c r="N384" s="20">
        <f t="shared" si="96"/>
        <v>-3.8486381741845194E-3</v>
      </c>
    </row>
    <row r="385" spans="1:14" x14ac:dyDescent="0.2">
      <c r="A385" s="8"/>
      <c r="B385" s="44" t="s">
        <v>357</v>
      </c>
      <c r="C385" s="41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0" t="str">
        <f t="shared" si="96"/>
        <v/>
      </c>
    </row>
    <row r="386" spans="1:14" x14ac:dyDescent="0.2">
      <c r="A386" s="8"/>
      <c r="B386" s="44" t="s">
        <v>358</v>
      </c>
      <c r="C386" s="41">
        <v>609</v>
      </c>
      <c r="D386" s="9">
        <v>240</v>
      </c>
      <c r="E386" s="9">
        <v>546</v>
      </c>
      <c r="F386" s="9">
        <v>306</v>
      </c>
      <c r="G386" s="10">
        <f t="shared" si="91"/>
        <v>1.6602600801504865E-2</v>
      </c>
      <c r="H386" s="10">
        <f t="shared" si="92"/>
        <v>6.4592528797502418E-3</v>
      </c>
      <c r="I386" s="10">
        <f t="shared" si="93"/>
        <v>9.8316377059512027E-3</v>
      </c>
      <c r="J386" s="10">
        <f t="shared" si="94"/>
        <v>5.8905058905058903E-3</v>
      </c>
      <c r="K386" s="10">
        <f t="shared" si="97"/>
        <v>-0.10344827586206896</v>
      </c>
      <c r="L386" s="10">
        <f t="shared" si="98"/>
        <v>0.27500000000000002</v>
      </c>
      <c r="M386" s="10">
        <f t="shared" si="95"/>
        <v>-1.7175104277418825E-3</v>
      </c>
      <c r="N386" s="20">
        <f t="shared" si="96"/>
        <v>1.7762945419313165E-3</v>
      </c>
    </row>
    <row r="387" spans="1:14" x14ac:dyDescent="0.2">
      <c r="A387" s="8"/>
      <c r="B387" s="44" t="s">
        <v>359</v>
      </c>
      <c r="C387" s="41">
        <v>791</v>
      </c>
      <c r="D387" s="9">
        <v>243</v>
      </c>
      <c r="E387" s="9">
        <v>234</v>
      </c>
      <c r="F387" s="9">
        <v>60</v>
      </c>
      <c r="G387" s="10">
        <f t="shared" si="91"/>
        <v>2.1564297592759196E-2</v>
      </c>
      <c r="H387" s="10">
        <f t="shared" si="92"/>
        <v>6.5399935407471198E-3</v>
      </c>
      <c r="I387" s="10">
        <f t="shared" si="93"/>
        <v>4.213559016836229E-3</v>
      </c>
      <c r="J387" s="10">
        <f t="shared" si="94"/>
        <v>1.155001155001155E-3</v>
      </c>
      <c r="K387" s="10">
        <f t="shared" si="97"/>
        <v>-0.70417193426042979</v>
      </c>
      <c r="L387" s="10">
        <f t="shared" si="98"/>
        <v>-0.75308641975308643</v>
      </c>
      <c r="M387" s="10">
        <f t="shared" si="95"/>
        <v>-1.5184973146860773E-2</v>
      </c>
      <c r="N387" s="20">
        <f t="shared" si="96"/>
        <v>-4.9251803208095598E-3</v>
      </c>
    </row>
    <row r="388" spans="1:14" x14ac:dyDescent="0.2">
      <c r="A388" s="8"/>
      <c r="B388" s="44" t="s">
        <v>360</v>
      </c>
      <c r="C388" s="41">
        <v>24</v>
      </c>
      <c r="D388" s="9">
        <v>11</v>
      </c>
      <c r="E388" s="9">
        <v>50</v>
      </c>
      <c r="F388" s="9">
        <v>52</v>
      </c>
      <c r="G388" s="10">
        <f t="shared" si="91"/>
        <v>6.5428968675881243E-4</v>
      </c>
      <c r="H388" s="10">
        <f t="shared" si="92"/>
        <v>2.9604909032188609E-4</v>
      </c>
      <c r="I388" s="10">
        <f t="shared" si="93"/>
        <v>9.0033312325560452E-4</v>
      </c>
      <c r="J388" s="10">
        <f t="shared" si="94"/>
        <v>1.001001001001001E-3</v>
      </c>
      <c r="K388" s="10">
        <f t="shared" si="97"/>
        <v>1.0833333333333333</v>
      </c>
      <c r="L388" s="10">
        <f t="shared" si="98"/>
        <v>3.7272727272727271</v>
      </c>
      <c r="M388" s="10">
        <f t="shared" si="95"/>
        <v>7.0881382732204679E-4</v>
      </c>
      <c r="N388" s="20">
        <f t="shared" si="96"/>
        <v>1.1034557002906663E-3</v>
      </c>
    </row>
    <row r="389" spans="1:14" x14ac:dyDescent="0.2">
      <c r="A389" s="8"/>
      <c r="B389" s="44" t="s">
        <v>361</v>
      </c>
      <c r="C389" s="41">
        <v>16</v>
      </c>
      <c r="D389" s="9">
        <v>6</v>
      </c>
      <c r="E389" s="9">
        <v>16</v>
      </c>
      <c r="F389" s="9">
        <v>1</v>
      </c>
      <c r="G389" s="10">
        <f t="shared" si="91"/>
        <v>4.3619312450587499E-4</v>
      </c>
      <c r="H389" s="10">
        <f t="shared" si="92"/>
        <v>1.6148132199375606E-4</v>
      </c>
      <c r="I389" s="10">
        <f t="shared" si="93"/>
        <v>2.8810659944179345E-4</v>
      </c>
      <c r="J389" s="10">
        <f t="shared" si="94"/>
        <v>1.9250019250019249E-5</v>
      </c>
      <c r="K389" s="10">
        <f t="shared" si="97"/>
        <v>0</v>
      </c>
      <c r="L389" s="10">
        <f t="shared" si="98"/>
        <v>-0.83333333333333337</v>
      </c>
      <c r="M389" s="10">
        <f t="shared" si="95"/>
        <v>0</v>
      </c>
      <c r="N389" s="20">
        <f t="shared" si="96"/>
        <v>-1.3456776832813006E-4</v>
      </c>
    </row>
    <row r="390" spans="1:14" x14ac:dyDescent="0.2">
      <c r="A390" s="8"/>
      <c r="B390" s="44" t="s">
        <v>362</v>
      </c>
      <c r="C390" s="41">
        <v>0</v>
      </c>
      <c r="D390" s="9">
        <v>0</v>
      </c>
      <c r="E390" s="9">
        <v>2</v>
      </c>
      <c r="F390" s="9">
        <v>2</v>
      </c>
      <c r="G390" s="10" t="str">
        <f t="shared" si="91"/>
        <v/>
      </c>
      <c r="H390" s="10" t="str">
        <f t="shared" si="92"/>
        <v/>
      </c>
      <c r="I390" s="10">
        <f t="shared" si="93"/>
        <v>3.6013324930224182E-5</v>
      </c>
      <c r="J390" s="10">
        <f t="shared" si="94"/>
        <v>3.8500038500038499E-5</v>
      </c>
      <c r="K390" s="10">
        <f t="shared" si="97"/>
        <v>1</v>
      </c>
      <c r="L390" s="10">
        <f t="shared" si="98"/>
        <v>1</v>
      </c>
      <c r="M390" s="10" t="str">
        <f t="shared" si="95"/>
        <v/>
      </c>
      <c r="N390" s="20" t="str">
        <f t="shared" si="96"/>
        <v/>
      </c>
    </row>
    <row r="391" spans="1:14" x14ac:dyDescent="0.2">
      <c r="A391" s="8"/>
      <c r="B391" s="44" t="s">
        <v>363</v>
      </c>
      <c r="C391" s="41">
        <v>7223</v>
      </c>
      <c r="D391" s="9">
        <v>4368</v>
      </c>
      <c r="E391" s="9">
        <v>11094</v>
      </c>
      <c r="F391" s="9">
        <v>7671</v>
      </c>
      <c r="G391" s="10">
        <f t="shared" si="91"/>
        <v>0.19691393364412094</v>
      </c>
      <c r="H391" s="10">
        <f t="shared" si="92"/>
        <v>0.1175584024114544</v>
      </c>
      <c r="I391" s="10">
        <f t="shared" si="93"/>
        <v>0.19976591338795355</v>
      </c>
      <c r="J391" s="10">
        <f t="shared" si="94"/>
        <v>0.14766689766689767</v>
      </c>
      <c r="K391" s="10">
        <f t="shared" si="97"/>
        <v>0.53592690017998057</v>
      </c>
      <c r="L391" s="10">
        <f t="shared" si="98"/>
        <v>0.75618131868131866</v>
      </c>
      <c r="M391" s="10">
        <f t="shared" si="95"/>
        <v>0.10553147406014012</v>
      </c>
      <c r="N391" s="20">
        <f t="shared" si="96"/>
        <v>8.8895467757562699E-2</v>
      </c>
    </row>
    <row r="392" spans="1:14" x14ac:dyDescent="0.2">
      <c r="A392" s="8"/>
      <c r="B392" s="44" t="s">
        <v>364</v>
      </c>
      <c r="C392" s="41">
        <v>141</v>
      </c>
      <c r="D392" s="9">
        <v>98</v>
      </c>
      <c r="E392" s="9">
        <v>7</v>
      </c>
      <c r="F392" s="9">
        <v>3</v>
      </c>
      <c r="G392" s="10">
        <f t="shared" si="91"/>
        <v>3.8439519097080233E-3</v>
      </c>
      <c r="H392" s="10">
        <f t="shared" si="92"/>
        <v>2.6375282592313487E-3</v>
      </c>
      <c r="I392" s="10">
        <f t="shared" si="93"/>
        <v>1.2604663725578465E-4</v>
      </c>
      <c r="J392" s="10">
        <f t="shared" si="94"/>
        <v>5.7750057750057748E-5</v>
      </c>
      <c r="K392" s="10">
        <f t="shared" si="97"/>
        <v>-0.95035460992907805</v>
      </c>
      <c r="L392" s="10">
        <f t="shared" si="98"/>
        <v>-0.96938775510204078</v>
      </c>
      <c r="M392" s="10">
        <f t="shared" si="95"/>
        <v>-3.6531174177367033E-3</v>
      </c>
      <c r="N392" s="20">
        <f t="shared" si="96"/>
        <v>-2.5567875982344707E-3</v>
      </c>
    </row>
    <row r="393" spans="1:14" x14ac:dyDescent="0.2">
      <c r="A393" s="8"/>
      <c r="B393" s="44" t="s">
        <v>365</v>
      </c>
      <c r="C393" s="41">
        <v>0</v>
      </c>
      <c r="D393" s="9">
        <v>1</v>
      </c>
      <c r="E393" s="9">
        <v>1</v>
      </c>
      <c r="F393" s="9">
        <v>0</v>
      </c>
      <c r="G393" s="10" t="str">
        <f t="shared" si="91"/>
        <v/>
      </c>
      <c r="H393" s="10">
        <f t="shared" si="92"/>
        <v>2.6913553665626009E-5</v>
      </c>
      <c r="I393" s="10">
        <f t="shared" si="93"/>
        <v>1.8006662465112091E-5</v>
      </c>
      <c r="J393" s="10" t="str">
        <f t="shared" si="94"/>
        <v/>
      </c>
      <c r="K393" s="10">
        <f t="shared" si="97"/>
        <v>1</v>
      </c>
      <c r="L393" s="10">
        <f t="shared" si="98"/>
        <v>-1</v>
      </c>
      <c r="M393" s="10" t="str">
        <f t="shared" si="95"/>
        <v/>
      </c>
      <c r="N393" s="20">
        <f t="shared" si="96"/>
        <v>-2.6913553665626009E-5</v>
      </c>
    </row>
    <row r="394" spans="1:14" x14ac:dyDescent="0.2">
      <c r="A394" s="8"/>
      <c r="B394" s="44" t="s">
        <v>366</v>
      </c>
      <c r="C394" s="41">
        <v>55</v>
      </c>
      <c r="D394" s="9">
        <v>369</v>
      </c>
      <c r="E394" s="9">
        <v>32</v>
      </c>
      <c r="F394" s="9">
        <v>257</v>
      </c>
      <c r="G394" s="10">
        <f t="shared" si="91"/>
        <v>1.4994138654889453E-3</v>
      </c>
      <c r="H394" s="10">
        <f t="shared" si="92"/>
        <v>9.9311013026159977E-3</v>
      </c>
      <c r="I394" s="10">
        <f t="shared" si="93"/>
        <v>5.7621319888358691E-4</v>
      </c>
      <c r="J394" s="10">
        <f t="shared" si="94"/>
        <v>4.9472549472549471E-3</v>
      </c>
      <c r="K394" s="10">
        <f t="shared" si="97"/>
        <v>-0.41818181818181815</v>
      </c>
      <c r="L394" s="10">
        <f t="shared" si="98"/>
        <v>-0.30352303523035229</v>
      </c>
      <c r="M394" s="10">
        <f t="shared" si="95"/>
        <v>-6.270276164771953E-4</v>
      </c>
      <c r="N394" s="20">
        <f t="shared" si="96"/>
        <v>-3.0143180105501131E-3</v>
      </c>
    </row>
    <row r="395" spans="1:14" x14ac:dyDescent="0.2">
      <c r="A395" s="8"/>
      <c r="B395" s="44" t="s">
        <v>367</v>
      </c>
      <c r="C395" s="41">
        <v>1495</v>
      </c>
      <c r="D395" s="9">
        <v>4027</v>
      </c>
      <c r="E395" s="9">
        <v>1589</v>
      </c>
      <c r="F395" s="9">
        <v>4477</v>
      </c>
      <c r="G395" s="10">
        <f t="shared" si="91"/>
        <v>4.075679507101769E-2</v>
      </c>
      <c r="H395" s="10">
        <f t="shared" si="92"/>
        <v>0.10838088061147594</v>
      </c>
      <c r="I395" s="10">
        <f t="shared" si="93"/>
        <v>2.8612586657063115E-2</v>
      </c>
      <c r="J395" s="10">
        <f t="shared" si="94"/>
        <v>8.6182336182336186E-2</v>
      </c>
      <c r="K395" s="10">
        <f t="shared" si="97"/>
        <v>6.2876254180602012E-2</v>
      </c>
      <c r="L395" s="10">
        <f t="shared" si="98"/>
        <v>0.11174571641420412</v>
      </c>
      <c r="M395" s="10">
        <f t="shared" si="95"/>
        <v>2.5626346064720157E-3</v>
      </c>
      <c r="N395" s="20">
        <f t="shared" si="96"/>
        <v>1.2111099149531705E-2</v>
      </c>
    </row>
    <row r="396" spans="1:14" x14ac:dyDescent="0.2">
      <c r="A396" s="8"/>
      <c r="B396" s="44" t="s">
        <v>368</v>
      </c>
      <c r="C396" s="41">
        <v>39</v>
      </c>
      <c r="D396" s="9">
        <v>84</v>
      </c>
      <c r="E396" s="9">
        <v>68</v>
      </c>
      <c r="F396" s="9">
        <v>66</v>
      </c>
      <c r="G396" s="10">
        <f t="shared" si="91"/>
        <v>1.0632207409830702E-3</v>
      </c>
      <c r="H396" s="10">
        <f t="shared" si="92"/>
        <v>2.2607385079125848E-3</v>
      </c>
      <c r="I396" s="10">
        <f t="shared" si="93"/>
        <v>1.2244530476276222E-3</v>
      </c>
      <c r="J396" s="10">
        <f t="shared" si="94"/>
        <v>1.2705012705012705E-3</v>
      </c>
      <c r="K396" s="10">
        <f t="shared" si="97"/>
        <v>0.74358974358974361</v>
      </c>
      <c r="L396" s="10">
        <f t="shared" si="98"/>
        <v>-0.21428571428571427</v>
      </c>
      <c r="M396" s="10">
        <f t="shared" si="95"/>
        <v>7.9060003816689838E-4</v>
      </c>
      <c r="N396" s="20">
        <f t="shared" si="96"/>
        <v>-4.8444396598126816E-4</v>
      </c>
    </row>
    <row r="397" spans="1:14" x14ac:dyDescent="0.2">
      <c r="A397" s="8"/>
      <c r="B397" s="44" t="s">
        <v>369</v>
      </c>
      <c r="C397" s="41">
        <v>7</v>
      </c>
      <c r="D397" s="9">
        <v>3</v>
      </c>
      <c r="E397" s="9">
        <v>1</v>
      </c>
      <c r="F397" s="9">
        <v>5</v>
      </c>
      <c r="G397" s="10">
        <f t="shared" si="91"/>
        <v>1.9083449197132031E-4</v>
      </c>
      <c r="H397" s="10">
        <f t="shared" si="92"/>
        <v>8.0740660996878031E-5</v>
      </c>
      <c r="I397" s="10">
        <f t="shared" si="93"/>
        <v>1.8006662465112091E-5</v>
      </c>
      <c r="J397" s="10">
        <f t="shared" si="94"/>
        <v>9.6250096250096253E-5</v>
      </c>
      <c r="K397" s="10">
        <f t="shared" si="97"/>
        <v>-0.8571428571428571</v>
      </c>
      <c r="L397" s="10">
        <f t="shared" si="98"/>
        <v>0.66666666666666663</v>
      </c>
      <c r="M397" s="10">
        <f t="shared" si="95"/>
        <v>-1.6357242168970311E-4</v>
      </c>
      <c r="N397" s="20">
        <f t="shared" si="96"/>
        <v>5.3827107331252018E-5</v>
      </c>
    </row>
    <row r="398" spans="1:14" x14ac:dyDescent="0.2">
      <c r="A398" s="8"/>
      <c r="B398" s="44" t="s">
        <v>370</v>
      </c>
      <c r="C398" s="41">
        <v>12</v>
      </c>
      <c r="D398" s="9">
        <v>17</v>
      </c>
      <c r="E398" s="9">
        <v>6</v>
      </c>
      <c r="F398" s="9">
        <v>30</v>
      </c>
      <c r="G398" s="10">
        <f t="shared" si="91"/>
        <v>3.2714484337940621E-4</v>
      </c>
      <c r="H398" s="10">
        <f t="shared" si="92"/>
        <v>4.5753041231564218E-4</v>
      </c>
      <c r="I398" s="10">
        <f t="shared" si="93"/>
        <v>1.0803997479067255E-4</v>
      </c>
      <c r="J398" s="10">
        <f t="shared" si="94"/>
        <v>5.7750057750057752E-4</v>
      </c>
      <c r="K398" s="10">
        <f t="shared" si="97"/>
        <v>-0.5</v>
      </c>
      <c r="L398" s="10">
        <f t="shared" si="98"/>
        <v>0.76470588235294112</v>
      </c>
      <c r="M398" s="10">
        <f t="shared" si="95"/>
        <v>-1.6357242168970311E-4</v>
      </c>
      <c r="N398" s="20">
        <f t="shared" si="96"/>
        <v>3.498761976531381E-4</v>
      </c>
    </row>
    <row r="399" spans="1:14" x14ac:dyDescent="0.2">
      <c r="A399" s="8"/>
      <c r="B399" s="44" t="s">
        <v>371</v>
      </c>
      <c r="C399" s="41">
        <v>0</v>
      </c>
      <c r="D399" s="9">
        <v>0</v>
      </c>
      <c r="E399" s="9">
        <v>2</v>
      </c>
      <c r="F399" s="9">
        <v>0</v>
      </c>
      <c r="G399" s="10" t="str">
        <f t="shared" si="91"/>
        <v/>
      </c>
      <c r="H399" s="10" t="str">
        <f t="shared" si="92"/>
        <v/>
      </c>
      <c r="I399" s="10">
        <f t="shared" si="93"/>
        <v>3.6013324930224182E-5</v>
      </c>
      <c r="J399" s="10" t="str">
        <f t="shared" si="94"/>
        <v/>
      </c>
      <c r="K399" s="10">
        <f t="shared" si="97"/>
        <v>1</v>
      </c>
      <c r="L399" s="10" t="str">
        <f t="shared" si="98"/>
        <v xml:space="preserve"> </v>
      </c>
      <c r="M399" s="10" t="str">
        <f t="shared" si="95"/>
        <v/>
      </c>
      <c r="N399" s="20" t="str">
        <f t="shared" si="96"/>
        <v/>
      </c>
    </row>
    <row r="400" spans="1:14" x14ac:dyDescent="0.2">
      <c r="A400" s="8"/>
      <c r="B400" s="44" t="s">
        <v>372</v>
      </c>
      <c r="C400" s="41">
        <v>2</v>
      </c>
      <c r="D400" s="9">
        <v>2</v>
      </c>
      <c r="E400" s="9">
        <v>6</v>
      </c>
      <c r="F400" s="9">
        <v>4</v>
      </c>
      <c r="G400" s="10">
        <f t="shared" si="91"/>
        <v>5.4524140563234373E-5</v>
      </c>
      <c r="H400" s="10">
        <f t="shared" si="92"/>
        <v>5.3827107331252018E-5</v>
      </c>
      <c r="I400" s="10">
        <f t="shared" si="93"/>
        <v>1.0803997479067255E-4</v>
      </c>
      <c r="J400" s="10">
        <f t="shared" si="94"/>
        <v>7.7000077000076997E-5</v>
      </c>
      <c r="K400" s="10">
        <f t="shared" si="97"/>
        <v>2</v>
      </c>
      <c r="L400" s="10">
        <f t="shared" si="98"/>
        <v>1</v>
      </c>
      <c r="M400" s="10">
        <f t="shared" si="95"/>
        <v>1.0904828112646875E-4</v>
      </c>
      <c r="N400" s="20">
        <f t="shared" si="96"/>
        <v>5.3827107331252018E-5</v>
      </c>
    </row>
    <row r="401" spans="1:14" x14ac:dyDescent="0.2">
      <c r="A401" s="8"/>
      <c r="B401" s="44" t="s">
        <v>373</v>
      </c>
      <c r="C401" s="41">
        <v>127</v>
      </c>
      <c r="D401" s="9">
        <v>84</v>
      </c>
      <c r="E401" s="9">
        <v>50</v>
      </c>
      <c r="F401" s="9">
        <v>73</v>
      </c>
      <c r="G401" s="10">
        <f t="shared" si="91"/>
        <v>3.4622829257653824E-3</v>
      </c>
      <c r="H401" s="10">
        <f t="shared" si="92"/>
        <v>2.2607385079125848E-3</v>
      </c>
      <c r="I401" s="10">
        <f t="shared" si="93"/>
        <v>9.0033312325560452E-4</v>
      </c>
      <c r="J401" s="10">
        <f t="shared" si="94"/>
        <v>1.4052514052514053E-3</v>
      </c>
      <c r="K401" s="10">
        <f t="shared" si="97"/>
        <v>-0.60629921259842523</v>
      </c>
      <c r="L401" s="10">
        <f t="shared" si="98"/>
        <v>-0.13095238095238096</v>
      </c>
      <c r="M401" s="10">
        <f t="shared" si="95"/>
        <v>-2.0991794116845233E-3</v>
      </c>
      <c r="N401" s="20">
        <f t="shared" si="96"/>
        <v>-2.9604909032188614E-4</v>
      </c>
    </row>
    <row r="402" spans="1:14" x14ac:dyDescent="0.2">
      <c r="A402" s="8"/>
      <c r="B402" s="44" t="s">
        <v>374</v>
      </c>
      <c r="C402" s="41">
        <v>113</v>
      </c>
      <c r="D402" s="9">
        <v>90</v>
      </c>
      <c r="E402" s="9">
        <v>80</v>
      </c>
      <c r="F402" s="9">
        <v>40</v>
      </c>
      <c r="G402" s="10">
        <f t="shared" si="91"/>
        <v>3.080613941822742E-3</v>
      </c>
      <c r="H402" s="10">
        <f t="shared" si="92"/>
        <v>2.4222198299063409E-3</v>
      </c>
      <c r="I402" s="10">
        <f t="shared" si="93"/>
        <v>1.4405329972089673E-3</v>
      </c>
      <c r="J402" s="10">
        <f t="shared" si="94"/>
        <v>7.7000077000077003E-4</v>
      </c>
      <c r="K402" s="10">
        <f t="shared" si="97"/>
        <v>-0.29203539823008851</v>
      </c>
      <c r="L402" s="10">
        <f t="shared" si="98"/>
        <v>-0.55555555555555558</v>
      </c>
      <c r="M402" s="10">
        <f t="shared" si="95"/>
        <v>-8.9964831929336721E-4</v>
      </c>
      <c r="N402" s="20">
        <f t="shared" si="96"/>
        <v>-1.3456776832813004E-3</v>
      </c>
    </row>
    <row r="403" spans="1:14" x14ac:dyDescent="0.2">
      <c r="A403" s="8"/>
      <c r="B403" s="44" t="s">
        <v>375</v>
      </c>
      <c r="C403" s="41">
        <v>1</v>
      </c>
      <c r="D403" s="9">
        <v>7</v>
      </c>
      <c r="E403" s="9">
        <v>30</v>
      </c>
      <c r="F403" s="9">
        <v>93</v>
      </c>
      <c r="G403" s="10">
        <f t="shared" si="91"/>
        <v>2.7262070281617187E-5</v>
      </c>
      <c r="H403" s="10">
        <f t="shared" si="92"/>
        <v>1.8839487565938207E-4</v>
      </c>
      <c r="I403" s="10">
        <f t="shared" si="93"/>
        <v>5.4019987395336269E-4</v>
      </c>
      <c r="J403" s="10">
        <f t="shared" si="94"/>
        <v>1.7902517902517903E-3</v>
      </c>
      <c r="K403" s="10">
        <f t="shared" si="97"/>
        <v>29</v>
      </c>
      <c r="L403" s="10">
        <f t="shared" si="98"/>
        <v>12.285714285714286</v>
      </c>
      <c r="M403" s="10">
        <f t="shared" si="95"/>
        <v>7.9060003816689838E-4</v>
      </c>
      <c r="N403" s="20">
        <f t="shared" si="96"/>
        <v>2.314565615243837E-3</v>
      </c>
    </row>
    <row r="404" spans="1:14" ht="25.5" x14ac:dyDescent="0.2">
      <c r="A404" s="8"/>
      <c r="B404" s="44" t="s">
        <v>376</v>
      </c>
      <c r="C404" s="41">
        <v>12</v>
      </c>
      <c r="D404" s="9">
        <v>104</v>
      </c>
      <c r="E404" s="9">
        <v>3</v>
      </c>
      <c r="F404" s="9">
        <v>67</v>
      </c>
      <c r="G404" s="10">
        <f t="shared" si="91"/>
        <v>3.2714484337940621E-4</v>
      </c>
      <c r="H404" s="10">
        <f t="shared" si="92"/>
        <v>2.7990095812251048E-3</v>
      </c>
      <c r="I404" s="10">
        <f t="shared" si="93"/>
        <v>5.4019987395336276E-5</v>
      </c>
      <c r="J404" s="10">
        <f t="shared" si="94"/>
        <v>1.2897512897512898E-3</v>
      </c>
      <c r="K404" s="10">
        <f t="shared" si="97"/>
        <v>-0.75</v>
      </c>
      <c r="L404" s="10">
        <f t="shared" si="98"/>
        <v>-0.35576923076923078</v>
      </c>
      <c r="M404" s="10">
        <f t="shared" si="95"/>
        <v>-2.4535863253455467E-4</v>
      </c>
      <c r="N404" s="20">
        <f t="shared" si="96"/>
        <v>-9.958014856281624E-4</v>
      </c>
    </row>
    <row r="405" spans="1:14" ht="25.5" x14ac:dyDescent="0.2">
      <c r="A405" s="8"/>
      <c r="B405" s="44" t="s">
        <v>377</v>
      </c>
      <c r="C405" s="41">
        <v>285</v>
      </c>
      <c r="D405" s="9">
        <v>372</v>
      </c>
      <c r="E405" s="9">
        <v>671</v>
      </c>
      <c r="F405" s="9">
        <v>585</v>
      </c>
      <c r="G405" s="10">
        <f t="shared" si="91"/>
        <v>7.7696900302608981E-3</v>
      </c>
      <c r="H405" s="10">
        <f t="shared" si="92"/>
        <v>1.0011841963612876E-2</v>
      </c>
      <c r="I405" s="10">
        <f t="shared" si="93"/>
        <v>1.2082470514090213E-2</v>
      </c>
      <c r="J405" s="10">
        <f t="shared" si="94"/>
        <v>1.1261261261261261E-2</v>
      </c>
      <c r="K405" s="10">
        <f t="shared" si="97"/>
        <v>1.3543859649122807</v>
      </c>
      <c r="L405" s="10">
        <f t="shared" si="98"/>
        <v>0.57258064516129037</v>
      </c>
      <c r="M405" s="10">
        <f t="shared" si="95"/>
        <v>1.0523159128704234E-2</v>
      </c>
      <c r="N405" s="20">
        <f t="shared" si="96"/>
        <v>5.7325869307783403E-3</v>
      </c>
    </row>
    <row r="406" spans="1:14" x14ac:dyDescent="0.2">
      <c r="A406" s="8"/>
      <c r="B406" s="44" t="s">
        <v>378</v>
      </c>
      <c r="C406" s="41">
        <v>2223</v>
      </c>
      <c r="D406" s="9">
        <v>380</v>
      </c>
      <c r="E406" s="9">
        <v>926</v>
      </c>
      <c r="F406" s="9">
        <v>357</v>
      </c>
      <c r="G406" s="10">
        <f t="shared" si="91"/>
        <v>6.0603582236035007E-2</v>
      </c>
      <c r="H406" s="10">
        <f t="shared" si="92"/>
        <v>1.0227150392937883E-2</v>
      </c>
      <c r="I406" s="10">
        <f t="shared" si="93"/>
        <v>1.6674169442693797E-2</v>
      </c>
      <c r="J406" s="10">
        <f t="shared" si="94"/>
        <v>6.872256872256872E-3</v>
      </c>
      <c r="K406" s="10">
        <f t="shared" si="97"/>
        <v>-0.58344579397210972</v>
      </c>
      <c r="L406" s="10">
        <f t="shared" si="98"/>
        <v>-6.0526315789473685E-2</v>
      </c>
      <c r="M406" s="10">
        <f t="shared" si="95"/>
        <v>-3.535890515525749E-2</v>
      </c>
      <c r="N406" s="20">
        <f t="shared" si="96"/>
        <v>-6.1901173430939816E-4</v>
      </c>
    </row>
    <row r="407" spans="1:14" x14ac:dyDescent="0.2">
      <c r="A407" s="8"/>
      <c r="B407" s="44" t="s">
        <v>379</v>
      </c>
      <c r="C407" s="41">
        <v>39</v>
      </c>
      <c r="D407" s="9">
        <v>7</v>
      </c>
      <c r="E407" s="9">
        <v>44</v>
      </c>
      <c r="F407" s="9">
        <v>2</v>
      </c>
      <c r="G407" s="10">
        <f t="shared" si="91"/>
        <v>1.0632207409830702E-3</v>
      </c>
      <c r="H407" s="10">
        <f t="shared" si="92"/>
        <v>1.8839487565938207E-4</v>
      </c>
      <c r="I407" s="10">
        <f t="shared" si="93"/>
        <v>7.9229314846493198E-4</v>
      </c>
      <c r="J407" s="10">
        <f t="shared" si="94"/>
        <v>3.8500038500038499E-5</v>
      </c>
      <c r="K407" s="10">
        <f t="shared" si="97"/>
        <v>0.12820512820512819</v>
      </c>
      <c r="L407" s="10">
        <f t="shared" si="98"/>
        <v>-0.7142857142857143</v>
      </c>
      <c r="M407" s="10">
        <f t="shared" si="95"/>
        <v>1.363103514080859E-4</v>
      </c>
      <c r="N407" s="20">
        <f t="shared" si="96"/>
        <v>-1.3456776832813006E-4</v>
      </c>
    </row>
    <row r="408" spans="1:14" x14ac:dyDescent="0.2">
      <c r="A408" s="8"/>
      <c r="B408" s="44" t="s">
        <v>380</v>
      </c>
      <c r="C408" s="41">
        <v>241</v>
      </c>
      <c r="D408" s="9">
        <v>149</v>
      </c>
      <c r="E408" s="9">
        <v>123</v>
      </c>
      <c r="F408" s="9">
        <v>54</v>
      </c>
      <c r="G408" s="10">
        <f t="shared" si="91"/>
        <v>6.5701589378697415E-3</v>
      </c>
      <c r="H408" s="10">
        <f t="shared" si="92"/>
        <v>4.010119496178275E-3</v>
      </c>
      <c r="I408" s="10">
        <f t="shared" si="93"/>
        <v>2.214819483208787E-3</v>
      </c>
      <c r="J408" s="10">
        <f t="shared" si="94"/>
        <v>1.0395010395010396E-3</v>
      </c>
      <c r="K408" s="10">
        <f t="shared" si="97"/>
        <v>-0.48962655601659749</v>
      </c>
      <c r="L408" s="10">
        <f t="shared" si="98"/>
        <v>-0.63758389261744963</v>
      </c>
      <c r="M408" s="10">
        <f t="shared" si="95"/>
        <v>-3.2169242932308276E-3</v>
      </c>
      <c r="N408" s="20">
        <f t="shared" si="96"/>
        <v>-2.5567875982344707E-3</v>
      </c>
    </row>
    <row r="409" spans="1:14" x14ac:dyDescent="0.2">
      <c r="A409" s="8"/>
      <c r="B409" s="44" t="s">
        <v>381</v>
      </c>
      <c r="C409" s="41">
        <v>15</v>
      </c>
      <c r="D409" s="9">
        <v>6</v>
      </c>
      <c r="E409" s="9">
        <v>50</v>
      </c>
      <c r="F409" s="9">
        <v>11</v>
      </c>
      <c r="G409" s="10">
        <f t="shared" si="91"/>
        <v>4.0893105422425781E-4</v>
      </c>
      <c r="H409" s="10">
        <f t="shared" si="92"/>
        <v>1.6148132199375606E-4</v>
      </c>
      <c r="I409" s="10">
        <f t="shared" si="93"/>
        <v>9.0033312325560452E-4</v>
      </c>
      <c r="J409" s="10">
        <f t="shared" si="94"/>
        <v>2.1175021175021176E-4</v>
      </c>
      <c r="K409" s="10">
        <f t="shared" si="97"/>
        <v>2.3333333333333335</v>
      </c>
      <c r="L409" s="10">
        <f t="shared" si="98"/>
        <v>0.83333333333333337</v>
      </c>
      <c r="M409" s="10">
        <f t="shared" si="95"/>
        <v>9.5417245985660157E-4</v>
      </c>
      <c r="N409" s="20">
        <f t="shared" si="96"/>
        <v>1.3456776832813006E-4</v>
      </c>
    </row>
    <row r="410" spans="1:14" x14ac:dyDescent="0.2">
      <c r="A410" s="8"/>
      <c r="B410" s="44" t="s">
        <v>382</v>
      </c>
      <c r="C410" s="41">
        <v>354</v>
      </c>
      <c r="D410" s="9">
        <v>173</v>
      </c>
      <c r="E410" s="9">
        <v>394</v>
      </c>
      <c r="F410" s="9">
        <v>110</v>
      </c>
      <c r="G410" s="10">
        <f t="shared" si="91"/>
        <v>9.650772879692484E-3</v>
      </c>
      <c r="H410" s="10">
        <f t="shared" si="92"/>
        <v>4.6560447841532994E-3</v>
      </c>
      <c r="I410" s="10">
        <f t="shared" si="93"/>
        <v>7.0946250112541636E-3</v>
      </c>
      <c r="J410" s="10">
        <f t="shared" si="94"/>
        <v>2.1175021175021177E-3</v>
      </c>
      <c r="K410" s="10">
        <f t="shared" si="97"/>
        <v>0.11299435028248588</v>
      </c>
      <c r="L410" s="10">
        <f t="shared" si="98"/>
        <v>-0.36416184971098264</v>
      </c>
      <c r="M410" s="10">
        <f t="shared" si="95"/>
        <v>1.0904828112646874E-3</v>
      </c>
      <c r="N410" s="20">
        <f t="shared" si="96"/>
        <v>-1.6955538809344385E-3</v>
      </c>
    </row>
    <row r="411" spans="1:14" x14ac:dyDescent="0.2">
      <c r="A411" s="8"/>
      <c r="B411" s="44" t="s">
        <v>383</v>
      </c>
      <c r="C411" s="41">
        <v>0</v>
      </c>
      <c r="D411" s="9">
        <v>22</v>
      </c>
      <c r="E411" s="9">
        <v>0</v>
      </c>
      <c r="F411" s="9">
        <v>12</v>
      </c>
      <c r="G411" s="10" t="str">
        <f t="shared" si="91"/>
        <v/>
      </c>
      <c r="H411" s="10">
        <f t="shared" si="92"/>
        <v>5.9209818064377218E-4</v>
      </c>
      <c r="I411" s="10" t="str">
        <f t="shared" si="93"/>
        <v/>
      </c>
      <c r="J411" s="10">
        <f t="shared" si="94"/>
        <v>2.3100023100023099E-4</v>
      </c>
      <c r="K411" s="10" t="str">
        <f t="shared" si="97"/>
        <v xml:space="preserve"> </v>
      </c>
      <c r="L411" s="10">
        <f t="shared" si="98"/>
        <v>-0.45454545454545453</v>
      </c>
      <c r="M411" s="10" t="str">
        <f t="shared" si="95"/>
        <v/>
      </c>
      <c r="N411" s="20">
        <f t="shared" si="96"/>
        <v>-2.6913553665626006E-4</v>
      </c>
    </row>
    <row r="412" spans="1:14" x14ac:dyDescent="0.2">
      <c r="A412" s="8"/>
      <c r="B412" s="44" t="s">
        <v>384</v>
      </c>
      <c r="C412" s="41">
        <v>0</v>
      </c>
      <c r="D412" s="9">
        <v>1</v>
      </c>
      <c r="E412" s="9">
        <v>2</v>
      </c>
      <c r="F412" s="9">
        <v>0</v>
      </c>
      <c r="G412" s="10" t="str">
        <f t="shared" si="91"/>
        <v/>
      </c>
      <c r="H412" s="10">
        <f t="shared" si="92"/>
        <v>2.6913553665626009E-5</v>
      </c>
      <c r="I412" s="10">
        <f t="shared" si="93"/>
        <v>3.6013324930224182E-5</v>
      </c>
      <c r="J412" s="10" t="str">
        <f t="shared" si="94"/>
        <v/>
      </c>
      <c r="K412" s="10">
        <f t="shared" si="97"/>
        <v>1</v>
      </c>
      <c r="L412" s="10">
        <f t="shared" si="98"/>
        <v>-1</v>
      </c>
      <c r="M412" s="10" t="str">
        <f t="shared" si="95"/>
        <v/>
      </c>
      <c r="N412" s="20">
        <f t="shared" si="96"/>
        <v>-2.6913553665626009E-5</v>
      </c>
    </row>
    <row r="413" spans="1:14" x14ac:dyDescent="0.2">
      <c r="A413" s="8"/>
      <c r="B413" s="44" t="s">
        <v>385</v>
      </c>
      <c r="C413" s="41">
        <v>991</v>
      </c>
      <c r="D413" s="9">
        <v>36</v>
      </c>
      <c r="E413" s="9">
        <v>587</v>
      </c>
      <c r="F413" s="9">
        <v>25</v>
      </c>
      <c r="G413" s="10">
        <f t="shared" si="91"/>
        <v>2.701671164908263E-2</v>
      </c>
      <c r="H413" s="10">
        <f t="shared" si="92"/>
        <v>9.6888793196253631E-4</v>
      </c>
      <c r="I413" s="10">
        <f t="shared" si="93"/>
        <v>1.0569910867020797E-2</v>
      </c>
      <c r="J413" s="10">
        <f t="shared" si="94"/>
        <v>4.8125048125048127E-4</v>
      </c>
      <c r="K413" s="10">
        <f t="shared" si="97"/>
        <v>-0.40766902119071646</v>
      </c>
      <c r="L413" s="10">
        <f t="shared" si="98"/>
        <v>-0.30555555555555558</v>
      </c>
      <c r="M413" s="10">
        <f t="shared" si="95"/>
        <v>-1.1013876393773343E-2</v>
      </c>
      <c r="N413" s="20">
        <f t="shared" si="96"/>
        <v>-2.9604909032188614E-4</v>
      </c>
    </row>
    <row r="414" spans="1:14" x14ac:dyDescent="0.2">
      <c r="A414" s="8"/>
      <c r="B414" s="44" t="s">
        <v>386</v>
      </c>
      <c r="C414" s="41">
        <v>0</v>
      </c>
      <c r="D414" s="9">
        <v>3</v>
      </c>
      <c r="E414" s="9">
        <v>15</v>
      </c>
      <c r="F414" s="9">
        <v>26</v>
      </c>
      <c r="G414" s="10" t="str">
        <f t="shared" si="91"/>
        <v/>
      </c>
      <c r="H414" s="10">
        <f t="shared" si="92"/>
        <v>8.0740660996878031E-5</v>
      </c>
      <c r="I414" s="10">
        <f t="shared" si="93"/>
        <v>2.7009993697668135E-4</v>
      </c>
      <c r="J414" s="10">
        <f t="shared" si="94"/>
        <v>5.005005005005005E-4</v>
      </c>
      <c r="K414" s="10">
        <f t="shared" si="97"/>
        <v>1</v>
      </c>
      <c r="L414" s="10">
        <f t="shared" si="98"/>
        <v>7.666666666666667</v>
      </c>
      <c r="M414" s="10" t="str">
        <f t="shared" si="95"/>
        <v/>
      </c>
      <c r="N414" s="20">
        <f t="shared" si="96"/>
        <v>6.1901173430939827E-4</v>
      </c>
    </row>
    <row r="415" spans="1:14" x14ac:dyDescent="0.2">
      <c r="A415" s="8"/>
      <c r="B415" s="44" t="s">
        <v>387</v>
      </c>
      <c r="C415" s="41">
        <v>6</v>
      </c>
      <c r="D415" s="9">
        <v>3</v>
      </c>
      <c r="E415" s="9">
        <v>1</v>
      </c>
      <c r="F415" s="9">
        <v>3</v>
      </c>
      <c r="G415" s="10">
        <f t="shared" si="91"/>
        <v>1.6357242168970311E-4</v>
      </c>
      <c r="H415" s="10">
        <f t="shared" si="92"/>
        <v>8.0740660996878031E-5</v>
      </c>
      <c r="I415" s="10">
        <f t="shared" si="93"/>
        <v>1.8006662465112091E-5</v>
      </c>
      <c r="J415" s="10">
        <f t="shared" si="94"/>
        <v>5.7750057750057748E-5</v>
      </c>
      <c r="K415" s="10">
        <f t="shared" si="97"/>
        <v>-0.83333333333333337</v>
      </c>
      <c r="L415" s="10">
        <f t="shared" si="98"/>
        <v>0</v>
      </c>
      <c r="M415" s="10">
        <f t="shared" si="95"/>
        <v>-1.3631035140808593E-4</v>
      </c>
      <c r="N415" s="20">
        <f t="shared" si="96"/>
        <v>0</v>
      </c>
    </row>
    <row r="416" spans="1:14" x14ac:dyDescent="0.2">
      <c r="A416" s="8"/>
      <c r="B416" s="44" t="s">
        <v>388</v>
      </c>
      <c r="C416" s="41">
        <v>0</v>
      </c>
      <c r="D416" s="9">
        <v>6</v>
      </c>
      <c r="E416" s="9">
        <v>0</v>
      </c>
      <c r="F416" s="9">
        <v>6</v>
      </c>
      <c r="G416" s="10" t="str">
        <f t="shared" si="91"/>
        <v/>
      </c>
      <c r="H416" s="10">
        <f t="shared" si="92"/>
        <v>1.6148132199375606E-4</v>
      </c>
      <c r="I416" s="10" t="str">
        <f t="shared" si="93"/>
        <v/>
      </c>
      <c r="J416" s="10">
        <f t="shared" si="94"/>
        <v>1.155001155001155E-4</v>
      </c>
      <c r="K416" s="10" t="str">
        <f t="shared" si="97"/>
        <v xml:space="preserve"> </v>
      </c>
      <c r="L416" s="10">
        <f t="shared" si="98"/>
        <v>0</v>
      </c>
      <c r="M416" s="10" t="str">
        <f t="shared" si="95"/>
        <v/>
      </c>
      <c r="N416" s="20">
        <f t="shared" si="96"/>
        <v>0</v>
      </c>
    </row>
    <row r="417" spans="1:14" x14ac:dyDescent="0.2">
      <c r="A417" s="8" t="s">
        <v>76</v>
      </c>
      <c r="B417" s="44" t="s">
        <v>389</v>
      </c>
      <c r="C417" s="41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0" t="str">
        <f t="shared" si="96"/>
        <v/>
      </c>
    </row>
    <row r="418" spans="1:14" x14ac:dyDescent="0.2">
      <c r="A418" s="8" t="s">
        <v>76</v>
      </c>
      <c r="B418" s="44" t="s">
        <v>390</v>
      </c>
      <c r="C418" s="41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0" t="str">
        <f t="shared" si="96"/>
        <v/>
      </c>
    </row>
    <row r="419" spans="1:14" x14ac:dyDescent="0.2">
      <c r="A419" s="8"/>
      <c r="B419" s="44" t="s">
        <v>391</v>
      </c>
      <c r="C419" s="41">
        <v>4062</v>
      </c>
      <c r="D419" s="9">
        <v>2593</v>
      </c>
      <c r="E419" s="9">
        <v>3605</v>
      </c>
      <c r="F419" s="9">
        <v>2462</v>
      </c>
      <c r="G419" s="10">
        <f t="shared" si="91"/>
        <v>0.11073852948392901</v>
      </c>
      <c r="H419" s="10">
        <f t="shared" si="92"/>
        <v>6.9786844654968247E-2</v>
      </c>
      <c r="I419" s="10">
        <f t="shared" si="93"/>
        <v>6.4914018186729094E-2</v>
      </c>
      <c r="J419" s="10">
        <f t="shared" si="94"/>
        <v>4.739354739354739E-2</v>
      </c>
      <c r="K419" s="10">
        <f t="shared" si="97"/>
        <v>-0.11250615460364352</v>
      </c>
      <c r="L419" s="10">
        <f t="shared" si="98"/>
        <v>-5.0520632472040111E-2</v>
      </c>
      <c r="M419" s="10">
        <f t="shared" si="95"/>
        <v>-1.2458766118699054E-2</v>
      </c>
      <c r="N419" s="20">
        <f t="shared" si="96"/>
        <v>-3.5256755301970076E-3</v>
      </c>
    </row>
    <row r="420" spans="1:14" x14ac:dyDescent="0.2">
      <c r="A420" s="8"/>
      <c r="B420" s="44" t="s">
        <v>392</v>
      </c>
      <c r="C420" s="41">
        <v>0</v>
      </c>
      <c r="D420" s="9">
        <v>0</v>
      </c>
      <c r="E420" s="9">
        <v>0</v>
      </c>
      <c r="F420" s="9">
        <v>1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>
        <f t="shared" si="94"/>
        <v>1.9250019250019249E-5</v>
      </c>
      <c r="K420" s="10" t="str">
        <f t="shared" si="97"/>
        <v xml:space="preserve"> </v>
      </c>
      <c r="L420" s="10">
        <f t="shared" si="98"/>
        <v>1</v>
      </c>
      <c r="M420" s="10" t="str">
        <f t="shared" si="95"/>
        <v/>
      </c>
      <c r="N420" s="20" t="str">
        <f t="shared" si="96"/>
        <v/>
      </c>
    </row>
    <row r="421" spans="1:14" x14ac:dyDescent="0.2">
      <c r="A421" s="8"/>
      <c r="B421" s="44" t="s">
        <v>393</v>
      </c>
      <c r="C421" s="41">
        <v>0</v>
      </c>
      <c r="D421" s="9">
        <v>0</v>
      </c>
      <c r="E421" s="9">
        <v>17</v>
      </c>
      <c r="F421" s="9">
        <v>1</v>
      </c>
      <c r="G421" s="10" t="str">
        <f t="shared" si="91"/>
        <v/>
      </c>
      <c r="H421" s="10" t="str">
        <f t="shared" si="92"/>
        <v/>
      </c>
      <c r="I421" s="10">
        <f t="shared" si="93"/>
        <v>3.0611326190690556E-4</v>
      </c>
      <c r="J421" s="10">
        <f t="shared" si="94"/>
        <v>1.9250019250019249E-5</v>
      </c>
      <c r="K421" s="10">
        <f t="shared" si="97"/>
        <v>1</v>
      </c>
      <c r="L421" s="10">
        <f t="shared" si="98"/>
        <v>1</v>
      </c>
      <c r="M421" s="10" t="str">
        <f t="shared" si="95"/>
        <v/>
      </c>
      <c r="N421" s="20" t="str">
        <f t="shared" si="96"/>
        <v/>
      </c>
    </row>
    <row r="422" spans="1:14" x14ac:dyDescent="0.2">
      <c r="A422" s="8"/>
      <c r="B422" s="44" t="s">
        <v>394</v>
      </c>
      <c r="C422" s="41">
        <v>344</v>
      </c>
      <c r="D422" s="9">
        <v>254</v>
      </c>
      <c r="E422" s="9">
        <v>454</v>
      </c>
      <c r="F422" s="9">
        <v>400</v>
      </c>
      <c r="G422" s="10">
        <f t="shared" si="91"/>
        <v>9.3781521768763112E-3</v>
      </c>
      <c r="H422" s="10">
        <f t="shared" si="92"/>
        <v>6.8360426310690066E-3</v>
      </c>
      <c r="I422" s="10">
        <f t="shared" si="93"/>
        <v>8.1750247591608899E-3</v>
      </c>
      <c r="J422" s="10">
        <f t="shared" si="94"/>
        <v>7.7000077000077003E-3</v>
      </c>
      <c r="K422" s="10">
        <f t="shared" si="97"/>
        <v>0.31976744186046513</v>
      </c>
      <c r="L422" s="10">
        <f t="shared" si="98"/>
        <v>0.57480314960629919</v>
      </c>
      <c r="M422" s="10">
        <f t="shared" si="95"/>
        <v>2.9988277309778901E-3</v>
      </c>
      <c r="N422" s="20">
        <f t="shared" si="96"/>
        <v>3.929378835181397E-3</v>
      </c>
    </row>
    <row r="423" spans="1:14" x14ac:dyDescent="0.2">
      <c r="A423" s="8"/>
      <c r="B423" s="44" t="s">
        <v>395</v>
      </c>
      <c r="C423" s="41">
        <v>6427</v>
      </c>
      <c r="D423" s="9">
        <v>3253</v>
      </c>
      <c r="E423" s="9">
        <v>19544</v>
      </c>
      <c r="F423" s="9">
        <v>12266</v>
      </c>
      <c r="G423" s="10">
        <f t="shared" si="91"/>
        <v>0.17521332569995365</v>
      </c>
      <c r="H423" s="10">
        <f t="shared" si="92"/>
        <v>8.7549790074281403E-2</v>
      </c>
      <c r="I423" s="10">
        <f t="shared" si="93"/>
        <v>0.3519222112181507</v>
      </c>
      <c r="J423" s="10">
        <f t="shared" si="94"/>
        <v>0.23612073612073611</v>
      </c>
      <c r="K423" s="10">
        <f t="shared" si="97"/>
        <v>2.0409211140501013</v>
      </c>
      <c r="L423" s="10">
        <f t="shared" si="98"/>
        <v>2.7706732247156469</v>
      </c>
      <c r="M423" s="10">
        <f t="shared" si="95"/>
        <v>0.35759657588397264</v>
      </c>
      <c r="N423" s="20">
        <f t="shared" si="96"/>
        <v>0.24257185918828719</v>
      </c>
    </row>
    <row r="424" spans="1:14" x14ac:dyDescent="0.2">
      <c r="A424" s="8"/>
      <c r="B424" s="44" t="s">
        <v>396</v>
      </c>
      <c r="C424" s="41">
        <v>1247</v>
      </c>
      <c r="D424" s="9">
        <v>686</v>
      </c>
      <c r="E424" s="9">
        <v>656</v>
      </c>
      <c r="F424" s="9">
        <v>282</v>
      </c>
      <c r="G424" s="10">
        <f t="shared" si="91"/>
        <v>3.3995801641176632E-2</v>
      </c>
      <c r="H424" s="10">
        <f t="shared" si="92"/>
        <v>1.8462697814619441E-2</v>
      </c>
      <c r="I424" s="10">
        <f t="shared" si="93"/>
        <v>1.1812370577113531E-2</v>
      </c>
      <c r="J424" s="10">
        <f t="shared" si="94"/>
        <v>5.4285054285054283E-3</v>
      </c>
      <c r="K424" s="10">
        <f t="shared" si="97"/>
        <v>-0.47393744987971131</v>
      </c>
      <c r="L424" s="10">
        <f t="shared" si="98"/>
        <v>-0.58892128279883382</v>
      </c>
      <c r="M424" s="10">
        <f t="shared" si="95"/>
        <v>-1.6111883536435757E-2</v>
      </c>
      <c r="N424" s="20">
        <f t="shared" si="96"/>
        <v>-1.0873075680912907E-2</v>
      </c>
    </row>
    <row r="425" spans="1:14" x14ac:dyDescent="0.2">
      <c r="A425" s="8"/>
      <c r="B425" s="44" t="s">
        <v>397</v>
      </c>
      <c r="C425" s="41">
        <v>4</v>
      </c>
      <c r="D425" s="9">
        <v>0</v>
      </c>
      <c r="E425" s="9">
        <v>0</v>
      </c>
      <c r="F425" s="9">
        <v>0</v>
      </c>
      <c r="G425" s="10">
        <f t="shared" si="91"/>
        <v>1.0904828112646875E-4</v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>
        <f t="shared" si="97"/>
        <v>-1</v>
      </c>
      <c r="L425" s="10" t="str">
        <f t="shared" si="98"/>
        <v xml:space="preserve"> </v>
      </c>
      <c r="M425" s="10">
        <f t="shared" si="95"/>
        <v>-1.0904828112646875E-4</v>
      </c>
      <c r="N425" s="20" t="str">
        <f t="shared" si="96"/>
        <v/>
      </c>
    </row>
    <row r="426" spans="1:14" x14ac:dyDescent="0.2">
      <c r="A426" s="8"/>
      <c r="B426" s="44" t="s">
        <v>398</v>
      </c>
      <c r="C426" s="41">
        <v>24</v>
      </c>
      <c r="D426" s="9">
        <v>11</v>
      </c>
      <c r="E426" s="9">
        <v>16</v>
      </c>
      <c r="F426" s="9">
        <v>4</v>
      </c>
      <c r="G426" s="10">
        <f t="shared" si="91"/>
        <v>6.5428968675881243E-4</v>
      </c>
      <c r="H426" s="10">
        <f t="shared" si="92"/>
        <v>2.9604909032188609E-4</v>
      </c>
      <c r="I426" s="10">
        <f t="shared" si="93"/>
        <v>2.8810659944179345E-4</v>
      </c>
      <c r="J426" s="10">
        <f t="shared" si="94"/>
        <v>7.7000077000076997E-5</v>
      </c>
      <c r="K426" s="10">
        <f t="shared" si="97"/>
        <v>-0.33333333333333331</v>
      </c>
      <c r="L426" s="10">
        <f t="shared" si="98"/>
        <v>-0.63636363636363635</v>
      </c>
      <c r="M426" s="10">
        <f t="shared" si="95"/>
        <v>-2.1809656225293747E-4</v>
      </c>
      <c r="N426" s="20">
        <f t="shared" si="96"/>
        <v>-1.8839487565938207E-4</v>
      </c>
    </row>
    <row r="427" spans="1:14" ht="25.5" x14ac:dyDescent="0.2">
      <c r="A427" s="8"/>
      <c r="B427" s="44" t="s">
        <v>399</v>
      </c>
      <c r="C427" s="41">
        <v>10</v>
      </c>
      <c r="D427" s="9">
        <v>2</v>
      </c>
      <c r="E427" s="9">
        <v>21</v>
      </c>
      <c r="F427" s="9">
        <v>10</v>
      </c>
      <c r="G427" s="10">
        <f t="shared" si="91"/>
        <v>2.7262070281617185E-4</v>
      </c>
      <c r="H427" s="10">
        <f t="shared" si="92"/>
        <v>5.3827107331252018E-5</v>
      </c>
      <c r="I427" s="10">
        <f t="shared" si="93"/>
        <v>3.7813991176735394E-4</v>
      </c>
      <c r="J427" s="10">
        <f t="shared" si="94"/>
        <v>1.9250019250019251E-4</v>
      </c>
      <c r="K427" s="10">
        <f t="shared" si="97"/>
        <v>1.1000000000000001</v>
      </c>
      <c r="L427" s="10">
        <f t="shared" si="98"/>
        <v>4</v>
      </c>
      <c r="M427" s="10">
        <f t="shared" si="95"/>
        <v>2.9988277309778909E-4</v>
      </c>
      <c r="N427" s="20">
        <f t="shared" si="96"/>
        <v>2.1530842932500807E-4</v>
      </c>
    </row>
    <row r="428" spans="1:14" x14ac:dyDescent="0.2">
      <c r="A428" s="8"/>
      <c r="B428" s="44" t="s">
        <v>400</v>
      </c>
      <c r="C428" s="41">
        <v>24</v>
      </c>
      <c r="D428" s="9">
        <v>31</v>
      </c>
      <c r="E428" s="9">
        <v>32</v>
      </c>
      <c r="F428" s="9">
        <v>23</v>
      </c>
      <c r="G428" s="10">
        <f t="shared" si="91"/>
        <v>6.5428968675881243E-4</v>
      </c>
      <c r="H428" s="10">
        <f t="shared" si="92"/>
        <v>8.3432016363440631E-4</v>
      </c>
      <c r="I428" s="10">
        <f t="shared" si="93"/>
        <v>5.7621319888358691E-4</v>
      </c>
      <c r="J428" s="10">
        <f t="shared" si="94"/>
        <v>4.4275044275044275E-4</v>
      </c>
      <c r="K428" s="10">
        <f t="shared" si="97"/>
        <v>0.33333333333333331</v>
      </c>
      <c r="L428" s="10">
        <f t="shared" si="98"/>
        <v>-0.25806451612903225</v>
      </c>
      <c r="M428" s="10">
        <f t="shared" si="95"/>
        <v>2.1809656225293747E-4</v>
      </c>
      <c r="N428" s="20">
        <f t="shared" si="96"/>
        <v>-2.1530842932500807E-4</v>
      </c>
    </row>
    <row r="429" spans="1:14" x14ac:dyDescent="0.2">
      <c r="A429" s="8"/>
      <c r="B429" s="44" t="s">
        <v>401</v>
      </c>
      <c r="C429" s="41">
        <v>0</v>
      </c>
      <c r="D429" s="9">
        <v>1</v>
      </c>
      <c r="E429" s="9">
        <v>10</v>
      </c>
      <c r="F429" s="9">
        <v>6</v>
      </c>
      <c r="G429" s="10" t="str">
        <f t="shared" si="91"/>
        <v/>
      </c>
      <c r="H429" s="10">
        <f t="shared" si="92"/>
        <v>2.6913553665626009E-5</v>
      </c>
      <c r="I429" s="10">
        <f t="shared" si="93"/>
        <v>1.8006662465112092E-4</v>
      </c>
      <c r="J429" s="10">
        <f t="shared" si="94"/>
        <v>1.155001155001155E-4</v>
      </c>
      <c r="K429" s="10">
        <f t="shared" si="97"/>
        <v>1</v>
      </c>
      <c r="L429" s="10">
        <f t="shared" si="98"/>
        <v>5</v>
      </c>
      <c r="M429" s="10" t="str">
        <f t="shared" si="95"/>
        <v/>
      </c>
      <c r="N429" s="20">
        <f t="shared" si="96"/>
        <v>1.3456776832813006E-4</v>
      </c>
    </row>
    <row r="430" spans="1:14" x14ac:dyDescent="0.2">
      <c r="A430" s="8"/>
      <c r="B430" s="44" t="s">
        <v>402</v>
      </c>
      <c r="C430" s="41">
        <v>12</v>
      </c>
      <c r="D430" s="9">
        <v>13</v>
      </c>
      <c r="E430" s="9">
        <v>27</v>
      </c>
      <c r="F430" s="9">
        <v>34</v>
      </c>
      <c r="G430" s="10">
        <f t="shared" si="91"/>
        <v>3.2714484337940621E-4</v>
      </c>
      <c r="H430" s="10">
        <f t="shared" si="92"/>
        <v>3.498761976531381E-4</v>
      </c>
      <c r="I430" s="10">
        <f t="shared" si="93"/>
        <v>4.8617988655802648E-4</v>
      </c>
      <c r="J430" s="10">
        <f t="shared" si="94"/>
        <v>6.5450065450065455E-4</v>
      </c>
      <c r="K430" s="10">
        <f t="shared" si="97"/>
        <v>1.25</v>
      </c>
      <c r="L430" s="10">
        <f t="shared" si="98"/>
        <v>1.6153846153846154</v>
      </c>
      <c r="M430" s="10">
        <f t="shared" si="95"/>
        <v>4.0893105422425775E-4</v>
      </c>
      <c r="N430" s="20">
        <f t="shared" si="96"/>
        <v>5.651846269781462E-4</v>
      </c>
    </row>
    <row r="431" spans="1:14" x14ac:dyDescent="0.2">
      <c r="A431" s="8"/>
      <c r="B431" s="44" t="s">
        <v>403</v>
      </c>
      <c r="C431" s="41">
        <v>0</v>
      </c>
      <c r="D431" s="9">
        <v>0</v>
      </c>
      <c r="E431" s="9">
        <v>4</v>
      </c>
      <c r="F431" s="9">
        <v>7</v>
      </c>
      <c r="G431" s="10" t="str">
        <f t="shared" si="91"/>
        <v/>
      </c>
      <c r="H431" s="10" t="str">
        <f t="shared" si="92"/>
        <v/>
      </c>
      <c r="I431" s="10">
        <f t="shared" si="93"/>
        <v>7.2026649860448363E-5</v>
      </c>
      <c r="J431" s="10">
        <f t="shared" si="94"/>
        <v>1.3475013475013474E-4</v>
      </c>
      <c r="K431" s="10">
        <f t="shared" si="97"/>
        <v>1</v>
      </c>
      <c r="L431" s="10">
        <f t="shared" si="98"/>
        <v>1</v>
      </c>
      <c r="M431" s="10" t="str">
        <f t="shared" si="95"/>
        <v/>
      </c>
      <c r="N431" s="20" t="str">
        <f t="shared" si="96"/>
        <v/>
      </c>
    </row>
    <row r="432" spans="1:14" ht="25.5" x14ac:dyDescent="0.2">
      <c r="A432" s="8"/>
      <c r="B432" s="44" t="s">
        <v>404</v>
      </c>
      <c r="C432" s="41">
        <v>1</v>
      </c>
      <c r="D432" s="9">
        <v>0</v>
      </c>
      <c r="E432" s="9">
        <v>110</v>
      </c>
      <c r="F432" s="9">
        <v>200</v>
      </c>
      <c r="G432" s="10">
        <f t="shared" si="91"/>
        <v>2.7262070281617187E-5</v>
      </c>
      <c r="H432" s="10" t="str">
        <f t="shared" si="92"/>
        <v/>
      </c>
      <c r="I432" s="10">
        <f t="shared" si="93"/>
        <v>1.98073287116233E-3</v>
      </c>
      <c r="J432" s="10">
        <f t="shared" si="94"/>
        <v>3.8500038500038501E-3</v>
      </c>
      <c r="K432" s="10">
        <f t="shared" si="97"/>
        <v>109</v>
      </c>
      <c r="L432" s="10">
        <f t="shared" si="98"/>
        <v>1</v>
      </c>
      <c r="M432" s="10">
        <f t="shared" si="95"/>
        <v>2.9715656606962735E-3</v>
      </c>
      <c r="N432" s="20" t="str">
        <f t="shared" si="96"/>
        <v/>
      </c>
    </row>
    <row r="433" spans="1:14" ht="25.5" x14ac:dyDescent="0.2">
      <c r="A433" s="8"/>
      <c r="B433" s="44" t="s">
        <v>405</v>
      </c>
      <c r="C433" s="41">
        <v>15</v>
      </c>
      <c r="D433" s="9">
        <v>51</v>
      </c>
      <c r="E433" s="9">
        <v>24</v>
      </c>
      <c r="F433" s="9">
        <v>142</v>
      </c>
      <c r="G433" s="10">
        <f t="shared" si="91"/>
        <v>4.0893105422425781E-4</v>
      </c>
      <c r="H433" s="10">
        <f t="shared" si="92"/>
        <v>1.3725912369469265E-3</v>
      </c>
      <c r="I433" s="10">
        <f t="shared" si="93"/>
        <v>4.3215989916269021E-4</v>
      </c>
      <c r="J433" s="10">
        <f t="shared" si="94"/>
        <v>2.7335027335027334E-3</v>
      </c>
      <c r="K433" s="10">
        <f t="shared" si="97"/>
        <v>0.6</v>
      </c>
      <c r="L433" s="10">
        <f t="shared" si="98"/>
        <v>1.7843137254901962</v>
      </c>
      <c r="M433" s="10">
        <f t="shared" si="95"/>
        <v>2.4535863253455467E-4</v>
      </c>
      <c r="N433" s="20">
        <f t="shared" si="96"/>
        <v>2.4491333835719672E-3</v>
      </c>
    </row>
    <row r="434" spans="1:14" x14ac:dyDescent="0.2">
      <c r="A434" s="8"/>
      <c r="B434" s="44" t="s">
        <v>406</v>
      </c>
      <c r="C434" s="41">
        <v>21</v>
      </c>
      <c r="D434" s="9">
        <v>54</v>
      </c>
      <c r="E434" s="9">
        <v>21</v>
      </c>
      <c r="F434" s="9">
        <v>83</v>
      </c>
      <c r="G434" s="10">
        <f t="shared" si="91"/>
        <v>5.7250347591396094E-4</v>
      </c>
      <c r="H434" s="10">
        <f t="shared" si="92"/>
        <v>1.4533318979438046E-3</v>
      </c>
      <c r="I434" s="10">
        <f t="shared" si="93"/>
        <v>3.7813991176735394E-4</v>
      </c>
      <c r="J434" s="10">
        <f t="shared" si="94"/>
        <v>1.5977515977515977E-3</v>
      </c>
      <c r="K434" s="10">
        <f t="shared" si="97"/>
        <v>0</v>
      </c>
      <c r="L434" s="10">
        <f t="shared" si="98"/>
        <v>0.53703703703703709</v>
      </c>
      <c r="M434" s="10">
        <f t="shared" si="95"/>
        <v>0</v>
      </c>
      <c r="N434" s="20">
        <f t="shared" si="96"/>
        <v>7.8049305630315436E-4</v>
      </c>
    </row>
    <row r="435" spans="1:14" x14ac:dyDescent="0.2">
      <c r="A435" s="8"/>
      <c r="B435" s="44" t="s">
        <v>407</v>
      </c>
      <c r="C435" s="41">
        <v>161</v>
      </c>
      <c r="D435" s="9">
        <v>191</v>
      </c>
      <c r="E435" s="9">
        <v>490</v>
      </c>
      <c r="F435" s="9">
        <v>523</v>
      </c>
      <c r="G435" s="10">
        <f t="shared" ref="G435:G498" si="99">+IF(C435=0,"",C435/C$371)</f>
        <v>4.3891933153403671E-3</v>
      </c>
      <c r="H435" s="10">
        <f t="shared" ref="H435:H498" si="100">+IF(D435=0,"",D435/D$371)</f>
        <v>5.1404887501345677E-3</v>
      </c>
      <c r="I435" s="10">
        <f t="shared" ref="I435:I498" si="101">+IF(E435=0,"",E435/E$371)</f>
        <v>8.8232646079049251E-3</v>
      </c>
      <c r="J435" s="10">
        <f t="shared" ref="J435:J498" si="102">+IF(F435=0,"",F435/F$371)</f>
        <v>1.0067760067760067E-2</v>
      </c>
      <c r="K435" s="10">
        <f t="shared" si="97"/>
        <v>2.0434782608695654</v>
      </c>
      <c r="L435" s="10">
        <f t="shared" si="98"/>
        <v>1.7382198952879582</v>
      </c>
      <c r="M435" s="10">
        <f t="shared" ref="M435:M498" si="103">+IF(OR(AND(G435=""),(K435="")),"",G435*K435)</f>
        <v>8.9692211226520546E-3</v>
      </c>
      <c r="N435" s="20">
        <f t="shared" ref="N435:N498" si="104">+IF(OR(AND(H435=""),(L435="")),"",H435*L435)</f>
        <v>8.9352998169878357E-3</v>
      </c>
    </row>
    <row r="436" spans="1:14" x14ac:dyDescent="0.2">
      <c r="A436" s="8"/>
      <c r="B436" s="44" t="s">
        <v>408</v>
      </c>
      <c r="C436" s="41">
        <v>7</v>
      </c>
      <c r="D436" s="9">
        <v>17</v>
      </c>
      <c r="E436" s="9">
        <v>41</v>
      </c>
      <c r="F436" s="9">
        <v>64</v>
      </c>
      <c r="G436" s="10">
        <f t="shared" si="99"/>
        <v>1.9083449197132031E-4</v>
      </c>
      <c r="H436" s="10">
        <f t="shared" si="100"/>
        <v>4.5753041231564218E-4</v>
      </c>
      <c r="I436" s="10">
        <f t="shared" si="101"/>
        <v>7.3827316106959571E-4</v>
      </c>
      <c r="J436" s="10">
        <f t="shared" si="102"/>
        <v>1.232001232001232E-3</v>
      </c>
      <c r="K436" s="10">
        <f t="shared" ref="K436:K499" si="105">+IF(AND(C436=0,E436=0)," ",IF(C436=0,1,IF(E436=0,-1,(E436-C436)/C436)))</f>
        <v>4.8571428571428568</v>
      </c>
      <c r="L436" s="10">
        <f t="shared" ref="L436:L499" si="106">+IF(AND(D436=0,F436=0)," ",IF(D436=0,1,IF(F436=0,-1,(F436-D436)/D436)))</f>
        <v>2.7647058823529411</v>
      </c>
      <c r="M436" s="10">
        <f t="shared" si="103"/>
        <v>9.2691038957498433E-4</v>
      </c>
      <c r="N436" s="20">
        <f t="shared" si="104"/>
        <v>1.2649370222844224E-3</v>
      </c>
    </row>
    <row r="437" spans="1:14" x14ac:dyDescent="0.2">
      <c r="A437" s="8"/>
      <c r="B437" s="44" t="s">
        <v>409</v>
      </c>
      <c r="C437" s="41">
        <v>237</v>
      </c>
      <c r="D437" s="9">
        <v>94</v>
      </c>
      <c r="E437" s="9">
        <v>564</v>
      </c>
      <c r="F437" s="9">
        <v>216</v>
      </c>
      <c r="G437" s="10">
        <f t="shared" si="99"/>
        <v>6.4611106567432734E-3</v>
      </c>
      <c r="H437" s="10">
        <f t="shared" si="100"/>
        <v>2.5298740445688448E-3</v>
      </c>
      <c r="I437" s="10">
        <f t="shared" si="101"/>
        <v>1.015575763032322E-2</v>
      </c>
      <c r="J437" s="10">
        <f t="shared" si="102"/>
        <v>4.1580041580041582E-3</v>
      </c>
      <c r="K437" s="10">
        <f t="shared" si="105"/>
        <v>1.379746835443038</v>
      </c>
      <c r="L437" s="10">
        <f t="shared" si="106"/>
        <v>1.2978723404255319</v>
      </c>
      <c r="M437" s="10">
        <f t="shared" si="103"/>
        <v>8.9146969820888197E-3</v>
      </c>
      <c r="N437" s="20">
        <f t="shared" si="104"/>
        <v>3.2834535472063731E-3</v>
      </c>
    </row>
    <row r="438" spans="1:14" x14ac:dyDescent="0.2">
      <c r="A438" s="8"/>
      <c r="B438" s="44" t="s">
        <v>410</v>
      </c>
      <c r="C438" s="41">
        <v>16</v>
      </c>
      <c r="D438" s="9">
        <v>9</v>
      </c>
      <c r="E438" s="9">
        <v>20</v>
      </c>
      <c r="F438" s="9">
        <v>44</v>
      </c>
      <c r="G438" s="10">
        <f t="shared" si="99"/>
        <v>4.3619312450587499E-4</v>
      </c>
      <c r="H438" s="10">
        <f t="shared" si="100"/>
        <v>2.4222198299063408E-4</v>
      </c>
      <c r="I438" s="10">
        <f t="shared" si="101"/>
        <v>3.6013324930224183E-4</v>
      </c>
      <c r="J438" s="10">
        <f t="shared" si="102"/>
        <v>8.4700084700084705E-4</v>
      </c>
      <c r="K438" s="10">
        <f t="shared" si="105"/>
        <v>0.25</v>
      </c>
      <c r="L438" s="10">
        <f t="shared" si="106"/>
        <v>3.8888888888888888</v>
      </c>
      <c r="M438" s="10">
        <f t="shared" si="103"/>
        <v>1.0904828112646875E-4</v>
      </c>
      <c r="N438" s="20">
        <f t="shared" si="104"/>
        <v>9.4197437829691034E-4</v>
      </c>
    </row>
    <row r="439" spans="1:14" x14ac:dyDescent="0.2">
      <c r="A439" s="8" t="s">
        <v>76</v>
      </c>
      <c r="B439" s="44" t="s">
        <v>411</v>
      </c>
      <c r="C439" s="41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0" t="str">
        <f t="shared" si="104"/>
        <v/>
      </c>
    </row>
    <row r="440" spans="1:14" x14ac:dyDescent="0.2">
      <c r="A440" s="8"/>
      <c r="B440" s="44" t="s">
        <v>412</v>
      </c>
      <c r="C440" s="41">
        <v>0</v>
      </c>
      <c r="D440" s="9">
        <v>2</v>
      </c>
      <c r="E440" s="9">
        <v>1</v>
      </c>
      <c r="F440" s="9">
        <v>0</v>
      </c>
      <c r="G440" s="10" t="str">
        <f t="shared" si="99"/>
        <v/>
      </c>
      <c r="H440" s="10">
        <f t="shared" si="100"/>
        <v>5.3827107331252018E-5</v>
      </c>
      <c r="I440" s="10">
        <f t="shared" si="101"/>
        <v>1.8006662465112091E-5</v>
      </c>
      <c r="J440" s="10" t="str">
        <f t="shared" si="102"/>
        <v/>
      </c>
      <c r="K440" s="10">
        <f t="shared" si="105"/>
        <v>1</v>
      </c>
      <c r="L440" s="10">
        <f t="shared" si="106"/>
        <v>-1</v>
      </c>
      <c r="M440" s="10" t="str">
        <f t="shared" si="103"/>
        <v/>
      </c>
      <c r="N440" s="20">
        <f t="shared" si="104"/>
        <v>-5.3827107331252018E-5</v>
      </c>
    </row>
    <row r="441" spans="1:14" x14ac:dyDescent="0.2">
      <c r="A441" s="8"/>
      <c r="B441" s="44" t="s">
        <v>413</v>
      </c>
      <c r="C441" s="41">
        <v>0</v>
      </c>
      <c r="D441" s="9">
        <v>2</v>
      </c>
      <c r="E441" s="9">
        <v>1</v>
      </c>
      <c r="F441" s="9">
        <v>3</v>
      </c>
      <c r="G441" s="10" t="str">
        <f t="shared" si="99"/>
        <v/>
      </c>
      <c r="H441" s="10">
        <f t="shared" si="100"/>
        <v>5.3827107331252018E-5</v>
      </c>
      <c r="I441" s="10">
        <f t="shared" si="101"/>
        <v>1.8006662465112091E-5</v>
      </c>
      <c r="J441" s="10">
        <f t="shared" si="102"/>
        <v>5.7750057750057748E-5</v>
      </c>
      <c r="K441" s="10">
        <f t="shared" si="105"/>
        <v>1</v>
      </c>
      <c r="L441" s="10">
        <f t="shared" si="106"/>
        <v>0.5</v>
      </c>
      <c r="M441" s="10" t="str">
        <f t="shared" si="103"/>
        <v/>
      </c>
      <c r="N441" s="20">
        <f t="shared" si="104"/>
        <v>2.6913553665626009E-5</v>
      </c>
    </row>
    <row r="442" spans="1:14" x14ac:dyDescent="0.2">
      <c r="A442" s="8"/>
      <c r="B442" s="44" t="s">
        <v>414</v>
      </c>
      <c r="C442" s="41">
        <v>4</v>
      </c>
      <c r="D442" s="9">
        <v>1</v>
      </c>
      <c r="E442" s="9">
        <v>8</v>
      </c>
      <c r="F442" s="9">
        <v>1</v>
      </c>
      <c r="G442" s="10">
        <f t="shared" si="99"/>
        <v>1.0904828112646875E-4</v>
      </c>
      <c r="H442" s="10">
        <f t="shared" si="100"/>
        <v>2.6913553665626009E-5</v>
      </c>
      <c r="I442" s="10">
        <f t="shared" si="101"/>
        <v>1.4405329972089673E-4</v>
      </c>
      <c r="J442" s="10">
        <f t="shared" si="102"/>
        <v>1.9250019250019249E-5</v>
      </c>
      <c r="K442" s="10">
        <f t="shared" si="105"/>
        <v>1</v>
      </c>
      <c r="L442" s="10">
        <f t="shared" si="106"/>
        <v>0</v>
      </c>
      <c r="M442" s="10">
        <f t="shared" si="103"/>
        <v>1.0904828112646875E-4</v>
      </c>
      <c r="N442" s="20">
        <f t="shared" si="104"/>
        <v>0</v>
      </c>
    </row>
    <row r="443" spans="1:14" x14ac:dyDescent="0.2">
      <c r="A443" s="8"/>
      <c r="B443" s="44" t="s">
        <v>415</v>
      </c>
      <c r="C443" s="41">
        <v>11</v>
      </c>
      <c r="D443" s="9">
        <v>62</v>
      </c>
      <c r="E443" s="9">
        <v>0</v>
      </c>
      <c r="F443" s="9">
        <v>6</v>
      </c>
      <c r="G443" s="10">
        <f t="shared" si="99"/>
        <v>2.9988277309778903E-4</v>
      </c>
      <c r="H443" s="10">
        <f t="shared" si="100"/>
        <v>1.6686403272688126E-3</v>
      </c>
      <c r="I443" s="10" t="str">
        <f t="shared" si="101"/>
        <v/>
      </c>
      <c r="J443" s="10">
        <f t="shared" si="102"/>
        <v>1.155001155001155E-4</v>
      </c>
      <c r="K443" s="10">
        <f t="shared" si="105"/>
        <v>-1</v>
      </c>
      <c r="L443" s="10">
        <f t="shared" si="106"/>
        <v>-0.90322580645161288</v>
      </c>
      <c r="M443" s="10">
        <f t="shared" si="103"/>
        <v>-2.9988277309778903E-4</v>
      </c>
      <c r="N443" s="20">
        <f t="shared" si="104"/>
        <v>-1.5071590052750565E-3</v>
      </c>
    </row>
    <row r="444" spans="1:14" x14ac:dyDescent="0.2">
      <c r="A444" s="8"/>
      <c r="B444" s="44" t="s">
        <v>416</v>
      </c>
      <c r="C444" s="41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0" t="str">
        <f t="shared" si="104"/>
        <v/>
      </c>
    </row>
    <row r="445" spans="1:14" x14ac:dyDescent="0.2">
      <c r="A445" s="8"/>
      <c r="B445" s="44" t="s">
        <v>417</v>
      </c>
      <c r="C445" s="41">
        <v>9</v>
      </c>
      <c r="D445" s="9">
        <v>721</v>
      </c>
      <c r="E445" s="9">
        <v>0</v>
      </c>
      <c r="F445" s="9">
        <v>0</v>
      </c>
      <c r="G445" s="10">
        <f t="shared" si="99"/>
        <v>2.4535863253455467E-4</v>
      </c>
      <c r="H445" s="10">
        <f t="shared" si="100"/>
        <v>1.9404672192916354E-2</v>
      </c>
      <c r="I445" s="10" t="str">
        <f t="shared" si="101"/>
        <v/>
      </c>
      <c r="J445" s="10" t="str">
        <f t="shared" si="102"/>
        <v/>
      </c>
      <c r="K445" s="10">
        <f t="shared" si="105"/>
        <v>-1</v>
      </c>
      <c r="L445" s="10">
        <f t="shared" si="106"/>
        <v>-1</v>
      </c>
      <c r="M445" s="10">
        <f t="shared" si="103"/>
        <v>-2.4535863253455467E-4</v>
      </c>
      <c r="N445" s="20">
        <f t="shared" si="104"/>
        <v>-1.9404672192916354E-2</v>
      </c>
    </row>
    <row r="446" spans="1:14" x14ac:dyDescent="0.2">
      <c r="A446" s="8"/>
      <c r="B446" s="44" t="s">
        <v>418</v>
      </c>
      <c r="C446" s="41">
        <v>711</v>
      </c>
      <c r="D446" s="9">
        <v>2201</v>
      </c>
      <c r="E446" s="9">
        <v>440</v>
      </c>
      <c r="F446" s="9">
        <v>1929</v>
      </c>
      <c r="G446" s="10">
        <f t="shared" si="99"/>
        <v>1.938333197022982E-2</v>
      </c>
      <c r="H446" s="10">
        <f t="shared" si="100"/>
        <v>5.9236731618042847E-2</v>
      </c>
      <c r="I446" s="10">
        <f t="shared" si="101"/>
        <v>7.9229314846493201E-3</v>
      </c>
      <c r="J446" s="10">
        <f t="shared" si="102"/>
        <v>3.7133287133287132E-2</v>
      </c>
      <c r="K446" s="10">
        <f t="shared" si="105"/>
        <v>-0.38115330520393814</v>
      </c>
      <c r="L446" s="10">
        <f t="shared" si="106"/>
        <v>-0.12358019082235347</v>
      </c>
      <c r="M446" s="10">
        <f t="shared" si="103"/>
        <v>-7.3880210463182581E-3</v>
      </c>
      <c r="N446" s="20">
        <f t="shared" si="104"/>
        <v>-7.320486597050274E-3</v>
      </c>
    </row>
    <row r="447" spans="1:14" ht="24" customHeight="1" x14ac:dyDescent="0.2">
      <c r="A447" s="8"/>
      <c r="B447" s="44" t="s">
        <v>419</v>
      </c>
      <c r="C447" s="41">
        <v>0</v>
      </c>
      <c r="D447" s="9">
        <v>1</v>
      </c>
      <c r="E447" s="9">
        <v>0</v>
      </c>
      <c r="F447" s="9">
        <v>0</v>
      </c>
      <c r="G447" s="10" t="str">
        <f t="shared" si="99"/>
        <v/>
      </c>
      <c r="H447" s="10">
        <f t="shared" si="100"/>
        <v>2.6913553665626009E-5</v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>
        <f t="shared" si="106"/>
        <v>-1</v>
      </c>
      <c r="M447" s="10" t="str">
        <f t="shared" si="103"/>
        <v/>
      </c>
      <c r="N447" s="20">
        <f t="shared" si="104"/>
        <v>-2.6913553665626009E-5</v>
      </c>
    </row>
    <row r="448" spans="1:14" x14ac:dyDescent="0.2">
      <c r="A448" s="8"/>
      <c r="B448" s="44" t="s">
        <v>420</v>
      </c>
      <c r="C448" s="41">
        <v>109</v>
      </c>
      <c r="D448" s="9">
        <v>63</v>
      </c>
      <c r="E448" s="9">
        <v>58</v>
      </c>
      <c r="F448" s="9">
        <v>13</v>
      </c>
      <c r="G448" s="10">
        <f t="shared" si="99"/>
        <v>2.9715656606962731E-3</v>
      </c>
      <c r="H448" s="10">
        <f t="shared" si="100"/>
        <v>1.6955538809344385E-3</v>
      </c>
      <c r="I448" s="10">
        <f t="shared" si="101"/>
        <v>1.0443864229765013E-3</v>
      </c>
      <c r="J448" s="10">
        <f t="shared" si="102"/>
        <v>2.5025025025025025E-4</v>
      </c>
      <c r="K448" s="10">
        <f t="shared" si="105"/>
        <v>-0.46788990825688076</v>
      </c>
      <c r="L448" s="10">
        <f t="shared" si="106"/>
        <v>-0.79365079365079361</v>
      </c>
      <c r="M448" s="10">
        <f t="shared" si="103"/>
        <v>-1.3903655843624766E-3</v>
      </c>
      <c r="N448" s="20">
        <f t="shared" si="104"/>
        <v>-1.3456776832813002E-3</v>
      </c>
    </row>
    <row r="449" spans="1:14" x14ac:dyDescent="0.2">
      <c r="A449" s="8"/>
      <c r="B449" s="44" t="s">
        <v>421</v>
      </c>
      <c r="C449" s="41">
        <v>3</v>
      </c>
      <c r="D449" s="9">
        <v>0</v>
      </c>
      <c r="E449" s="9">
        <v>49</v>
      </c>
      <c r="F449" s="9">
        <v>8</v>
      </c>
      <c r="G449" s="10">
        <f t="shared" si="99"/>
        <v>8.1786210844851553E-5</v>
      </c>
      <c r="H449" s="10" t="str">
        <f t="shared" si="100"/>
        <v/>
      </c>
      <c r="I449" s="10">
        <f t="shared" si="101"/>
        <v>8.8232646079049247E-4</v>
      </c>
      <c r="J449" s="10">
        <f t="shared" si="102"/>
        <v>1.5400015400015399E-4</v>
      </c>
      <c r="K449" s="10">
        <f t="shared" si="105"/>
        <v>15.333333333333334</v>
      </c>
      <c r="L449" s="10">
        <f t="shared" si="106"/>
        <v>1</v>
      </c>
      <c r="M449" s="10">
        <f t="shared" si="103"/>
        <v>1.2540552329543906E-3</v>
      </c>
      <c r="N449" s="20" t="str">
        <f t="shared" si="104"/>
        <v/>
      </c>
    </row>
    <row r="450" spans="1:14" x14ac:dyDescent="0.2">
      <c r="A450" s="8"/>
      <c r="B450" s="44" t="s">
        <v>422</v>
      </c>
      <c r="C450" s="41">
        <v>60</v>
      </c>
      <c r="D450" s="9">
        <v>15</v>
      </c>
      <c r="E450" s="9">
        <v>13</v>
      </c>
      <c r="F450" s="9">
        <v>6</v>
      </c>
      <c r="G450" s="10">
        <f t="shared" si="99"/>
        <v>1.6357242168970312E-3</v>
      </c>
      <c r="H450" s="10">
        <f t="shared" si="100"/>
        <v>4.0370330498439011E-4</v>
      </c>
      <c r="I450" s="10">
        <f t="shared" si="101"/>
        <v>2.3408661204645718E-4</v>
      </c>
      <c r="J450" s="10">
        <f t="shared" si="102"/>
        <v>1.155001155001155E-4</v>
      </c>
      <c r="K450" s="10">
        <f t="shared" si="105"/>
        <v>-0.78333333333333333</v>
      </c>
      <c r="L450" s="10">
        <f t="shared" si="106"/>
        <v>-0.6</v>
      </c>
      <c r="M450" s="10">
        <f t="shared" si="103"/>
        <v>-1.2813173032360078E-3</v>
      </c>
      <c r="N450" s="20">
        <f t="shared" si="104"/>
        <v>-2.4222198299063405E-4</v>
      </c>
    </row>
    <row r="451" spans="1:14" x14ac:dyDescent="0.2">
      <c r="A451" s="8"/>
      <c r="B451" s="44" t="s">
        <v>423</v>
      </c>
      <c r="C451" s="41">
        <v>2</v>
      </c>
      <c r="D451" s="9">
        <v>13</v>
      </c>
      <c r="E451" s="9">
        <v>8</v>
      </c>
      <c r="F451" s="9">
        <v>224</v>
      </c>
      <c r="G451" s="10">
        <f t="shared" si="99"/>
        <v>5.4524140563234373E-5</v>
      </c>
      <c r="H451" s="10">
        <f t="shared" si="100"/>
        <v>3.498761976531381E-4</v>
      </c>
      <c r="I451" s="10">
        <f t="shared" si="101"/>
        <v>1.4405329972089673E-4</v>
      </c>
      <c r="J451" s="10">
        <f t="shared" si="102"/>
        <v>4.3120043120043116E-3</v>
      </c>
      <c r="K451" s="10">
        <f t="shared" si="105"/>
        <v>3</v>
      </c>
      <c r="L451" s="10">
        <f t="shared" si="106"/>
        <v>16.23076923076923</v>
      </c>
      <c r="M451" s="10">
        <f t="shared" si="103"/>
        <v>1.6357242168970313E-4</v>
      </c>
      <c r="N451" s="20">
        <f t="shared" si="104"/>
        <v>5.6787598234470877E-3</v>
      </c>
    </row>
    <row r="452" spans="1:14" x14ac:dyDescent="0.2">
      <c r="A452" s="8"/>
      <c r="B452" s="44" t="s">
        <v>424</v>
      </c>
      <c r="C452" s="41">
        <v>3</v>
      </c>
      <c r="D452" s="9">
        <v>20</v>
      </c>
      <c r="E452" s="9">
        <v>1</v>
      </c>
      <c r="F452" s="9">
        <v>0</v>
      </c>
      <c r="G452" s="10">
        <f t="shared" si="99"/>
        <v>8.1786210844851553E-5</v>
      </c>
      <c r="H452" s="10">
        <f t="shared" si="100"/>
        <v>5.3827107331252022E-4</v>
      </c>
      <c r="I452" s="10">
        <f t="shared" si="101"/>
        <v>1.8006662465112091E-5</v>
      </c>
      <c r="J452" s="10" t="str">
        <f t="shared" si="102"/>
        <v/>
      </c>
      <c r="K452" s="10">
        <f t="shared" si="105"/>
        <v>-0.66666666666666663</v>
      </c>
      <c r="L452" s="10">
        <f t="shared" si="106"/>
        <v>-1</v>
      </c>
      <c r="M452" s="10">
        <f t="shared" si="103"/>
        <v>-5.4524140563234367E-5</v>
      </c>
      <c r="N452" s="20">
        <f t="shared" si="104"/>
        <v>-5.3827107331252022E-4</v>
      </c>
    </row>
    <row r="453" spans="1:14" x14ac:dyDescent="0.2">
      <c r="A453" s="8"/>
      <c r="B453" s="44" t="s">
        <v>425</v>
      </c>
      <c r="C453" s="41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0" t="str">
        <f t="shared" si="104"/>
        <v/>
      </c>
    </row>
    <row r="454" spans="1:14" x14ac:dyDescent="0.2">
      <c r="A454" s="8"/>
      <c r="B454" s="44" t="s">
        <v>426</v>
      </c>
      <c r="C454" s="41">
        <v>30</v>
      </c>
      <c r="D454" s="9">
        <v>0</v>
      </c>
      <c r="E454" s="9">
        <v>13</v>
      </c>
      <c r="F454" s="9">
        <v>0</v>
      </c>
      <c r="G454" s="10">
        <f t="shared" si="99"/>
        <v>8.1786210844851561E-4</v>
      </c>
      <c r="H454" s="10" t="str">
        <f t="shared" si="100"/>
        <v/>
      </c>
      <c r="I454" s="10">
        <f t="shared" si="101"/>
        <v>2.3408661204645718E-4</v>
      </c>
      <c r="J454" s="10" t="str">
        <f t="shared" si="102"/>
        <v/>
      </c>
      <c r="K454" s="10">
        <f t="shared" si="105"/>
        <v>-0.56666666666666665</v>
      </c>
      <c r="L454" s="10" t="str">
        <f t="shared" si="106"/>
        <v xml:space="preserve"> </v>
      </c>
      <c r="M454" s="10">
        <f t="shared" si="103"/>
        <v>-4.6345519478749217E-4</v>
      </c>
      <c r="N454" s="20" t="str">
        <f t="shared" si="104"/>
        <v/>
      </c>
    </row>
    <row r="455" spans="1:14" x14ac:dyDescent="0.2">
      <c r="A455" s="8"/>
      <c r="B455" s="44" t="s">
        <v>427</v>
      </c>
      <c r="C455" s="41">
        <v>26</v>
      </c>
      <c r="D455" s="9">
        <v>1</v>
      </c>
      <c r="E455" s="9">
        <v>26</v>
      </c>
      <c r="F455" s="9">
        <v>2</v>
      </c>
      <c r="G455" s="10">
        <f t="shared" si="99"/>
        <v>7.0881382732204679E-4</v>
      </c>
      <c r="H455" s="10">
        <f t="shared" si="100"/>
        <v>2.6913553665626009E-5</v>
      </c>
      <c r="I455" s="10">
        <f t="shared" si="101"/>
        <v>4.6817322409291437E-4</v>
      </c>
      <c r="J455" s="10">
        <f t="shared" si="102"/>
        <v>3.8500038500038499E-5</v>
      </c>
      <c r="K455" s="10">
        <f t="shared" si="105"/>
        <v>0</v>
      </c>
      <c r="L455" s="10">
        <f t="shared" si="106"/>
        <v>1</v>
      </c>
      <c r="M455" s="10">
        <f t="shared" si="103"/>
        <v>0</v>
      </c>
      <c r="N455" s="20">
        <f t="shared" si="104"/>
        <v>2.6913553665626009E-5</v>
      </c>
    </row>
    <row r="456" spans="1:14" x14ac:dyDescent="0.2">
      <c r="A456" s="8"/>
      <c r="B456" s="44" t="s">
        <v>428</v>
      </c>
      <c r="C456" s="41">
        <v>1</v>
      </c>
      <c r="D456" s="9">
        <v>1</v>
      </c>
      <c r="E456" s="9">
        <v>0</v>
      </c>
      <c r="F456" s="9">
        <v>0</v>
      </c>
      <c r="G456" s="10">
        <f t="shared" si="99"/>
        <v>2.7262070281617187E-5</v>
      </c>
      <c r="H456" s="10">
        <f t="shared" si="100"/>
        <v>2.6913553665626009E-5</v>
      </c>
      <c r="I456" s="10" t="str">
        <f t="shared" si="101"/>
        <v/>
      </c>
      <c r="J456" s="10" t="str">
        <f t="shared" si="102"/>
        <v/>
      </c>
      <c r="K456" s="10">
        <f t="shared" si="105"/>
        <v>-1</v>
      </c>
      <c r="L456" s="10">
        <f t="shared" si="106"/>
        <v>-1</v>
      </c>
      <c r="M456" s="10">
        <f t="shared" si="103"/>
        <v>-2.7262070281617187E-5</v>
      </c>
      <c r="N456" s="20">
        <f t="shared" si="104"/>
        <v>-2.6913553665626009E-5</v>
      </c>
    </row>
    <row r="457" spans="1:14" x14ac:dyDescent="0.2">
      <c r="A457" s="8"/>
      <c r="B457" s="44" t="s">
        <v>429</v>
      </c>
      <c r="C457" s="41">
        <v>0</v>
      </c>
      <c r="D457" s="9">
        <v>0</v>
      </c>
      <c r="E457" s="9">
        <v>20</v>
      </c>
      <c r="F457" s="9">
        <v>9</v>
      </c>
      <c r="G457" s="10" t="str">
        <f t="shared" si="99"/>
        <v/>
      </c>
      <c r="H457" s="10" t="str">
        <f t="shared" si="100"/>
        <v/>
      </c>
      <c r="I457" s="10">
        <f t="shared" si="101"/>
        <v>3.6013324930224183E-4</v>
      </c>
      <c r="J457" s="10">
        <f t="shared" si="102"/>
        <v>1.7325017325017325E-4</v>
      </c>
      <c r="K457" s="10">
        <f t="shared" si="105"/>
        <v>1</v>
      </c>
      <c r="L457" s="10">
        <f t="shared" si="106"/>
        <v>1</v>
      </c>
      <c r="M457" s="10" t="str">
        <f t="shared" si="103"/>
        <v/>
      </c>
      <c r="N457" s="20" t="str">
        <f t="shared" si="104"/>
        <v/>
      </c>
    </row>
    <row r="458" spans="1:14" x14ac:dyDescent="0.2">
      <c r="A458" s="8"/>
      <c r="B458" s="44" t="s">
        <v>430</v>
      </c>
      <c r="C458" s="41">
        <v>0</v>
      </c>
      <c r="D458" s="9">
        <v>0</v>
      </c>
      <c r="E458" s="9">
        <v>3</v>
      </c>
      <c r="F458" s="9">
        <v>7</v>
      </c>
      <c r="G458" s="10" t="str">
        <f t="shared" si="99"/>
        <v/>
      </c>
      <c r="H458" s="10" t="str">
        <f t="shared" si="100"/>
        <v/>
      </c>
      <c r="I458" s="10">
        <f t="shared" si="101"/>
        <v>5.4019987395336276E-5</v>
      </c>
      <c r="J458" s="10">
        <f t="shared" si="102"/>
        <v>1.3475013475013474E-4</v>
      </c>
      <c r="K458" s="10">
        <f t="shared" si="105"/>
        <v>1</v>
      </c>
      <c r="L458" s="10">
        <f t="shared" si="106"/>
        <v>1</v>
      </c>
      <c r="M458" s="10" t="str">
        <f t="shared" si="103"/>
        <v/>
      </c>
      <c r="N458" s="20" t="str">
        <f t="shared" si="104"/>
        <v/>
      </c>
    </row>
    <row r="459" spans="1:14" ht="26.25" customHeight="1" x14ac:dyDescent="0.2">
      <c r="A459" s="8"/>
      <c r="B459" s="44" t="s">
        <v>431</v>
      </c>
      <c r="C459" s="41">
        <v>0</v>
      </c>
      <c r="D459" s="9">
        <v>13</v>
      </c>
      <c r="E459" s="9">
        <v>12</v>
      </c>
      <c r="F459" s="9">
        <v>31</v>
      </c>
      <c r="G459" s="10" t="str">
        <f t="shared" si="99"/>
        <v/>
      </c>
      <c r="H459" s="10">
        <f t="shared" si="100"/>
        <v>3.498761976531381E-4</v>
      </c>
      <c r="I459" s="10">
        <f t="shared" si="101"/>
        <v>2.160799495813451E-4</v>
      </c>
      <c r="J459" s="10">
        <f t="shared" si="102"/>
        <v>5.967505967505968E-4</v>
      </c>
      <c r="K459" s="10">
        <f t="shared" si="105"/>
        <v>1</v>
      </c>
      <c r="L459" s="10">
        <f t="shared" si="106"/>
        <v>1.3846153846153846</v>
      </c>
      <c r="M459" s="10" t="str">
        <f t="shared" si="103"/>
        <v/>
      </c>
      <c r="N459" s="20">
        <f t="shared" si="104"/>
        <v>4.844439659812681E-4</v>
      </c>
    </row>
    <row r="460" spans="1:14" ht="25.5" x14ac:dyDescent="0.2">
      <c r="A460" s="8"/>
      <c r="B460" s="44" t="s">
        <v>432</v>
      </c>
      <c r="C460" s="41">
        <v>104</v>
      </c>
      <c r="D460" s="9">
        <v>444</v>
      </c>
      <c r="E460" s="9">
        <v>135</v>
      </c>
      <c r="F460" s="9">
        <v>537</v>
      </c>
      <c r="G460" s="10">
        <f t="shared" si="99"/>
        <v>2.8352553092881871E-3</v>
      </c>
      <c r="H460" s="10">
        <f t="shared" si="100"/>
        <v>1.1949617827537949E-2</v>
      </c>
      <c r="I460" s="10">
        <f t="shared" si="101"/>
        <v>2.4308994327901325E-3</v>
      </c>
      <c r="J460" s="10">
        <f t="shared" si="102"/>
        <v>1.0337260337260337E-2</v>
      </c>
      <c r="K460" s="10">
        <f t="shared" si="105"/>
        <v>0.29807692307692307</v>
      </c>
      <c r="L460" s="10">
        <f t="shared" si="106"/>
        <v>0.20945945945945946</v>
      </c>
      <c r="M460" s="10">
        <f t="shared" si="103"/>
        <v>8.4512417873013274E-4</v>
      </c>
      <c r="N460" s="20">
        <f t="shared" si="104"/>
        <v>2.5029604909032189E-3</v>
      </c>
    </row>
    <row r="461" spans="1:14" x14ac:dyDescent="0.2">
      <c r="A461" s="8"/>
      <c r="B461" s="44" t="s">
        <v>433</v>
      </c>
      <c r="C461" s="41">
        <v>9</v>
      </c>
      <c r="D461" s="9">
        <v>356</v>
      </c>
      <c r="E461" s="9">
        <v>3</v>
      </c>
      <c r="F461" s="9">
        <v>37</v>
      </c>
      <c r="G461" s="10">
        <f t="shared" si="99"/>
        <v>2.4535863253455467E-4</v>
      </c>
      <c r="H461" s="10">
        <f t="shared" si="100"/>
        <v>9.5812251049628601E-3</v>
      </c>
      <c r="I461" s="10">
        <f t="shared" si="101"/>
        <v>5.4019987395336276E-5</v>
      </c>
      <c r="J461" s="10">
        <f t="shared" si="102"/>
        <v>7.1225071225071229E-4</v>
      </c>
      <c r="K461" s="10">
        <f t="shared" si="105"/>
        <v>-0.66666666666666663</v>
      </c>
      <c r="L461" s="10">
        <f t="shared" si="106"/>
        <v>-0.8960674157303371</v>
      </c>
      <c r="M461" s="10">
        <f t="shared" si="103"/>
        <v>-1.6357242168970311E-4</v>
      </c>
      <c r="N461" s="20">
        <f t="shared" si="104"/>
        <v>-8.5854236193346981E-3</v>
      </c>
    </row>
    <row r="462" spans="1:14" ht="25.5" x14ac:dyDescent="0.2">
      <c r="A462" s="8"/>
      <c r="B462" s="44" t="s">
        <v>434</v>
      </c>
      <c r="C462" s="41">
        <v>2</v>
      </c>
      <c r="D462" s="9">
        <v>53</v>
      </c>
      <c r="E462" s="9">
        <v>0</v>
      </c>
      <c r="F462" s="9">
        <v>47</v>
      </c>
      <c r="G462" s="10">
        <f t="shared" si="99"/>
        <v>5.4524140563234373E-5</v>
      </c>
      <c r="H462" s="10">
        <f t="shared" si="100"/>
        <v>1.4264183442781785E-3</v>
      </c>
      <c r="I462" s="10" t="str">
        <f t="shared" si="101"/>
        <v/>
      </c>
      <c r="J462" s="10">
        <f t="shared" si="102"/>
        <v>9.0475090475090479E-4</v>
      </c>
      <c r="K462" s="10">
        <f t="shared" si="105"/>
        <v>-1</v>
      </c>
      <c r="L462" s="10">
        <f t="shared" si="106"/>
        <v>-0.11320754716981132</v>
      </c>
      <c r="M462" s="10">
        <f t="shared" si="103"/>
        <v>-5.4524140563234373E-5</v>
      </c>
      <c r="N462" s="20">
        <f t="shared" si="104"/>
        <v>-1.6148132199375606E-4</v>
      </c>
    </row>
    <row r="463" spans="1:14" ht="25.5" x14ac:dyDescent="0.2">
      <c r="A463" s="8"/>
      <c r="B463" s="44" t="s">
        <v>435</v>
      </c>
      <c r="C463" s="41">
        <v>0</v>
      </c>
      <c r="D463" s="9">
        <v>0</v>
      </c>
      <c r="E463" s="9">
        <v>0</v>
      </c>
      <c r="F463" s="9">
        <v>4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>
        <f t="shared" si="102"/>
        <v>7.7000077000076997E-5</v>
      </c>
      <c r="K463" s="10" t="str">
        <f t="shared" si="105"/>
        <v xml:space="preserve"> </v>
      </c>
      <c r="L463" s="10">
        <f t="shared" si="106"/>
        <v>1</v>
      </c>
      <c r="M463" s="10" t="str">
        <f t="shared" si="103"/>
        <v/>
      </c>
      <c r="N463" s="20" t="str">
        <f t="shared" si="104"/>
        <v/>
      </c>
    </row>
    <row r="464" spans="1:14" x14ac:dyDescent="0.2">
      <c r="A464" s="8"/>
      <c r="B464" s="44" t="s">
        <v>436</v>
      </c>
      <c r="C464" s="41">
        <v>0</v>
      </c>
      <c r="D464" s="9">
        <v>9</v>
      </c>
      <c r="E464" s="9">
        <v>5</v>
      </c>
      <c r="F464" s="9">
        <v>14</v>
      </c>
      <c r="G464" s="10" t="str">
        <f t="shared" si="99"/>
        <v/>
      </c>
      <c r="H464" s="10">
        <f t="shared" si="100"/>
        <v>2.4222198299063408E-4</v>
      </c>
      <c r="I464" s="10">
        <f t="shared" si="101"/>
        <v>9.0033312325560458E-5</v>
      </c>
      <c r="J464" s="10">
        <f t="shared" si="102"/>
        <v>2.6950026950026948E-4</v>
      </c>
      <c r="K464" s="10">
        <f t="shared" si="105"/>
        <v>1</v>
      </c>
      <c r="L464" s="10">
        <f t="shared" si="106"/>
        <v>0.55555555555555558</v>
      </c>
      <c r="M464" s="10" t="str">
        <f t="shared" si="103"/>
        <v/>
      </c>
      <c r="N464" s="20">
        <f t="shared" si="104"/>
        <v>1.3456776832813006E-4</v>
      </c>
    </row>
    <row r="465" spans="1:14" x14ac:dyDescent="0.2">
      <c r="A465" s="8"/>
      <c r="B465" s="44" t="s">
        <v>437</v>
      </c>
      <c r="C465" s="41">
        <v>0</v>
      </c>
      <c r="D465" s="9">
        <v>19</v>
      </c>
      <c r="E465" s="9">
        <v>0</v>
      </c>
      <c r="F465" s="9">
        <v>20</v>
      </c>
      <c r="G465" s="10" t="str">
        <f t="shared" si="99"/>
        <v/>
      </c>
      <c r="H465" s="10">
        <f t="shared" si="100"/>
        <v>5.1135751964689414E-4</v>
      </c>
      <c r="I465" s="10" t="str">
        <f t="shared" si="101"/>
        <v/>
      </c>
      <c r="J465" s="10">
        <f t="shared" si="102"/>
        <v>3.8500038500038501E-4</v>
      </c>
      <c r="K465" s="10" t="str">
        <f t="shared" si="105"/>
        <v xml:space="preserve"> </v>
      </c>
      <c r="L465" s="10">
        <f t="shared" si="106"/>
        <v>5.2631578947368418E-2</v>
      </c>
      <c r="M465" s="10" t="str">
        <f t="shared" si="103"/>
        <v/>
      </c>
      <c r="N465" s="20">
        <f t="shared" si="104"/>
        <v>2.6913553665626006E-5</v>
      </c>
    </row>
    <row r="466" spans="1:14" x14ac:dyDescent="0.2">
      <c r="A466" s="8"/>
      <c r="B466" s="44" t="s">
        <v>438</v>
      </c>
      <c r="C466" s="41">
        <v>0</v>
      </c>
      <c r="D466" s="9">
        <v>5</v>
      </c>
      <c r="E466" s="9">
        <v>1</v>
      </c>
      <c r="F466" s="9">
        <v>11</v>
      </c>
      <c r="G466" s="10" t="str">
        <f t="shared" si="99"/>
        <v/>
      </c>
      <c r="H466" s="10">
        <f t="shared" si="100"/>
        <v>1.3456776832813006E-4</v>
      </c>
      <c r="I466" s="10">
        <f t="shared" si="101"/>
        <v>1.8006662465112091E-5</v>
      </c>
      <c r="J466" s="10">
        <f t="shared" si="102"/>
        <v>2.1175021175021176E-4</v>
      </c>
      <c r="K466" s="10">
        <f t="shared" si="105"/>
        <v>1</v>
      </c>
      <c r="L466" s="10">
        <f t="shared" si="106"/>
        <v>1.2</v>
      </c>
      <c r="M466" s="10" t="str">
        <f t="shared" si="103"/>
        <v/>
      </c>
      <c r="N466" s="20">
        <f t="shared" si="104"/>
        <v>1.6148132199375606E-4</v>
      </c>
    </row>
    <row r="467" spans="1:14" x14ac:dyDescent="0.2">
      <c r="A467" s="8"/>
      <c r="B467" s="44" t="s">
        <v>439</v>
      </c>
      <c r="C467" s="41">
        <v>0</v>
      </c>
      <c r="D467" s="9">
        <v>181</v>
      </c>
      <c r="E467" s="9">
        <v>1</v>
      </c>
      <c r="F467" s="9">
        <v>128</v>
      </c>
      <c r="G467" s="10" t="str">
        <f t="shared" si="99"/>
        <v/>
      </c>
      <c r="H467" s="10">
        <f t="shared" si="100"/>
        <v>4.8713532134783081E-3</v>
      </c>
      <c r="I467" s="10">
        <f t="shared" si="101"/>
        <v>1.8006662465112091E-5</v>
      </c>
      <c r="J467" s="10">
        <f t="shared" si="102"/>
        <v>2.4640024640024639E-3</v>
      </c>
      <c r="K467" s="10">
        <f t="shared" si="105"/>
        <v>1</v>
      </c>
      <c r="L467" s="10">
        <f t="shared" si="106"/>
        <v>-0.29281767955801102</v>
      </c>
      <c r="M467" s="10" t="str">
        <f t="shared" si="103"/>
        <v/>
      </c>
      <c r="N467" s="20">
        <f t="shared" si="104"/>
        <v>-1.4264183442781785E-3</v>
      </c>
    </row>
    <row r="468" spans="1:14" x14ac:dyDescent="0.2">
      <c r="A468" s="8"/>
      <c r="B468" s="44" t="s">
        <v>440</v>
      </c>
      <c r="C468" s="41">
        <v>0</v>
      </c>
      <c r="D468" s="9">
        <v>2</v>
      </c>
      <c r="E468" s="9">
        <v>0</v>
      </c>
      <c r="F468" s="9">
        <v>4</v>
      </c>
      <c r="G468" s="10" t="str">
        <f t="shared" si="99"/>
        <v/>
      </c>
      <c r="H468" s="10">
        <f t="shared" si="100"/>
        <v>5.3827107331252018E-5</v>
      </c>
      <c r="I468" s="10" t="str">
        <f t="shared" si="101"/>
        <v/>
      </c>
      <c r="J468" s="10">
        <f t="shared" si="102"/>
        <v>7.7000077000076997E-5</v>
      </c>
      <c r="K468" s="10" t="str">
        <f t="shared" si="105"/>
        <v xml:space="preserve"> </v>
      </c>
      <c r="L468" s="10">
        <f t="shared" si="106"/>
        <v>1</v>
      </c>
      <c r="M468" s="10" t="str">
        <f t="shared" si="103"/>
        <v/>
      </c>
      <c r="N468" s="20">
        <f t="shared" si="104"/>
        <v>5.3827107331252018E-5</v>
      </c>
    </row>
    <row r="469" spans="1:14" x14ac:dyDescent="0.2">
      <c r="A469" s="8"/>
      <c r="B469" s="44" t="s">
        <v>441</v>
      </c>
      <c r="C469" s="41">
        <v>1</v>
      </c>
      <c r="D469" s="9">
        <v>62</v>
      </c>
      <c r="E469" s="9">
        <v>47</v>
      </c>
      <c r="F469" s="9">
        <v>163</v>
      </c>
      <c r="G469" s="10">
        <f t="shared" si="99"/>
        <v>2.7262070281617187E-5</v>
      </c>
      <c r="H469" s="10">
        <f t="shared" si="100"/>
        <v>1.6686403272688126E-3</v>
      </c>
      <c r="I469" s="10">
        <f t="shared" si="101"/>
        <v>8.4631313586026825E-4</v>
      </c>
      <c r="J469" s="10">
        <f t="shared" si="102"/>
        <v>3.137753137753138E-3</v>
      </c>
      <c r="K469" s="10">
        <f t="shared" si="105"/>
        <v>46</v>
      </c>
      <c r="L469" s="10">
        <f t="shared" si="106"/>
        <v>1.6290322580645162</v>
      </c>
      <c r="M469" s="10">
        <f t="shared" si="103"/>
        <v>1.2540552329543906E-3</v>
      </c>
      <c r="N469" s="20">
        <f t="shared" si="104"/>
        <v>2.7182689202282272E-3</v>
      </c>
    </row>
    <row r="470" spans="1:14" x14ac:dyDescent="0.2">
      <c r="A470" s="8"/>
      <c r="B470" s="44" t="s">
        <v>442</v>
      </c>
      <c r="C470" s="41">
        <v>864</v>
      </c>
      <c r="D470" s="9">
        <v>1064</v>
      </c>
      <c r="E470" s="9">
        <v>1867</v>
      </c>
      <c r="F470" s="9">
        <v>2119</v>
      </c>
      <c r="G470" s="10">
        <f t="shared" si="99"/>
        <v>2.3554428723317249E-2</v>
      </c>
      <c r="H470" s="10">
        <f t="shared" si="100"/>
        <v>2.8636021100226075E-2</v>
      </c>
      <c r="I470" s="10">
        <f t="shared" si="101"/>
        <v>3.3618438822364274E-2</v>
      </c>
      <c r="J470" s="10">
        <f t="shared" si="102"/>
        <v>4.0790790790790787E-2</v>
      </c>
      <c r="K470" s="10">
        <f t="shared" si="105"/>
        <v>1.1608796296296295</v>
      </c>
      <c r="L470" s="10">
        <f t="shared" si="106"/>
        <v>0.99154135338345861</v>
      </c>
      <c r="M470" s="10">
        <f t="shared" si="103"/>
        <v>2.7343856492462036E-2</v>
      </c>
      <c r="N470" s="20">
        <f t="shared" si="104"/>
        <v>2.8393799117235441E-2</v>
      </c>
    </row>
    <row r="471" spans="1:14" x14ac:dyDescent="0.2">
      <c r="A471" s="8"/>
      <c r="B471" s="44" t="s">
        <v>443</v>
      </c>
      <c r="C471" s="41">
        <v>29</v>
      </c>
      <c r="D471" s="9">
        <v>174</v>
      </c>
      <c r="E471" s="9">
        <v>57</v>
      </c>
      <c r="F471" s="9">
        <v>477</v>
      </c>
      <c r="G471" s="10">
        <f t="shared" si="99"/>
        <v>7.9060003816689838E-4</v>
      </c>
      <c r="H471" s="10">
        <f t="shared" si="100"/>
        <v>4.6829583378189257E-3</v>
      </c>
      <c r="I471" s="10">
        <f t="shared" si="101"/>
        <v>1.0263797605113891E-3</v>
      </c>
      <c r="J471" s="10">
        <f t="shared" si="102"/>
        <v>9.1822591822591816E-3</v>
      </c>
      <c r="K471" s="10">
        <f t="shared" si="105"/>
        <v>0.96551724137931039</v>
      </c>
      <c r="L471" s="10">
        <f t="shared" si="106"/>
        <v>1.7413793103448276</v>
      </c>
      <c r="M471" s="10">
        <f t="shared" si="103"/>
        <v>7.6333796788528125E-4</v>
      </c>
      <c r="N471" s="20">
        <f t="shared" si="104"/>
        <v>8.1548067606846807E-3</v>
      </c>
    </row>
    <row r="472" spans="1:14" x14ac:dyDescent="0.2">
      <c r="A472" s="8"/>
      <c r="B472" s="44" t="s">
        <v>444</v>
      </c>
      <c r="C472" s="41">
        <v>55</v>
      </c>
      <c r="D472" s="9">
        <v>57</v>
      </c>
      <c r="E472" s="9">
        <v>300</v>
      </c>
      <c r="F472" s="9">
        <v>262</v>
      </c>
      <c r="G472" s="10">
        <f t="shared" si="99"/>
        <v>1.4994138654889453E-3</v>
      </c>
      <c r="H472" s="10">
        <f t="shared" si="100"/>
        <v>1.5340725589406826E-3</v>
      </c>
      <c r="I472" s="10">
        <f t="shared" si="101"/>
        <v>5.4019987395336278E-3</v>
      </c>
      <c r="J472" s="10">
        <f t="shared" si="102"/>
        <v>5.0435050435050435E-3</v>
      </c>
      <c r="K472" s="10">
        <f t="shared" si="105"/>
        <v>4.4545454545454541</v>
      </c>
      <c r="L472" s="10">
        <f t="shared" si="106"/>
        <v>3.5964912280701755</v>
      </c>
      <c r="M472" s="10">
        <f t="shared" si="103"/>
        <v>6.6792072189962104E-3</v>
      </c>
      <c r="N472" s="20">
        <f t="shared" si="104"/>
        <v>5.5172785014533324E-3</v>
      </c>
    </row>
    <row r="473" spans="1:14" x14ac:dyDescent="0.2">
      <c r="A473" s="8"/>
      <c r="B473" s="44" t="s">
        <v>445</v>
      </c>
      <c r="C473" s="41">
        <v>53</v>
      </c>
      <c r="D473" s="9">
        <v>271</v>
      </c>
      <c r="E473" s="9">
        <v>9</v>
      </c>
      <c r="F473" s="9">
        <v>39</v>
      </c>
      <c r="G473" s="10">
        <f t="shared" si="99"/>
        <v>1.4448897249257108E-3</v>
      </c>
      <c r="H473" s="10">
        <f t="shared" si="100"/>
        <v>7.2935730433846485E-3</v>
      </c>
      <c r="I473" s="10">
        <f t="shared" si="101"/>
        <v>1.6205996218600883E-4</v>
      </c>
      <c r="J473" s="10">
        <f t="shared" si="102"/>
        <v>7.5075075075075074E-4</v>
      </c>
      <c r="K473" s="10">
        <f t="shared" si="105"/>
        <v>-0.83018867924528306</v>
      </c>
      <c r="L473" s="10">
        <f t="shared" si="106"/>
        <v>-0.85608856088560881</v>
      </c>
      <c r="M473" s="10">
        <f t="shared" si="103"/>
        <v>-1.1995310923911561E-3</v>
      </c>
      <c r="N473" s="20">
        <f t="shared" si="104"/>
        <v>-6.243944450425234E-3</v>
      </c>
    </row>
    <row r="474" spans="1:14" x14ac:dyDescent="0.2">
      <c r="A474" s="8"/>
      <c r="B474" s="44" t="s">
        <v>446</v>
      </c>
      <c r="C474" s="41">
        <v>2</v>
      </c>
      <c r="D474" s="9">
        <v>3</v>
      </c>
      <c r="E474" s="9">
        <v>0</v>
      </c>
      <c r="F474" s="9">
        <v>0</v>
      </c>
      <c r="G474" s="10">
        <f t="shared" si="99"/>
        <v>5.4524140563234373E-5</v>
      </c>
      <c r="H474" s="10">
        <f t="shared" si="100"/>
        <v>8.0740660996878031E-5</v>
      </c>
      <c r="I474" s="10" t="str">
        <f t="shared" si="101"/>
        <v/>
      </c>
      <c r="J474" s="10" t="str">
        <f t="shared" si="102"/>
        <v/>
      </c>
      <c r="K474" s="10">
        <f t="shared" si="105"/>
        <v>-1</v>
      </c>
      <c r="L474" s="10">
        <f t="shared" si="106"/>
        <v>-1</v>
      </c>
      <c r="M474" s="10">
        <f t="shared" si="103"/>
        <v>-5.4524140563234373E-5</v>
      </c>
      <c r="N474" s="20">
        <f t="shared" si="104"/>
        <v>-8.0740660996878031E-5</v>
      </c>
    </row>
    <row r="475" spans="1:14" x14ac:dyDescent="0.2">
      <c r="A475" s="8"/>
      <c r="B475" s="44" t="s">
        <v>447</v>
      </c>
      <c r="C475" s="41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0" t="str">
        <f t="shared" si="104"/>
        <v/>
      </c>
    </row>
    <row r="476" spans="1:14" x14ac:dyDescent="0.2">
      <c r="A476" s="8"/>
      <c r="B476" s="44" t="s">
        <v>448</v>
      </c>
      <c r="C476" s="41">
        <v>3</v>
      </c>
      <c r="D476" s="9">
        <v>18</v>
      </c>
      <c r="E476" s="9">
        <v>39</v>
      </c>
      <c r="F476" s="9">
        <v>35</v>
      </c>
      <c r="G476" s="10">
        <f t="shared" si="99"/>
        <v>8.1786210844851553E-5</v>
      </c>
      <c r="H476" s="10">
        <f t="shared" si="100"/>
        <v>4.8444396598126816E-4</v>
      </c>
      <c r="I476" s="10">
        <f t="shared" si="101"/>
        <v>7.0225983613937161E-4</v>
      </c>
      <c r="J476" s="10">
        <f t="shared" si="102"/>
        <v>6.7375067375067372E-4</v>
      </c>
      <c r="K476" s="10">
        <f t="shared" si="105"/>
        <v>12</v>
      </c>
      <c r="L476" s="10">
        <f t="shared" si="106"/>
        <v>0.94444444444444442</v>
      </c>
      <c r="M476" s="10">
        <f t="shared" si="103"/>
        <v>9.8143453013821869E-4</v>
      </c>
      <c r="N476" s="20">
        <f t="shared" si="104"/>
        <v>4.5753041231564212E-4</v>
      </c>
    </row>
    <row r="477" spans="1:14" x14ac:dyDescent="0.2">
      <c r="A477" s="8"/>
      <c r="B477" s="44" t="s">
        <v>449</v>
      </c>
      <c r="C477" s="41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0" t="str">
        <f t="shared" si="104"/>
        <v/>
      </c>
    </row>
    <row r="478" spans="1:14" x14ac:dyDescent="0.2">
      <c r="A478" s="8"/>
      <c r="B478" s="44" t="s">
        <v>450</v>
      </c>
      <c r="C478" s="41">
        <v>19</v>
      </c>
      <c r="D478" s="9">
        <v>70</v>
      </c>
      <c r="E478" s="9">
        <v>0</v>
      </c>
      <c r="F478" s="9">
        <v>3</v>
      </c>
      <c r="G478" s="10">
        <f t="shared" si="99"/>
        <v>5.1797933535072658E-4</v>
      </c>
      <c r="H478" s="10">
        <f t="shared" si="100"/>
        <v>1.8839487565938207E-3</v>
      </c>
      <c r="I478" s="10" t="str">
        <f t="shared" si="101"/>
        <v/>
      </c>
      <c r="J478" s="10">
        <f t="shared" si="102"/>
        <v>5.7750057750057748E-5</v>
      </c>
      <c r="K478" s="10">
        <f t="shared" si="105"/>
        <v>-1</v>
      </c>
      <c r="L478" s="10">
        <f t="shared" si="106"/>
        <v>-0.95714285714285718</v>
      </c>
      <c r="M478" s="10">
        <f t="shared" si="103"/>
        <v>-5.1797933535072658E-4</v>
      </c>
      <c r="N478" s="20">
        <f t="shared" si="104"/>
        <v>-1.8032080955969426E-3</v>
      </c>
    </row>
    <row r="479" spans="1:14" x14ac:dyDescent="0.2">
      <c r="A479" s="8"/>
      <c r="B479" s="44" t="s">
        <v>451</v>
      </c>
      <c r="C479" s="41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0" t="str">
        <f t="shared" si="104"/>
        <v/>
      </c>
    </row>
    <row r="480" spans="1:14" x14ac:dyDescent="0.2">
      <c r="A480" s="8"/>
      <c r="B480" s="44" t="s">
        <v>452</v>
      </c>
      <c r="C480" s="41">
        <v>0</v>
      </c>
      <c r="D480" s="9">
        <v>0</v>
      </c>
      <c r="E480" s="9">
        <v>0</v>
      </c>
      <c r="F480" s="9">
        <v>1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>
        <f t="shared" si="102"/>
        <v>1.9250019250019249E-5</v>
      </c>
      <c r="K480" s="10" t="str">
        <f t="shared" si="105"/>
        <v xml:space="preserve"> </v>
      </c>
      <c r="L480" s="10">
        <f t="shared" si="106"/>
        <v>1</v>
      </c>
      <c r="M480" s="10" t="str">
        <f t="shared" si="103"/>
        <v/>
      </c>
      <c r="N480" s="20" t="str">
        <f t="shared" si="104"/>
        <v/>
      </c>
    </row>
    <row r="481" spans="1:14" ht="26.25" customHeight="1" x14ac:dyDescent="0.2">
      <c r="A481" s="8"/>
      <c r="B481" s="44" t="s">
        <v>453</v>
      </c>
      <c r="C481" s="41">
        <v>1</v>
      </c>
      <c r="D481" s="9">
        <v>102</v>
      </c>
      <c r="E481" s="9">
        <v>6</v>
      </c>
      <c r="F481" s="9">
        <v>114</v>
      </c>
      <c r="G481" s="10">
        <f t="shared" si="99"/>
        <v>2.7262070281617187E-5</v>
      </c>
      <c r="H481" s="10">
        <f t="shared" si="100"/>
        <v>2.7451824738938531E-3</v>
      </c>
      <c r="I481" s="10">
        <f t="shared" si="101"/>
        <v>1.0803997479067255E-4</v>
      </c>
      <c r="J481" s="10">
        <f t="shared" si="102"/>
        <v>2.1945021945021944E-3</v>
      </c>
      <c r="K481" s="10">
        <f t="shared" si="105"/>
        <v>5</v>
      </c>
      <c r="L481" s="10">
        <f t="shared" si="106"/>
        <v>0.11764705882352941</v>
      </c>
      <c r="M481" s="10">
        <f t="shared" si="103"/>
        <v>1.3631035140808593E-4</v>
      </c>
      <c r="N481" s="20">
        <f t="shared" si="104"/>
        <v>3.2296264398751212E-4</v>
      </c>
    </row>
    <row r="482" spans="1:14" x14ac:dyDescent="0.2">
      <c r="A482" s="8"/>
      <c r="B482" s="44" t="s">
        <v>454</v>
      </c>
      <c r="C482" s="41">
        <v>0</v>
      </c>
      <c r="D482" s="9">
        <v>3</v>
      </c>
      <c r="E482" s="9">
        <v>0</v>
      </c>
      <c r="F482" s="9">
        <v>11</v>
      </c>
      <c r="G482" s="10" t="str">
        <f t="shared" si="99"/>
        <v/>
      </c>
      <c r="H482" s="10">
        <f t="shared" si="100"/>
        <v>8.0740660996878031E-5</v>
      </c>
      <c r="I482" s="10" t="str">
        <f t="shared" si="101"/>
        <v/>
      </c>
      <c r="J482" s="10">
        <f t="shared" si="102"/>
        <v>2.1175021175021176E-4</v>
      </c>
      <c r="K482" s="10" t="str">
        <f t="shared" si="105"/>
        <v xml:space="preserve"> </v>
      </c>
      <c r="L482" s="10">
        <f t="shared" si="106"/>
        <v>2.6666666666666665</v>
      </c>
      <c r="M482" s="10" t="str">
        <f t="shared" si="103"/>
        <v/>
      </c>
      <c r="N482" s="20">
        <f t="shared" si="104"/>
        <v>2.1530842932500807E-4</v>
      </c>
    </row>
    <row r="483" spans="1:14" x14ac:dyDescent="0.2">
      <c r="A483" s="8"/>
      <c r="B483" s="44" t="s">
        <v>455</v>
      </c>
      <c r="C483" s="41">
        <v>7</v>
      </c>
      <c r="D483" s="9">
        <v>97</v>
      </c>
      <c r="E483" s="9">
        <v>8</v>
      </c>
      <c r="F483" s="9">
        <v>79</v>
      </c>
      <c r="G483" s="10">
        <f t="shared" si="99"/>
        <v>1.9083449197132031E-4</v>
      </c>
      <c r="H483" s="10">
        <f t="shared" si="100"/>
        <v>2.6106147055657229E-3</v>
      </c>
      <c r="I483" s="10">
        <f t="shared" si="101"/>
        <v>1.4405329972089673E-4</v>
      </c>
      <c r="J483" s="10">
        <f t="shared" si="102"/>
        <v>1.5207515207515208E-3</v>
      </c>
      <c r="K483" s="10">
        <f t="shared" si="105"/>
        <v>0.14285714285714285</v>
      </c>
      <c r="L483" s="10">
        <f t="shared" si="106"/>
        <v>-0.18556701030927836</v>
      </c>
      <c r="M483" s="10">
        <f t="shared" si="103"/>
        <v>2.7262070281617187E-5</v>
      </c>
      <c r="N483" s="20">
        <f t="shared" si="104"/>
        <v>-4.8444396598126816E-4</v>
      </c>
    </row>
    <row r="484" spans="1:14" x14ac:dyDescent="0.2">
      <c r="A484" s="8"/>
      <c r="B484" s="44" t="s">
        <v>456</v>
      </c>
      <c r="C484" s="41">
        <v>8</v>
      </c>
      <c r="D484" s="9">
        <v>182</v>
      </c>
      <c r="E484" s="9">
        <v>12</v>
      </c>
      <c r="F484" s="9">
        <v>214</v>
      </c>
      <c r="G484" s="10">
        <f t="shared" si="99"/>
        <v>2.1809656225293749E-4</v>
      </c>
      <c r="H484" s="10">
        <f t="shared" si="100"/>
        <v>4.8982667671439335E-3</v>
      </c>
      <c r="I484" s="10">
        <f t="shared" si="101"/>
        <v>2.160799495813451E-4</v>
      </c>
      <c r="J484" s="10">
        <f t="shared" si="102"/>
        <v>4.1195041195041197E-3</v>
      </c>
      <c r="K484" s="10">
        <f t="shared" si="105"/>
        <v>0.5</v>
      </c>
      <c r="L484" s="10">
        <f t="shared" si="106"/>
        <v>0.17582417582417584</v>
      </c>
      <c r="M484" s="10">
        <f t="shared" si="103"/>
        <v>1.0904828112646875E-4</v>
      </c>
      <c r="N484" s="20">
        <f t="shared" si="104"/>
        <v>8.6123371730003229E-4</v>
      </c>
    </row>
    <row r="485" spans="1:14" x14ac:dyDescent="0.2">
      <c r="A485" s="8"/>
      <c r="B485" s="44" t="s">
        <v>457</v>
      </c>
      <c r="C485" s="41">
        <v>2</v>
      </c>
      <c r="D485" s="9">
        <v>42</v>
      </c>
      <c r="E485" s="9">
        <v>2</v>
      </c>
      <c r="F485" s="9">
        <v>55</v>
      </c>
      <c r="G485" s="10">
        <f t="shared" si="99"/>
        <v>5.4524140563234373E-5</v>
      </c>
      <c r="H485" s="10">
        <f t="shared" si="100"/>
        <v>1.1303692539562924E-3</v>
      </c>
      <c r="I485" s="10">
        <f t="shared" si="101"/>
        <v>3.6013324930224182E-5</v>
      </c>
      <c r="J485" s="10">
        <f t="shared" si="102"/>
        <v>1.0587510587510588E-3</v>
      </c>
      <c r="K485" s="10">
        <f t="shared" si="105"/>
        <v>0</v>
      </c>
      <c r="L485" s="10">
        <f t="shared" si="106"/>
        <v>0.30952380952380953</v>
      </c>
      <c r="M485" s="10">
        <f t="shared" si="103"/>
        <v>0</v>
      </c>
      <c r="N485" s="20">
        <f t="shared" si="104"/>
        <v>3.4987619765313816E-4</v>
      </c>
    </row>
    <row r="486" spans="1:14" ht="25.5" x14ac:dyDescent="0.2">
      <c r="A486" s="8"/>
      <c r="B486" s="44" t="s">
        <v>458</v>
      </c>
      <c r="C486" s="41">
        <v>11</v>
      </c>
      <c r="D486" s="9">
        <v>72</v>
      </c>
      <c r="E486" s="9">
        <v>2</v>
      </c>
      <c r="F486" s="9">
        <v>29</v>
      </c>
      <c r="G486" s="10">
        <f t="shared" si="99"/>
        <v>2.9988277309778903E-4</v>
      </c>
      <c r="H486" s="10">
        <f t="shared" si="100"/>
        <v>1.9377758639250726E-3</v>
      </c>
      <c r="I486" s="10">
        <f t="shared" si="101"/>
        <v>3.6013324930224182E-5</v>
      </c>
      <c r="J486" s="10">
        <f t="shared" si="102"/>
        <v>5.5825055825055824E-4</v>
      </c>
      <c r="K486" s="10">
        <f t="shared" si="105"/>
        <v>-0.81818181818181823</v>
      </c>
      <c r="L486" s="10">
        <f t="shared" si="106"/>
        <v>-0.59722222222222221</v>
      </c>
      <c r="M486" s="10">
        <f t="shared" si="103"/>
        <v>-2.4535863253455467E-4</v>
      </c>
      <c r="N486" s="20">
        <f t="shared" si="104"/>
        <v>-1.1572828076219183E-3</v>
      </c>
    </row>
    <row r="487" spans="1:14" ht="25.5" x14ac:dyDescent="0.2">
      <c r="A487" s="8"/>
      <c r="B487" s="44" t="s">
        <v>459</v>
      </c>
      <c r="C487" s="41">
        <v>48</v>
      </c>
      <c r="D487" s="9">
        <v>142</v>
      </c>
      <c r="E487" s="9">
        <v>4</v>
      </c>
      <c r="F487" s="9">
        <v>48</v>
      </c>
      <c r="G487" s="10">
        <f t="shared" si="99"/>
        <v>1.3085793735176249E-3</v>
      </c>
      <c r="H487" s="10">
        <f t="shared" si="100"/>
        <v>3.8217246205188935E-3</v>
      </c>
      <c r="I487" s="10">
        <f t="shared" si="101"/>
        <v>7.2026649860448363E-5</v>
      </c>
      <c r="J487" s="10">
        <f t="shared" si="102"/>
        <v>9.2400092400092397E-4</v>
      </c>
      <c r="K487" s="10">
        <f t="shared" si="105"/>
        <v>-0.91666666666666663</v>
      </c>
      <c r="L487" s="10">
        <f t="shared" si="106"/>
        <v>-0.6619718309859155</v>
      </c>
      <c r="M487" s="10">
        <f t="shared" si="103"/>
        <v>-1.1995310923911561E-3</v>
      </c>
      <c r="N487" s="20">
        <f t="shared" si="104"/>
        <v>-2.5298740445688452E-3</v>
      </c>
    </row>
    <row r="488" spans="1:14" ht="25.5" x14ac:dyDescent="0.2">
      <c r="A488" s="8"/>
      <c r="B488" s="44" t="s">
        <v>460</v>
      </c>
      <c r="C488" s="41">
        <v>0</v>
      </c>
      <c r="D488" s="9">
        <v>1</v>
      </c>
      <c r="E488" s="9">
        <v>0</v>
      </c>
      <c r="F488" s="9">
        <v>1</v>
      </c>
      <c r="G488" s="10" t="str">
        <f t="shared" si="99"/>
        <v/>
      </c>
      <c r="H488" s="10">
        <f t="shared" si="100"/>
        <v>2.6913553665626009E-5</v>
      </c>
      <c r="I488" s="10" t="str">
        <f t="shared" si="101"/>
        <v/>
      </c>
      <c r="J488" s="10">
        <f t="shared" si="102"/>
        <v>1.9250019250019249E-5</v>
      </c>
      <c r="K488" s="10" t="str">
        <f t="shared" si="105"/>
        <v xml:space="preserve"> </v>
      </c>
      <c r="L488" s="10">
        <f t="shared" si="106"/>
        <v>0</v>
      </c>
      <c r="M488" s="10" t="str">
        <f t="shared" si="103"/>
        <v/>
      </c>
      <c r="N488" s="20">
        <f t="shared" si="104"/>
        <v>0</v>
      </c>
    </row>
    <row r="489" spans="1:14" x14ac:dyDescent="0.2">
      <c r="A489" s="8"/>
      <c r="B489" s="44" t="s">
        <v>461</v>
      </c>
      <c r="C489" s="41">
        <v>0</v>
      </c>
      <c r="D489" s="9">
        <v>33</v>
      </c>
      <c r="E489" s="9">
        <v>1</v>
      </c>
      <c r="F489" s="9">
        <v>23</v>
      </c>
      <c r="G489" s="10" t="str">
        <f t="shared" si="99"/>
        <v/>
      </c>
      <c r="H489" s="10">
        <f t="shared" si="100"/>
        <v>8.8814727096565827E-4</v>
      </c>
      <c r="I489" s="10">
        <f t="shared" si="101"/>
        <v>1.8006662465112091E-5</v>
      </c>
      <c r="J489" s="10">
        <f t="shared" si="102"/>
        <v>4.4275044275044275E-4</v>
      </c>
      <c r="K489" s="10">
        <f t="shared" si="105"/>
        <v>1</v>
      </c>
      <c r="L489" s="10">
        <f t="shared" si="106"/>
        <v>-0.30303030303030304</v>
      </c>
      <c r="M489" s="10" t="str">
        <f t="shared" si="103"/>
        <v/>
      </c>
      <c r="N489" s="20">
        <f t="shared" si="104"/>
        <v>-2.6913553665626011E-4</v>
      </c>
    </row>
    <row r="490" spans="1:14" ht="25.5" x14ac:dyDescent="0.2">
      <c r="A490" s="8"/>
      <c r="B490" s="44" t="s">
        <v>462</v>
      </c>
      <c r="C490" s="41">
        <v>0</v>
      </c>
      <c r="D490" s="9">
        <v>2</v>
      </c>
      <c r="E490" s="9">
        <v>0</v>
      </c>
      <c r="F490" s="9">
        <v>1</v>
      </c>
      <c r="G490" s="10" t="str">
        <f t="shared" si="99"/>
        <v/>
      </c>
      <c r="H490" s="10">
        <f t="shared" si="100"/>
        <v>5.3827107331252018E-5</v>
      </c>
      <c r="I490" s="10" t="str">
        <f t="shared" si="101"/>
        <v/>
      </c>
      <c r="J490" s="10">
        <f t="shared" si="102"/>
        <v>1.9250019250019249E-5</v>
      </c>
      <c r="K490" s="10" t="str">
        <f t="shared" si="105"/>
        <v xml:space="preserve"> </v>
      </c>
      <c r="L490" s="10">
        <f t="shared" si="106"/>
        <v>-0.5</v>
      </c>
      <c r="M490" s="10" t="str">
        <f t="shared" si="103"/>
        <v/>
      </c>
      <c r="N490" s="20">
        <f t="shared" si="104"/>
        <v>-2.6913553665626009E-5</v>
      </c>
    </row>
    <row r="491" spans="1:14" x14ac:dyDescent="0.2">
      <c r="A491" s="8"/>
      <c r="B491" s="44" t="s">
        <v>463</v>
      </c>
      <c r="C491" s="41">
        <v>1</v>
      </c>
      <c r="D491" s="9">
        <v>21</v>
      </c>
      <c r="E491" s="9">
        <v>2</v>
      </c>
      <c r="F491" s="9">
        <v>31</v>
      </c>
      <c r="G491" s="10">
        <f t="shared" si="99"/>
        <v>2.7262070281617187E-5</v>
      </c>
      <c r="H491" s="10">
        <f t="shared" si="100"/>
        <v>5.651846269781462E-4</v>
      </c>
      <c r="I491" s="10">
        <f t="shared" si="101"/>
        <v>3.6013324930224182E-5</v>
      </c>
      <c r="J491" s="10">
        <f t="shared" si="102"/>
        <v>5.967505967505968E-4</v>
      </c>
      <c r="K491" s="10">
        <f t="shared" si="105"/>
        <v>1</v>
      </c>
      <c r="L491" s="10">
        <f t="shared" si="106"/>
        <v>0.47619047619047616</v>
      </c>
      <c r="M491" s="10">
        <f t="shared" si="103"/>
        <v>2.7262070281617187E-5</v>
      </c>
      <c r="N491" s="20">
        <f t="shared" si="104"/>
        <v>2.6913553665626006E-4</v>
      </c>
    </row>
    <row r="492" spans="1:14" x14ac:dyDescent="0.2">
      <c r="A492" s="8"/>
      <c r="B492" s="44" t="s">
        <v>464</v>
      </c>
      <c r="C492" s="41">
        <v>1</v>
      </c>
      <c r="D492" s="9">
        <v>124</v>
      </c>
      <c r="E492" s="9">
        <v>0</v>
      </c>
      <c r="F492" s="9">
        <v>547</v>
      </c>
      <c r="G492" s="10">
        <f t="shared" si="99"/>
        <v>2.7262070281617187E-5</v>
      </c>
      <c r="H492" s="10">
        <f t="shared" si="100"/>
        <v>3.3372806545376252E-3</v>
      </c>
      <c r="I492" s="10" t="str">
        <f t="shared" si="101"/>
        <v/>
      </c>
      <c r="J492" s="10">
        <f t="shared" si="102"/>
        <v>1.052976052976053E-2</v>
      </c>
      <c r="K492" s="10">
        <f t="shared" si="105"/>
        <v>-1</v>
      </c>
      <c r="L492" s="10">
        <f t="shared" si="106"/>
        <v>3.411290322580645</v>
      </c>
      <c r="M492" s="10">
        <f t="shared" si="103"/>
        <v>-2.7262070281617187E-5</v>
      </c>
      <c r="N492" s="20">
        <f t="shared" si="104"/>
        <v>1.1384433200559802E-2</v>
      </c>
    </row>
    <row r="493" spans="1:14" x14ac:dyDescent="0.2">
      <c r="A493" s="8"/>
      <c r="B493" s="44" t="s">
        <v>465</v>
      </c>
      <c r="C493" s="41">
        <v>12</v>
      </c>
      <c r="D493" s="9">
        <v>790</v>
      </c>
      <c r="E493" s="9">
        <v>17</v>
      </c>
      <c r="F493" s="9">
        <v>599</v>
      </c>
      <c r="G493" s="10">
        <f t="shared" si="99"/>
        <v>3.2714484337940621E-4</v>
      </c>
      <c r="H493" s="10">
        <f t="shared" si="100"/>
        <v>2.1261707395844546E-2</v>
      </c>
      <c r="I493" s="10">
        <f t="shared" si="101"/>
        <v>3.0611326190690556E-4</v>
      </c>
      <c r="J493" s="10">
        <f t="shared" si="102"/>
        <v>1.1530761530761531E-2</v>
      </c>
      <c r="K493" s="10">
        <f t="shared" si="105"/>
        <v>0.41666666666666669</v>
      </c>
      <c r="L493" s="10">
        <f t="shared" si="106"/>
        <v>-0.24177215189873419</v>
      </c>
      <c r="M493" s="10">
        <f t="shared" si="103"/>
        <v>1.3631035140808593E-4</v>
      </c>
      <c r="N493" s="20">
        <f t="shared" si="104"/>
        <v>-5.1404887501345677E-3</v>
      </c>
    </row>
    <row r="494" spans="1:14" x14ac:dyDescent="0.2">
      <c r="A494" s="8"/>
      <c r="B494" s="44" t="s">
        <v>466</v>
      </c>
      <c r="C494" s="41">
        <v>22</v>
      </c>
      <c r="D494" s="9">
        <v>99</v>
      </c>
      <c r="E494" s="9">
        <v>3</v>
      </c>
      <c r="F494" s="9">
        <v>210</v>
      </c>
      <c r="G494" s="10">
        <f t="shared" si="99"/>
        <v>5.9976554619557807E-4</v>
      </c>
      <c r="H494" s="10">
        <f t="shared" si="100"/>
        <v>2.664441812896975E-3</v>
      </c>
      <c r="I494" s="10">
        <f t="shared" si="101"/>
        <v>5.4019987395336276E-5</v>
      </c>
      <c r="J494" s="10">
        <f t="shared" si="102"/>
        <v>4.0425040425040425E-3</v>
      </c>
      <c r="K494" s="10">
        <f t="shared" si="105"/>
        <v>-0.86363636363636365</v>
      </c>
      <c r="L494" s="10">
        <f t="shared" si="106"/>
        <v>1.1212121212121211</v>
      </c>
      <c r="M494" s="10">
        <f t="shared" si="103"/>
        <v>-5.1797933535072647E-4</v>
      </c>
      <c r="N494" s="20">
        <f t="shared" si="104"/>
        <v>2.9874044568844868E-3</v>
      </c>
    </row>
    <row r="495" spans="1:14" x14ac:dyDescent="0.2">
      <c r="A495" s="8"/>
      <c r="B495" s="44" t="s">
        <v>467</v>
      </c>
      <c r="C495" s="41">
        <v>0</v>
      </c>
      <c r="D495" s="9">
        <v>17</v>
      </c>
      <c r="E495" s="9">
        <v>0</v>
      </c>
      <c r="F495" s="9">
        <v>6</v>
      </c>
      <c r="G495" s="10" t="str">
        <f t="shared" si="99"/>
        <v/>
      </c>
      <c r="H495" s="10">
        <f t="shared" si="100"/>
        <v>4.5753041231564218E-4</v>
      </c>
      <c r="I495" s="10" t="str">
        <f t="shared" si="101"/>
        <v/>
      </c>
      <c r="J495" s="10">
        <f t="shared" si="102"/>
        <v>1.155001155001155E-4</v>
      </c>
      <c r="K495" s="10" t="str">
        <f t="shared" si="105"/>
        <v xml:space="preserve"> </v>
      </c>
      <c r="L495" s="10">
        <f t="shared" si="106"/>
        <v>-0.6470588235294118</v>
      </c>
      <c r="M495" s="10" t="str">
        <f t="shared" si="103"/>
        <v/>
      </c>
      <c r="N495" s="20">
        <f t="shared" si="104"/>
        <v>-2.9604909032188614E-4</v>
      </c>
    </row>
    <row r="496" spans="1:14" x14ac:dyDescent="0.2">
      <c r="A496" s="8"/>
      <c r="B496" s="44" t="s">
        <v>468</v>
      </c>
      <c r="C496" s="41">
        <v>0</v>
      </c>
      <c r="D496" s="9">
        <v>70</v>
      </c>
      <c r="E496" s="9">
        <v>0</v>
      </c>
      <c r="F496" s="9">
        <v>86</v>
      </c>
      <c r="G496" s="10" t="str">
        <f t="shared" si="99"/>
        <v/>
      </c>
      <c r="H496" s="10">
        <f t="shared" si="100"/>
        <v>1.8839487565938207E-3</v>
      </c>
      <c r="I496" s="10" t="str">
        <f t="shared" si="101"/>
        <v/>
      </c>
      <c r="J496" s="10">
        <f t="shared" si="102"/>
        <v>1.6555016555016555E-3</v>
      </c>
      <c r="K496" s="10" t="str">
        <f t="shared" si="105"/>
        <v xml:space="preserve"> </v>
      </c>
      <c r="L496" s="10">
        <f t="shared" si="106"/>
        <v>0.22857142857142856</v>
      </c>
      <c r="M496" s="10" t="str">
        <f t="shared" si="103"/>
        <v/>
      </c>
      <c r="N496" s="20">
        <f t="shared" si="104"/>
        <v>4.3061685865001615E-4</v>
      </c>
    </row>
    <row r="497" spans="1:14" x14ac:dyDescent="0.2">
      <c r="A497" s="8"/>
      <c r="B497" s="44" t="s">
        <v>469</v>
      </c>
      <c r="C497" s="41">
        <v>0</v>
      </c>
      <c r="D497" s="9">
        <v>23</v>
      </c>
      <c r="E497" s="9">
        <v>2</v>
      </c>
      <c r="F497" s="9">
        <v>41</v>
      </c>
      <c r="G497" s="10" t="str">
        <f t="shared" si="99"/>
        <v/>
      </c>
      <c r="H497" s="10">
        <f t="shared" si="100"/>
        <v>6.1901173430939827E-4</v>
      </c>
      <c r="I497" s="10">
        <f t="shared" si="101"/>
        <v>3.6013324930224182E-5</v>
      </c>
      <c r="J497" s="10">
        <f t="shared" si="102"/>
        <v>7.892507892507892E-4</v>
      </c>
      <c r="K497" s="10">
        <f t="shared" si="105"/>
        <v>1</v>
      </c>
      <c r="L497" s="10">
        <f t="shared" si="106"/>
        <v>0.78260869565217395</v>
      </c>
      <c r="M497" s="10" t="str">
        <f t="shared" si="103"/>
        <v/>
      </c>
      <c r="N497" s="20">
        <f t="shared" si="104"/>
        <v>4.8444396598126821E-4</v>
      </c>
    </row>
    <row r="498" spans="1:14" x14ac:dyDescent="0.2">
      <c r="A498" s="8"/>
      <c r="B498" s="44" t="s">
        <v>470</v>
      </c>
      <c r="C498" s="41">
        <v>0</v>
      </c>
      <c r="D498" s="9">
        <v>5</v>
      </c>
      <c r="E498" s="9">
        <v>0</v>
      </c>
      <c r="F498" s="9">
        <v>9</v>
      </c>
      <c r="G498" s="10" t="str">
        <f t="shared" si="99"/>
        <v/>
      </c>
      <c r="H498" s="10">
        <f t="shared" si="100"/>
        <v>1.3456776832813006E-4</v>
      </c>
      <c r="I498" s="10" t="str">
        <f t="shared" si="101"/>
        <v/>
      </c>
      <c r="J498" s="10">
        <f t="shared" si="102"/>
        <v>1.7325017325017325E-4</v>
      </c>
      <c r="K498" s="10" t="str">
        <f t="shared" si="105"/>
        <v xml:space="preserve"> </v>
      </c>
      <c r="L498" s="10">
        <f t="shared" si="106"/>
        <v>0.8</v>
      </c>
      <c r="M498" s="10" t="str">
        <f t="shared" si="103"/>
        <v/>
      </c>
      <c r="N498" s="20">
        <f t="shared" si="104"/>
        <v>1.0765421466250405E-4</v>
      </c>
    </row>
    <row r="499" spans="1:14" x14ac:dyDescent="0.2">
      <c r="A499" s="8"/>
      <c r="B499" s="44" t="s">
        <v>471</v>
      </c>
      <c r="C499" s="41">
        <v>12</v>
      </c>
      <c r="D499" s="9">
        <v>779</v>
      </c>
      <c r="E499" s="9">
        <v>14</v>
      </c>
      <c r="F499" s="9">
        <v>800</v>
      </c>
      <c r="G499" s="10">
        <f t="shared" ref="G499:G562" si="107">+IF(C499=0,"",C499/C$371)</f>
        <v>3.2714484337940621E-4</v>
      </c>
      <c r="H499" s="10">
        <f t="shared" ref="H499:H562" si="108">+IF(D499=0,"",D499/D$371)</f>
        <v>2.0965658305522661E-2</v>
      </c>
      <c r="I499" s="10">
        <f t="shared" ref="I499:I562" si="109">+IF(E499=0,"",E499/E$371)</f>
        <v>2.5209327451156929E-4</v>
      </c>
      <c r="J499" s="10">
        <f t="shared" ref="J499:J562" si="110">+IF(F499=0,"",F499/F$371)</f>
        <v>1.5400015400015401E-2</v>
      </c>
      <c r="K499" s="10">
        <f t="shared" si="105"/>
        <v>0.16666666666666666</v>
      </c>
      <c r="L499" s="10">
        <f t="shared" si="106"/>
        <v>2.6957637997432605E-2</v>
      </c>
      <c r="M499" s="10">
        <f t="shared" ref="M499:M562" si="111">+IF(OR(AND(G499=""),(K499="")),"",G499*K499)</f>
        <v>5.4524140563234367E-5</v>
      </c>
      <c r="N499" s="20">
        <f t="shared" ref="N499:N562" si="112">+IF(OR(AND(H499=""),(L499="")),"",H499*L499)</f>
        <v>5.651846269781462E-4</v>
      </c>
    </row>
    <row r="500" spans="1:14" x14ac:dyDescent="0.2">
      <c r="A500" s="8"/>
      <c r="B500" s="44" t="s">
        <v>472</v>
      </c>
      <c r="C500" s="41">
        <v>0</v>
      </c>
      <c r="D500" s="9">
        <v>1</v>
      </c>
      <c r="E500" s="9">
        <v>0</v>
      </c>
      <c r="F500" s="9">
        <v>3</v>
      </c>
      <c r="G500" s="10" t="str">
        <f t="shared" si="107"/>
        <v/>
      </c>
      <c r="H500" s="10">
        <f t="shared" si="108"/>
        <v>2.6913553665626009E-5</v>
      </c>
      <c r="I500" s="10" t="str">
        <f t="shared" si="109"/>
        <v/>
      </c>
      <c r="J500" s="10">
        <f t="shared" si="110"/>
        <v>5.7750057750057748E-5</v>
      </c>
      <c r="K500" s="10" t="str">
        <f t="shared" ref="K500:K563" si="113">+IF(AND(C500=0,E500=0)," ",IF(C500=0,1,IF(E500=0,-1,(E500-C500)/C500)))</f>
        <v xml:space="preserve"> </v>
      </c>
      <c r="L500" s="10">
        <f t="shared" ref="L500:L563" si="114">+IF(AND(D500=0,F500=0)," ",IF(D500=0,1,IF(F500=0,-1,(F500-D500)/D500)))</f>
        <v>2</v>
      </c>
      <c r="M500" s="10" t="str">
        <f t="shared" si="111"/>
        <v/>
      </c>
      <c r="N500" s="20">
        <f t="shared" si="112"/>
        <v>5.3827107331252018E-5</v>
      </c>
    </row>
    <row r="501" spans="1:14" x14ac:dyDescent="0.2">
      <c r="A501" s="8"/>
      <c r="B501" s="44" t="s">
        <v>473</v>
      </c>
      <c r="C501" s="41">
        <v>0</v>
      </c>
      <c r="D501" s="9">
        <v>0</v>
      </c>
      <c r="E501" s="9">
        <v>0</v>
      </c>
      <c r="F501" s="9">
        <v>6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>
        <f t="shared" si="110"/>
        <v>1.155001155001155E-4</v>
      </c>
      <c r="K501" s="10" t="str">
        <f t="shared" si="113"/>
        <v xml:space="preserve"> </v>
      </c>
      <c r="L501" s="10">
        <f t="shared" si="114"/>
        <v>1</v>
      </c>
      <c r="M501" s="10" t="str">
        <f t="shared" si="111"/>
        <v/>
      </c>
      <c r="N501" s="20" t="str">
        <f t="shared" si="112"/>
        <v/>
      </c>
    </row>
    <row r="502" spans="1:14" x14ac:dyDescent="0.2">
      <c r="A502" s="8"/>
      <c r="B502" s="44" t="s">
        <v>474</v>
      </c>
      <c r="C502" s="41">
        <v>0</v>
      </c>
      <c r="D502" s="9">
        <v>0</v>
      </c>
      <c r="E502" s="9">
        <v>0</v>
      </c>
      <c r="F502" s="9">
        <v>6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>
        <f t="shared" si="110"/>
        <v>1.155001155001155E-4</v>
      </c>
      <c r="K502" s="10" t="str">
        <f t="shared" si="113"/>
        <v xml:space="preserve"> </v>
      </c>
      <c r="L502" s="10">
        <f t="shared" si="114"/>
        <v>1</v>
      </c>
      <c r="M502" s="10" t="str">
        <f t="shared" si="111"/>
        <v/>
      </c>
      <c r="N502" s="20" t="str">
        <f t="shared" si="112"/>
        <v/>
      </c>
    </row>
    <row r="503" spans="1:14" x14ac:dyDescent="0.2">
      <c r="A503" s="8"/>
      <c r="B503" s="44" t="s">
        <v>475</v>
      </c>
      <c r="C503" s="41">
        <v>21</v>
      </c>
      <c r="D503" s="9">
        <v>48</v>
      </c>
      <c r="E503" s="9">
        <v>12</v>
      </c>
      <c r="F503" s="9">
        <v>67</v>
      </c>
      <c r="G503" s="10">
        <f t="shared" si="107"/>
        <v>5.7250347591396094E-4</v>
      </c>
      <c r="H503" s="10">
        <f t="shared" si="108"/>
        <v>1.2918505759500485E-3</v>
      </c>
      <c r="I503" s="10">
        <f t="shared" si="109"/>
        <v>2.160799495813451E-4</v>
      </c>
      <c r="J503" s="10">
        <f t="shared" si="110"/>
        <v>1.2897512897512898E-3</v>
      </c>
      <c r="K503" s="10">
        <f t="shared" si="113"/>
        <v>-0.42857142857142855</v>
      </c>
      <c r="L503" s="10">
        <f t="shared" si="114"/>
        <v>0.39583333333333331</v>
      </c>
      <c r="M503" s="10">
        <f t="shared" si="111"/>
        <v>-2.4535863253455467E-4</v>
      </c>
      <c r="N503" s="20">
        <f t="shared" si="112"/>
        <v>5.1135751964689414E-4</v>
      </c>
    </row>
    <row r="504" spans="1:14" x14ac:dyDescent="0.2">
      <c r="A504" s="8"/>
      <c r="B504" s="44" t="s">
        <v>476</v>
      </c>
      <c r="C504" s="41">
        <v>0</v>
      </c>
      <c r="D504" s="9">
        <v>14</v>
      </c>
      <c r="E504" s="9">
        <v>0</v>
      </c>
      <c r="F504" s="9">
        <v>16</v>
      </c>
      <c r="G504" s="10" t="str">
        <f t="shared" si="107"/>
        <v/>
      </c>
      <c r="H504" s="10">
        <f t="shared" si="108"/>
        <v>3.7678975131876413E-4</v>
      </c>
      <c r="I504" s="10" t="str">
        <f t="shared" si="109"/>
        <v/>
      </c>
      <c r="J504" s="10">
        <f t="shared" si="110"/>
        <v>3.0800030800030799E-4</v>
      </c>
      <c r="K504" s="10" t="str">
        <f t="shared" si="113"/>
        <v xml:space="preserve"> </v>
      </c>
      <c r="L504" s="10">
        <f t="shared" si="114"/>
        <v>0.14285714285714285</v>
      </c>
      <c r="M504" s="10" t="str">
        <f t="shared" si="111"/>
        <v/>
      </c>
      <c r="N504" s="20">
        <f t="shared" si="112"/>
        <v>5.3827107331252018E-5</v>
      </c>
    </row>
    <row r="505" spans="1:14" x14ac:dyDescent="0.2">
      <c r="A505" s="8"/>
      <c r="B505" s="44" t="s">
        <v>477</v>
      </c>
      <c r="C505" s="41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0" t="str">
        <f t="shared" si="112"/>
        <v/>
      </c>
    </row>
    <row r="506" spans="1:14" x14ac:dyDescent="0.2">
      <c r="A506" s="8"/>
      <c r="B506" s="44" t="s">
        <v>478</v>
      </c>
      <c r="C506" s="41">
        <v>0</v>
      </c>
      <c r="D506" s="9">
        <v>1</v>
      </c>
      <c r="E506" s="9">
        <v>0</v>
      </c>
      <c r="F506" s="9">
        <v>0</v>
      </c>
      <c r="G506" s="10" t="str">
        <f t="shared" si="107"/>
        <v/>
      </c>
      <c r="H506" s="10">
        <f t="shared" si="108"/>
        <v>2.6913553665626009E-5</v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>
        <f t="shared" si="114"/>
        <v>-1</v>
      </c>
      <c r="M506" s="10" t="str">
        <f t="shared" si="111"/>
        <v/>
      </c>
      <c r="N506" s="20">
        <f t="shared" si="112"/>
        <v>-2.6913553665626009E-5</v>
      </c>
    </row>
    <row r="507" spans="1:14" x14ac:dyDescent="0.2">
      <c r="A507" s="8"/>
      <c r="B507" s="44" t="s">
        <v>479</v>
      </c>
      <c r="C507" s="41">
        <v>24</v>
      </c>
      <c r="D507" s="9">
        <v>417</v>
      </c>
      <c r="E507" s="9">
        <v>45</v>
      </c>
      <c r="F507" s="9">
        <v>620</v>
      </c>
      <c r="G507" s="10">
        <f t="shared" si="107"/>
        <v>6.5428968675881243E-4</v>
      </c>
      <c r="H507" s="10">
        <f t="shared" si="108"/>
        <v>1.1222951878566046E-2</v>
      </c>
      <c r="I507" s="10">
        <f t="shared" si="109"/>
        <v>8.1029981093004415E-4</v>
      </c>
      <c r="J507" s="10">
        <f t="shared" si="110"/>
        <v>1.1935011935011935E-2</v>
      </c>
      <c r="K507" s="10">
        <f t="shared" si="113"/>
        <v>0.875</v>
      </c>
      <c r="L507" s="10">
        <f t="shared" si="114"/>
        <v>0.48681055155875302</v>
      </c>
      <c r="M507" s="10">
        <f t="shared" si="111"/>
        <v>5.7250347591396083E-4</v>
      </c>
      <c r="N507" s="20">
        <f t="shared" si="112"/>
        <v>5.4634513941220807E-3</v>
      </c>
    </row>
    <row r="508" spans="1:14" ht="25.5" x14ac:dyDescent="0.2">
      <c r="A508" s="8"/>
      <c r="B508" s="44" t="s">
        <v>480</v>
      </c>
      <c r="C508" s="41">
        <v>0</v>
      </c>
      <c r="D508" s="9">
        <v>10</v>
      </c>
      <c r="E508" s="9">
        <v>0</v>
      </c>
      <c r="F508" s="9">
        <v>9</v>
      </c>
      <c r="G508" s="10" t="str">
        <f t="shared" si="107"/>
        <v/>
      </c>
      <c r="H508" s="10">
        <f t="shared" si="108"/>
        <v>2.6913553665626011E-4</v>
      </c>
      <c r="I508" s="10" t="str">
        <f t="shared" si="109"/>
        <v/>
      </c>
      <c r="J508" s="10">
        <f t="shared" si="110"/>
        <v>1.7325017325017325E-4</v>
      </c>
      <c r="K508" s="10" t="str">
        <f t="shared" si="113"/>
        <v xml:space="preserve"> </v>
      </c>
      <c r="L508" s="10">
        <f t="shared" si="114"/>
        <v>-0.1</v>
      </c>
      <c r="M508" s="10" t="str">
        <f t="shared" si="111"/>
        <v/>
      </c>
      <c r="N508" s="20">
        <f t="shared" si="112"/>
        <v>-2.6913553665626012E-5</v>
      </c>
    </row>
    <row r="509" spans="1:14" x14ac:dyDescent="0.2">
      <c r="A509" s="8"/>
      <c r="B509" s="44" t="s">
        <v>481</v>
      </c>
      <c r="C509" s="41">
        <v>2</v>
      </c>
      <c r="D509" s="9">
        <v>71</v>
      </c>
      <c r="E509" s="9">
        <v>16</v>
      </c>
      <c r="F509" s="9">
        <v>75</v>
      </c>
      <c r="G509" s="10">
        <f t="shared" si="107"/>
        <v>5.4524140563234373E-5</v>
      </c>
      <c r="H509" s="10">
        <f t="shared" si="108"/>
        <v>1.9108623102594468E-3</v>
      </c>
      <c r="I509" s="10">
        <f t="shared" si="109"/>
        <v>2.8810659944179345E-4</v>
      </c>
      <c r="J509" s="10">
        <f t="shared" si="110"/>
        <v>1.4437514437514439E-3</v>
      </c>
      <c r="K509" s="10">
        <f t="shared" si="113"/>
        <v>7</v>
      </c>
      <c r="L509" s="10">
        <f t="shared" si="114"/>
        <v>5.6338028169014086E-2</v>
      </c>
      <c r="M509" s="10">
        <f t="shared" si="111"/>
        <v>3.8166898394264063E-4</v>
      </c>
      <c r="N509" s="20">
        <f t="shared" si="112"/>
        <v>1.0765421466250405E-4</v>
      </c>
    </row>
    <row r="510" spans="1:14" x14ac:dyDescent="0.2">
      <c r="A510" s="8"/>
      <c r="B510" s="44" t="s">
        <v>482</v>
      </c>
      <c r="C510" s="41">
        <v>0</v>
      </c>
      <c r="D510" s="9">
        <v>2</v>
      </c>
      <c r="E510" s="9">
        <v>0</v>
      </c>
      <c r="F510" s="9">
        <v>1</v>
      </c>
      <c r="G510" s="10" t="str">
        <f t="shared" si="107"/>
        <v/>
      </c>
      <c r="H510" s="10">
        <f t="shared" si="108"/>
        <v>5.3827107331252018E-5</v>
      </c>
      <c r="I510" s="10" t="str">
        <f t="shared" si="109"/>
        <v/>
      </c>
      <c r="J510" s="10">
        <f t="shared" si="110"/>
        <v>1.9250019250019249E-5</v>
      </c>
      <c r="K510" s="10" t="str">
        <f t="shared" si="113"/>
        <v xml:space="preserve"> </v>
      </c>
      <c r="L510" s="10">
        <f t="shared" si="114"/>
        <v>-0.5</v>
      </c>
      <c r="M510" s="10" t="str">
        <f t="shared" si="111"/>
        <v/>
      </c>
      <c r="N510" s="20">
        <f t="shared" si="112"/>
        <v>-2.6913553665626009E-5</v>
      </c>
    </row>
    <row r="511" spans="1:14" x14ac:dyDescent="0.2">
      <c r="A511" s="8"/>
      <c r="B511" s="44" t="s">
        <v>483</v>
      </c>
      <c r="C511" s="41">
        <v>0</v>
      </c>
      <c r="D511" s="9">
        <v>19</v>
      </c>
      <c r="E511" s="9">
        <v>1</v>
      </c>
      <c r="F511" s="9">
        <v>20</v>
      </c>
      <c r="G511" s="10" t="str">
        <f t="shared" si="107"/>
        <v/>
      </c>
      <c r="H511" s="10">
        <f t="shared" si="108"/>
        <v>5.1135751964689414E-4</v>
      </c>
      <c r="I511" s="10">
        <f t="shared" si="109"/>
        <v>1.8006662465112091E-5</v>
      </c>
      <c r="J511" s="10">
        <f t="shared" si="110"/>
        <v>3.8500038500038501E-4</v>
      </c>
      <c r="K511" s="10">
        <f t="shared" si="113"/>
        <v>1</v>
      </c>
      <c r="L511" s="10">
        <f t="shared" si="114"/>
        <v>5.2631578947368418E-2</v>
      </c>
      <c r="M511" s="10" t="str">
        <f t="shared" si="111"/>
        <v/>
      </c>
      <c r="N511" s="20">
        <f t="shared" si="112"/>
        <v>2.6913553665626006E-5</v>
      </c>
    </row>
    <row r="512" spans="1:14" x14ac:dyDescent="0.2">
      <c r="A512" s="8"/>
      <c r="B512" s="44" t="s">
        <v>484</v>
      </c>
      <c r="C512" s="41">
        <v>8</v>
      </c>
      <c r="D512" s="9">
        <v>154</v>
      </c>
      <c r="E512" s="9">
        <v>12</v>
      </c>
      <c r="F512" s="9">
        <v>190</v>
      </c>
      <c r="G512" s="10">
        <f t="shared" si="107"/>
        <v>2.1809656225293749E-4</v>
      </c>
      <c r="H512" s="10">
        <f t="shared" si="108"/>
        <v>4.1446872645064057E-3</v>
      </c>
      <c r="I512" s="10">
        <f t="shared" si="109"/>
        <v>2.160799495813451E-4</v>
      </c>
      <c r="J512" s="10">
        <f t="shared" si="110"/>
        <v>3.6575036575036573E-3</v>
      </c>
      <c r="K512" s="10">
        <f t="shared" si="113"/>
        <v>0.5</v>
      </c>
      <c r="L512" s="10">
        <f t="shared" si="114"/>
        <v>0.23376623376623376</v>
      </c>
      <c r="M512" s="10">
        <f t="shared" si="111"/>
        <v>1.0904828112646875E-4</v>
      </c>
      <c r="N512" s="20">
        <f t="shared" si="112"/>
        <v>9.6888793196253642E-4</v>
      </c>
    </row>
    <row r="513" spans="1:14" x14ac:dyDescent="0.2">
      <c r="A513" s="8"/>
      <c r="B513" s="44" t="s">
        <v>485</v>
      </c>
      <c r="C513" s="41">
        <v>2</v>
      </c>
      <c r="D513" s="9">
        <v>17</v>
      </c>
      <c r="E513" s="9">
        <v>0</v>
      </c>
      <c r="F513" s="9">
        <v>10</v>
      </c>
      <c r="G513" s="10">
        <f t="shared" si="107"/>
        <v>5.4524140563234373E-5</v>
      </c>
      <c r="H513" s="10">
        <f t="shared" si="108"/>
        <v>4.5753041231564218E-4</v>
      </c>
      <c r="I513" s="10" t="str">
        <f t="shared" si="109"/>
        <v/>
      </c>
      <c r="J513" s="10">
        <f t="shared" si="110"/>
        <v>1.9250019250019251E-4</v>
      </c>
      <c r="K513" s="10">
        <f t="shared" si="113"/>
        <v>-1</v>
      </c>
      <c r="L513" s="10">
        <f t="shared" si="114"/>
        <v>-0.41176470588235292</v>
      </c>
      <c r="M513" s="10">
        <f t="shared" si="111"/>
        <v>-5.4524140563234373E-5</v>
      </c>
      <c r="N513" s="20">
        <f t="shared" si="112"/>
        <v>-1.8839487565938207E-4</v>
      </c>
    </row>
    <row r="514" spans="1:14" x14ac:dyDescent="0.2">
      <c r="A514" s="8"/>
      <c r="B514" s="44" t="s">
        <v>486</v>
      </c>
      <c r="C514" s="41">
        <v>4</v>
      </c>
      <c r="D514" s="9">
        <v>93</v>
      </c>
      <c r="E514" s="9">
        <v>3</v>
      </c>
      <c r="F514" s="9">
        <v>65</v>
      </c>
      <c r="G514" s="10">
        <f t="shared" si="107"/>
        <v>1.0904828112646875E-4</v>
      </c>
      <c r="H514" s="10">
        <f t="shared" si="108"/>
        <v>2.5029604909032189E-3</v>
      </c>
      <c r="I514" s="10">
        <f t="shared" si="109"/>
        <v>5.4019987395336276E-5</v>
      </c>
      <c r="J514" s="10">
        <f t="shared" si="110"/>
        <v>1.2512512512512512E-3</v>
      </c>
      <c r="K514" s="10">
        <f t="shared" si="113"/>
        <v>-0.25</v>
      </c>
      <c r="L514" s="10">
        <f t="shared" si="114"/>
        <v>-0.30107526881720431</v>
      </c>
      <c r="M514" s="10">
        <f t="shared" si="111"/>
        <v>-2.7262070281617187E-5</v>
      </c>
      <c r="N514" s="20">
        <f t="shared" si="112"/>
        <v>-7.5357950263752827E-4</v>
      </c>
    </row>
    <row r="515" spans="1:14" x14ac:dyDescent="0.2">
      <c r="A515" s="8"/>
      <c r="B515" s="44" t="s">
        <v>487</v>
      </c>
      <c r="C515" s="41">
        <v>1</v>
      </c>
      <c r="D515" s="9">
        <v>4</v>
      </c>
      <c r="E515" s="9">
        <v>0</v>
      </c>
      <c r="F515" s="9">
        <v>10</v>
      </c>
      <c r="G515" s="10">
        <f t="shared" si="107"/>
        <v>2.7262070281617187E-5</v>
      </c>
      <c r="H515" s="10">
        <f t="shared" si="108"/>
        <v>1.0765421466250404E-4</v>
      </c>
      <c r="I515" s="10" t="str">
        <f t="shared" si="109"/>
        <v/>
      </c>
      <c r="J515" s="10">
        <f t="shared" si="110"/>
        <v>1.9250019250019251E-4</v>
      </c>
      <c r="K515" s="10">
        <f t="shared" si="113"/>
        <v>-1</v>
      </c>
      <c r="L515" s="10">
        <f t="shared" si="114"/>
        <v>1.5</v>
      </c>
      <c r="M515" s="10">
        <f t="shared" si="111"/>
        <v>-2.7262070281617187E-5</v>
      </c>
      <c r="N515" s="20">
        <f t="shared" si="112"/>
        <v>1.6148132199375606E-4</v>
      </c>
    </row>
    <row r="516" spans="1:14" x14ac:dyDescent="0.2">
      <c r="A516" s="8"/>
      <c r="B516" s="44" t="s">
        <v>488</v>
      </c>
      <c r="C516" s="41">
        <v>1</v>
      </c>
      <c r="D516" s="9">
        <v>8</v>
      </c>
      <c r="E516" s="9">
        <v>1</v>
      </c>
      <c r="F516" s="9">
        <v>5</v>
      </c>
      <c r="G516" s="10">
        <f t="shared" si="107"/>
        <v>2.7262070281617187E-5</v>
      </c>
      <c r="H516" s="10">
        <f t="shared" si="108"/>
        <v>2.1530842932500807E-4</v>
      </c>
      <c r="I516" s="10">
        <f t="shared" si="109"/>
        <v>1.8006662465112091E-5</v>
      </c>
      <c r="J516" s="10">
        <f t="shared" si="110"/>
        <v>9.6250096250096253E-5</v>
      </c>
      <c r="K516" s="10">
        <f t="shared" si="113"/>
        <v>0</v>
      </c>
      <c r="L516" s="10">
        <f t="shared" si="114"/>
        <v>-0.375</v>
      </c>
      <c r="M516" s="10">
        <f t="shared" si="111"/>
        <v>0</v>
      </c>
      <c r="N516" s="20">
        <f t="shared" si="112"/>
        <v>-8.0740660996878031E-5</v>
      </c>
    </row>
    <row r="517" spans="1:14" x14ac:dyDescent="0.2">
      <c r="A517" s="8"/>
      <c r="B517" s="44" t="s">
        <v>489</v>
      </c>
      <c r="C517" s="41">
        <v>3</v>
      </c>
      <c r="D517" s="9">
        <v>166</v>
      </c>
      <c r="E517" s="9">
        <v>13</v>
      </c>
      <c r="F517" s="9">
        <v>140</v>
      </c>
      <c r="G517" s="10">
        <f t="shared" si="107"/>
        <v>8.1786210844851553E-5</v>
      </c>
      <c r="H517" s="10">
        <f t="shared" si="108"/>
        <v>4.4676499084939179E-3</v>
      </c>
      <c r="I517" s="10">
        <f t="shared" si="109"/>
        <v>2.3408661204645718E-4</v>
      </c>
      <c r="J517" s="10">
        <f t="shared" si="110"/>
        <v>2.6950026950026949E-3</v>
      </c>
      <c r="K517" s="10">
        <f t="shared" si="113"/>
        <v>3.3333333333333335</v>
      </c>
      <c r="L517" s="10">
        <f t="shared" si="114"/>
        <v>-0.15662650602409639</v>
      </c>
      <c r="M517" s="10">
        <f t="shared" si="111"/>
        <v>2.7262070281617185E-4</v>
      </c>
      <c r="N517" s="20">
        <f t="shared" si="112"/>
        <v>-6.9975239530627631E-4</v>
      </c>
    </row>
    <row r="518" spans="1:14" x14ac:dyDescent="0.2">
      <c r="A518" s="8"/>
      <c r="B518" s="44" t="s">
        <v>490</v>
      </c>
      <c r="C518" s="41">
        <v>9</v>
      </c>
      <c r="D518" s="9">
        <v>109</v>
      </c>
      <c r="E518" s="9">
        <v>29</v>
      </c>
      <c r="F518" s="9">
        <v>200</v>
      </c>
      <c r="G518" s="10">
        <f t="shared" si="107"/>
        <v>2.4535863253455467E-4</v>
      </c>
      <c r="H518" s="10">
        <f t="shared" si="108"/>
        <v>2.933577349553235E-3</v>
      </c>
      <c r="I518" s="10">
        <f t="shared" si="109"/>
        <v>5.2219321148825064E-4</v>
      </c>
      <c r="J518" s="10">
        <f t="shared" si="110"/>
        <v>3.8500038500038501E-3</v>
      </c>
      <c r="K518" s="10">
        <f t="shared" si="113"/>
        <v>2.2222222222222223</v>
      </c>
      <c r="L518" s="10">
        <f t="shared" si="114"/>
        <v>0.83486238532110091</v>
      </c>
      <c r="M518" s="10">
        <f t="shared" si="111"/>
        <v>5.4524140563234371E-4</v>
      </c>
      <c r="N518" s="20">
        <f t="shared" si="112"/>
        <v>2.4491333835719668E-3</v>
      </c>
    </row>
    <row r="519" spans="1:14" ht="24.75" customHeight="1" x14ac:dyDescent="0.2">
      <c r="A519" s="8"/>
      <c r="B519" s="44" t="s">
        <v>491</v>
      </c>
      <c r="C519" s="41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0" t="str">
        <f t="shared" si="112"/>
        <v/>
      </c>
    </row>
    <row r="520" spans="1:14" ht="25.5" x14ac:dyDescent="0.2">
      <c r="A520" s="8"/>
      <c r="B520" s="44" t="s">
        <v>492</v>
      </c>
      <c r="C520" s="41">
        <v>0</v>
      </c>
      <c r="D520" s="9">
        <v>11</v>
      </c>
      <c r="E520" s="9">
        <v>0</v>
      </c>
      <c r="F520" s="9">
        <v>15</v>
      </c>
      <c r="G520" s="10" t="str">
        <f t="shared" si="107"/>
        <v/>
      </c>
      <c r="H520" s="10">
        <f t="shared" si="108"/>
        <v>2.9604909032188609E-4</v>
      </c>
      <c r="I520" s="10" t="str">
        <f t="shared" si="109"/>
        <v/>
      </c>
      <c r="J520" s="10">
        <f t="shared" si="110"/>
        <v>2.8875028875028876E-4</v>
      </c>
      <c r="K520" s="10" t="str">
        <f t="shared" si="113"/>
        <v xml:space="preserve"> </v>
      </c>
      <c r="L520" s="10">
        <f t="shared" si="114"/>
        <v>0.36363636363636365</v>
      </c>
      <c r="M520" s="10" t="str">
        <f t="shared" si="111"/>
        <v/>
      </c>
      <c r="N520" s="20">
        <f t="shared" si="112"/>
        <v>1.0765421466250404E-4</v>
      </c>
    </row>
    <row r="521" spans="1:14" ht="27" customHeight="1" x14ac:dyDescent="0.2">
      <c r="A521" s="8"/>
      <c r="B521" s="44" t="s">
        <v>493</v>
      </c>
      <c r="C521" s="41">
        <v>0</v>
      </c>
      <c r="D521" s="9">
        <v>0</v>
      </c>
      <c r="E521" s="9">
        <v>2</v>
      </c>
      <c r="F521" s="9">
        <v>45</v>
      </c>
      <c r="G521" s="10" t="str">
        <f t="shared" si="107"/>
        <v/>
      </c>
      <c r="H521" s="10" t="str">
        <f t="shared" si="108"/>
        <v/>
      </c>
      <c r="I521" s="10">
        <f t="shared" si="109"/>
        <v>3.6013324930224182E-5</v>
      </c>
      <c r="J521" s="10">
        <f t="shared" si="110"/>
        <v>8.6625086625086623E-4</v>
      </c>
      <c r="K521" s="10">
        <f t="shared" si="113"/>
        <v>1</v>
      </c>
      <c r="L521" s="10">
        <f t="shared" si="114"/>
        <v>1</v>
      </c>
      <c r="M521" s="10" t="str">
        <f t="shared" si="111"/>
        <v/>
      </c>
      <c r="N521" s="20" t="str">
        <f t="shared" si="112"/>
        <v/>
      </c>
    </row>
    <row r="522" spans="1:14" ht="25.5" x14ac:dyDescent="0.2">
      <c r="A522" s="8"/>
      <c r="B522" s="44" t="s">
        <v>494</v>
      </c>
      <c r="C522" s="41">
        <v>1</v>
      </c>
      <c r="D522" s="9">
        <v>3</v>
      </c>
      <c r="E522" s="9">
        <v>6</v>
      </c>
      <c r="F522" s="9">
        <v>22</v>
      </c>
      <c r="G522" s="10">
        <f t="shared" si="107"/>
        <v>2.7262070281617187E-5</v>
      </c>
      <c r="H522" s="10">
        <f t="shared" si="108"/>
        <v>8.0740660996878031E-5</v>
      </c>
      <c r="I522" s="10">
        <f t="shared" si="109"/>
        <v>1.0803997479067255E-4</v>
      </c>
      <c r="J522" s="10">
        <f t="shared" si="110"/>
        <v>4.2350042350042353E-4</v>
      </c>
      <c r="K522" s="10">
        <f t="shared" si="113"/>
        <v>5</v>
      </c>
      <c r="L522" s="10">
        <f t="shared" si="114"/>
        <v>6.333333333333333</v>
      </c>
      <c r="M522" s="10">
        <f t="shared" si="111"/>
        <v>1.3631035140808593E-4</v>
      </c>
      <c r="N522" s="20">
        <f t="shared" si="112"/>
        <v>5.1135751964689414E-4</v>
      </c>
    </row>
    <row r="523" spans="1:14" x14ac:dyDescent="0.2">
      <c r="A523" s="8"/>
      <c r="B523" s="44" t="s">
        <v>495</v>
      </c>
      <c r="C523" s="41">
        <v>0</v>
      </c>
      <c r="D523" s="9">
        <v>9</v>
      </c>
      <c r="E523" s="9">
        <v>7</v>
      </c>
      <c r="F523" s="9">
        <v>51</v>
      </c>
      <c r="G523" s="10" t="str">
        <f t="shared" si="107"/>
        <v/>
      </c>
      <c r="H523" s="10">
        <f t="shared" si="108"/>
        <v>2.4222198299063408E-4</v>
      </c>
      <c r="I523" s="10">
        <f t="shared" si="109"/>
        <v>1.2604663725578465E-4</v>
      </c>
      <c r="J523" s="10">
        <f t="shared" si="110"/>
        <v>9.8175098175098171E-4</v>
      </c>
      <c r="K523" s="10">
        <f t="shared" si="113"/>
        <v>1</v>
      </c>
      <c r="L523" s="10">
        <f t="shared" si="114"/>
        <v>4.666666666666667</v>
      </c>
      <c r="M523" s="10" t="str">
        <f t="shared" si="111"/>
        <v/>
      </c>
      <c r="N523" s="20">
        <f t="shared" si="112"/>
        <v>1.1303692539562924E-3</v>
      </c>
    </row>
    <row r="524" spans="1:14" ht="25.5" x14ac:dyDescent="0.2">
      <c r="A524" s="8"/>
      <c r="B524" s="44" t="s">
        <v>496</v>
      </c>
      <c r="C524" s="41">
        <v>0</v>
      </c>
      <c r="D524" s="9">
        <v>1</v>
      </c>
      <c r="E524" s="9">
        <v>0</v>
      </c>
      <c r="F524" s="9">
        <v>1</v>
      </c>
      <c r="G524" s="10" t="str">
        <f t="shared" si="107"/>
        <v/>
      </c>
      <c r="H524" s="10">
        <f t="shared" si="108"/>
        <v>2.6913553665626009E-5</v>
      </c>
      <c r="I524" s="10" t="str">
        <f t="shared" si="109"/>
        <v/>
      </c>
      <c r="J524" s="10">
        <f t="shared" si="110"/>
        <v>1.9250019250019249E-5</v>
      </c>
      <c r="K524" s="10" t="str">
        <f t="shared" si="113"/>
        <v xml:space="preserve"> </v>
      </c>
      <c r="L524" s="10">
        <f t="shared" si="114"/>
        <v>0</v>
      </c>
      <c r="M524" s="10" t="str">
        <f t="shared" si="111"/>
        <v/>
      </c>
      <c r="N524" s="20">
        <f t="shared" si="112"/>
        <v>0</v>
      </c>
    </row>
    <row r="525" spans="1:14" x14ac:dyDescent="0.2">
      <c r="A525" s="8"/>
      <c r="B525" s="44" t="s">
        <v>497</v>
      </c>
      <c r="C525" s="41">
        <v>7</v>
      </c>
      <c r="D525" s="9">
        <v>48</v>
      </c>
      <c r="E525" s="9">
        <v>9</v>
      </c>
      <c r="F525" s="9">
        <v>32</v>
      </c>
      <c r="G525" s="10">
        <f t="shared" si="107"/>
        <v>1.9083449197132031E-4</v>
      </c>
      <c r="H525" s="10">
        <f t="shared" si="108"/>
        <v>1.2918505759500485E-3</v>
      </c>
      <c r="I525" s="10">
        <f t="shared" si="109"/>
        <v>1.6205996218600883E-4</v>
      </c>
      <c r="J525" s="10">
        <f t="shared" si="110"/>
        <v>6.1600061600061598E-4</v>
      </c>
      <c r="K525" s="10">
        <f t="shared" si="113"/>
        <v>0.2857142857142857</v>
      </c>
      <c r="L525" s="10">
        <f t="shared" si="114"/>
        <v>-0.33333333333333331</v>
      </c>
      <c r="M525" s="10">
        <f t="shared" si="111"/>
        <v>5.4524140563234373E-5</v>
      </c>
      <c r="N525" s="20">
        <f t="shared" si="112"/>
        <v>-4.3061685865001615E-4</v>
      </c>
    </row>
    <row r="526" spans="1:14" ht="25.5" x14ac:dyDescent="0.2">
      <c r="A526" s="8"/>
      <c r="B526" s="44" t="s">
        <v>498</v>
      </c>
      <c r="C526" s="41">
        <v>4</v>
      </c>
      <c r="D526" s="9">
        <v>26</v>
      </c>
      <c r="E526" s="9">
        <v>7</v>
      </c>
      <c r="F526" s="9">
        <v>33</v>
      </c>
      <c r="G526" s="10">
        <f t="shared" si="107"/>
        <v>1.0904828112646875E-4</v>
      </c>
      <c r="H526" s="10">
        <f t="shared" si="108"/>
        <v>6.997523953062762E-4</v>
      </c>
      <c r="I526" s="10">
        <f t="shared" si="109"/>
        <v>1.2604663725578465E-4</v>
      </c>
      <c r="J526" s="10">
        <f t="shared" si="110"/>
        <v>6.3525063525063526E-4</v>
      </c>
      <c r="K526" s="10">
        <f t="shared" si="113"/>
        <v>0.75</v>
      </c>
      <c r="L526" s="10">
        <f t="shared" si="114"/>
        <v>0.26923076923076922</v>
      </c>
      <c r="M526" s="10">
        <f t="shared" si="111"/>
        <v>8.1786210844851567E-5</v>
      </c>
      <c r="N526" s="20">
        <f t="shared" si="112"/>
        <v>1.8839487565938204E-4</v>
      </c>
    </row>
    <row r="527" spans="1:14" ht="25.5" x14ac:dyDescent="0.2">
      <c r="A527" s="8"/>
      <c r="B527" s="44" t="s">
        <v>499</v>
      </c>
      <c r="C527" s="41">
        <v>0</v>
      </c>
      <c r="D527" s="9">
        <v>7</v>
      </c>
      <c r="E527" s="9">
        <v>0</v>
      </c>
      <c r="F527" s="9">
        <v>3</v>
      </c>
      <c r="G527" s="10" t="str">
        <f t="shared" si="107"/>
        <v/>
      </c>
      <c r="H527" s="10">
        <f t="shared" si="108"/>
        <v>1.8839487565938207E-4</v>
      </c>
      <c r="I527" s="10" t="str">
        <f t="shared" si="109"/>
        <v/>
      </c>
      <c r="J527" s="10">
        <f t="shared" si="110"/>
        <v>5.7750057750057748E-5</v>
      </c>
      <c r="K527" s="10" t="str">
        <f t="shared" si="113"/>
        <v xml:space="preserve"> </v>
      </c>
      <c r="L527" s="10">
        <f t="shared" si="114"/>
        <v>-0.5714285714285714</v>
      </c>
      <c r="M527" s="10" t="str">
        <f t="shared" si="111"/>
        <v/>
      </c>
      <c r="N527" s="20">
        <f t="shared" si="112"/>
        <v>-1.0765421466250404E-4</v>
      </c>
    </row>
    <row r="528" spans="1:14" x14ac:dyDescent="0.2">
      <c r="A528" s="8"/>
      <c r="B528" s="44" t="s">
        <v>500</v>
      </c>
      <c r="C528" s="41">
        <v>10</v>
      </c>
      <c r="D528" s="9">
        <v>30</v>
      </c>
      <c r="E528" s="9">
        <v>4</v>
      </c>
      <c r="F528" s="9">
        <v>30</v>
      </c>
      <c r="G528" s="10">
        <f t="shared" si="107"/>
        <v>2.7262070281617185E-4</v>
      </c>
      <c r="H528" s="10">
        <f t="shared" si="108"/>
        <v>8.0740660996878023E-4</v>
      </c>
      <c r="I528" s="10">
        <f t="shared" si="109"/>
        <v>7.2026649860448363E-5</v>
      </c>
      <c r="J528" s="10">
        <f t="shared" si="110"/>
        <v>5.7750057750057752E-4</v>
      </c>
      <c r="K528" s="10">
        <f t="shared" si="113"/>
        <v>-0.6</v>
      </c>
      <c r="L528" s="10">
        <f t="shared" si="114"/>
        <v>0</v>
      </c>
      <c r="M528" s="10">
        <f t="shared" si="111"/>
        <v>-1.6357242168970311E-4</v>
      </c>
      <c r="N528" s="20">
        <f t="shared" si="112"/>
        <v>0</v>
      </c>
    </row>
    <row r="529" spans="1:14" x14ac:dyDescent="0.2">
      <c r="A529" s="8" t="s">
        <v>76</v>
      </c>
      <c r="B529" s="44" t="s">
        <v>501</v>
      </c>
      <c r="C529" s="41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0" t="str">
        <f t="shared" si="112"/>
        <v/>
      </c>
    </row>
    <row r="530" spans="1:14" ht="25.5" x14ac:dyDescent="0.2">
      <c r="A530" s="8"/>
      <c r="B530" s="44" t="s">
        <v>502</v>
      </c>
      <c r="C530" s="41">
        <v>0</v>
      </c>
      <c r="D530" s="9">
        <v>4</v>
      </c>
      <c r="E530" s="9">
        <v>0</v>
      </c>
      <c r="F530" s="9">
        <v>11</v>
      </c>
      <c r="G530" s="10" t="str">
        <f t="shared" si="107"/>
        <v/>
      </c>
      <c r="H530" s="10">
        <f t="shared" si="108"/>
        <v>1.0765421466250404E-4</v>
      </c>
      <c r="I530" s="10" t="str">
        <f t="shared" si="109"/>
        <v/>
      </c>
      <c r="J530" s="10">
        <f t="shared" si="110"/>
        <v>2.1175021175021176E-4</v>
      </c>
      <c r="K530" s="10" t="str">
        <f t="shared" si="113"/>
        <v xml:space="preserve"> </v>
      </c>
      <c r="L530" s="10">
        <f t="shared" si="114"/>
        <v>1.75</v>
      </c>
      <c r="M530" s="10" t="str">
        <f t="shared" si="111"/>
        <v/>
      </c>
      <c r="N530" s="20">
        <f t="shared" si="112"/>
        <v>1.8839487565938207E-4</v>
      </c>
    </row>
    <row r="531" spans="1:14" ht="25.5" x14ac:dyDescent="0.2">
      <c r="A531" s="8"/>
      <c r="B531" s="44" t="s">
        <v>503</v>
      </c>
      <c r="C531" s="41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0" t="str">
        <f t="shared" si="112"/>
        <v/>
      </c>
    </row>
    <row r="532" spans="1:14" ht="29.25" customHeight="1" x14ac:dyDescent="0.2">
      <c r="A532" s="8"/>
      <c r="B532" s="44" t="s">
        <v>504</v>
      </c>
      <c r="C532" s="41">
        <v>0</v>
      </c>
      <c r="D532" s="9">
        <v>1</v>
      </c>
      <c r="E532" s="9">
        <v>0</v>
      </c>
      <c r="F532" s="9">
        <v>0</v>
      </c>
      <c r="G532" s="10" t="str">
        <f t="shared" si="107"/>
        <v/>
      </c>
      <c r="H532" s="10">
        <f t="shared" si="108"/>
        <v>2.6913553665626009E-5</v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>
        <f t="shared" si="114"/>
        <v>-1</v>
      </c>
      <c r="M532" s="10" t="str">
        <f t="shared" si="111"/>
        <v/>
      </c>
      <c r="N532" s="20">
        <f t="shared" si="112"/>
        <v>-2.6913553665626009E-5</v>
      </c>
    </row>
    <row r="533" spans="1:14" ht="25.5" x14ac:dyDescent="0.2">
      <c r="A533" s="8"/>
      <c r="B533" s="44" t="s">
        <v>505</v>
      </c>
      <c r="C533" s="41">
        <v>2</v>
      </c>
      <c r="D533" s="9">
        <v>3</v>
      </c>
      <c r="E533" s="9">
        <v>0</v>
      </c>
      <c r="F533" s="9">
        <v>3</v>
      </c>
      <c r="G533" s="10">
        <f t="shared" si="107"/>
        <v>5.4524140563234373E-5</v>
      </c>
      <c r="H533" s="10">
        <f t="shared" si="108"/>
        <v>8.0740660996878031E-5</v>
      </c>
      <c r="I533" s="10" t="str">
        <f t="shared" si="109"/>
        <v/>
      </c>
      <c r="J533" s="10">
        <f t="shared" si="110"/>
        <v>5.7750057750057748E-5</v>
      </c>
      <c r="K533" s="10">
        <f t="shared" si="113"/>
        <v>-1</v>
      </c>
      <c r="L533" s="10">
        <f t="shared" si="114"/>
        <v>0</v>
      </c>
      <c r="M533" s="10">
        <f t="shared" si="111"/>
        <v>-5.4524140563234373E-5</v>
      </c>
      <c r="N533" s="20">
        <f t="shared" si="112"/>
        <v>0</v>
      </c>
    </row>
    <row r="534" spans="1:14" ht="25.5" x14ac:dyDescent="0.2">
      <c r="A534" s="8"/>
      <c r="B534" s="44" t="s">
        <v>506</v>
      </c>
      <c r="C534" s="41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0" t="str">
        <f t="shared" si="112"/>
        <v/>
      </c>
    </row>
    <row r="535" spans="1:14" ht="25.5" x14ac:dyDescent="0.2">
      <c r="A535" s="8"/>
      <c r="B535" s="44" t="s">
        <v>507</v>
      </c>
      <c r="C535" s="41">
        <v>1</v>
      </c>
      <c r="D535" s="9">
        <v>7</v>
      </c>
      <c r="E535" s="9">
        <v>1</v>
      </c>
      <c r="F535" s="9">
        <v>8</v>
      </c>
      <c r="G535" s="10">
        <f t="shared" si="107"/>
        <v>2.7262070281617187E-5</v>
      </c>
      <c r="H535" s="10">
        <f t="shared" si="108"/>
        <v>1.8839487565938207E-4</v>
      </c>
      <c r="I535" s="10">
        <f t="shared" si="109"/>
        <v>1.8006662465112091E-5</v>
      </c>
      <c r="J535" s="10">
        <f t="shared" si="110"/>
        <v>1.5400015400015399E-4</v>
      </c>
      <c r="K535" s="10">
        <f t="shared" si="113"/>
        <v>0</v>
      </c>
      <c r="L535" s="10">
        <f t="shared" si="114"/>
        <v>0.14285714285714285</v>
      </c>
      <c r="M535" s="10">
        <f t="shared" si="111"/>
        <v>0</v>
      </c>
      <c r="N535" s="20">
        <f t="shared" si="112"/>
        <v>2.6913553665626009E-5</v>
      </c>
    </row>
    <row r="536" spans="1:14" x14ac:dyDescent="0.2">
      <c r="A536" s="8"/>
      <c r="B536" s="44" t="s">
        <v>508</v>
      </c>
      <c r="C536" s="41">
        <v>6</v>
      </c>
      <c r="D536" s="9">
        <v>2</v>
      </c>
      <c r="E536" s="9">
        <v>1</v>
      </c>
      <c r="F536" s="9">
        <v>9</v>
      </c>
      <c r="G536" s="10">
        <f t="shared" si="107"/>
        <v>1.6357242168970311E-4</v>
      </c>
      <c r="H536" s="10">
        <f t="shared" si="108"/>
        <v>5.3827107331252018E-5</v>
      </c>
      <c r="I536" s="10">
        <f t="shared" si="109"/>
        <v>1.8006662465112091E-5</v>
      </c>
      <c r="J536" s="10">
        <f t="shared" si="110"/>
        <v>1.7325017325017325E-4</v>
      </c>
      <c r="K536" s="10">
        <f t="shared" si="113"/>
        <v>-0.83333333333333337</v>
      </c>
      <c r="L536" s="10">
        <f t="shared" si="114"/>
        <v>3.5</v>
      </c>
      <c r="M536" s="10">
        <f t="shared" si="111"/>
        <v>-1.3631035140808593E-4</v>
      </c>
      <c r="N536" s="20">
        <f t="shared" si="112"/>
        <v>1.8839487565938207E-4</v>
      </c>
    </row>
    <row r="537" spans="1:14" ht="25.5" x14ac:dyDescent="0.2">
      <c r="A537" s="8"/>
      <c r="B537" s="44" t="s">
        <v>509</v>
      </c>
      <c r="C537" s="41">
        <v>4</v>
      </c>
      <c r="D537" s="9">
        <v>32</v>
      </c>
      <c r="E537" s="9">
        <v>16</v>
      </c>
      <c r="F537" s="9">
        <v>37</v>
      </c>
      <c r="G537" s="10">
        <f t="shared" si="107"/>
        <v>1.0904828112646875E-4</v>
      </c>
      <c r="H537" s="10">
        <f t="shared" si="108"/>
        <v>8.6123371730003229E-4</v>
      </c>
      <c r="I537" s="10">
        <f t="shared" si="109"/>
        <v>2.8810659944179345E-4</v>
      </c>
      <c r="J537" s="10">
        <f t="shared" si="110"/>
        <v>7.1225071225071229E-4</v>
      </c>
      <c r="K537" s="10">
        <f t="shared" si="113"/>
        <v>3</v>
      </c>
      <c r="L537" s="10">
        <f t="shared" si="114"/>
        <v>0.15625</v>
      </c>
      <c r="M537" s="10">
        <f t="shared" si="111"/>
        <v>3.2714484337940627E-4</v>
      </c>
      <c r="N537" s="20">
        <f t="shared" si="112"/>
        <v>1.3456776832813006E-4</v>
      </c>
    </row>
    <row r="538" spans="1:14" x14ac:dyDescent="0.2">
      <c r="A538" s="8"/>
      <c r="B538" s="44" t="s">
        <v>510</v>
      </c>
      <c r="C538" s="41">
        <v>24</v>
      </c>
      <c r="D538" s="9">
        <v>9</v>
      </c>
      <c r="E538" s="9">
        <v>22</v>
      </c>
      <c r="F538" s="9">
        <v>8</v>
      </c>
      <c r="G538" s="10">
        <f t="shared" si="107"/>
        <v>6.5428968675881243E-4</v>
      </c>
      <c r="H538" s="10">
        <f t="shared" si="108"/>
        <v>2.4222198299063408E-4</v>
      </c>
      <c r="I538" s="10">
        <f t="shared" si="109"/>
        <v>3.9614657423246599E-4</v>
      </c>
      <c r="J538" s="10">
        <f t="shared" si="110"/>
        <v>1.5400015400015399E-4</v>
      </c>
      <c r="K538" s="10">
        <f t="shared" si="113"/>
        <v>-8.3333333333333329E-2</v>
      </c>
      <c r="L538" s="10">
        <f t="shared" si="114"/>
        <v>-0.1111111111111111</v>
      </c>
      <c r="M538" s="10">
        <f t="shared" si="111"/>
        <v>-5.4524140563234367E-5</v>
      </c>
      <c r="N538" s="20">
        <f t="shared" si="112"/>
        <v>-2.6913553665626006E-5</v>
      </c>
    </row>
    <row r="539" spans="1:14" x14ac:dyDescent="0.2">
      <c r="A539" s="8"/>
      <c r="B539" s="44" t="s">
        <v>511</v>
      </c>
      <c r="C539" s="41">
        <v>475</v>
      </c>
      <c r="D539" s="9">
        <v>268</v>
      </c>
      <c r="E539" s="9">
        <v>1152</v>
      </c>
      <c r="F539" s="9">
        <v>291</v>
      </c>
      <c r="G539" s="10">
        <f t="shared" si="107"/>
        <v>1.2949483383768163E-2</v>
      </c>
      <c r="H539" s="10">
        <f t="shared" si="108"/>
        <v>7.2128323823877705E-3</v>
      </c>
      <c r="I539" s="10">
        <f t="shared" si="109"/>
        <v>2.0743675159809131E-2</v>
      </c>
      <c r="J539" s="10">
        <f t="shared" si="110"/>
        <v>5.6017556017556019E-3</v>
      </c>
      <c r="K539" s="10">
        <f t="shared" si="113"/>
        <v>1.4252631578947368</v>
      </c>
      <c r="L539" s="10">
        <f t="shared" si="114"/>
        <v>8.5820895522388058E-2</v>
      </c>
      <c r="M539" s="10">
        <f t="shared" si="111"/>
        <v>1.8456421580654834E-2</v>
      </c>
      <c r="N539" s="20">
        <f t="shared" si="112"/>
        <v>6.1901173430939816E-4</v>
      </c>
    </row>
    <row r="540" spans="1:14" x14ac:dyDescent="0.2">
      <c r="A540" s="8"/>
      <c r="B540" s="44" t="s">
        <v>512</v>
      </c>
      <c r="C540" s="41">
        <v>19</v>
      </c>
      <c r="D540" s="9">
        <v>33</v>
      </c>
      <c r="E540" s="9">
        <v>33</v>
      </c>
      <c r="F540" s="9">
        <v>45</v>
      </c>
      <c r="G540" s="10">
        <f t="shared" si="107"/>
        <v>5.1797933535072658E-4</v>
      </c>
      <c r="H540" s="10">
        <f t="shared" si="108"/>
        <v>8.8814727096565827E-4</v>
      </c>
      <c r="I540" s="10">
        <f t="shared" si="109"/>
        <v>5.9421986134869907E-4</v>
      </c>
      <c r="J540" s="10">
        <f t="shared" si="110"/>
        <v>8.6625086625086623E-4</v>
      </c>
      <c r="K540" s="10">
        <f t="shared" si="113"/>
        <v>0.73684210526315785</v>
      </c>
      <c r="L540" s="10">
        <f t="shared" si="114"/>
        <v>0.36363636363636365</v>
      </c>
      <c r="M540" s="10">
        <f t="shared" si="111"/>
        <v>3.8166898394264063E-4</v>
      </c>
      <c r="N540" s="20">
        <f t="shared" si="112"/>
        <v>3.2296264398751212E-4</v>
      </c>
    </row>
    <row r="541" spans="1:14" ht="38.25" x14ac:dyDescent="0.2">
      <c r="A541" s="8"/>
      <c r="B541" s="44" t="s">
        <v>513</v>
      </c>
      <c r="C541" s="41">
        <v>8</v>
      </c>
      <c r="D541" s="9">
        <v>8</v>
      </c>
      <c r="E541" s="9">
        <v>10</v>
      </c>
      <c r="F541" s="9">
        <v>5</v>
      </c>
      <c r="G541" s="10">
        <f t="shared" si="107"/>
        <v>2.1809656225293749E-4</v>
      </c>
      <c r="H541" s="10">
        <f t="shared" si="108"/>
        <v>2.1530842932500807E-4</v>
      </c>
      <c r="I541" s="10">
        <f t="shared" si="109"/>
        <v>1.8006662465112092E-4</v>
      </c>
      <c r="J541" s="10">
        <f t="shared" si="110"/>
        <v>9.6250096250096253E-5</v>
      </c>
      <c r="K541" s="10">
        <f t="shared" si="113"/>
        <v>0.25</v>
      </c>
      <c r="L541" s="10">
        <f t="shared" si="114"/>
        <v>-0.375</v>
      </c>
      <c r="M541" s="10">
        <f t="shared" si="111"/>
        <v>5.4524140563234373E-5</v>
      </c>
      <c r="N541" s="20">
        <f t="shared" si="112"/>
        <v>-8.0740660996878031E-5</v>
      </c>
    </row>
    <row r="542" spans="1:14" x14ac:dyDescent="0.2">
      <c r="A542" s="8"/>
      <c r="B542" s="44" t="s">
        <v>514</v>
      </c>
      <c r="C542" s="41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0" t="str">
        <f t="shared" si="112"/>
        <v/>
      </c>
    </row>
    <row r="543" spans="1:14" ht="25.5" x14ac:dyDescent="0.2">
      <c r="A543" s="8"/>
      <c r="B543" s="44" t="s">
        <v>515</v>
      </c>
      <c r="C543" s="41">
        <v>19</v>
      </c>
      <c r="D543" s="9">
        <v>14</v>
      </c>
      <c r="E543" s="9">
        <v>55</v>
      </c>
      <c r="F543" s="9">
        <v>29</v>
      </c>
      <c r="G543" s="10">
        <f t="shared" si="107"/>
        <v>5.1797933535072658E-4</v>
      </c>
      <c r="H543" s="10">
        <f t="shared" si="108"/>
        <v>3.7678975131876413E-4</v>
      </c>
      <c r="I543" s="10">
        <f t="shared" si="109"/>
        <v>9.9036643558116501E-4</v>
      </c>
      <c r="J543" s="10">
        <f t="shared" si="110"/>
        <v>5.5825055825055824E-4</v>
      </c>
      <c r="K543" s="10">
        <f t="shared" si="113"/>
        <v>1.8947368421052631</v>
      </c>
      <c r="L543" s="10">
        <f t="shared" si="114"/>
        <v>1.0714285714285714</v>
      </c>
      <c r="M543" s="10">
        <f t="shared" si="111"/>
        <v>9.8143453013821869E-4</v>
      </c>
      <c r="N543" s="20">
        <f t="shared" si="112"/>
        <v>4.0370330498439011E-4</v>
      </c>
    </row>
    <row r="544" spans="1:14" ht="25.5" x14ac:dyDescent="0.2">
      <c r="A544" s="8"/>
      <c r="B544" s="44" t="s">
        <v>516</v>
      </c>
      <c r="C544" s="41">
        <v>71</v>
      </c>
      <c r="D544" s="9">
        <v>197</v>
      </c>
      <c r="E544" s="9">
        <v>67</v>
      </c>
      <c r="F544" s="9">
        <v>65</v>
      </c>
      <c r="G544" s="10">
        <f t="shared" si="107"/>
        <v>1.9356069899948202E-3</v>
      </c>
      <c r="H544" s="10">
        <f t="shared" si="108"/>
        <v>5.3019700721283237E-3</v>
      </c>
      <c r="I544" s="10">
        <f t="shared" si="109"/>
        <v>1.2064463851625101E-3</v>
      </c>
      <c r="J544" s="10">
        <f t="shared" si="110"/>
        <v>1.2512512512512512E-3</v>
      </c>
      <c r="K544" s="10">
        <f t="shared" si="113"/>
        <v>-5.6338028169014086E-2</v>
      </c>
      <c r="L544" s="10">
        <f t="shared" si="114"/>
        <v>-0.67005076142131981</v>
      </c>
      <c r="M544" s="10">
        <f t="shared" si="111"/>
        <v>-1.0904828112646875E-4</v>
      </c>
      <c r="N544" s="20">
        <f t="shared" si="112"/>
        <v>-3.5525890838626331E-3</v>
      </c>
    </row>
    <row r="545" spans="1:14" x14ac:dyDescent="0.2">
      <c r="A545" s="8"/>
      <c r="B545" s="44" t="s">
        <v>517</v>
      </c>
      <c r="C545" s="41">
        <v>81</v>
      </c>
      <c r="D545" s="9">
        <v>225</v>
      </c>
      <c r="E545" s="9">
        <v>54</v>
      </c>
      <c r="F545" s="9">
        <v>242</v>
      </c>
      <c r="G545" s="10">
        <f t="shared" si="107"/>
        <v>2.2082276928109923E-3</v>
      </c>
      <c r="H545" s="10">
        <f t="shared" si="108"/>
        <v>6.0555495747658524E-3</v>
      </c>
      <c r="I545" s="10">
        <f t="shared" si="109"/>
        <v>9.7235977311605295E-4</v>
      </c>
      <c r="J545" s="10">
        <f t="shared" si="110"/>
        <v>4.6585046585046587E-3</v>
      </c>
      <c r="K545" s="10">
        <f t="shared" si="113"/>
        <v>-0.33333333333333331</v>
      </c>
      <c r="L545" s="10">
        <f t="shared" si="114"/>
        <v>7.5555555555555556E-2</v>
      </c>
      <c r="M545" s="10">
        <f t="shared" si="111"/>
        <v>-7.3607589760366402E-4</v>
      </c>
      <c r="N545" s="20">
        <f t="shared" si="112"/>
        <v>4.5753041231564218E-4</v>
      </c>
    </row>
    <row r="546" spans="1:14" ht="25.5" x14ac:dyDescent="0.2">
      <c r="A546" s="8"/>
      <c r="B546" s="44" t="s">
        <v>518</v>
      </c>
      <c r="C546" s="41">
        <v>66</v>
      </c>
      <c r="D546" s="9">
        <v>268</v>
      </c>
      <c r="E546" s="9">
        <v>79</v>
      </c>
      <c r="F546" s="9">
        <v>290</v>
      </c>
      <c r="G546" s="10">
        <f t="shared" si="107"/>
        <v>1.7992966385867342E-3</v>
      </c>
      <c r="H546" s="10">
        <f t="shared" si="108"/>
        <v>7.2128323823877705E-3</v>
      </c>
      <c r="I546" s="10">
        <f t="shared" si="109"/>
        <v>1.4225263347438552E-3</v>
      </c>
      <c r="J546" s="10">
        <f t="shared" si="110"/>
        <v>5.5825055825055826E-3</v>
      </c>
      <c r="K546" s="10">
        <f t="shared" si="113"/>
        <v>0.19696969696969696</v>
      </c>
      <c r="L546" s="10">
        <f t="shared" si="114"/>
        <v>8.2089552238805971E-2</v>
      </c>
      <c r="M546" s="10">
        <f t="shared" si="111"/>
        <v>3.5440691366102339E-4</v>
      </c>
      <c r="N546" s="20">
        <f t="shared" si="112"/>
        <v>5.9209818064377218E-4</v>
      </c>
    </row>
    <row r="547" spans="1:14" ht="25.5" x14ac:dyDescent="0.2">
      <c r="A547" s="8"/>
      <c r="B547" s="44" t="s">
        <v>519</v>
      </c>
      <c r="C547" s="41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0" t="str">
        <f t="shared" si="112"/>
        <v/>
      </c>
    </row>
    <row r="548" spans="1:14" x14ac:dyDescent="0.2">
      <c r="A548" s="8"/>
      <c r="B548" s="44" t="s">
        <v>520</v>
      </c>
      <c r="C548" s="41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0" t="str">
        <f t="shared" si="112"/>
        <v/>
      </c>
    </row>
    <row r="549" spans="1:14" x14ac:dyDescent="0.2">
      <c r="A549" s="8"/>
      <c r="B549" s="44" t="s">
        <v>521</v>
      </c>
      <c r="C549" s="41">
        <v>5</v>
      </c>
      <c r="D549" s="9">
        <v>1</v>
      </c>
      <c r="E549" s="9">
        <v>1</v>
      </c>
      <c r="F549" s="9">
        <v>3</v>
      </c>
      <c r="G549" s="10">
        <f t="shared" si="107"/>
        <v>1.3631035140808593E-4</v>
      </c>
      <c r="H549" s="10">
        <f t="shared" si="108"/>
        <v>2.6913553665626009E-5</v>
      </c>
      <c r="I549" s="10">
        <f t="shared" si="109"/>
        <v>1.8006662465112091E-5</v>
      </c>
      <c r="J549" s="10">
        <f t="shared" si="110"/>
        <v>5.7750057750057748E-5</v>
      </c>
      <c r="K549" s="10">
        <f t="shared" si="113"/>
        <v>-0.8</v>
      </c>
      <c r="L549" s="10">
        <f t="shared" si="114"/>
        <v>2</v>
      </c>
      <c r="M549" s="10">
        <f t="shared" si="111"/>
        <v>-1.0904828112646875E-4</v>
      </c>
      <c r="N549" s="20">
        <f t="shared" si="112"/>
        <v>5.3827107331252018E-5</v>
      </c>
    </row>
    <row r="550" spans="1:14" x14ac:dyDescent="0.2">
      <c r="A550" s="8"/>
      <c r="B550" s="44" t="s">
        <v>522</v>
      </c>
      <c r="C550" s="41">
        <v>0</v>
      </c>
      <c r="D550" s="9">
        <v>0</v>
      </c>
      <c r="E550" s="9">
        <v>0</v>
      </c>
      <c r="F550" s="9">
        <v>5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>
        <f t="shared" si="110"/>
        <v>9.6250096250096253E-5</v>
      </c>
      <c r="K550" s="10" t="str">
        <f t="shared" si="113"/>
        <v xml:space="preserve"> </v>
      </c>
      <c r="L550" s="10">
        <f t="shared" si="114"/>
        <v>1</v>
      </c>
      <c r="M550" s="10" t="str">
        <f t="shared" si="111"/>
        <v/>
      </c>
      <c r="N550" s="20" t="str">
        <f t="shared" si="112"/>
        <v/>
      </c>
    </row>
    <row r="551" spans="1:14" ht="25.5" x14ac:dyDescent="0.2">
      <c r="A551" s="8"/>
      <c r="B551" s="44" t="s">
        <v>523</v>
      </c>
      <c r="C551" s="41">
        <v>18</v>
      </c>
      <c r="D551" s="9">
        <v>88</v>
      </c>
      <c r="E551" s="9">
        <v>0</v>
      </c>
      <c r="F551" s="9">
        <v>6</v>
      </c>
      <c r="G551" s="10">
        <f t="shared" si="107"/>
        <v>4.9071726506910935E-4</v>
      </c>
      <c r="H551" s="10">
        <f t="shared" si="108"/>
        <v>2.3683927225750887E-3</v>
      </c>
      <c r="I551" s="10" t="str">
        <f t="shared" si="109"/>
        <v/>
      </c>
      <c r="J551" s="10">
        <f t="shared" si="110"/>
        <v>1.155001155001155E-4</v>
      </c>
      <c r="K551" s="10">
        <f t="shared" si="113"/>
        <v>-1</v>
      </c>
      <c r="L551" s="10">
        <f t="shared" si="114"/>
        <v>-0.93181818181818177</v>
      </c>
      <c r="M551" s="10">
        <f t="shared" si="111"/>
        <v>-4.9071726506910935E-4</v>
      </c>
      <c r="N551" s="20">
        <f t="shared" si="112"/>
        <v>-2.2069114005813326E-3</v>
      </c>
    </row>
    <row r="552" spans="1:14" ht="25.5" x14ac:dyDescent="0.2">
      <c r="A552" s="8"/>
      <c r="B552" s="44" t="s">
        <v>524</v>
      </c>
      <c r="C552" s="41">
        <v>0</v>
      </c>
      <c r="D552" s="9">
        <v>10</v>
      </c>
      <c r="E552" s="9">
        <v>2</v>
      </c>
      <c r="F552" s="9">
        <v>3</v>
      </c>
      <c r="G552" s="10" t="str">
        <f t="shared" si="107"/>
        <v/>
      </c>
      <c r="H552" s="10">
        <f t="shared" si="108"/>
        <v>2.6913553665626011E-4</v>
      </c>
      <c r="I552" s="10">
        <f t="shared" si="109"/>
        <v>3.6013324930224182E-5</v>
      </c>
      <c r="J552" s="10">
        <f t="shared" si="110"/>
        <v>5.7750057750057748E-5</v>
      </c>
      <c r="K552" s="10">
        <f t="shared" si="113"/>
        <v>1</v>
      </c>
      <c r="L552" s="10">
        <f t="shared" si="114"/>
        <v>-0.7</v>
      </c>
      <c r="M552" s="10" t="str">
        <f t="shared" si="111"/>
        <v/>
      </c>
      <c r="N552" s="20">
        <f t="shared" si="112"/>
        <v>-1.8839487565938207E-4</v>
      </c>
    </row>
    <row r="553" spans="1:14" ht="25.5" x14ac:dyDescent="0.2">
      <c r="A553" s="8"/>
      <c r="B553" s="44" t="s">
        <v>525</v>
      </c>
      <c r="C553" s="41">
        <v>0</v>
      </c>
      <c r="D553" s="9">
        <v>8</v>
      </c>
      <c r="E553" s="9">
        <v>1</v>
      </c>
      <c r="F553" s="9">
        <v>17</v>
      </c>
      <c r="G553" s="10" t="str">
        <f t="shared" si="107"/>
        <v/>
      </c>
      <c r="H553" s="10">
        <f t="shared" si="108"/>
        <v>2.1530842932500807E-4</v>
      </c>
      <c r="I553" s="10">
        <f t="shared" si="109"/>
        <v>1.8006662465112091E-5</v>
      </c>
      <c r="J553" s="10">
        <f t="shared" si="110"/>
        <v>3.2725032725032727E-4</v>
      </c>
      <c r="K553" s="10">
        <f t="shared" si="113"/>
        <v>1</v>
      </c>
      <c r="L553" s="10">
        <f t="shared" si="114"/>
        <v>1.125</v>
      </c>
      <c r="M553" s="10" t="str">
        <f t="shared" si="111"/>
        <v/>
      </c>
      <c r="N553" s="20">
        <f t="shared" si="112"/>
        <v>2.4222198299063408E-4</v>
      </c>
    </row>
    <row r="554" spans="1:14" ht="25.5" x14ac:dyDescent="0.2">
      <c r="A554" s="8"/>
      <c r="B554" s="44" t="s">
        <v>526</v>
      </c>
      <c r="C554" s="41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0" t="str">
        <f t="shared" si="112"/>
        <v/>
      </c>
    </row>
    <row r="555" spans="1:14" ht="25.5" x14ac:dyDescent="0.2">
      <c r="A555" s="8"/>
      <c r="B555" s="44" t="s">
        <v>527</v>
      </c>
      <c r="C555" s="41">
        <v>0</v>
      </c>
      <c r="D555" s="9">
        <v>2</v>
      </c>
      <c r="E555" s="9">
        <v>0</v>
      </c>
      <c r="F555" s="9">
        <v>4</v>
      </c>
      <c r="G555" s="10" t="str">
        <f t="shared" si="107"/>
        <v/>
      </c>
      <c r="H555" s="10">
        <f t="shared" si="108"/>
        <v>5.3827107331252018E-5</v>
      </c>
      <c r="I555" s="10" t="str">
        <f t="shared" si="109"/>
        <v/>
      </c>
      <c r="J555" s="10">
        <f t="shared" si="110"/>
        <v>7.7000077000076997E-5</v>
      </c>
      <c r="K555" s="10" t="str">
        <f t="shared" si="113"/>
        <v xml:space="preserve"> </v>
      </c>
      <c r="L555" s="10">
        <f t="shared" si="114"/>
        <v>1</v>
      </c>
      <c r="M555" s="10" t="str">
        <f t="shared" si="111"/>
        <v/>
      </c>
      <c r="N555" s="20">
        <f t="shared" si="112"/>
        <v>5.3827107331252018E-5</v>
      </c>
    </row>
    <row r="556" spans="1:14" x14ac:dyDescent="0.2">
      <c r="A556" s="8"/>
      <c r="B556" s="44" t="s">
        <v>528</v>
      </c>
      <c r="C556" s="41">
        <v>0</v>
      </c>
      <c r="D556" s="9">
        <v>0</v>
      </c>
      <c r="E556" s="9">
        <v>4</v>
      </c>
      <c r="F556" s="9">
        <v>16</v>
      </c>
      <c r="G556" s="10" t="str">
        <f t="shared" si="107"/>
        <v/>
      </c>
      <c r="H556" s="10" t="str">
        <f t="shared" si="108"/>
        <v/>
      </c>
      <c r="I556" s="10">
        <f t="shared" si="109"/>
        <v>7.2026649860448363E-5</v>
      </c>
      <c r="J556" s="10">
        <f t="shared" si="110"/>
        <v>3.0800030800030799E-4</v>
      </c>
      <c r="K556" s="10">
        <f t="shared" si="113"/>
        <v>1</v>
      </c>
      <c r="L556" s="10">
        <f t="shared" si="114"/>
        <v>1</v>
      </c>
      <c r="M556" s="10" t="str">
        <f t="shared" si="111"/>
        <v/>
      </c>
      <c r="N556" s="20" t="str">
        <f t="shared" si="112"/>
        <v/>
      </c>
    </row>
    <row r="557" spans="1:14" ht="25.5" x14ac:dyDescent="0.2">
      <c r="A557" s="8"/>
      <c r="B557" s="44" t="s">
        <v>529</v>
      </c>
      <c r="C557" s="41">
        <v>0</v>
      </c>
      <c r="D557" s="9">
        <v>4</v>
      </c>
      <c r="E557" s="9">
        <v>0</v>
      </c>
      <c r="F557" s="9">
        <v>3</v>
      </c>
      <c r="G557" s="10" t="str">
        <f t="shared" si="107"/>
        <v/>
      </c>
      <c r="H557" s="10">
        <f t="shared" si="108"/>
        <v>1.0765421466250404E-4</v>
      </c>
      <c r="I557" s="10" t="str">
        <f t="shared" si="109"/>
        <v/>
      </c>
      <c r="J557" s="10">
        <f t="shared" si="110"/>
        <v>5.7750057750057748E-5</v>
      </c>
      <c r="K557" s="10" t="str">
        <f t="shared" si="113"/>
        <v xml:space="preserve"> </v>
      </c>
      <c r="L557" s="10">
        <f t="shared" si="114"/>
        <v>-0.25</v>
      </c>
      <c r="M557" s="10" t="str">
        <f t="shared" si="111"/>
        <v/>
      </c>
      <c r="N557" s="20">
        <f t="shared" si="112"/>
        <v>-2.6913553665626009E-5</v>
      </c>
    </row>
    <row r="558" spans="1:14" x14ac:dyDescent="0.2">
      <c r="A558" s="8"/>
      <c r="B558" s="44" t="s">
        <v>530</v>
      </c>
      <c r="C558" s="41">
        <v>0</v>
      </c>
      <c r="D558" s="9">
        <v>4</v>
      </c>
      <c r="E558" s="9">
        <v>3</v>
      </c>
      <c r="F558" s="9">
        <v>6</v>
      </c>
      <c r="G558" s="10" t="str">
        <f t="shared" si="107"/>
        <v/>
      </c>
      <c r="H558" s="10">
        <f t="shared" si="108"/>
        <v>1.0765421466250404E-4</v>
      </c>
      <c r="I558" s="10">
        <f t="shared" si="109"/>
        <v>5.4019987395336276E-5</v>
      </c>
      <c r="J558" s="10">
        <f t="shared" si="110"/>
        <v>1.155001155001155E-4</v>
      </c>
      <c r="K558" s="10">
        <f t="shared" si="113"/>
        <v>1</v>
      </c>
      <c r="L558" s="10">
        <f t="shared" si="114"/>
        <v>0.5</v>
      </c>
      <c r="M558" s="10" t="str">
        <f t="shared" si="111"/>
        <v/>
      </c>
      <c r="N558" s="20">
        <f t="shared" si="112"/>
        <v>5.3827107331252018E-5</v>
      </c>
    </row>
    <row r="559" spans="1:14" ht="24.75" customHeight="1" x14ac:dyDescent="0.2">
      <c r="A559" s="8"/>
      <c r="B559" s="44" t="s">
        <v>531</v>
      </c>
      <c r="C559" s="41">
        <v>1</v>
      </c>
      <c r="D559" s="9">
        <v>17</v>
      </c>
      <c r="E559" s="9">
        <v>2</v>
      </c>
      <c r="F559" s="9">
        <v>24</v>
      </c>
      <c r="G559" s="10">
        <f t="shared" si="107"/>
        <v>2.7262070281617187E-5</v>
      </c>
      <c r="H559" s="10">
        <f t="shared" si="108"/>
        <v>4.5753041231564218E-4</v>
      </c>
      <c r="I559" s="10">
        <f t="shared" si="109"/>
        <v>3.6013324930224182E-5</v>
      </c>
      <c r="J559" s="10">
        <f t="shared" si="110"/>
        <v>4.6200046200046198E-4</v>
      </c>
      <c r="K559" s="10">
        <f t="shared" si="113"/>
        <v>1</v>
      </c>
      <c r="L559" s="10">
        <f t="shared" si="114"/>
        <v>0.41176470588235292</v>
      </c>
      <c r="M559" s="10">
        <f t="shared" si="111"/>
        <v>2.7262070281617187E-5</v>
      </c>
      <c r="N559" s="20">
        <f t="shared" si="112"/>
        <v>1.8839487565938207E-4</v>
      </c>
    </row>
    <row r="560" spans="1:14" ht="25.5" x14ac:dyDescent="0.2">
      <c r="A560" s="8"/>
      <c r="B560" s="44" t="s">
        <v>532</v>
      </c>
      <c r="C560" s="41">
        <v>0</v>
      </c>
      <c r="D560" s="9">
        <v>5</v>
      </c>
      <c r="E560" s="9">
        <v>5</v>
      </c>
      <c r="F560" s="9">
        <v>17</v>
      </c>
      <c r="G560" s="10" t="str">
        <f t="shared" si="107"/>
        <v/>
      </c>
      <c r="H560" s="10">
        <f t="shared" si="108"/>
        <v>1.3456776832813006E-4</v>
      </c>
      <c r="I560" s="10">
        <f t="shared" si="109"/>
        <v>9.0033312325560458E-5</v>
      </c>
      <c r="J560" s="10">
        <f t="shared" si="110"/>
        <v>3.2725032725032727E-4</v>
      </c>
      <c r="K560" s="10">
        <f t="shared" si="113"/>
        <v>1</v>
      </c>
      <c r="L560" s="10">
        <f t="shared" si="114"/>
        <v>2.4</v>
      </c>
      <c r="M560" s="10" t="str">
        <f t="shared" si="111"/>
        <v/>
      </c>
      <c r="N560" s="20">
        <f t="shared" si="112"/>
        <v>3.2296264398751212E-4</v>
      </c>
    </row>
    <row r="561" spans="1:14" x14ac:dyDescent="0.2">
      <c r="A561" s="8"/>
      <c r="B561" s="44" t="s">
        <v>533</v>
      </c>
      <c r="C561" s="41">
        <v>3</v>
      </c>
      <c r="D561" s="9">
        <v>75</v>
      </c>
      <c r="E561" s="9">
        <v>4</v>
      </c>
      <c r="F561" s="9">
        <v>73</v>
      </c>
      <c r="G561" s="10">
        <f t="shared" si="107"/>
        <v>8.1786210844851553E-5</v>
      </c>
      <c r="H561" s="10">
        <f t="shared" si="108"/>
        <v>2.0185165249219507E-3</v>
      </c>
      <c r="I561" s="10">
        <f t="shared" si="109"/>
        <v>7.2026649860448363E-5</v>
      </c>
      <c r="J561" s="10">
        <f t="shared" si="110"/>
        <v>1.4052514052514053E-3</v>
      </c>
      <c r="K561" s="10">
        <f t="shared" si="113"/>
        <v>0.33333333333333331</v>
      </c>
      <c r="L561" s="10">
        <f t="shared" si="114"/>
        <v>-2.6666666666666668E-2</v>
      </c>
      <c r="M561" s="10">
        <f t="shared" si="111"/>
        <v>2.7262070281617183E-5</v>
      </c>
      <c r="N561" s="20">
        <f t="shared" si="112"/>
        <v>-5.3827107331252018E-5</v>
      </c>
    </row>
    <row r="562" spans="1:14" x14ac:dyDescent="0.2">
      <c r="A562" s="8"/>
      <c r="B562" s="44" t="s">
        <v>534</v>
      </c>
      <c r="C562" s="41">
        <v>0</v>
      </c>
      <c r="D562" s="9">
        <v>0</v>
      </c>
      <c r="E562" s="9">
        <v>0</v>
      </c>
      <c r="F562" s="9">
        <v>1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>
        <f t="shared" si="110"/>
        <v>1.9250019250019249E-5</v>
      </c>
      <c r="K562" s="10" t="str">
        <f t="shared" si="113"/>
        <v xml:space="preserve"> </v>
      </c>
      <c r="L562" s="10">
        <f t="shared" si="114"/>
        <v>1</v>
      </c>
      <c r="M562" s="10" t="str">
        <f t="shared" si="111"/>
        <v/>
      </c>
      <c r="N562" s="20" t="str">
        <f t="shared" si="112"/>
        <v/>
      </c>
    </row>
    <row r="563" spans="1:14" x14ac:dyDescent="0.2">
      <c r="A563" s="8"/>
      <c r="B563" s="44" t="s">
        <v>535</v>
      </c>
      <c r="C563" s="41">
        <v>16</v>
      </c>
      <c r="D563" s="9">
        <v>24</v>
      </c>
      <c r="E563" s="9">
        <v>17</v>
      </c>
      <c r="F563" s="9">
        <v>16</v>
      </c>
      <c r="G563" s="10">
        <f t="shared" ref="G563:G604" si="115">+IF(C563=0,"",C563/C$371)</f>
        <v>4.3619312450587499E-4</v>
      </c>
      <c r="H563" s="10">
        <f t="shared" ref="H563:H604" si="116">+IF(D563=0,"",D563/D$371)</f>
        <v>6.4592528797502425E-4</v>
      </c>
      <c r="I563" s="10">
        <f t="shared" ref="I563:I604" si="117">+IF(E563=0,"",E563/E$371)</f>
        <v>3.0611326190690556E-4</v>
      </c>
      <c r="J563" s="10">
        <f t="shared" ref="J563:J604" si="118">+IF(F563=0,"",F563/F$371)</f>
        <v>3.0800030800030799E-4</v>
      </c>
      <c r="K563" s="10">
        <f t="shared" si="113"/>
        <v>6.25E-2</v>
      </c>
      <c r="L563" s="10">
        <f t="shared" si="114"/>
        <v>-0.33333333333333331</v>
      </c>
      <c r="M563" s="10">
        <f t="shared" ref="M563:M604" si="119">+IF(OR(AND(G563=""),(K563="")),"",G563*K563)</f>
        <v>2.7262070281617187E-5</v>
      </c>
      <c r="N563" s="20">
        <f t="shared" ref="N563:N604" si="120">+IF(OR(AND(H563=""),(L563="")),"",H563*L563)</f>
        <v>-2.1530842932500807E-4</v>
      </c>
    </row>
    <row r="564" spans="1:14" x14ac:dyDescent="0.2">
      <c r="A564" s="8"/>
      <c r="B564" s="44" t="s">
        <v>536</v>
      </c>
      <c r="C564" s="41">
        <v>479</v>
      </c>
      <c r="D564" s="9">
        <v>855</v>
      </c>
      <c r="E564" s="9">
        <v>325</v>
      </c>
      <c r="F564" s="9">
        <v>738</v>
      </c>
      <c r="G564" s="10">
        <f t="shared" si="115"/>
        <v>1.3058531664894632E-2</v>
      </c>
      <c r="H564" s="10">
        <f t="shared" si="116"/>
        <v>2.3011088384110239E-2</v>
      </c>
      <c r="I564" s="10">
        <f t="shared" si="117"/>
        <v>5.8521653011614294E-3</v>
      </c>
      <c r="J564" s="10">
        <f t="shared" si="118"/>
        <v>1.4206514206514207E-2</v>
      </c>
      <c r="K564" s="10">
        <f t="shared" ref="K564:K604" si="121">+IF(AND(C564=0,E564=0)," ",IF(C564=0,1,IF(E564=0,-1,(E564-C564)/C564)))</f>
        <v>-0.32150313152400833</v>
      </c>
      <c r="L564" s="10">
        <f t="shared" ref="L564:L604" si="122">+IF(AND(D564=0,F564=0)," ",IF(D564=0,1,IF(F564=0,-1,(F564-D564)/D564)))</f>
        <v>-0.1368421052631579</v>
      </c>
      <c r="M564" s="10">
        <f t="shared" si="119"/>
        <v>-4.1983588233690467E-3</v>
      </c>
      <c r="N564" s="20">
        <f t="shared" si="120"/>
        <v>-3.1488857788782433E-3</v>
      </c>
    </row>
    <row r="565" spans="1:14" ht="25.5" x14ac:dyDescent="0.2">
      <c r="A565" s="8"/>
      <c r="B565" s="44" t="s">
        <v>537</v>
      </c>
      <c r="C565" s="41">
        <v>1</v>
      </c>
      <c r="D565" s="9">
        <v>7</v>
      </c>
      <c r="E565" s="9">
        <v>13</v>
      </c>
      <c r="F565" s="9">
        <v>24</v>
      </c>
      <c r="G565" s="10">
        <f t="shared" si="115"/>
        <v>2.7262070281617187E-5</v>
      </c>
      <c r="H565" s="10">
        <f t="shared" si="116"/>
        <v>1.8839487565938207E-4</v>
      </c>
      <c r="I565" s="10">
        <f t="shared" si="117"/>
        <v>2.3408661204645718E-4</v>
      </c>
      <c r="J565" s="10">
        <f t="shared" si="118"/>
        <v>4.6200046200046198E-4</v>
      </c>
      <c r="K565" s="10">
        <f t="shared" si="121"/>
        <v>12</v>
      </c>
      <c r="L565" s="10">
        <f t="shared" si="122"/>
        <v>2.4285714285714284</v>
      </c>
      <c r="M565" s="10">
        <f t="shared" si="119"/>
        <v>3.2714484337940627E-4</v>
      </c>
      <c r="N565" s="20">
        <f t="shared" si="120"/>
        <v>4.5753041231564212E-4</v>
      </c>
    </row>
    <row r="566" spans="1:14" x14ac:dyDescent="0.2">
      <c r="A566" s="8"/>
      <c r="B566" s="44" t="s">
        <v>538</v>
      </c>
      <c r="C566" s="41">
        <v>0</v>
      </c>
      <c r="D566" s="9">
        <v>2</v>
      </c>
      <c r="E566" s="9">
        <v>0</v>
      </c>
      <c r="F566" s="9">
        <v>6</v>
      </c>
      <c r="G566" s="10" t="str">
        <f t="shared" si="115"/>
        <v/>
      </c>
      <c r="H566" s="10">
        <f t="shared" si="116"/>
        <v>5.3827107331252018E-5</v>
      </c>
      <c r="I566" s="10" t="str">
        <f t="shared" si="117"/>
        <v/>
      </c>
      <c r="J566" s="10">
        <f t="shared" si="118"/>
        <v>1.155001155001155E-4</v>
      </c>
      <c r="K566" s="10" t="str">
        <f t="shared" si="121"/>
        <v xml:space="preserve"> </v>
      </c>
      <c r="L566" s="10">
        <f t="shared" si="122"/>
        <v>2</v>
      </c>
      <c r="M566" s="10" t="str">
        <f t="shared" si="119"/>
        <v/>
      </c>
      <c r="N566" s="20">
        <f t="shared" si="120"/>
        <v>1.0765421466250404E-4</v>
      </c>
    </row>
    <row r="567" spans="1:14" x14ac:dyDescent="0.2">
      <c r="A567" s="8"/>
      <c r="B567" s="44" t="s">
        <v>539</v>
      </c>
      <c r="C567" s="41">
        <v>16</v>
      </c>
      <c r="D567" s="9">
        <v>252</v>
      </c>
      <c r="E567" s="9">
        <v>14</v>
      </c>
      <c r="F567" s="9">
        <v>315</v>
      </c>
      <c r="G567" s="10">
        <f t="shared" si="115"/>
        <v>4.3619312450587499E-4</v>
      </c>
      <c r="H567" s="10">
        <f t="shared" si="116"/>
        <v>6.782215523737754E-3</v>
      </c>
      <c r="I567" s="10">
        <f t="shared" si="117"/>
        <v>2.5209327451156929E-4</v>
      </c>
      <c r="J567" s="10">
        <f t="shared" si="118"/>
        <v>6.0637560637560638E-3</v>
      </c>
      <c r="K567" s="10">
        <f t="shared" si="121"/>
        <v>-0.125</v>
      </c>
      <c r="L567" s="10">
        <f t="shared" si="122"/>
        <v>0.25</v>
      </c>
      <c r="M567" s="10">
        <f t="shared" si="119"/>
        <v>-5.4524140563234373E-5</v>
      </c>
      <c r="N567" s="20">
        <f t="shared" si="120"/>
        <v>1.6955538809344385E-3</v>
      </c>
    </row>
    <row r="568" spans="1:14" x14ac:dyDescent="0.2">
      <c r="A568" s="8"/>
      <c r="B568" s="44" t="s">
        <v>540</v>
      </c>
      <c r="C568" s="41">
        <v>8</v>
      </c>
      <c r="D568" s="9">
        <v>212</v>
      </c>
      <c r="E568" s="9">
        <v>12</v>
      </c>
      <c r="F568" s="9">
        <v>279</v>
      </c>
      <c r="G568" s="10">
        <f t="shared" si="115"/>
        <v>2.1809656225293749E-4</v>
      </c>
      <c r="H568" s="10">
        <f t="shared" si="116"/>
        <v>5.705673377112714E-3</v>
      </c>
      <c r="I568" s="10">
        <f t="shared" si="117"/>
        <v>2.160799495813451E-4</v>
      </c>
      <c r="J568" s="10">
        <f t="shared" si="118"/>
        <v>5.3707553707553705E-3</v>
      </c>
      <c r="K568" s="10">
        <f t="shared" si="121"/>
        <v>0.5</v>
      </c>
      <c r="L568" s="10">
        <f t="shared" si="122"/>
        <v>0.31603773584905659</v>
      </c>
      <c r="M568" s="10">
        <f t="shared" si="119"/>
        <v>1.0904828112646875E-4</v>
      </c>
      <c r="N568" s="20">
        <f t="shared" si="120"/>
        <v>1.8032080955969426E-3</v>
      </c>
    </row>
    <row r="569" spans="1:14" x14ac:dyDescent="0.2">
      <c r="A569" s="8"/>
      <c r="B569" s="44" t="s">
        <v>541</v>
      </c>
      <c r="C569" s="41">
        <v>0</v>
      </c>
      <c r="D569" s="9">
        <v>3</v>
      </c>
      <c r="E569" s="9">
        <v>0</v>
      </c>
      <c r="F569" s="9">
        <v>2</v>
      </c>
      <c r="G569" s="10" t="str">
        <f t="shared" si="115"/>
        <v/>
      </c>
      <c r="H569" s="10">
        <f t="shared" si="116"/>
        <v>8.0740660996878031E-5</v>
      </c>
      <c r="I569" s="10" t="str">
        <f t="shared" si="117"/>
        <v/>
      </c>
      <c r="J569" s="10">
        <f t="shared" si="118"/>
        <v>3.8500038500038499E-5</v>
      </c>
      <c r="K569" s="10" t="str">
        <f t="shared" si="121"/>
        <v xml:space="preserve"> </v>
      </c>
      <c r="L569" s="10">
        <f t="shared" si="122"/>
        <v>-0.33333333333333331</v>
      </c>
      <c r="M569" s="10" t="str">
        <f t="shared" si="119"/>
        <v/>
      </c>
      <c r="N569" s="20">
        <f t="shared" si="120"/>
        <v>-2.6913553665626009E-5</v>
      </c>
    </row>
    <row r="570" spans="1:14" x14ac:dyDescent="0.2">
      <c r="A570" s="8"/>
      <c r="B570" s="44" t="s">
        <v>542</v>
      </c>
      <c r="C570" s="41">
        <v>1</v>
      </c>
      <c r="D570" s="9">
        <v>5</v>
      </c>
      <c r="E570" s="9">
        <v>0</v>
      </c>
      <c r="F570" s="9">
        <v>2</v>
      </c>
      <c r="G570" s="10">
        <f t="shared" si="115"/>
        <v>2.7262070281617187E-5</v>
      </c>
      <c r="H570" s="10">
        <f t="shared" si="116"/>
        <v>1.3456776832813006E-4</v>
      </c>
      <c r="I570" s="10" t="str">
        <f t="shared" si="117"/>
        <v/>
      </c>
      <c r="J570" s="10">
        <f t="shared" si="118"/>
        <v>3.8500038500038499E-5</v>
      </c>
      <c r="K570" s="10">
        <f t="shared" si="121"/>
        <v>-1</v>
      </c>
      <c r="L570" s="10">
        <f t="shared" si="122"/>
        <v>-0.6</v>
      </c>
      <c r="M570" s="10">
        <f t="shared" si="119"/>
        <v>-2.7262070281617187E-5</v>
      </c>
      <c r="N570" s="20">
        <f t="shared" si="120"/>
        <v>-8.0740660996878031E-5</v>
      </c>
    </row>
    <row r="571" spans="1:14" x14ac:dyDescent="0.2">
      <c r="A571" s="8"/>
      <c r="B571" s="44" t="s">
        <v>543</v>
      </c>
      <c r="C571" s="41">
        <v>2</v>
      </c>
      <c r="D571" s="9">
        <v>1</v>
      </c>
      <c r="E571" s="9">
        <v>5</v>
      </c>
      <c r="F571" s="9">
        <v>1</v>
      </c>
      <c r="G571" s="10">
        <f t="shared" si="115"/>
        <v>5.4524140563234373E-5</v>
      </c>
      <c r="H571" s="10">
        <f t="shared" si="116"/>
        <v>2.6913553665626009E-5</v>
      </c>
      <c r="I571" s="10">
        <f t="shared" si="117"/>
        <v>9.0033312325560458E-5</v>
      </c>
      <c r="J571" s="10">
        <f t="shared" si="118"/>
        <v>1.9250019250019249E-5</v>
      </c>
      <c r="K571" s="10">
        <f t="shared" si="121"/>
        <v>1.5</v>
      </c>
      <c r="L571" s="10">
        <f t="shared" si="122"/>
        <v>0</v>
      </c>
      <c r="M571" s="10">
        <f t="shared" si="119"/>
        <v>8.1786210844851567E-5</v>
      </c>
      <c r="N571" s="20">
        <f t="shared" si="120"/>
        <v>0</v>
      </c>
    </row>
    <row r="572" spans="1:14" x14ac:dyDescent="0.2">
      <c r="A572" s="8"/>
      <c r="B572" s="44" t="s">
        <v>544</v>
      </c>
      <c r="C572" s="41">
        <v>0</v>
      </c>
      <c r="D572" s="9">
        <v>1</v>
      </c>
      <c r="E572" s="9">
        <v>0</v>
      </c>
      <c r="F572" s="9">
        <v>1</v>
      </c>
      <c r="G572" s="10" t="str">
        <f t="shared" si="115"/>
        <v/>
      </c>
      <c r="H572" s="10">
        <f t="shared" si="116"/>
        <v>2.6913553665626009E-5</v>
      </c>
      <c r="I572" s="10" t="str">
        <f t="shared" si="117"/>
        <v/>
      </c>
      <c r="J572" s="10">
        <f t="shared" si="118"/>
        <v>1.9250019250019249E-5</v>
      </c>
      <c r="K572" s="10" t="str">
        <f t="shared" si="121"/>
        <v xml:space="preserve"> </v>
      </c>
      <c r="L572" s="10">
        <f t="shared" si="122"/>
        <v>0</v>
      </c>
      <c r="M572" s="10" t="str">
        <f t="shared" si="119"/>
        <v/>
      </c>
      <c r="N572" s="20">
        <f t="shared" si="120"/>
        <v>0</v>
      </c>
    </row>
    <row r="573" spans="1:14" x14ac:dyDescent="0.2">
      <c r="A573" s="8"/>
      <c r="B573" s="44" t="s">
        <v>545</v>
      </c>
      <c r="C573" s="41">
        <v>1</v>
      </c>
      <c r="D573" s="9">
        <v>1</v>
      </c>
      <c r="E573" s="9">
        <v>43</v>
      </c>
      <c r="F573" s="9">
        <v>15</v>
      </c>
      <c r="G573" s="10">
        <f t="shared" si="115"/>
        <v>2.7262070281617187E-5</v>
      </c>
      <c r="H573" s="10">
        <f t="shared" si="116"/>
        <v>2.6913553665626009E-5</v>
      </c>
      <c r="I573" s="10">
        <f t="shared" si="117"/>
        <v>7.7428648599981993E-4</v>
      </c>
      <c r="J573" s="10">
        <f t="shared" si="118"/>
        <v>2.8875028875028876E-4</v>
      </c>
      <c r="K573" s="10">
        <f t="shared" si="121"/>
        <v>42</v>
      </c>
      <c r="L573" s="10">
        <f t="shared" si="122"/>
        <v>14</v>
      </c>
      <c r="M573" s="10">
        <f t="shared" si="119"/>
        <v>1.1450069518279219E-3</v>
      </c>
      <c r="N573" s="20">
        <f t="shared" si="120"/>
        <v>3.7678975131876413E-4</v>
      </c>
    </row>
    <row r="574" spans="1:14" x14ac:dyDescent="0.2">
      <c r="A574" s="8"/>
      <c r="B574" s="44" t="s">
        <v>546</v>
      </c>
      <c r="C574" s="41">
        <v>0</v>
      </c>
      <c r="D574" s="9">
        <v>1</v>
      </c>
      <c r="E574" s="9">
        <v>3</v>
      </c>
      <c r="F574" s="9">
        <v>5</v>
      </c>
      <c r="G574" s="10" t="str">
        <f t="shared" si="115"/>
        <v/>
      </c>
      <c r="H574" s="10">
        <f t="shared" si="116"/>
        <v>2.6913553665626009E-5</v>
      </c>
      <c r="I574" s="10">
        <f t="shared" si="117"/>
        <v>5.4019987395336276E-5</v>
      </c>
      <c r="J574" s="10">
        <f t="shared" si="118"/>
        <v>9.6250096250096253E-5</v>
      </c>
      <c r="K574" s="10">
        <f t="shared" si="121"/>
        <v>1</v>
      </c>
      <c r="L574" s="10">
        <f t="shared" si="122"/>
        <v>4</v>
      </c>
      <c r="M574" s="10" t="str">
        <f t="shared" si="119"/>
        <v/>
      </c>
      <c r="N574" s="20">
        <f t="shared" si="120"/>
        <v>1.0765421466250404E-4</v>
      </c>
    </row>
    <row r="575" spans="1:14" x14ac:dyDescent="0.2">
      <c r="A575" s="8"/>
      <c r="B575" s="44" t="s">
        <v>547</v>
      </c>
      <c r="C575" s="41">
        <v>0</v>
      </c>
      <c r="D575" s="9">
        <v>2</v>
      </c>
      <c r="E575" s="9">
        <v>0</v>
      </c>
      <c r="F575" s="9">
        <v>1</v>
      </c>
      <c r="G575" s="10" t="str">
        <f t="shared" si="115"/>
        <v/>
      </c>
      <c r="H575" s="10">
        <f t="shared" si="116"/>
        <v>5.3827107331252018E-5</v>
      </c>
      <c r="I575" s="10" t="str">
        <f t="shared" si="117"/>
        <v/>
      </c>
      <c r="J575" s="10">
        <f t="shared" si="118"/>
        <v>1.9250019250019249E-5</v>
      </c>
      <c r="K575" s="10" t="str">
        <f t="shared" si="121"/>
        <v xml:space="preserve"> </v>
      </c>
      <c r="L575" s="10">
        <f t="shared" si="122"/>
        <v>-0.5</v>
      </c>
      <c r="M575" s="10" t="str">
        <f t="shared" si="119"/>
        <v/>
      </c>
      <c r="N575" s="20">
        <f t="shared" si="120"/>
        <v>-2.6913553665626009E-5</v>
      </c>
    </row>
    <row r="576" spans="1:14" x14ac:dyDescent="0.2">
      <c r="A576" s="8"/>
      <c r="B576" s="44" t="s">
        <v>548</v>
      </c>
      <c r="C576" s="41">
        <v>0</v>
      </c>
      <c r="D576" s="9">
        <v>1</v>
      </c>
      <c r="E576" s="9">
        <v>0</v>
      </c>
      <c r="F576" s="9">
        <v>0</v>
      </c>
      <c r="G576" s="10" t="str">
        <f t="shared" si="115"/>
        <v/>
      </c>
      <c r="H576" s="10">
        <f t="shared" si="116"/>
        <v>2.6913553665626009E-5</v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>
        <f t="shared" si="122"/>
        <v>-1</v>
      </c>
      <c r="M576" s="10" t="str">
        <f t="shared" si="119"/>
        <v/>
      </c>
      <c r="N576" s="20">
        <f t="shared" si="120"/>
        <v>-2.6913553665626009E-5</v>
      </c>
    </row>
    <row r="577" spans="1:14" ht="25.5" x14ac:dyDescent="0.2">
      <c r="A577" s="8"/>
      <c r="B577" s="44" t="s">
        <v>549</v>
      </c>
      <c r="C577" s="41">
        <v>202</v>
      </c>
      <c r="D577" s="9">
        <v>423</v>
      </c>
      <c r="E577" s="9">
        <v>141</v>
      </c>
      <c r="F577" s="9">
        <v>288</v>
      </c>
      <c r="G577" s="10">
        <f t="shared" si="115"/>
        <v>5.5069381968866713E-3</v>
      </c>
      <c r="H577" s="10">
        <f t="shared" si="116"/>
        <v>1.1384433200559802E-2</v>
      </c>
      <c r="I577" s="10">
        <f t="shared" si="117"/>
        <v>2.5389394075808051E-3</v>
      </c>
      <c r="J577" s="10">
        <f t="shared" si="118"/>
        <v>5.544005544005544E-3</v>
      </c>
      <c r="K577" s="10">
        <f t="shared" si="121"/>
        <v>-0.30198019801980197</v>
      </c>
      <c r="L577" s="10">
        <f t="shared" si="122"/>
        <v>-0.31914893617021278</v>
      </c>
      <c r="M577" s="10">
        <f t="shared" si="119"/>
        <v>-1.6629862871786482E-3</v>
      </c>
      <c r="N577" s="20">
        <f t="shared" si="120"/>
        <v>-3.6333297448595116E-3</v>
      </c>
    </row>
    <row r="578" spans="1:14" ht="25.5" x14ac:dyDescent="0.2">
      <c r="A578" s="8"/>
      <c r="B578" s="44" t="s">
        <v>550</v>
      </c>
      <c r="C578" s="41">
        <v>0</v>
      </c>
      <c r="D578" s="9">
        <v>2</v>
      </c>
      <c r="E578" s="9">
        <v>6</v>
      </c>
      <c r="F578" s="9">
        <v>20</v>
      </c>
      <c r="G578" s="10" t="str">
        <f t="shared" si="115"/>
        <v/>
      </c>
      <c r="H578" s="10">
        <f t="shared" si="116"/>
        <v>5.3827107331252018E-5</v>
      </c>
      <c r="I578" s="10">
        <f t="shared" si="117"/>
        <v>1.0803997479067255E-4</v>
      </c>
      <c r="J578" s="10">
        <f t="shared" si="118"/>
        <v>3.8500038500038501E-4</v>
      </c>
      <c r="K578" s="10">
        <f t="shared" si="121"/>
        <v>1</v>
      </c>
      <c r="L578" s="10">
        <f t="shared" si="122"/>
        <v>9</v>
      </c>
      <c r="M578" s="10" t="str">
        <f t="shared" si="119"/>
        <v/>
      </c>
      <c r="N578" s="20">
        <f t="shared" si="120"/>
        <v>4.8444396598126816E-4</v>
      </c>
    </row>
    <row r="579" spans="1:14" x14ac:dyDescent="0.2">
      <c r="A579" s="8"/>
      <c r="B579" s="44" t="s">
        <v>551</v>
      </c>
      <c r="C579" s="41">
        <v>0</v>
      </c>
      <c r="D579" s="9">
        <v>0</v>
      </c>
      <c r="E579" s="9">
        <v>0</v>
      </c>
      <c r="F579" s="9">
        <v>4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>
        <f t="shared" si="118"/>
        <v>7.7000077000076997E-5</v>
      </c>
      <c r="K579" s="10" t="str">
        <f t="shared" si="121"/>
        <v xml:space="preserve"> </v>
      </c>
      <c r="L579" s="10">
        <f t="shared" si="122"/>
        <v>1</v>
      </c>
      <c r="M579" s="10" t="str">
        <f t="shared" si="119"/>
        <v/>
      </c>
      <c r="N579" s="20" t="str">
        <f t="shared" si="120"/>
        <v/>
      </c>
    </row>
    <row r="580" spans="1:14" x14ac:dyDescent="0.2">
      <c r="A580" s="8"/>
      <c r="B580" s="44" t="s">
        <v>552</v>
      </c>
      <c r="C580" s="41">
        <v>0</v>
      </c>
      <c r="D580" s="9">
        <v>69</v>
      </c>
      <c r="E580" s="9">
        <v>1</v>
      </c>
      <c r="F580" s="9">
        <v>33</v>
      </c>
      <c r="G580" s="10" t="str">
        <f t="shared" si="115"/>
        <v/>
      </c>
      <c r="H580" s="10">
        <f t="shared" si="116"/>
        <v>1.8570352029281946E-3</v>
      </c>
      <c r="I580" s="10">
        <f t="shared" si="117"/>
        <v>1.8006662465112091E-5</v>
      </c>
      <c r="J580" s="10">
        <f t="shared" si="118"/>
        <v>6.3525063525063526E-4</v>
      </c>
      <c r="K580" s="10">
        <f t="shared" si="121"/>
        <v>1</v>
      </c>
      <c r="L580" s="10">
        <f t="shared" si="122"/>
        <v>-0.52173913043478259</v>
      </c>
      <c r="M580" s="10" t="str">
        <f t="shared" si="119"/>
        <v/>
      </c>
      <c r="N580" s="20">
        <f t="shared" si="120"/>
        <v>-9.6888793196253631E-4</v>
      </c>
    </row>
    <row r="581" spans="1:14" ht="25.5" x14ac:dyDescent="0.2">
      <c r="A581" s="8"/>
      <c r="B581" s="44" t="s">
        <v>553</v>
      </c>
      <c r="C581" s="41">
        <v>0</v>
      </c>
      <c r="D581" s="9">
        <v>18</v>
      </c>
      <c r="E581" s="9">
        <v>0</v>
      </c>
      <c r="F581" s="9">
        <v>35</v>
      </c>
      <c r="G581" s="10" t="str">
        <f t="shared" si="115"/>
        <v/>
      </c>
      <c r="H581" s="10">
        <f t="shared" si="116"/>
        <v>4.8444396598126816E-4</v>
      </c>
      <c r="I581" s="10" t="str">
        <f t="shared" si="117"/>
        <v/>
      </c>
      <c r="J581" s="10">
        <f t="shared" si="118"/>
        <v>6.7375067375067372E-4</v>
      </c>
      <c r="K581" s="10" t="str">
        <f t="shared" si="121"/>
        <v xml:space="preserve"> </v>
      </c>
      <c r="L581" s="10">
        <f t="shared" si="122"/>
        <v>0.94444444444444442</v>
      </c>
      <c r="M581" s="10" t="str">
        <f t="shared" si="119"/>
        <v/>
      </c>
      <c r="N581" s="20">
        <f t="shared" si="120"/>
        <v>4.5753041231564212E-4</v>
      </c>
    </row>
    <row r="582" spans="1:14" x14ac:dyDescent="0.2">
      <c r="A582" s="8"/>
      <c r="B582" s="44" t="s">
        <v>554</v>
      </c>
      <c r="C582" s="41">
        <v>0</v>
      </c>
      <c r="D582" s="9">
        <v>3</v>
      </c>
      <c r="E582" s="9">
        <v>0</v>
      </c>
      <c r="F582" s="9">
        <v>0</v>
      </c>
      <c r="G582" s="10" t="str">
        <f t="shared" si="115"/>
        <v/>
      </c>
      <c r="H582" s="10">
        <f t="shared" si="116"/>
        <v>8.0740660996878031E-5</v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>
        <f t="shared" si="122"/>
        <v>-1</v>
      </c>
      <c r="M582" s="10" t="str">
        <f t="shared" si="119"/>
        <v/>
      </c>
      <c r="N582" s="20">
        <f t="shared" si="120"/>
        <v>-8.0740660996878031E-5</v>
      </c>
    </row>
    <row r="583" spans="1:14" x14ac:dyDescent="0.2">
      <c r="A583" s="8"/>
      <c r="B583" s="44" t="s">
        <v>555</v>
      </c>
      <c r="C583" s="41">
        <v>7</v>
      </c>
      <c r="D583" s="9">
        <v>476</v>
      </c>
      <c r="E583" s="9">
        <v>14</v>
      </c>
      <c r="F583" s="9">
        <v>504</v>
      </c>
      <c r="G583" s="10">
        <f t="shared" si="115"/>
        <v>1.9083449197132031E-4</v>
      </c>
      <c r="H583" s="10">
        <f t="shared" si="116"/>
        <v>1.281085154483798E-2</v>
      </c>
      <c r="I583" s="10">
        <f t="shared" si="117"/>
        <v>2.5209327451156929E-4</v>
      </c>
      <c r="J583" s="10">
        <f t="shared" si="118"/>
        <v>9.7020097020097014E-3</v>
      </c>
      <c r="K583" s="10">
        <f t="shared" si="121"/>
        <v>1</v>
      </c>
      <c r="L583" s="10">
        <f t="shared" si="122"/>
        <v>5.8823529411764705E-2</v>
      </c>
      <c r="M583" s="10">
        <f t="shared" si="119"/>
        <v>1.9083449197132031E-4</v>
      </c>
      <c r="N583" s="20">
        <f t="shared" si="120"/>
        <v>7.5357950263752827E-4</v>
      </c>
    </row>
    <row r="584" spans="1:14" ht="25.5" x14ac:dyDescent="0.2">
      <c r="A584" s="8"/>
      <c r="B584" s="44" t="s">
        <v>556</v>
      </c>
      <c r="C584" s="41">
        <v>0</v>
      </c>
      <c r="D584" s="9">
        <v>18</v>
      </c>
      <c r="E584" s="9">
        <v>3</v>
      </c>
      <c r="F584" s="9">
        <v>10</v>
      </c>
      <c r="G584" s="10" t="str">
        <f t="shared" si="115"/>
        <v/>
      </c>
      <c r="H584" s="10">
        <f t="shared" si="116"/>
        <v>4.8444396598126816E-4</v>
      </c>
      <c r="I584" s="10">
        <f t="shared" si="117"/>
        <v>5.4019987395336276E-5</v>
      </c>
      <c r="J584" s="10">
        <f t="shared" si="118"/>
        <v>1.9250019250019251E-4</v>
      </c>
      <c r="K584" s="10">
        <f t="shared" si="121"/>
        <v>1</v>
      </c>
      <c r="L584" s="10">
        <f t="shared" si="122"/>
        <v>-0.44444444444444442</v>
      </c>
      <c r="M584" s="10" t="str">
        <f t="shared" si="119"/>
        <v/>
      </c>
      <c r="N584" s="20">
        <f t="shared" si="120"/>
        <v>-2.1530842932500805E-4</v>
      </c>
    </row>
    <row r="585" spans="1:14" x14ac:dyDescent="0.2">
      <c r="A585" s="8"/>
      <c r="B585" s="44" t="s">
        <v>557</v>
      </c>
      <c r="C585" s="41">
        <v>2</v>
      </c>
      <c r="D585" s="9">
        <v>34</v>
      </c>
      <c r="E585" s="9">
        <v>2</v>
      </c>
      <c r="F585" s="9">
        <v>25</v>
      </c>
      <c r="G585" s="10">
        <f t="shared" si="115"/>
        <v>5.4524140563234373E-5</v>
      </c>
      <c r="H585" s="10">
        <f t="shared" si="116"/>
        <v>9.1506082463128436E-4</v>
      </c>
      <c r="I585" s="10">
        <f t="shared" si="117"/>
        <v>3.6013324930224182E-5</v>
      </c>
      <c r="J585" s="10">
        <f t="shared" si="118"/>
        <v>4.8125048125048127E-4</v>
      </c>
      <c r="K585" s="10">
        <f t="shared" si="121"/>
        <v>0</v>
      </c>
      <c r="L585" s="10">
        <f t="shared" si="122"/>
        <v>-0.26470588235294118</v>
      </c>
      <c r="M585" s="10">
        <f t="shared" si="119"/>
        <v>0</v>
      </c>
      <c r="N585" s="20">
        <f t="shared" si="120"/>
        <v>-2.4222198299063411E-4</v>
      </c>
    </row>
    <row r="586" spans="1:14" x14ac:dyDescent="0.2">
      <c r="A586" s="8"/>
      <c r="B586" s="44" t="s">
        <v>558</v>
      </c>
      <c r="C586" s="41">
        <v>0</v>
      </c>
      <c r="D586" s="9">
        <v>0</v>
      </c>
      <c r="E586" s="9">
        <v>0</v>
      </c>
      <c r="F586" s="9">
        <v>1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>
        <f t="shared" si="118"/>
        <v>1.9250019250019249E-5</v>
      </c>
      <c r="K586" s="10" t="str">
        <f t="shared" si="121"/>
        <v xml:space="preserve"> </v>
      </c>
      <c r="L586" s="10">
        <f t="shared" si="122"/>
        <v>1</v>
      </c>
      <c r="M586" s="10" t="str">
        <f t="shared" si="119"/>
        <v/>
      </c>
      <c r="N586" s="20" t="str">
        <f t="shared" si="120"/>
        <v/>
      </c>
    </row>
    <row r="587" spans="1:14" x14ac:dyDescent="0.2">
      <c r="A587" s="8"/>
      <c r="B587" s="44" t="s">
        <v>559</v>
      </c>
      <c r="C587" s="41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0" t="str">
        <f t="shared" si="120"/>
        <v/>
      </c>
    </row>
    <row r="588" spans="1:14" x14ac:dyDescent="0.2">
      <c r="A588" s="8"/>
      <c r="B588" s="44" t="s">
        <v>560</v>
      </c>
      <c r="C588" s="41">
        <v>32</v>
      </c>
      <c r="D588" s="9">
        <v>557</v>
      </c>
      <c r="E588" s="9">
        <v>14</v>
      </c>
      <c r="F588" s="9">
        <v>660</v>
      </c>
      <c r="G588" s="10">
        <f t="shared" si="115"/>
        <v>8.7238624901174997E-4</v>
      </c>
      <c r="H588" s="10">
        <f t="shared" si="116"/>
        <v>1.4990849391753687E-2</v>
      </c>
      <c r="I588" s="10">
        <f t="shared" si="117"/>
        <v>2.5209327451156929E-4</v>
      </c>
      <c r="J588" s="10">
        <f t="shared" si="118"/>
        <v>1.2705012705012704E-2</v>
      </c>
      <c r="K588" s="10">
        <f t="shared" si="121"/>
        <v>-0.5625</v>
      </c>
      <c r="L588" s="10">
        <f t="shared" si="122"/>
        <v>0.18491921005385997</v>
      </c>
      <c r="M588" s="10">
        <f t="shared" si="119"/>
        <v>-4.9071726506910935E-4</v>
      </c>
      <c r="N588" s="20">
        <f t="shared" si="120"/>
        <v>2.7720960275594789E-3</v>
      </c>
    </row>
    <row r="589" spans="1:14" ht="25.5" x14ac:dyDescent="0.2">
      <c r="A589" s="8"/>
      <c r="B589" s="44" t="s">
        <v>561</v>
      </c>
      <c r="C589" s="41">
        <v>10</v>
      </c>
      <c r="D589" s="9">
        <v>509</v>
      </c>
      <c r="E589" s="9">
        <v>14</v>
      </c>
      <c r="F589" s="9">
        <v>534</v>
      </c>
      <c r="G589" s="10">
        <f t="shared" si="115"/>
        <v>2.7262070281617185E-4</v>
      </c>
      <c r="H589" s="10">
        <f t="shared" si="116"/>
        <v>1.3698998815803639E-2</v>
      </c>
      <c r="I589" s="10">
        <f t="shared" si="117"/>
        <v>2.5209327451156929E-4</v>
      </c>
      <c r="J589" s="10">
        <f t="shared" si="118"/>
        <v>1.027951027951028E-2</v>
      </c>
      <c r="K589" s="10">
        <f t="shared" si="121"/>
        <v>0.4</v>
      </c>
      <c r="L589" s="10">
        <f t="shared" si="122"/>
        <v>4.9115913555992138E-2</v>
      </c>
      <c r="M589" s="10">
        <f t="shared" si="119"/>
        <v>1.0904828112646875E-4</v>
      </c>
      <c r="N589" s="20">
        <f t="shared" si="120"/>
        <v>6.7283884164065022E-4</v>
      </c>
    </row>
    <row r="590" spans="1:14" x14ac:dyDescent="0.2">
      <c r="A590" s="8"/>
      <c r="B590" s="44" t="s">
        <v>562</v>
      </c>
      <c r="C590" s="41">
        <v>59</v>
      </c>
      <c r="D590" s="9">
        <v>933</v>
      </c>
      <c r="E590" s="9">
        <v>86</v>
      </c>
      <c r="F590" s="9">
        <v>938</v>
      </c>
      <c r="G590" s="10">
        <f t="shared" si="115"/>
        <v>1.608462146615414E-3</v>
      </c>
      <c r="H590" s="10">
        <f t="shared" si="116"/>
        <v>2.5110345570029068E-2</v>
      </c>
      <c r="I590" s="10">
        <f t="shared" si="117"/>
        <v>1.5485729719996399E-3</v>
      </c>
      <c r="J590" s="10">
        <f t="shared" si="118"/>
        <v>1.8056518056518058E-2</v>
      </c>
      <c r="K590" s="10">
        <f t="shared" si="121"/>
        <v>0.4576271186440678</v>
      </c>
      <c r="L590" s="10">
        <f t="shared" si="122"/>
        <v>5.3590568060021436E-3</v>
      </c>
      <c r="M590" s="10">
        <f t="shared" si="119"/>
        <v>7.3607589760366402E-4</v>
      </c>
      <c r="N590" s="20">
        <f t="shared" si="120"/>
        <v>1.3456776832813006E-4</v>
      </c>
    </row>
    <row r="591" spans="1:14" x14ac:dyDescent="0.2">
      <c r="A591" s="8"/>
      <c r="B591" s="44" t="s">
        <v>563</v>
      </c>
      <c r="C591" s="41">
        <v>3</v>
      </c>
      <c r="D591" s="9">
        <v>70</v>
      </c>
      <c r="E591" s="9">
        <v>58</v>
      </c>
      <c r="F591" s="9">
        <v>92</v>
      </c>
      <c r="G591" s="10">
        <f t="shared" si="115"/>
        <v>8.1786210844851553E-5</v>
      </c>
      <c r="H591" s="10">
        <f t="shared" si="116"/>
        <v>1.8839487565938207E-3</v>
      </c>
      <c r="I591" s="10">
        <f t="shared" si="117"/>
        <v>1.0443864229765013E-3</v>
      </c>
      <c r="J591" s="10">
        <f t="shared" si="118"/>
        <v>1.771001771001771E-3</v>
      </c>
      <c r="K591" s="10">
        <f t="shared" si="121"/>
        <v>18.333333333333332</v>
      </c>
      <c r="L591" s="10">
        <f t="shared" si="122"/>
        <v>0.31428571428571428</v>
      </c>
      <c r="M591" s="10">
        <f t="shared" si="119"/>
        <v>1.4994138654889451E-3</v>
      </c>
      <c r="N591" s="20">
        <f t="shared" si="120"/>
        <v>5.9209818064377218E-4</v>
      </c>
    </row>
    <row r="592" spans="1:14" x14ac:dyDescent="0.2">
      <c r="A592" s="8"/>
      <c r="B592" s="44" t="s">
        <v>564</v>
      </c>
      <c r="C592" s="41">
        <v>0</v>
      </c>
      <c r="D592" s="9">
        <v>15</v>
      </c>
      <c r="E592" s="9">
        <v>1</v>
      </c>
      <c r="F592" s="9">
        <v>13</v>
      </c>
      <c r="G592" s="10" t="str">
        <f t="shared" si="115"/>
        <v/>
      </c>
      <c r="H592" s="10">
        <f t="shared" si="116"/>
        <v>4.0370330498439011E-4</v>
      </c>
      <c r="I592" s="10">
        <f t="shared" si="117"/>
        <v>1.8006662465112091E-5</v>
      </c>
      <c r="J592" s="10">
        <f t="shared" si="118"/>
        <v>2.5025025025025025E-4</v>
      </c>
      <c r="K592" s="10">
        <f t="shared" si="121"/>
        <v>1</v>
      </c>
      <c r="L592" s="10">
        <f t="shared" si="122"/>
        <v>-0.13333333333333333</v>
      </c>
      <c r="M592" s="10" t="str">
        <f t="shared" si="119"/>
        <v/>
      </c>
      <c r="N592" s="20">
        <f t="shared" si="120"/>
        <v>-5.3827107331252011E-5</v>
      </c>
    </row>
    <row r="593" spans="1:14" x14ac:dyDescent="0.2">
      <c r="A593" s="8"/>
      <c r="B593" s="44" t="s">
        <v>565</v>
      </c>
      <c r="C593" s="41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0" t="str">
        <f t="shared" si="120"/>
        <v/>
      </c>
    </row>
    <row r="594" spans="1:14" x14ac:dyDescent="0.2">
      <c r="A594" s="8"/>
      <c r="B594" s="44" t="s">
        <v>566</v>
      </c>
      <c r="C594" s="41">
        <v>2</v>
      </c>
      <c r="D594" s="9">
        <v>43</v>
      </c>
      <c r="E594" s="9">
        <v>1</v>
      </c>
      <c r="F594" s="9">
        <v>11</v>
      </c>
      <c r="G594" s="10">
        <f t="shared" si="115"/>
        <v>5.4524140563234373E-5</v>
      </c>
      <c r="H594" s="10">
        <f t="shared" si="116"/>
        <v>1.1572828076219185E-3</v>
      </c>
      <c r="I594" s="10">
        <f t="shared" si="117"/>
        <v>1.8006662465112091E-5</v>
      </c>
      <c r="J594" s="10">
        <f t="shared" si="118"/>
        <v>2.1175021175021176E-4</v>
      </c>
      <c r="K594" s="10">
        <f t="shared" si="121"/>
        <v>-0.5</v>
      </c>
      <c r="L594" s="10">
        <f t="shared" si="122"/>
        <v>-0.7441860465116279</v>
      </c>
      <c r="M594" s="10">
        <f t="shared" si="119"/>
        <v>-2.7262070281617187E-5</v>
      </c>
      <c r="N594" s="20">
        <f t="shared" si="120"/>
        <v>-8.612337173000324E-4</v>
      </c>
    </row>
    <row r="595" spans="1:14" x14ac:dyDescent="0.2">
      <c r="A595" s="8"/>
      <c r="B595" s="44" t="s">
        <v>567</v>
      </c>
      <c r="C595" s="41">
        <v>4</v>
      </c>
      <c r="D595" s="9">
        <v>31</v>
      </c>
      <c r="E595" s="9">
        <v>25</v>
      </c>
      <c r="F595" s="9">
        <v>192</v>
      </c>
      <c r="G595" s="10">
        <f t="shared" si="115"/>
        <v>1.0904828112646875E-4</v>
      </c>
      <c r="H595" s="10">
        <f t="shared" si="116"/>
        <v>8.3432016363440631E-4</v>
      </c>
      <c r="I595" s="10">
        <f t="shared" si="117"/>
        <v>4.5016656162780226E-4</v>
      </c>
      <c r="J595" s="10">
        <f t="shared" si="118"/>
        <v>3.6960036960036959E-3</v>
      </c>
      <c r="K595" s="10">
        <f t="shared" si="121"/>
        <v>5.25</v>
      </c>
      <c r="L595" s="10">
        <f t="shared" si="122"/>
        <v>5.193548387096774</v>
      </c>
      <c r="M595" s="10">
        <f t="shared" si="119"/>
        <v>5.7250347591396094E-4</v>
      </c>
      <c r="N595" s="20">
        <f t="shared" si="120"/>
        <v>4.3330821401657872E-3</v>
      </c>
    </row>
    <row r="596" spans="1:14" x14ac:dyDescent="0.2">
      <c r="A596" s="8"/>
      <c r="B596" s="44" t="s">
        <v>568</v>
      </c>
      <c r="C596" s="41">
        <v>17</v>
      </c>
      <c r="D596" s="9">
        <v>172</v>
      </c>
      <c r="E596" s="9">
        <v>8</v>
      </c>
      <c r="F596" s="9">
        <v>113</v>
      </c>
      <c r="G596" s="10">
        <f t="shared" si="115"/>
        <v>4.6345519478749217E-4</v>
      </c>
      <c r="H596" s="10">
        <f t="shared" si="116"/>
        <v>4.629131230487674E-3</v>
      </c>
      <c r="I596" s="10">
        <f t="shared" si="117"/>
        <v>1.4405329972089673E-4</v>
      </c>
      <c r="J596" s="10">
        <f t="shared" si="118"/>
        <v>2.1752521752521751E-3</v>
      </c>
      <c r="K596" s="10">
        <f t="shared" si="121"/>
        <v>-0.52941176470588236</v>
      </c>
      <c r="L596" s="10">
        <f t="shared" si="122"/>
        <v>-0.34302325581395349</v>
      </c>
      <c r="M596" s="10">
        <f t="shared" si="119"/>
        <v>-2.4535863253455467E-4</v>
      </c>
      <c r="N596" s="20">
        <f t="shared" si="120"/>
        <v>-1.5878996662719346E-3</v>
      </c>
    </row>
    <row r="597" spans="1:14" x14ac:dyDescent="0.2">
      <c r="A597" s="8"/>
      <c r="B597" s="44" t="s">
        <v>569</v>
      </c>
      <c r="C597" s="41">
        <v>76</v>
      </c>
      <c r="D597" s="9">
        <v>495</v>
      </c>
      <c r="E597" s="9">
        <v>35</v>
      </c>
      <c r="F597" s="9">
        <v>472</v>
      </c>
      <c r="G597" s="10">
        <f t="shared" si="115"/>
        <v>2.0719173414029063E-3</v>
      </c>
      <c r="H597" s="10">
        <f t="shared" si="116"/>
        <v>1.3322209064484874E-2</v>
      </c>
      <c r="I597" s="10">
        <f t="shared" si="117"/>
        <v>6.3023318627892318E-4</v>
      </c>
      <c r="J597" s="10">
        <f t="shared" si="118"/>
        <v>9.0860090860090861E-3</v>
      </c>
      <c r="K597" s="10">
        <f t="shared" si="121"/>
        <v>-0.53947368421052633</v>
      </c>
      <c r="L597" s="10">
        <f t="shared" si="122"/>
        <v>-4.6464646464646465E-2</v>
      </c>
      <c r="M597" s="10">
        <f t="shared" si="119"/>
        <v>-1.1177448815463046E-3</v>
      </c>
      <c r="N597" s="20">
        <f t="shared" si="120"/>
        <v>-6.1901173430939816E-4</v>
      </c>
    </row>
    <row r="598" spans="1:14" x14ac:dyDescent="0.2">
      <c r="A598" s="8"/>
      <c r="B598" s="44" t="s">
        <v>570</v>
      </c>
      <c r="C598" s="41">
        <v>0</v>
      </c>
      <c r="D598" s="9">
        <v>49</v>
      </c>
      <c r="E598" s="9">
        <v>0</v>
      </c>
      <c r="F598" s="9">
        <v>53</v>
      </c>
      <c r="G598" s="10" t="str">
        <f t="shared" si="115"/>
        <v/>
      </c>
      <c r="H598" s="10">
        <f t="shared" si="116"/>
        <v>1.3187641296156744E-3</v>
      </c>
      <c r="I598" s="10" t="str">
        <f t="shared" si="117"/>
        <v/>
      </c>
      <c r="J598" s="10">
        <f t="shared" si="118"/>
        <v>1.0202510202510203E-3</v>
      </c>
      <c r="K598" s="10" t="str">
        <f t="shared" si="121"/>
        <v xml:space="preserve"> </v>
      </c>
      <c r="L598" s="10">
        <f t="shared" si="122"/>
        <v>8.1632653061224483E-2</v>
      </c>
      <c r="M598" s="10" t="str">
        <f t="shared" si="119"/>
        <v/>
      </c>
      <c r="N598" s="20">
        <f t="shared" si="120"/>
        <v>1.0765421466250402E-4</v>
      </c>
    </row>
    <row r="599" spans="1:14" ht="25.5" x14ac:dyDescent="0.2">
      <c r="A599" s="8"/>
      <c r="B599" s="44" t="s">
        <v>571</v>
      </c>
      <c r="C599" s="41">
        <v>0</v>
      </c>
      <c r="D599" s="9">
        <v>0</v>
      </c>
      <c r="E599" s="9">
        <v>0</v>
      </c>
      <c r="F599" s="9">
        <v>1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>
        <f t="shared" si="118"/>
        <v>1.9250019250019249E-5</v>
      </c>
      <c r="K599" s="10" t="str">
        <f t="shared" si="121"/>
        <v xml:space="preserve"> </v>
      </c>
      <c r="L599" s="10">
        <f t="shared" si="122"/>
        <v>1</v>
      </c>
      <c r="M599" s="10" t="str">
        <f t="shared" si="119"/>
        <v/>
      </c>
      <c r="N599" s="20" t="str">
        <f t="shared" si="120"/>
        <v/>
      </c>
    </row>
    <row r="600" spans="1:14" x14ac:dyDescent="0.2">
      <c r="A600" s="8"/>
      <c r="B600" s="44" t="s">
        <v>572</v>
      </c>
      <c r="C600" s="41">
        <v>0</v>
      </c>
      <c r="D600" s="9">
        <v>8</v>
      </c>
      <c r="E600" s="9">
        <v>6</v>
      </c>
      <c r="F600" s="9">
        <v>23</v>
      </c>
      <c r="G600" s="10" t="str">
        <f t="shared" si="115"/>
        <v/>
      </c>
      <c r="H600" s="10">
        <f t="shared" si="116"/>
        <v>2.1530842932500807E-4</v>
      </c>
      <c r="I600" s="10">
        <f t="shared" si="117"/>
        <v>1.0803997479067255E-4</v>
      </c>
      <c r="J600" s="10">
        <f t="shared" si="118"/>
        <v>4.4275044275044275E-4</v>
      </c>
      <c r="K600" s="10">
        <f t="shared" si="121"/>
        <v>1</v>
      </c>
      <c r="L600" s="10">
        <f t="shared" si="122"/>
        <v>1.875</v>
      </c>
      <c r="M600" s="10" t="str">
        <f t="shared" si="119"/>
        <v/>
      </c>
      <c r="N600" s="20">
        <f t="shared" si="120"/>
        <v>4.0370330498439011E-4</v>
      </c>
    </row>
    <row r="601" spans="1:14" x14ac:dyDescent="0.2">
      <c r="A601" s="8"/>
      <c r="B601" s="44" t="s">
        <v>573</v>
      </c>
      <c r="C601" s="41">
        <v>1</v>
      </c>
      <c r="D601" s="9">
        <v>0</v>
      </c>
      <c r="E601" s="9">
        <v>0</v>
      </c>
      <c r="F601" s="9">
        <v>0</v>
      </c>
      <c r="G601" s="10">
        <f t="shared" si="115"/>
        <v>2.7262070281617187E-5</v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>
        <f t="shared" si="121"/>
        <v>-1</v>
      </c>
      <c r="L601" s="10" t="str">
        <f t="shared" si="122"/>
        <v xml:space="preserve"> </v>
      </c>
      <c r="M601" s="10">
        <f t="shared" si="119"/>
        <v>-2.7262070281617187E-5</v>
      </c>
      <c r="N601" s="20" t="str">
        <f t="shared" si="120"/>
        <v/>
      </c>
    </row>
    <row r="602" spans="1:14" x14ac:dyDescent="0.2">
      <c r="A602" s="8"/>
      <c r="B602" s="44" t="s">
        <v>574</v>
      </c>
      <c r="C602" s="41">
        <v>3</v>
      </c>
      <c r="D602" s="9">
        <v>21</v>
      </c>
      <c r="E602" s="9">
        <v>0</v>
      </c>
      <c r="F602" s="9">
        <v>7</v>
      </c>
      <c r="G602" s="10">
        <f t="shared" si="115"/>
        <v>8.1786210844851553E-5</v>
      </c>
      <c r="H602" s="10">
        <f t="shared" si="116"/>
        <v>5.651846269781462E-4</v>
      </c>
      <c r="I602" s="10" t="str">
        <f t="shared" si="117"/>
        <v/>
      </c>
      <c r="J602" s="10">
        <f t="shared" si="118"/>
        <v>1.3475013475013474E-4</v>
      </c>
      <c r="K602" s="10">
        <f t="shared" si="121"/>
        <v>-1</v>
      </c>
      <c r="L602" s="10">
        <f t="shared" si="122"/>
        <v>-0.66666666666666663</v>
      </c>
      <c r="M602" s="10">
        <f t="shared" si="119"/>
        <v>-8.1786210844851553E-5</v>
      </c>
      <c r="N602" s="20">
        <f t="shared" si="120"/>
        <v>-3.7678975131876413E-4</v>
      </c>
    </row>
    <row r="603" spans="1:14" ht="25.5" x14ac:dyDescent="0.2">
      <c r="A603" s="8"/>
      <c r="B603" s="44" t="s">
        <v>575</v>
      </c>
      <c r="C603" s="41">
        <v>0</v>
      </c>
      <c r="D603" s="9">
        <v>1</v>
      </c>
      <c r="E603" s="9">
        <v>0</v>
      </c>
      <c r="F603" s="9">
        <v>1</v>
      </c>
      <c r="G603" s="10" t="str">
        <f t="shared" si="115"/>
        <v/>
      </c>
      <c r="H603" s="10">
        <f t="shared" si="116"/>
        <v>2.6913553665626009E-5</v>
      </c>
      <c r="I603" s="10" t="str">
        <f t="shared" si="117"/>
        <v/>
      </c>
      <c r="J603" s="10">
        <f t="shared" si="118"/>
        <v>1.9250019250019249E-5</v>
      </c>
      <c r="K603" s="10" t="str">
        <f t="shared" si="121"/>
        <v xml:space="preserve"> </v>
      </c>
      <c r="L603" s="10">
        <f t="shared" si="122"/>
        <v>0</v>
      </c>
      <c r="M603" s="10" t="str">
        <f t="shared" si="119"/>
        <v/>
      </c>
      <c r="N603" s="20">
        <f t="shared" si="120"/>
        <v>0</v>
      </c>
    </row>
    <row r="604" spans="1:14" ht="26.25" thickBot="1" x14ac:dyDescent="0.25">
      <c r="A604" s="8"/>
      <c r="B604" s="45" t="s">
        <v>576</v>
      </c>
      <c r="C604" s="42">
        <v>0</v>
      </c>
      <c r="D604" s="21">
        <v>0</v>
      </c>
      <c r="E604" s="21">
        <v>0</v>
      </c>
      <c r="F604" s="21">
        <v>0</v>
      </c>
      <c r="G604" s="22" t="str">
        <f t="shared" si="115"/>
        <v/>
      </c>
      <c r="H604" s="22" t="str">
        <f t="shared" si="116"/>
        <v/>
      </c>
      <c r="I604" s="22" t="str">
        <f t="shared" si="117"/>
        <v/>
      </c>
      <c r="J604" s="22" t="str">
        <f t="shared" si="118"/>
        <v/>
      </c>
      <c r="K604" s="22" t="str">
        <f t="shared" si="121"/>
        <v xml:space="preserve"> </v>
      </c>
      <c r="L604" s="22" t="str">
        <f t="shared" si="122"/>
        <v xml:space="preserve"> </v>
      </c>
      <c r="M604" s="22" t="str">
        <f t="shared" si="119"/>
        <v/>
      </c>
      <c r="N604" s="2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4" t="s">
        <v>3</v>
      </c>
      <c r="C609" s="28" t="s">
        <v>16</v>
      </c>
      <c r="D609" s="29"/>
      <c r="E609" s="29"/>
      <c r="F609" s="30"/>
      <c r="G609" s="28" t="s">
        <v>5</v>
      </c>
      <c r="H609" s="29"/>
      <c r="I609" s="29"/>
      <c r="J609" s="29"/>
      <c r="K609" s="28" t="s">
        <v>17</v>
      </c>
      <c r="L609" s="18"/>
      <c r="M609" s="31" t="s">
        <v>7</v>
      </c>
      <c r="N609" s="18"/>
    </row>
    <row r="610" spans="1:14" ht="15.75" thickBot="1" x14ac:dyDescent="0.25">
      <c r="A610" s="7"/>
      <c r="B610" s="25"/>
      <c r="C610" s="34">
        <v>2021</v>
      </c>
      <c r="D610" s="30"/>
      <c r="E610" s="35">
        <v>2022</v>
      </c>
      <c r="F610" s="30"/>
      <c r="G610" s="34">
        <v>2021</v>
      </c>
      <c r="H610" s="30"/>
      <c r="I610" s="33">
        <v>2022</v>
      </c>
      <c r="J610" s="13"/>
      <c r="K610" s="32"/>
      <c r="L610" s="19"/>
      <c r="M610" s="13"/>
      <c r="N610" s="19"/>
    </row>
    <row r="611" spans="1:14" ht="15.75" thickBot="1" x14ac:dyDescent="0.25">
      <c r="A611" s="8"/>
      <c r="B611" s="26"/>
      <c r="C611" s="36" t="s">
        <v>8</v>
      </c>
      <c r="D611" s="36" t="s">
        <v>9</v>
      </c>
      <c r="E611" s="36" t="s">
        <v>8</v>
      </c>
      <c r="F611" s="36" t="s">
        <v>9</v>
      </c>
      <c r="G611" s="36" t="s">
        <v>8</v>
      </c>
      <c r="H611" s="36" t="s">
        <v>9</v>
      </c>
      <c r="I611" s="36" t="s">
        <v>8</v>
      </c>
      <c r="J611" s="36" t="s">
        <v>9</v>
      </c>
      <c r="K611" s="36" t="s">
        <v>8</v>
      </c>
      <c r="L611" s="36" t="s">
        <v>9</v>
      </c>
      <c r="M611" s="36" t="s">
        <v>8</v>
      </c>
      <c r="N611" s="37" t="s">
        <v>9</v>
      </c>
    </row>
    <row r="612" spans="1:14" ht="15.75" thickBot="1" x14ac:dyDescent="0.25">
      <c r="A612" s="8"/>
      <c r="B612" s="27" t="s">
        <v>14</v>
      </c>
      <c r="C612" s="38">
        <f>SUM(C613:C640)</f>
        <v>7488</v>
      </c>
      <c r="D612" s="38">
        <f>SUM(D613:D640)</f>
        <v>15219</v>
      </c>
      <c r="E612" s="38">
        <f>SUM(E613:E640)</f>
        <v>10258</v>
      </c>
      <c r="F612" s="38">
        <f>SUM(F613:F640)</f>
        <v>17490</v>
      </c>
      <c r="G612" s="39">
        <f t="shared" ref="G612:G640" si="123">+IF(C612=0,"",C612/C$612)</f>
        <v>1</v>
      </c>
      <c r="H612" s="39">
        <f t="shared" ref="H612:H640" si="124">+IF(D612=0,"",D612/D$612)</f>
        <v>1</v>
      </c>
      <c r="I612" s="39">
        <f t="shared" ref="I612:I640" si="125">+IF(E612=0,"",E612/E$612)</f>
        <v>1</v>
      </c>
      <c r="J612" s="39">
        <f t="shared" ref="J612:J640" si="126">+IF(F612=0,"",F612/F$612)</f>
        <v>1</v>
      </c>
      <c r="K612" s="39">
        <f>+IF(AND(C612=0,E612=0),"",IF(C612=0,1,IF(E612=0,-1,(E612-C612)/C612)))</f>
        <v>0.36992521367521369</v>
      </c>
      <c r="L612" s="39">
        <f>+IF(AND(D612=0,F612=0),"",IF(D612=0,1,IF(F612=0,-1,(F612-D612)/D612)))</f>
        <v>0.1492213680268086</v>
      </c>
      <c r="M612" s="39">
        <f t="shared" ref="M612:M640" si="127">+IF(OR(AND(G612=""),(K612="")),"",G612*K612)</f>
        <v>0.36992521367521369</v>
      </c>
      <c r="N612" s="40">
        <f t="shared" ref="N612:N640" si="128">+IF(OR(AND(H612=""),(L612="")),"",H612*L612)</f>
        <v>0.1492213680268086</v>
      </c>
    </row>
    <row r="613" spans="1:14" x14ac:dyDescent="0.2">
      <c r="A613" s="8"/>
      <c r="B613" s="43" t="s">
        <v>577</v>
      </c>
      <c r="C613" s="49">
        <v>15</v>
      </c>
      <c r="D613" s="46">
        <v>30</v>
      </c>
      <c r="E613" s="46">
        <v>65</v>
      </c>
      <c r="F613" s="46">
        <v>121</v>
      </c>
      <c r="G613" s="47">
        <f t="shared" si="123"/>
        <v>2.003205128205128E-3</v>
      </c>
      <c r="H613" s="47">
        <f t="shared" si="124"/>
        <v>1.9712201852946972E-3</v>
      </c>
      <c r="I613" s="47">
        <f t="shared" si="125"/>
        <v>6.3365178397348414E-3</v>
      </c>
      <c r="J613" s="47">
        <f t="shared" si="126"/>
        <v>6.918238993710692E-3</v>
      </c>
      <c r="K613" s="47">
        <f t="shared" ref="K613:K640" si="129">+IF(AND(C613=0,E613=0)," ",IF(C613=0,1,IF(E613=0,-1,(E613-C613)/C613)))</f>
        <v>3.3333333333333335</v>
      </c>
      <c r="L613" s="47">
        <f t="shared" ref="L613:L640" si="130">+IF(AND(D613=0,F613=0)," ",IF(D613=0,1,IF(F613=0,-1,(F613-D613)/D613)))</f>
        <v>3.0333333333333332</v>
      </c>
      <c r="M613" s="47">
        <f t="shared" si="127"/>
        <v>6.677350427350427E-3</v>
      </c>
      <c r="N613" s="48">
        <f t="shared" si="128"/>
        <v>5.9793678953939146E-3</v>
      </c>
    </row>
    <row r="614" spans="1:14" x14ac:dyDescent="0.2">
      <c r="A614" s="8"/>
      <c r="B614" s="44" t="s">
        <v>578</v>
      </c>
      <c r="C614" s="41">
        <v>88</v>
      </c>
      <c r="D614" s="9">
        <v>343</v>
      </c>
      <c r="E614" s="9">
        <v>136</v>
      </c>
      <c r="F614" s="9">
        <v>422</v>
      </c>
      <c r="G614" s="10">
        <f t="shared" si="123"/>
        <v>1.1752136752136752E-2</v>
      </c>
      <c r="H614" s="10">
        <f t="shared" si="124"/>
        <v>2.2537617451869375E-2</v>
      </c>
      <c r="I614" s="10">
        <f t="shared" si="125"/>
        <v>1.3257945018522128E-2</v>
      </c>
      <c r="J614" s="10">
        <f t="shared" si="126"/>
        <v>2.4128073184676958E-2</v>
      </c>
      <c r="K614" s="10">
        <f t="shared" si="129"/>
        <v>0.54545454545454541</v>
      </c>
      <c r="L614" s="10">
        <f t="shared" si="130"/>
        <v>0.23032069970845481</v>
      </c>
      <c r="M614" s="10">
        <f t="shared" si="127"/>
        <v>6.41025641025641E-3</v>
      </c>
      <c r="N614" s="20">
        <f t="shared" si="128"/>
        <v>5.1908798212760366E-3</v>
      </c>
    </row>
    <row r="615" spans="1:14" ht="25.5" x14ac:dyDescent="0.2">
      <c r="A615" s="8"/>
      <c r="B615" s="44" t="s">
        <v>579</v>
      </c>
      <c r="C615" s="41">
        <v>589</v>
      </c>
      <c r="D615" s="9">
        <v>385</v>
      </c>
      <c r="E615" s="9">
        <v>1630</v>
      </c>
      <c r="F615" s="9">
        <v>991</v>
      </c>
      <c r="G615" s="10">
        <f t="shared" si="123"/>
        <v>7.8659188034188032E-2</v>
      </c>
      <c r="H615" s="10">
        <f t="shared" si="124"/>
        <v>2.5297325711281949E-2</v>
      </c>
      <c r="I615" s="10">
        <f t="shared" si="125"/>
        <v>0.1589003704425814</v>
      </c>
      <c r="J615" s="10">
        <f t="shared" si="126"/>
        <v>5.6660949113779301E-2</v>
      </c>
      <c r="K615" s="10">
        <f t="shared" si="129"/>
        <v>1.7674023769100169</v>
      </c>
      <c r="L615" s="10">
        <f t="shared" si="130"/>
        <v>1.5740259740259741</v>
      </c>
      <c r="M615" s="10">
        <f t="shared" si="127"/>
        <v>0.13902243589743588</v>
      </c>
      <c r="N615" s="20">
        <f t="shared" si="128"/>
        <v>3.9818647742952885E-2</v>
      </c>
    </row>
    <row r="616" spans="1:14" x14ac:dyDescent="0.2">
      <c r="A616" s="8"/>
      <c r="B616" s="44" t="s">
        <v>580</v>
      </c>
      <c r="C616" s="41">
        <v>2016</v>
      </c>
      <c r="D616" s="9">
        <v>716</v>
      </c>
      <c r="E616" s="9">
        <v>2396</v>
      </c>
      <c r="F616" s="9">
        <v>668</v>
      </c>
      <c r="G616" s="10">
        <f t="shared" si="123"/>
        <v>0.26923076923076922</v>
      </c>
      <c r="H616" s="10">
        <f t="shared" si="124"/>
        <v>4.7046455089033448E-2</v>
      </c>
      <c r="I616" s="10">
        <f t="shared" si="125"/>
        <v>0.23357379606161044</v>
      </c>
      <c r="J616" s="10">
        <f t="shared" si="126"/>
        <v>3.8193253287592911E-2</v>
      </c>
      <c r="K616" s="10">
        <f t="shared" si="129"/>
        <v>0.18849206349206349</v>
      </c>
      <c r="L616" s="10">
        <f t="shared" si="130"/>
        <v>-6.7039106145251395E-2</v>
      </c>
      <c r="M616" s="10">
        <f t="shared" si="127"/>
        <v>5.0747863247863241E-2</v>
      </c>
      <c r="N616" s="20">
        <f t="shared" si="128"/>
        <v>-3.153952296471516E-3</v>
      </c>
    </row>
    <row r="617" spans="1:14" x14ac:dyDescent="0.2">
      <c r="A617" s="8"/>
      <c r="B617" s="44" t="s">
        <v>581</v>
      </c>
      <c r="C617" s="41">
        <v>73</v>
      </c>
      <c r="D617" s="9">
        <v>281</v>
      </c>
      <c r="E617" s="9">
        <v>126</v>
      </c>
      <c r="F617" s="9">
        <v>160</v>
      </c>
      <c r="G617" s="10">
        <f t="shared" si="123"/>
        <v>9.748931623931624E-3</v>
      </c>
      <c r="H617" s="10">
        <f t="shared" si="124"/>
        <v>1.8463762402260331E-2</v>
      </c>
      <c r="I617" s="10">
        <f t="shared" si="125"/>
        <v>1.2283096120101384E-2</v>
      </c>
      <c r="J617" s="10">
        <f t="shared" si="126"/>
        <v>9.1480846197827329E-3</v>
      </c>
      <c r="K617" s="10">
        <f t="shared" si="129"/>
        <v>0.72602739726027399</v>
      </c>
      <c r="L617" s="10">
        <f t="shared" si="130"/>
        <v>-0.4306049822064057</v>
      </c>
      <c r="M617" s="10">
        <f t="shared" si="127"/>
        <v>7.077991452991453E-3</v>
      </c>
      <c r="N617" s="20">
        <f t="shared" si="128"/>
        <v>-7.9505880806886118E-3</v>
      </c>
    </row>
    <row r="618" spans="1:14" x14ac:dyDescent="0.2">
      <c r="A618" s="8"/>
      <c r="B618" s="44" t="s">
        <v>582</v>
      </c>
      <c r="C618" s="41">
        <v>0</v>
      </c>
      <c r="D618" s="9">
        <v>2</v>
      </c>
      <c r="E618" s="9">
        <v>0</v>
      </c>
      <c r="F618" s="9">
        <v>27</v>
      </c>
      <c r="G618" s="10" t="str">
        <f t="shared" si="123"/>
        <v/>
      </c>
      <c r="H618" s="10">
        <f t="shared" si="124"/>
        <v>1.314146790196465E-4</v>
      </c>
      <c r="I618" s="10" t="str">
        <f t="shared" si="125"/>
        <v/>
      </c>
      <c r="J618" s="10">
        <f t="shared" si="126"/>
        <v>1.5437392795883361E-3</v>
      </c>
      <c r="K618" s="10" t="str">
        <f t="shared" si="129"/>
        <v xml:space="preserve"> </v>
      </c>
      <c r="L618" s="10">
        <f t="shared" si="130"/>
        <v>12.5</v>
      </c>
      <c r="M618" s="10" t="str">
        <f t="shared" si="127"/>
        <v/>
      </c>
      <c r="N618" s="20">
        <f t="shared" si="128"/>
        <v>1.6426834877455812E-3</v>
      </c>
    </row>
    <row r="619" spans="1:14" x14ac:dyDescent="0.2">
      <c r="A619" s="8"/>
      <c r="B619" s="44" t="s">
        <v>583</v>
      </c>
      <c r="C619" s="41">
        <v>7</v>
      </c>
      <c r="D619" s="9">
        <v>33</v>
      </c>
      <c r="E619" s="9">
        <v>1</v>
      </c>
      <c r="F619" s="9">
        <v>21</v>
      </c>
      <c r="G619" s="10">
        <f t="shared" si="123"/>
        <v>9.3482905982905987E-4</v>
      </c>
      <c r="H619" s="10">
        <f t="shared" si="124"/>
        <v>2.1683422038241674E-3</v>
      </c>
      <c r="I619" s="10">
        <f t="shared" si="125"/>
        <v>9.7484889842074473E-5</v>
      </c>
      <c r="J619" s="10">
        <f t="shared" si="126"/>
        <v>1.2006861063464838E-3</v>
      </c>
      <c r="K619" s="10">
        <f t="shared" si="129"/>
        <v>-0.8571428571428571</v>
      </c>
      <c r="L619" s="10">
        <f t="shared" si="130"/>
        <v>-0.36363636363636365</v>
      </c>
      <c r="M619" s="10">
        <f t="shared" si="127"/>
        <v>-8.0128205128205125E-4</v>
      </c>
      <c r="N619" s="20">
        <f t="shared" si="128"/>
        <v>-7.884880741178791E-4</v>
      </c>
    </row>
    <row r="620" spans="1:14" x14ac:dyDescent="0.2">
      <c r="A620" s="8"/>
      <c r="B620" s="44" t="s">
        <v>584</v>
      </c>
      <c r="C620" s="41">
        <v>18</v>
      </c>
      <c r="D620" s="9">
        <v>26</v>
      </c>
      <c r="E620" s="9">
        <v>28</v>
      </c>
      <c r="F620" s="9">
        <v>28</v>
      </c>
      <c r="G620" s="10">
        <f t="shared" si="123"/>
        <v>2.403846153846154E-3</v>
      </c>
      <c r="H620" s="10">
        <f t="shared" si="124"/>
        <v>1.7083908272554043E-3</v>
      </c>
      <c r="I620" s="10">
        <f t="shared" si="125"/>
        <v>2.7295769155780852E-3</v>
      </c>
      <c r="J620" s="10">
        <f t="shared" si="126"/>
        <v>1.6009148084619783E-3</v>
      </c>
      <c r="K620" s="10">
        <f t="shared" si="129"/>
        <v>0.55555555555555558</v>
      </c>
      <c r="L620" s="10">
        <f t="shared" si="130"/>
        <v>7.6923076923076927E-2</v>
      </c>
      <c r="M620" s="10">
        <f t="shared" si="127"/>
        <v>1.3354700854700855E-3</v>
      </c>
      <c r="N620" s="20">
        <f t="shared" si="128"/>
        <v>1.314146790196465E-4</v>
      </c>
    </row>
    <row r="621" spans="1:14" x14ac:dyDescent="0.2">
      <c r="A621" s="8"/>
      <c r="B621" s="44" t="s">
        <v>585</v>
      </c>
      <c r="C621" s="41">
        <v>6</v>
      </c>
      <c r="D621" s="9">
        <v>2</v>
      </c>
      <c r="E621" s="9">
        <v>50</v>
      </c>
      <c r="F621" s="9">
        <v>41</v>
      </c>
      <c r="G621" s="10">
        <f t="shared" si="123"/>
        <v>8.0128205128205125E-4</v>
      </c>
      <c r="H621" s="10">
        <f t="shared" si="124"/>
        <v>1.314146790196465E-4</v>
      </c>
      <c r="I621" s="10">
        <f t="shared" si="125"/>
        <v>4.8742444921037239E-3</v>
      </c>
      <c r="J621" s="10">
        <f t="shared" si="126"/>
        <v>2.3441966838193252E-3</v>
      </c>
      <c r="K621" s="10">
        <f t="shared" si="129"/>
        <v>7.333333333333333</v>
      </c>
      <c r="L621" s="10">
        <f t="shared" si="130"/>
        <v>19.5</v>
      </c>
      <c r="M621" s="10">
        <f t="shared" si="127"/>
        <v>5.876068376068376E-3</v>
      </c>
      <c r="N621" s="20">
        <f t="shared" si="128"/>
        <v>2.5625862408831068E-3</v>
      </c>
    </row>
    <row r="622" spans="1:14" ht="24.75" customHeight="1" x14ac:dyDescent="0.2">
      <c r="A622" s="8"/>
      <c r="B622" s="44" t="s">
        <v>586</v>
      </c>
      <c r="C622" s="41">
        <v>12</v>
      </c>
      <c r="D622" s="9">
        <v>64</v>
      </c>
      <c r="E622" s="9">
        <v>35</v>
      </c>
      <c r="F622" s="9">
        <v>58</v>
      </c>
      <c r="G622" s="10">
        <f t="shared" si="123"/>
        <v>1.6025641025641025E-3</v>
      </c>
      <c r="H622" s="10">
        <f t="shared" si="124"/>
        <v>4.205269728628688E-3</v>
      </c>
      <c r="I622" s="10">
        <f t="shared" si="125"/>
        <v>3.4119711444726068E-3</v>
      </c>
      <c r="J622" s="10">
        <f t="shared" si="126"/>
        <v>3.3161806746712409E-3</v>
      </c>
      <c r="K622" s="10">
        <f t="shared" si="129"/>
        <v>1.9166666666666667</v>
      </c>
      <c r="L622" s="10">
        <f t="shared" si="130"/>
        <v>-9.375E-2</v>
      </c>
      <c r="M622" s="10">
        <f t="shared" si="127"/>
        <v>3.0715811965811965E-3</v>
      </c>
      <c r="N622" s="20">
        <f t="shared" si="128"/>
        <v>-3.942440370589395E-4</v>
      </c>
    </row>
    <row r="623" spans="1:14" x14ac:dyDescent="0.2">
      <c r="A623" s="8"/>
      <c r="B623" s="44" t="s">
        <v>587</v>
      </c>
      <c r="C623" s="41">
        <v>103</v>
      </c>
      <c r="D623" s="9">
        <v>9</v>
      </c>
      <c r="E623" s="9">
        <v>204</v>
      </c>
      <c r="F623" s="9">
        <v>59</v>
      </c>
      <c r="G623" s="10">
        <f t="shared" si="123"/>
        <v>1.375534188034188E-2</v>
      </c>
      <c r="H623" s="10">
        <f t="shared" si="124"/>
        <v>5.9136605558840927E-4</v>
      </c>
      <c r="I623" s="10">
        <f t="shared" si="125"/>
        <v>1.9886917527783193E-2</v>
      </c>
      <c r="J623" s="10">
        <f t="shared" si="126"/>
        <v>3.3733562035448829E-3</v>
      </c>
      <c r="K623" s="10">
        <f t="shared" si="129"/>
        <v>0.98058252427184467</v>
      </c>
      <c r="L623" s="10">
        <f t="shared" si="130"/>
        <v>5.5555555555555554</v>
      </c>
      <c r="M623" s="10">
        <f t="shared" si="127"/>
        <v>1.3488247863247864E-2</v>
      </c>
      <c r="N623" s="20">
        <f t="shared" si="128"/>
        <v>3.2853669754911623E-3</v>
      </c>
    </row>
    <row r="624" spans="1:14" x14ac:dyDescent="0.2">
      <c r="A624" s="8"/>
      <c r="B624" s="44" t="s">
        <v>588</v>
      </c>
      <c r="C624" s="41">
        <v>0</v>
      </c>
      <c r="D624" s="9">
        <v>2</v>
      </c>
      <c r="E624" s="9">
        <v>0</v>
      </c>
      <c r="F624" s="9">
        <v>1</v>
      </c>
      <c r="G624" s="10" t="str">
        <f t="shared" si="123"/>
        <v/>
      </c>
      <c r="H624" s="10">
        <f t="shared" si="124"/>
        <v>1.314146790196465E-4</v>
      </c>
      <c r="I624" s="10" t="str">
        <f t="shared" si="125"/>
        <v/>
      </c>
      <c r="J624" s="10">
        <f t="shared" si="126"/>
        <v>5.7175528873642079E-5</v>
      </c>
      <c r="K624" s="10" t="str">
        <f t="shared" si="129"/>
        <v xml:space="preserve"> </v>
      </c>
      <c r="L624" s="10">
        <f t="shared" si="130"/>
        <v>-0.5</v>
      </c>
      <c r="M624" s="10" t="str">
        <f t="shared" si="127"/>
        <v/>
      </c>
      <c r="N624" s="20">
        <f t="shared" si="128"/>
        <v>-6.5707339509823249E-5</v>
      </c>
    </row>
    <row r="625" spans="1:14" x14ac:dyDescent="0.2">
      <c r="A625" s="8"/>
      <c r="B625" s="44" t="s">
        <v>589</v>
      </c>
      <c r="C625" s="41">
        <v>2</v>
      </c>
      <c r="D625" s="9">
        <v>59</v>
      </c>
      <c r="E625" s="9">
        <v>12</v>
      </c>
      <c r="F625" s="9">
        <v>39</v>
      </c>
      <c r="G625" s="10">
        <f t="shared" si="123"/>
        <v>2.6709401709401712E-4</v>
      </c>
      <c r="H625" s="10">
        <f t="shared" si="124"/>
        <v>3.8767330310795715E-3</v>
      </c>
      <c r="I625" s="10">
        <f t="shared" si="125"/>
        <v>1.1698186781048938E-3</v>
      </c>
      <c r="J625" s="10">
        <f t="shared" si="126"/>
        <v>2.2298456260720413E-3</v>
      </c>
      <c r="K625" s="10">
        <f t="shared" si="129"/>
        <v>5</v>
      </c>
      <c r="L625" s="10">
        <f t="shared" si="130"/>
        <v>-0.33898305084745761</v>
      </c>
      <c r="M625" s="10">
        <f t="shared" si="127"/>
        <v>1.3354700854700855E-3</v>
      </c>
      <c r="N625" s="20">
        <f t="shared" si="128"/>
        <v>-1.3141467901964649E-3</v>
      </c>
    </row>
    <row r="626" spans="1:14" x14ac:dyDescent="0.2">
      <c r="A626" s="8"/>
      <c r="B626" s="44" t="s">
        <v>590</v>
      </c>
      <c r="C626" s="41">
        <v>18</v>
      </c>
      <c r="D626" s="9">
        <v>111</v>
      </c>
      <c r="E626" s="9">
        <v>0</v>
      </c>
      <c r="F626" s="9">
        <v>42</v>
      </c>
      <c r="G626" s="10">
        <f t="shared" si="123"/>
        <v>2.403846153846154E-3</v>
      </c>
      <c r="H626" s="10">
        <f t="shared" si="124"/>
        <v>7.2935146855903805E-3</v>
      </c>
      <c r="I626" s="10" t="str">
        <f t="shared" si="125"/>
        <v/>
      </c>
      <c r="J626" s="10">
        <f t="shared" si="126"/>
        <v>2.4013722126929675E-3</v>
      </c>
      <c r="K626" s="10">
        <f t="shared" si="129"/>
        <v>-1</v>
      </c>
      <c r="L626" s="10">
        <f t="shared" si="130"/>
        <v>-0.6216216216216216</v>
      </c>
      <c r="M626" s="10">
        <f t="shared" si="127"/>
        <v>-2.403846153846154E-3</v>
      </c>
      <c r="N626" s="20">
        <f t="shared" si="128"/>
        <v>-4.5338064261778036E-3</v>
      </c>
    </row>
    <row r="627" spans="1:14" ht="25.5" x14ac:dyDescent="0.2">
      <c r="A627" s="8"/>
      <c r="B627" s="44" t="s">
        <v>591</v>
      </c>
      <c r="C627" s="41">
        <v>33</v>
      </c>
      <c r="D627" s="9">
        <v>726</v>
      </c>
      <c r="E627" s="9">
        <v>65</v>
      </c>
      <c r="F627" s="9">
        <v>795</v>
      </c>
      <c r="G627" s="10">
        <f t="shared" si="123"/>
        <v>4.407051282051282E-3</v>
      </c>
      <c r="H627" s="10">
        <f t="shared" si="124"/>
        <v>4.7703528484131674E-2</v>
      </c>
      <c r="I627" s="10">
        <f t="shared" si="125"/>
        <v>6.3365178397348414E-3</v>
      </c>
      <c r="J627" s="10">
        <f t="shared" si="126"/>
        <v>4.5454545454545456E-2</v>
      </c>
      <c r="K627" s="10">
        <f t="shared" si="129"/>
        <v>0.96969696969696972</v>
      </c>
      <c r="L627" s="10">
        <f t="shared" si="130"/>
        <v>9.5041322314049589E-2</v>
      </c>
      <c r="M627" s="10">
        <f t="shared" si="127"/>
        <v>4.2735042735042739E-3</v>
      </c>
      <c r="N627" s="20">
        <f t="shared" si="128"/>
        <v>4.5338064261778036E-3</v>
      </c>
    </row>
    <row r="628" spans="1:14" x14ac:dyDescent="0.2">
      <c r="A628" s="8"/>
      <c r="B628" s="44" t="s">
        <v>592</v>
      </c>
      <c r="C628" s="41">
        <v>61</v>
      </c>
      <c r="D628" s="9">
        <v>453</v>
      </c>
      <c r="E628" s="9">
        <v>68</v>
      </c>
      <c r="F628" s="9">
        <v>252</v>
      </c>
      <c r="G628" s="10">
        <f t="shared" si="123"/>
        <v>8.1463675213675219E-3</v>
      </c>
      <c r="H628" s="10">
        <f t="shared" si="124"/>
        <v>2.976542479794993E-2</v>
      </c>
      <c r="I628" s="10">
        <f t="shared" si="125"/>
        <v>6.6289725092610642E-3</v>
      </c>
      <c r="J628" s="10">
        <f t="shared" si="126"/>
        <v>1.4408233276157804E-2</v>
      </c>
      <c r="K628" s="10">
        <f t="shared" si="129"/>
        <v>0.11475409836065574</v>
      </c>
      <c r="L628" s="10">
        <f t="shared" si="130"/>
        <v>-0.44370860927152317</v>
      </c>
      <c r="M628" s="10">
        <f t="shared" si="127"/>
        <v>9.3482905982905987E-4</v>
      </c>
      <c r="N628" s="20">
        <f t="shared" si="128"/>
        <v>-1.3207175241474472E-2</v>
      </c>
    </row>
    <row r="629" spans="1:14" x14ac:dyDescent="0.2">
      <c r="A629" s="8"/>
      <c r="B629" s="44" t="s">
        <v>593</v>
      </c>
      <c r="C629" s="41">
        <v>3</v>
      </c>
      <c r="D629" s="9">
        <v>116</v>
      </c>
      <c r="E629" s="9">
        <v>8</v>
      </c>
      <c r="F629" s="9">
        <v>90</v>
      </c>
      <c r="G629" s="10">
        <f t="shared" si="123"/>
        <v>4.0064102564102563E-4</v>
      </c>
      <c r="H629" s="10">
        <f t="shared" si="124"/>
        <v>7.622051383139497E-3</v>
      </c>
      <c r="I629" s="10">
        <f t="shared" si="125"/>
        <v>7.7987911873659578E-4</v>
      </c>
      <c r="J629" s="10">
        <f t="shared" si="126"/>
        <v>5.1457975986277877E-3</v>
      </c>
      <c r="K629" s="10">
        <f t="shared" si="129"/>
        <v>1.6666666666666667</v>
      </c>
      <c r="L629" s="10">
        <f t="shared" si="130"/>
        <v>-0.22413793103448276</v>
      </c>
      <c r="M629" s="10">
        <f t="shared" si="127"/>
        <v>6.6773504273504275E-4</v>
      </c>
      <c r="N629" s="20">
        <f t="shared" si="128"/>
        <v>-1.7083908272554045E-3</v>
      </c>
    </row>
    <row r="630" spans="1:14" x14ac:dyDescent="0.2">
      <c r="A630" s="8"/>
      <c r="B630" s="44" t="s">
        <v>594</v>
      </c>
      <c r="C630" s="41">
        <v>408</v>
      </c>
      <c r="D630" s="9">
        <v>3474</v>
      </c>
      <c r="E630" s="9">
        <v>625</v>
      </c>
      <c r="F630" s="9">
        <v>4435</v>
      </c>
      <c r="G630" s="10">
        <f t="shared" si="123"/>
        <v>5.4487179487179488E-2</v>
      </c>
      <c r="H630" s="10">
        <f t="shared" si="124"/>
        <v>0.22826729745712596</v>
      </c>
      <c r="I630" s="10">
        <f t="shared" si="125"/>
        <v>6.0928056151296546E-2</v>
      </c>
      <c r="J630" s="10">
        <f t="shared" si="126"/>
        <v>0.25357347055460261</v>
      </c>
      <c r="K630" s="10">
        <f t="shared" si="129"/>
        <v>0.53186274509803921</v>
      </c>
      <c r="L630" s="10">
        <f t="shared" si="130"/>
        <v>0.27662636729994244</v>
      </c>
      <c r="M630" s="10">
        <f t="shared" si="127"/>
        <v>2.8979700854700856E-2</v>
      </c>
      <c r="N630" s="20">
        <f t="shared" si="128"/>
        <v>6.3144753268940146E-2</v>
      </c>
    </row>
    <row r="631" spans="1:14" x14ac:dyDescent="0.2">
      <c r="A631" s="8"/>
      <c r="B631" s="44" t="s">
        <v>595</v>
      </c>
      <c r="C631" s="41">
        <v>528</v>
      </c>
      <c r="D631" s="9">
        <v>1246</v>
      </c>
      <c r="E631" s="9">
        <v>945</v>
      </c>
      <c r="F631" s="9">
        <v>1613</v>
      </c>
      <c r="G631" s="10">
        <f t="shared" si="123"/>
        <v>7.0512820512820512E-2</v>
      </c>
      <c r="H631" s="10">
        <f t="shared" si="124"/>
        <v>8.1871345029239762E-2</v>
      </c>
      <c r="I631" s="10">
        <f t="shared" si="125"/>
        <v>9.2123220900760389E-2</v>
      </c>
      <c r="J631" s="10">
        <f t="shared" si="126"/>
        <v>9.2224128073184683E-2</v>
      </c>
      <c r="K631" s="10">
        <f t="shared" si="129"/>
        <v>0.78977272727272729</v>
      </c>
      <c r="L631" s="10">
        <f t="shared" si="130"/>
        <v>0.2945425361155698</v>
      </c>
      <c r="M631" s="10">
        <f t="shared" si="127"/>
        <v>5.5689102564102567E-2</v>
      </c>
      <c r="N631" s="20">
        <f t="shared" si="128"/>
        <v>2.4114593600105129E-2</v>
      </c>
    </row>
    <row r="632" spans="1:14" x14ac:dyDescent="0.2">
      <c r="A632" s="8"/>
      <c r="B632" s="44" t="s">
        <v>596</v>
      </c>
      <c r="C632" s="41">
        <v>8</v>
      </c>
      <c r="D632" s="9">
        <v>66</v>
      </c>
      <c r="E632" s="9">
        <v>41</v>
      </c>
      <c r="F632" s="9">
        <v>187</v>
      </c>
      <c r="G632" s="10">
        <f t="shared" si="123"/>
        <v>1.0683760683760685E-3</v>
      </c>
      <c r="H632" s="10">
        <f t="shared" si="124"/>
        <v>4.3366844076483347E-3</v>
      </c>
      <c r="I632" s="10">
        <f t="shared" si="125"/>
        <v>3.9968804835250537E-3</v>
      </c>
      <c r="J632" s="10">
        <f t="shared" si="126"/>
        <v>1.0691823899371069E-2</v>
      </c>
      <c r="K632" s="10">
        <f t="shared" si="129"/>
        <v>4.125</v>
      </c>
      <c r="L632" s="10">
        <f t="shared" si="130"/>
        <v>1.8333333333333333</v>
      </c>
      <c r="M632" s="10">
        <f t="shared" si="127"/>
        <v>4.4070512820512829E-3</v>
      </c>
      <c r="N632" s="20">
        <f t="shared" si="128"/>
        <v>7.9505880806886135E-3</v>
      </c>
    </row>
    <row r="633" spans="1:14" x14ac:dyDescent="0.2">
      <c r="A633" s="8"/>
      <c r="B633" s="44" t="s">
        <v>597</v>
      </c>
      <c r="C633" s="41">
        <v>43</v>
      </c>
      <c r="D633" s="9">
        <v>158</v>
      </c>
      <c r="E633" s="9">
        <v>47</v>
      </c>
      <c r="F633" s="9">
        <v>351</v>
      </c>
      <c r="G633" s="10">
        <f t="shared" si="123"/>
        <v>5.7425213675213679E-3</v>
      </c>
      <c r="H633" s="10">
        <f t="shared" si="124"/>
        <v>1.0381759642552073E-2</v>
      </c>
      <c r="I633" s="10">
        <f t="shared" si="125"/>
        <v>4.5817898225775002E-3</v>
      </c>
      <c r="J633" s="10">
        <f t="shared" si="126"/>
        <v>2.0068610634648369E-2</v>
      </c>
      <c r="K633" s="10">
        <f t="shared" si="129"/>
        <v>9.3023255813953487E-2</v>
      </c>
      <c r="L633" s="10">
        <f t="shared" si="130"/>
        <v>1.2215189873417722</v>
      </c>
      <c r="M633" s="10">
        <f t="shared" si="127"/>
        <v>5.3418803418803424E-4</v>
      </c>
      <c r="N633" s="20">
        <f t="shared" si="128"/>
        <v>1.2681516525395887E-2</v>
      </c>
    </row>
    <row r="634" spans="1:14" ht="25.5" x14ac:dyDescent="0.2">
      <c r="A634" s="8" t="s">
        <v>76</v>
      </c>
      <c r="B634" s="44" t="s">
        <v>598</v>
      </c>
      <c r="C634" s="41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20" t="str">
        <f t="shared" si="128"/>
        <v/>
      </c>
    </row>
    <row r="635" spans="1:14" ht="25.5" x14ac:dyDescent="0.2">
      <c r="A635" s="8"/>
      <c r="B635" s="44" t="s">
        <v>599</v>
      </c>
      <c r="C635" s="41">
        <v>0</v>
      </c>
      <c r="D635" s="9">
        <v>1</v>
      </c>
      <c r="E635" s="9">
        <v>0</v>
      </c>
      <c r="F635" s="9">
        <v>4</v>
      </c>
      <c r="G635" s="10" t="str">
        <f t="shared" si="123"/>
        <v/>
      </c>
      <c r="H635" s="10">
        <f t="shared" si="124"/>
        <v>6.5707339509823249E-5</v>
      </c>
      <c r="I635" s="10" t="str">
        <f t="shared" si="125"/>
        <v/>
      </c>
      <c r="J635" s="10">
        <f t="shared" si="126"/>
        <v>2.2870211549456832E-4</v>
      </c>
      <c r="K635" s="10" t="str">
        <f t="shared" si="129"/>
        <v xml:space="preserve"> </v>
      </c>
      <c r="L635" s="10">
        <f t="shared" si="130"/>
        <v>3</v>
      </c>
      <c r="M635" s="10" t="str">
        <f t="shared" si="127"/>
        <v/>
      </c>
      <c r="N635" s="20">
        <f t="shared" si="128"/>
        <v>1.9712201852946975E-4</v>
      </c>
    </row>
    <row r="636" spans="1:14" x14ac:dyDescent="0.2">
      <c r="A636" s="8"/>
      <c r="B636" s="44" t="s">
        <v>600</v>
      </c>
      <c r="C636" s="41">
        <v>5</v>
      </c>
      <c r="D636" s="9">
        <v>268</v>
      </c>
      <c r="E636" s="9">
        <v>17</v>
      </c>
      <c r="F636" s="9">
        <v>910</v>
      </c>
      <c r="G636" s="10">
        <f t="shared" si="123"/>
        <v>6.6773504273504275E-4</v>
      </c>
      <c r="H636" s="10">
        <f t="shared" si="124"/>
        <v>1.7609566988632631E-2</v>
      </c>
      <c r="I636" s="10">
        <f t="shared" si="125"/>
        <v>1.6572431273152661E-3</v>
      </c>
      <c r="J636" s="10">
        <f t="shared" si="126"/>
        <v>5.2029731275014292E-2</v>
      </c>
      <c r="K636" s="10">
        <f t="shared" si="129"/>
        <v>2.4</v>
      </c>
      <c r="L636" s="10">
        <f t="shared" si="130"/>
        <v>2.3955223880597014</v>
      </c>
      <c r="M636" s="10">
        <f t="shared" si="127"/>
        <v>1.6025641025641025E-3</v>
      </c>
      <c r="N636" s="20">
        <f t="shared" si="128"/>
        <v>4.2184111965306526E-2</v>
      </c>
    </row>
    <row r="637" spans="1:14" x14ac:dyDescent="0.2">
      <c r="A637" s="8"/>
      <c r="B637" s="44" t="s">
        <v>601</v>
      </c>
      <c r="C637" s="41">
        <v>7</v>
      </c>
      <c r="D637" s="9">
        <v>25</v>
      </c>
      <c r="E637" s="9">
        <v>11</v>
      </c>
      <c r="F637" s="9">
        <v>30</v>
      </c>
      <c r="G637" s="10">
        <f t="shared" si="123"/>
        <v>9.3482905982905987E-4</v>
      </c>
      <c r="H637" s="10">
        <f t="shared" si="124"/>
        <v>1.6426834877455812E-3</v>
      </c>
      <c r="I637" s="10">
        <f t="shared" si="125"/>
        <v>1.0723337882628194E-3</v>
      </c>
      <c r="J637" s="10">
        <f t="shared" si="126"/>
        <v>1.7152658662092624E-3</v>
      </c>
      <c r="K637" s="10">
        <f t="shared" si="129"/>
        <v>0.5714285714285714</v>
      </c>
      <c r="L637" s="10">
        <f t="shared" si="130"/>
        <v>0.2</v>
      </c>
      <c r="M637" s="10">
        <f t="shared" si="127"/>
        <v>5.3418803418803413E-4</v>
      </c>
      <c r="N637" s="20">
        <f t="shared" si="128"/>
        <v>3.2853669754911627E-4</v>
      </c>
    </row>
    <row r="638" spans="1:14" ht="25.5" x14ac:dyDescent="0.2">
      <c r="A638" s="8"/>
      <c r="B638" s="44" t="s">
        <v>602</v>
      </c>
      <c r="C638" s="41">
        <v>1</v>
      </c>
      <c r="D638" s="9">
        <v>0</v>
      </c>
      <c r="E638" s="9">
        <v>0</v>
      </c>
      <c r="F638" s="9">
        <v>1</v>
      </c>
      <c r="G638" s="10">
        <f t="shared" si="123"/>
        <v>1.3354700854700856E-4</v>
      </c>
      <c r="H638" s="10" t="str">
        <f t="shared" si="124"/>
        <v/>
      </c>
      <c r="I638" s="10" t="str">
        <f t="shared" si="125"/>
        <v/>
      </c>
      <c r="J638" s="10">
        <f t="shared" si="126"/>
        <v>5.7175528873642079E-5</v>
      </c>
      <c r="K638" s="10">
        <f t="shared" si="129"/>
        <v>-1</v>
      </c>
      <c r="L638" s="10">
        <f t="shared" si="130"/>
        <v>1</v>
      </c>
      <c r="M638" s="10">
        <f t="shared" si="127"/>
        <v>-1.3354700854700856E-4</v>
      </c>
      <c r="N638" s="20" t="str">
        <f t="shared" si="128"/>
        <v/>
      </c>
    </row>
    <row r="639" spans="1:14" ht="25.5" x14ac:dyDescent="0.2">
      <c r="A639" s="8"/>
      <c r="B639" s="44" t="s">
        <v>603</v>
      </c>
      <c r="C639" s="41">
        <v>269</v>
      </c>
      <c r="D639" s="9">
        <v>557</v>
      </c>
      <c r="E639" s="9">
        <v>404</v>
      </c>
      <c r="F639" s="9">
        <v>157</v>
      </c>
      <c r="G639" s="10">
        <f t="shared" si="123"/>
        <v>3.5924145299145296E-2</v>
      </c>
      <c r="H639" s="10">
        <f t="shared" si="124"/>
        <v>3.6598988106971549E-2</v>
      </c>
      <c r="I639" s="10">
        <f t="shared" si="125"/>
        <v>3.9383895496198092E-2</v>
      </c>
      <c r="J639" s="10">
        <f t="shared" si="126"/>
        <v>8.9765580331618074E-3</v>
      </c>
      <c r="K639" s="10">
        <f t="shared" si="129"/>
        <v>0.5018587360594795</v>
      </c>
      <c r="L639" s="10">
        <f t="shared" si="130"/>
        <v>-0.71813285457809695</v>
      </c>
      <c r="M639" s="10">
        <f t="shared" si="127"/>
        <v>1.8028846153846152E-2</v>
      </c>
      <c r="N639" s="20">
        <f t="shared" si="128"/>
        <v>-2.6282935803929298E-2</v>
      </c>
    </row>
    <row r="640" spans="1:14" ht="26.25" thickBot="1" x14ac:dyDescent="0.25">
      <c r="A640" s="8"/>
      <c r="B640" s="45" t="s">
        <v>604</v>
      </c>
      <c r="C640" s="42">
        <v>3175</v>
      </c>
      <c r="D640" s="21">
        <v>6066</v>
      </c>
      <c r="E640" s="21">
        <v>3344</v>
      </c>
      <c r="F640" s="21">
        <v>5987</v>
      </c>
      <c r="G640" s="22">
        <f t="shared" si="123"/>
        <v>0.42401175213675213</v>
      </c>
      <c r="H640" s="22">
        <f t="shared" si="124"/>
        <v>0.3985807214665878</v>
      </c>
      <c r="I640" s="22">
        <f t="shared" si="125"/>
        <v>0.32598947163189707</v>
      </c>
      <c r="J640" s="22">
        <f t="shared" si="126"/>
        <v>0.34230989136649514</v>
      </c>
      <c r="K640" s="22">
        <f t="shared" si="129"/>
        <v>5.3228346456692915E-2</v>
      </c>
      <c r="L640" s="22">
        <f t="shared" si="130"/>
        <v>-1.30234091658424E-2</v>
      </c>
      <c r="M640" s="22">
        <f t="shared" si="127"/>
        <v>2.2569444444444444E-2</v>
      </c>
      <c r="N640" s="23">
        <f t="shared" si="128"/>
        <v>-5.1908798212760366E-3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7:D7"/>
    <mergeCell ref="M6:N7"/>
    <mergeCell ref="E7:F7"/>
    <mergeCell ref="G7:H7"/>
    <mergeCell ref="I7:J7"/>
    <mergeCell ref="G6:J6"/>
    <mergeCell ref="K6:L7"/>
    <mergeCell ref="C6:F6"/>
  </mergeCells>
  <conditionalFormatting sqref="A1:A1048576">
    <cfRule type="cellIs" dxfId="33" priority="1" operator="equal">
      <formula>"NUEVA"</formula>
    </cfRule>
  </conditionalFormatting>
  <pageMargins left="0.37" right="0.2" top="1" bottom="1" header="0" footer="0"/>
  <pageSetup scale="54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N641"/>
  <sheetViews>
    <sheetView showGridLines="0" zoomScale="89" zoomScaleNormal="89" workbookViewId="0">
      <selection activeCell="A622" sqref="A622:XFD62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  <c r="I1" s="12"/>
      <c r="J1" s="12"/>
      <c r="K1" s="12"/>
      <c r="L1" s="12"/>
      <c r="M1" s="12"/>
      <c r="N1" s="12"/>
    </row>
    <row r="2" spans="1:14" ht="30.75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15" t="s">
        <v>621</v>
      </c>
      <c r="F4" s="16"/>
      <c r="G4" s="16"/>
      <c r="H4" s="16"/>
      <c r="I4" s="16"/>
      <c r="J4" s="16"/>
      <c r="K4" s="16"/>
      <c r="L4" s="16"/>
      <c r="M4" s="16"/>
      <c r="N4" s="16"/>
    </row>
    <row r="5" spans="1:14" ht="20.65" customHeight="1" thickBot="1" x14ac:dyDescent="0.25">
      <c r="B5" s="5"/>
      <c r="E5" s="17"/>
      <c r="F5" s="17"/>
      <c r="G5" s="17"/>
      <c r="H5" s="17"/>
      <c r="I5" s="17"/>
      <c r="J5" s="17"/>
      <c r="K5" s="17"/>
      <c r="L5" s="17"/>
      <c r="M5" s="17"/>
      <c r="N5" s="17"/>
    </row>
    <row r="6" spans="1:14" ht="29.25" customHeight="1" thickBot="1" x14ac:dyDescent="0.25">
      <c r="B6" s="24" t="s">
        <v>3</v>
      </c>
      <c r="C6" s="28" t="s">
        <v>4</v>
      </c>
      <c r="D6" s="29"/>
      <c r="E6" s="29"/>
      <c r="F6" s="30"/>
      <c r="G6" s="28" t="s">
        <v>5</v>
      </c>
      <c r="H6" s="29"/>
      <c r="I6" s="29"/>
      <c r="J6" s="29"/>
      <c r="K6" s="28" t="s">
        <v>6</v>
      </c>
      <c r="L6" s="18"/>
      <c r="M6" s="31" t="s">
        <v>7</v>
      </c>
      <c r="N6" s="18"/>
    </row>
    <row r="7" spans="1:14" ht="20.100000000000001" customHeight="1" thickBot="1" x14ac:dyDescent="0.25">
      <c r="B7" s="25"/>
      <c r="C7" s="34">
        <v>2021</v>
      </c>
      <c r="D7" s="30"/>
      <c r="E7" s="35">
        <v>2022</v>
      </c>
      <c r="F7" s="30"/>
      <c r="G7" s="34">
        <v>2021</v>
      </c>
      <c r="H7" s="30"/>
      <c r="I7" s="33">
        <v>2022</v>
      </c>
      <c r="J7" s="13"/>
      <c r="K7" s="32"/>
      <c r="L7" s="19"/>
      <c r="M7" s="13"/>
      <c r="N7" s="19"/>
    </row>
    <row r="8" spans="1:14" ht="20.100000000000001" customHeight="1" thickBot="1" x14ac:dyDescent="0.25">
      <c r="A8" s="7"/>
      <c r="B8" s="26"/>
      <c r="C8" s="36" t="s">
        <v>8</v>
      </c>
      <c r="D8" s="36" t="s">
        <v>9</v>
      </c>
      <c r="E8" s="36" t="s">
        <v>8</v>
      </c>
      <c r="F8" s="36" t="s">
        <v>9</v>
      </c>
      <c r="G8" s="36" t="s">
        <v>8</v>
      </c>
      <c r="H8" s="36" t="s">
        <v>9</v>
      </c>
      <c r="I8" s="36" t="s">
        <v>8</v>
      </c>
      <c r="J8" s="36" t="s">
        <v>9</v>
      </c>
      <c r="K8" s="36" t="s">
        <v>8</v>
      </c>
      <c r="L8" s="36" t="s">
        <v>9</v>
      </c>
      <c r="M8" s="36" t="s">
        <v>8</v>
      </c>
      <c r="N8" s="37" t="s">
        <v>9</v>
      </c>
    </row>
    <row r="9" spans="1:14" ht="15.75" customHeight="1" thickBot="1" x14ac:dyDescent="0.25">
      <c r="A9" s="7"/>
      <c r="B9" s="27" t="s">
        <v>622</v>
      </c>
      <c r="C9" s="38">
        <f>+C22+C81+C188+C371+C612</f>
        <v>257</v>
      </c>
      <c r="D9" s="38">
        <f>+D22+D81+D188+D371+D612</f>
        <v>289</v>
      </c>
      <c r="E9" s="38">
        <f>+E22+E81+E188+E371+E612</f>
        <v>279</v>
      </c>
      <c r="F9" s="38">
        <f>+F22+F81+F188+F371+F612</f>
        <v>333</v>
      </c>
      <c r="G9" s="39">
        <f>SUM(G10:G14)</f>
        <v>1</v>
      </c>
      <c r="H9" s="39">
        <f>SUM(H10:H14)</f>
        <v>1</v>
      </c>
      <c r="I9" s="39">
        <f>SUM(I10:I14)</f>
        <v>1</v>
      </c>
      <c r="J9" s="39">
        <f>SUM(J10:J14)</f>
        <v>1</v>
      </c>
      <c r="K9" s="39">
        <f t="shared" ref="K9:L14" si="0">+IF(AND(C9=0,E9=0),"",IF(C9=0,1,IF(E9=0,-1,(E9-C9)/C9)))</f>
        <v>8.5603112840466927E-2</v>
      </c>
      <c r="L9" s="39">
        <f t="shared" si="0"/>
        <v>0.15224913494809689</v>
      </c>
      <c r="M9" s="39">
        <f t="shared" ref="M9:N14" si="1">+IF(OR(AND(G9=""),(K9="")),"",G9*K9)</f>
        <v>8.5603112840466927E-2</v>
      </c>
      <c r="N9" s="40">
        <f t="shared" si="1"/>
        <v>0.15224913494809689</v>
      </c>
    </row>
    <row r="10" spans="1:14" ht="24.75" customHeight="1" x14ac:dyDescent="0.2">
      <c r="A10" s="8"/>
      <c r="B10" s="43" t="s">
        <v>10</v>
      </c>
      <c r="C10" s="41">
        <f>+C22</f>
        <v>4</v>
      </c>
      <c r="D10" s="9">
        <f>+D22</f>
        <v>5</v>
      </c>
      <c r="E10" s="9">
        <f>+E22</f>
        <v>3</v>
      </c>
      <c r="F10" s="9">
        <f>+F22</f>
        <v>4</v>
      </c>
      <c r="G10" s="10">
        <f t="shared" ref="G10:J14" si="2">+C10/C$9</f>
        <v>1.556420233463035E-2</v>
      </c>
      <c r="H10" s="10">
        <f t="shared" si="2"/>
        <v>1.7301038062283738E-2</v>
      </c>
      <c r="I10" s="10">
        <f t="shared" si="2"/>
        <v>1.0752688172043012E-2</v>
      </c>
      <c r="J10" s="10">
        <f t="shared" si="2"/>
        <v>1.2012012012012012E-2</v>
      </c>
      <c r="K10" s="10">
        <f t="shared" si="0"/>
        <v>-0.25</v>
      </c>
      <c r="L10" s="10">
        <f t="shared" si="0"/>
        <v>-0.2</v>
      </c>
      <c r="M10" s="10">
        <f t="shared" si="1"/>
        <v>-3.8910505836575876E-3</v>
      </c>
      <c r="N10" s="20">
        <f t="shared" si="1"/>
        <v>-3.4602076124567479E-3</v>
      </c>
    </row>
    <row r="11" spans="1:14" ht="25.5" x14ac:dyDescent="0.2">
      <c r="A11" s="8"/>
      <c r="B11" s="44" t="s">
        <v>11</v>
      </c>
      <c r="C11" s="41">
        <f>+C81</f>
        <v>59</v>
      </c>
      <c r="D11" s="9">
        <f>+D81</f>
        <v>62</v>
      </c>
      <c r="E11" s="9">
        <f>+E81</f>
        <v>116</v>
      </c>
      <c r="F11" s="9">
        <f>+F81</f>
        <v>91</v>
      </c>
      <c r="G11" s="10">
        <f t="shared" si="2"/>
        <v>0.22957198443579765</v>
      </c>
      <c r="H11" s="10">
        <f t="shared" si="2"/>
        <v>0.21453287197231835</v>
      </c>
      <c r="I11" s="10">
        <f t="shared" si="2"/>
        <v>0.4157706093189964</v>
      </c>
      <c r="J11" s="10">
        <f t="shared" si="2"/>
        <v>0.27327327327327328</v>
      </c>
      <c r="K11" s="10">
        <f t="shared" si="0"/>
        <v>0.96610169491525422</v>
      </c>
      <c r="L11" s="10">
        <f t="shared" si="0"/>
        <v>0.46774193548387094</v>
      </c>
      <c r="M11" s="10">
        <f t="shared" si="1"/>
        <v>0.22178988326848248</v>
      </c>
      <c r="N11" s="20">
        <f t="shared" si="1"/>
        <v>0.10034602076124567</v>
      </c>
    </row>
    <row r="12" spans="1:14" ht="25.5" x14ac:dyDescent="0.2">
      <c r="A12" s="8"/>
      <c r="B12" s="44" t="s">
        <v>12</v>
      </c>
      <c r="C12" s="41">
        <f>+C188</f>
        <v>39</v>
      </c>
      <c r="D12" s="9">
        <f>+D188</f>
        <v>53</v>
      </c>
      <c r="E12" s="9">
        <f>+E188</f>
        <v>38</v>
      </c>
      <c r="F12" s="9">
        <f>+F188</f>
        <v>46</v>
      </c>
      <c r="G12" s="10">
        <f t="shared" si="2"/>
        <v>0.1517509727626459</v>
      </c>
      <c r="H12" s="10">
        <f t="shared" si="2"/>
        <v>0.18339100346020762</v>
      </c>
      <c r="I12" s="10">
        <f t="shared" si="2"/>
        <v>0.13620071684587814</v>
      </c>
      <c r="J12" s="10">
        <f t="shared" si="2"/>
        <v>0.13813813813813813</v>
      </c>
      <c r="K12" s="10">
        <f t="shared" si="0"/>
        <v>-2.564102564102564E-2</v>
      </c>
      <c r="L12" s="10">
        <f t="shared" si="0"/>
        <v>-0.13207547169811321</v>
      </c>
      <c r="M12" s="10">
        <f t="shared" si="1"/>
        <v>-3.8910505836575872E-3</v>
      </c>
      <c r="N12" s="20">
        <f t="shared" si="1"/>
        <v>-2.4221453287197232E-2</v>
      </c>
    </row>
    <row r="13" spans="1:14" ht="25.5" x14ac:dyDescent="0.2">
      <c r="A13" s="8"/>
      <c r="B13" s="44" t="s">
        <v>13</v>
      </c>
      <c r="C13" s="41">
        <f>+C371</f>
        <v>140</v>
      </c>
      <c r="D13" s="9">
        <f>+D371</f>
        <v>128</v>
      </c>
      <c r="E13" s="9">
        <f>+E371</f>
        <v>98</v>
      </c>
      <c r="F13" s="9">
        <f>+F371</f>
        <v>116</v>
      </c>
      <c r="G13" s="10">
        <f t="shared" si="2"/>
        <v>0.54474708171206221</v>
      </c>
      <c r="H13" s="10">
        <f t="shared" si="2"/>
        <v>0.44290657439446368</v>
      </c>
      <c r="I13" s="10">
        <f t="shared" si="2"/>
        <v>0.35125448028673834</v>
      </c>
      <c r="J13" s="10">
        <f t="shared" si="2"/>
        <v>0.34834834834834832</v>
      </c>
      <c r="K13" s="10">
        <f t="shared" si="0"/>
        <v>-0.3</v>
      </c>
      <c r="L13" s="10">
        <f t="shared" si="0"/>
        <v>-9.375E-2</v>
      </c>
      <c r="M13" s="10">
        <f t="shared" si="1"/>
        <v>-0.16342412451361865</v>
      </c>
      <c r="N13" s="20">
        <f t="shared" si="1"/>
        <v>-4.1522491349480967E-2</v>
      </c>
    </row>
    <row r="14" spans="1:14" ht="26.25" thickBot="1" x14ac:dyDescent="0.25">
      <c r="A14" s="8"/>
      <c r="B14" s="45" t="s">
        <v>14</v>
      </c>
      <c r="C14" s="42">
        <f>+C612</f>
        <v>15</v>
      </c>
      <c r="D14" s="21">
        <f>+D612</f>
        <v>41</v>
      </c>
      <c r="E14" s="21">
        <f>+E612</f>
        <v>24</v>
      </c>
      <c r="F14" s="21">
        <f>+F612</f>
        <v>76</v>
      </c>
      <c r="G14" s="22">
        <f t="shared" si="2"/>
        <v>5.8365758754863814E-2</v>
      </c>
      <c r="H14" s="22">
        <f t="shared" si="2"/>
        <v>0.14186851211072665</v>
      </c>
      <c r="I14" s="22">
        <f t="shared" si="2"/>
        <v>8.6021505376344093E-2</v>
      </c>
      <c r="J14" s="22">
        <f t="shared" si="2"/>
        <v>0.22822822822822822</v>
      </c>
      <c r="K14" s="22">
        <f t="shared" si="0"/>
        <v>0.6</v>
      </c>
      <c r="L14" s="22">
        <f t="shared" si="0"/>
        <v>0.85365853658536583</v>
      </c>
      <c r="M14" s="22">
        <f t="shared" si="1"/>
        <v>3.5019455252918288E-2</v>
      </c>
      <c r="N14" s="23">
        <f t="shared" si="1"/>
        <v>0.12110726643598617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4" t="s">
        <v>3</v>
      </c>
      <c r="C19" s="28" t="s">
        <v>16</v>
      </c>
      <c r="D19" s="29"/>
      <c r="E19" s="29"/>
      <c r="F19" s="30"/>
      <c r="G19" s="28" t="s">
        <v>5</v>
      </c>
      <c r="H19" s="29"/>
      <c r="I19" s="29"/>
      <c r="J19" s="29"/>
      <c r="K19" s="28" t="s">
        <v>17</v>
      </c>
      <c r="L19" s="18"/>
      <c r="M19" s="31" t="s">
        <v>7</v>
      </c>
      <c r="N19" s="18"/>
    </row>
    <row r="20" spans="1:14" ht="15.75" thickBot="1" x14ac:dyDescent="0.25">
      <c r="A20" s="7"/>
      <c r="B20" s="25"/>
      <c r="C20" s="34">
        <v>2021</v>
      </c>
      <c r="D20" s="30"/>
      <c r="E20" s="35">
        <v>2022</v>
      </c>
      <c r="F20" s="30"/>
      <c r="G20" s="34">
        <v>2021</v>
      </c>
      <c r="H20" s="30"/>
      <c r="I20" s="33">
        <v>2022</v>
      </c>
      <c r="J20" s="13"/>
      <c r="K20" s="32"/>
      <c r="L20" s="19"/>
      <c r="M20" s="13"/>
      <c r="N20" s="19"/>
    </row>
    <row r="21" spans="1:14" ht="15.75" thickBot="1" x14ac:dyDescent="0.25">
      <c r="A21" s="8"/>
      <c r="B21" s="26"/>
      <c r="C21" s="36" t="s">
        <v>8</v>
      </c>
      <c r="D21" s="36" t="s">
        <v>9</v>
      </c>
      <c r="E21" s="36" t="s">
        <v>8</v>
      </c>
      <c r="F21" s="36" t="s">
        <v>9</v>
      </c>
      <c r="G21" s="36" t="s">
        <v>8</v>
      </c>
      <c r="H21" s="36" t="s">
        <v>9</v>
      </c>
      <c r="I21" s="36" t="s">
        <v>8</v>
      </c>
      <c r="J21" s="36" t="s">
        <v>9</v>
      </c>
      <c r="K21" s="36" t="s">
        <v>8</v>
      </c>
      <c r="L21" s="36" t="s">
        <v>9</v>
      </c>
      <c r="M21" s="36" t="s">
        <v>8</v>
      </c>
      <c r="N21" s="37" t="s">
        <v>9</v>
      </c>
    </row>
    <row r="22" spans="1:14" ht="15.75" thickBot="1" x14ac:dyDescent="0.25">
      <c r="A22" s="8"/>
      <c r="B22" s="27" t="s">
        <v>10</v>
      </c>
      <c r="C22" s="38">
        <f>SUM(C23:C73)</f>
        <v>4</v>
      </c>
      <c r="D22" s="38">
        <f>SUM(D23:D73)</f>
        <v>5</v>
      </c>
      <c r="E22" s="38">
        <f>SUM(E23:E73)</f>
        <v>3</v>
      </c>
      <c r="F22" s="38">
        <f>SUM(F23:F73)</f>
        <v>4</v>
      </c>
      <c r="G22" s="39">
        <f t="shared" ref="G22:G53" si="3">+IF(C22=0,"",C22/C$22)</f>
        <v>1</v>
      </c>
      <c r="H22" s="39">
        <f t="shared" ref="H22:H53" si="4">+IF(D22=0,"",D22/D$22)</f>
        <v>1</v>
      </c>
      <c r="I22" s="39">
        <f t="shared" ref="I22:I53" si="5">+IF(E22=0,"",E22/E$22)</f>
        <v>1</v>
      </c>
      <c r="J22" s="39">
        <f t="shared" ref="J22:J53" si="6">+IF(F22=0,"",F22/F$22)</f>
        <v>1</v>
      </c>
      <c r="K22" s="39">
        <f>+IF(AND(C22=0,E22=0),"",IF(C22=0,1,IF(E22=0,-1,(E22-C22)/C22)))</f>
        <v>-0.25</v>
      </c>
      <c r="L22" s="39">
        <f>+IF(AND(D22=0,F22=0),"",IF(D22=0,1,IF(F22=0,-1,(F22-D22)/D22)))</f>
        <v>-0.2</v>
      </c>
      <c r="M22" s="39">
        <f t="shared" ref="M22:M53" si="7">+IF(OR(AND(G22=""),(K22="")),"",G22*K22)</f>
        <v>-0.25</v>
      </c>
      <c r="N22" s="40">
        <f t="shared" ref="N22:N53" si="8">+IF(OR(AND(H22=""),(L22="")),"",H22*L22)</f>
        <v>-0.2</v>
      </c>
    </row>
    <row r="23" spans="1:14" x14ac:dyDescent="0.2">
      <c r="A23" s="8"/>
      <c r="B23" s="43" t="s">
        <v>18</v>
      </c>
      <c r="C23" s="49">
        <v>0</v>
      </c>
      <c r="D23" s="46">
        <v>0</v>
      </c>
      <c r="E23" s="46">
        <v>0</v>
      </c>
      <c r="F23" s="46">
        <v>0</v>
      </c>
      <c r="G23" s="47" t="str">
        <f t="shared" si="3"/>
        <v/>
      </c>
      <c r="H23" s="47" t="str">
        <f t="shared" si="4"/>
        <v/>
      </c>
      <c r="I23" s="47" t="str">
        <f t="shared" si="5"/>
        <v/>
      </c>
      <c r="J23" s="47" t="str">
        <f t="shared" si="6"/>
        <v/>
      </c>
      <c r="K23" s="47" t="str">
        <f t="shared" ref="K23:K54" si="9">+IF(AND(C23=0,E23=0)," ",IF(C23=0,1,IF(E23=0,-1,(E23-C23)/C23)))</f>
        <v xml:space="preserve"> </v>
      </c>
      <c r="L23" s="47" t="str">
        <f t="shared" ref="L23:L54" si="10">+IF(AND(D23=0,F23=0)," ",IF(D23=0,1,IF(F23=0,-1,(F23-D23)/D23)))</f>
        <v xml:space="preserve"> </v>
      </c>
      <c r="M23" s="47" t="str">
        <f t="shared" si="7"/>
        <v/>
      </c>
      <c r="N23" s="48" t="str">
        <f t="shared" si="8"/>
        <v/>
      </c>
    </row>
    <row r="24" spans="1:14" x14ac:dyDescent="0.2">
      <c r="A24" s="8"/>
      <c r="B24" s="44" t="s">
        <v>19</v>
      </c>
      <c r="C24" s="41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0" t="str">
        <f t="shared" si="8"/>
        <v/>
      </c>
    </row>
    <row r="25" spans="1:14" ht="38.25" x14ac:dyDescent="0.2">
      <c r="A25" s="8"/>
      <c r="B25" s="44" t="s">
        <v>20</v>
      </c>
      <c r="C25" s="41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0" t="str">
        <f t="shared" si="8"/>
        <v/>
      </c>
    </row>
    <row r="26" spans="1:14" ht="38.25" x14ac:dyDescent="0.2">
      <c r="A26" s="8"/>
      <c r="B26" s="44" t="s">
        <v>21</v>
      </c>
      <c r="C26" s="41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0" t="str">
        <f t="shared" si="8"/>
        <v/>
      </c>
    </row>
    <row r="27" spans="1:14" ht="25.5" x14ac:dyDescent="0.2">
      <c r="A27" s="8"/>
      <c r="B27" s="44" t="s">
        <v>22</v>
      </c>
      <c r="C27" s="41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0" t="str">
        <f t="shared" si="8"/>
        <v/>
      </c>
    </row>
    <row r="28" spans="1:14" ht="25.5" x14ac:dyDescent="0.2">
      <c r="A28" s="8"/>
      <c r="B28" s="44" t="s">
        <v>23</v>
      </c>
      <c r="C28" s="41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20" t="str">
        <f t="shared" si="8"/>
        <v/>
      </c>
    </row>
    <row r="29" spans="1:14" ht="25.5" x14ac:dyDescent="0.2">
      <c r="A29" s="8"/>
      <c r="B29" s="44" t="s">
        <v>24</v>
      </c>
      <c r="C29" s="41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0" t="str">
        <f t="shared" si="8"/>
        <v/>
      </c>
    </row>
    <row r="30" spans="1:14" x14ac:dyDescent="0.2">
      <c r="A30" s="8"/>
      <c r="B30" s="44" t="s">
        <v>25</v>
      </c>
      <c r="C30" s="41">
        <v>0</v>
      </c>
      <c r="D30" s="9">
        <v>0</v>
      </c>
      <c r="E30" s="9">
        <v>0</v>
      </c>
      <c r="F30" s="9">
        <v>0</v>
      </c>
      <c r="G30" s="10" t="str">
        <f t="shared" si="3"/>
        <v/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 t="str">
        <f t="shared" si="9"/>
        <v xml:space="preserve"> </v>
      </c>
      <c r="L30" s="10" t="str">
        <f t="shared" si="10"/>
        <v xml:space="preserve"> </v>
      </c>
      <c r="M30" s="10" t="str">
        <f t="shared" si="7"/>
        <v/>
      </c>
      <c r="N30" s="20" t="str">
        <f t="shared" si="8"/>
        <v/>
      </c>
    </row>
    <row r="31" spans="1:14" x14ac:dyDescent="0.2">
      <c r="A31" s="8"/>
      <c r="B31" s="44" t="s">
        <v>26</v>
      </c>
      <c r="C31" s="41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20" t="str">
        <f t="shared" si="8"/>
        <v/>
      </c>
    </row>
    <row r="32" spans="1:14" x14ac:dyDescent="0.2">
      <c r="A32" s="8"/>
      <c r="B32" s="44" t="s">
        <v>27</v>
      </c>
      <c r="C32" s="41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20" t="str">
        <f t="shared" si="8"/>
        <v/>
      </c>
    </row>
    <row r="33" spans="1:14" x14ac:dyDescent="0.2">
      <c r="A33" s="8"/>
      <c r="B33" s="44" t="s">
        <v>28</v>
      </c>
      <c r="C33" s="41">
        <v>0</v>
      </c>
      <c r="D33" s="9">
        <v>1</v>
      </c>
      <c r="E33" s="9">
        <v>2</v>
      </c>
      <c r="F33" s="9">
        <v>0</v>
      </c>
      <c r="G33" s="10" t="str">
        <f t="shared" si="3"/>
        <v/>
      </c>
      <c r="H33" s="10">
        <f t="shared" si="4"/>
        <v>0.2</v>
      </c>
      <c r="I33" s="10">
        <f t="shared" si="5"/>
        <v>0.66666666666666663</v>
      </c>
      <c r="J33" s="10" t="str">
        <f t="shared" si="6"/>
        <v/>
      </c>
      <c r="K33" s="10">
        <f t="shared" si="9"/>
        <v>1</v>
      </c>
      <c r="L33" s="10">
        <f t="shared" si="10"/>
        <v>-1</v>
      </c>
      <c r="M33" s="10" t="str">
        <f t="shared" si="7"/>
        <v/>
      </c>
      <c r="N33" s="20">
        <f t="shared" si="8"/>
        <v>-0.2</v>
      </c>
    </row>
    <row r="34" spans="1:14" ht="25.5" x14ac:dyDescent="0.2">
      <c r="A34" s="8"/>
      <c r="B34" s="44" t="s">
        <v>29</v>
      </c>
      <c r="C34" s="41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0" t="str">
        <f t="shared" si="8"/>
        <v/>
      </c>
    </row>
    <row r="35" spans="1:14" x14ac:dyDescent="0.2">
      <c r="A35" s="8"/>
      <c r="B35" s="44" t="s">
        <v>30</v>
      </c>
      <c r="C35" s="41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0" t="str">
        <f t="shared" si="8"/>
        <v/>
      </c>
    </row>
    <row r="36" spans="1:14" x14ac:dyDescent="0.2">
      <c r="A36" s="8"/>
      <c r="B36" s="44" t="s">
        <v>31</v>
      </c>
      <c r="C36" s="41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0" t="str">
        <f t="shared" si="8"/>
        <v/>
      </c>
    </row>
    <row r="37" spans="1:14" x14ac:dyDescent="0.2">
      <c r="A37" s="8"/>
      <c r="B37" s="44" t="s">
        <v>32</v>
      </c>
      <c r="C37" s="41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0" t="str">
        <f t="shared" si="8"/>
        <v/>
      </c>
    </row>
    <row r="38" spans="1:14" x14ac:dyDescent="0.2">
      <c r="A38" s="8"/>
      <c r="B38" s="44" t="s">
        <v>33</v>
      </c>
      <c r="C38" s="41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0" t="str">
        <f t="shared" si="8"/>
        <v/>
      </c>
    </row>
    <row r="39" spans="1:14" x14ac:dyDescent="0.2">
      <c r="A39" s="8"/>
      <c r="B39" s="44" t="s">
        <v>34</v>
      </c>
      <c r="C39" s="41">
        <v>1</v>
      </c>
      <c r="D39" s="9">
        <v>0</v>
      </c>
      <c r="E39" s="9">
        <v>0</v>
      </c>
      <c r="F39" s="9">
        <v>0</v>
      </c>
      <c r="G39" s="10">
        <f t="shared" si="3"/>
        <v>0.25</v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>
        <f t="shared" si="9"/>
        <v>-1</v>
      </c>
      <c r="L39" s="10" t="str">
        <f t="shared" si="10"/>
        <v xml:space="preserve"> </v>
      </c>
      <c r="M39" s="10">
        <f t="shared" si="7"/>
        <v>-0.25</v>
      </c>
      <c r="N39" s="20" t="str">
        <f t="shared" si="8"/>
        <v/>
      </c>
    </row>
    <row r="40" spans="1:14" ht="25.5" x14ac:dyDescent="0.2">
      <c r="A40" s="8"/>
      <c r="B40" s="44" t="s">
        <v>35</v>
      </c>
      <c r="C40" s="41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0" t="str">
        <f t="shared" si="8"/>
        <v/>
      </c>
    </row>
    <row r="41" spans="1:14" ht="25.5" x14ac:dyDescent="0.2">
      <c r="A41" s="8"/>
      <c r="B41" s="44" t="s">
        <v>36</v>
      </c>
      <c r="C41" s="41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20" t="str">
        <f t="shared" si="8"/>
        <v/>
      </c>
    </row>
    <row r="42" spans="1:14" x14ac:dyDescent="0.2">
      <c r="A42" s="8"/>
      <c r="B42" s="44" t="s">
        <v>37</v>
      </c>
      <c r="C42" s="41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20" t="str">
        <f t="shared" si="8"/>
        <v/>
      </c>
    </row>
    <row r="43" spans="1:14" ht="23.25" customHeight="1" x14ac:dyDescent="0.2">
      <c r="A43" s="8"/>
      <c r="B43" s="44" t="s">
        <v>38</v>
      </c>
      <c r="C43" s="41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0" t="str">
        <f t="shared" si="8"/>
        <v/>
      </c>
    </row>
    <row r="44" spans="1:14" ht="25.5" x14ac:dyDescent="0.2">
      <c r="A44" s="8"/>
      <c r="B44" s="44" t="s">
        <v>39</v>
      </c>
      <c r="C44" s="41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0" t="str">
        <f t="shared" si="8"/>
        <v/>
      </c>
    </row>
    <row r="45" spans="1:14" x14ac:dyDescent="0.2">
      <c r="A45" s="8"/>
      <c r="B45" s="44" t="s">
        <v>40</v>
      </c>
      <c r="C45" s="41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0" t="str">
        <f t="shared" si="8"/>
        <v/>
      </c>
    </row>
    <row r="46" spans="1:14" x14ac:dyDescent="0.2">
      <c r="A46" s="8"/>
      <c r="B46" s="44" t="s">
        <v>41</v>
      </c>
      <c r="C46" s="41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0" t="str">
        <f t="shared" si="8"/>
        <v/>
      </c>
    </row>
    <row r="47" spans="1:14" ht="25.5" x14ac:dyDescent="0.2">
      <c r="A47" s="8"/>
      <c r="B47" s="44" t="s">
        <v>42</v>
      </c>
      <c r="C47" s="41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20" t="str">
        <f t="shared" si="8"/>
        <v/>
      </c>
    </row>
    <row r="48" spans="1:14" ht="25.5" x14ac:dyDescent="0.2">
      <c r="A48" s="8"/>
      <c r="B48" s="44" t="s">
        <v>43</v>
      </c>
      <c r="C48" s="41">
        <v>1</v>
      </c>
      <c r="D48" s="9">
        <v>0</v>
      </c>
      <c r="E48" s="9">
        <v>1</v>
      </c>
      <c r="F48" s="9">
        <v>0</v>
      </c>
      <c r="G48" s="10">
        <f t="shared" si="3"/>
        <v>0.25</v>
      </c>
      <c r="H48" s="10" t="str">
        <f t="shared" si="4"/>
        <v/>
      </c>
      <c r="I48" s="10">
        <f t="shared" si="5"/>
        <v>0.33333333333333331</v>
      </c>
      <c r="J48" s="10" t="str">
        <f t="shared" si="6"/>
        <v/>
      </c>
      <c r="K48" s="10">
        <f t="shared" si="9"/>
        <v>0</v>
      </c>
      <c r="L48" s="10" t="str">
        <f t="shared" si="10"/>
        <v xml:space="preserve"> </v>
      </c>
      <c r="M48" s="10">
        <f t="shared" si="7"/>
        <v>0</v>
      </c>
      <c r="N48" s="20" t="str">
        <f t="shared" si="8"/>
        <v/>
      </c>
    </row>
    <row r="49" spans="1:14" ht="25.5" x14ac:dyDescent="0.2">
      <c r="A49" s="8"/>
      <c r="B49" s="44" t="s">
        <v>44</v>
      </c>
      <c r="C49" s="41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0" t="str">
        <f t="shared" si="8"/>
        <v/>
      </c>
    </row>
    <row r="50" spans="1:14" x14ac:dyDescent="0.2">
      <c r="A50" s="8"/>
      <c r="B50" s="44" t="s">
        <v>45</v>
      </c>
      <c r="C50" s="41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0" t="str">
        <f t="shared" si="8"/>
        <v/>
      </c>
    </row>
    <row r="51" spans="1:14" ht="25.5" x14ac:dyDescent="0.2">
      <c r="A51" s="8"/>
      <c r="B51" s="44" t="s">
        <v>46</v>
      </c>
      <c r="C51" s="41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20" t="str">
        <f t="shared" si="8"/>
        <v/>
      </c>
    </row>
    <row r="52" spans="1:14" ht="25.5" x14ac:dyDescent="0.2">
      <c r="A52" s="8"/>
      <c r="B52" s="44" t="s">
        <v>47</v>
      </c>
      <c r="C52" s="41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20" t="str">
        <f t="shared" si="8"/>
        <v/>
      </c>
    </row>
    <row r="53" spans="1:14" x14ac:dyDescent="0.2">
      <c r="A53" s="8"/>
      <c r="B53" s="44" t="s">
        <v>48</v>
      </c>
      <c r="C53" s="41">
        <v>0</v>
      </c>
      <c r="D53" s="9">
        <v>2</v>
      </c>
      <c r="E53" s="9">
        <v>0</v>
      </c>
      <c r="F53" s="9">
        <v>2</v>
      </c>
      <c r="G53" s="10" t="str">
        <f t="shared" si="3"/>
        <v/>
      </c>
      <c r="H53" s="10">
        <f t="shared" si="4"/>
        <v>0.4</v>
      </c>
      <c r="I53" s="10" t="str">
        <f t="shared" si="5"/>
        <v/>
      </c>
      <c r="J53" s="10">
        <f t="shared" si="6"/>
        <v>0.5</v>
      </c>
      <c r="K53" s="10" t="str">
        <f t="shared" si="9"/>
        <v xml:space="preserve"> </v>
      </c>
      <c r="L53" s="10">
        <f t="shared" si="10"/>
        <v>0</v>
      </c>
      <c r="M53" s="10" t="str">
        <f t="shared" si="7"/>
        <v/>
      </c>
      <c r="N53" s="20">
        <f t="shared" si="8"/>
        <v>0</v>
      </c>
    </row>
    <row r="54" spans="1:14" x14ac:dyDescent="0.2">
      <c r="A54" s="8"/>
      <c r="B54" s="44" t="s">
        <v>49</v>
      </c>
      <c r="C54" s="41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0" t="str">
        <f t="shared" ref="N54:N73" si="16">+IF(OR(AND(H54=""),(L54="")),"",H54*L54)</f>
        <v/>
      </c>
    </row>
    <row r="55" spans="1:14" x14ac:dyDescent="0.2">
      <c r="A55" s="8"/>
      <c r="B55" s="44" t="s">
        <v>50</v>
      </c>
      <c r="C55" s="41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0" t="str">
        <f t="shared" si="16"/>
        <v/>
      </c>
    </row>
    <row r="56" spans="1:14" x14ac:dyDescent="0.2">
      <c r="A56" s="8"/>
      <c r="B56" s="44" t="s">
        <v>51</v>
      </c>
      <c r="C56" s="41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20" t="str">
        <f t="shared" si="16"/>
        <v/>
      </c>
    </row>
    <row r="57" spans="1:14" x14ac:dyDescent="0.2">
      <c r="A57" s="8"/>
      <c r="B57" s="44" t="s">
        <v>52</v>
      </c>
      <c r="C57" s="41">
        <v>2</v>
      </c>
      <c r="D57" s="9">
        <v>0</v>
      </c>
      <c r="E57" s="9">
        <v>0</v>
      </c>
      <c r="F57" s="9">
        <v>0</v>
      </c>
      <c r="G57" s="10">
        <f t="shared" si="11"/>
        <v>0.5</v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>
        <f t="shared" si="17"/>
        <v>-1</v>
      </c>
      <c r="L57" s="10" t="str">
        <f t="shared" si="18"/>
        <v xml:space="preserve"> </v>
      </c>
      <c r="M57" s="10">
        <f t="shared" si="15"/>
        <v>-0.5</v>
      </c>
      <c r="N57" s="20" t="str">
        <f t="shared" si="16"/>
        <v/>
      </c>
    </row>
    <row r="58" spans="1:14" x14ac:dyDescent="0.2">
      <c r="A58" s="8"/>
      <c r="B58" s="44" t="s">
        <v>53</v>
      </c>
      <c r="C58" s="41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0" t="str">
        <f t="shared" si="16"/>
        <v/>
      </c>
    </row>
    <row r="59" spans="1:14" x14ac:dyDescent="0.2">
      <c r="A59" s="8"/>
      <c r="B59" s="44" t="s">
        <v>54</v>
      </c>
      <c r="C59" s="41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0" t="str">
        <f t="shared" si="16"/>
        <v/>
      </c>
    </row>
    <row r="60" spans="1:14" x14ac:dyDescent="0.2">
      <c r="A60" s="8"/>
      <c r="B60" s="44" t="s">
        <v>55</v>
      </c>
      <c r="C60" s="41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0" t="str">
        <f t="shared" si="16"/>
        <v/>
      </c>
    </row>
    <row r="61" spans="1:14" x14ac:dyDescent="0.2">
      <c r="A61" s="8"/>
      <c r="B61" s="44" t="s">
        <v>56</v>
      </c>
      <c r="C61" s="41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0" t="str">
        <f t="shared" si="16"/>
        <v/>
      </c>
    </row>
    <row r="62" spans="1:14" x14ac:dyDescent="0.2">
      <c r="A62" s="8"/>
      <c r="B62" s="44" t="s">
        <v>57</v>
      </c>
      <c r="C62" s="41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20" t="str">
        <f t="shared" si="16"/>
        <v/>
      </c>
    </row>
    <row r="63" spans="1:14" ht="25.5" x14ac:dyDescent="0.2">
      <c r="A63" s="8"/>
      <c r="B63" s="44" t="s">
        <v>58</v>
      </c>
      <c r="C63" s="41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0" t="str">
        <f t="shared" si="16"/>
        <v/>
      </c>
    </row>
    <row r="64" spans="1:14" ht="25.5" x14ac:dyDescent="0.2">
      <c r="A64" s="8"/>
      <c r="B64" s="44" t="s">
        <v>59</v>
      </c>
      <c r="C64" s="41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20" t="str">
        <f t="shared" si="16"/>
        <v/>
      </c>
    </row>
    <row r="65" spans="1:14" x14ac:dyDescent="0.2">
      <c r="A65" s="8"/>
      <c r="B65" s="44" t="s">
        <v>60</v>
      </c>
      <c r="C65" s="41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20" t="str">
        <f t="shared" si="16"/>
        <v/>
      </c>
    </row>
    <row r="66" spans="1:14" x14ac:dyDescent="0.2">
      <c r="A66" s="8"/>
      <c r="B66" s="44" t="s">
        <v>61</v>
      </c>
      <c r="C66" s="41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20" t="str">
        <f t="shared" si="16"/>
        <v/>
      </c>
    </row>
    <row r="67" spans="1:14" x14ac:dyDescent="0.2">
      <c r="A67" s="8"/>
      <c r="B67" s="44" t="s">
        <v>62</v>
      </c>
      <c r="C67" s="41">
        <v>0</v>
      </c>
      <c r="D67" s="9">
        <v>1</v>
      </c>
      <c r="E67" s="9">
        <v>0</v>
      </c>
      <c r="F67" s="9">
        <v>1</v>
      </c>
      <c r="G67" s="10" t="str">
        <f t="shared" si="11"/>
        <v/>
      </c>
      <c r="H67" s="10">
        <f t="shared" si="12"/>
        <v>0.2</v>
      </c>
      <c r="I67" s="10" t="str">
        <f t="shared" si="13"/>
        <v/>
      </c>
      <c r="J67" s="10">
        <f t="shared" si="14"/>
        <v>0.25</v>
      </c>
      <c r="K67" s="10" t="str">
        <f t="shared" si="17"/>
        <v xml:space="preserve"> </v>
      </c>
      <c r="L67" s="10">
        <f t="shared" si="18"/>
        <v>0</v>
      </c>
      <c r="M67" s="10" t="str">
        <f t="shared" si="15"/>
        <v/>
      </c>
      <c r="N67" s="20">
        <f t="shared" si="16"/>
        <v>0</v>
      </c>
    </row>
    <row r="68" spans="1:14" x14ac:dyDescent="0.2">
      <c r="A68" s="8"/>
      <c r="B68" s="44" t="s">
        <v>63</v>
      </c>
      <c r="C68" s="41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0" t="str">
        <f t="shared" si="16"/>
        <v/>
      </c>
    </row>
    <row r="69" spans="1:14" x14ac:dyDescent="0.2">
      <c r="A69" s="8"/>
      <c r="B69" s="44" t="s">
        <v>64</v>
      </c>
      <c r="C69" s="41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0" t="str">
        <f t="shared" si="16"/>
        <v/>
      </c>
    </row>
    <row r="70" spans="1:14" x14ac:dyDescent="0.2">
      <c r="A70" s="8"/>
      <c r="B70" s="44" t="s">
        <v>65</v>
      </c>
      <c r="C70" s="41">
        <v>0</v>
      </c>
      <c r="D70" s="9">
        <v>1</v>
      </c>
      <c r="E70" s="9">
        <v>0</v>
      </c>
      <c r="F70" s="9">
        <v>1</v>
      </c>
      <c r="G70" s="10" t="str">
        <f t="shared" si="11"/>
        <v/>
      </c>
      <c r="H70" s="10">
        <f t="shared" si="12"/>
        <v>0.2</v>
      </c>
      <c r="I70" s="10" t="str">
        <f t="shared" si="13"/>
        <v/>
      </c>
      <c r="J70" s="10">
        <f t="shared" si="14"/>
        <v>0.25</v>
      </c>
      <c r="K70" s="10" t="str">
        <f t="shared" si="17"/>
        <v xml:space="preserve"> </v>
      </c>
      <c r="L70" s="10">
        <f t="shared" si="18"/>
        <v>0</v>
      </c>
      <c r="M70" s="10" t="str">
        <f t="shared" si="15"/>
        <v/>
      </c>
      <c r="N70" s="20">
        <f t="shared" si="16"/>
        <v>0</v>
      </c>
    </row>
    <row r="71" spans="1:14" x14ac:dyDescent="0.2">
      <c r="A71" s="8"/>
      <c r="B71" s="44" t="s">
        <v>66</v>
      </c>
      <c r="C71" s="41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20" t="str">
        <f t="shared" si="16"/>
        <v/>
      </c>
    </row>
    <row r="72" spans="1:14" x14ac:dyDescent="0.2">
      <c r="A72" s="8"/>
      <c r="B72" s="44" t="s">
        <v>67</v>
      </c>
      <c r="C72" s="41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20" t="str">
        <f t="shared" si="16"/>
        <v/>
      </c>
    </row>
    <row r="73" spans="1:14" ht="15.75" thickBot="1" x14ac:dyDescent="0.25">
      <c r="A73" s="8"/>
      <c r="B73" s="45" t="s">
        <v>68</v>
      </c>
      <c r="C73" s="42">
        <v>0</v>
      </c>
      <c r="D73" s="21">
        <v>0</v>
      </c>
      <c r="E73" s="21">
        <v>0</v>
      </c>
      <c r="F73" s="21">
        <v>0</v>
      </c>
      <c r="G73" s="22" t="str">
        <f t="shared" si="11"/>
        <v/>
      </c>
      <c r="H73" s="22" t="str">
        <f t="shared" si="12"/>
        <v/>
      </c>
      <c r="I73" s="22" t="str">
        <f t="shared" si="13"/>
        <v/>
      </c>
      <c r="J73" s="22" t="str">
        <f t="shared" si="14"/>
        <v/>
      </c>
      <c r="K73" s="22" t="str">
        <f t="shared" si="17"/>
        <v xml:space="preserve"> </v>
      </c>
      <c r="L73" s="22" t="str">
        <f t="shared" si="18"/>
        <v xml:space="preserve"> </v>
      </c>
      <c r="M73" s="22" t="str">
        <f t="shared" si="15"/>
        <v/>
      </c>
      <c r="N73" s="2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4" t="s">
        <v>3</v>
      </c>
      <c r="C78" s="28" t="s">
        <v>16</v>
      </c>
      <c r="D78" s="29"/>
      <c r="E78" s="29"/>
      <c r="F78" s="30"/>
      <c r="G78" s="28" t="s">
        <v>5</v>
      </c>
      <c r="H78" s="29"/>
      <c r="I78" s="29"/>
      <c r="J78" s="29"/>
      <c r="K78" s="28" t="s">
        <v>17</v>
      </c>
      <c r="L78" s="18"/>
      <c r="M78" s="31" t="s">
        <v>7</v>
      </c>
      <c r="N78" s="18"/>
    </row>
    <row r="79" spans="1:14" ht="15.75" thickBot="1" x14ac:dyDescent="0.25">
      <c r="A79" s="7"/>
      <c r="B79" s="25"/>
      <c r="C79" s="34">
        <v>2021</v>
      </c>
      <c r="D79" s="30"/>
      <c r="E79" s="35">
        <v>2022</v>
      </c>
      <c r="F79" s="30"/>
      <c r="G79" s="34">
        <v>2021</v>
      </c>
      <c r="H79" s="30"/>
      <c r="I79" s="33">
        <v>2022</v>
      </c>
      <c r="J79" s="13"/>
      <c r="K79" s="32"/>
      <c r="L79" s="19"/>
      <c r="M79" s="13"/>
      <c r="N79" s="19"/>
    </row>
    <row r="80" spans="1:14" ht="15.75" thickBot="1" x14ac:dyDescent="0.25">
      <c r="A80" s="8"/>
      <c r="B80" s="26"/>
      <c r="C80" s="36" t="s">
        <v>8</v>
      </c>
      <c r="D80" s="36" t="s">
        <v>9</v>
      </c>
      <c r="E80" s="36" t="s">
        <v>8</v>
      </c>
      <c r="F80" s="36" t="s">
        <v>9</v>
      </c>
      <c r="G80" s="36" t="s">
        <v>8</v>
      </c>
      <c r="H80" s="36" t="s">
        <v>9</v>
      </c>
      <c r="I80" s="36" t="s">
        <v>8</v>
      </c>
      <c r="J80" s="36" t="s">
        <v>9</v>
      </c>
      <c r="K80" s="36" t="s">
        <v>8</v>
      </c>
      <c r="L80" s="36" t="s">
        <v>9</v>
      </c>
      <c r="M80" s="36" t="s">
        <v>8</v>
      </c>
      <c r="N80" s="37" t="s">
        <v>9</v>
      </c>
    </row>
    <row r="81" spans="1:14" ht="15.75" thickBot="1" x14ac:dyDescent="0.25">
      <c r="A81" s="8"/>
      <c r="B81" s="27" t="s">
        <v>11</v>
      </c>
      <c r="C81" s="38">
        <f>SUM(C82:C180)</f>
        <v>59</v>
      </c>
      <c r="D81" s="38">
        <f>SUM(D82:D180)</f>
        <v>62</v>
      </c>
      <c r="E81" s="38">
        <f>SUM(E82:E180)</f>
        <v>116</v>
      </c>
      <c r="F81" s="38">
        <f>SUM(F82:F180)</f>
        <v>91</v>
      </c>
      <c r="G81" s="39">
        <f t="shared" ref="G81:G112" si="19">+IF(C81=0,"",C81/C$81)</f>
        <v>1</v>
      </c>
      <c r="H81" s="39">
        <f t="shared" ref="H81:H112" si="20">+IF(D81=0,"",D81/D$81)</f>
        <v>1</v>
      </c>
      <c r="I81" s="39">
        <f t="shared" ref="I81:I112" si="21">+IF(E81=0,"",E81/E$81)</f>
        <v>1</v>
      </c>
      <c r="J81" s="39">
        <f t="shared" ref="J81:J112" si="22">+IF(F81=0,"",F81/F$81)</f>
        <v>1</v>
      </c>
      <c r="K81" s="39">
        <f>+IF(AND(C81=0,E81=0),"",IF(C81=0,1,IF(E81=0,-1,(E81-C81)/C81)))</f>
        <v>0.96610169491525422</v>
      </c>
      <c r="L81" s="39">
        <f>+IF(AND(D81=0,F81=0),"",IF(D81=0,1,IF(F81=0,-1,(F81-D81)/D81)))</f>
        <v>0.46774193548387094</v>
      </c>
      <c r="M81" s="39">
        <f t="shared" ref="M81:M112" si="23">+IF(OR(AND(G81=""),(K81="")),"",G81*K81)</f>
        <v>0.96610169491525422</v>
      </c>
      <c r="N81" s="40">
        <f t="shared" ref="N81:N112" si="24">+IF(OR(AND(H81=""),(L81="")),"",H81*L81)</f>
        <v>0.46774193548387094</v>
      </c>
    </row>
    <row r="82" spans="1:14" x14ac:dyDescent="0.2">
      <c r="A82" s="8"/>
      <c r="B82" s="43" t="s">
        <v>69</v>
      </c>
      <c r="C82" s="49">
        <v>1</v>
      </c>
      <c r="D82" s="46">
        <v>3</v>
      </c>
      <c r="E82" s="46">
        <v>0</v>
      </c>
      <c r="F82" s="46">
        <v>2</v>
      </c>
      <c r="G82" s="47">
        <f t="shared" si="19"/>
        <v>1.6949152542372881E-2</v>
      </c>
      <c r="H82" s="47">
        <f t="shared" si="20"/>
        <v>4.8387096774193547E-2</v>
      </c>
      <c r="I82" s="47" t="str">
        <f t="shared" si="21"/>
        <v/>
      </c>
      <c r="J82" s="47">
        <f t="shared" si="22"/>
        <v>2.197802197802198E-2</v>
      </c>
      <c r="K82" s="47">
        <f t="shared" ref="K82:K113" si="25">+IF(AND(C82=0,E82=0)," ",IF(C82=0,1,IF(E82=0,-1,(E82-C82)/C82)))</f>
        <v>-1</v>
      </c>
      <c r="L82" s="47">
        <f t="shared" ref="L82:L113" si="26">+IF(AND(D82=0,F82=0)," ",IF(D82=0,1,IF(F82=0,-1,(F82-D82)/D82)))</f>
        <v>-0.33333333333333331</v>
      </c>
      <c r="M82" s="47">
        <f t="shared" si="23"/>
        <v>-1.6949152542372881E-2</v>
      </c>
      <c r="N82" s="48">
        <f t="shared" si="24"/>
        <v>-1.6129032258064516E-2</v>
      </c>
    </row>
    <row r="83" spans="1:14" ht="22.5" customHeight="1" x14ac:dyDescent="0.2">
      <c r="A83" s="8"/>
      <c r="B83" s="44" t="s">
        <v>70</v>
      </c>
      <c r="C83" s="41">
        <v>0</v>
      </c>
      <c r="D83" s="9">
        <v>0</v>
      </c>
      <c r="E83" s="9">
        <v>0</v>
      </c>
      <c r="F83" s="9">
        <v>0</v>
      </c>
      <c r="G83" s="10" t="str">
        <f t="shared" si="19"/>
        <v/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 t="str">
        <f t="shared" si="25"/>
        <v xml:space="preserve"> </v>
      </c>
      <c r="L83" s="10" t="str">
        <f t="shared" si="26"/>
        <v xml:space="preserve"> </v>
      </c>
      <c r="M83" s="10" t="str">
        <f t="shared" si="23"/>
        <v/>
      </c>
      <c r="N83" s="20" t="str">
        <f t="shared" si="24"/>
        <v/>
      </c>
    </row>
    <row r="84" spans="1:14" x14ac:dyDescent="0.2">
      <c r="A84" s="8"/>
      <c r="B84" s="44" t="s">
        <v>71</v>
      </c>
      <c r="C84" s="41">
        <v>0</v>
      </c>
      <c r="D84" s="9">
        <v>0</v>
      </c>
      <c r="E84" s="9">
        <v>0</v>
      </c>
      <c r="F84" s="9">
        <v>0</v>
      </c>
      <c r="G84" s="10" t="str">
        <f t="shared" si="19"/>
        <v/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 t="str">
        <f t="shared" si="25"/>
        <v xml:space="preserve"> </v>
      </c>
      <c r="L84" s="10" t="str">
        <f t="shared" si="26"/>
        <v xml:space="preserve"> </v>
      </c>
      <c r="M84" s="10" t="str">
        <f t="shared" si="23"/>
        <v/>
      </c>
      <c r="N84" s="20" t="str">
        <f t="shared" si="24"/>
        <v/>
      </c>
    </row>
    <row r="85" spans="1:14" x14ac:dyDescent="0.2">
      <c r="A85" s="8"/>
      <c r="B85" s="44" t="s">
        <v>72</v>
      </c>
      <c r="C85" s="41">
        <v>2</v>
      </c>
      <c r="D85" s="9">
        <v>0</v>
      </c>
      <c r="E85" s="9">
        <v>2</v>
      </c>
      <c r="F85" s="9">
        <v>0</v>
      </c>
      <c r="G85" s="10">
        <f t="shared" si="19"/>
        <v>3.3898305084745763E-2</v>
      </c>
      <c r="H85" s="10" t="str">
        <f t="shared" si="20"/>
        <v/>
      </c>
      <c r="I85" s="10">
        <f t="shared" si="21"/>
        <v>1.7241379310344827E-2</v>
      </c>
      <c r="J85" s="10" t="str">
        <f t="shared" si="22"/>
        <v/>
      </c>
      <c r="K85" s="10">
        <f t="shared" si="25"/>
        <v>0</v>
      </c>
      <c r="L85" s="10" t="str">
        <f t="shared" si="26"/>
        <v xml:space="preserve"> </v>
      </c>
      <c r="M85" s="10">
        <f t="shared" si="23"/>
        <v>0</v>
      </c>
      <c r="N85" s="20" t="str">
        <f t="shared" si="24"/>
        <v/>
      </c>
    </row>
    <row r="86" spans="1:14" ht="25.5" x14ac:dyDescent="0.2">
      <c r="A86" s="8"/>
      <c r="B86" s="44" t="s">
        <v>73</v>
      </c>
      <c r="C86" s="41">
        <v>2</v>
      </c>
      <c r="D86" s="9">
        <v>0</v>
      </c>
      <c r="E86" s="9">
        <v>10</v>
      </c>
      <c r="F86" s="9">
        <v>8</v>
      </c>
      <c r="G86" s="10">
        <f t="shared" si="19"/>
        <v>3.3898305084745763E-2</v>
      </c>
      <c r="H86" s="10" t="str">
        <f t="shared" si="20"/>
        <v/>
      </c>
      <c r="I86" s="10">
        <f t="shared" si="21"/>
        <v>8.6206896551724144E-2</v>
      </c>
      <c r="J86" s="10">
        <f t="shared" si="22"/>
        <v>8.7912087912087919E-2</v>
      </c>
      <c r="K86" s="10">
        <f t="shared" si="25"/>
        <v>4</v>
      </c>
      <c r="L86" s="10">
        <f t="shared" si="26"/>
        <v>1</v>
      </c>
      <c r="M86" s="10">
        <f t="shared" si="23"/>
        <v>0.13559322033898305</v>
      </c>
      <c r="N86" s="20" t="str">
        <f t="shared" si="24"/>
        <v/>
      </c>
    </row>
    <row r="87" spans="1:14" x14ac:dyDescent="0.2">
      <c r="A87" s="8"/>
      <c r="B87" s="44" t="s">
        <v>74</v>
      </c>
      <c r="C87" s="41">
        <v>2</v>
      </c>
      <c r="D87" s="9">
        <v>7</v>
      </c>
      <c r="E87" s="9">
        <v>6</v>
      </c>
      <c r="F87" s="9">
        <v>6</v>
      </c>
      <c r="G87" s="10">
        <f t="shared" si="19"/>
        <v>3.3898305084745763E-2</v>
      </c>
      <c r="H87" s="10">
        <f t="shared" si="20"/>
        <v>0.11290322580645161</v>
      </c>
      <c r="I87" s="10">
        <f t="shared" si="21"/>
        <v>5.1724137931034482E-2</v>
      </c>
      <c r="J87" s="10">
        <f t="shared" si="22"/>
        <v>6.5934065934065936E-2</v>
      </c>
      <c r="K87" s="10">
        <f t="shared" si="25"/>
        <v>2</v>
      </c>
      <c r="L87" s="10">
        <f t="shared" si="26"/>
        <v>-0.14285714285714285</v>
      </c>
      <c r="M87" s="10">
        <f t="shared" si="23"/>
        <v>6.7796610169491525E-2</v>
      </c>
      <c r="N87" s="20">
        <f t="shared" si="24"/>
        <v>-1.6129032258064516E-2</v>
      </c>
    </row>
    <row r="88" spans="1:14" x14ac:dyDescent="0.2">
      <c r="A88" s="8"/>
      <c r="B88" s="44" t="s">
        <v>75</v>
      </c>
      <c r="C88" s="41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20" t="str">
        <f t="shared" si="24"/>
        <v/>
      </c>
    </row>
    <row r="89" spans="1:14" ht="24.75" customHeight="1" x14ac:dyDescent="0.2">
      <c r="A89" s="8" t="s">
        <v>76</v>
      </c>
      <c r="B89" s="44" t="s">
        <v>77</v>
      </c>
      <c r="C89" s="41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0" t="str">
        <f t="shared" si="24"/>
        <v/>
      </c>
    </row>
    <row r="90" spans="1:14" ht="24.75" customHeight="1" x14ac:dyDescent="0.2">
      <c r="A90" s="8"/>
      <c r="B90" s="44" t="s">
        <v>78</v>
      </c>
      <c r="C90" s="41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0" t="str">
        <f t="shared" si="24"/>
        <v/>
      </c>
    </row>
    <row r="91" spans="1:14" x14ac:dyDescent="0.2">
      <c r="A91" s="8"/>
      <c r="B91" s="44" t="s">
        <v>79</v>
      </c>
      <c r="C91" s="41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0" t="str">
        <f t="shared" si="24"/>
        <v/>
      </c>
    </row>
    <row r="92" spans="1:14" x14ac:dyDescent="0.2">
      <c r="A92" s="8"/>
      <c r="B92" s="44" t="s">
        <v>80</v>
      </c>
      <c r="C92" s="41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20" t="str">
        <f t="shared" si="24"/>
        <v/>
      </c>
    </row>
    <row r="93" spans="1:14" x14ac:dyDescent="0.2">
      <c r="A93" s="8"/>
      <c r="B93" s="44" t="s">
        <v>81</v>
      </c>
      <c r="C93" s="41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20" t="str">
        <f t="shared" si="24"/>
        <v/>
      </c>
    </row>
    <row r="94" spans="1:14" x14ac:dyDescent="0.2">
      <c r="A94" s="8"/>
      <c r="B94" s="44" t="s">
        <v>82</v>
      </c>
      <c r="C94" s="41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0" t="str">
        <f t="shared" si="24"/>
        <v/>
      </c>
    </row>
    <row r="95" spans="1:14" x14ac:dyDescent="0.2">
      <c r="A95" s="8" t="s">
        <v>76</v>
      </c>
      <c r="B95" s="44" t="s">
        <v>83</v>
      </c>
      <c r="C95" s="41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0" t="str">
        <f t="shared" si="24"/>
        <v/>
      </c>
    </row>
    <row r="96" spans="1:14" x14ac:dyDescent="0.2">
      <c r="A96" s="8" t="s">
        <v>76</v>
      </c>
      <c r="B96" s="44" t="s">
        <v>84</v>
      </c>
      <c r="C96" s="41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0" t="str">
        <f t="shared" si="24"/>
        <v/>
      </c>
    </row>
    <row r="97" spans="1:14" x14ac:dyDescent="0.2">
      <c r="A97" s="8"/>
      <c r="B97" s="44" t="s">
        <v>85</v>
      </c>
      <c r="C97" s="41">
        <v>0</v>
      </c>
      <c r="D97" s="9">
        <v>0</v>
      </c>
      <c r="E97" s="9">
        <v>1</v>
      </c>
      <c r="F97" s="9">
        <v>0</v>
      </c>
      <c r="G97" s="10" t="str">
        <f t="shared" si="19"/>
        <v/>
      </c>
      <c r="H97" s="10" t="str">
        <f t="shared" si="20"/>
        <v/>
      </c>
      <c r="I97" s="10">
        <f t="shared" si="21"/>
        <v>8.6206896551724137E-3</v>
      </c>
      <c r="J97" s="10" t="str">
        <f t="shared" si="22"/>
        <v/>
      </c>
      <c r="K97" s="10">
        <f t="shared" si="25"/>
        <v>1</v>
      </c>
      <c r="L97" s="10" t="str">
        <f t="shared" si="26"/>
        <v xml:space="preserve"> </v>
      </c>
      <c r="M97" s="10" t="str">
        <f t="shared" si="23"/>
        <v/>
      </c>
      <c r="N97" s="20" t="str">
        <f t="shared" si="24"/>
        <v/>
      </c>
    </row>
    <row r="98" spans="1:14" x14ac:dyDescent="0.2">
      <c r="A98" s="8"/>
      <c r="B98" s="44" t="s">
        <v>86</v>
      </c>
      <c r="C98" s="41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20" t="str">
        <f t="shared" si="24"/>
        <v/>
      </c>
    </row>
    <row r="99" spans="1:14" x14ac:dyDescent="0.2">
      <c r="A99" s="8"/>
      <c r="B99" s="44" t="s">
        <v>87</v>
      </c>
      <c r="C99" s="41">
        <v>0</v>
      </c>
      <c r="D99" s="9">
        <v>4</v>
      </c>
      <c r="E99" s="9">
        <v>0</v>
      </c>
      <c r="F99" s="9">
        <v>0</v>
      </c>
      <c r="G99" s="10" t="str">
        <f t="shared" si="19"/>
        <v/>
      </c>
      <c r="H99" s="10">
        <f t="shared" si="20"/>
        <v>6.4516129032258063E-2</v>
      </c>
      <c r="I99" s="10" t="str">
        <f t="shared" si="21"/>
        <v/>
      </c>
      <c r="J99" s="10" t="str">
        <f t="shared" si="22"/>
        <v/>
      </c>
      <c r="K99" s="10" t="str">
        <f t="shared" si="25"/>
        <v xml:space="preserve"> </v>
      </c>
      <c r="L99" s="10">
        <f t="shared" si="26"/>
        <v>-1</v>
      </c>
      <c r="M99" s="10" t="str">
        <f t="shared" si="23"/>
        <v/>
      </c>
      <c r="N99" s="20">
        <f t="shared" si="24"/>
        <v>-6.4516129032258063E-2</v>
      </c>
    </row>
    <row r="100" spans="1:14" x14ac:dyDescent="0.2">
      <c r="A100" s="8"/>
      <c r="B100" s="44" t="s">
        <v>88</v>
      </c>
      <c r="C100" s="41">
        <v>1</v>
      </c>
      <c r="D100" s="9">
        <v>0</v>
      </c>
      <c r="E100" s="9">
        <v>0</v>
      </c>
      <c r="F100" s="9">
        <v>2</v>
      </c>
      <c r="G100" s="10">
        <f t="shared" si="19"/>
        <v>1.6949152542372881E-2</v>
      </c>
      <c r="H100" s="10" t="str">
        <f t="shared" si="20"/>
        <v/>
      </c>
      <c r="I100" s="10" t="str">
        <f t="shared" si="21"/>
        <v/>
      </c>
      <c r="J100" s="10">
        <f t="shared" si="22"/>
        <v>2.197802197802198E-2</v>
      </c>
      <c r="K100" s="10">
        <f t="shared" si="25"/>
        <v>-1</v>
      </c>
      <c r="L100" s="10">
        <f t="shared" si="26"/>
        <v>1</v>
      </c>
      <c r="M100" s="10">
        <f t="shared" si="23"/>
        <v>-1.6949152542372881E-2</v>
      </c>
      <c r="N100" s="20" t="str">
        <f t="shared" si="24"/>
        <v/>
      </c>
    </row>
    <row r="101" spans="1:14" x14ac:dyDescent="0.2">
      <c r="A101" s="8"/>
      <c r="B101" s="44" t="s">
        <v>89</v>
      </c>
      <c r="C101" s="41">
        <v>0</v>
      </c>
      <c r="D101" s="9">
        <v>0</v>
      </c>
      <c r="E101" s="9">
        <v>1</v>
      </c>
      <c r="F101" s="9">
        <v>2</v>
      </c>
      <c r="G101" s="10" t="str">
        <f t="shared" si="19"/>
        <v/>
      </c>
      <c r="H101" s="10" t="str">
        <f t="shared" si="20"/>
        <v/>
      </c>
      <c r="I101" s="10">
        <f t="shared" si="21"/>
        <v>8.6206896551724137E-3</v>
      </c>
      <c r="J101" s="10">
        <f t="shared" si="22"/>
        <v>2.197802197802198E-2</v>
      </c>
      <c r="K101" s="10">
        <f t="shared" si="25"/>
        <v>1</v>
      </c>
      <c r="L101" s="10">
        <f t="shared" si="26"/>
        <v>1</v>
      </c>
      <c r="M101" s="10" t="str">
        <f t="shared" si="23"/>
        <v/>
      </c>
      <c r="N101" s="20" t="str">
        <f t="shared" si="24"/>
        <v/>
      </c>
    </row>
    <row r="102" spans="1:14" x14ac:dyDescent="0.2">
      <c r="A102" s="8" t="s">
        <v>76</v>
      </c>
      <c r="B102" s="44" t="s">
        <v>90</v>
      </c>
      <c r="C102" s="41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0" t="str">
        <f t="shared" si="24"/>
        <v/>
      </c>
    </row>
    <row r="103" spans="1:14" x14ac:dyDescent="0.2">
      <c r="A103" s="8"/>
      <c r="B103" s="44" t="s">
        <v>91</v>
      </c>
      <c r="C103" s="41">
        <v>0</v>
      </c>
      <c r="D103" s="9">
        <v>2</v>
      </c>
      <c r="E103" s="9">
        <v>0</v>
      </c>
      <c r="F103" s="9">
        <v>2</v>
      </c>
      <c r="G103" s="10" t="str">
        <f t="shared" si="19"/>
        <v/>
      </c>
      <c r="H103" s="10">
        <f t="shared" si="20"/>
        <v>3.2258064516129031E-2</v>
      </c>
      <c r="I103" s="10" t="str">
        <f t="shared" si="21"/>
        <v/>
      </c>
      <c r="J103" s="10">
        <f t="shared" si="22"/>
        <v>2.197802197802198E-2</v>
      </c>
      <c r="K103" s="10" t="str">
        <f t="shared" si="25"/>
        <v xml:space="preserve"> </v>
      </c>
      <c r="L103" s="10">
        <f t="shared" si="26"/>
        <v>0</v>
      </c>
      <c r="M103" s="10" t="str">
        <f t="shared" si="23"/>
        <v/>
      </c>
      <c r="N103" s="20">
        <f t="shared" si="24"/>
        <v>0</v>
      </c>
    </row>
    <row r="104" spans="1:14" x14ac:dyDescent="0.2">
      <c r="A104" s="8"/>
      <c r="B104" s="44" t="s">
        <v>92</v>
      </c>
      <c r="C104" s="41">
        <v>0</v>
      </c>
      <c r="D104" s="9">
        <v>0</v>
      </c>
      <c r="E104" s="9">
        <v>0</v>
      </c>
      <c r="F104" s="9">
        <v>0</v>
      </c>
      <c r="G104" s="10" t="str">
        <f t="shared" si="19"/>
        <v/>
      </c>
      <c r="H104" s="10" t="str">
        <f t="shared" si="20"/>
        <v/>
      </c>
      <c r="I104" s="10" t="str">
        <f t="shared" si="21"/>
        <v/>
      </c>
      <c r="J104" s="10" t="str">
        <f t="shared" si="22"/>
        <v/>
      </c>
      <c r="K104" s="10" t="str">
        <f t="shared" si="25"/>
        <v xml:space="preserve"> </v>
      </c>
      <c r="L104" s="10" t="str">
        <f t="shared" si="26"/>
        <v xml:space="preserve"> </v>
      </c>
      <c r="M104" s="10" t="str">
        <f t="shared" si="23"/>
        <v/>
      </c>
      <c r="N104" s="20" t="str">
        <f t="shared" si="24"/>
        <v/>
      </c>
    </row>
    <row r="105" spans="1:14" x14ac:dyDescent="0.2">
      <c r="A105" s="8"/>
      <c r="B105" s="44" t="s">
        <v>93</v>
      </c>
      <c r="C105" s="41">
        <v>0</v>
      </c>
      <c r="D105" s="9">
        <v>1</v>
      </c>
      <c r="E105" s="9">
        <v>0</v>
      </c>
      <c r="F105" s="9">
        <v>1</v>
      </c>
      <c r="G105" s="10" t="str">
        <f t="shared" si="19"/>
        <v/>
      </c>
      <c r="H105" s="10">
        <f t="shared" si="20"/>
        <v>1.6129032258064516E-2</v>
      </c>
      <c r="I105" s="10" t="str">
        <f t="shared" si="21"/>
        <v/>
      </c>
      <c r="J105" s="10">
        <f t="shared" si="22"/>
        <v>1.098901098901099E-2</v>
      </c>
      <c r="K105" s="10" t="str">
        <f t="shared" si="25"/>
        <v xml:space="preserve"> </v>
      </c>
      <c r="L105" s="10">
        <f t="shared" si="26"/>
        <v>0</v>
      </c>
      <c r="M105" s="10" t="str">
        <f t="shared" si="23"/>
        <v/>
      </c>
      <c r="N105" s="20">
        <f t="shared" si="24"/>
        <v>0</v>
      </c>
    </row>
    <row r="106" spans="1:14" x14ac:dyDescent="0.2">
      <c r="A106" s="8"/>
      <c r="B106" s="44" t="s">
        <v>94</v>
      </c>
      <c r="C106" s="41">
        <v>0</v>
      </c>
      <c r="D106" s="9">
        <v>0</v>
      </c>
      <c r="E106" s="9">
        <v>0</v>
      </c>
      <c r="F106" s="9">
        <v>0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 t="str">
        <f t="shared" si="22"/>
        <v/>
      </c>
      <c r="K106" s="10" t="str">
        <f t="shared" si="25"/>
        <v xml:space="preserve"> </v>
      </c>
      <c r="L106" s="10" t="str">
        <f t="shared" si="26"/>
        <v xml:space="preserve"> </v>
      </c>
      <c r="M106" s="10" t="str">
        <f t="shared" si="23"/>
        <v/>
      </c>
      <c r="N106" s="20" t="str">
        <f t="shared" si="24"/>
        <v/>
      </c>
    </row>
    <row r="107" spans="1:14" x14ac:dyDescent="0.2">
      <c r="A107" s="8"/>
      <c r="B107" s="44" t="s">
        <v>95</v>
      </c>
      <c r="C107" s="41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20" t="str">
        <f t="shared" si="24"/>
        <v/>
      </c>
    </row>
    <row r="108" spans="1:14" x14ac:dyDescent="0.2">
      <c r="A108" s="8"/>
      <c r="B108" s="44" t="s">
        <v>96</v>
      </c>
      <c r="C108" s="41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20" t="str">
        <f t="shared" si="24"/>
        <v/>
      </c>
    </row>
    <row r="109" spans="1:14" x14ac:dyDescent="0.2">
      <c r="A109" s="8"/>
      <c r="B109" s="44" t="s">
        <v>97</v>
      </c>
      <c r="C109" s="41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20" t="str">
        <f t="shared" si="24"/>
        <v/>
      </c>
    </row>
    <row r="110" spans="1:14" x14ac:dyDescent="0.2">
      <c r="A110" s="8"/>
      <c r="B110" s="44" t="s">
        <v>98</v>
      </c>
      <c r="C110" s="41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0" t="str">
        <f t="shared" si="24"/>
        <v/>
      </c>
    </row>
    <row r="111" spans="1:14" x14ac:dyDescent="0.2">
      <c r="A111" s="8"/>
      <c r="B111" s="44" t="s">
        <v>99</v>
      </c>
      <c r="C111" s="41">
        <v>0</v>
      </c>
      <c r="D111" s="9">
        <v>0</v>
      </c>
      <c r="E111" s="9">
        <v>0</v>
      </c>
      <c r="F111" s="9">
        <v>1</v>
      </c>
      <c r="G111" s="10" t="str">
        <f t="shared" si="19"/>
        <v/>
      </c>
      <c r="H111" s="10" t="str">
        <f t="shared" si="20"/>
        <v/>
      </c>
      <c r="I111" s="10" t="str">
        <f t="shared" si="21"/>
        <v/>
      </c>
      <c r="J111" s="10">
        <f t="shared" si="22"/>
        <v>1.098901098901099E-2</v>
      </c>
      <c r="K111" s="10" t="str">
        <f t="shared" si="25"/>
        <v xml:space="preserve"> </v>
      </c>
      <c r="L111" s="10">
        <f t="shared" si="26"/>
        <v>1</v>
      </c>
      <c r="M111" s="10" t="str">
        <f t="shared" si="23"/>
        <v/>
      </c>
      <c r="N111" s="20" t="str">
        <f t="shared" si="24"/>
        <v/>
      </c>
    </row>
    <row r="112" spans="1:14" x14ac:dyDescent="0.2">
      <c r="A112" s="8"/>
      <c r="B112" s="44" t="s">
        <v>100</v>
      </c>
      <c r="C112" s="41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0" t="str">
        <f t="shared" si="24"/>
        <v/>
      </c>
    </row>
    <row r="113" spans="1:14" x14ac:dyDescent="0.2">
      <c r="A113" s="8"/>
      <c r="B113" s="44" t="s">
        <v>101</v>
      </c>
      <c r="C113" s="41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0" t="str">
        <f t="shared" ref="N113:N144" si="32">+IF(OR(AND(H113=""),(L113="")),"",H113*L113)</f>
        <v/>
      </c>
    </row>
    <row r="114" spans="1:14" x14ac:dyDescent="0.2">
      <c r="A114" s="8"/>
      <c r="B114" s="44" t="s">
        <v>102</v>
      </c>
      <c r="C114" s="41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20" t="str">
        <f t="shared" si="32"/>
        <v/>
      </c>
    </row>
    <row r="115" spans="1:14" x14ac:dyDescent="0.2">
      <c r="A115" s="8"/>
      <c r="B115" s="44" t="s">
        <v>103</v>
      </c>
      <c r="C115" s="41">
        <v>0</v>
      </c>
      <c r="D115" s="9">
        <v>0</v>
      </c>
      <c r="E115" s="9">
        <v>1</v>
      </c>
      <c r="F115" s="9">
        <v>1</v>
      </c>
      <c r="G115" s="10" t="str">
        <f t="shared" si="27"/>
        <v/>
      </c>
      <c r="H115" s="10" t="str">
        <f t="shared" si="28"/>
        <v/>
      </c>
      <c r="I115" s="10">
        <f t="shared" si="29"/>
        <v>8.6206896551724137E-3</v>
      </c>
      <c r="J115" s="10">
        <f t="shared" si="30"/>
        <v>1.098901098901099E-2</v>
      </c>
      <c r="K115" s="10">
        <f t="shared" si="33"/>
        <v>1</v>
      </c>
      <c r="L115" s="10">
        <f t="shared" si="34"/>
        <v>1</v>
      </c>
      <c r="M115" s="10" t="str">
        <f t="shared" si="31"/>
        <v/>
      </c>
      <c r="N115" s="20" t="str">
        <f t="shared" si="32"/>
        <v/>
      </c>
    </row>
    <row r="116" spans="1:14" x14ac:dyDescent="0.2">
      <c r="A116" s="8"/>
      <c r="B116" s="44" t="s">
        <v>104</v>
      </c>
      <c r="C116" s="41">
        <v>0</v>
      </c>
      <c r="D116" s="9">
        <v>0</v>
      </c>
      <c r="E116" s="9">
        <v>0</v>
      </c>
      <c r="F116" s="9">
        <v>0</v>
      </c>
      <c r="G116" s="10" t="str">
        <f t="shared" si="27"/>
        <v/>
      </c>
      <c r="H116" s="10" t="str">
        <f t="shared" si="28"/>
        <v/>
      </c>
      <c r="I116" s="10" t="str">
        <f t="shared" si="29"/>
        <v/>
      </c>
      <c r="J116" s="10" t="str">
        <f t="shared" si="30"/>
        <v/>
      </c>
      <c r="K116" s="10" t="str">
        <f t="shared" si="33"/>
        <v xml:space="preserve"> </v>
      </c>
      <c r="L116" s="10" t="str">
        <f t="shared" si="34"/>
        <v xml:space="preserve"> </v>
      </c>
      <c r="M116" s="10" t="str">
        <f t="shared" si="31"/>
        <v/>
      </c>
      <c r="N116" s="20" t="str">
        <f t="shared" si="32"/>
        <v/>
      </c>
    </row>
    <row r="117" spans="1:14" x14ac:dyDescent="0.2">
      <c r="A117" s="8"/>
      <c r="B117" s="44" t="s">
        <v>105</v>
      </c>
      <c r="C117" s="41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0" t="str">
        <f t="shared" si="32"/>
        <v/>
      </c>
    </row>
    <row r="118" spans="1:14" x14ac:dyDescent="0.2">
      <c r="A118" s="8"/>
      <c r="B118" s="44" t="s">
        <v>106</v>
      </c>
      <c r="C118" s="41">
        <v>0</v>
      </c>
      <c r="D118" s="9">
        <v>0</v>
      </c>
      <c r="E118" s="9">
        <v>0</v>
      </c>
      <c r="F118" s="9">
        <v>0</v>
      </c>
      <c r="G118" s="10" t="str">
        <f t="shared" si="27"/>
        <v/>
      </c>
      <c r="H118" s="10" t="str">
        <f t="shared" si="28"/>
        <v/>
      </c>
      <c r="I118" s="10" t="str">
        <f t="shared" si="29"/>
        <v/>
      </c>
      <c r="J118" s="10" t="str">
        <f t="shared" si="30"/>
        <v/>
      </c>
      <c r="K118" s="10" t="str">
        <f t="shared" si="33"/>
        <v xml:space="preserve"> </v>
      </c>
      <c r="L118" s="10" t="str">
        <f t="shared" si="34"/>
        <v xml:space="preserve"> </v>
      </c>
      <c r="M118" s="10" t="str">
        <f t="shared" si="31"/>
        <v/>
      </c>
      <c r="N118" s="20" t="str">
        <f t="shared" si="32"/>
        <v/>
      </c>
    </row>
    <row r="119" spans="1:14" x14ac:dyDescent="0.2">
      <c r="A119" s="8"/>
      <c r="B119" s="44" t="s">
        <v>107</v>
      </c>
      <c r="C119" s="41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0" t="str">
        <f t="shared" si="32"/>
        <v/>
      </c>
    </row>
    <row r="120" spans="1:14" x14ac:dyDescent="0.2">
      <c r="A120" s="8"/>
      <c r="B120" s="44" t="s">
        <v>108</v>
      </c>
      <c r="C120" s="41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20" t="str">
        <f t="shared" si="32"/>
        <v/>
      </c>
    </row>
    <row r="121" spans="1:14" x14ac:dyDescent="0.2">
      <c r="A121" s="8"/>
      <c r="B121" s="44" t="s">
        <v>109</v>
      </c>
      <c r="C121" s="41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20" t="str">
        <f t="shared" si="32"/>
        <v/>
      </c>
    </row>
    <row r="122" spans="1:14" x14ac:dyDescent="0.2">
      <c r="A122" s="8"/>
      <c r="B122" s="44" t="s">
        <v>110</v>
      </c>
      <c r="C122" s="41">
        <v>0</v>
      </c>
      <c r="D122" s="9">
        <v>0</v>
      </c>
      <c r="E122" s="9">
        <v>1</v>
      </c>
      <c r="F122" s="9">
        <v>0</v>
      </c>
      <c r="G122" s="10" t="str">
        <f t="shared" si="27"/>
        <v/>
      </c>
      <c r="H122" s="10" t="str">
        <f t="shared" si="28"/>
        <v/>
      </c>
      <c r="I122" s="10">
        <f t="shared" si="29"/>
        <v>8.6206896551724137E-3</v>
      </c>
      <c r="J122" s="10" t="str">
        <f t="shared" si="30"/>
        <v/>
      </c>
      <c r="K122" s="10">
        <f t="shared" si="33"/>
        <v>1</v>
      </c>
      <c r="L122" s="10" t="str">
        <f t="shared" si="34"/>
        <v xml:space="preserve"> </v>
      </c>
      <c r="M122" s="10" t="str">
        <f t="shared" si="31"/>
        <v/>
      </c>
      <c r="N122" s="20" t="str">
        <f t="shared" si="32"/>
        <v/>
      </c>
    </row>
    <row r="123" spans="1:14" x14ac:dyDescent="0.2">
      <c r="A123" s="8"/>
      <c r="B123" s="44" t="s">
        <v>111</v>
      </c>
      <c r="C123" s="41">
        <v>0</v>
      </c>
      <c r="D123" s="9">
        <v>0</v>
      </c>
      <c r="E123" s="9">
        <v>0</v>
      </c>
      <c r="F123" s="9">
        <v>0</v>
      </c>
      <c r="G123" s="10" t="str">
        <f t="shared" si="27"/>
        <v/>
      </c>
      <c r="H123" s="10" t="str">
        <f t="shared" si="28"/>
        <v/>
      </c>
      <c r="I123" s="10" t="str">
        <f t="shared" si="29"/>
        <v/>
      </c>
      <c r="J123" s="10" t="str">
        <f t="shared" si="30"/>
        <v/>
      </c>
      <c r="K123" s="10" t="str">
        <f t="shared" si="33"/>
        <v xml:space="preserve"> </v>
      </c>
      <c r="L123" s="10" t="str">
        <f t="shared" si="34"/>
        <v xml:space="preserve"> </v>
      </c>
      <c r="M123" s="10" t="str">
        <f t="shared" si="31"/>
        <v/>
      </c>
      <c r="N123" s="20" t="str">
        <f t="shared" si="32"/>
        <v/>
      </c>
    </row>
    <row r="124" spans="1:14" ht="25.5" x14ac:dyDescent="0.2">
      <c r="A124" s="8"/>
      <c r="B124" s="44" t="s">
        <v>112</v>
      </c>
      <c r="C124" s="41">
        <v>0</v>
      </c>
      <c r="D124" s="9">
        <v>1</v>
      </c>
      <c r="E124" s="9">
        <v>0</v>
      </c>
      <c r="F124" s="9">
        <v>1</v>
      </c>
      <c r="G124" s="10" t="str">
        <f t="shared" si="27"/>
        <v/>
      </c>
      <c r="H124" s="10">
        <f t="shared" si="28"/>
        <v>1.6129032258064516E-2</v>
      </c>
      <c r="I124" s="10" t="str">
        <f t="shared" si="29"/>
        <v/>
      </c>
      <c r="J124" s="10">
        <f t="shared" si="30"/>
        <v>1.098901098901099E-2</v>
      </c>
      <c r="K124" s="10" t="str">
        <f t="shared" si="33"/>
        <v xml:space="preserve"> </v>
      </c>
      <c r="L124" s="10">
        <f t="shared" si="34"/>
        <v>0</v>
      </c>
      <c r="M124" s="10" t="str">
        <f t="shared" si="31"/>
        <v/>
      </c>
      <c r="N124" s="20">
        <f t="shared" si="32"/>
        <v>0</v>
      </c>
    </row>
    <row r="125" spans="1:14" ht="25.5" x14ac:dyDescent="0.2">
      <c r="A125" s="8"/>
      <c r="B125" s="44" t="s">
        <v>113</v>
      </c>
      <c r="C125" s="41">
        <v>0</v>
      </c>
      <c r="D125" s="9">
        <v>0</v>
      </c>
      <c r="E125" s="9">
        <v>0</v>
      </c>
      <c r="F125" s="9">
        <v>0</v>
      </c>
      <c r="G125" s="10" t="str">
        <f t="shared" si="27"/>
        <v/>
      </c>
      <c r="H125" s="10" t="str">
        <f t="shared" si="28"/>
        <v/>
      </c>
      <c r="I125" s="10" t="str">
        <f t="shared" si="29"/>
        <v/>
      </c>
      <c r="J125" s="10" t="str">
        <f t="shared" si="30"/>
        <v/>
      </c>
      <c r="K125" s="10" t="str">
        <f t="shared" si="33"/>
        <v xml:space="preserve"> </v>
      </c>
      <c r="L125" s="10" t="str">
        <f t="shared" si="34"/>
        <v xml:space="preserve"> </v>
      </c>
      <c r="M125" s="10" t="str">
        <f t="shared" si="31"/>
        <v/>
      </c>
      <c r="N125" s="20" t="str">
        <f t="shared" si="32"/>
        <v/>
      </c>
    </row>
    <row r="126" spans="1:14" x14ac:dyDescent="0.2">
      <c r="A126" s="8"/>
      <c r="B126" s="44" t="s">
        <v>114</v>
      </c>
      <c r="C126" s="41">
        <v>0</v>
      </c>
      <c r="D126" s="9">
        <v>0</v>
      </c>
      <c r="E126" s="9">
        <v>0</v>
      </c>
      <c r="F126" s="9">
        <v>1</v>
      </c>
      <c r="G126" s="10" t="str">
        <f t="shared" si="27"/>
        <v/>
      </c>
      <c r="H126" s="10" t="str">
        <f t="shared" si="28"/>
        <v/>
      </c>
      <c r="I126" s="10" t="str">
        <f t="shared" si="29"/>
        <v/>
      </c>
      <c r="J126" s="10">
        <f t="shared" si="30"/>
        <v>1.098901098901099E-2</v>
      </c>
      <c r="K126" s="10" t="str">
        <f t="shared" si="33"/>
        <v xml:space="preserve"> </v>
      </c>
      <c r="L126" s="10">
        <f t="shared" si="34"/>
        <v>1</v>
      </c>
      <c r="M126" s="10" t="str">
        <f t="shared" si="31"/>
        <v/>
      </c>
      <c r="N126" s="20" t="str">
        <f t="shared" si="32"/>
        <v/>
      </c>
    </row>
    <row r="127" spans="1:14" x14ac:dyDescent="0.2">
      <c r="A127" s="8"/>
      <c r="B127" s="44" t="s">
        <v>115</v>
      </c>
      <c r="C127" s="41">
        <v>1</v>
      </c>
      <c r="D127" s="9">
        <v>1</v>
      </c>
      <c r="E127" s="9">
        <v>3</v>
      </c>
      <c r="F127" s="9">
        <v>3</v>
      </c>
      <c r="G127" s="10">
        <f t="shared" si="27"/>
        <v>1.6949152542372881E-2</v>
      </c>
      <c r="H127" s="10">
        <f t="shared" si="28"/>
        <v>1.6129032258064516E-2</v>
      </c>
      <c r="I127" s="10">
        <f t="shared" si="29"/>
        <v>2.5862068965517241E-2</v>
      </c>
      <c r="J127" s="10">
        <f t="shared" si="30"/>
        <v>3.2967032967032968E-2</v>
      </c>
      <c r="K127" s="10">
        <f t="shared" si="33"/>
        <v>2</v>
      </c>
      <c r="L127" s="10">
        <f t="shared" si="34"/>
        <v>2</v>
      </c>
      <c r="M127" s="10">
        <f t="shared" si="31"/>
        <v>3.3898305084745763E-2</v>
      </c>
      <c r="N127" s="20">
        <f t="shared" si="32"/>
        <v>3.2258064516129031E-2</v>
      </c>
    </row>
    <row r="128" spans="1:14" x14ac:dyDescent="0.2">
      <c r="A128" s="8"/>
      <c r="B128" s="44" t="s">
        <v>116</v>
      </c>
      <c r="C128" s="41">
        <v>0</v>
      </c>
      <c r="D128" s="9">
        <v>0</v>
      </c>
      <c r="E128" s="9">
        <v>0</v>
      </c>
      <c r="F128" s="9">
        <v>0</v>
      </c>
      <c r="G128" s="10" t="str">
        <f t="shared" si="27"/>
        <v/>
      </c>
      <c r="H128" s="10" t="str">
        <f t="shared" si="28"/>
        <v/>
      </c>
      <c r="I128" s="10" t="str">
        <f t="shared" si="29"/>
        <v/>
      </c>
      <c r="J128" s="10" t="str">
        <f t="shared" si="30"/>
        <v/>
      </c>
      <c r="K128" s="10" t="str">
        <f t="shared" si="33"/>
        <v xml:space="preserve"> </v>
      </c>
      <c r="L128" s="10" t="str">
        <f t="shared" si="34"/>
        <v xml:space="preserve"> </v>
      </c>
      <c r="M128" s="10" t="str">
        <f t="shared" si="31"/>
        <v/>
      </c>
      <c r="N128" s="20" t="str">
        <f t="shared" si="32"/>
        <v/>
      </c>
    </row>
    <row r="129" spans="1:14" x14ac:dyDescent="0.2">
      <c r="A129" s="8"/>
      <c r="B129" s="44" t="s">
        <v>117</v>
      </c>
      <c r="C129" s="41">
        <v>0</v>
      </c>
      <c r="D129" s="9">
        <v>2</v>
      </c>
      <c r="E129" s="9">
        <v>0</v>
      </c>
      <c r="F129" s="9">
        <v>0</v>
      </c>
      <c r="G129" s="10" t="str">
        <f t="shared" si="27"/>
        <v/>
      </c>
      <c r="H129" s="10">
        <f t="shared" si="28"/>
        <v>3.2258064516129031E-2</v>
      </c>
      <c r="I129" s="10" t="str">
        <f t="shared" si="29"/>
        <v/>
      </c>
      <c r="J129" s="10" t="str">
        <f t="shared" si="30"/>
        <v/>
      </c>
      <c r="K129" s="10" t="str">
        <f t="shared" si="33"/>
        <v xml:space="preserve"> </v>
      </c>
      <c r="L129" s="10">
        <f t="shared" si="34"/>
        <v>-1</v>
      </c>
      <c r="M129" s="10" t="str">
        <f t="shared" si="31"/>
        <v/>
      </c>
      <c r="N129" s="20">
        <f t="shared" si="32"/>
        <v>-3.2258064516129031E-2</v>
      </c>
    </row>
    <row r="130" spans="1:14" x14ac:dyDescent="0.2">
      <c r="A130" s="8"/>
      <c r="B130" s="44" t="s">
        <v>118</v>
      </c>
      <c r="C130" s="41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20" t="str">
        <f t="shared" si="32"/>
        <v/>
      </c>
    </row>
    <row r="131" spans="1:14" ht="25.5" x14ac:dyDescent="0.2">
      <c r="A131" s="8"/>
      <c r="B131" s="44" t="s">
        <v>119</v>
      </c>
      <c r="C131" s="41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0" t="str">
        <f t="shared" si="32"/>
        <v/>
      </c>
    </row>
    <row r="132" spans="1:14" x14ac:dyDescent="0.2">
      <c r="A132" s="8"/>
      <c r="B132" s="44" t="s">
        <v>120</v>
      </c>
      <c r="C132" s="41">
        <v>4</v>
      </c>
      <c r="D132" s="9">
        <v>7</v>
      </c>
      <c r="E132" s="9">
        <v>0</v>
      </c>
      <c r="F132" s="9">
        <v>0</v>
      </c>
      <c r="G132" s="10">
        <f t="shared" si="27"/>
        <v>6.7796610169491525E-2</v>
      </c>
      <c r="H132" s="10">
        <f t="shared" si="28"/>
        <v>0.11290322580645161</v>
      </c>
      <c r="I132" s="10" t="str">
        <f t="shared" si="29"/>
        <v/>
      </c>
      <c r="J132" s="10" t="str">
        <f t="shared" si="30"/>
        <v/>
      </c>
      <c r="K132" s="10">
        <f t="shared" si="33"/>
        <v>-1</v>
      </c>
      <c r="L132" s="10">
        <f t="shared" si="34"/>
        <v>-1</v>
      </c>
      <c r="M132" s="10">
        <f t="shared" si="31"/>
        <v>-6.7796610169491525E-2</v>
      </c>
      <c r="N132" s="20">
        <f t="shared" si="32"/>
        <v>-0.11290322580645161</v>
      </c>
    </row>
    <row r="133" spans="1:14" x14ac:dyDescent="0.2">
      <c r="A133" s="8"/>
      <c r="B133" s="44" t="s">
        <v>121</v>
      </c>
      <c r="C133" s="41">
        <v>0</v>
      </c>
      <c r="D133" s="9">
        <v>0</v>
      </c>
      <c r="E133" s="9">
        <v>2</v>
      </c>
      <c r="F133" s="9">
        <v>0</v>
      </c>
      <c r="G133" s="10" t="str">
        <f t="shared" si="27"/>
        <v/>
      </c>
      <c r="H133" s="10" t="str">
        <f t="shared" si="28"/>
        <v/>
      </c>
      <c r="I133" s="10">
        <f t="shared" si="29"/>
        <v>1.7241379310344827E-2</v>
      </c>
      <c r="J133" s="10" t="str">
        <f t="shared" si="30"/>
        <v/>
      </c>
      <c r="K133" s="10">
        <f t="shared" si="33"/>
        <v>1</v>
      </c>
      <c r="L133" s="10" t="str">
        <f t="shared" si="34"/>
        <v xml:space="preserve"> </v>
      </c>
      <c r="M133" s="10" t="str">
        <f t="shared" si="31"/>
        <v/>
      </c>
      <c r="N133" s="20" t="str">
        <f t="shared" si="32"/>
        <v/>
      </c>
    </row>
    <row r="134" spans="1:14" x14ac:dyDescent="0.2">
      <c r="A134" s="8"/>
      <c r="B134" s="44" t="s">
        <v>122</v>
      </c>
      <c r="C134" s="41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20" t="str">
        <f t="shared" si="32"/>
        <v/>
      </c>
    </row>
    <row r="135" spans="1:14" x14ac:dyDescent="0.2">
      <c r="A135" s="8"/>
      <c r="B135" s="44" t="s">
        <v>123</v>
      </c>
      <c r="C135" s="41">
        <v>2</v>
      </c>
      <c r="D135" s="9">
        <v>0</v>
      </c>
      <c r="E135" s="9">
        <v>0</v>
      </c>
      <c r="F135" s="9">
        <v>0</v>
      </c>
      <c r="G135" s="10">
        <f t="shared" si="27"/>
        <v>3.3898305084745763E-2</v>
      </c>
      <c r="H135" s="10" t="str">
        <f t="shared" si="28"/>
        <v/>
      </c>
      <c r="I135" s="10" t="str">
        <f t="shared" si="29"/>
        <v/>
      </c>
      <c r="J135" s="10" t="str">
        <f t="shared" si="30"/>
        <v/>
      </c>
      <c r="K135" s="10">
        <f t="shared" si="33"/>
        <v>-1</v>
      </c>
      <c r="L135" s="10" t="str">
        <f t="shared" si="34"/>
        <v xml:space="preserve"> </v>
      </c>
      <c r="M135" s="10">
        <f t="shared" si="31"/>
        <v>-3.3898305084745763E-2</v>
      </c>
      <c r="N135" s="20" t="str">
        <f t="shared" si="32"/>
        <v/>
      </c>
    </row>
    <row r="136" spans="1:14" x14ac:dyDescent="0.2">
      <c r="A136" s="8"/>
      <c r="B136" s="44" t="s">
        <v>124</v>
      </c>
      <c r="C136" s="41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20" t="str">
        <f t="shared" si="32"/>
        <v/>
      </c>
    </row>
    <row r="137" spans="1:14" x14ac:dyDescent="0.2">
      <c r="A137" s="8"/>
      <c r="B137" s="44" t="s">
        <v>125</v>
      </c>
      <c r="C137" s="41">
        <v>3</v>
      </c>
      <c r="D137" s="9">
        <v>1</v>
      </c>
      <c r="E137" s="9">
        <v>1</v>
      </c>
      <c r="F137" s="9">
        <v>1</v>
      </c>
      <c r="G137" s="10">
        <f t="shared" si="27"/>
        <v>5.0847457627118647E-2</v>
      </c>
      <c r="H137" s="10">
        <f t="shared" si="28"/>
        <v>1.6129032258064516E-2</v>
      </c>
      <c r="I137" s="10">
        <f t="shared" si="29"/>
        <v>8.6206896551724137E-3</v>
      </c>
      <c r="J137" s="10">
        <f t="shared" si="30"/>
        <v>1.098901098901099E-2</v>
      </c>
      <c r="K137" s="10">
        <f t="shared" si="33"/>
        <v>-0.66666666666666663</v>
      </c>
      <c r="L137" s="10">
        <f t="shared" si="34"/>
        <v>0</v>
      </c>
      <c r="M137" s="10">
        <f t="shared" si="31"/>
        <v>-3.3898305084745763E-2</v>
      </c>
      <c r="N137" s="20">
        <f t="shared" si="32"/>
        <v>0</v>
      </c>
    </row>
    <row r="138" spans="1:14" x14ac:dyDescent="0.2">
      <c r="A138" s="8"/>
      <c r="B138" s="44" t="s">
        <v>126</v>
      </c>
      <c r="C138" s="41">
        <v>0</v>
      </c>
      <c r="D138" s="9">
        <v>1</v>
      </c>
      <c r="E138" s="9">
        <v>0</v>
      </c>
      <c r="F138" s="9">
        <v>0</v>
      </c>
      <c r="G138" s="10" t="str">
        <f t="shared" si="27"/>
        <v/>
      </c>
      <c r="H138" s="10">
        <f t="shared" si="28"/>
        <v>1.6129032258064516E-2</v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>
        <f t="shared" si="34"/>
        <v>-1</v>
      </c>
      <c r="M138" s="10" t="str">
        <f t="shared" si="31"/>
        <v/>
      </c>
      <c r="N138" s="20">
        <f t="shared" si="32"/>
        <v>-1.6129032258064516E-2</v>
      </c>
    </row>
    <row r="139" spans="1:14" x14ac:dyDescent="0.2">
      <c r="A139" s="8"/>
      <c r="B139" s="44" t="s">
        <v>127</v>
      </c>
      <c r="C139" s="41">
        <v>4</v>
      </c>
      <c r="D139" s="9">
        <v>4</v>
      </c>
      <c r="E139" s="9">
        <v>3</v>
      </c>
      <c r="F139" s="9">
        <v>0</v>
      </c>
      <c r="G139" s="10">
        <f t="shared" si="27"/>
        <v>6.7796610169491525E-2</v>
      </c>
      <c r="H139" s="10">
        <f t="shared" si="28"/>
        <v>6.4516129032258063E-2</v>
      </c>
      <c r="I139" s="10">
        <f t="shared" si="29"/>
        <v>2.5862068965517241E-2</v>
      </c>
      <c r="J139" s="10" t="str">
        <f t="shared" si="30"/>
        <v/>
      </c>
      <c r="K139" s="10">
        <f t="shared" si="33"/>
        <v>-0.25</v>
      </c>
      <c r="L139" s="10">
        <f t="shared" si="34"/>
        <v>-1</v>
      </c>
      <c r="M139" s="10">
        <f t="shared" si="31"/>
        <v>-1.6949152542372881E-2</v>
      </c>
      <c r="N139" s="20">
        <f t="shared" si="32"/>
        <v>-6.4516129032258063E-2</v>
      </c>
    </row>
    <row r="140" spans="1:14" x14ac:dyDescent="0.2">
      <c r="A140" s="8"/>
      <c r="B140" s="44" t="s">
        <v>128</v>
      </c>
      <c r="C140" s="41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0" t="str">
        <f t="shared" si="32"/>
        <v/>
      </c>
    </row>
    <row r="141" spans="1:14" x14ac:dyDescent="0.2">
      <c r="A141" s="8"/>
      <c r="B141" s="44" t="s">
        <v>129</v>
      </c>
      <c r="C141" s="41">
        <v>4</v>
      </c>
      <c r="D141" s="9">
        <v>10</v>
      </c>
      <c r="E141" s="9">
        <v>4</v>
      </c>
      <c r="F141" s="9">
        <v>1</v>
      </c>
      <c r="G141" s="10">
        <f t="shared" si="27"/>
        <v>6.7796610169491525E-2</v>
      </c>
      <c r="H141" s="10">
        <f t="shared" si="28"/>
        <v>0.16129032258064516</v>
      </c>
      <c r="I141" s="10">
        <f t="shared" si="29"/>
        <v>3.4482758620689655E-2</v>
      </c>
      <c r="J141" s="10">
        <f t="shared" si="30"/>
        <v>1.098901098901099E-2</v>
      </c>
      <c r="K141" s="10">
        <f t="shared" si="33"/>
        <v>0</v>
      </c>
      <c r="L141" s="10">
        <f t="shared" si="34"/>
        <v>-0.9</v>
      </c>
      <c r="M141" s="10">
        <f t="shared" si="31"/>
        <v>0</v>
      </c>
      <c r="N141" s="20">
        <f t="shared" si="32"/>
        <v>-0.14516129032258066</v>
      </c>
    </row>
    <row r="142" spans="1:14" x14ac:dyDescent="0.2">
      <c r="A142" s="8"/>
      <c r="B142" s="44" t="s">
        <v>130</v>
      </c>
      <c r="C142" s="41">
        <v>0</v>
      </c>
      <c r="D142" s="9">
        <v>1</v>
      </c>
      <c r="E142" s="9">
        <v>0</v>
      </c>
      <c r="F142" s="9">
        <v>0</v>
      </c>
      <c r="G142" s="10" t="str">
        <f t="shared" si="27"/>
        <v/>
      </c>
      <c r="H142" s="10">
        <f t="shared" si="28"/>
        <v>1.6129032258064516E-2</v>
      </c>
      <c r="I142" s="10" t="str">
        <f t="shared" si="29"/>
        <v/>
      </c>
      <c r="J142" s="10" t="str">
        <f t="shared" si="30"/>
        <v/>
      </c>
      <c r="K142" s="10" t="str">
        <f t="shared" si="33"/>
        <v xml:space="preserve"> </v>
      </c>
      <c r="L142" s="10">
        <f t="shared" si="34"/>
        <v>-1</v>
      </c>
      <c r="M142" s="10" t="str">
        <f t="shared" si="31"/>
        <v/>
      </c>
      <c r="N142" s="20">
        <f t="shared" si="32"/>
        <v>-1.6129032258064516E-2</v>
      </c>
    </row>
    <row r="143" spans="1:14" x14ac:dyDescent="0.2">
      <c r="A143" s="8"/>
      <c r="B143" s="44" t="s">
        <v>131</v>
      </c>
      <c r="C143" s="41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20" t="str">
        <f t="shared" si="32"/>
        <v/>
      </c>
    </row>
    <row r="144" spans="1:14" ht="25.5" x14ac:dyDescent="0.2">
      <c r="A144" s="8"/>
      <c r="B144" s="44" t="s">
        <v>132</v>
      </c>
      <c r="C144" s="41">
        <v>7</v>
      </c>
      <c r="D144" s="9">
        <v>8</v>
      </c>
      <c r="E144" s="9">
        <v>67</v>
      </c>
      <c r="F144" s="9">
        <v>45</v>
      </c>
      <c r="G144" s="10">
        <f t="shared" si="27"/>
        <v>0.11864406779661017</v>
      </c>
      <c r="H144" s="10">
        <f t="shared" si="28"/>
        <v>0.12903225806451613</v>
      </c>
      <c r="I144" s="10">
        <f t="shared" si="29"/>
        <v>0.57758620689655171</v>
      </c>
      <c r="J144" s="10">
        <f t="shared" si="30"/>
        <v>0.49450549450549453</v>
      </c>
      <c r="K144" s="10">
        <f t="shared" si="33"/>
        <v>8.5714285714285712</v>
      </c>
      <c r="L144" s="10">
        <f t="shared" si="34"/>
        <v>4.625</v>
      </c>
      <c r="M144" s="10">
        <f t="shared" si="31"/>
        <v>1.0169491525423728</v>
      </c>
      <c r="N144" s="20">
        <f t="shared" si="32"/>
        <v>0.59677419354838712</v>
      </c>
    </row>
    <row r="145" spans="1:14" ht="24" customHeight="1" x14ac:dyDescent="0.2">
      <c r="A145" s="8"/>
      <c r="B145" s="44" t="s">
        <v>133</v>
      </c>
      <c r="C145" s="41">
        <v>0</v>
      </c>
      <c r="D145" s="9">
        <v>0</v>
      </c>
      <c r="E145" s="9">
        <v>0</v>
      </c>
      <c r="F145" s="9">
        <v>0</v>
      </c>
      <c r="G145" s="10" t="str">
        <f t="shared" ref="G145:G180" si="35">+IF(C145=0,"",C145/C$81)</f>
        <v/>
      </c>
      <c r="H145" s="10" t="str">
        <f t="shared" ref="H145:H180" si="36">+IF(D145=0,"",D145/D$81)</f>
        <v/>
      </c>
      <c r="I145" s="10" t="str">
        <f t="shared" ref="I145:I180" si="37">+IF(E145=0,"",E145/E$81)</f>
        <v/>
      </c>
      <c r="J145" s="10" t="str">
        <f t="shared" ref="J145:J180" si="38">+IF(F145=0,"",F145/F$81)</f>
        <v/>
      </c>
      <c r="K145" s="10" t="str">
        <f t="shared" si="33"/>
        <v xml:space="preserve"> </v>
      </c>
      <c r="L145" s="10" t="str">
        <f t="shared" si="34"/>
        <v xml:space="preserve"> </v>
      </c>
      <c r="M145" s="10" t="str">
        <f t="shared" ref="M145:M180" si="39">+IF(OR(AND(G145=""),(K145="")),"",G145*K145)</f>
        <v/>
      </c>
      <c r="N145" s="20" t="str">
        <f t="shared" ref="N145:N180" si="40">+IF(OR(AND(H145=""),(L145="")),"",H145*L145)</f>
        <v/>
      </c>
    </row>
    <row r="146" spans="1:14" x14ac:dyDescent="0.2">
      <c r="A146" s="8"/>
      <c r="B146" s="44" t="s">
        <v>134</v>
      </c>
      <c r="C146" s="41">
        <v>0</v>
      </c>
      <c r="D146" s="9">
        <v>0</v>
      </c>
      <c r="E146" s="9">
        <v>1</v>
      </c>
      <c r="F146" s="9">
        <v>1</v>
      </c>
      <c r="G146" s="10" t="str">
        <f t="shared" si="35"/>
        <v/>
      </c>
      <c r="H146" s="10" t="str">
        <f t="shared" si="36"/>
        <v/>
      </c>
      <c r="I146" s="10">
        <f t="shared" si="37"/>
        <v>8.6206896551724137E-3</v>
      </c>
      <c r="J146" s="10">
        <f t="shared" si="38"/>
        <v>1.098901098901099E-2</v>
      </c>
      <c r="K146" s="10">
        <f t="shared" ref="K146:K180" si="41">+IF(AND(C146=0,E146=0)," ",IF(C146=0,1,IF(E146=0,-1,(E146-C146)/C146)))</f>
        <v>1</v>
      </c>
      <c r="L146" s="10">
        <f t="shared" ref="L146:L180" si="42">+IF(AND(D146=0,F146=0)," ",IF(D146=0,1,IF(F146=0,-1,(F146-D146)/D146)))</f>
        <v>1</v>
      </c>
      <c r="M146" s="10" t="str">
        <f t="shared" si="39"/>
        <v/>
      </c>
      <c r="N146" s="20" t="str">
        <f t="shared" si="40"/>
        <v/>
      </c>
    </row>
    <row r="147" spans="1:14" x14ac:dyDescent="0.2">
      <c r="A147" s="8"/>
      <c r="B147" s="44" t="s">
        <v>135</v>
      </c>
      <c r="C147" s="41">
        <v>20</v>
      </c>
      <c r="D147" s="9">
        <v>3</v>
      </c>
      <c r="E147" s="9">
        <v>7</v>
      </c>
      <c r="F147" s="9">
        <v>5</v>
      </c>
      <c r="G147" s="10">
        <f t="shared" si="35"/>
        <v>0.33898305084745761</v>
      </c>
      <c r="H147" s="10">
        <f t="shared" si="36"/>
        <v>4.8387096774193547E-2</v>
      </c>
      <c r="I147" s="10">
        <f t="shared" si="37"/>
        <v>6.0344827586206899E-2</v>
      </c>
      <c r="J147" s="10">
        <f t="shared" si="38"/>
        <v>5.4945054945054944E-2</v>
      </c>
      <c r="K147" s="10">
        <f t="shared" si="41"/>
        <v>-0.65</v>
      </c>
      <c r="L147" s="10">
        <f t="shared" si="42"/>
        <v>0.66666666666666663</v>
      </c>
      <c r="M147" s="10">
        <f t="shared" si="39"/>
        <v>-0.22033898305084745</v>
      </c>
      <c r="N147" s="20">
        <f t="shared" si="40"/>
        <v>3.2258064516129031E-2</v>
      </c>
    </row>
    <row r="148" spans="1:14" x14ac:dyDescent="0.2">
      <c r="A148" s="8"/>
      <c r="B148" s="44" t="s">
        <v>136</v>
      </c>
      <c r="C148" s="41">
        <v>5</v>
      </c>
      <c r="D148" s="9">
        <v>2</v>
      </c>
      <c r="E148" s="9">
        <v>0</v>
      </c>
      <c r="F148" s="9">
        <v>0</v>
      </c>
      <c r="G148" s="10">
        <f t="shared" si="35"/>
        <v>8.4745762711864403E-2</v>
      </c>
      <c r="H148" s="10">
        <f t="shared" si="36"/>
        <v>3.2258064516129031E-2</v>
      </c>
      <c r="I148" s="10" t="str">
        <f t="shared" si="37"/>
        <v/>
      </c>
      <c r="J148" s="10" t="str">
        <f t="shared" si="38"/>
        <v/>
      </c>
      <c r="K148" s="10">
        <f t="shared" si="41"/>
        <v>-1</v>
      </c>
      <c r="L148" s="10">
        <f t="shared" si="42"/>
        <v>-1</v>
      </c>
      <c r="M148" s="10">
        <f t="shared" si="39"/>
        <v>-8.4745762711864403E-2</v>
      </c>
      <c r="N148" s="20">
        <f t="shared" si="40"/>
        <v>-3.2258064516129031E-2</v>
      </c>
    </row>
    <row r="149" spans="1:14" x14ac:dyDescent="0.2">
      <c r="A149" s="8"/>
      <c r="B149" s="44" t="s">
        <v>137</v>
      </c>
      <c r="C149" s="41">
        <v>1</v>
      </c>
      <c r="D149" s="9">
        <v>2</v>
      </c>
      <c r="E149" s="9">
        <v>1</v>
      </c>
      <c r="F149" s="9">
        <v>2</v>
      </c>
      <c r="G149" s="10">
        <f t="shared" si="35"/>
        <v>1.6949152542372881E-2</v>
      </c>
      <c r="H149" s="10">
        <f t="shared" si="36"/>
        <v>3.2258064516129031E-2</v>
      </c>
      <c r="I149" s="10">
        <f t="shared" si="37"/>
        <v>8.6206896551724137E-3</v>
      </c>
      <c r="J149" s="10">
        <f t="shared" si="38"/>
        <v>2.197802197802198E-2</v>
      </c>
      <c r="K149" s="10">
        <f t="shared" si="41"/>
        <v>0</v>
      </c>
      <c r="L149" s="10">
        <f t="shared" si="42"/>
        <v>0</v>
      </c>
      <c r="M149" s="10">
        <f t="shared" si="39"/>
        <v>0</v>
      </c>
      <c r="N149" s="20">
        <f t="shared" si="40"/>
        <v>0</v>
      </c>
    </row>
    <row r="150" spans="1:14" x14ac:dyDescent="0.2">
      <c r="A150" s="8"/>
      <c r="B150" s="44" t="s">
        <v>138</v>
      </c>
      <c r="C150" s="41">
        <v>0</v>
      </c>
      <c r="D150" s="9">
        <v>0</v>
      </c>
      <c r="E150" s="9">
        <v>0</v>
      </c>
      <c r="F150" s="9">
        <v>0</v>
      </c>
      <c r="G150" s="10" t="str">
        <f t="shared" si="35"/>
        <v/>
      </c>
      <c r="H150" s="10" t="str">
        <f t="shared" si="36"/>
        <v/>
      </c>
      <c r="I150" s="10" t="str">
        <f t="shared" si="37"/>
        <v/>
      </c>
      <c r="J150" s="10" t="str">
        <f t="shared" si="38"/>
        <v/>
      </c>
      <c r="K150" s="10" t="str">
        <f t="shared" si="41"/>
        <v xml:space="preserve"> </v>
      </c>
      <c r="L150" s="10" t="str">
        <f t="shared" si="42"/>
        <v xml:space="preserve"> </v>
      </c>
      <c r="M150" s="10" t="str">
        <f t="shared" si="39"/>
        <v/>
      </c>
      <c r="N150" s="20" t="str">
        <f t="shared" si="40"/>
        <v/>
      </c>
    </row>
    <row r="151" spans="1:14" x14ac:dyDescent="0.2">
      <c r="A151" s="8"/>
      <c r="B151" s="44" t="s">
        <v>139</v>
      </c>
      <c r="C151" s="41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0" t="str">
        <f t="shared" si="40"/>
        <v/>
      </c>
    </row>
    <row r="152" spans="1:14" x14ac:dyDescent="0.2">
      <c r="A152" s="8"/>
      <c r="B152" s="44" t="s">
        <v>140</v>
      </c>
      <c r="C152" s="41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20" t="str">
        <f t="shared" si="40"/>
        <v/>
      </c>
    </row>
    <row r="153" spans="1:14" x14ac:dyDescent="0.2">
      <c r="A153" s="8"/>
      <c r="B153" s="44" t="s">
        <v>141</v>
      </c>
      <c r="C153" s="41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0" t="str">
        <f t="shared" si="40"/>
        <v/>
      </c>
    </row>
    <row r="154" spans="1:14" ht="25.5" x14ac:dyDescent="0.2">
      <c r="A154" s="8"/>
      <c r="B154" s="44" t="s">
        <v>142</v>
      </c>
      <c r="C154" s="41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20" t="str">
        <f t="shared" si="40"/>
        <v/>
      </c>
    </row>
    <row r="155" spans="1:14" ht="25.5" x14ac:dyDescent="0.2">
      <c r="A155" s="8"/>
      <c r="B155" s="44" t="s">
        <v>143</v>
      </c>
      <c r="C155" s="41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20" t="str">
        <f t="shared" si="40"/>
        <v/>
      </c>
    </row>
    <row r="156" spans="1:14" ht="25.5" x14ac:dyDescent="0.2">
      <c r="A156" s="8"/>
      <c r="B156" s="44" t="s">
        <v>144</v>
      </c>
      <c r="C156" s="41">
        <v>0</v>
      </c>
      <c r="D156" s="9">
        <v>0</v>
      </c>
      <c r="E156" s="9">
        <v>4</v>
      </c>
      <c r="F156" s="9">
        <v>3</v>
      </c>
      <c r="G156" s="10" t="str">
        <f t="shared" si="35"/>
        <v/>
      </c>
      <c r="H156" s="10" t="str">
        <f t="shared" si="36"/>
        <v/>
      </c>
      <c r="I156" s="10">
        <f t="shared" si="37"/>
        <v>3.4482758620689655E-2</v>
      </c>
      <c r="J156" s="10">
        <f t="shared" si="38"/>
        <v>3.2967032967032968E-2</v>
      </c>
      <c r="K156" s="10">
        <f t="shared" si="41"/>
        <v>1</v>
      </c>
      <c r="L156" s="10">
        <f t="shared" si="42"/>
        <v>1</v>
      </c>
      <c r="M156" s="10" t="str">
        <f t="shared" si="39"/>
        <v/>
      </c>
      <c r="N156" s="20" t="str">
        <f t="shared" si="40"/>
        <v/>
      </c>
    </row>
    <row r="157" spans="1:14" ht="25.5" x14ac:dyDescent="0.2">
      <c r="A157" s="8"/>
      <c r="B157" s="44" t="s">
        <v>145</v>
      </c>
      <c r="C157" s="41">
        <v>0</v>
      </c>
      <c r="D157" s="9">
        <v>1</v>
      </c>
      <c r="E157" s="9">
        <v>0</v>
      </c>
      <c r="F157" s="9">
        <v>0</v>
      </c>
      <c r="G157" s="10" t="str">
        <f t="shared" si="35"/>
        <v/>
      </c>
      <c r="H157" s="10">
        <f t="shared" si="36"/>
        <v>1.6129032258064516E-2</v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>
        <f t="shared" si="42"/>
        <v>-1</v>
      </c>
      <c r="M157" s="10" t="str">
        <f t="shared" si="39"/>
        <v/>
      </c>
      <c r="N157" s="20">
        <f t="shared" si="40"/>
        <v>-1.6129032258064516E-2</v>
      </c>
    </row>
    <row r="158" spans="1:14" ht="25.5" x14ac:dyDescent="0.2">
      <c r="A158" s="8"/>
      <c r="B158" s="44" t="s">
        <v>146</v>
      </c>
      <c r="C158" s="41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20" t="str">
        <f t="shared" si="40"/>
        <v/>
      </c>
    </row>
    <row r="159" spans="1:14" x14ac:dyDescent="0.2">
      <c r="A159" s="8"/>
      <c r="B159" s="44" t="s">
        <v>147</v>
      </c>
      <c r="C159" s="41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20" t="str">
        <f t="shared" si="40"/>
        <v/>
      </c>
    </row>
    <row r="160" spans="1:14" x14ac:dyDescent="0.2">
      <c r="A160" s="8"/>
      <c r="B160" s="44" t="s">
        <v>148</v>
      </c>
      <c r="C160" s="41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0" t="str">
        <f t="shared" si="40"/>
        <v/>
      </c>
    </row>
    <row r="161" spans="1:14" x14ac:dyDescent="0.2">
      <c r="A161" s="8"/>
      <c r="B161" s="44" t="s">
        <v>149</v>
      </c>
      <c r="C161" s="41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20" t="str">
        <f t="shared" si="40"/>
        <v/>
      </c>
    </row>
    <row r="162" spans="1:14" x14ac:dyDescent="0.2">
      <c r="A162" s="8"/>
      <c r="B162" s="44" t="s">
        <v>150</v>
      </c>
      <c r="C162" s="41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0" t="str">
        <f t="shared" si="40"/>
        <v/>
      </c>
    </row>
    <row r="163" spans="1:14" x14ac:dyDescent="0.2">
      <c r="A163" s="8"/>
      <c r="B163" s="44" t="s">
        <v>151</v>
      </c>
      <c r="C163" s="41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0" t="str">
        <f t="shared" si="40"/>
        <v/>
      </c>
    </row>
    <row r="164" spans="1:14" x14ac:dyDescent="0.2">
      <c r="A164" s="8"/>
      <c r="B164" s="44" t="s">
        <v>152</v>
      </c>
      <c r="C164" s="41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0" t="str">
        <f t="shared" si="40"/>
        <v/>
      </c>
    </row>
    <row r="165" spans="1:14" x14ac:dyDescent="0.2">
      <c r="A165" s="8"/>
      <c r="B165" s="44" t="s">
        <v>153</v>
      </c>
      <c r="C165" s="41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0" t="str">
        <f t="shared" si="40"/>
        <v/>
      </c>
    </row>
    <row r="166" spans="1:14" x14ac:dyDescent="0.2">
      <c r="A166" s="8"/>
      <c r="B166" s="44" t="s">
        <v>154</v>
      </c>
      <c r="C166" s="41">
        <v>0</v>
      </c>
      <c r="D166" s="9">
        <v>0</v>
      </c>
      <c r="E166" s="9">
        <v>0</v>
      </c>
      <c r="F166" s="9">
        <v>1</v>
      </c>
      <c r="G166" s="10" t="str">
        <f t="shared" si="35"/>
        <v/>
      </c>
      <c r="H166" s="10" t="str">
        <f t="shared" si="36"/>
        <v/>
      </c>
      <c r="I166" s="10" t="str">
        <f t="shared" si="37"/>
        <v/>
      </c>
      <c r="J166" s="10">
        <f t="shared" si="38"/>
        <v>1.098901098901099E-2</v>
      </c>
      <c r="K166" s="10" t="str">
        <f t="shared" si="41"/>
        <v xml:space="preserve"> </v>
      </c>
      <c r="L166" s="10">
        <f t="shared" si="42"/>
        <v>1</v>
      </c>
      <c r="M166" s="10" t="str">
        <f t="shared" si="39"/>
        <v/>
      </c>
      <c r="N166" s="20" t="str">
        <f t="shared" si="40"/>
        <v/>
      </c>
    </row>
    <row r="167" spans="1:14" x14ac:dyDescent="0.2">
      <c r="A167" s="8"/>
      <c r="B167" s="44" t="s">
        <v>155</v>
      </c>
      <c r="C167" s="41">
        <v>0</v>
      </c>
      <c r="D167" s="9">
        <v>0</v>
      </c>
      <c r="E167" s="9">
        <v>1</v>
      </c>
      <c r="F167" s="9">
        <v>1</v>
      </c>
      <c r="G167" s="10" t="str">
        <f t="shared" si="35"/>
        <v/>
      </c>
      <c r="H167" s="10" t="str">
        <f t="shared" si="36"/>
        <v/>
      </c>
      <c r="I167" s="10">
        <f t="shared" si="37"/>
        <v>8.6206896551724137E-3</v>
      </c>
      <c r="J167" s="10">
        <f t="shared" si="38"/>
        <v>1.098901098901099E-2</v>
      </c>
      <c r="K167" s="10">
        <f t="shared" si="41"/>
        <v>1</v>
      </c>
      <c r="L167" s="10">
        <f t="shared" si="42"/>
        <v>1</v>
      </c>
      <c r="M167" s="10" t="str">
        <f t="shared" si="39"/>
        <v/>
      </c>
      <c r="N167" s="20" t="str">
        <f t="shared" si="40"/>
        <v/>
      </c>
    </row>
    <row r="168" spans="1:14" ht="25.5" x14ac:dyDescent="0.2">
      <c r="A168" s="8"/>
      <c r="B168" s="44" t="s">
        <v>156</v>
      </c>
      <c r="C168" s="41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20" t="str">
        <f t="shared" si="40"/>
        <v/>
      </c>
    </row>
    <row r="169" spans="1:14" x14ac:dyDescent="0.2">
      <c r="A169" s="8"/>
      <c r="B169" s="44" t="s">
        <v>157</v>
      </c>
      <c r="C169" s="41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20" t="str">
        <f t="shared" si="40"/>
        <v/>
      </c>
    </row>
    <row r="170" spans="1:14" ht="25.5" x14ac:dyDescent="0.2">
      <c r="A170" s="8"/>
      <c r="B170" s="44" t="s">
        <v>158</v>
      </c>
      <c r="C170" s="41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20" t="str">
        <f t="shared" si="40"/>
        <v/>
      </c>
    </row>
    <row r="171" spans="1:14" x14ac:dyDescent="0.2">
      <c r="A171" s="8"/>
      <c r="B171" s="44" t="s">
        <v>159</v>
      </c>
      <c r="C171" s="41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20" t="str">
        <f t="shared" si="40"/>
        <v/>
      </c>
    </row>
    <row r="172" spans="1:14" x14ac:dyDescent="0.2">
      <c r="A172" s="8"/>
      <c r="B172" s="44" t="s">
        <v>160</v>
      </c>
      <c r="C172" s="41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0" t="str">
        <f t="shared" si="40"/>
        <v/>
      </c>
    </row>
    <row r="173" spans="1:14" x14ac:dyDescent="0.2">
      <c r="A173" s="8"/>
      <c r="B173" s="44" t="s">
        <v>161</v>
      </c>
      <c r="C173" s="41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0" t="str">
        <f t="shared" si="40"/>
        <v/>
      </c>
    </row>
    <row r="174" spans="1:14" x14ac:dyDescent="0.2">
      <c r="A174" s="8"/>
      <c r="B174" s="44" t="s">
        <v>162</v>
      </c>
      <c r="C174" s="41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0" t="str">
        <f t="shared" si="40"/>
        <v/>
      </c>
    </row>
    <row r="175" spans="1:14" x14ac:dyDescent="0.2">
      <c r="A175" s="8"/>
      <c r="B175" s="44" t="s">
        <v>163</v>
      </c>
      <c r="C175" s="41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20" t="str">
        <f t="shared" si="40"/>
        <v/>
      </c>
    </row>
    <row r="176" spans="1:14" x14ac:dyDescent="0.2">
      <c r="A176" s="8"/>
      <c r="B176" s="44" t="s">
        <v>164</v>
      </c>
      <c r="C176" s="41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0" t="str">
        <f t="shared" si="40"/>
        <v/>
      </c>
    </row>
    <row r="177" spans="1:14" x14ac:dyDescent="0.2">
      <c r="A177" s="8"/>
      <c r="B177" s="44" t="s">
        <v>165</v>
      </c>
      <c r="C177" s="41">
        <v>0</v>
      </c>
      <c r="D177" s="9">
        <v>1</v>
      </c>
      <c r="E177" s="9">
        <v>0</v>
      </c>
      <c r="F177" s="9">
        <v>1</v>
      </c>
      <c r="G177" s="10" t="str">
        <f t="shared" si="35"/>
        <v/>
      </c>
      <c r="H177" s="10">
        <f t="shared" si="36"/>
        <v>1.6129032258064516E-2</v>
      </c>
      <c r="I177" s="10" t="str">
        <f t="shared" si="37"/>
        <v/>
      </c>
      <c r="J177" s="10">
        <f t="shared" si="38"/>
        <v>1.098901098901099E-2</v>
      </c>
      <c r="K177" s="10" t="str">
        <f t="shared" si="41"/>
        <v xml:space="preserve"> </v>
      </c>
      <c r="L177" s="10">
        <f t="shared" si="42"/>
        <v>0</v>
      </c>
      <c r="M177" s="10" t="str">
        <f t="shared" si="39"/>
        <v/>
      </c>
      <c r="N177" s="20">
        <f t="shared" si="40"/>
        <v>0</v>
      </c>
    </row>
    <row r="178" spans="1:14" ht="25.5" x14ac:dyDescent="0.2">
      <c r="A178" s="8"/>
      <c r="B178" s="44" t="s">
        <v>166</v>
      </c>
      <c r="C178" s="41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0" t="str">
        <f t="shared" si="40"/>
        <v/>
      </c>
    </row>
    <row r="179" spans="1:14" ht="25.5" x14ac:dyDescent="0.2">
      <c r="A179" s="8"/>
      <c r="B179" s="44" t="s">
        <v>167</v>
      </c>
      <c r="C179" s="41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0" t="str">
        <f t="shared" si="40"/>
        <v/>
      </c>
    </row>
    <row r="180" spans="1:14" ht="15.75" thickBot="1" x14ac:dyDescent="0.25">
      <c r="A180" s="8"/>
      <c r="B180" s="45" t="s">
        <v>168</v>
      </c>
      <c r="C180" s="42">
        <v>0</v>
      </c>
      <c r="D180" s="21">
        <v>0</v>
      </c>
      <c r="E180" s="21">
        <v>0</v>
      </c>
      <c r="F180" s="21">
        <v>0</v>
      </c>
      <c r="G180" s="22" t="str">
        <f t="shared" si="35"/>
        <v/>
      </c>
      <c r="H180" s="22" t="str">
        <f t="shared" si="36"/>
        <v/>
      </c>
      <c r="I180" s="22" t="str">
        <f t="shared" si="37"/>
        <v/>
      </c>
      <c r="J180" s="22" t="str">
        <f t="shared" si="38"/>
        <v/>
      </c>
      <c r="K180" s="22" t="str">
        <f t="shared" si="41"/>
        <v xml:space="preserve"> </v>
      </c>
      <c r="L180" s="22" t="str">
        <f t="shared" si="42"/>
        <v xml:space="preserve"> </v>
      </c>
      <c r="M180" s="22" t="str">
        <f t="shared" si="39"/>
        <v/>
      </c>
      <c r="N180" s="2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4" t="s">
        <v>3</v>
      </c>
      <c r="C185" s="28" t="s">
        <v>16</v>
      </c>
      <c r="D185" s="29"/>
      <c r="E185" s="29"/>
      <c r="F185" s="30"/>
      <c r="G185" s="28" t="s">
        <v>5</v>
      </c>
      <c r="H185" s="29"/>
      <c r="I185" s="29"/>
      <c r="J185" s="29"/>
      <c r="K185" s="28" t="s">
        <v>17</v>
      </c>
      <c r="L185" s="18"/>
      <c r="M185" s="31" t="s">
        <v>7</v>
      </c>
      <c r="N185" s="18"/>
    </row>
    <row r="186" spans="1:14" ht="15.75" thickBot="1" x14ac:dyDescent="0.25">
      <c r="A186" s="7"/>
      <c r="B186" s="25"/>
      <c r="C186" s="34">
        <v>2021</v>
      </c>
      <c r="D186" s="30"/>
      <c r="E186" s="35">
        <v>2022</v>
      </c>
      <c r="F186" s="30"/>
      <c r="G186" s="34">
        <v>2021</v>
      </c>
      <c r="H186" s="30"/>
      <c r="I186" s="33">
        <v>2022</v>
      </c>
      <c r="J186" s="13"/>
      <c r="K186" s="32"/>
      <c r="L186" s="19"/>
      <c r="M186" s="13"/>
      <c r="N186" s="19"/>
    </row>
    <row r="187" spans="1:14" ht="15.75" thickBot="1" x14ac:dyDescent="0.25">
      <c r="A187" s="8"/>
      <c r="B187" s="26"/>
      <c r="C187" s="36" t="s">
        <v>8</v>
      </c>
      <c r="D187" s="36" t="s">
        <v>9</v>
      </c>
      <c r="E187" s="36" t="s">
        <v>8</v>
      </c>
      <c r="F187" s="36" t="s">
        <v>9</v>
      </c>
      <c r="G187" s="36" t="s">
        <v>8</v>
      </c>
      <c r="H187" s="36" t="s">
        <v>9</v>
      </c>
      <c r="I187" s="36" t="s">
        <v>8</v>
      </c>
      <c r="J187" s="36" t="s">
        <v>9</v>
      </c>
      <c r="K187" s="36" t="s">
        <v>8</v>
      </c>
      <c r="L187" s="36" t="s">
        <v>9</v>
      </c>
      <c r="M187" s="36" t="s">
        <v>8</v>
      </c>
      <c r="N187" s="37" t="s">
        <v>9</v>
      </c>
    </row>
    <row r="188" spans="1:14" ht="26.25" thickBot="1" x14ac:dyDescent="0.25">
      <c r="A188" s="8"/>
      <c r="B188" s="27" t="s">
        <v>12</v>
      </c>
      <c r="C188" s="38">
        <f>SUM(C189:C363)</f>
        <v>39</v>
      </c>
      <c r="D188" s="38">
        <f>SUM(D189:D363)</f>
        <v>53</v>
      </c>
      <c r="E188" s="38">
        <f>SUM(E189:E363)</f>
        <v>38</v>
      </c>
      <c r="F188" s="38">
        <f>SUM(F189:F363)</f>
        <v>46</v>
      </c>
      <c r="G188" s="39">
        <f t="shared" ref="G188:G219" si="43">+IF(C188=0,"",C188/C$188)</f>
        <v>1</v>
      </c>
      <c r="H188" s="39">
        <f t="shared" ref="H188:H219" si="44">+IF(D188=0,"",D188/D$188)</f>
        <v>1</v>
      </c>
      <c r="I188" s="39">
        <f t="shared" ref="I188:I219" si="45">+IF(E188=0,"",E188/E$188)</f>
        <v>1</v>
      </c>
      <c r="J188" s="39">
        <f t="shared" ref="J188:J219" si="46">+IF(F188=0,"",F188/F$188)</f>
        <v>1</v>
      </c>
      <c r="K188" s="39">
        <f>+IF(AND(C188=0,E188=0),"",IF(C188=0,1,IF(E188=0,-1,(E188-C188)/C188)))</f>
        <v>-2.564102564102564E-2</v>
      </c>
      <c r="L188" s="39">
        <f>+IF(AND(D188=0,F188=0),"",IF(D188=0,1,IF(F188=0,-1,(F188-D188)/D188)))</f>
        <v>-0.13207547169811321</v>
      </c>
      <c r="M188" s="39">
        <f t="shared" ref="M188:M219" si="47">+IF(OR(AND(G188=""),(K188="")),"",G188*K188)</f>
        <v>-2.564102564102564E-2</v>
      </c>
      <c r="N188" s="40">
        <f t="shared" ref="N188:N219" si="48">+IF(OR(AND(H188=""),(L188="")),"",H188*L188)</f>
        <v>-0.13207547169811321</v>
      </c>
    </row>
    <row r="189" spans="1:14" ht="23.25" customHeight="1" x14ac:dyDescent="0.2">
      <c r="A189" s="8"/>
      <c r="B189" s="43" t="s">
        <v>169</v>
      </c>
      <c r="C189" s="49">
        <v>6</v>
      </c>
      <c r="D189" s="46">
        <v>2</v>
      </c>
      <c r="E189" s="46">
        <v>0</v>
      </c>
      <c r="F189" s="46">
        <v>1</v>
      </c>
      <c r="G189" s="47">
        <f t="shared" si="43"/>
        <v>0.15384615384615385</v>
      </c>
      <c r="H189" s="47">
        <f t="shared" si="44"/>
        <v>3.7735849056603772E-2</v>
      </c>
      <c r="I189" s="47" t="str">
        <f t="shared" si="45"/>
        <v/>
      </c>
      <c r="J189" s="47">
        <f t="shared" si="46"/>
        <v>2.1739130434782608E-2</v>
      </c>
      <c r="K189" s="47">
        <f t="shared" ref="K189:K220" si="49">+IF(AND(C189=0,E189=0)," ",IF(C189=0,1,IF(E189=0,-1,(E189-C189)/C189)))</f>
        <v>-1</v>
      </c>
      <c r="L189" s="47">
        <f t="shared" ref="L189:L220" si="50">+IF(AND(D189=0,F189=0)," ",IF(D189=0,1,IF(F189=0,-1,(F189-D189)/D189)))</f>
        <v>-0.5</v>
      </c>
      <c r="M189" s="47">
        <f t="shared" si="47"/>
        <v>-0.15384615384615385</v>
      </c>
      <c r="N189" s="48">
        <f t="shared" si="48"/>
        <v>-1.8867924528301886E-2</v>
      </c>
    </row>
    <row r="190" spans="1:14" x14ac:dyDescent="0.2">
      <c r="A190" s="8"/>
      <c r="B190" s="44" t="s">
        <v>170</v>
      </c>
      <c r="C190" s="41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20" t="str">
        <f t="shared" si="48"/>
        <v/>
      </c>
    </row>
    <row r="191" spans="1:14" ht="38.25" x14ac:dyDescent="0.2">
      <c r="A191" s="8"/>
      <c r="B191" s="44" t="s">
        <v>171</v>
      </c>
      <c r="C191" s="41">
        <v>0</v>
      </c>
      <c r="D191" s="9">
        <v>0</v>
      </c>
      <c r="E191" s="9">
        <v>0</v>
      </c>
      <c r="F191" s="9">
        <v>0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 t="str">
        <f t="shared" si="50"/>
        <v xml:space="preserve"> </v>
      </c>
      <c r="M191" s="10" t="str">
        <f t="shared" si="47"/>
        <v/>
      </c>
      <c r="N191" s="20" t="str">
        <f t="shared" si="48"/>
        <v/>
      </c>
    </row>
    <row r="192" spans="1:14" ht="28.5" customHeight="1" x14ac:dyDescent="0.2">
      <c r="A192" s="8"/>
      <c r="B192" s="44" t="s">
        <v>172</v>
      </c>
      <c r="C192" s="41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0" t="str">
        <f t="shared" si="48"/>
        <v/>
      </c>
    </row>
    <row r="193" spans="1:14" ht="25.5" x14ac:dyDescent="0.2">
      <c r="A193" s="8"/>
      <c r="B193" s="44" t="s">
        <v>173</v>
      </c>
      <c r="C193" s="41">
        <v>0</v>
      </c>
      <c r="D193" s="9">
        <v>0</v>
      </c>
      <c r="E193" s="9">
        <v>0</v>
      </c>
      <c r="F193" s="9">
        <v>1</v>
      </c>
      <c r="G193" s="10" t="str">
        <f t="shared" si="43"/>
        <v/>
      </c>
      <c r="H193" s="10" t="str">
        <f t="shared" si="44"/>
        <v/>
      </c>
      <c r="I193" s="10" t="str">
        <f t="shared" si="45"/>
        <v/>
      </c>
      <c r="J193" s="10">
        <f t="shared" si="46"/>
        <v>2.1739130434782608E-2</v>
      </c>
      <c r="K193" s="10" t="str">
        <f t="shared" si="49"/>
        <v xml:space="preserve"> </v>
      </c>
      <c r="L193" s="10">
        <f t="shared" si="50"/>
        <v>1</v>
      </c>
      <c r="M193" s="10" t="str">
        <f t="shared" si="47"/>
        <v/>
      </c>
      <c r="N193" s="20" t="str">
        <f t="shared" si="48"/>
        <v/>
      </c>
    </row>
    <row r="194" spans="1:14" ht="25.5" x14ac:dyDescent="0.2">
      <c r="A194" s="8"/>
      <c r="B194" s="44" t="s">
        <v>174</v>
      </c>
      <c r="C194" s="41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0" t="str">
        <f t="shared" si="48"/>
        <v/>
      </c>
    </row>
    <row r="195" spans="1:14" x14ac:dyDescent="0.2">
      <c r="A195" s="8"/>
      <c r="B195" s="44" t="s">
        <v>175</v>
      </c>
      <c r="C195" s="41">
        <v>15</v>
      </c>
      <c r="D195" s="9">
        <v>5</v>
      </c>
      <c r="E195" s="9">
        <v>18</v>
      </c>
      <c r="F195" s="9">
        <v>8</v>
      </c>
      <c r="G195" s="10">
        <f t="shared" si="43"/>
        <v>0.38461538461538464</v>
      </c>
      <c r="H195" s="10">
        <f t="shared" si="44"/>
        <v>9.4339622641509441E-2</v>
      </c>
      <c r="I195" s="10">
        <f t="shared" si="45"/>
        <v>0.47368421052631576</v>
      </c>
      <c r="J195" s="10">
        <f t="shared" si="46"/>
        <v>0.17391304347826086</v>
      </c>
      <c r="K195" s="10">
        <f t="shared" si="49"/>
        <v>0.2</v>
      </c>
      <c r="L195" s="10">
        <f t="shared" si="50"/>
        <v>0.6</v>
      </c>
      <c r="M195" s="10">
        <f t="shared" si="47"/>
        <v>7.6923076923076927E-2</v>
      </c>
      <c r="N195" s="20">
        <f t="shared" si="48"/>
        <v>5.6603773584905662E-2</v>
      </c>
    </row>
    <row r="196" spans="1:14" x14ac:dyDescent="0.2">
      <c r="A196" s="8"/>
      <c r="B196" s="44" t="s">
        <v>176</v>
      </c>
      <c r="C196" s="41">
        <v>0</v>
      </c>
      <c r="D196" s="9">
        <v>1</v>
      </c>
      <c r="E196" s="9">
        <v>0</v>
      </c>
      <c r="F196" s="9">
        <v>0</v>
      </c>
      <c r="G196" s="10" t="str">
        <f t="shared" si="43"/>
        <v/>
      </c>
      <c r="H196" s="10">
        <f t="shared" si="44"/>
        <v>1.8867924528301886E-2</v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>
        <f t="shared" si="50"/>
        <v>-1</v>
      </c>
      <c r="M196" s="10" t="str">
        <f t="shared" si="47"/>
        <v/>
      </c>
      <c r="N196" s="20">
        <f t="shared" si="48"/>
        <v>-1.8867924528301886E-2</v>
      </c>
    </row>
    <row r="197" spans="1:14" x14ac:dyDescent="0.2">
      <c r="A197" s="8"/>
      <c r="B197" s="44" t="s">
        <v>177</v>
      </c>
      <c r="C197" s="41">
        <v>0</v>
      </c>
      <c r="D197" s="9">
        <v>0</v>
      </c>
      <c r="E197" s="9">
        <v>0</v>
      </c>
      <c r="F197" s="9">
        <v>0</v>
      </c>
      <c r="G197" s="10" t="str">
        <f t="shared" si="43"/>
        <v/>
      </c>
      <c r="H197" s="10" t="str">
        <f t="shared" si="44"/>
        <v/>
      </c>
      <c r="I197" s="10" t="str">
        <f t="shared" si="45"/>
        <v/>
      </c>
      <c r="J197" s="10" t="str">
        <f t="shared" si="46"/>
        <v/>
      </c>
      <c r="K197" s="10" t="str">
        <f t="shared" si="49"/>
        <v xml:space="preserve"> </v>
      </c>
      <c r="L197" s="10" t="str">
        <f t="shared" si="50"/>
        <v xml:space="preserve"> </v>
      </c>
      <c r="M197" s="10" t="str">
        <f t="shared" si="47"/>
        <v/>
      </c>
      <c r="N197" s="20" t="str">
        <f t="shared" si="48"/>
        <v/>
      </c>
    </row>
    <row r="198" spans="1:14" x14ac:dyDescent="0.2">
      <c r="A198" s="8"/>
      <c r="B198" s="44" t="s">
        <v>178</v>
      </c>
      <c r="C198" s="41">
        <v>0</v>
      </c>
      <c r="D198" s="9">
        <v>0</v>
      </c>
      <c r="E198" s="9">
        <v>0</v>
      </c>
      <c r="F198" s="9">
        <v>0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 t="str">
        <f t="shared" si="50"/>
        <v xml:space="preserve"> </v>
      </c>
      <c r="M198" s="10" t="str">
        <f t="shared" si="47"/>
        <v/>
      </c>
      <c r="N198" s="20" t="str">
        <f t="shared" si="48"/>
        <v/>
      </c>
    </row>
    <row r="199" spans="1:14" x14ac:dyDescent="0.2">
      <c r="A199" s="8"/>
      <c r="B199" s="44" t="s">
        <v>179</v>
      </c>
      <c r="C199" s="41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0" t="str">
        <f t="shared" si="48"/>
        <v/>
      </c>
    </row>
    <row r="200" spans="1:14" ht="25.5" x14ac:dyDescent="0.2">
      <c r="A200" s="8"/>
      <c r="B200" s="44" t="s">
        <v>180</v>
      </c>
      <c r="C200" s="41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0" t="str">
        <f t="shared" si="48"/>
        <v/>
      </c>
    </row>
    <row r="201" spans="1:14" x14ac:dyDescent="0.2">
      <c r="A201" s="8"/>
      <c r="B201" s="44" t="s">
        <v>181</v>
      </c>
      <c r="C201" s="41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20" t="str">
        <f t="shared" si="48"/>
        <v/>
      </c>
    </row>
    <row r="202" spans="1:14" x14ac:dyDescent="0.2">
      <c r="A202" s="8"/>
      <c r="B202" s="44" t="s">
        <v>182</v>
      </c>
      <c r="C202" s="41">
        <v>0</v>
      </c>
      <c r="D202" s="9">
        <v>0</v>
      </c>
      <c r="E202" s="9">
        <v>3</v>
      </c>
      <c r="F202" s="9">
        <v>0</v>
      </c>
      <c r="G202" s="10" t="str">
        <f t="shared" si="43"/>
        <v/>
      </c>
      <c r="H202" s="10" t="str">
        <f t="shared" si="44"/>
        <v/>
      </c>
      <c r="I202" s="10">
        <f t="shared" si="45"/>
        <v>7.8947368421052627E-2</v>
      </c>
      <c r="J202" s="10" t="str">
        <f t="shared" si="46"/>
        <v/>
      </c>
      <c r="K202" s="10">
        <f t="shared" si="49"/>
        <v>1</v>
      </c>
      <c r="L202" s="10" t="str">
        <f t="shared" si="50"/>
        <v xml:space="preserve"> </v>
      </c>
      <c r="M202" s="10" t="str">
        <f t="shared" si="47"/>
        <v/>
      </c>
      <c r="N202" s="20" t="str">
        <f t="shared" si="48"/>
        <v/>
      </c>
    </row>
    <row r="203" spans="1:14" x14ac:dyDescent="0.2">
      <c r="A203" s="8"/>
      <c r="B203" s="44" t="s">
        <v>183</v>
      </c>
      <c r="C203" s="41">
        <v>0</v>
      </c>
      <c r="D203" s="9">
        <v>1</v>
      </c>
      <c r="E203" s="9">
        <v>0</v>
      </c>
      <c r="F203" s="9">
        <v>1</v>
      </c>
      <c r="G203" s="10" t="str">
        <f t="shared" si="43"/>
        <v/>
      </c>
      <c r="H203" s="10">
        <f t="shared" si="44"/>
        <v>1.8867924528301886E-2</v>
      </c>
      <c r="I203" s="10" t="str">
        <f t="shared" si="45"/>
        <v/>
      </c>
      <c r="J203" s="10">
        <f t="shared" si="46"/>
        <v>2.1739130434782608E-2</v>
      </c>
      <c r="K203" s="10" t="str">
        <f t="shared" si="49"/>
        <v xml:space="preserve"> </v>
      </c>
      <c r="L203" s="10">
        <f t="shared" si="50"/>
        <v>0</v>
      </c>
      <c r="M203" s="10" t="str">
        <f t="shared" si="47"/>
        <v/>
      </c>
      <c r="N203" s="20">
        <f t="shared" si="48"/>
        <v>0</v>
      </c>
    </row>
    <row r="204" spans="1:14" ht="25.5" x14ac:dyDescent="0.2">
      <c r="A204" s="8"/>
      <c r="B204" s="44" t="s">
        <v>184</v>
      </c>
      <c r="C204" s="41">
        <v>0</v>
      </c>
      <c r="D204" s="9">
        <v>0</v>
      </c>
      <c r="E204" s="9">
        <v>0</v>
      </c>
      <c r="F204" s="9">
        <v>0</v>
      </c>
      <c r="G204" s="10" t="str">
        <f t="shared" si="43"/>
        <v/>
      </c>
      <c r="H204" s="10" t="str">
        <f t="shared" si="44"/>
        <v/>
      </c>
      <c r="I204" s="10" t="str">
        <f t="shared" si="45"/>
        <v/>
      </c>
      <c r="J204" s="10" t="str">
        <f t="shared" si="46"/>
        <v/>
      </c>
      <c r="K204" s="10" t="str">
        <f t="shared" si="49"/>
        <v xml:space="preserve"> </v>
      </c>
      <c r="L204" s="10" t="str">
        <f t="shared" si="50"/>
        <v xml:space="preserve"> </v>
      </c>
      <c r="M204" s="10" t="str">
        <f t="shared" si="47"/>
        <v/>
      </c>
      <c r="N204" s="20" t="str">
        <f t="shared" si="48"/>
        <v/>
      </c>
    </row>
    <row r="205" spans="1:14" ht="25.5" x14ac:dyDescent="0.2">
      <c r="A205" s="8"/>
      <c r="B205" s="44" t="s">
        <v>185</v>
      </c>
      <c r="C205" s="41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20" t="str">
        <f t="shared" si="48"/>
        <v/>
      </c>
    </row>
    <row r="206" spans="1:14" x14ac:dyDescent="0.2">
      <c r="A206" s="8"/>
      <c r="B206" s="44" t="s">
        <v>186</v>
      </c>
      <c r="C206" s="41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0" t="str">
        <f t="shared" si="48"/>
        <v/>
      </c>
    </row>
    <row r="207" spans="1:14" x14ac:dyDescent="0.2">
      <c r="A207" s="8"/>
      <c r="B207" s="44" t="s">
        <v>187</v>
      </c>
      <c r="C207" s="41">
        <v>1</v>
      </c>
      <c r="D207" s="9">
        <v>0</v>
      </c>
      <c r="E207" s="9">
        <v>1</v>
      </c>
      <c r="F207" s="9">
        <v>0</v>
      </c>
      <c r="G207" s="10">
        <f t="shared" si="43"/>
        <v>2.564102564102564E-2</v>
      </c>
      <c r="H207" s="10" t="str">
        <f t="shared" si="44"/>
        <v/>
      </c>
      <c r="I207" s="10">
        <f t="shared" si="45"/>
        <v>2.6315789473684209E-2</v>
      </c>
      <c r="J207" s="10" t="str">
        <f t="shared" si="46"/>
        <v/>
      </c>
      <c r="K207" s="10">
        <f t="shared" si="49"/>
        <v>0</v>
      </c>
      <c r="L207" s="10" t="str">
        <f t="shared" si="50"/>
        <v xml:space="preserve"> </v>
      </c>
      <c r="M207" s="10">
        <f t="shared" si="47"/>
        <v>0</v>
      </c>
      <c r="N207" s="20" t="str">
        <f t="shared" si="48"/>
        <v/>
      </c>
    </row>
    <row r="208" spans="1:14" x14ac:dyDescent="0.2">
      <c r="A208" s="8"/>
      <c r="B208" s="44" t="s">
        <v>188</v>
      </c>
      <c r="C208" s="41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20" t="str">
        <f t="shared" si="48"/>
        <v/>
      </c>
    </row>
    <row r="209" spans="1:14" ht="25.5" x14ac:dyDescent="0.2">
      <c r="A209" s="8"/>
      <c r="B209" s="44" t="s">
        <v>189</v>
      </c>
      <c r="C209" s="41">
        <v>1</v>
      </c>
      <c r="D209" s="9">
        <v>0</v>
      </c>
      <c r="E209" s="9">
        <v>0</v>
      </c>
      <c r="F209" s="9">
        <v>0</v>
      </c>
      <c r="G209" s="10">
        <f t="shared" si="43"/>
        <v>2.564102564102564E-2</v>
      </c>
      <c r="H209" s="10" t="str">
        <f t="shared" si="44"/>
        <v/>
      </c>
      <c r="I209" s="10" t="str">
        <f t="shared" si="45"/>
        <v/>
      </c>
      <c r="J209" s="10" t="str">
        <f t="shared" si="46"/>
        <v/>
      </c>
      <c r="K209" s="10">
        <f t="shared" si="49"/>
        <v>-1</v>
      </c>
      <c r="L209" s="10" t="str">
        <f t="shared" si="50"/>
        <v xml:space="preserve"> </v>
      </c>
      <c r="M209" s="10">
        <f t="shared" si="47"/>
        <v>-2.564102564102564E-2</v>
      </c>
      <c r="N209" s="20" t="str">
        <f t="shared" si="48"/>
        <v/>
      </c>
    </row>
    <row r="210" spans="1:14" x14ac:dyDescent="0.2">
      <c r="A210" s="8"/>
      <c r="B210" s="44" t="s">
        <v>190</v>
      </c>
      <c r="C210" s="41">
        <v>0</v>
      </c>
      <c r="D210" s="9">
        <v>0</v>
      </c>
      <c r="E210" s="9">
        <v>0</v>
      </c>
      <c r="F210" s="9">
        <v>0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 t="str">
        <f t="shared" si="46"/>
        <v/>
      </c>
      <c r="K210" s="10" t="str">
        <f t="shared" si="49"/>
        <v xml:space="preserve"> </v>
      </c>
      <c r="L210" s="10" t="str">
        <f t="shared" si="50"/>
        <v xml:space="preserve"> </v>
      </c>
      <c r="M210" s="10" t="str">
        <f t="shared" si="47"/>
        <v/>
      </c>
      <c r="N210" s="20" t="str">
        <f t="shared" si="48"/>
        <v/>
      </c>
    </row>
    <row r="211" spans="1:14" x14ac:dyDescent="0.2">
      <c r="A211" s="8"/>
      <c r="B211" s="44" t="s">
        <v>191</v>
      </c>
      <c r="C211" s="41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0" t="str">
        <f t="shared" si="48"/>
        <v/>
      </c>
    </row>
    <row r="212" spans="1:14" x14ac:dyDescent="0.2">
      <c r="A212" s="8"/>
      <c r="B212" s="44" t="s">
        <v>192</v>
      </c>
      <c r="C212" s="41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0" t="str">
        <f t="shared" si="48"/>
        <v/>
      </c>
    </row>
    <row r="213" spans="1:14" x14ac:dyDescent="0.2">
      <c r="A213" s="8"/>
      <c r="B213" s="44" t="s">
        <v>193</v>
      </c>
      <c r="C213" s="41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20" t="str">
        <f t="shared" si="48"/>
        <v/>
      </c>
    </row>
    <row r="214" spans="1:14" x14ac:dyDescent="0.2">
      <c r="A214" s="8"/>
      <c r="B214" s="44" t="s">
        <v>194</v>
      </c>
      <c r="C214" s="41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20" t="str">
        <f t="shared" si="48"/>
        <v/>
      </c>
    </row>
    <row r="215" spans="1:14" x14ac:dyDescent="0.2">
      <c r="A215" s="8"/>
      <c r="B215" s="44" t="s">
        <v>195</v>
      </c>
      <c r="C215" s="41">
        <v>0</v>
      </c>
      <c r="D215" s="9">
        <v>0</v>
      </c>
      <c r="E215" s="9">
        <v>0</v>
      </c>
      <c r="F215" s="9">
        <v>0</v>
      </c>
      <c r="G215" s="10" t="str">
        <f t="shared" si="43"/>
        <v/>
      </c>
      <c r="H215" s="10" t="str">
        <f t="shared" si="44"/>
        <v/>
      </c>
      <c r="I215" s="10" t="str">
        <f t="shared" si="45"/>
        <v/>
      </c>
      <c r="J215" s="10" t="str">
        <f t="shared" si="46"/>
        <v/>
      </c>
      <c r="K215" s="10" t="str">
        <f t="shared" si="49"/>
        <v xml:space="preserve"> </v>
      </c>
      <c r="L215" s="10" t="str">
        <f t="shared" si="50"/>
        <v xml:space="preserve"> </v>
      </c>
      <c r="M215" s="10" t="str">
        <f t="shared" si="47"/>
        <v/>
      </c>
      <c r="N215" s="20" t="str">
        <f t="shared" si="48"/>
        <v/>
      </c>
    </row>
    <row r="216" spans="1:14" x14ac:dyDescent="0.2">
      <c r="A216" s="8"/>
      <c r="B216" s="44" t="s">
        <v>196</v>
      </c>
      <c r="C216" s="41">
        <v>0</v>
      </c>
      <c r="D216" s="9">
        <v>0</v>
      </c>
      <c r="E216" s="9">
        <v>0</v>
      </c>
      <c r="F216" s="9">
        <v>0</v>
      </c>
      <c r="G216" s="10" t="str">
        <f t="shared" si="43"/>
        <v/>
      </c>
      <c r="H216" s="10" t="str">
        <f t="shared" si="44"/>
        <v/>
      </c>
      <c r="I216" s="10" t="str">
        <f t="shared" si="45"/>
        <v/>
      </c>
      <c r="J216" s="10" t="str">
        <f t="shared" si="46"/>
        <v/>
      </c>
      <c r="K216" s="10" t="str">
        <f t="shared" si="49"/>
        <v xml:space="preserve"> </v>
      </c>
      <c r="L216" s="10" t="str">
        <f t="shared" si="50"/>
        <v xml:space="preserve"> </v>
      </c>
      <c r="M216" s="10" t="str">
        <f t="shared" si="47"/>
        <v/>
      </c>
      <c r="N216" s="20" t="str">
        <f t="shared" si="48"/>
        <v/>
      </c>
    </row>
    <row r="217" spans="1:14" x14ac:dyDescent="0.2">
      <c r="A217" s="8"/>
      <c r="B217" s="44" t="s">
        <v>197</v>
      </c>
      <c r="C217" s="41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0" t="str">
        <f t="shared" si="48"/>
        <v/>
      </c>
    </row>
    <row r="218" spans="1:14" x14ac:dyDescent="0.2">
      <c r="A218" s="8"/>
      <c r="B218" s="44" t="s">
        <v>198</v>
      </c>
      <c r="C218" s="41">
        <v>0</v>
      </c>
      <c r="D218" s="9">
        <v>0</v>
      </c>
      <c r="E218" s="9">
        <v>0</v>
      </c>
      <c r="F218" s="9">
        <v>0</v>
      </c>
      <c r="G218" s="10" t="str">
        <f t="shared" si="43"/>
        <v/>
      </c>
      <c r="H218" s="10" t="str">
        <f t="shared" si="44"/>
        <v/>
      </c>
      <c r="I218" s="10" t="str">
        <f t="shared" si="45"/>
        <v/>
      </c>
      <c r="J218" s="10" t="str">
        <f t="shared" si="46"/>
        <v/>
      </c>
      <c r="K218" s="10" t="str">
        <f t="shared" si="49"/>
        <v xml:space="preserve"> </v>
      </c>
      <c r="L218" s="10" t="str">
        <f t="shared" si="50"/>
        <v xml:space="preserve"> </v>
      </c>
      <c r="M218" s="10" t="str">
        <f t="shared" si="47"/>
        <v/>
      </c>
      <c r="N218" s="20" t="str">
        <f t="shared" si="48"/>
        <v/>
      </c>
    </row>
    <row r="219" spans="1:14" x14ac:dyDescent="0.2">
      <c r="A219" s="8"/>
      <c r="B219" s="44" t="s">
        <v>199</v>
      </c>
      <c r="C219" s="41">
        <v>0</v>
      </c>
      <c r="D219" s="9">
        <v>1</v>
      </c>
      <c r="E219" s="9">
        <v>0</v>
      </c>
      <c r="F219" s="9">
        <v>1</v>
      </c>
      <c r="G219" s="10" t="str">
        <f t="shared" si="43"/>
        <v/>
      </c>
      <c r="H219" s="10">
        <f t="shared" si="44"/>
        <v>1.8867924528301886E-2</v>
      </c>
      <c r="I219" s="10" t="str">
        <f t="shared" si="45"/>
        <v/>
      </c>
      <c r="J219" s="10">
        <f t="shared" si="46"/>
        <v>2.1739130434782608E-2</v>
      </c>
      <c r="K219" s="10" t="str">
        <f t="shared" si="49"/>
        <v xml:space="preserve"> </v>
      </c>
      <c r="L219" s="10">
        <f t="shared" si="50"/>
        <v>0</v>
      </c>
      <c r="M219" s="10" t="str">
        <f t="shared" si="47"/>
        <v/>
      </c>
      <c r="N219" s="20">
        <f t="shared" si="48"/>
        <v>0</v>
      </c>
    </row>
    <row r="220" spans="1:14" x14ac:dyDescent="0.2">
      <c r="A220" s="8"/>
      <c r="B220" s="44" t="s">
        <v>200</v>
      </c>
      <c r="C220" s="41">
        <v>0</v>
      </c>
      <c r="D220" s="9">
        <v>0</v>
      </c>
      <c r="E220" s="9">
        <v>2</v>
      </c>
      <c r="F220" s="9">
        <v>0</v>
      </c>
      <c r="G220" s="10" t="str">
        <f t="shared" ref="G220:G251" si="51">+IF(C220=0,"",C220/C$188)</f>
        <v/>
      </c>
      <c r="H220" s="10" t="str">
        <f t="shared" ref="H220:H251" si="52">+IF(D220=0,"",D220/D$188)</f>
        <v/>
      </c>
      <c r="I220" s="10">
        <f t="shared" ref="I220:I251" si="53">+IF(E220=0,"",E220/E$188)</f>
        <v>5.2631578947368418E-2</v>
      </c>
      <c r="J220" s="10" t="str">
        <f t="shared" ref="J220:J251" si="54">+IF(F220=0,"",F220/F$188)</f>
        <v/>
      </c>
      <c r="K220" s="10">
        <f t="shared" si="49"/>
        <v>1</v>
      </c>
      <c r="L220" s="10" t="str">
        <f t="shared" si="50"/>
        <v xml:space="preserve"> </v>
      </c>
      <c r="M220" s="10" t="str">
        <f t="shared" ref="M220:M251" si="55">+IF(OR(AND(G220=""),(K220="")),"",G220*K220)</f>
        <v/>
      </c>
      <c r="N220" s="20" t="str">
        <f t="shared" ref="N220:N251" si="56">+IF(OR(AND(H220=""),(L220="")),"",H220*L220)</f>
        <v/>
      </c>
    </row>
    <row r="221" spans="1:14" x14ac:dyDescent="0.2">
      <c r="A221" s="8"/>
      <c r="B221" s="44" t="s">
        <v>201</v>
      </c>
      <c r="C221" s="41">
        <v>0</v>
      </c>
      <c r="D221" s="9">
        <v>0</v>
      </c>
      <c r="E221" s="9">
        <v>0</v>
      </c>
      <c r="F221" s="9">
        <v>4</v>
      </c>
      <c r="G221" s="10" t="str">
        <f t="shared" si="51"/>
        <v/>
      </c>
      <c r="H221" s="10" t="str">
        <f t="shared" si="52"/>
        <v/>
      </c>
      <c r="I221" s="10" t="str">
        <f t="shared" si="53"/>
        <v/>
      </c>
      <c r="J221" s="10">
        <f t="shared" si="54"/>
        <v>8.6956521739130432E-2</v>
      </c>
      <c r="K221" s="10" t="str">
        <f t="shared" ref="K221:K252" si="57">+IF(AND(C221=0,E221=0)," ",IF(C221=0,1,IF(E221=0,-1,(E221-C221)/C221)))</f>
        <v xml:space="preserve"> </v>
      </c>
      <c r="L221" s="10">
        <f t="shared" ref="L221:L252" si="58">+IF(AND(D221=0,F221=0)," ",IF(D221=0,1,IF(F221=0,-1,(F221-D221)/D221)))</f>
        <v>1</v>
      </c>
      <c r="M221" s="10" t="str">
        <f t="shared" si="55"/>
        <v/>
      </c>
      <c r="N221" s="20" t="str">
        <f t="shared" si="56"/>
        <v/>
      </c>
    </row>
    <row r="222" spans="1:14" x14ac:dyDescent="0.2">
      <c r="A222" s="8"/>
      <c r="B222" s="44" t="s">
        <v>202</v>
      </c>
      <c r="C222" s="41">
        <v>0</v>
      </c>
      <c r="D222" s="9">
        <v>0</v>
      </c>
      <c r="E222" s="9">
        <v>0</v>
      </c>
      <c r="F222" s="9">
        <v>0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 t="str">
        <f t="shared" si="58"/>
        <v xml:space="preserve"> </v>
      </c>
      <c r="M222" s="10" t="str">
        <f t="shared" si="55"/>
        <v/>
      </c>
      <c r="N222" s="20" t="str">
        <f t="shared" si="56"/>
        <v/>
      </c>
    </row>
    <row r="223" spans="1:14" x14ac:dyDescent="0.2">
      <c r="A223" s="8"/>
      <c r="B223" s="44" t="s">
        <v>203</v>
      </c>
      <c r="C223" s="41">
        <v>0</v>
      </c>
      <c r="D223" s="9">
        <v>0</v>
      </c>
      <c r="E223" s="9">
        <v>0</v>
      </c>
      <c r="F223" s="9">
        <v>0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 t="str">
        <f t="shared" si="58"/>
        <v xml:space="preserve"> </v>
      </c>
      <c r="M223" s="10" t="str">
        <f t="shared" si="55"/>
        <v/>
      </c>
      <c r="N223" s="20" t="str">
        <f t="shared" si="56"/>
        <v/>
      </c>
    </row>
    <row r="224" spans="1:14" x14ac:dyDescent="0.2">
      <c r="A224" s="8"/>
      <c r="B224" s="44" t="s">
        <v>204</v>
      </c>
      <c r="C224" s="41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0" t="str">
        <f t="shared" si="56"/>
        <v/>
      </c>
    </row>
    <row r="225" spans="1:14" x14ac:dyDescent="0.2">
      <c r="A225" s="8"/>
      <c r="B225" s="44" t="s">
        <v>205</v>
      </c>
      <c r="C225" s="41">
        <v>0</v>
      </c>
      <c r="D225" s="9">
        <v>1</v>
      </c>
      <c r="E225" s="9">
        <v>0</v>
      </c>
      <c r="F225" s="9">
        <v>0</v>
      </c>
      <c r="G225" s="10" t="str">
        <f t="shared" si="51"/>
        <v/>
      </c>
      <c r="H225" s="10">
        <f t="shared" si="52"/>
        <v>1.8867924528301886E-2</v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>
        <f t="shared" si="58"/>
        <v>-1</v>
      </c>
      <c r="M225" s="10" t="str">
        <f t="shared" si="55"/>
        <v/>
      </c>
      <c r="N225" s="20">
        <f t="shared" si="56"/>
        <v>-1.8867924528301886E-2</v>
      </c>
    </row>
    <row r="226" spans="1:14" x14ac:dyDescent="0.2">
      <c r="A226" s="8"/>
      <c r="B226" s="44" t="s">
        <v>206</v>
      </c>
      <c r="C226" s="41">
        <v>0</v>
      </c>
      <c r="D226" s="9">
        <v>1</v>
      </c>
      <c r="E226" s="9">
        <v>1</v>
      </c>
      <c r="F226" s="9">
        <v>0</v>
      </c>
      <c r="G226" s="10" t="str">
        <f t="shared" si="51"/>
        <v/>
      </c>
      <c r="H226" s="10">
        <f t="shared" si="52"/>
        <v>1.8867924528301886E-2</v>
      </c>
      <c r="I226" s="10">
        <f t="shared" si="53"/>
        <v>2.6315789473684209E-2</v>
      </c>
      <c r="J226" s="10" t="str">
        <f t="shared" si="54"/>
        <v/>
      </c>
      <c r="K226" s="10">
        <f t="shared" si="57"/>
        <v>1</v>
      </c>
      <c r="L226" s="10">
        <f t="shared" si="58"/>
        <v>-1</v>
      </c>
      <c r="M226" s="10" t="str">
        <f t="shared" si="55"/>
        <v/>
      </c>
      <c r="N226" s="20">
        <f t="shared" si="56"/>
        <v>-1.8867924528301886E-2</v>
      </c>
    </row>
    <row r="227" spans="1:14" x14ac:dyDescent="0.2">
      <c r="A227" s="8"/>
      <c r="B227" s="44" t="s">
        <v>207</v>
      </c>
      <c r="C227" s="41">
        <v>0</v>
      </c>
      <c r="D227" s="9">
        <v>1</v>
      </c>
      <c r="E227" s="9">
        <v>0</v>
      </c>
      <c r="F227" s="9">
        <v>0</v>
      </c>
      <c r="G227" s="10" t="str">
        <f t="shared" si="51"/>
        <v/>
      </c>
      <c r="H227" s="10">
        <f t="shared" si="52"/>
        <v>1.8867924528301886E-2</v>
      </c>
      <c r="I227" s="10" t="str">
        <f t="shared" si="53"/>
        <v/>
      </c>
      <c r="J227" s="10" t="str">
        <f t="shared" si="54"/>
        <v/>
      </c>
      <c r="K227" s="10" t="str">
        <f t="shared" si="57"/>
        <v xml:space="preserve"> </v>
      </c>
      <c r="L227" s="10">
        <f t="shared" si="58"/>
        <v>-1</v>
      </c>
      <c r="M227" s="10" t="str">
        <f t="shared" si="55"/>
        <v/>
      </c>
      <c r="N227" s="20">
        <f t="shared" si="56"/>
        <v>-1.8867924528301886E-2</v>
      </c>
    </row>
    <row r="228" spans="1:14" x14ac:dyDescent="0.2">
      <c r="A228" s="8"/>
      <c r="B228" s="44" t="s">
        <v>208</v>
      </c>
      <c r="C228" s="41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0" t="str">
        <f t="shared" si="56"/>
        <v/>
      </c>
    </row>
    <row r="229" spans="1:14" x14ac:dyDescent="0.2">
      <c r="A229" s="8"/>
      <c r="B229" s="44" t="s">
        <v>209</v>
      </c>
      <c r="C229" s="41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20" t="str">
        <f t="shared" si="56"/>
        <v/>
      </c>
    </row>
    <row r="230" spans="1:14" ht="25.5" x14ac:dyDescent="0.2">
      <c r="A230" s="8"/>
      <c r="B230" s="44" t="s">
        <v>210</v>
      </c>
      <c r="C230" s="41">
        <v>4</v>
      </c>
      <c r="D230" s="9">
        <v>1</v>
      </c>
      <c r="E230" s="9">
        <v>1</v>
      </c>
      <c r="F230" s="9">
        <v>3</v>
      </c>
      <c r="G230" s="10">
        <f t="shared" si="51"/>
        <v>0.10256410256410256</v>
      </c>
      <c r="H230" s="10">
        <f t="shared" si="52"/>
        <v>1.8867924528301886E-2</v>
      </c>
      <c r="I230" s="10">
        <f t="shared" si="53"/>
        <v>2.6315789473684209E-2</v>
      </c>
      <c r="J230" s="10">
        <f t="shared" si="54"/>
        <v>6.5217391304347824E-2</v>
      </c>
      <c r="K230" s="10">
        <f t="shared" si="57"/>
        <v>-0.75</v>
      </c>
      <c r="L230" s="10">
        <f t="shared" si="58"/>
        <v>2</v>
      </c>
      <c r="M230" s="10">
        <f t="shared" si="55"/>
        <v>-7.6923076923076927E-2</v>
      </c>
      <c r="N230" s="20">
        <f t="shared" si="56"/>
        <v>3.7735849056603772E-2</v>
      </c>
    </row>
    <row r="231" spans="1:14" x14ac:dyDescent="0.2">
      <c r="A231" s="8"/>
      <c r="B231" s="44" t="s">
        <v>211</v>
      </c>
      <c r="C231" s="41">
        <v>0</v>
      </c>
      <c r="D231" s="9">
        <v>1</v>
      </c>
      <c r="E231" s="9">
        <v>0</v>
      </c>
      <c r="F231" s="9">
        <v>1</v>
      </c>
      <c r="G231" s="10" t="str">
        <f t="shared" si="51"/>
        <v/>
      </c>
      <c r="H231" s="10">
        <f t="shared" si="52"/>
        <v>1.8867924528301886E-2</v>
      </c>
      <c r="I231" s="10" t="str">
        <f t="shared" si="53"/>
        <v/>
      </c>
      <c r="J231" s="10">
        <f t="shared" si="54"/>
        <v>2.1739130434782608E-2</v>
      </c>
      <c r="K231" s="10" t="str">
        <f t="shared" si="57"/>
        <v xml:space="preserve"> </v>
      </c>
      <c r="L231" s="10">
        <f t="shared" si="58"/>
        <v>0</v>
      </c>
      <c r="M231" s="10" t="str">
        <f t="shared" si="55"/>
        <v/>
      </c>
      <c r="N231" s="20">
        <f t="shared" si="56"/>
        <v>0</v>
      </c>
    </row>
    <row r="232" spans="1:14" ht="25.5" x14ac:dyDescent="0.2">
      <c r="A232" s="8"/>
      <c r="B232" s="44" t="s">
        <v>212</v>
      </c>
      <c r="C232" s="41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0" t="str">
        <f t="shared" si="56"/>
        <v/>
      </c>
    </row>
    <row r="233" spans="1:14" ht="25.5" x14ac:dyDescent="0.2">
      <c r="A233" s="8"/>
      <c r="B233" s="44" t="s">
        <v>213</v>
      </c>
      <c r="C233" s="41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20" t="str">
        <f t="shared" si="56"/>
        <v/>
      </c>
    </row>
    <row r="234" spans="1:14" x14ac:dyDescent="0.2">
      <c r="A234" s="8"/>
      <c r="B234" s="44" t="s">
        <v>214</v>
      </c>
      <c r="C234" s="41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0" t="str">
        <f t="shared" si="56"/>
        <v/>
      </c>
    </row>
    <row r="235" spans="1:14" x14ac:dyDescent="0.2">
      <c r="A235" s="8"/>
      <c r="B235" s="44" t="s">
        <v>215</v>
      </c>
      <c r="C235" s="41">
        <v>0</v>
      </c>
      <c r="D235" s="9">
        <v>0</v>
      </c>
      <c r="E235" s="9">
        <v>0</v>
      </c>
      <c r="F235" s="9">
        <v>0</v>
      </c>
      <c r="G235" s="10" t="str">
        <f t="shared" si="51"/>
        <v/>
      </c>
      <c r="H235" s="10" t="str">
        <f t="shared" si="52"/>
        <v/>
      </c>
      <c r="I235" s="10" t="str">
        <f t="shared" si="53"/>
        <v/>
      </c>
      <c r="J235" s="10" t="str">
        <f t="shared" si="54"/>
        <v/>
      </c>
      <c r="K235" s="10" t="str">
        <f t="shared" si="57"/>
        <v xml:space="preserve"> </v>
      </c>
      <c r="L235" s="10" t="str">
        <f t="shared" si="58"/>
        <v xml:space="preserve"> </v>
      </c>
      <c r="M235" s="10" t="str">
        <f t="shared" si="55"/>
        <v/>
      </c>
      <c r="N235" s="20" t="str">
        <f t="shared" si="56"/>
        <v/>
      </c>
    </row>
    <row r="236" spans="1:14" x14ac:dyDescent="0.2">
      <c r="A236" s="8"/>
      <c r="B236" s="44" t="s">
        <v>216</v>
      </c>
      <c r="C236" s="41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0" t="str">
        <f t="shared" si="56"/>
        <v/>
      </c>
    </row>
    <row r="237" spans="1:14" x14ac:dyDescent="0.2">
      <c r="A237" s="8"/>
      <c r="B237" s="44" t="s">
        <v>217</v>
      </c>
      <c r="C237" s="41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0" t="str">
        <f t="shared" si="56"/>
        <v/>
      </c>
    </row>
    <row r="238" spans="1:14" x14ac:dyDescent="0.2">
      <c r="A238" s="8"/>
      <c r="B238" s="44" t="s">
        <v>218</v>
      </c>
      <c r="C238" s="41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0" t="str">
        <f t="shared" si="56"/>
        <v/>
      </c>
    </row>
    <row r="239" spans="1:14" x14ac:dyDescent="0.2">
      <c r="A239" s="8"/>
      <c r="B239" s="44" t="s">
        <v>219</v>
      </c>
      <c r="C239" s="41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0" t="str">
        <f t="shared" si="56"/>
        <v/>
      </c>
    </row>
    <row r="240" spans="1:14" x14ac:dyDescent="0.2">
      <c r="A240" s="8"/>
      <c r="B240" s="44" t="s">
        <v>220</v>
      </c>
      <c r="C240" s="41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0" t="str">
        <f t="shared" si="56"/>
        <v/>
      </c>
    </row>
    <row r="241" spans="1:14" x14ac:dyDescent="0.2">
      <c r="A241" s="8"/>
      <c r="B241" s="44" t="s">
        <v>221</v>
      </c>
      <c r="C241" s="41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0" t="str">
        <f t="shared" si="56"/>
        <v/>
      </c>
    </row>
    <row r="242" spans="1:14" x14ac:dyDescent="0.2">
      <c r="A242" s="8"/>
      <c r="B242" s="44" t="s">
        <v>222</v>
      </c>
      <c r="C242" s="41">
        <v>1</v>
      </c>
      <c r="D242" s="9">
        <v>5</v>
      </c>
      <c r="E242" s="9">
        <v>0</v>
      </c>
      <c r="F242" s="9">
        <v>1</v>
      </c>
      <c r="G242" s="10">
        <f t="shared" si="51"/>
        <v>2.564102564102564E-2</v>
      </c>
      <c r="H242" s="10">
        <f t="shared" si="52"/>
        <v>9.4339622641509441E-2</v>
      </c>
      <c r="I242" s="10" t="str">
        <f t="shared" si="53"/>
        <v/>
      </c>
      <c r="J242" s="10">
        <f t="shared" si="54"/>
        <v>2.1739130434782608E-2</v>
      </c>
      <c r="K242" s="10">
        <f t="shared" si="57"/>
        <v>-1</v>
      </c>
      <c r="L242" s="10">
        <f t="shared" si="58"/>
        <v>-0.8</v>
      </c>
      <c r="M242" s="10">
        <f t="shared" si="55"/>
        <v>-2.564102564102564E-2</v>
      </c>
      <c r="N242" s="20">
        <f t="shared" si="56"/>
        <v>-7.5471698113207558E-2</v>
      </c>
    </row>
    <row r="243" spans="1:14" x14ac:dyDescent="0.2">
      <c r="A243" s="8"/>
      <c r="B243" s="44" t="s">
        <v>223</v>
      </c>
      <c r="C243" s="41">
        <v>0</v>
      </c>
      <c r="D243" s="9">
        <v>1</v>
      </c>
      <c r="E243" s="9">
        <v>0</v>
      </c>
      <c r="F243" s="9">
        <v>0</v>
      </c>
      <c r="G243" s="10" t="str">
        <f t="shared" si="51"/>
        <v/>
      </c>
      <c r="H243" s="10">
        <f t="shared" si="52"/>
        <v>1.8867924528301886E-2</v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>
        <f t="shared" si="58"/>
        <v>-1</v>
      </c>
      <c r="M243" s="10" t="str">
        <f t="shared" si="55"/>
        <v/>
      </c>
      <c r="N243" s="20">
        <f t="shared" si="56"/>
        <v>-1.8867924528301886E-2</v>
      </c>
    </row>
    <row r="244" spans="1:14" x14ac:dyDescent="0.2">
      <c r="A244" s="8"/>
      <c r="B244" s="44" t="s">
        <v>224</v>
      </c>
      <c r="C244" s="41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20" t="str">
        <f t="shared" si="56"/>
        <v/>
      </c>
    </row>
    <row r="245" spans="1:14" x14ac:dyDescent="0.2">
      <c r="A245" s="8"/>
      <c r="B245" s="44" t="s">
        <v>225</v>
      </c>
      <c r="C245" s="41">
        <v>1</v>
      </c>
      <c r="D245" s="9">
        <v>0</v>
      </c>
      <c r="E245" s="9">
        <v>0</v>
      </c>
      <c r="F245" s="9">
        <v>0</v>
      </c>
      <c r="G245" s="10">
        <f t="shared" si="51"/>
        <v>2.564102564102564E-2</v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>
        <f t="shared" si="57"/>
        <v>-1</v>
      </c>
      <c r="L245" s="10" t="str">
        <f t="shared" si="58"/>
        <v xml:space="preserve"> </v>
      </c>
      <c r="M245" s="10">
        <f t="shared" si="55"/>
        <v>-2.564102564102564E-2</v>
      </c>
      <c r="N245" s="20" t="str">
        <f t="shared" si="56"/>
        <v/>
      </c>
    </row>
    <row r="246" spans="1:14" x14ac:dyDescent="0.2">
      <c r="A246" s="8"/>
      <c r="B246" s="44" t="s">
        <v>226</v>
      </c>
      <c r="C246" s="41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0" t="str">
        <f t="shared" si="56"/>
        <v/>
      </c>
    </row>
    <row r="247" spans="1:14" x14ac:dyDescent="0.2">
      <c r="A247" s="8"/>
      <c r="B247" s="44" t="s">
        <v>227</v>
      </c>
      <c r="C247" s="41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0" t="str">
        <f t="shared" si="56"/>
        <v/>
      </c>
    </row>
    <row r="248" spans="1:14" x14ac:dyDescent="0.2">
      <c r="A248" s="8"/>
      <c r="B248" s="44" t="s">
        <v>228</v>
      </c>
      <c r="C248" s="41">
        <v>1</v>
      </c>
      <c r="D248" s="9">
        <v>0</v>
      </c>
      <c r="E248" s="9">
        <v>1</v>
      </c>
      <c r="F248" s="9">
        <v>0</v>
      </c>
      <c r="G248" s="10">
        <f t="shared" si="51"/>
        <v>2.564102564102564E-2</v>
      </c>
      <c r="H248" s="10" t="str">
        <f t="shared" si="52"/>
        <v/>
      </c>
      <c r="I248" s="10">
        <f t="shared" si="53"/>
        <v>2.6315789473684209E-2</v>
      </c>
      <c r="J248" s="10" t="str">
        <f t="shared" si="54"/>
        <v/>
      </c>
      <c r="K248" s="10">
        <f t="shared" si="57"/>
        <v>0</v>
      </c>
      <c r="L248" s="10" t="str">
        <f t="shared" si="58"/>
        <v xml:space="preserve"> </v>
      </c>
      <c r="M248" s="10">
        <f t="shared" si="55"/>
        <v>0</v>
      </c>
      <c r="N248" s="20" t="str">
        <f t="shared" si="56"/>
        <v/>
      </c>
    </row>
    <row r="249" spans="1:14" x14ac:dyDescent="0.2">
      <c r="A249" s="8"/>
      <c r="B249" s="44" t="s">
        <v>229</v>
      </c>
      <c r="C249" s="41">
        <v>1</v>
      </c>
      <c r="D249" s="9">
        <v>0</v>
      </c>
      <c r="E249" s="9">
        <v>0</v>
      </c>
      <c r="F249" s="9">
        <v>0</v>
      </c>
      <c r="G249" s="10">
        <f t="shared" si="51"/>
        <v>2.564102564102564E-2</v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>
        <f t="shared" si="57"/>
        <v>-1</v>
      </c>
      <c r="L249" s="10" t="str">
        <f t="shared" si="58"/>
        <v xml:space="preserve"> </v>
      </c>
      <c r="M249" s="10">
        <f t="shared" si="55"/>
        <v>-2.564102564102564E-2</v>
      </c>
      <c r="N249" s="20" t="str">
        <f t="shared" si="56"/>
        <v/>
      </c>
    </row>
    <row r="250" spans="1:14" x14ac:dyDescent="0.2">
      <c r="A250" s="8"/>
      <c r="B250" s="44" t="s">
        <v>230</v>
      </c>
      <c r="C250" s="41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0" t="str">
        <f t="shared" si="56"/>
        <v/>
      </c>
    </row>
    <row r="251" spans="1:14" x14ac:dyDescent="0.2">
      <c r="A251" s="8"/>
      <c r="B251" s="44" t="s">
        <v>231</v>
      </c>
      <c r="C251" s="41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0" t="str">
        <f t="shared" si="56"/>
        <v/>
      </c>
    </row>
    <row r="252" spans="1:14" ht="25.5" x14ac:dyDescent="0.2">
      <c r="A252" s="8"/>
      <c r="B252" s="44" t="s">
        <v>232</v>
      </c>
      <c r="C252" s="41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20" t="str">
        <f t="shared" ref="N252:N283" si="64">+IF(OR(AND(H252=""),(L252="")),"",H252*L252)</f>
        <v/>
      </c>
    </row>
    <row r="253" spans="1:14" ht="25.5" x14ac:dyDescent="0.2">
      <c r="A253" s="8"/>
      <c r="B253" s="44" t="s">
        <v>233</v>
      </c>
      <c r="C253" s="41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0" t="str">
        <f t="shared" si="64"/>
        <v/>
      </c>
    </row>
    <row r="254" spans="1:14" x14ac:dyDescent="0.2">
      <c r="A254" s="8"/>
      <c r="B254" s="44" t="s">
        <v>234</v>
      </c>
      <c r="C254" s="41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20" t="str">
        <f t="shared" si="64"/>
        <v/>
      </c>
    </row>
    <row r="255" spans="1:14" x14ac:dyDescent="0.2">
      <c r="A255" s="8"/>
      <c r="B255" s="44" t="s">
        <v>235</v>
      </c>
      <c r="C255" s="41">
        <v>1</v>
      </c>
      <c r="D255" s="9">
        <v>0</v>
      </c>
      <c r="E255" s="9">
        <v>0</v>
      </c>
      <c r="F255" s="9">
        <v>0</v>
      </c>
      <c r="G255" s="10">
        <f t="shared" si="59"/>
        <v>2.564102564102564E-2</v>
      </c>
      <c r="H255" s="10" t="str">
        <f t="shared" si="60"/>
        <v/>
      </c>
      <c r="I255" s="10" t="str">
        <f t="shared" si="61"/>
        <v/>
      </c>
      <c r="J255" s="10" t="str">
        <f t="shared" si="62"/>
        <v/>
      </c>
      <c r="K255" s="10">
        <f t="shared" si="65"/>
        <v>-1</v>
      </c>
      <c r="L255" s="10" t="str">
        <f t="shared" si="66"/>
        <v xml:space="preserve"> </v>
      </c>
      <c r="M255" s="10">
        <f t="shared" si="63"/>
        <v>-2.564102564102564E-2</v>
      </c>
      <c r="N255" s="20" t="str">
        <f t="shared" si="64"/>
        <v/>
      </c>
    </row>
    <row r="256" spans="1:14" x14ac:dyDescent="0.2">
      <c r="A256" s="8"/>
      <c r="B256" s="44" t="s">
        <v>236</v>
      </c>
      <c r="C256" s="41">
        <v>0</v>
      </c>
      <c r="D256" s="9">
        <v>0</v>
      </c>
      <c r="E256" s="9">
        <v>6</v>
      </c>
      <c r="F256" s="9">
        <v>2</v>
      </c>
      <c r="G256" s="10" t="str">
        <f t="shared" si="59"/>
        <v/>
      </c>
      <c r="H256" s="10" t="str">
        <f t="shared" si="60"/>
        <v/>
      </c>
      <c r="I256" s="10">
        <f t="shared" si="61"/>
        <v>0.15789473684210525</v>
      </c>
      <c r="J256" s="10">
        <f t="shared" si="62"/>
        <v>4.3478260869565216E-2</v>
      </c>
      <c r="K256" s="10">
        <f t="shared" si="65"/>
        <v>1</v>
      </c>
      <c r="L256" s="10">
        <f t="shared" si="66"/>
        <v>1</v>
      </c>
      <c r="M256" s="10" t="str">
        <f t="shared" si="63"/>
        <v/>
      </c>
      <c r="N256" s="20" t="str">
        <f t="shared" si="64"/>
        <v/>
      </c>
    </row>
    <row r="257" spans="1:14" ht="25.5" x14ac:dyDescent="0.2">
      <c r="A257" s="8"/>
      <c r="B257" s="44" t="s">
        <v>237</v>
      </c>
      <c r="C257" s="41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0" t="str">
        <f t="shared" si="64"/>
        <v/>
      </c>
    </row>
    <row r="258" spans="1:14" x14ac:dyDescent="0.2">
      <c r="A258" s="8"/>
      <c r="B258" s="44" t="s">
        <v>238</v>
      </c>
      <c r="C258" s="41">
        <v>0</v>
      </c>
      <c r="D258" s="9">
        <v>0</v>
      </c>
      <c r="E258" s="9">
        <v>0</v>
      </c>
      <c r="F258" s="9">
        <v>1</v>
      </c>
      <c r="G258" s="10" t="str">
        <f t="shared" si="59"/>
        <v/>
      </c>
      <c r="H258" s="10" t="str">
        <f t="shared" si="60"/>
        <v/>
      </c>
      <c r="I258" s="10" t="str">
        <f t="shared" si="61"/>
        <v/>
      </c>
      <c r="J258" s="10">
        <f t="shared" si="62"/>
        <v>2.1739130434782608E-2</v>
      </c>
      <c r="K258" s="10" t="str">
        <f t="shared" si="65"/>
        <v xml:space="preserve"> </v>
      </c>
      <c r="L258" s="10">
        <f t="shared" si="66"/>
        <v>1</v>
      </c>
      <c r="M258" s="10" t="str">
        <f t="shared" si="63"/>
        <v/>
      </c>
      <c r="N258" s="20" t="str">
        <f t="shared" si="64"/>
        <v/>
      </c>
    </row>
    <row r="259" spans="1:14" x14ac:dyDescent="0.2">
      <c r="A259" s="8"/>
      <c r="B259" s="44" t="s">
        <v>239</v>
      </c>
      <c r="C259" s="41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0" t="str">
        <f t="shared" si="64"/>
        <v/>
      </c>
    </row>
    <row r="260" spans="1:14" x14ac:dyDescent="0.2">
      <c r="A260" s="8"/>
      <c r="B260" s="44" t="s">
        <v>240</v>
      </c>
      <c r="C260" s="41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0" t="str">
        <f t="shared" si="64"/>
        <v/>
      </c>
    </row>
    <row r="261" spans="1:14" x14ac:dyDescent="0.2">
      <c r="A261" s="8"/>
      <c r="B261" s="44" t="s">
        <v>241</v>
      </c>
      <c r="C261" s="41">
        <v>0</v>
      </c>
      <c r="D261" s="9">
        <v>0</v>
      </c>
      <c r="E261" s="9">
        <v>0</v>
      </c>
      <c r="F261" s="9">
        <v>0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 t="str">
        <f t="shared" si="65"/>
        <v xml:space="preserve"> </v>
      </c>
      <c r="L261" s="10" t="str">
        <f t="shared" si="66"/>
        <v xml:space="preserve"> </v>
      </c>
      <c r="M261" s="10" t="str">
        <f t="shared" si="63"/>
        <v/>
      </c>
      <c r="N261" s="20" t="str">
        <f t="shared" si="64"/>
        <v/>
      </c>
    </row>
    <row r="262" spans="1:14" ht="25.5" x14ac:dyDescent="0.2">
      <c r="A262" s="8"/>
      <c r="B262" s="44" t="s">
        <v>242</v>
      </c>
      <c r="C262" s="41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0" t="str">
        <f t="shared" si="64"/>
        <v/>
      </c>
    </row>
    <row r="263" spans="1:14" x14ac:dyDescent="0.2">
      <c r="A263" s="8"/>
      <c r="B263" s="44" t="s">
        <v>243</v>
      </c>
      <c r="C263" s="41">
        <v>1</v>
      </c>
      <c r="D263" s="9">
        <v>0</v>
      </c>
      <c r="E263" s="9">
        <v>0</v>
      </c>
      <c r="F263" s="9">
        <v>0</v>
      </c>
      <c r="G263" s="10">
        <f t="shared" si="59"/>
        <v>2.564102564102564E-2</v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>
        <f t="shared" si="65"/>
        <v>-1</v>
      </c>
      <c r="L263" s="10" t="str">
        <f t="shared" si="66"/>
        <v xml:space="preserve"> </v>
      </c>
      <c r="M263" s="10">
        <f t="shared" si="63"/>
        <v>-2.564102564102564E-2</v>
      </c>
      <c r="N263" s="20" t="str">
        <f t="shared" si="64"/>
        <v/>
      </c>
    </row>
    <row r="264" spans="1:14" ht="25.5" x14ac:dyDescent="0.2">
      <c r="A264" s="8"/>
      <c r="B264" s="44" t="s">
        <v>244</v>
      </c>
      <c r="C264" s="41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0" t="str">
        <f t="shared" si="64"/>
        <v/>
      </c>
    </row>
    <row r="265" spans="1:14" x14ac:dyDescent="0.2">
      <c r="A265" s="8"/>
      <c r="B265" s="44" t="s">
        <v>245</v>
      </c>
      <c r="C265" s="41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20" t="str">
        <f t="shared" si="64"/>
        <v/>
      </c>
    </row>
    <row r="266" spans="1:14" x14ac:dyDescent="0.2">
      <c r="A266" s="8"/>
      <c r="B266" s="44" t="s">
        <v>246</v>
      </c>
      <c r="C266" s="41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20" t="str">
        <f t="shared" si="64"/>
        <v/>
      </c>
    </row>
    <row r="267" spans="1:14" x14ac:dyDescent="0.2">
      <c r="A267" s="8"/>
      <c r="B267" s="44" t="s">
        <v>247</v>
      </c>
      <c r="C267" s="41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20" t="str">
        <f t="shared" si="64"/>
        <v/>
      </c>
    </row>
    <row r="268" spans="1:14" x14ac:dyDescent="0.2">
      <c r="A268" s="8"/>
      <c r="B268" s="44" t="s">
        <v>248</v>
      </c>
      <c r="C268" s="41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0" t="str">
        <f t="shared" si="64"/>
        <v/>
      </c>
    </row>
    <row r="269" spans="1:14" ht="25.5" x14ac:dyDescent="0.2">
      <c r="A269" s="8"/>
      <c r="B269" s="44" t="s">
        <v>249</v>
      </c>
      <c r="C269" s="41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0" t="str">
        <f t="shared" si="64"/>
        <v/>
      </c>
    </row>
    <row r="270" spans="1:14" ht="25.5" x14ac:dyDescent="0.2">
      <c r="A270" s="8"/>
      <c r="B270" s="44" t="s">
        <v>250</v>
      </c>
      <c r="C270" s="41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20" t="str">
        <f t="shared" si="64"/>
        <v/>
      </c>
    </row>
    <row r="271" spans="1:14" x14ac:dyDescent="0.2">
      <c r="A271" s="8"/>
      <c r="B271" s="44" t="s">
        <v>251</v>
      </c>
      <c r="C271" s="41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20" t="str">
        <f t="shared" si="64"/>
        <v/>
      </c>
    </row>
    <row r="272" spans="1:14" ht="25.5" x14ac:dyDescent="0.2">
      <c r="A272" s="8"/>
      <c r="B272" s="44" t="s">
        <v>252</v>
      </c>
      <c r="C272" s="41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20" t="str">
        <f t="shared" si="64"/>
        <v/>
      </c>
    </row>
    <row r="273" spans="1:14" x14ac:dyDescent="0.2">
      <c r="A273" s="8"/>
      <c r="B273" s="44" t="s">
        <v>253</v>
      </c>
      <c r="C273" s="41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0" t="str">
        <f t="shared" si="64"/>
        <v/>
      </c>
    </row>
    <row r="274" spans="1:14" x14ac:dyDescent="0.2">
      <c r="A274" s="8"/>
      <c r="B274" s="44" t="s">
        <v>254</v>
      </c>
      <c r="C274" s="41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0" t="str">
        <f t="shared" si="64"/>
        <v/>
      </c>
    </row>
    <row r="275" spans="1:14" x14ac:dyDescent="0.2">
      <c r="A275" s="8"/>
      <c r="B275" s="44" t="s">
        <v>255</v>
      </c>
      <c r="C275" s="41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0" t="str">
        <f t="shared" si="64"/>
        <v/>
      </c>
    </row>
    <row r="276" spans="1:14" ht="25.5" x14ac:dyDescent="0.2">
      <c r="A276" s="8"/>
      <c r="B276" s="44" t="s">
        <v>256</v>
      </c>
      <c r="C276" s="41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20" t="str">
        <f t="shared" si="64"/>
        <v/>
      </c>
    </row>
    <row r="277" spans="1:14" x14ac:dyDescent="0.2">
      <c r="A277" s="8"/>
      <c r="B277" s="44" t="s">
        <v>257</v>
      </c>
      <c r="C277" s="41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0" t="str">
        <f t="shared" si="64"/>
        <v/>
      </c>
    </row>
    <row r="278" spans="1:14" x14ac:dyDescent="0.2">
      <c r="A278" s="8"/>
      <c r="B278" s="44" t="s">
        <v>258</v>
      </c>
      <c r="C278" s="41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0" t="str">
        <f t="shared" si="64"/>
        <v/>
      </c>
    </row>
    <row r="279" spans="1:14" x14ac:dyDescent="0.2">
      <c r="A279" s="8"/>
      <c r="B279" s="44" t="s">
        <v>259</v>
      </c>
      <c r="C279" s="41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20" t="str">
        <f t="shared" si="64"/>
        <v/>
      </c>
    </row>
    <row r="280" spans="1:14" x14ac:dyDescent="0.2">
      <c r="A280" s="8"/>
      <c r="B280" s="44" t="s">
        <v>260</v>
      </c>
      <c r="C280" s="41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0" t="str">
        <f t="shared" si="64"/>
        <v/>
      </c>
    </row>
    <row r="281" spans="1:14" x14ac:dyDescent="0.2">
      <c r="A281" s="8"/>
      <c r="B281" s="44" t="s">
        <v>261</v>
      </c>
      <c r="C281" s="41">
        <v>0</v>
      </c>
      <c r="D281" s="9">
        <v>0</v>
      </c>
      <c r="E281" s="9">
        <v>0</v>
      </c>
      <c r="F281" s="9">
        <v>6</v>
      </c>
      <c r="G281" s="10" t="str">
        <f t="shared" si="59"/>
        <v/>
      </c>
      <c r="H281" s="10" t="str">
        <f t="shared" si="60"/>
        <v/>
      </c>
      <c r="I281" s="10" t="str">
        <f t="shared" si="61"/>
        <v/>
      </c>
      <c r="J281" s="10">
        <f t="shared" si="62"/>
        <v>0.13043478260869565</v>
      </c>
      <c r="K281" s="10" t="str">
        <f t="shared" si="65"/>
        <v xml:space="preserve"> </v>
      </c>
      <c r="L281" s="10">
        <f t="shared" si="66"/>
        <v>1</v>
      </c>
      <c r="M281" s="10" t="str">
        <f t="shared" si="63"/>
        <v/>
      </c>
      <c r="N281" s="20" t="str">
        <f t="shared" si="64"/>
        <v/>
      </c>
    </row>
    <row r="282" spans="1:14" x14ac:dyDescent="0.2">
      <c r="A282" s="8"/>
      <c r="B282" s="44" t="s">
        <v>262</v>
      </c>
      <c r="C282" s="41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0" t="str">
        <f t="shared" si="64"/>
        <v/>
      </c>
    </row>
    <row r="283" spans="1:14" x14ac:dyDescent="0.2">
      <c r="A283" s="8"/>
      <c r="B283" s="44" t="s">
        <v>263</v>
      </c>
      <c r="C283" s="41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0" t="str">
        <f t="shared" si="64"/>
        <v/>
      </c>
    </row>
    <row r="284" spans="1:14" x14ac:dyDescent="0.2">
      <c r="A284" s="8"/>
      <c r="B284" s="44" t="s">
        <v>264</v>
      </c>
      <c r="C284" s="41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0" t="str">
        <f t="shared" ref="N284:N315" si="72">+IF(OR(AND(H284=""),(L284="")),"",H284*L284)</f>
        <v/>
      </c>
    </row>
    <row r="285" spans="1:14" ht="24" customHeight="1" x14ac:dyDescent="0.2">
      <c r="A285" s="8"/>
      <c r="B285" s="44" t="s">
        <v>265</v>
      </c>
      <c r="C285" s="41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0" t="str">
        <f t="shared" si="72"/>
        <v/>
      </c>
    </row>
    <row r="286" spans="1:14" x14ac:dyDescent="0.2">
      <c r="A286" s="8"/>
      <c r="B286" s="44" t="s">
        <v>266</v>
      </c>
      <c r="C286" s="41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0" t="str">
        <f t="shared" si="72"/>
        <v/>
      </c>
    </row>
    <row r="287" spans="1:14" x14ac:dyDescent="0.2">
      <c r="A287" s="8"/>
      <c r="B287" s="44" t="s">
        <v>267</v>
      </c>
      <c r="C287" s="41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0" t="str">
        <f t="shared" si="72"/>
        <v/>
      </c>
    </row>
    <row r="288" spans="1:14" x14ac:dyDescent="0.2">
      <c r="A288" s="8"/>
      <c r="B288" s="44" t="s">
        <v>268</v>
      </c>
      <c r="C288" s="41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0" t="str">
        <f t="shared" si="72"/>
        <v/>
      </c>
    </row>
    <row r="289" spans="1:14" x14ac:dyDescent="0.2">
      <c r="A289" s="8"/>
      <c r="B289" s="44" t="s">
        <v>269</v>
      </c>
      <c r="C289" s="41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0" t="str">
        <f t="shared" si="72"/>
        <v/>
      </c>
    </row>
    <row r="290" spans="1:14" x14ac:dyDescent="0.2">
      <c r="A290" s="8"/>
      <c r="B290" s="44" t="s">
        <v>270</v>
      </c>
      <c r="C290" s="41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0" t="str">
        <f t="shared" si="72"/>
        <v/>
      </c>
    </row>
    <row r="291" spans="1:14" x14ac:dyDescent="0.2">
      <c r="A291" s="8"/>
      <c r="B291" s="44" t="s">
        <v>271</v>
      </c>
      <c r="C291" s="41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0" t="str">
        <f t="shared" si="72"/>
        <v/>
      </c>
    </row>
    <row r="292" spans="1:14" x14ac:dyDescent="0.2">
      <c r="A292" s="8"/>
      <c r="B292" s="44" t="s">
        <v>272</v>
      </c>
      <c r="C292" s="41">
        <v>0</v>
      </c>
      <c r="D292" s="9">
        <v>0</v>
      </c>
      <c r="E292" s="9">
        <v>0</v>
      </c>
      <c r="F292" s="9">
        <v>1</v>
      </c>
      <c r="G292" s="10" t="str">
        <f t="shared" si="67"/>
        <v/>
      </c>
      <c r="H292" s="10" t="str">
        <f t="shared" si="68"/>
        <v/>
      </c>
      <c r="I292" s="10" t="str">
        <f t="shared" si="69"/>
        <v/>
      </c>
      <c r="J292" s="10">
        <f t="shared" si="70"/>
        <v>2.1739130434782608E-2</v>
      </c>
      <c r="K292" s="10" t="str">
        <f t="shared" si="73"/>
        <v xml:space="preserve"> </v>
      </c>
      <c r="L292" s="10">
        <f t="shared" si="74"/>
        <v>1</v>
      </c>
      <c r="M292" s="10" t="str">
        <f t="shared" si="71"/>
        <v/>
      </c>
      <c r="N292" s="20" t="str">
        <f t="shared" si="72"/>
        <v/>
      </c>
    </row>
    <row r="293" spans="1:14" ht="25.5" x14ac:dyDescent="0.2">
      <c r="A293" s="8"/>
      <c r="B293" s="44" t="s">
        <v>273</v>
      </c>
      <c r="C293" s="41">
        <v>2</v>
      </c>
      <c r="D293" s="9">
        <v>2</v>
      </c>
      <c r="E293" s="9">
        <v>2</v>
      </c>
      <c r="F293" s="9">
        <v>2</v>
      </c>
      <c r="G293" s="10">
        <f t="shared" si="67"/>
        <v>5.128205128205128E-2</v>
      </c>
      <c r="H293" s="10">
        <f t="shared" si="68"/>
        <v>3.7735849056603772E-2</v>
      </c>
      <c r="I293" s="10">
        <f t="shared" si="69"/>
        <v>5.2631578947368418E-2</v>
      </c>
      <c r="J293" s="10">
        <f t="shared" si="70"/>
        <v>4.3478260869565216E-2</v>
      </c>
      <c r="K293" s="10">
        <f t="shared" si="73"/>
        <v>0</v>
      </c>
      <c r="L293" s="10">
        <f t="shared" si="74"/>
        <v>0</v>
      </c>
      <c r="M293" s="10">
        <f t="shared" si="71"/>
        <v>0</v>
      </c>
      <c r="N293" s="20">
        <f t="shared" si="72"/>
        <v>0</v>
      </c>
    </row>
    <row r="294" spans="1:14" x14ac:dyDescent="0.2">
      <c r="A294" s="8"/>
      <c r="B294" s="44" t="s">
        <v>274</v>
      </c>
      <c r="C294" s="41">
        <v>0</v>
      </c>
      <c r="D294" s="9">
        <v>0</v>
      </c>
      <c r="E294" s="9">
        <v>0</v>
      </c>
      <c r="F294" s="9">
        <v>1</v>
      </c>
      <c r="G294" s="10" t="str">
        <f t="shared" si="67"/>
        <v/>
      </c>
      <c r="H294" s="10" t="str">
        <f t="shared" si="68"/>
        <v/>
      </c>
      <c r="I294" s="10" t="str">
        <f t="shared" si="69"/>
        <v/>
      </c>
      <c r="J294" s="10">
        <f t="shared" si="70"/>
        <v>2.1739130434782608E-2</v>
      </c>
      <c r="K294" s="10" t="str">
        <f t="shared" si="73"/>
        <v xml:space="preserve"> </v>
      </c>
      <c r="L294" s="10">
        <f t="shared" si="74"/>
        <v>1</v>
      </c>
      <c r="M294" s="10" t="str">
        <f t="shared" si="71"/>
        <v/>
      </c>
      <c r="N294" s="20" t="str">
        <f t="shared" si="72"/>
        <v/>
      </c>
    </row>
    <row r="295" spans="1:14" x14ac:dyDescent="0.2">
      <c r="A295" s="8"/>
      <c r="B295" s="44" t="s">
        <v>275</v>
      </c>
      <c r="C295" s="41">
        <v>0</v>
      </c>
      <c r="D295" s="9">
        <v>0</v>
      </c>
      <c r="E295" s="9">
        <v>0</v>
      </c>
      <c r="F295" s="9">
        <v>1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>
        <f t="shared" si="70"/>
        <v>2.1739130434782608E-2</v>
      </c>
      <c r="K295" s="10" t="str">
        <f t="shared" si="73"/>
        <v xml:space="preserve"> </v>
      </c>
      <c r="L295" s="10">
        <f t="shared" si="74"/>
        <v>1</v>
      </c>
      <c r="M295" s="10" t="str">
        <f t="shared" si="71"/>
        <v/>
      </c>
      <c r="N295" s="20" t="str">
        <f t="shared" si="72"/>
        <v/>
      </c>
    </row>
    <row r="296" spans="1:14" x14ac:dyDescent="0.2">
      <c r="A296" s="8"/>
      <c r="B296" s="44" t="s">
        <v>276</v>
      </c>
      <c r="C296" s="41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0" t="str">
        <f t="shared" si="72"/>
        <v/>
      </c>
    </row>
    <row r="297" spans="1:14" ht="25.5" x14ac:dyDescent="0.2">
      <c r="A297" s="8"/>
      <c r="B297" s="44" t="s">
        <v>277</v>
      </c>
      <c r="C297" s="41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20" t="str">
        <f t="shared" si="72"/>
        <v/>
      </c>
    </row>
    <row r="298" spans="1:14" x14ac:dyDescent="0.2">
      <c r="A298" s="8"/>
      <c r="B298" s="44" t="s">
        <v>278</v>
      </c>
      <c r="C298" s="41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0" t="str">
        <f t="shared" si="72"/>
        <v/>
      </c>
    </row>
    <row r="299" spans="1:14" x14ac:dyDescent="0.2">
      <c r="A299" s="8"/>
      <c r="B299" s="44" t="s">
        <v>279</v>
      </c>
      <c r="C299" s="41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20" t="str">
        <f t="shared" si="72"/>
        <v/>
      </c>
    </row>
    <row r="300" spans="1:14" x14ac:dyDescent="0.2">
      <c r="A300" s="8"/>
      <c r="B300" s="44" t="s">
        <v>280</v>
      </c>
      <c r="C300" s="41">
        <v>0</v>
      </c>
      <c r="D300" s="9">
        <v>0</v>
      </c>
      <c r="E300" s="9">
        <v>0</v>
      </c>
      <c r="F300" s="9">
        <v>0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 t="str">
        <f t="shared" si="74"/>
        <v xml:space="preserve"> </v>
      </c>
      <c r="M300" s="10" t="str">
        <f t="shared" si="71"/>
        <v/>
      </c>
      <c r="N300" s="20" t="str">
        <f t="shared" si="72"/>
        <v/>
      </c>
    </row>
    <row r="301" spans="1:14" x14ac:dyDescent="0.2">
      <c r="A301" s="8"/>
      <c r="B301" s="44" t="s">
        <v>281</v>
      </c>
      <c r="C301" s="41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0" t="str">
        <f t="shared" si="72"/>
        <v/>
      </c>
    </row>
    <row r="302" spans="1:14" x14ac:dyDescent="0.2">
      <c r="A302" s="8"/>
      <c r="B302" s="44" t="s">
        <v>282</v>
      </c>
      <c r="C302" s="41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0" t="str">
        <f t="shared" si="72"/>
        <v/>
      </c>
    </row>
    <row r="303" spans="1:14" x14ac:dyDescent="0.2">
      <c r="A303" s="8" t="s">
        <v>76</v>
      </c>
      <c r="B303" s="44" t="s">
        <v>283</v>
      </c>
      <c r="C303" s="41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0" t="str">
        <f t="shared" si="72"/>
        <v/>
      </c>
    </row>
    <row r="304" spans="1:14" x14ac:dyDescent="0.2">
      <c r="A304" s="8"/>
      <c r="B304" s="44" t="s">
        <v>284</v>
      </c>
      <c r="C304" s="41">
        <v>0</v>
      </c>
      <c r="D304" s="9">
        <v>1</v>
      </c>
      <c r="E304" s="9">
        <v>0</v>
      </c>
      <c r="F304" s="9">
        <v>0</v>
      </c>
      <c r="G304" s="10" t="str">
        <f t="shared" si="67"/>
        <v/>
      </c>
      <c r="H304" s="10">
        <f t="shared" si="68"/>
        <v>1.8867924528301886E-2</v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>
        <f t="shared" si="74"/>
        <v>-1</v>
      </c>
      <c r="M304" s="10" t="str">
        <f t="shared" si="71"/>
        <v/>
      </c>
      <c r="N304" s="20">
        <f t="shared" si="72"/>
        <v>-1.8867924528301886E-2</v>
      </c>
    </row>
    <row r="305" spans="1:14" x14ac:dyDescent="0.2">
      <c r="A305" s="8"/>
      <c r="B305" s="44" t="s">
        <v>285</v>
      </c>
      <c r="C305" s="41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20" t="str">
        <f t="shared" si="72"/>
        <v/>
      </c>
    </row>
    <row r="306" spans="1:14" x14ac:dyDescent="0.2">
      <c r="A306" s="8"/>
      <c r="B306" s="44" t="s">
        <v>286</v>
      </c>
      <c r="C306" s="41">
        <v>0</v>
      </c>
      <c r="D306" s="9">
        <v>0</v>
      </c>
      <c r="E306" s="9">
        <v>0</v>
      </c>
      <c r="F306" s="9">
        <v>1</v>
      </c>
      <c r="G306" s="10" t="str">
        <f t="shared" si="67"/>
        <v/>
      </c>
      <c r="H306" s="10" t="str">
        <f t="shared" si="68"/>
        <v/>
      </c>
      <c r="I306" s="10" t="str">
        <f t="shared" si="69"/>
        <v/>
      </c>
      <c r="J306" s="10">
        <f t="shared" si="70"/>
        <v>2.1739130434782608E-2</v>
      </c>
      <c r="K306" s="10" t="str">
        <f t="shared" si="73"/>
        <v xml:space="preserve"> </v>
      </c>
      <c r="L306" s="10">
        <f t="shared" si="74"/>
        <v>1</v>
      </c>
      <c r="M306" s="10" t="str">
        <f t="shared" si="71"/>
        <v/>
      </c>
      <c r="N306" s="20" t="str">
        <f t="shared" si="72"/>
        <v/>
      </c>
    </row>
    <row r="307" spans="1:14" x14ac:dyDescent="0.2">
      <c r="A307" s="8"/>
      <c r="B307" s="44" t="s">
        <v>287</v>
      </c>
      <c r="C307" s="41">
        <v>0</v>
      </c>
      <c r="D307" s="9">
        <v>1</v>
      </c>
      <c r="E307" s="9">
        <v>0</v>
      </c>
      <c r="F307" s="9">
        <v>0</v>
      </c>
      <c r="G307" s="10" t="str">
        <f t="shared" si="67"/>
        <v/>
      </c>
      <c r="H307" s="10">
        <f t="shared" si="68"/>
        <v>1.8867924528301886E-2</v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>
        <f t="shared" si="74"/>
        <v>-1</v>
      </c>
      <c r="M307" s="10" t="str">
        <f t="shared" si="71"/>
        <v/>
      </c>
      <c r="N307" s="20">
        <f t="shared" si="72"/>
        <v>-1.8867924528301886E-2</v>
      </c>
    </row>
    <row r="308" spans="1:14" x14ac:dyDescent="0.2">
      <c r="A308" s="8"/>
      <c r="B308" s="44" t="s">
        <v>288</v>
      </c>
      <c r="C308" s="41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20" t="str">
        <f t="shared" si="72"/>
        <v/>
      </c>
    </row>
    <row r="309" spans="1:14" x14ac:dyDescent="0.2">
      <c r="A309" s="8"/>
      <c r="B309" s="44" t="s">
        <v>289</v>
      </c>
      <c r="C309" s="41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20" t="str">
        <f t="shared" si="72"/>
        <v/>
      </c>
    </row>
    <row r="310" spans="1:14" x14ac:dyDescent="0.2">
      <c r="A310" s="8"/>
      <c r="B310" s="44" t="s">
        <v>290</v>
      </c>
      <c r="C310" s="41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20" t="str">
        <f t="shared" si="72"/>
        <v/>
      </c>
    </row>
    <row r="311" spans="1:14" ht="25.5" x14ac:dyDescent="0.2">
      <c r="A311" s="8"/>
      <c r="B311" s="44" t="s">
        <v>291</v>
      </c>
      <c r="C311" s="41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20" t="str">
        <f t="shared" si="72"/>
        <v/>
      </c>
    </row>
    <row r="312" spans="1:14" x14ac:dyDescent="0.2">
      <c r="A312" s="8"/>
      <c r="B312" s="44" t="s">
        <v>292</v>
      </c>
      <c r="C312" s="41">
        <v>0</v>
      </c>
      <c r="D312" s="9">
        <v>0</v>
      </c>
      <c r="E312" s="9">
        <v>0</v>
      </c>
      <c r="F312" s="9">
        <v>1</v>
      </c>
      <c r="G312" s="10" t="str">
        <f t="shared" si="67"/>
        <v/>
      </c>
      <c r="H312" s="10" t="str">
        <f t="shared" si="68"/>
        <v/>
      </c>
      <c r="I312" s="10" t="str">
        <f t="shared" si="69"/>
        <v/>
      </c>
      <c r="J312" s="10">
        <f t="shared" si="70"/>
        <v>2.1739130434782608E-2</v>
      </c>
      <c r="K312" s="10" t="str">
        <f t="shared" si="73"/>
        <v xml:space="preserve"> </v>
      </c>
      <c r="L312" s="10">
        <f t="shared" si="74"/>
        <v>1</v>
      </c>
      <c r="M312" s="10" t="str">
        <f t="shared" si="71"/>
        <v/>
      </c>
      <c r="N312" s="20" t="str">
        <f t="shared" si="72"/>
        <v/>
      </c>
    </row>
    <row r="313" spans="1:14" x14ac:dyDescent="0.2">
      <c r="A313" s="8"/>
      <c r="B313" s="44" t="s">
        <v>293</v>
      </c>
      <c r="C313" s="41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0" t="str">
        <f t="shared" si="72"/>
        <v/>
      </c>
    </row>
    <row r="314" spans="1:14" x14ac:dyDescent="0.2">
      <c r="A314" s="8"/>
      <c r="B314" s="44" t="s">
        <v>294</v>
      </c>
      <c r="C314" s="41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0" t="str">
        <f t="shared" si="72"/>
        <v/>
      </c>
    </row>
    <row r="315" spans="1:14" x14ac:dyDescent="0.2">
      <c r="A315" s="8"/>
      <c r="B315" s="44" t="s">
        <v>295</v>
      </c>
      <c r="C315" s="41">
        <v>1</v>
      </c>
      <c r="D315" s="9">
        <v>0</v>
      </c>
      <c r="E315" s="9">
        <v>0</v>
      </c>
      <c r="F315" s="9">
        <v>0</v>
      </c>
      <c r="G315" s="10">
        <f t="shared" si="67"/>
        <v>2.564102564102564E-2</v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>
        <f t="shared" si="73"/>
        <v>-1</v>
      </c>
      <c r="L315" s="10" t="str">
        <f t="shared" si="74"/>
        <v xml:space="preserve"> </v>
      </c>
      <c r="M315" s="10">
        <f t="shared" si="71"/>
        <v>-2.564102564102564E-2</v>
      </c>
      <c r="N315" s="20" t="str">
        <f t="shared" si="72"/>
        <v/>
      </c>
    </row>
    <row r="316" spans="1:14" x14ac:dyDescent="0.2">
      <c r="A316" s="8"/>
      <c r="B316" s="44" t="s">
        <v>296</v>
      </c>
      <c r="C316" s="41">
        <v>1</v>
      </c>
      <c r="D316" s="9">
        <v>2</v>
      </c>
      <c r="E316" s="9">
        <v>2</v>
      </c>
      <c r="F316" s="9">
        <v>2</v>
      </c>
      <c r="G316" s="10">
        <f t="shared" ref="G316:G347" si="75">+IF(C316=0,"",C316/C$188)</f>
        <v>2.564102564102564E-2</v>
      </c>
      <c r="H316" s="10">
        <f t="shared" ref="H316:H347" si="76">+IF(D316=0,"",D316/D$188)</f>
        <v>3.7735849056603772E-2</v>
      </c>
      <c r="I316" s="10">
        <f t="shared" ref="I316:I347" si="77">+IF(E316=0,"",E316/E$188)</f>
        <v>5.2631578947368418E-2</v>
      </c>
      <c r="J316" s="10">
        <f t="shared" ref="J316:J347" si="78">+IF(F316=0,"",F316/F$188)</f>
        <v>4.3478260869565216E-2</v>
      </c>
      <c r="K316" s="10">
        <f t="shared" si="73"/>
        <v>1</v>
      </c>
      <c r="L316" s="10">
        <f t="shared" si="74"/>
        <v>0</v>
      </c>
      <c r="M316" s="10">
        <f t="shared" ref="M316:M347" si="79">+IF(OR(AND(G316=""),(K316="")),"",G316*K316)</f>
        <v>2.564102564102564E-2</v>
      </c>
      <c r="N316" s="20">
        <f t="shared" ref="N316:N347" si="80">+IF(OR(AND(H316=""),(L316="")),"",H316*L316)</f>
        <v>0</v>
      </c>
    </row>
    <row r="317" spans="1:14" x14ac:dyDescent="0.2">
      <c r="A317" s="8"/>
      <c r="B317" s="44" t="s">
        <v>297</v>
      </c>
      <c r="C317" s="41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0" t="str">
        <f t="shared" si="80"/>
        <v/>
      </c>
    </row>
    <row r="318" spans="1:14" x14ac:dyDescent="0.2">
      <c r="A318" s="8"/>
      <c r="B318" s="44" t="s">
        <v>298</v>
      </c>
      <c r="C318" s="41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20" t="str">
        <f t="shared" si="80"/>
        <v/>
      </c>
    </row>
    <row r="319" spans="1:14" x14ac:dyDescent="0.2">
      <c r="A319" s="8" t="s">
        <v>76</v>
      </c>
      <c r="B319" s="44" t="s">
        <v>299</v>
      </c>
      <c r="C319" s="41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0" t="str">
        <f t="shared" si="80"/>
        <v/>
      </c>
    </row>
    <row r="320" spans="1:14" x14ac:dyDescent="0.2">
      <c r="A320" s="8"/>
      <c r="B320" s="44" t="s">
        <v>300</v>
      </c>
      <c r="C320" s="41">
        <v>0</v>
      </c>
      <c r="D320" s="9">
        <v>3</v>
      </c>
      <c r="E320" s="9">
        <v>0</v>
      </c>
      <c r="F320" s="9">
        <v>0</v>
      </c>
      <c r="G320" s="10" t="str">
        <f t="shared" si="75"/>
        <v/>
      </c>
      <c r="H320" s="10">
        <f t="shared" si="76"/>
        <v>5.6603773584905662E-2</v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>
        <f t="shared" si="82"/>
        <v>-1</v>
      </c>
      <c r="M320" s="10" t="str">
        <f t="shared" si="79"/>
        <v/>
      </c>
      <c r="N320" s="20">
        <f t="shared" si="80"/>
        <v>-5.6603773584905662E-2</v>
      </c>
    </row>
    <row r="321" spans="1:14" ht="25.5" x14ac:dyDescent="0.2">
      <c r="A321" s="8"/>
      <c r="B321" s="44" t="s">
        <v>301</v>
      </c>
      <c r="C321" s="41">
        <v>1</v>
      </c>
      <c r="D321" s="9">
        <v>20</v>
      </c>
      <c r="E321" s="9">
        <v>0</v>
      </c>
      <c r="F321" s="9">
        <v>3</v>
      </c>
      <c r="G321" s="10">
        <f t="shared" si="75"/>
        <v>2.564102564102564E-2</v>
      </c>
      <c r="H321" s="10">
        <f t="shared" si="76"/>
        <v>0.37735849056603776</v>
      </c>
      <c r="I321" s="10" t="str">
        <f t="shared" si="77"/>
        <v/>
      </c>
      <c r="J321" s="10">
        <f t="shared" si="78"/>
        <v>6.5217391304347824E-2</v>
      </c>
      <c r="K321" s="10">
        <f t="shared" si="81"/>
        <v>-1</v>
      </c>
      <c r="L321" s="10">
        <f t="shared" si="82"/>
        <v>-0.85</v>
      </c>
      <c r="M321" s="10">
        <f t="shared" si="79"/>
        <v>-2.564102564102564E-2</v>
      </c>
      <c r="N321" s="20">
        <f t="shared" si="80"/>
        <v>-0.32075471698113212</v>
      </c>
    </row>
    <row r="322" spans="1:14" x14ac:dyDescent="0.2">
      <c r="A322" s="8"/>
      <c r="B322" s="44" t="s">
        <v>302</v>
      </c>
      <c r="C322" s="41">
        <v>0</v>
      </c>
      <c r="D322" s="9">
        <v>0</v>
      </c>
      <c r="E322" s="9">
        <v>0</v>
      </c>
      <c r="F322" s="9">
        <v>1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>
        <f t="shared" si="78"/>
        <v>2.1739130434782608E-2</v>
      </c>
      <c r="K322" s="10" t="str">
        <f t="shared" si="81"/>
        <v xml:space="preserve"> </v>
      </c>
      <c r="L322" s="10">
        <f t="shared" si="82"/>
        <v>1</v>
      </c>
      <c r="M322" s="10" t="str">
        <f t="shared" si="79"/>
        <v/>
      </c>
      <c r="N322" s="20" t="str">
        <f t="shared" si="80"/>
        <v/>
      </c>
    </row>
    <row r="323" spans="1:14" ht="25.5" x14ac:dyDescent="0.2">
      <c r="A323" s="8"/>
      <c r="B323" s="44" t="s">
        <v>303</v>
      </c>
      <c r="C323" s="41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20" t="str">
        <f t="shared" si="80"/>
        <v/>
      </c>
    </row>
    <row r="324" spans="1:14" x14ac:dyDescent="0.2">
      <c r="A324" s="8"/>
      <c r="B324" s="44" t="s">
        <v>304</v>
      </c>
      <c r="C324" s="41">
        <v>0</v>
      </c>
      <c r="D324" s="9">
        <v>0</v>
      </c>
      <c r="E324" s="9">
        <v>0</v>
      </c>
      <c r="F324" s="9">
        <v>2</v>
      </c>
      <c r="G324" s="10" t="str">
        <f t="shared" si="75"/>
        <v/>
      </c>
      <c r="H324" s="10" t="str">
        <f t="shared" si="76"/>
        <v/>
      </c>
      <c r="I324" s="10" t="str">
        <f t="shared" si="77"/>
        <v/>
      </c>
      <c r="J324" s="10">
        <f t="shared" si="78"/>
        <v>4.3478260869565216E-2</v>
      </c>
      <c r="K324" s="10" t="str">
        <f t="shared" si="81"/>
        <v xml:space="preserve"> </v>
      </c>
      <c r="L324" s="10">
        <f t="shared" si="82"/>
        <v>1</v>
      </c>
      <c r="M324" s="10" t="str">
        <f t="shared" si="79"/>
        <v/>
      </c>
      <c r="N324" s="20" t="str">
        <f t="shared" si="80"/>
        <v/>
      </c>
    </row>
    <row r="325" spans="1:14" x14ac:dyDescent="0.2">
      <c r="A325" s="8"/>
      <c r="B325" s="44" t="s">
        <v>305</v>
      </c>
      <c r="C325" s="41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0" t="str">
        <f t="shared" si="80"/>
        <v/>
      </c>
    </row>
    <row r="326" spans="1:14" x14ac:dyDescent="0.2">
      <c r="A326" s="8"/>
      <c r="B326" s="44" t="s">
        <v>306</v>
      </c>
      <c r="C326" s="41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0" t="str">
        <f t="shared" si="80"/>
        <v/>
      </c>
    </row>
    <row r="327" spans="1:14" x14ac:dyDescent="0.2">
      <c r="A327" s="8"/>
      <c r="B327" s="44" t="s">
        <v>307</v>
      </c>
      <c r="C327" s="41">
        <v>1</v>
      </c>
      <c r="D327" s="9">
        <v>1</v>
      </c>
      <c r="E327" s="9">
        <v>1</v>
      </c>
      <c r="F327" s="9">
        <v>0</v>
      </c>
      <c r="G327" s="10">
        <f t="shared" si="75"/>
        <v>2.564102564102564E-2</v>
      </c>
      <c r="H327" s="10">
        <f t="shared" si="76"/>
        <v>1.8867924528301886E-2</v>
      </c>
      <c r="I327" s="10">
        <f t="shared" si="77"/>
        <v>2.6315789473684209E-2</v>
      </c>
      <c r="J327" s="10" t="str">
        <f t="shared" si="78"/>
        <v/>
      </c>
      <c r="K327" s="10">
        <f t="shared" si="81"/>
        <v>0</v>
      </c>
      <c r="L327" s="10">
        <f t="shared" si="82"/>
        <v>-1</v>
      </c>
      <c r="M327" s="10">
        <f t="shared" si="79"/>
        <v>0</v>
      </c>
      <c r="N327" s="20">
        <f t="shared" si="80"/>
        <v>-1.8867924528301886E-2</v>
      </c>
    </row>
    <row r="328" spans="1:14" x14ac:dyDescent="0.2">
      <c r="A328" s="8"/>
      <c r="B328" s="44" t="s">
        <v>308</v>
      </c>
      <c r="C328" s="41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0" t="str">
        <f t="shared" si="80"/>
        <v/>
      </c>
    </row>
    <row r="329" spans="1:14" x14ac:dyDescent="0.2">
      <c r="A329" s="8"/>
      <c r="B329" s="44" t="s">
        <v>309</v>
      </c>
      <c r="C329" s="41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0" t="str">
        <f t="shared" si="80"/>
        <v/>
      </c>
    </row>
    <row r="330" spans="1:14" x14ac:dyDescent="0.2">
      <c r="A330" s="8"/>
      <c r="B330" s="44" t="s">
        <v>310</v>
      </c>
      <c r="C330" s="41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0" t="str">
        <f t="shared" si="80"/>
        <v/>
      </c>
    </row>
    <row r="331" spans="1:14" ht="25.5" x14ac:dyDescent="0.2">
      <c r="A331" s="8"/>
      <c r="B331" s="44" t="s">
        <v>311</v>
      </c>
      <c r="C331" s="41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0" t="str">
        <f t="shared" si="80"/>
        <v/>
      </c>
    </row>
    <row r="332" spans="1:14" x14ac:dyDescent="0.2">
      <c r="A332" s="8"/>
      <c r="B332" s="44" t="s">
        <v>312</v>
      </c>
      <c r="C332" s="41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20" t="str">
        <f t="shared" si="80"/>
        <v/>
      </c>
    </row>
    <row r="333" spans="1:14" x14ac:dyDescent="0.2">
      <c r="A333" s="8"/>
      <c r="B333" s="44" t="s">
        <v>313</v>
      </c>
      <c r="C333" s="41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0" t="str">
        <f t="shared" si="80"/>
        <v/>
      </c>
    </row>
    <row r="334" spans="1:14" ht="25.5" x14ac:dyDescent="0.2">
      <c r="A334" s="8"/>
      <c r="B334" s="44" t="s">
        <v>314</v>
      </c>
      <c r="C334" s="41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20" t="str">
        <f t="shared" si="80"/>
        <v/>
      </c>
    </row>
    <row r="335" spans="1:14" x14ac:dyDescent="0.2">
      <c r="A335" s="8"/>
      <c r="B335" s="44" t="s">
        <v>315</v>
      </c>
      <c r="C335" s="41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0" t="str">
        <f t="shared" si="80"/>
        <v/>
      </c>
    </row>
    <row r="336" spans="1:14" x14ac:dyDescent="0.2">
      <c r="A336" s="8"/>
      <c r="B336" s="44" t="s">
        <v>316</v>
      </c>
      <c r="C336" s="41">
        <v>0</v>
      </c>
      <c r="D336" s="9">
        <v>0</v>
      </c>
      <c r="E336" s="9">
        <v>0</v>
      </c>
      <c r="F336" s="9">
        <v>0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 t="str">
        <f t="shared" si="82"/>
        <v xml:space="preserve"> </v>
      </c>
      <c r="M336" s="10" t="str">
        <f t="shared" si="79"/>
        <v/>
      </c>
      <c r="N336" s="20" t="str">
        <f t="shared" si="80"/>
        <v/>
      </c>
    </row>
    <row r="337" spans="1:14" x14ac:dyDescent="0.2">
      <c r="A337" s="8"/>
      <c r="B337" s="44" t="s">
        <v>317</v>
      </c>
      <c r="C337" s="41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0" t="str">
        <f t="shared" si="80"/>
        <v/>
      </c>
    </row>
    <row r="338" spans="1:14" ht="25.5" x14ac:dyDescent="0.2">
      <c r="A338" s="8"/>
      <c r="B338" s="44" t="s">
        <v>318</v>
      </c>
      <c r="C338" s="41">
        <v>0</v>
      </c>
      <c r="D338" s="9">
        <v>2</v>
      </c>
      <c r="E338" s="9">
        <v>0</v>
      </c>
      <c r="F338" s="9">
        <v>1</v>
      </c>
      <c r="G338" s="10" t="str">
        <f t="shared" si="75"/>
        <v/>
      </c>
      <c r="H338" s="10">
        <f t="shared" si="76"/>
        <v>3.7735849056603772E-2</v>
      </c>
      <c r="I338" s="10" t="str">
        <f t="shared" si="77"/>
        <v/>
      </c>
      <c r="J338" s="10">
        <f t="shared" si="78"/>
        <v>2.1739130434782608E-2</v>
      </c>
      <c r="K338" s="10" t="str">
        <f t="shared" si="81"/>
        <v xml:space="preserve"> </v>
      </c>
      <c r="L338" s="10">
        <f t="shared" si="82"/>
        <v>-0.5</v>
      </c>
      <c r="M338" s="10" t="str">
        <f t="shared" si="79"/>
        <v/>
      </c>
      <c r="N338" s="20">
        <f t="shared" si="80"/>
        <v>-1.8867924528301886E-2</v>
      </c>
    </row>
    <row r="339" spans="1:14" ht="23.25" customHeight="1" x14ac:dyDescent="0.2">
      <c r="A339" s="8"/>
      <c r="B339" s="44" t="s">
        <v>319</v>
      </c>
      <c r="C339" s="41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0" t="str">
        <f t="shared" si="80"/>
        <v/>
      </c>
    </row>
    <row r="340" spans="1:14" ht="25.5" x14ac:dyDescent="0.2">
      <c r="A340" s="8"/>
      <c r="B340" s="44" t="s">
        <v>320</v>
      </c>
      <c r="C340" s="41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20" t="str">
        <f t="shared" si="80"/>
        <v/>
      </c>
    </row>
    <row r="341" spans="1:14" ht="26.25" customHeight="1" x14ac:dyDescent="0.2">
      <c r="A341" s="8"/>
      <c r="B341" s="44" t="s">
        <v>321</v>
      </c>
      <c r="C341" s="41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0" t="str">
        <f t="shared" si="80"/>
        <v/>
      </c>
    </row>
    <row r="342" spans="1:14" ht="25.5" x14ac:dyDescent="0.2">
      <c r="A342" s="8"/>
      <c r="B342" s="44" t="s">
        <v>322</v>
      </c>
      <c r="C342" s="41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20" t="str">
        <f t="shared" si="80"/>
        <v/>
      </c>
    </row>
    <row r="343" spans="1:14" ht="25.5" x14ac:dyDescent="0.2">
      <c r="A343" s="8"/>
      <c r="B343" s="44" t="s">
        <v>323</v>
      </c>
      <c r="C343" s="41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20" t="str">
        <f t="shared" si="80"/>
        <v/>
      </c>
    </row>
    <row r="344" spans="1:14" ht="25.5" x14ac:dyDescent="0.2">
      <c r="A344" s="8"/>
      <c r="B344" s="44" t="s">
        <v>324</v>
      </c>
      <c r="C344" s="41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0" t="str">
        <f t="shared" si="80"/>
        <v/>
      </c>
    </row>
    <row r="345" spans="1:14" ht="25.5" x14ac:dyDescent="0.2">
      <c r="A345" s="8"/>
      <c r="B345" s="44" t="s">
        <v>325</v>
      </c>
      <c r="C345" s="41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0" t="str">
        <f t="shared" si="80"/>
        <v/>
      </c>
    </row>
    <row r="346" spans="1:14" x14ac:dyDescent="0.2">
      <c r="A346" s="8"/>
      <c r="B346" s="44" t="s">
        <v>326</v>
      </c>
      <c r="C346" s="41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0" t="str">
        <f t="shared" si="80"/>
        <v/>
      </c>
    </row>
    <row r="347" spans="1:14" ht="25.5" x14ac:dyDescent="0.2">
      <c r="A347" s="8"/>
      <c r="B347" s="44" t="s">
        <v>327</v>
      </c>
      <c r="C347" s="41">
        <v>0</v>
      </c>
      <c r="D347" s="9">
        <v>0</v>
      </c>
      <c r="E347" s="9">
        <v>0</v>
      </c>
      <c r="F347" s="9">
        <v>0</v>
      </c>
      <c r="G347" s="10" t="str">
        <f t="shared" si="75"/>
        <v/>
      </c>
      <c r="H347" s="10" t="str">
        <f t="shared" si="76"/>
        <v/>
      </c>
      <c r="I347" s="10" t="str">
        <f t="shared" si="77"/>
        <v/>
      </c>
      <c r="J347" s="10" t="str">
        <f t="shared" si="78"/>
        <v/>
      </c>
      <c r="K347" s="10" t="str">
        <f t="shared" si="81"/>
        <v xml:space="preserve"> </v>
      </c>
      <c r="L347" s="10" t="str">
        <f t="shared" si="82"/>
        <v xml:space="preserve"> </v>
      </c>
      <c r="M347" s="10" t="str">
        <f t="shared" si="79"/>
        <v/>
      </c>
      <c r="N347" s="20" t="str">
        <f t="shared" si="80"/>
        <v/>
      </c>
    </row>
    <row r="348" spans="1:14" x14ac:dyDescent="0.2">
      <c r="A348" s="8"/>
      <c r="B348" s="44" t="s">
        <v>328</v>
      </c>
      <c r="C348" s="41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0" t="str">
        <f t="shared" ref="N348:N363" si="88">+IF(OR(AND(H348=""),(L348="")),"",H348*L348)</f>
        <v/>
      </c>
    </row>
    <row r="349" spans="1:14" ht="25.5" x14ac:dyDescent="0.2">
      <c r="A349" s="8"/>
      <c r="B349" s="44" t="s">
        <v>329</v>
      </c>
      <c r="C349" s="41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0" t="str">
        <f t="shared" si="88"/>
        <v/>
      </c>
    </row>
    <row r="350" spans="1:14" ht="23.25" customHeight="1" x14ac:dyDescent="0.2">
      <c r="A350" s="8"/>
      <c r="B350" s="44" t="s">
        <v>330</v>
      </c>
      <c r="C350" s="41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0" t="str">
        <f t="shared" si="88"/>
        <v/>
      </c>
    </row>
    <row r="351" spans="1:14" ht="23.25" customHeight="1" x14ac:dyDescent="0.2">
      <c r="A351" s="8"/>
      <c r="B351" s="44" t="s">
        <v>331</v>
      </c>
      <c r="C351" s="41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0" t="str">
        <f t="shared" si="88"/>
        <v/>
      </c>
    </row>
    <row r="352" spans="1:14" ht="25.5" x14ac:dyDescent="0.2">
      <c r="A352" s="8"/>
      <c r="B352" s="44" t="s">
        <v>332</v>
      </c>
      <c r="C352" s="41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20" t="str">
        <f t="shared" si="88"/>
        <v/>
      </c>
    </row>
    <row r="353" spans="1:14" ht="25.5" x14ac:dyDescent="0.2">
      <c r="A353" s="8"/>
      <c r="B353" s="44" t="s">
        <v>333</v>
      </c>
      <c r="C353" s="41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0" t="str">
        <f t="shared" si="88"/>
        <v/>
      </c>
    </row>
    <row r="354" spans="1:14" ht="25.5" x14ac:dyDescent="0.2">
      <c r="A354" s="8"/>
      <c r="B354" s="44" t="s">
        <v>334</v>
      </c>
      <c r="C354" s="41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0" t="str">
        <f t="shared" si="88"/>
        <v/>
      </c>
    </row>
    <row r="355" spans="1:14" ht="25.5" x14ac:dyDescent="0.2">
      <c r="A355" s="8"/>
      <c r="B355" s="44" t="s">
        <v>335</v>
      </c>
      <c r="C355" s="41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0" t="str">
        <f t="shared" si="88"/>
        <v/>
      </c>
    </row>
    <row r="356" spans="1:14" x14ac:dyDescent="0.2">
      <c r="A356" s="8"/>
      <c r="B356" s="44" t="s">
        <v>336</v>
      </c>
      <c r="C356" s="41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20" t="str">
        <f t="shared" si="88"/>
        <v/>
      </c>
    </row>
    <row r="357" spans="1:14" ht="25.5" x14ac:dyDescent="0.2">
      <c r="A357" s="8"/>
      <c r="B357" s="44" t="s">
        <v>337</v>
      </c>
      <c r="C357" s="41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0" t="str">
        <f t="shared" si="88"/>
        <v/>
      </c>
    </row>
    <row r="358" spans="1:14" x14ac:dyDescent="0.2">
      <c r="A358" s="8"/>
      <c r="B358" s="44" t="s">
        <v>338</v>
      </c>
      <c r="C358" s="41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0" t="str">
        <f t="shared" si="88"/>
        <v/>
      </c>
    </row>
    <row r="359" spans="1:14" ht="25.5" x14ac:dyDescent="0.2">
      <c r="A359" s="8"/>
      <c r="B359" s="44" t="s">
        <v>339</v>
      </c>
      <c r="C359" s="41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0" t="str">
        <f t="shared" si="88"/>
        <v/>
      </c>
    </row>
    <row r="360" spans="1:14" ht="25.5" x14ac:dyDescent="0.2">
      <c r="A360" s="8"/>
      <c r="B360" s="44" t="s">
        <v>340</v>
      </c>
      <c r="C360" s="41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0" t="str">
        <f t="shared" si="88"/>
        <v/>
      </c>
    </row>
    <row r="361" spans="1:14" x14ac:dyDescent="0.2">
      <c r="A361" s="8"/>
      <c r="B361" s="44" t="s">
        <v>341</v>
      </c>
      <c r="C361" s="41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20" t="str">
        <f t="shared" si="88"/>
        <v/>
      </c>
    </row>
    <row r="362" spans="1:14" x14ac:dyDescent="0.2">
      <c r="A362" s="8"/>
      <c r="B362" s="44" t="s">
        <v>342</v>
      </c>
      <c r="C362" s="41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0" t="str">
        <f t="shared" si="88"/>
        <v/>
      </c>
    </row>
    <row r="363" spans="1:14" ht="26.25" thickBot="1" x14ac:dyDescent="0.25">
      <c r="A363" s="8"/>
      <c r="B363" s="45" t="s">
        <v>343</v>
      </c>
      <c r="C363" s="42">
        <v>0</v>
      </c>
      <c r="D363" s="21">
        <v>0</v>
      </c>
      <c r="E363" s="21">
        <v>0</v>
      </c>
      <c r="F363" s="21">
        <v>0</v>
      </c>
      <c r="G363" s="22" t="str">
        <f t="shared" si="83"/>
        <v/>
      </c>
      <c r="H363" s="22" t="str">
        <f t="shared" si="84"/>
        <v/>
      </c>
      <c r="I363" s="22" t="str">
        <f t="shared" si="85"/>
        <v/>
      </c>
      <c r="J363" s="22" t="str">
        <f t="shared" si="86"/>
        <v/>
      </c>
      <c r="K363" s="22" t="str">
        <f t="shared" si="89"/>
        <v xml:space="preserve"> </v>
      </c>
      <c r="L363" s="22" t="str">
        <f t="shared" si="90"/>
        <v xml:space="preserve"> </v>
      </c>
      <c r="M363" s="22" t="str">
        <f t="shared" si="87"/>
        <v/>
      </c>
      <c r="N363" s="2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4" t="s">
        <v>3</v>
      </c>
      <c r="C368" s="28" t="s">
        <v>16</v>
      </c>
      <c r="D368" s="29"/>
      <c r="E368" s="29"/>
      <c r="F368" s="30"/>
      <c r="G368" s="28" t="s">
        <v>5</v>
      </c>
      <c r="H368" s="29"/>
      <c r="I368" s="29"/>
      <c r="J368" s="29"/>
      <c r="K368" s="28" t="s">
        <v>17</v>
      </c>
      <c r="L368" s="18"/>
      <c r="M368" s="31" t="s">
        <v>7</v>
      </c>
      <c r="N368" s="18"/>
    </row>
    <row r="369" spans="1:14" ht="15.75" thickBot="1" x14ac:dyDescent="0.25">
      <c r="A369" s="7"/>
      <c r="B369" s="25"/>
      <c r="C369" s="34">
        <v>2021</v>
      </c>
      <c r="D369" s="30"/>
      <c r="E369" s="35">
        <v>2022</v>
      </c>
      <c r="F369" s="30"/>
      <c r="G369" s="34">
        <v>2021</v>
      </c>
      <c r="H369" s="30"/>
      <c r="I369" s="33">
        <v>2022</v>
      </c>
      <c r="J369" s="13"/>
      <c r="K369" s="32"/>
      <c r="L369" s="19"/>
      <c r="M369" s="13"/>
      <c r="N369" s="19"/>
    </row>
    <row r="370" spans="1:14" ht="15.75" thickBot="1" x14ac:dyDescent="0.25">
      <c r="A370" s="8"/>
      <c r="B370" s="26"/>
      <c r="C370" s="36" t="s">
        <v>8</v>
      </c>
      <c r="D370" s="36" t="s">
        <v>9</v>
      </c>
      <c r="E370" s="36" t="s">
        <v>8</v>
      </c>
      <c r="F370" s="36" t="s">
        <v>9</v>
      </c>
      <c r="G370" s="36" t="s">
        <v>8</v>
      </c>
      <c r="H370" s="36" t="s">
        <v>9</v>
      </c>
      <c r="I370" s="36" t="s">
        <v>8</v>
      </c>
      <c r="J370" s="36" t="s">
        <v>9</v>
      </c>
      <c r="K370" s="36" t="s">
        <v>8</v>
      </c>
      <c r="L370" s="36" t="s">
        <v>9</v>
      </c>
      <c r="M370" s="36" t="s">
        <v>8</v>
      </c>
      <c r="N370" s="37" t="s">
        <v>9</v>
      </c>
    </row>
    <row r="371" spans="1:14" ht="15.75" thickBot="1" x14ac:dyDescent="0.25">
      <c r="A371" s="8"/>
      <c r="B371" s="27" t="s">
        <v>13</v>
      </c>
      <c r="C371" s="38">
        <f>SUM(C372:C604)</f>
        <v>140</v>
      </c>
      <c r="D371" s="38">
        <f>SUM(D372:D604)</f>
        <v>128</v>
      </c>
      <c r="E371" s="38">
        <f>SUM(E372:E604)</f>
        <v>98</v>
      </c>
      <c r="F371" s="38">
        <f>SUM(F372:F604)</f>
        <v>116</v>
      </c>
      <c r="G371" s="39">
        <f t="shared" ref="G371:G434" si="91">+IF(C371=0,"",C371/C$371)</f>
        <v>1</v>
      </c>
      <c r="H371" s="39">
        <f t="shared" ref="H371:H434" si="92">+IF(D371=0,"",D371/D$371)</f>
        <v>1</v>
      </c>
      <c r="I371" s="39">
        <f t="shared" ref="I371:I434" si="93">+IF(E371=0,"",E371/E$371)</f>
        <v>1</v>
      </c>
      <c r="J371" s="39">
        <f t="shared" ref="J371:J434" si="94">+IF(F371=0,"",F371/F$371)</f>
        <v>1</v>
      </c>
      <c r="K371" s="39">
        <f>+IF(AND(C371=0,E371=0),"",IF(C371=0,1,IF(E371=0,-1,(E371-C371)/C371)))</f>
        <v>-0.3</v>
      </c>
      <c r="L371" s="39">
        <f>+IF(AND(D371=0,F371=0),"",IF(D371=0,1,IF(F371=0,-1,(F371-D371)/D371)))</f>
        <v>-9.375E-2</v>
      </c>
      <c r="M371" s="39">
        <f t="shared" ref="M371:M434" si="95">+IF(OR(AND(G371=""),(K371="")),"",G371*K371)</f>
        <v>-0.3</v>
      </c>
      <c r="N371" s="40">
        <f t="shared" ref="N371:N434" si="96">+IF(OR(AND(H371=""),(L371="")),"",H371*L371)</f>
        <v>-9.375E-2</v>
      </c>
    </row>
    <row r="372" spans="1:14" x14ac:dyDescent="0.2">
      <c r="A372" s="8"/>
      <c r="B372" s="43" t="s">
        <v>344</v>
      </c>
      <c r="C372" s="49">
        <v>4</v>
      </c>
      <c r="D372" s="46">
        <v>1</v>
      </c>
      <c r="E372" s="46">
        <v>0</v>
      </c>
      <c r="F372" s="46">
        <v>1</v>
      </c>
      <c r="G372" s="47">
        <f t="shared" si="91"/>
        <v>2.8571428571428571E-2</v>
      </c>
      <c r="H372" s="47">
        <f t="shared" si="92"/>
        <v>7.8125E-3</v>
      </c>
      <c r="I372" s="47" t="str">
        <f t="shared" si="93"/>
        <v/>
      </c>
      <c r="J372" s="47">
        <f t="shared" si="94"/>
        <v>8.6206896551724137E-3</v>
      </c>
      <c r="K372" s="47">
        <f t="shared" ref="K372:K435" si="97">+IF(AND(C372=0,E372=0)," ",IF(C372=0,1,IF(E372=0,-1,(E372-C372)/C372)))</f>
        <v>-1</v>
      </c>
      <c r="L372" s="47">
        <f t="shared" ref="L372:L435" si="98">+IF(AND(D372=0,F372=0)," ",IF(D372=0,1,IF(F372=0,-1,(F372-D372)/D372)))</f>
        <v>0</v>
      </c>
      <c r="M372" s="47">
        <f t="shared" si="95"/>
        <v>-2.8571428571428571E-2</v>
      </c>
      <c r="N372" s="48">
        <f t="shared" si="96"/>
        <v>0</v>
      </c>
    </row>
    <row r="373" spans="1:14" x14ac:dyDescent="0.2">
      <c r="A373" s="8"/>
      <c r="B373" s="44" t="s">
        <v>345</v>
      </c>
      <c r="C373" s="41">
        <v>2</v>
      </c>
      <c r="D373" s="9">
        <v>0</v>
      </c>
      <c r="E373" s="9">
        <v>0</v>
      </c>
      <c r="F373" s="9">
        <v>0</v>
      </c>
      <c r="G373" s="10">
        <f t="shared" si="91"/>
        <v>1.4285714285714285E-2</v>
      </c>
      <c r="H373" s="10" t="str">
        <f t="shared" si="92"/>
        <v/>
      </c>
      <c r="I373" s="10" t="str">
        <f t="shared" si="93"/>
        <v/>
      </c>
      <c r="J373" s="10" t="str">
        <f t="shared" si="94"/>
        <v/>
      </c>
      <c r="K373" s="10">
        <f t="shared" si="97"/>
        <v>-1</v>
      </c>
      <c r="L373" s="10" t="str">
        <f t="shared" si="98"/>
        <v xml:space="preserve"> </v>
      </c>
      <c r="M373" s="10">
        <f t="shared" si="95"/>
        <v>-1.4285714285714285E-2</v>
      </c>
      <c r="N373" s="20" t="str">
        <f t="shared" si="96"/>
        <v/>
      </c>
    </row>
    <row r="374" spans="1:14" x14ac:dyDescent="0.2">
      <c r="A374" s="8"/>
      <c r="B374" s="44" t="s">
        <v>346</v>
      </c>
      <c r="C374" s="41">
        <v>0</v>
      </c>
      <c r="D374" s="9">
        <v>0</v>
      </c>
      <c r="E374" s="9">
        <v>0</v>
      </c>
      <c r="F374" s="9">
        <v>0</v>
      </c>
      <c r="G374" s="10" t="str">
        <f t="shared" si="91"/>
        <v/>
      </c>
      <c r="H374" s="10" t="str">
        <f t="shared" si="92"/>
        <v/>
      </c>
      <c r="I374" s="10" t="str">
        <f t="shared" si="93"/>
        <v/>
      </c>
      <c r="J374" s="10" t="str">
        <f t="shared" si="94"/>
        <v/>
      </c>
      <c r="K374" s="10" t="str">
        <f t="shared" si="97"/>
        <v xml:space="preserve"> </v>
      </c>
      <c r="L374" s="10" t="str">
        <f t="shared" si="98"/>
        <v xml:space="preserve"> </v>
      </c>
      <c r="M374" s="10" t="str">
        <f t="shared" si="95"/>
        <v/>
      </c>
      <c r="N374" s="20" t="str">
        <f t="shared" si="96"/>
        <v/>
      </c>
    </row>
    <row r="375" spans="1:14" x14ac:dyDescent="0.2">
      <c r="A375" s="8"/>
      <c r="B375" s="44" t="s">
        <v>347</v>
      </c>
      <c r="C375" s="41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0" t="str">
        <f t="shared" si="96"/>
        <v/>
      </c>
    </row>
    <row r="376" spans="1:14" x14ac:dyDescent="0.2">
      <c r="A376" s="8"/>
      <c r="B376" s="44" t="s">
        <v>348</v>
      </c>
      <c r="C376" s="41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0" t="str">
        <f t="shared" si="96"/>
        <v/>
      </c>
    </row>
    <row r="377" spans="1:14" x14ac:dyDescent="0.2">
      <c r="A377" s="8"/>
      <c r="B377" s="44" t="s">
        <v>349</v>
      </c>
      <c r="C377" s="41">
        <v>13</v>
      </c>
      <c r="D377" s="9">
        <v>2</v>
      </c>
      <c r="E377" s="9">
        <v>10</v>
      </c>
      <c r="F377" s="9">
        <v>2</v>
      </c>
      <c r="G377" s="10">
        <f t="shared" si="91"/>
        <v>9.285714285714286E-2</v>
      </c>
      <c r="H377" s="10">
        <f t="shared" si="92"/>
        <v>1.5625E-2</v>
      </c>
      <c r="I377" s="10">
        <f t="shared" si="93"/>
        <v>0.10204081632653061</v>
      </c>
      <c r="J377" s="10">
        <f t="shared" si="94"/>
        <v>1.7241379310344827E-2</v>
      </c>
      <c r="K377" s="10">
        <f t="shared" si="97"/>
        <v>-0.23076923076923078</v>
      </c>
      <c r="L377" s="10">
        <f t="shared" si="98"/>
        <v>0</v>
      </c>
      <c r="M377" s="10">
        <f t="shared" si="95"/>
        <v>-2.1428571428571429E-2</v>
      </c>
      <c r="N377" s="20">
        <f t="shared" si="96"/>
        <v>0</v>
      </c>
    </row>
    <row r="378" spans="1:14" x14ac:dyDescent="0.2">
      <c r="A378" s="8"/>
      <c r="B378" s="44" t="s">
        <v>350</v>
      </c>
      <c r="C378" s="41">
        <v>0</v>
      </c>
      <c r="D378" s="9">
        <v>0</v>
      </c>
      <c r="E378" s="9">
        <v>2</v>
      </c>
      <c r="F378" s="9">
        <v>0</v>
      </c>
      <c r="G378" s="10" t="str">
        <f t="shared" si="91"/>
        <v/>
      </c>
      <c r="H378" s="10" t="str">
        <f t="shared" si="92"/>
        <v/>
      </c>
      <c r="I378" s="10">
        <f t="shared" si="93"/>
        <v>2.0408163265306121E-2</v>
      </c>
      <c r="J378" s="10" t="str">
        <f t="shared" si="94"/>
        <v/>
      </c>
      <c r="K378" s="10">
        <f t="shared" si="97"/>
        <v>1</v>
      </c>
      <c r="L378" s="10" t="str">
        <f t="shared" si="98"/>
        <v xml:space="preserve"> </v>
      </c>
      <c r="M378" s="10" t="str">
        <f t="shared" si="95"/>
        <v/>
      </c>
      <c r="N378" s="20" t="str">
        <f t="shared" si="96"/>
        <v/>
      </c>
    </row>
    <row r="379" spans="1:14" x14ac:dyDescent="0.2">
      <c r="A379" s="8"/>
      <c r="B379" s="44" t="s">
        <v>351</v>
      </c>
      <c r="C379" s="41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20" t="str">
        <f t="shared" si="96"/>
        <v/>
      </c>
    </row>
    <row r="380" spans="1:14" x14ac:dyDescent="0.2">
      <c r="A380" s="8"/>
      <c r="B380" s="44" t="s">
        <v>352</v>
      </c>
      <c r="C380" s="41">
        <v>0</v>
      </c>
      <c r="D380" s="9">
        <v>2</v>
      </c>
      <c r="E380" s="9">
        <v>0</v>
      </c>
      <c r="F380" s="9">
        <v>0</v>
      </c>
      <c r="G380" s="10" t="str">
        <f t="shared" si="91"/>
        <v/>
      </c>
      <c r="H380" s="10">
        <f t="shared" si="92"/>
        <v>1.5625E-2</v>
      </c>
      <c r="I380" s="10" t="str">
        <f t="shared" si="93"/>
        <v/>
      </c>
      <c r="J380" s="10" t="str">
        <f t="shared" si="94"/>
        <v/>
      </c>
      <c r="K380" s="10" t="str">
        <f t="shared" si="97"/>
        <v xml:space="preserve"> </v>
      </c>
      <c r="L380" s="10">
        <f t="shared" si="98"/>
        <v>-1</v>
      </c>
      <c r="M380" s="10" t="str">
        <f t="shared" si="95"/>
        <v/>
      </c>
      <c r="N380" s="20">
        <f t="shared" si="96"/>
        <v>-1.5625E-2</v>
      </c>
    </row>
    <row r="381" spans="1:14" x14ac:dyDescent="0.2">
      <c r="A381" s="8"/>
      <c r="B381" s="44" t="s">
        <v>353</v>
      </c>
      <c r="C381" s="41">
        <v>0</v>
      </c>
      <c r="D381" s="9">
        <v>0</v>
      </c>
      <c r="E381" s="9">
        <v>1</v>
      </c>
      <c r="F381" s="9">
        <v>0</v>
      </c>
      <c r="G381" s="10" t="str">
        <f t="shared" si="91"/>
        <v/>
      </c>
      <c r="H381" s="10" t="str">
        <f t="shared" si="92"/>
        <v/>
      </c>
      <c r="I381" s="10">
        <f t="shared" si="93"/>
        <v>1.020408163265306E-2</v>
      </c>
      <c r="J381" s="10" t="str">
        <f t="shared" si="94"/>
        <v/>
      </c>
      <c r="K381" s="10">
        <f t="shared" si="97"/>
        <v>1</v>
      </c>
      <c r="L381" s="10" t="str">
        <f t="shared" si="98"/>
        <v xml:space="preserve"> </v>
      </c>
      <c r="M381" s="10" t="str">
        <f t="shared" si="95"/>
        <v/>
      </c>
      <c r="N381" s="20" t="str">
        <f t="shared" si="96"/>
        <v/>
      </c>
    </row>
    <row r="382" spans="1:14" x14ac:dyDescent="0.2">
      <c r="A382" s="8"/>
      <c r="B382" s="44" t="s">
        <v>354</v>
      </c>
      <c r="C382" s="41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0" t="str">
        <f t="shared" si="96"/>
        <v/>
      </c>
    </row>
    <row r="383" spans="1:14" x14ac:dyDescent="0.2">
      <c r="A383" s="8"/>
      <c r="B383" s="44" t="s">
        <v>355</v>
      </c>
      <c r="C383" s="41">
        <v>26</v>
      </c>
      <c r="D383" s="9">
        <v>12</v>
      </c>
      <c r="E383" s="9">
        <v>20</v>
      </c>
      <c r="F383" s="9">
        <v>4</v>
      </c>
      <c r="G383" s="10">
        <f t="shared" si="91"/>
        <v>0.18571428571428572</v>
      </c>
      <c r="H383" s="10">
        <f t="shared" si="92"/>
        <v>9.375E-2</v>
      </c>
      <c r="I383" s="10">
        <f t="shared" si="93"/>
        <v>0.20408163265306123</v>
      </c>
      <c r="J383" s="10">
        <f t="shared" si="94"/>
        <v>3.4482758620689655E-2</v>
      </c>
      <c r="K383" s="10">
        <f t="shared" si="97"/>
        <v>-0.23076923076923078</v>
      </c>
      <c r="L383" s="10">
        <f t="shared" si="98"/>
        <v>-0.66666666666666663</v>
      </c>
      <c r="M383" s="10">
        <f t="shared" si="95"/>
        <v>-4.2857142857142858E-2</v>
      </c>
      <c r="N383" s="20">
        <f t="shared" si="96"/>
        <v>-6.25E-2</v>
      </c>
    </row>
    <row r="384" spans="1:14" x14ac:dyDescent="0.2">
      <c r="A384" s="8"/>
      <c r="B384" s="44" t="s">
        <v>356</v>
      </c>
      <c r="C384" s="41">
        <v>2</v>
      </c>
      <c r="D384" s="9">
        <v>0</v>
      </c>
      <c r="E384" s="9">
        <v>5</v>
      </c>
      <c r="F384" s="9">
        <v>0</v>
      </c>
      <c r="G384" s="10">
        <f t="shared" si="91"/>
        <v>1.4285714285714285E-2</v>
      </c>
      <c r="H384" s="10" t="str">
        <f t="shared" si="92"/>
        <v/>
      </c>
      <c r="I384" s="10">
        <f t="shared" si="93"/>
        <v>5.1020408163265307E-2</v>
      </c>
      <c r="J384" s="10" t="str">
        <f t="shared" si="94"/>
        <v/>
      </c>
      <c r="K384" s="10">
        <f t="shared" si="97"/>
        <v>1.5</v>
      </c>
      <c r="L384" s="10" t="str">
        <f t="shared" si="98"/>
        <v xml:space="preserve"> </v>
      </c>
      <c r="M384" s="10">
        <f t="shared" si="95"/>
        <v>2.1428571428571429E-2</v>
      </c>
      <c r="N384" s="20" t="str">
        <f t="shared" si="96"/>
        <v/>
      </c>
    </row>
    <row r="385" spans="1:14" x14ac:dyDescent="0.2">
      <c r="A385" s="8"/>
      <c r="B385" s="44" t="s">
        <v>357</v>
      </c>
      <c r="C385" s="41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0" t="str">
        <f t="shared" si="96"/>
        <v/>
      </c>
    </row>
    <row r="386" spans="1:14" x14ac:dyDescent="0.2">
      <c r="A386" s="8"/>
      <c r="B386" s="44" t="s">
        <v>358</v>
      </c>
      <c r="C386" s="41">
        <v>2</v>
      </c>
      <c r="D386" s="9">
        <v>1</v>
      </c>
      <c r="E386" s="9">
        <v>0</v>
      </c>
      <c r="F386" s="9">
        <v>0</v>
      </c>
      <c r="G386" s="10">
        <f t="shared" si="91"/>
        <v>1.4285714285714285E-2</v>
      </c>
      <c r="H386" s="10">
        <f t="shared" si="92"/>
        <v>7.8125E-3</v>
      </c>
      <c r="I386" s="10" t="str">
        <f t="shared" si="93"/>
        <v/>
      </c>
      <c r="J386" s="10" t="str">
        <f t="shared" si="94"/>
        <v/>
      </c>
      <c r="K386" s="10">
        <f t="shared" si="97"/>
        <v>-1</v>
      </c>
      <c r="L386" s="10">
        <f t="shared" si="98"/>
        <v>-1</v>
      </c>
      <c r="M386" s="10">
        <f t="shared" si="95"/>
        <v>-1.4285714285714285E-2</v>
      </c>
      <c r="N386" s="20">
        <f t="shared" si="96"/>
        <v>-7.8125E-3</v>
      </c>
    </row>
    <row r="387" spans="1:14" x14ac:dyDescent="0.2">
      <c r="A387" s="8"/>
      <c r="B387" s="44" t="s">
        <v>359</v>
      </c>
      <c r="C387" s="41">
        <v>1</v>
      </c>
      <c r="D387" s="9">
        <v>0</v>
      </c>
      <c r="E387" s="9">
        <v>3</v>
      </c>
      <c r="F387" s="9">
        <v>1</v>
      </c>
      <c r="G387" s="10">
        <f t="shared" si="91"/>
        <v>7.1428571428571426E-3</v>
      </c>
      <c r="H387" s="10" t="str">
        <f t="shared" si="92"/>
        <v/>
      </c>
      <c r="I387" s="10">
        <f t="shared" si="93"/>
        <v>3.0612244897959183E-2</v>
      </c>
      <c r="J387" s="10">
        <f t="shared" si="94"/>
        <v>8.6206896551724137E-3</v>
      </c>
      <c r="K387" s="10">
        <f t="shared" si="97"/>
        <v>2</v>
      </c>
      <c r="L387" s="10">
        <f t="shared" si="98"/>
        <v>1</v>
      </c>
      <c r="M387" s="10">
        <f t="shared" si="95"/>
        <v>1.4285714285714285E-2</v>
      </c>
      <c r="N387" s="20" t="str">
        <f t="shared" si="96"/>
        <v/>
      </c>
    </row>
    <row r="388" spans="1:14" x14ac:dyDescent="0.2">
      <c r="A388" s="8"/>
      <c r="B388" s="44" t="s">
        <v>360</v>
      </c>
      <c r="C388" s="41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20" t="str">
        <f t="shared" si="96"/>
        <v/>
      </c>
    </row>
    <row r="389" spans="1:14" x14ac:dyDescent="0.2">
      <c r="A389" s="8"/>
      <c r="B389" s="44" t="s">
        <v>361</v>
      </c>
      <c r="C389" s="41">
        <v>0</v>
      </c>
      <c r="D389" s="9">
        <v>0</v>
      </c>
      <c r="E389" s="9">
        <v>1</v>
      </c>
      <c r="F389" s="9">
        <v>0</v>
      </c>
      <c r="G389" s="10" t="str">
        <f t="shared" si="91"/>
        <v/>
      </c>
      <c r="H389" s="10" t="str">
        <f t="shared" si="92"/>
        <v/>
      </c>
      <c r="I389" s="10">
        <f t="shared" si="93"/>
        <v>1.020408163265306E-2</v>
      </c>
      <c r="J389" s="10" t="str">
        <f t="shared" si="94"/>
        <v/>
      </c>
      <c r="K389" s="10">
        <f t="shared" si="97"/>
        <v>1</v>
      </c>
      <c r="L389" s="10" t="str">
        <f t="shared" si="98"/>
        <v xml:space="preserve"> </v>
      </c>
      <c r="M389" s="10" t="str">
        <f t="shared" si="95"/>
        <v/>
      </c>
      <c r="N389" s="20" t="str">
        <f t="shared" si="96"/>
        <v/>
      </c>
    </row>
    <row r="390" spans="1:14" x14ac:dyDescent="0.2">
      <c r="A390" s="8"/>
      <c r="B390" s="44" t="s">
        <v>362</v>
      </c>
      <c r="C390" s="41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0" t="str">
        <f t="shared" si="96"/>
        <v/>
      </c>
    </row>
    <row r="391" spans="1:14" x14ac:dyDescent="0.2">
      <c r="A391" s="8"/>
      <c r="B391" s="44" t="s">
        <v>363</v>
      </c>
      <c r="C391" s="41">
        <v>2</v>
      </c>
      <c r="D391" s="9">
        <v>1</v>
      </c>
      <c r="E391" s="9">
        <v>1</v>
      </c>
      <c r="F391" s="9">
        <v>0</v>
      </c>
      <c r="G391" s="10">
        <f t="shared" si="91"/>
        <v>1.4285714285714285E-2</v>
      </c>
      <c r="H391" s="10">
        <f t="shared" si="92"/>
        <v>7.8125E-3</v>
      </c>
      <c r="I391" s="10">
        <f t="shared" si="93"/>
        <v>1.020408163265306E-2</v>
      </c>
      <c r="J391" s="10" t="str">
        <f t="shared" si="94"/>
        <v/>
      </c>
      <c r="K391" s="10">
        <f t="shared" si="97"/>
        <v>-0.5</v>
      </c>
      <c r="L391" s="10">
        <f t="shared" si="98"/>
        <v>-1</v>
      </c>
      <c r="M391" s="10">
        <f t="shared" si="95"/>
        <v>-7.1428571428571426E-3</v>
      </c>
      <c r="N391" s="20">
        <f t="shared" si="96"/>
        <v>-7.8125E-3</v>
      </c>
    </row>
    <row r="392" spans="1:14" x14ac:dyDescent="0.2">
      <c r="A392" s="8"/>
      <c r="B392" s="44" t="s">
        <v>364</v>
      </c>
      <c r="C392" s="41">
        <v>0</v>
      </c>
      <c r="D392" s="9">
        <v>0</v>
      </c>
      <c r="E392" s="9">
        <v>0</v>
      </c>
      <c r="F392" s="9">
        <v>0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 t="str">
        <f t="shared" si="98"/>
        <v xml:space="preserve"> </v>
      </c>
      <c r="M392" s="10" t="str">
        <f t="shared" si="95"/>
        <v/>
      </c>
      <c r="N392" s="20" t="str">
        <f t="shared" si="96"/>
        <v/>
      </c>
    </row>
    <row r="393" spans="1:14" x14ac:dyDescent="0.2">
      <c r="A393" s="8"/>
      <c r="B393" s="44" t="s">
        <v>365</v>
      </c>
      <c r="C393" s="41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0" t="str">
        <f t="shared" si="96"/>
        <v/>
      </c>
    </row>
    <row r="394" spans="1:14" x14ac:dyDescent="0.2">
      <c r="A394" s="8"/>
      <c r="B394" s="44" t="s">
        <v>366</v>
      </c>
      <c r="C394" s="41">
        <v>0</v>
      </c>
      <c r="D394" s="9">
        <v>0</v>
      </c>
      <c r="E394" s="9">
        <v>0</v>
      </c>
      <c r="F394" s="9">
        <v>2</v>
      </c>
      <c r="G394" s="10" t="str">
        <f t="shared" si="91"/>
        <v/>
      </c>
      <c r="H394" s="10" t="str">
        <f t="shared" si="92"/>
        <v/>
      </c>
      <c r="I394" s="10" t="str">
        <f t="shared" si="93"/>
        <v/>
      </c>
      <c r="J394" s="10">
        <f t="shared" si="94"/>
        <v>1.7241379310344827E-2</v>
      </c>
      <c r="K394" s="10" t="str">
        <f t="shared" si="97"/>
        <v xml:space="preserve"> </v>
      </c>
      <c r="L394" s="10">
        <f t="shared" si="98"/>
        <v>1</v>
      </c>
      <c r="M394" s="10" t="str">
        <f t="shared" si="95"/>
        <v/>
      </c>
      <c r="N394" s="20" t="str">
        <f t="shared" si="96"/>
        <v/>
      </c>
    </row>
    <row r="395" spans="1:14" x14ac:dyDescent="0.2">
      <c r="A395" s="8"/>
      <c r="B395" s="44" t="s">
        <v>367</v>
      </c>
      <c r="C395" s="41">
        <v>4</v>
      </c>
      <c r="D395" s="9">
        <v>2</v>
      </c>
      <c r="E395" s="9">
        <v>0</v>
      </c>
      <c r="F395" s="9">
        <v>9</v>
      </c>
      <c r="G395" s="10">
        <f t="shared" si="91"/>
        <v>2.8571428571428571E-2</v>
      </c>
      <c r="H395" s="10">
        <f t="shared" si="92"/>
        <v>1.5625E-2</v>
      </c>
      <c r="I395" s="10" t="str">
        <f t="shared" si="93"/>
        <v/>
      </c>
      <c r="J395" s="10">
        <f t="shared" si="94"/>
        <v>7.7586206896551727E-2</v>
      </c>
      <c r="K395" s="10">
        <f t="shared" si="97"/>
        <v>-1</v>
      </c>
      <c r="L395" s="10">
        <f t="shared" si="98"/>
        <v>3.5</v>
      </c>
      <c r="M395" s="10">
        <f t="shared" si="95"/>
        <v>-2.8571428571428571E-2</v>
      </c>
      <c r="N395" s="20">
        <f t="shared" si="96"/>
        <v>5.46875E-2</v>
      </c>
    </row>
    <row r="396" spans="1:14" x14ac:dyDescent="0.2">
      <c r="A396" s="8"/>
      <c r="B396" s="44" t="s">
        <v>368</v>
      </c>
      <c r="C396" s="41">
        <v>0</v>
      </c>
      <c r="D396" s="9">
        <v>0</v>
      </c>
      <c r="E396" s="9">
        <v>0</v>
      </c>
      <c r="F396" s="9">
        <v>0</v>
      </c>
      <c r="G396" s="10" t="str">
        <f t="shared" si="91"/>
        <v/>
      </c>
      <c r="H396" s="10" t="str">
        <f t="shared" si="92"/>
        <v/>
      </c>
      <c r="I396" s="10" t="str">
        <f t="shared" si="93"/>
        <v/>
      </c>
      <c r="J396" s="10" t="str">
        <f t="shared" si="94"/>
        <v/>
      </c>
      <c r="K396" s="10" t="str">
        <f t="shared" si="97"/>
        <v xml:space="preserve"> </v>
      </c>
      <c r="L396" s="10" t="str">
        <f t="shared" si="98"/>
        <v xml:space="preserve"> </v>
      </c>
      <c r="M396" s="10" t="str">
        <f t="shared" si="95"/>
        <v/>
      </c>
      <c r="N396" s="20" t="str">
        <f t="shared" si="96"/>
        <v/>
      </c>
    </row>
    <row r="397" spans="1:14" x14ac:dyDescent="0.2">
      <c r="A397" s="8"/>
      <c r="B397" s="44" t="s">
        <v>369</v>
      </c>
      <c r="C397" s="41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20" t="str">
        <f t="shared" si="96"/>
        <v/>
      </c>
    </row>
    <row r="398" spans="1:14" x14ac:dyDescent="0.2">
      <c r="A398" s="8"/>
      <c r="B398" s="44" t="s">
        <v>370</v>
      </c>
      <c r="C398" s="41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20" t="str">
        <f t="shared" si="96"/>
        <v/>
      </c>
    </row>
    <row r="399" spans="1:14" x14ac:dyDescent="0.2">
      <c r="A399" s="8"/>
      <c r="B399" s="44" t="s">
        <v>371</v>
      </c>
      <c r="C399" s="41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0" t="str">
        <f t="shared" si="96"/>
        <v/>
      </c>
    </row>
    <row r="400" spans="1:14" x14ac:dyDescent="0.2">
      <c r="A400" s="8"/>
      <c r="B400" s="44" t="s">
        <v>372</v>
      </c>
      <c r="C400" s="41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20" t="str">
        <f t="shared" si="96"/>
        <v/>
      </c>
    </row>
    <row r="401" spans="1:14" x14ac:dyDescent="0.2">
      <c r="A401" s="8"/>
      <c r="B401" s="44" t="s">
        <v>373</v>
      </c>
      <c r="C401" s="41">
        <v>0</v>
      </c>
      <c r="D401" s="9">
        <v>0</v>
      </c>
      <c r="E401" s="9">
        <v>0</v>
      </c>
      <c r="F401" s="9">
        <v>0</v>
      </c>
      <c r="G401" s="10" t="str">
        <f t="shared" si="91"/>
        <v/>
      </c>
      <c r="H401" s="10" t="str">
        <f t="shared" si="92"/>
        <v/>
      </c>
      <c r="I401" s="10" t="str">
        <f t="shared" si="93"/>
        <v/>
      </c>
      <c r="J401" s="10" t="str">
        <f t="shared" si="94"/>
        <v/>
      </c>
      <c r="K401" s="10" t="str">
        <f t="shared" si="97"/>
        <v xml:space="preserve"> </v>
      </c>
      <c r="L401" s="10" t="str">
        <f t="shared" si="98"/>
        <v xml:space="preserve"> </v>
      </c>
      <c r="M401" s="10" t="str">
        <f t="shared" si="95"/>
        <v/>
      </c>
      <c r="N401" s="20" t="str">
        <f t="shared" si="96"/>
        <v/>
      </c>
    </row>
    <row r="402" spans="1:14" x14ac:dyDescent="0.2">
      <c r="A402" s="8"/>
      <c r="B402" s="44" t="s">
        <v>374</v>
      </c>
      <c r="C402" s="41">
        <v>0</v>
      </c>
      <c r="D402" s="9">
        <v>0</v>
      </c>
      <c r="E402" s="9">
        <v>0</v>
      </c>
      <c r="F402" s="9">
        <v>0</v>
      </c>
      <c r="G402" s="10" t="str">
        <f t="shared" si="91"/>
        <v/>
      </c>
      <c r="H402" s="10" t="str">
        <f t="shared" si="92"/>
        <v/>
      </c>
      <c r="I402" s="10" t="str">
        <f t="shared" si="93"/>
        <v/>
      </c>
      <c r="J402" s="10" t="str">
        <f t="shared" si="94"/>
        <v/>
      </c>
      <c r="K402" s="10" t="str">
        <f t="shared" si="97"/>
        <v xml:space="preserve"> </v>
      </c>
      <c r="L402" s="10" t="str">
        <f t="shared" si="98"/>
        <v xml:space="preserve"> </v>
      </c>
      <c r="M402" s="10" t="str">
        <f t="shared" si="95"/>
        <v/>
      </c>
      <c r="N402" s="20" t="str">
        <f t="shared" si="96"/>
        <v/>
      </c>
    </row>
    <row r="403" spans="1:14" x14ac:dyDescent="0.2">
      <c r="A403" s="8"/>
      <c r="B403" s="44" t="s">
        <v>375</v>
      </c>
      <c r="C403" s="41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20" t="str">
        <f t="shared" si="96"/>
        <v/>
      </c>
    </row>
    <row r="404" spans="1:14" ht="25.5" x14ac:dyDescent="0.2">
      <c r="A404" s="8"/>
      <c r="B404" s="44" t="s">
        <v>376</v>
      </c>
      <c r="C404" s="41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20" t="str">
        <f t="shared" si="96"/>
        <v/>
      </c>
    </row>
    <row r="405" spans="1:14" ht="25.5" x14ac:dyDescent="0.2">
      <c r="A405" s="8"/>
      <c r="B405" s="44" t="s">
        <v>377</v>
      </c>
      <c r="C405" s="41">
        <v>0</v>
      </c>
      <c r="D405" s="9">
        <v>1</v>
      </c>
      <c r="E405" s="9">
        <v>0</v>
      </c>
      <c r="F405" s="9">
        <v>0</v>
      </c>
      <c r="G405" s="10" t="str">
        <f t="shared" si="91"/>
        <v/>
      </c>
      <c r="H405" s="10">
        <f t="shared" si="92"/>
        <v>7.8125E-3</v>
      </c>
      <c r="I405" s="10" t="str">
        <f t="shared" si="93"/>
        <v/>
      </c>
      <c r="J405" s="10" t="str">
        <f t="shared" si="94"/>
        <v/>
      </c>
      <c r="K405" s="10" t="str">
        <f t="shared" si="97"/>
        <v xml:space="preserve"> </v>
      </c>
      <c r="L405" s="10">
        <f t="shared" si="98"/>
        <v>-1</v>
      </c>
      <c r="M405" s="10" t="str">
        <f t="shared" si="95"/>
        <v/>
      </c>
      <c r="N405" s="20">
        <f t="shared" si="96"/>
        <v>-7.8125E-3</v>
      </c>
    </row>
    <row r="406" spans="1:14" x14ac:dyDescent="0.2">
      <c r="A406" s="8"/>
      <c r="B406" s="44" t="s">
        <v>378</v>
      </c>
      <c r="C406" s="41">
        <v>23</v>
      </c>
      <c r="D406" s="9">
        <v>1</v>
      </c>
      <c r="E406" s="9">
        <v>11</v>
      </c>
      <c r="F406" s="9">
        <v>3</v>
      </c>
      <c r="G406" s="10">
        <f t="shared" si="91"/>
        <v>0.16428571428571428</v>
      </c>
      <c r="H406" s="10">
        <f t="shared" si="92"/>
        <v>7.8125E-3</v>
      </c>
      <c r="I406" s="10">
        <f t="shared" si="93"/>
        <v>0.11224489795918367</v>
      </c>
      <c r="J406" s="10">
        <f t="shared" si="94"/>
        <v>2.5862068965517241E-2</v>
      </c>
      <c r="K406" s="10">
        <f t="shared" si="97"/>
        <v>-0.52173913043478259</v>
      </c>
      <c r="L406" s="10">
        <f t="shared" si="98"/>
        <v>2</v>
      </c>
      <c r="M406" s="10">
        <f t="shared" si="95"/>
        <v>-8.5714285714285715E-2</v>
      </c>
      <c r="N406" s="20">
        <f t="shared" si="96"/>
        <v>1.5625E-2</v>
      </c>
    </row>
    <row r="407" spans="1:14" x14ac:dyDescent="0.2">
      <c r="A407" s="8"/>
      <c r="B407" s="44" t="s">
        <v>379</v>
      </c>
      <c r="C407" s="41">
        <v>0</v>
      </c>
      <c r="D407" s="9">
        <v>0</v>
      </c>
      <c r="E407" s="9">
        <v>0</v>
      </c>
      <c r="F407" s="9">
        <v>0</v>
      </c>
      <c r="G407" s="10" t="str">
        <f t="shared" si="91"/>
        <v/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 t="str">
        <f t="shared" si="97"/>
        <v xml:space="preserve"> </v>
      </c>
      <c r="L407" s="10" t="str">
        <f t="shared" si="98"/>
        <v xml:space="preserve"> </v>
      </c>
      <c r="M407" s="10" t="str">
        <f t="shared" si="95"/>
        <v/>
      </c>
      <c r="N407" s="20" t="str">
        <f t="shared" si="96"/>
        <v/>
      </c>
    </row>
    <row r="408" spans="1:14" x14ac:dyDescent="0.2">
      <c r="A408" s="8"/>
      <c r="B408" s="44" t="s">
        <v>380</v>
      </c>
      <c r="C408" s="41">
        <v>0</v>
      </c>
      <c r="D408" s="9">
        <v>0</v>
      </c>
      <c r="E408" s="9">
        <v>1</v>
      </c>
      <c r="F408" s="9">
        <v>0</v>
      </c>
      <c r="G408" s="10" t="str">
        <f t="shared" si="91"/>
        <v/>
      </c>
      <c r="H408" s="10" t="str">
        <f t="shared" si="92"/>
        <v/>
      </c>
      <c r="I408" s="10">
        <f t="shared" si="93"/>
        <v>1.020408163265306E-2</v>
      </c>
      <c r="J408" s="10" t="str">
        <f t="shared" si="94"/>
        <v/>
      </c>
      <c r="K408" s="10">
        <f t="shared" si="97"/>
        <v>1</v>
      </c>
      <c r="L408" s="10" t="str">
        <f t="shared" si="98"/>
        <v xml:space="preserve"> </v>
      </c>
      <c r="M408" s="10" t="str">
        <f t="shared" si="95"/>
        <v/>
      </c>
      <c r="N408" s="20" t="str">
        <f t="shared" si="96"/>
        <v/>
      </c>
    </row>
    <row r="409" spans="1:14" x14ac:dyDescent="0.2">
      <c r="A409" s="8"/>
      <c r="B409" s="44" t="s">
        <v>381</v>
      </c>
      <c r="C409" s="41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20" t="str">
        <f t="shared" si="96"/>
        <v/>
      </c>
    </row>
    <row r="410" spans="1:14" x14ac:dyDescent="0.2">
      <c r="A410" s="8"/>
      <c r="B410" s="44" t="s">
        <v>382</v>
      </c>
      <c r="C410" s="41">
        <v>1</v>
      </c>
      <c r="D410" s="9">
        <v>0</v>
      </c>
      <c r="E410" s="9">
        <v>2</v>
      </c>
      <c r="F410" s="9">
        <v>1</v>
      </c>
      <c r="G410" s="10">
        <f t="shared" si="91"/>
        <v>7.1428571428571426E-3</v>
      </c>
      <c r="H410" s="10" t="str">
        <f t="shared" si="92"/>
        <v/>
      </c>
      <c r="I410" s="10">
        <f t="shared" si="93"/>
        <v>2.0408163265306121E-2</v>
      </c>
      <c r="J410" s="10">
        <f t="shared" si="94"/>
        <v>8.6206896551724137E-3</v>
      </c>
      <c r="K410" s="10">
        <f t="shared" si="97"/>
        <v>1</v>
      </c>
      <c r="L410" s="10">
        <f t="shared" si="98"/>
        <v>1</v>
      </c>
      <c r="M410" s="10">
        <f t="shared" si="95"/>
        <v>7.1428571428571426E-3</v>
      </c>
      <c r="N410" s="20" t="str">
        <f t="shared" si="96"/>
        <v/>
      </c>
    </row>
    <row r="411" spans="1:14" x14ac:dyDescent="0.2">
      <c r="A411" s="8"/>
      <c r="B411" s="44" t="s">
        <v>383</v>
      </c>
      <c r="C411" s="41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20" t="str">
        <f t="shared" si="96"/>
        <v/>
      </c>
    </row>
    <row r="412" spans="1:14" x14ac:dyDescent="0.2">
      <c r="A412" s="8"/>
      <c r="B412" s="44" t="s">
        <v>384</v>
      </c>
      <c r="C412" s="41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0" t="str">
        <f t="shared" si="96"/>
        <v/>
      </c>
    </row>
    <row r="413" spans="1:14" x14ac:dyDescent="0.2">
      <c r="A413" s="8"/>
      <c r="B413" s="44" t="s">
        <v>385</v>
      </c>
      <c r="C413" s="41">
        <v>10</v>
      </c>
      <c r="D413" s="9">
        <v>2</v>
      </c>
      <c r="E413" s="9">
        <v>3</v>
      </c>
      <c r="F413" s="9">
        <v>2</v>
      </c>
      <c r="G413" s="10">
        <f t="shared" si="91"/>
        <v>7.1428571428571425E-2</v>
      </c>
      <c r="H413" s="10">
        <f t="shared" si="92"/>
        <v>1.5625E-2</v>
      </c>
      <c r="I413" s="10">
        <f t="shared" si="93"/>
        <v>3.0612244897959183E-2</v>
      </c>
      <c r="J413" s="10">
        <f t="shared" si="94"/>
        <v>1.7241379310344827E-2</v>
      </c>
      <c r="K413" s="10">
        <f t="shared" si="97"/>
        <v>-0.7</v>
      </c>
      <c r="L413" s="10">
        <f t="shared" si="98"/>
        <v>0</v>
      </c>
      <c r="M413" s="10">
        <f t="shared" si="95"/>
        <v>-4.9999999999999996E-2</v>
      </c>
      <c r="N413" s="20">
        <f t="shared" si="96"/>
        <v>0</v>
      </c>
    </row>
    <row r="414" spans="1:14" x14ac:dyDescent="0.2">
      <c r="A414" s="8"/>
      <c r="B414" s="44" t="s">
        <v>386</v>
      </c>
      <c r="C414" s="41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0" t="str">
        <f t="shared" si="96"/>
        <v/>
      </c>
    </row>
    <row r="415" spans="1:14" x14ac:dyDescent="0.2">
      <c r="A415" s="8"/>
      <c r="B415" s="44" t="s">
        <v>387</v>
      </c>
      <c r="C415" s="41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0" t="str">
        <f t="shared" si="96"/>
        <v/>
      </c>
    </row>
    <row r="416" spans="1:14" x14ac:dyDescent="0.2">
      <c r="A416" s="8"/>
      <c r="B416" s="44" t="s">
        <v>388</v>
      </c>
      <c r="C416" s="41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20" t="str">
        <f t="shared" si="96"/>
        <v/>
      </c>
    </row>
    <row r="417" spans="1:14" x14ac:dyDescent="0.2">
      <c r="A417" s="8" t="s">
        <v>76</v>
      </c>
      <c r="B417" s="44" t="s">
        <v>389</v>
      </c>
      <c r="C417" s="41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0" t="str">
        <f t="shared" si="96"/>
        <v/>
      </c>
    </row>
    <row r="418" spans="1:14" x14ac:dyDescent="0.2">
      <c r="A418" s="8" t="s">
        <v>76</v>
      </c>
      <c r="B418" s="44" t="s">
        <v>390</v>
      </c>
      <c r="C418" s="41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0" t="str">
        <f t="shared" si="96"/>
        <v/>
      </c>
    </row>
    <row r="419" spans="1:14" x14ac:dyDescent="0.2">
      <c r="A419" s="8"/>
      <c r="B419" s="44" t="s">
        <v>391</v>
      </c>
      <c r="C419" s="41">
        <v>21</v>
      </c>
      <c r="D419" s="9">
        <v>15</v>
      </c>
      <c r="E419" s="9">
        <v>15</v>
      </c>
      <c r="F419" s="9">
        <v>8</v>
      </c>
      <c r="G419" s="10">
        <f t="shared" si="91"/>
        <v>0.15</v>
      </c>
      <c r="H419" s="10">
        <f t="shared" si="92"/>
        <v>0.1171875</v>
      </c>
      <c r="I419" s="10">
        <f t="shared" si="93"/>
        <v>0.15306122448979592</v>
      </c>
      <c r="J419" s="10">
        <f t="shared" si="94"/>
        <v>6.8965517241379309E-2</v>
      </c>
      <c r="K419" s="10">
        <f t="shared" si="97"/>
        <v>-0.2857142857142857</v>
      </c>
      <c r="L419" s="10">
        <f t="shared" si="98"/>
        <v>-0.46666666666666667</v>
      </c>
      <c r="M419" s="10">
        <f t="shared" si="95"/>
        <v>-4.2857142857142851E-2</v>
      </c>
      <c r="N419" s="20">
        <f t="shared" si="96"/>
        <v>-5.46875E-2</v>
      </c>
    </row>
    <row r="420" spans="1:14" x14ac:dyDescent="0.2">
      <c r="A420" s="8"/>
      <c r="B420" s="44" t="s">
        <v>392</v>
      </c>
      <c r="C420" s="41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0" t="str">
        <f t="shared" si="96"/>
        <v/>
      </c>
    </row>
    <row r="421" spans="1:14" x14ac:dyDescent="0.2">
      <c r="A421" s="8"/>
      <c r="B421" s="44" t="s">
        <v>393</v>
      </c>
      <c r="C421" s="41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0" t="str">
        <f t="shared" si="96"/>
        <v/>
      </c>
    </row>
    <row r="422" spans="1:14" x14ac:dyDescent="0.2">
      <c r="A422" s="8"/>
      <c r="B422" s="44" t="s">
        <v>394</v>
      </c>
      <c r="C422" s="41">
        <v>1</v>
      </c>
      <c r="D422" s="9">
        <v>5</v>
      </c>
      <c r="E422" s="9">
        <v>1</v>
      </c>
      <c r="F422" s="9">
        <v>1</v>
      </c>
      <c r="G422" s="10">
        <f t="shared" si="91"/>
        <v>7.1428571428571426E-3</v>
      </c>
      <c r="H422" s="10">
        <f t="shared" si="92"/>
        <v>3.90625E-2</v>
      </c>
      <c r="I422" s="10">
        <f t="shared" si="93"/>
        <v>1.020408163265306E-2</v>
      </c>
      <c r="J422" s="10">
        <f t="shared" si="94"/>
        <v>8.6206896551724137E-3</v>
      </c>
      <c r="K422" s="10">
        <f t="shared" si="97"/>
        <v>0</v>
      </c>
      <c r="L422" s="10">
        <f t="shared" si="98"/>
        <v>-0.8</v>
      </c>
      <c r="M422" s="10">
        <f t="shared" si="95"/>
        <v>0</v>
      </c>
      <c r="N422" s="20">
        <f t="shared" si="96"/>
        <v>-3.125E-2</v>
      </c>
    </row>
    <row r="423" spans="1:14" x14ac:dyDescent="0.2">
      <c r="A423" s="8"/>
      <c r="B423" s="44" t="s">
        <v>395</v>
      </c>
      <c r="C423" s="41">
        <v>1</v>
      </c>
      <c r="D423" s="9">
        <v>6</v>
      </c>
      <c r="E423" s="9">
        <v>2</v>
      </c>
      <c r="F423" s="9">
        <v>5</v>
      </c>
      <c r="G423" s="10">
        <f t="shared" si="91"/>
        <v>7.1428571428571426E-3</v>
      </c>
      <c r="H423" s="10">
        <f t="shared" si="92"/>
        <v>4.6875E-2</v>
      </c>
      <c r="I423" s="10">
        <f t="shared" si="93"/>
        <v>2.0408163265306121E-2</v>
      </c>
      <c r="J423" s="10">
        <f t="shared" si="94"/>
        <v>4.3103448275862072E-2</v>
      </c>
      <c r="K423" s="10">
        <f t="shared" si="97"/>
        <v>1</v>
      </c>
      <c r="L423" s="10">
        <f t="shared" si="98"/>
        <v>-0.16666666666666666</v>
      </c>
      <c r="M423" s="10">
        <f t="shared" si="95"/>
        <v>7.1428571428571426E-3</v>
      </c>
      <c r="N423" s="20">
        <f t="shared" si="96"/>
        <v>-7.8125E-3</v>
      </c>
    </row>
    <row r="424" spans="1:14" x14ac:dyDescent="0.2">
      <c r="A424" s="8"/>
      <c r="B424" s="44" t="s">
        <v>396</v>
      </c>
      <c r="C424" s="41">
        <v>4</v>
      </c>
      <c r="D424" s="9">
        <v>1</v>
      </c>
      <c r="E424" s="9">
        <v>13</v>
      </c>
      <c r="F424" s="9">
        <v>0</v>
      </c>
      <c r="G424" s="10">
        <f t="shared" si="91"/>
        <v>2.8571428571428571E-2</v>
      </c>
      <c r="H424" s="10">
        <f t="shared" si="92"/>
        <v>7.8125E-3</v>
      </c>
      <c r="I424" s="10">
        <f t="shared" si="93"/>
        <v>0.1326530612244898</v>
      </c>
      <c r="J424" s="10" t="str">
        <f t="shared" si="94"/>
        <v/>
      </c>
      <c r="K424" s="10">
        <f t="shared" si="97"/>
        <v>2.25</v>
      </c>
      <c r="L424" s="10">
        <f t="shared" si="98"/>
        <v>-1</v>
      </c>
      <c r="M424" s="10">
        <f t="shared" si="95"/>
        <v>6.4285714285714279E-2</v>
      </c>
      <c r="N424" s="20">
        <f t="shared" si="96"/>
        <v>-7.8125E-3</v>
      </c>
    </row>
    <row r="425" spans="1:14" x14ac:dyDescent="0.2">
      <c r="A425" s="8"/>
      <c r="B425" s="44" t="s">
        <v>397</v>
      </c>
      <c r="C425" s="41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0" t="str">
        <f t="shared" si="96"/>
        <v/>
      </c>
    </row>
    <row r="426" spans="1:14" x14ac:dyDescent="0.2">
      <c r="A426" s="8"/>
      <c r="B426" s="44" t="s">
        <v>398</v>
      </c>
      <c r="C426" s="41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20" t="str">
        <f t="shared" si="96"/>
        <v/>
      </c>
    </row>
    <row r="427" spans="1:14" ht="25.5" x14ac:dyDescent="0.2">
      <c r="A427" s="8"/>
      <c r="B427" s="44" t="s">
        <v>399</v>
      </c>
      <c r="C427" s="41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20" t="str">
        <f t="shared" si="96"/>
        <v/>
      </c>
    </row>
    <row r="428" spans="1:14" x14ac:dyDescent="0.2">
      <c r="A428" s="8"/>
      <c r="B428" s="44" t="s">
        <v>400</v>
      </c>
      <c r="C428" s="41">
        <v>4</v>
      </c>
      <c r="D428" s="9">
        <v>1</v>
      </c>
      <c r="E428" s="9">
        <v>0</v>
      </c>
      <c r="F428" s="9">
        <v>0</v>
      </c>
      <c r="G428" s="10">
        <f t="shared" si="91"/>
        <v>2.8571428571428571E-2</v>
      </c>
      <c r="H428" s="10">
        <f t="shared" si="92"/>
        <v>7.8125E-3</v>
      </c>
      <c r="I428" s="10" t="str">
        <f t="shared" si="93"/>
        <v/>
      </c>
      <c r="J428" s="10" t="str">
        <f t="shared" si="94"/>
        <v/>
      </c>
      <c r="K428" s="10">
        <f t="shared" si="97"/>
        <v>-1</v>
      </c>
      <c r="L428" s="10">
        <f t="shared" si="98"/>
        <v>-1</v>
      </c>
      <c r="M428" s="10">
        <f t="shared" si="95"/>
        <v>-2.8571428571428571E-2</v>
      </c>
      <c r="N428" s="20">
        <f t="shared" si="96"/>
        <v>-7.8125E-3</v>
      </c>
    </row>
    <row r="429" spans="1:14" x14ac:dyDescent="0.2">
      <c r="A429" s="8"/>
      <c r="B429" s="44" t="s">
        <v>401</v>
      </c>
      <c r="C429" s="41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20" t="str">
        <f t="shared" si="96"/>
        <v/>
      </c>
    </row>
    <row r="430" spans="1:14" x14ac:dyDescent="0.2">
      <c r="A430" s="8"/>
      <c r="B430" s="44" t="s">
        <v>402</v>
      </c>
      <c r="C430" s="41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20" t="str">
        <f t="shared" si="96"/>
        <v/>
      </c>
    </row>
    <row r="431" spans="1:14" x14ac:dyDescent="0.2">
      <c r="A431" s="8"/>
      <c r="B431" s="44" t="s">
        <v>403</v>
      </c>
      <c r="C431" s="41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0" t="str">
        <f t="shared" si="96"/>
        <v/>
      </c>
    </row>
    <row r="432" spans="1:14" ht="25.5" x14ac:dyDescent="0.2">
      <c r="A432" s="8"/>
      <c r="B432" s="44" t="s">
        <v>404</v>
      </c>
      <c r="C432" s="41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20" t="str">
        <f t="shared" si="96"/>
        <v/>
      </c>
    </row>
    <row r="433" spans="1:14" ht="25.5" x14ac:dyDescent="0.2">
      <c r="A433" s="8"/>
      <c r="B433" s="44" t="s">
        <v>405</v>
      </c>
      <c r="C433" s="41">
        <v>0</v>
      </c>
      <c r="D433" s="9">
        <v>1</v>
      </c>
      <c r="E433" s="9">
        <v>0</v>
      </c>
      <c r="F433" s="9">
        <v>1</v>
      </c>
      <c r="G433" s="10" t="str">
        <f t="shared" si="91"/>
        <v/>
      </c>
      <c r="H433" s="10">
        <f t="shared" si="92"/>
        <v>7.8125E-3</v>
      </c>
      <c r="I433" s="10" t="str">
        <f t="shared" si="93"/>
        <v/>
      </c>
      <c r="J433" s="10">
        <f t="shared" si="94"/>
        <v>8.6206896551724137E-3</v>
      </c>
      <c r="K433" s="10" t="str">
        <f t="shared" si="97"/>
        <v xml:space="preserve"> </v>
      </c>
      <c r="L433" s="10">
        <f t="shared" si="98"/>
        <v>0</v>
      </c>
      <c r="M433" s="10" t="str">
        <f t="shared" si="95"/>
        <v/>
      </c>
      <c r="N433" s="20">
        <f t="shared" si="96"/>
        <v>0</v>
      </c>
    </row>
    <row r="434" spans="1:14" x14ac:dyDescent="0.2">
      <c r="A434" s="8"/>
      <c r="B434" s="44" t="s">
        <v>406</v>
      </c>
      <c r="C434" s="41">
        <v>1</v>
      </c>
      <c r="D434" s="9">
        <v>3</v>
      </c>
      <c r="E434" s="9">
        <v>0</v>
      </c>
      <c r="F434" s="9">
        <v>1</v>
      </c>
      <c r="G434" s="10">
        <f t="shared" si="91"/>
        <v>7.1428571428571426E-3</v>
      </c>
      <c r="H434" s="10">
        <f t="shared" si="92"/>
        <v>2.34375E-2</v>
      </c>
      <c r="I434" s="10" t="str">
        <f t="shared" si="93"/>
        <v/>
      </c>
      <c r="J434" s="10">
        <f t="shared" si="94"/>
        <v>8.6206896551724137E-3</v>
      </c>
      <c r="K434" s="10">
        <f t="shared" si="97"/>
        <v>-1</v>
      </c>
      <c r="L434" s="10">
        <f t="shared" si="98"/>
        <v>-0.66666666666666663</v>
      </c>
      <c r="M434" s="10">
        <f t="shared" si="95"/>
        <v>-7.1428571428571426E-3</v>
      </c>
      <c r="N434" s="20">
        <f t="shared" si="96"/>
        <v>-1.5625E-2</v>
      </c>
    </row>
    <row r="435" spans="1:14" x14ac:dyDescent="0.2">
      <c r="A435" s="8"/>
      <c r="B435" s="44" t="s">
        <v>407</v>
      </c>
      <c r="C435" s="41">
        <v>1</v>
      </c>
      <c r="D435" s="9">
        <v>2</v>
      </c>
      <c r="E435" s="9">
        <v>3</v>
      </c>
      <c r="F435" s="9">
        <v>1</v>
      </c>
      <c r="G435" s="10">
        <f t="shared" ref="G435:G498" si="99">+IF(C435=0,"",C435/C$371)</f>
        <v>7.1428571428571426E-3</v>
      </c>
      <c r="H435" s="10">
        <f t="shared" ref="H435:H498" si="100">+IF(D435=0,"",D435/D$371)</f>
        <v>1.5625E-2</v>
      </c>
      <c r="I435" s="10">
        <f t="shared" ref="I435:I498" si="101">+IF(E435=0,"",E435/E$371)</f>
        <v>3.0612244897959183E-2</v>
      </c>
      <c r="J435" s="10">
        <f t="shared" ref="J435:J498" si="102">+IF(F435=0,"",F435/F$371)</f>
        <v>8.6206896551724137E-3</v>
      </c>
      <c r="K435" s="10">
        <f t="shared" si="97"/>
        <v>2</v>
      </c>
      <c r="L435" s="10">
        <f t="shared" si="98"/>
        <v>-0.5</v>
      </c>
      <c r="M435" s="10">
        <f t="shared" ref="M435:M498" si="103">+IF(OR(AND(G435=""),(K435="")),"",G435*K435)</f>
        <v>1.4285714285714285E-2</v>
      </c>
      <c r="N435" s="20">
        <f t="shared" ref="N435:N498" si="104">+IF(OR(AND(H435=""),(L435="")),"",H435*L435)</f>
        <v>-7.8125E-3</v>
      </c>
    </row>
    <row r="436" spans="1:14" x14ac:dyDescent="0.2">
      <c r="A436" s="8"/>
      <c r="B436" s="44" t="s">
        <v>408</v>
      </c>
      <c r="C436" s="41">
        <v>0</v>
      </c>
      <c r="D436" s="9">
        <v>0</v>
      </c>
      <c r="E436" s="9">
        <v>0</v>
      </c>
      <c r="F436" s="9">
        <v>0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 t="str">
        <f t="shared" si="102"/>
        <v/>
      </c>
      <c r="K436" s="10" t="str">
        <f t="shared" ref="K436:K499" si="105">+IF(AND(C436=0,E436=0)," ",IF(C436=0,1,IF(E436=0,-1,(E436-C436)/C436)))</f>
        <v xml:space="preserve"> </v>
      </c>
      <c r="L436" s="10" t="str">
        <f t="shared" ref="L436:L499" si="106">+IF(AND(D436=0,F436=0)," ",IF(D436=0,1,IF(F436=0,-1,(F436-D436)/D436)))</f>
        <v xml:space="preserve"> </v>
      </c>
      <c r="M436" s="10" t="str">
        <f t="shared" si="103"/>
        <v/>
      </c>
      <c r="N436" s="20" t="str">
        <f t="shared" si="104"/>
        <v/>
      </c>
    </row>
    <row r="437" spans="1:14" x14ac:dyDescent="0.2">
      <c r="A437" s="8"/>
      <c r="B437" s="44" t="s">
        <v>409</v>
      </c>
      <c r="C437" s="41">
        <v>2</v>
      </c>
      <c r="D437" s="9">
        <v>2</v>
      </c>
      <c r="E437" s="9">
        <v>2</v>
      </c>
      <c r="F437" s="9">
        <v>2</v>
      </c>
      <c r="G437" s="10">
        <f t="shared" si="99"/>
        <v>1.4285714285714285E-2</v>
      </c>
      <c r="H437" s="10">
        <f t="shared" si="100"/>
        <v>1.5625E-2</v>
      </c>
      <c r="I437" s="10">
        <f t="shared" si="101"/>
        <v>2.0408163265306121E-2</v>
      </c>
      <c r="J437" s="10">
        <f t="shared" si="102"/>
        <v>1.7241379310344827E-2</v>
      </c>
      <c r="K437" s="10">
        <f t="shared" si="105"/>
        <v>0</v>
      </c>
      <c r="L437" s="10">
        <f t="shared" si="106"/>
        <v>0</v>
      </c>
      <c r="M437" s="10">
        <f t="shared" si="103"/>
        <v>0</v>
      </c>
      <c r="N437" s="20">
        <f t="shared" si="104"/>
        <v>0</v>
      </c>
    </row>
    <row r="438" spans="1:14" x14ac:dyDescent="0.2">
      <c r="A438" s="8"/>
      <c r="B438" s="44" t="s">
        <v>410</v>
      </c>
      <c r="C438" s="41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20" t="str">
        <f t="shared" si="104"/>
        <v/>
      </c>
    </row>
    <row r="439" spans="1:14" x14ac:dyDescent="0.2">
      <c r="A439" s="8" t="s">
        <v>76</v>
      </c>
      <c r="B439" s="44" t="s">
        <v>411</v>
      </c>
      <c r="C439" s="41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0" t="str">
        <f t="shared" si="104"/>
        <v/>
      </c>
    </row>
    <row r="440" spans="1:14" x14ac:dyDescent="0.2">
      <c r="A440" s="8"/>
      <c r="B440" s="44" t="s">
        <v>412</v>
      </c>
      <c r="C440" s="41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0" t="str">
        <f t="shared" si="104"/>
        <v/>
      </c>
    </row>
    <row r="441" spans="1:14" x14ac:dyDescent="0.2">
      <c r="A441" s="8"/>
      <c r="B441" s="44" t="s">
        <v>413</v>
      </c>
      <c r="C441" s="41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0" t="str">
        <f t="shared" si="104"/>
        <v/>
      </c>
    </row>
    <row r="442" spans="1:14" x14ac:dyDescent="0.2">
      <c r="A442" s="8"/>
      <c r="B442" s="44" t="s">
        <v>414</v>
      </c>
      <c r="C442" s="41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20" t="str">
        <f t="shared" si="104"/>
        <v/>
      </c>
    </row>
    <row r="443" spans="1:14" x14ac:dyDescent="0.2">
      <c r="A443" s="8"/>
      <c r="B443" s="44" t="s">
        <v>415</v>
      </c>
      <c r="C443" s="41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20" t="str">
        <f t="shared" si="104"/>
        <v/>
      </c>
    </row>
    <row r="444" spans="1:14" x14ac:dyDescent="0.2">
      <c r="A444" s="8"/>
      <c r="B444" s="44" t="s">
        <v>416</v>
      </c>
      <c r="C444" s="41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0" t="str">
        <f t="shared" si="104"/>
        <v/>
      </c>
    </row>
    <row r="445" spans="1:14" x14ac:dyDescent="0.2">
      <c r="A445" s="8"/>
      <c r="B445" s="44" t="s">
        <v>417</v>
      </c>
      <c r="C445" s="41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0" t="str">
        <f t="shared" si="104"/>
        <v/>
      </c>
    </row>
    <row r="446" spans="1:14" x14ac:dyDescent="0.2">
      <c r="A446" s="8"/>
      <c r="B446" s="44" t="s">
        <v>418</v>
      </c>
      <c r="C446" s="41">
        <v>12</v>
      </c>
      <c r="D446" s="9">
        <v>11</v>
      </c>
      <c r="E446" s="9">
        <v>0</v>
      </c>
      <c r="F446" s="9">
        <v>0</v>
      </c>
      <c r="G446" s="10">
        <f t="shared" si="99"/>
        <v>8.5714285714285715E-2</v>
      </c>
      <c r="H446" s="10">
        <f t="shared" si="100"/>
        <v>8.59375E-2</v>
      </c>
      <c r="I446" s="10" t="str">
        <f t="shared" si="101"/>
        <v/>
      </c>
      <c r="J446" s="10" t="str">
        <f t="shared" si="102"/>
        <v/>
      </c>
      <c r="K446" s="10">
        <f t="shared" si="105"/>
        <v>-1</v>
      </c>
      <c r="L446" s="10">
        <f t="shared" si="106"/>
        <v>-1</v>
      </c>
      <c r="M446" s="10">
        <f t="shared" si="103"/>
        <v>-8.5714285714285715E-2</v>
      </c>
      <c r="N446" s="20">
        <f t="shared" si="104"/>
        <v>-8.59375E-2</v>
      </c>
    </row>
    <row r="447" spans="1:14" ht="24" customHeight="1" x14ac:dyDescent="0.2">
      <c r="A447" s="8"/>
      <c r="B447" s="44" t="s">
        <v>419</v>
      </c>
      <c r="C447" s="41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0" t="str">
        <f t="shared" si="104"/>
        <v/>
      </c>
    </row>
    <row r="448" spans="1:14" x14ac:dyDescent="0.2">
      <c r="A448" s="8"/>
      <c r="B448" s="44" t="s">
        <v>420</v>
      </c>
      <c r="C448" s="41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20" t="str">
        <f t="shared" si="104"/>
        <v/>
      </c>
    </row>
    <row r="449" spans="1:14" x14ac:dyDescent="0.2">
      <c r="A449" s="8"/>
      <c r="B449" s="44" t="s">
        <v>421</v>
      </c>
      <c r="C449" s="41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20" t="str">
        <f t="shared" si="104"/>
        <v/>
      </c>
    </row>
    <row r="450" spans="1:14" x14ac:dyDescent="0.2">
      <c r="A450" s="8"/>
      <c r="B450" s="44" t="s">
        <v>422</v>
      </c>
      <c r="C450" s="41">
        <v>0</v>
      </c>
      <c r="D450" s="9">
        <v>1</v>
      </c>
      <c r="E450" s="9">
        <v>0</v>
      </c>
      <c r="F450" s="9">
        <v>0</v>
      </c>
      <c r="G450" s="10" t="str">
        <f t="shared" si="99"/>
        <v/>
      </c>
      <c r="H450" s="10">
        <f t="shared" si="100"/>
        <v>7.8125E-3</v>
      </c>
      <c r="I450" s="10" t="str">
        <f t="shared" si="101"/>
        <v/>
      </c>
      <c r="J450" s="10" t="str">
        <f t="shared" si="102"/>
        <v/>
      </c>
      <c r="K450" s="10" t="str">
        <f t="shared" si="105"/>
        <v xml:space="preserve"> </v>
      </c>
      <c r="L450" s="10">
        <f t="shared" si="106"/>
        <v>-1</v>
      </c>
      <c r="M450" s="10" t="str">
        <f t="shared" si="103"/>
        <v/>
      </c>
      <c r="N450" s="20">
        <f t="shared" si="104"/>
        <v>-7.8125E-3</v>
      </c>
    </row>
    <row r="451" spans="1:14" x14ac:dyDescent="0.2">
      <c r="A451" s="8"/>
      <c r="B451" s="44" t="s">
        <v>423</v>
      </c>
      <c r="C451" s="41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20" t="str">
        <f t="shared" si="104"/>
        <v/>
      </c>
    </row>
    <row r="452" spans="1:14" x14ac:dyDescent="0.2">
      <c r="A452" s="8"/>
      <c r="B452" s="44" t="s">
        <v>424</v>
      </c>
      <c r="C452" s="41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0" t="str">
        <f t="shared" si="104"/>
        <v/>
      </c>
    </row>
    <row r="453" spans="1:14" x14ac:dyDescent="0.2">
      <c r="A453" s="8"/>
      <c r="B453" s="44" t="s">
        <v>425</v>
      </c>
      <c r="C453" s="41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0" t="str">
        <f t="shared" si="104"/>
        <v/>
      </c>
    </row>
    <row r="454" spans="1:14" x14ac:dyDescent="0.2">
      <c r="A454" s="8"/>
      <c r="B454" s="44" t="s">
        <v>426</v>
      </c>
      <c r="C454" s="41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20" t="str">
        <f t="shared" si="104"/>
        <v/>
      </c>
    </row>
    <row r="455" spans="1:14" x14ac:dyDescent="0.2">
      <c r="A455" s="8"/>
      <c r="B455" s="44" t="s">
        <v>427</v>
      </c>
      <c r="C455" s="41">
        <v>0</v>
      </c>
      <c r="D455" s="9">
        <v>0</v>
      </c>
      <c r="E455" s="9">
        <v>1</v>
      </c>
      <c r="F455" s="9">
        <v>0</v>
      </c>
      <c r="G455" s="10" t="str">
        <f t="shared" si="99"/>
        <v/>
      </c>
      <c r="H455" s="10" t="str">
        <f t="shared" si="100"/>
        <v/>
      </c>
      <c r="I455" s="10">
        <f t="shared" si="101"/>
        <v>1.020408163265306E-2</v>
      </c>
      <c r="J455" s="10" t="str">
        <f t="shared" si="102"/>
        <v/>
      </c>
      <c r="K455" s="10">
        <f t="shared" si="105"/>
        <v>1</v>
      </c>
      <c r="L455" s="10" t="str">
        <f t="shared" si="106"/>
        <v xml:space="preserve"> </v>
      </c>
      <c r="M455" s="10" t="str">
        <f t="shared" si="103"/>
        <v/>
      </c>
      <c r="N455" s="20" t="str">
        <f t="shared" si="104"/>
        <v/>
      </c>
    </row>
    <row r="456" spans="1:14" x14ac:dyDescent="0.2">
      <c r="A456" s="8"/>
      <c r="B456" s="44" t="s">
        <v>428</v>
      </c>
      <c r="C456" s="41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0" t="str">
        <f t="shared" si="104"/>
        <v/>
      </c>
    </row>
    <row r="457" spans="1:14" x14ac:dyDescent="0.2">
      <c r="A457" s="8"/>
      <c r="B457" s="44" t="s">
        <v>429</v>
      </c>
      <c r="C457" s="41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0" t="str">
        <f t="shared" si="104"/>
        <v/>
      </c>
    </row>
    <row r="458" spans="1:14" x14ac:dyDescent="0.2">
      <c r="A458" s="8"/>
      <c r="B458" s="44" t="s">
        <v>430</v>
      </c>
      <c r="C458" s="41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0" t="str">
        <f t="shared" si="104"/>
        <v/>
      </c>
    </row>
    <row r="459" spans="1:14" ht="26.25" customHeight="1" x14ac:dyDescent="0.2">
      <c r="A459" s="8"/>
      <c r="B459" s="44" t="s">
        <v>431</v>
      </c>
      <c r="C459" s="41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0" t="str">
        <f t="shared" si="104"/>
        <v/>
      </c>
    </row>
    <row r="460" spans="1:14" ht="25.5" x14ac:dyDescent="0.2">
      <c r="A460" s="8"/>
      <c r="B460" s="44" t="s">
        <v>432</v>
      </c>
      <c r="C460" s="41">
        <v>0</v>
      </c>
      <c r="D460" s="9">
        <v>5</v>
      </c>
      <c r="E460" s="9">
        <v>0</v>
      </c>
      <c r="F460" s="9">
        <v>3</v>
      </c>
      <c r="G460" s="10" t="str">
        <f t="shared" si="99"/>
        <v/>
      </c>
      <c r="H460" s="10">
        <f t="shared" si="100"/>
        <v>3.90625E-2</v>
      </c>
      <c r="I460" s="10" t="str">
        <f t="shared" si="101"/>
        <v/>
      </c>
      <c r="J460" s="10">
        <f t="shared" si="102"/>
        <v>2.5862068965517241E-2</v>
      </c>
      <c r="K460" s="10" t="str">
        <f t="shared" si="105"/>
        <v xml:space="preserve"> </v>
      </c>
      <c r="L460" s="10">
        <f t="shared" si="106"/>
        <v>-0.4</v>
      </c>
      <c r="M460" s="10" t="str">
        <f t="shared" si="103"/>
        <v/>
      </c>
      <c r="N460" s="20">
        <f t="shared" si="104"/>
        <v>-1.5625E-2</v>
      </c>
    </row>
    <row r="461" spans="1:14" x14ac:dyDescent="0.2">
      <c r="A461" s="8"/>
      <c r="B461" s="44" t="s">
        <v>433</v>
      </c>
      <c r="C461" s="41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20" t="str">
        <f t="shared" si="104"/>
        <v/>
      </c>
    </row>
    <row r="462" spans="1:14" ht="25.5" x14ac:dyDescent="0.2">
      <c r="A462" s="8"/>
      <c r="B462" s="44" t="s">
        <v>434</v>
      </c>
      <c r="C462" s="41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20" t="str">
        <f t="shared" si="104"/>
        <v/>
      </c>
    </row>
    <row r="463" spans="1:14" ht="25.5" x14ac:dyDescent="0.2">
      <c r="A463" s="8"/>
      <c r="B463" s="44" t="s">
        <v>435</v>
      </c>
      <c r="C463" s="41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0" t="str">
        <f t="shared" si="104"/>
        <v/>
      </c>
    </row>
    <row r="464" spans="1:14" x14ac:dyDescent="0.2">
      <c r="A464" s="8"/>
      <c r="B464" s="44" t="s">
        <v>436</v>
      </c>
      <c r="C464" s="41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20" t="str">
        <f t="shared" si="104"/>
        <v/>
      </c>
    </row>
    <row r="465" spans="1:14" x14ac:dyDescent="0.2">
      <c r="A465" s="8"/>
      <c r="B465" s="44" t="s">
        <v>437</v>
      </c>
      <c r="C465" s="41">
        <v>0</v>
      </c>
      <c r="D465" s="9">
        <v>2</v>
      </c>
      <c r="E465" s="9">
        <v>0</v>
      </c>
      <c r="F465" s="9">
        <v>0</v>
      </c>
      <c r="G465" s="10" t="str">
        <f t="shared" si="99"/>
        <v/>
      </c>
      <c r="H465" s="10">
        <f t="shared" si="100"/>
        <v>1.5625E-2</v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>
        <f t="shared" si="106"/>
        <v>-1</v>
      </c>
      <c r="M465" s="10" t="str">
        <f t="shared" si="103"/>
        <v/>
      </c>
      <c r="N465" s="20">
        <f t="shared" si="104"/>
        <v>-1.5625E-2</v>
      </c>
    </row>
    <row r="466" spans="1:14" x14ac:dyDescent="0.2">
      <c r="A466" s="8"/>
      <c r="B466" s="44" t="s">
        <v>438</v>
      </c>
      <c r="C466" s="41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20" t="str">
        <f t="shared" si="104"/>
        <v/>
      </c>
    </row>
    <row r="467" spans="1:14" x14ac:dyDescent="0.2">
      <c r="A467" s="8"/>
      <c r="B467" s="44" t="s">
        <v>439</v>
      </c>
      <c r="C467" s="41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20" t="str">
        <f t="shared" si="104"/>
        <v/>
      </c>
    </row>
    <row r="468" spans="1:14" x14ac:dyDescent="0.2">
      <c r="A468" s="8"/>
      <c r="B468" s="44" t="s">
        <v>440</v>
      </c>
      <c r="C468" s="41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0" t="str">
        <f t="shared" si="104"/>
        <v/>
      </c>
    </row>
    <row r="469" spans="1:14" x14ac:dyDescent="0.2">
      <c r="A469" s="8"/>
      <c r="B469" s="44" t="s">
        <v>441</v>
      </c>
      <c r="C469" s="41">
        <v>0</v>
      </c>
      <c r="D469" s="9">
        <v>0</v>
      </c>
      <c r="E469" s="9">
        <v>0</v>
      </c>
      <c r="F469" s="9">
        <v>19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>
        <f t="shared" si="102"/>
        <v>0.16379310344827586</v>
      </c>
      <c r="K469" s="10" t="str">
        <f t="shared" si="105"/>
        <v xml:space="preserve"> </v>
      </c>
      <c r="L469" s="10">
        <f t="shared" si="106"/>
        <v>1</v>
      </c>
      <c r="M469" s="10" t="str">
        <f t="shared" si="103"/>
        <v/>
      </c>
      <c r="N469" s="20" t="str">
        <f t="shared" si="104"/>
        <v/>
      </c>
    </row>
    <row r="470" spans="1:14" x14ac:dyDescent="0.2">
      <c r="A470" s="8"/>
      <c r="B470" s="44" t="s">
        <v>442</v>
      </c>
      <c r="C470" s="41">
        <v>0</v>
      </c>
      <c r="D470" s="9">
        <v>2</v>
      </c>
      <c r="E470" s="9">
        <v>0</v>
      </c>
      <c r="F470" s="9">
        <v>0</v>
      </c>
      <c r="G470" s="10" t="str">
        <f t="shared" si="99"/>
        <v/>
      </c>
      <c r="H470" s="10">
        <f t="shared" si="100"/>
        <v>1.5625E-2</v>
      </c>
      <c r="I470" s="10" t="str">
        <f t="shared" si="101"/>
        <v/>
      </c>
      <c r="J470" s="10" t="str">
        <f t="shared" si="102"/>
        <v/>
      </c>
      <c r="K470" s="10" t="str">
        <f t="shared" si="105"/>
        <v xml:space="preserve"> </v>
      </c>
      <c r="L470" s="10">
        <f t="shared" si="106"/>
        <v>-1</v>
      </c>
      <c r="M470" s="10" t="str">
        <f t="shared" si="103"/>
        <v/>
      </c>
      <c r="N470" s="20">
        <f t="shared" si="104"/>
        <v>-1.5625E-2</v>
      </c>
    </row>
    <row r="471" spans="1:14" x14ac:dyDescent="0.2">
      <c r="A471" s="8"/>
      <c r="B471" s="44" t="s">
        <v>443</v>
      </c>
      <c r="C471" s="41">
        <v>0</v>
      </c>
      <c r="D471" s="9">
        <v>0</v>
      </c>
      <c r="E471" s="9">
        <v>0</v>
      </c>
      <c r="F471" s="9">
        <v>0</v>
      </c>
      <c r="G471" s="10" t="str">
        <f t="shared" si="99"/>
        <v/>
      </c>
      <c r="H471" s="10" t="str">
        <f t="shared" si="100"/>
        <v/>
      </c>
      <c r="I471" s="10" t="str">
        <f t="shared" si="101"/>
        <v/>
      </c>
      <c r="J471" s="10" t="str">
        <f t="shared" si="102"/>
        <v/>
      </c>
      <c r="K471" s="10" t="str">
        <f t="shared" si="105"/>
        <v xml:space="preserve"> </v>
      </c>
      <c r="L471" s="10" t="str">
        <f t="shared" si="106"/>
        <v xml:space="preserve"> </v>
      </c>
      <c r="M471" s="10" t="str">
        <f t="shared" si="103"/>
        <v/>
      </c>
      <c r="N471" s="20" t="str">
        <f t="shared" si="104"/>
        <v/>
      </c>
    </row>
    <row r="472" spans="1:14" x14ac:dyDescent="0.2">
      <c r="A472" s="8"/>
      <c r="B472" s="44" t="s">
        <v>444</v>
      </c>
      <c r="C472" s="41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20" t="str">
        <f t="shared" si="104"/>
        <v/>
      </c>
    </row>
    <row r="473" spans="1:14" x14ac:dyDescent="0.2">
      <c r="A473" s="8"/>
      <c r="B473" s="44" t="s">
        <v>445</v>
      </c>
      <c r="C473" s="41">
        <v>2</v>
      </c>
      <c r="D473" s="9">
        <v>3</v>
      </c>
      <c r="E473" s="9">
        <v>0</v>
      </c>
      <c r="F473" s="9">
        <v>1</v>
      </c>
      <c r="G473" s="10">
        <f t="shared" si="99"/>
        <v>1.4285714285714285E-2</v>
      </c>
      <c r="H473" s="10">
        <f t="shared" si="100"/>
        <v>2.34375E-2</v>
      </c>
      <c r="I473" s="10" t="str">
        <f t="shared" si="101"/>
        <v/>
      </c>
      <c r="J473" s="10">
        <f t="shared" si="102"/>
        <v>8.6206896551724137E-3</v>
      </c>
      <c r="K473" s="10">
        <f t="shared" si="105"/>
        <v>-1</v>
      </c>
      <c r="L473" s="10">
        <f t="shared" si="106"/>
        <v>-0.66666666666666663</v>
      </c>
      <c r="M473" s="10">
        <f t="shared" si="103"/>
        <v>-1.4285714285714285E-2</v>
      </c>
      <c r="N473" s="20">
        <f t="shared" si="104"/>
        <v>-1.5625E-2</v>
      </c>
    </row>
    <row r="474" spans="1:14" x14ac:dyDescent="0.2">
      <c r="A474" s="8"/>
      <c r="B474" s="44" t="s">
        <v>446</v>
      </c>
      <c r="C474" s="41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0" t="str">
        <f t="shared" si="104"/>
        <v/>
      </c>
    </row>
    <row r="475" spans="1:14" x14ac:dyDescent="0.2">
      <c r="A475" s="8"/>
      <c r="B475" s="44" t="s">
        <v>447</v>
      </c>
      <c r="C475" s="41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0" t="str">
        <f t="shared" si="104"/>
        <v/>
      </c>
    </row>
    <row r="476" spans="1:14" x14ac:dyDescent="0.2">
      <c r="A476" s="8"/>
      <c r="B476" s="44" t="s">
        <v>448</v>
      </c>
      <c r="C476" s="41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0" t="str">
        <f t="shared" si="104"/>
        <v/>
      </c>
    </row>
    <row r="477" spans="1:14" x14ac:dyDescent="0.2">
      <c r="A477" s="8"/>
      <c r="B477" s="44" t="s">
        <v>449</v>
      </c>
      <c r="C477" s="41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0" t="str">
        <f t="shared" si="104"/>
        <v/>
      </c>
    </row>
    <row r="478" spans="1:14" x14ac:dyDescent="0.2">
      <c r="A478" s="8"/>
      <c r="B478" s="44" t="s">
        <v>450</v>
      </c>
      <c r="C478" s="41">
        <v>0</v>
      </c>
      <c r="D478" s="9">
        <v>1</v>
      </c>
      <c r="E478" s="9">
        <v>0</v>
      </c>
      <c r="F478" s="9">
        <v>0</v>
      </c>
      <c r="G478" s="10" t="str">
        <f t="shared" si="99"/>
        <v/>
      </c>
      <c r="H478" s="10">
        <f t="shared" si="100"/>
        <v>7.8125E-3</v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>
        <f t="shared" si="106"/>
        <v>-1</v>
      </c>
      <c r="M478" s="10" t="str">
        <f t="shared" si="103"/>
        <v/>
      </c>
      <c r="N478" s="20">
        <f t="shared" si="104"/>
        <v>-7.8125E-3</v>
      </c>
    </row>
    <row r="479" spans="1:14" x14ac:dyDescent="0.2">
      <c r="A479" s="8"/>
      <c r="B479" s="44" t="s">
        <v>451</v>
      </c>
      <c r="C479" s="41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0" t="str">
        <f t="shared" si="104"/>
        <v/>
      </c>
    </row>
    <row r="480" spans="1:14" x14ac:dyDescent="0.2">
      <c r="A480" s="8"/>
      <c r="B480" s="44" t="s">
        <v>452</v>
      </c>
      <c r="C480" s="41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0" t="str">
        <f t="shared" si="104"/>
        <v/>
      </c>
    </row>
    <row r="481" spans="1:14" ht="26.25" customHeight="1" x14ac:dyDescent="0.2">
      <c r="A481" s="8"/>
      <c r="B481" s="44" t="s">
        <v>453</v>
      </c>
      <c r="C481" s="41">
        <v>0</v>
      </c>
      <c r="D481" s="9">
        <v>0</v>
      </c>
      <c r="E481" s="9">
        <v>0</v>
      </c>
      <c r="F481" s="9">
        <v>0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 t="str">
        <f t="shared" si="106"/>
        <v xml:space="preserve"> </v>
      </c>
      <c r="M481" s="10" t="str">
        <f t="shared" si="103"/>
        <v/>
      </c>
      <c r="N481" s="20" t="str">
        <f t="shared" si="104"/>
        <v/>
      </c>
    </row>
    <row r="482" spans="1:14" x14ac:dyDescent="0.2">
      <c r="A482" s="8"/>
      <c r="B482" s="44" t="s">
        <v>454</v>
      </c>
      <c r="C482" s="41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0" t="str">
        <f t="shared" si="104"/>
        <v/>
      </c>
    </row>
    <row r="483" spans="1:14" x14ac:dyDescent="0.2">
      <c r="A483" s="8"/>
      <c r="B483" s="44" t="s">
        <v>455</v>
      </c>
      <c r="C483" s="41">
        <v>0</v>
      </c>
      <c r="D483" s="9">
        <v>0</v>
      </c>
      <c r="E483" s="9">
        <v>0</v>
      </c>
      <c r="F483" s="9">
        <v>0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 t="str">
        <f t="shared" si="106"/>
        <v xml:space="preserve"> </v>
      </c>
      <c r="M483" s="10" t="str">
        <f t="shared" si="103"/>
        <v/>
      </c>
      <c r="N483" s="20" t="str">
        <f t="shared" si="104"/>
        <v/>
      </c>
    </row>
    <row r="484" spans="1:14" x14ac:dyDescent="0.2">
      <c r="A484" s="8"/>
      <c r="B484" s="44" t="s">
        <v>456</v>
      </c>
      <c r="C484" s="41">
        <v>0</v>
      </c>
      <c r="D484" s="9">
        <v>0</v>
      </c>
      <c r="E484" s="9">
        <v>0</v>
      </c>
      <c r="F484" s="9">
        <v>6</v>
      </c>
      <c r="G484" s="10" t="str">
        <f t="shared" si="99"/>
        <v/>
      </c>
      <c r="H484" s="10" t="str">
        <f t="shared" si="100"/>
        <v/>
      </c>
      <c r="I484" s="10" t="str">
        <f t="shared" si="101"/>
        <v/>
      </c>
      <c r="J484" s="10">
        <f t="shared" si="102"/>
        <v>5.1724137931034482E-2</v>
      </c>
      <c r="K484" s="10" t="str">
        <f t="shared" si="105"/>
        <v xml:space="preserve"> </v>
      </c>
      <c r="L484" s="10">
        <f t="shared" si="106"/>
        <v>1</v>
      </c>
      <c r="M484" s="10" t="str">
        <f t="shared" si="103"/>
        <v/>
      </c>
      <c r="N484" s="20" t="str">
        <f t="shared" si="104"/>
        <v/>
      </c>
    </row>
    <row r="485" spans="1:14" x14ac:dyDescent="0.2">
      <c r="A485" s="8"/>
      <c r="B485" s="44" t="s">
        <v>457</v>
      </c>
      <c r="C485" s="41">
        <v>0</v>
      </c>
      <c r="D485" s="9">
        <v>0</v>
      </c>
      <c r="E485" s="9">
        <v>0</v>
      </c>
      <c r="F485" s="9">
        <v>0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 t="str">
        <f t="shared" si="106"/>
        <v xml:space="preserve"> </v>
      </c>
      <c r="M485" s="10" t="str">
        <f t="shared" si="103"/>
        <v/>
      </c>
      <c r="N485" s="20" t="str">
        <f t="shared" si="104"/>
        <v/>
      </c>
    </row>
    <row r="486" spans="1:14" ht="25.5" x14ac:dyDescent="0.2">
      <c r="A486" s="8"/>
      <c r="B486" s="44" t="s">
        <v>458</v>
      </c>
      <c r="C486" s="41">
        <v>0</v>
      </c>
      <c r="D486" s="9">
        <v>1</v>
      </c>
      <c r="E486" s="9">
        <v>0</v>
      </c>
      <c r="F486" s="9">
        <v>0</v>
      </c>
      <c r="G486" s="10" t="str">
        <f t="shared" si="99"/>
        <v/>
      </c>
      <c r="H486" s="10">
        <f t="shared" si="100"/>
        <v>7.8125E-3</v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>
        <f t="shared" si="106"/>
        <v>-1</v>
      </c>
      <c r="M486" s="10" t="str">
        <f t="shared" si="103"/>
        <v/>
      </c>
      <c r="N486" s="20">
        <f t="shared" si="104"/>
        <v>-7.8125E-3</v>
      </c>
    </row>
    <row r="487" spans="1:14" ht="25.5" x14ac:dyDescent="0.2">
      <c r="A487" s="8"/>
      <c r="B487" s="44" t="s">
        <v>459</v>
      </c>
      <c r="C487" s="41">
        <v>0</v>
      </c>
      <c r="D487" s="9">
        <v>0</v>
      </c>
      <c r="E487" s="9">
        <v>0</v>
      </c>
      <c r="F487" s="9">
        <v>0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 t="str">
        <f t="shared" si="102"/>
        <v/>
      </c>
      <c r="K487" s="10" t="str">
        <f t="shared" si="105"/>
        <v xml:space="preserve"> </v>
      </c>
      <c r="L487" s="10" t="str">
        <f t="shared" si="106"/>
        <v xml:space="preserve"> </v>
      </c>
      <c r="M487" s="10" t="str">
        <f t="shared" si="103"/>
        <v/>
      </c>
      <c r="N487" s="20" t="str">
        <f t="shared" si="104"/>
        <v/>
      </c>
    </row>
    <row r="488" spans="1:14" ht="25.5" x14ac:dyDescent="0.2">
      <c r="A488" s="8"/>
      <c r="B488" s="44" t="s">
        <v>460</v>
      </c>
      <c r="C488" s="41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0" t="str">
        <f t="shared" si="104"/>
        <v/>
      </c>
    </row>
    <row r="489" spans="1:14" x14ac:dyDescent="0.2">
      <c r="A489" s="8"/>
      <c r="B489" s="44" t="s">
        <v>461</v>
      </c>
      <c r="C489" s="41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20" t="str">
        <f t="shared" si="104"/>
        <v/>
      </c>
    </row>
    <row r="490" spans="1:14" ht="25.5" x14ac:dyDescent="0.2">
      <c r="A490" s="8"/>
      <c r="B490" s="44" t="s">
        <v>462</v>
      </c>
      <c r="C490" s="41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0" t="str">
        <f t="shared" si="104"/>
        <v/>
      </c>
    </row>
    <row r="491" spans="1:14" x14ac:dyDescent="0.2">
      <c r="A491" s="8"/>
      <c r="B491" s="44" t="s">
        <v>463</v>
      </c>
      <c r="C491" s="41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20" t="str">
        <f t="shared" si="104"/>
        <v/>
      </c>
    </row>
    <row r="492" spans="1:14" x14ac:dyDescent="0.2">
      <c r="A492" s="8"/>
      <c r="B492" s="44" t="s">
        <v>464</v>
      </c>
      <c r="C492" s="41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20" t="str">
        <f t="shared" si="104"/>
        <v/>
      </c>
    </row>
    <row r="493" spans="1:14" x14ac:dyDescent="0.2">
      <c r="A493" s="8"/>
      <c r="B493" s="44" t="s">
        <v>465</v>
      </c>
      <c r="C493" s="41">
        <v>0</v>
      </c>
      <c r="D493" s="9">
        <v>0</v>
      </c>
      <c r="E493" s="9">
        <v>0</v>
      </c>
      <c r="F493" s="9">
        <v>0</v>
      </c>
      <c r="G493" s="10" t="str">
        <f t="shared" si="99"/>
        <v/>
      </c>
      <c r="H493" s="10" t="str">
        <f t="shared" si="100"/>
        <v/>
      </c>
      <c r="I493" s="10" t="str">
        <f t="shared" si="101"/>
        <v/>
      </c>
      <c r="J493" s="10" t="str">
        <f t="shared" si="102"/>
        <v/>
      </c>
      <c r="K493" s="10" t="str">
        <f t="shared" si="105"/>
        <v xml:space="preserve"> </v>
      </c>
      <c r="L493" s="10" t="str">
        <f t="shared" si="106"/>
        <v xml:space="preserve"> </v>
      </c>
      <c r="M493" s="10" t="str">
        <f t="shared" si="103"/>
        <v/>
      </c>
      <c r="N493" s="20" t="str">
        <f t="shared" si="104"/>
        <v/>
      </c>
    </row>
    <row r="494" spans="1:14" x14ac:dyDescent="0.2">
      <c r="A494" s="8"/>
      <c r="B494" s="44" t="s">
        <v>466</v>
      </c>
      <c r="C494" s="41">
        <v>0</v>
      </c>
      <c r="D494" s="9">
        <v>0</v>
      </c>
      <c r="E494" s="9">
        <v>0</v>
      </c>
      <c r="F494" s="9">
        <v>0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 t="str">
        <f t="shared" si="106"/>
        <v xml:space="preserve"> </v>
      </c>
      <c r="M494" s="10" t="str">
        <f t="shared" si="103"/>
        <v/>
      </c>
      <c r="N494" s="20" t="str">
        <f t="shared" si="104"/>
        <v/>
      </c>
    </row>
    <row r="495" spans="1:14" x14ac:dyDescent="0.2">
      <c r="A495" s="8"/>
      <c r="B495" s="44" t="s">
        <v>467</v>
      </c>
      <c r="C495" s="41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20" t="str">
        <f t="shared" si="104"/>
        <v/>
      </c>
    </row>
    <row r="496" spans="1:14" x14ac:dyDescent="0.2">
      <c r="A496" s="8"/>
      <c r="B496" s="44" t="s">
        <v>468</v>
      </c>
      <c r="C496" s="41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20" t="str">
        <f t="shared" si="104"/>
        <v/>
      </c>
    </row>
    <row r="497" spans="1:14" x14ac:dyDescent="0.2">
      <c r="A497" s="8"/>
      <c r="B497" s="44" t="s">
        <v>469</v>
      </c>
      <c r="C497" s="41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20" t="str">
        <f t="shared" si="104"/>
        <v/>
      </c>
    </row>
    <row r="498" spans="1:14" x14ac:dyDescent="0.2">
      <c r="A498" s="8"/>
      <c r="B498" s="44" t="s">
        <v>470</v>
      </c>
      <c r="C498" s="41">
        <v>0</v>
      </c>
      <c r="D498" s="9">
        <v>1</v>
      </c>
      <c r="E498" s="9">
        <v>0</v>
      </c>
      <c r="F498" s="9">
        <v>0</v>
      </c>
      <c r="G498" s="10" t="str">
        <f t="shared" si="99"/>
        <v/>
      </c>
      <c r="H498" s="10">
        <f t="shared" si="100"/>
        <v>7.8125E-3</v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>
        <f t="shared" si="106"/>
        <v>-1</v>
      </c>
      <c r="M498" s="10" t="str">
        <f t="shared" si="103"/>
        <v/>
      </c>
      <c r="N498" s="20">
        <f t="shared" si="104"/>
        <v>-7.8125E-3</v>
      </c>
    </row>
    <row r="499" spans="1:14" x14ac:dyDescent="0.2">
      <c r="A499" s="8"/>
      <c r="B499" s="44" t="s">
        <v>471</v>
      </c>
      <c r="C499" s="41">
        <v>0</v>
      </c>
      <c r="D499" s="9">
        <v>2</v>
      </c>
      <c r="E499" s="9">
        <v>0</v>
      </c>
      <c r="F499" s="9">
        <v>11</v>
      </c>
      <c r="G499" s="10" t="str">
        <f t="shared" ref="G499:G562" si="107">+IF(C499=0,"",C499/C$371)</f>
        <v/>
      </c>
      <c r="H499" s="10">
        <f t="shared" ref="H499:H562" si="108">+IF(D499=0,"",D499/D$371)</f>
        <v>1.5625E-2</v>
      </c>
      <c r="I499" s="10" t="str">
        <f t="shared" ref="I499:I562" si="109">+IF(E499=0,"",E499/E$371)</f>
        <v/>
      </c>
      <c r="J499" s="10">
        <f t="shared" ref="J499:J562" si="110">+IF(F499=0,"",F499/F$371)</f>
        <v>9.4827586206896547E-2</v>
      </c>
      <c r="K499" s="10" t="str">
        <f t="shared" si="105"/>
        <v xml:space="preserve"> </v>
      </c>
      <c r="L499" s="10">
        <f t="shared" si="106"/>
        <v>4.5</v>
      </c>
      <c r="M499" s="10" t="str">
        <f t="shared" ref="M499:M562" si="111">+IF(OR(AND(G499=""),(K499="")),"",G499*K499)</f>
        <v/>
      </c>
      <c r="N499" s="20">
        <f t="shared" ref="N499:N562" si="112">+IF(OR(AND(H499=""),(L499="")),"",H499*L499)</f>
        <v>7.03125E-2</v>
      </c>
    </row>
    <row r="500" spans="1:14" x14ac:dyDescent="0.2">
      <c r="A500" s="8"/>
      <c r="B500" s="44" t="s">
        <v>472</v>
      </c>
      <c r="C500" s="41">
        <v>0</v>
      </c>
      <c r="D500" s="9">
        <v>0</v>
      </c>
      <c r="E500" s="9">
        <v>0</v>
      </c>
      <c r="F500" s="9">
        <v>2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>
        <f t="shared" si="110"/>
        <v>1.7241379310344827E-2</v>
      </c>
      <c r="K500" s="10" t="str">
        <f t="shared" ref="K500:K563" si="113">+IF(AND(C500=0,E500=0)," ",IF(C500=0,1,IF(E500=0,-1,(E500-C500)/C500)))</f>
        <v xml:space="preserve"> </v>
      </c>
      <c r="L500" s="10">
        <f t="shared" ref="L500:L563" si="114">+IF(AND(D500=0,F500=0)," ",IF(D500=0,1,IF(F500=0,-1,(F500-D500)/D500)))</f>
        <v>1</v>
      </c>
      <c r="M500" s="10" t="str">
        <f t="shared" si="111"/>
        <v/>
      </c>
      <c r="N500" s="20" t="str">
        <f t="shared" si="112"/>
        <v/>
      </c>
    </row>
    <row r="501" spans="1:14" x14ac:dyDescent="0.2">
      <c r="A501" s="8"/>
      <c r="B501" s="44" t="s">
        <v>473</v>
      </c>
      <c r="C501" s="41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20" t="str">
        <f t="shared" si="112"/>
        <v/>
      </c>
    </row>
    <row r="502" spans="1:14" x14ac:dyDescent="0.2">
      <c r="A502" s="8"/>
      <c r="B502" s="44" t="s">
        <v>474</v>
      </c>
      <c r="C502" s="41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0" t="str">
        <f t="shared" si="112"/>
        <v/>
      </c>
    </row>
    <row r="503" spans="1:14" x14ac:dyDescent="0.2">
      <c r="A503" s="8"/>
      <c r="B503" s="44" t="s">
        <v>475</v>
      </c>
      <c r="C503" s="41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0" t="str">
        <f t="shared" si="112"/>
        <v/>
      </c>
    </row>
    <row r="504" spans="1:14" x14ac:dyDescent="0.2">
      <c r="A504" s="8"/>
      <c r="B504" s="44" t="s">
        <v>476</v>
      </c>
      <c r="C504" s="41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20" t="str">
        <f t="shared" si="112"/>
        <v/>
      </c>
    </row>
    <row r="505" spans="1:14" x14ac:dyDescent="0.2">
      <c r="A505" s="8"/>
      <c r="B505" s="44" t="s">
        <v>477</v>
      </c>
      <c r="C505" s="41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0" t="str">
        <f t="shared" si="112"/>
        <v/>
      </c>
    </row>
    <row r="506" spans="1:14" x14ac:dyDescent="0.2">
      <c r="A506" s="8"/>
      <c r="B506" s="44" t="s">
        <v>478</v>
      </c>
      <c r="C506" s="41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0" t="str">
        <f t="shared" si="112"/>
        <v/>
      </c>
    </row>
    <row r="507" spans="1:14" x14ac:dyDescent="0.2">
      <c r="A507" s="8"/>
      <c r="B507" s="44" t="s">
        <v>479</v>
      </c>
      <c r="C507" s="41">
        <v>0</v>
      </c>
      <c r="D507" s="9">
        <v>0</v>
      </c>
      <c r="E507" s="9">
        <v>0</v>
      </c>
      <c r="F507" s="9">
        <v>1</v>
      </c>
      <c r="G507" s="10" t="str">
        <f t="shared" si="107"/>
        <v/>
      </c>
      <c r="H507" s="10" t="str">
        <f t="shared" si="108"/>
        <v/>
      </c>
      <c r="I507" s="10" t="str">
        <f t="shared" si="109"/>
        <v/>
      </c>
      <c r="J507" s="10">
        <f t="shared" si="110"/>
        <v>8.6206896551724137E-3</v>
      </c>
      <c r="K507" s="10" t="str">
        <f t="shared" si="113"/>
        <v xml:space="preserve"> </v>
      </c>
      <c r="L507" s="10">
        <f t="shared" si="114"/>
        <v>1</v>
      </c>
      <c r="M507" s="10" t="str">
        <f t="shared" si="111"/>
        <v/>
      </c>
      <c r="N507" s="20" t="str">
        <f t="shared" si="112"/>
        <v/>
      </c>
    </row>
    <row r="508" spans="1:14" ht="25.5" x14ac:dyDescent="0.2">
      <c r="A508" s="8"/>
      <c r="B508" s="44" t="s">
        <v>480</v>
      </c>
      <c r="C508" s="41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0" t="str">
        <f t="shared" si="112"/>
        <v/>
      </c>
    </row>
    <row r="509" spans="1:14" x14ac:dyDescent="0.2">
      <c r="A509" s="8"/>
      <c r="B509" s="44" t="s">
        <v>481</v>
      </c>
      <c r="C509" s="41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20" t="str">
        <f t="shared" si="112"/>
        <v/>
      </c>
    </row>
    <row r="510" spans="1:14" x14ac:dyDescent="0.2">
      <c r="A510" s="8"/>
      <c r="B510" s="44" t="s">
        <v>482</v>
      </c>
      <c r="C510" s="41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0" t="str">
        <f t="shared" si="112"/>
        <v/>
      </c>
    </row>
    <row r="511" spans="1:14" x14ac:dyDescent="0.2">
      <c r="A511" s="8"/>
      <c r="B511" s="44" t="s">
        <v>483</v>
      </c>
      <c r="C511" s="41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20" t="str">
        <f t="shared" si="112"/>
        <v/>
      </c>
    </row>
    <row r="512" spans="1:14" x14ac:dyDescent="0.2">
      <c r="A512" s="8"/>
      <c r="B512" s="44" t="s">
        <v>484</v>
      </c>
      <c r="C512" s="41">
        <v>0</v>
      </c>
      <c r="D512" s="9">
        <v>1</v>
      </c>
      <c r="E512" s="9">
        <v>0</v>
      </c>
      <c r="F512" s="9">
        <v>0</v>
      </c>
      <c r="G512" s="10" t="str">
        <f t="shared" si="107"/>
        <v/>
      </c>
      <c r="H512" s="10">
        <f t="shared" si="108"/>
        <v>7.8125E-3</v>
      </c>
      <c r="I512" s="10" t="str">
        <f t="shared" si="109"/>
        <v/>
      </c>
      <c r="J512" s="10" t="str">
        <f t="shared" si="110"/>
        <v/>
      </c>
      <c r="K512" s="10" t="str">
        <f t="shared" si="113"/>
        <v xml:space="preserve"> </v>
      </c>
      <c r="L512" s="10">
        <f t="shared" si="114"/>
        <v>-1</v>
      </c>
      <c r="M512" s="10" t="str">
        <f t="shared" si="111"/>
        <v/>
      </c>
      <c r="N512" s="20">
        <f t="shared" si="112"/>
        <v>-7.8125E-3</v>
      </c>
    </row>
    <row r="513" spans="1:14" x14ac:dyDescent="0.2">
      <c r="A513" s="8"/>
      <c r="B513" s="44" t="s">
        <v>485</v>
      </c>
      <c r="C513" s="41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20" t="str">
        <f t="shared" si="112"/>
        <v/>
      </c>
    </row>
    <row r="514" spans="1:14" x14ac:dyDescent="0.2">
      <c r="A514" s="8"/>
      <c r="B514" s="44" t="s">
        <v>486</v>
      </c>
      <c r="C514" s="41">
        <v>0</v>
      </c>
      <c r="D514" s="9">
        <v>1</v>
      </c>
      <c r="E514" s="9">
        <v>0</v>
      </c>
      <c r="F514" s="9">
        <v>0</v>
      </c>
      <c r="G514" s="10" t="str">
        <f t="shared" si="107"/>
        <v/>
      </c>
      <c r="H514" s="10">
        <f t="shared" si="108"/>
        <v>7.8125E-3</v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>
        <f t="shared" si="114"/>
        <v>-1</v>
      </c>
      <c r="M514" s="10" t="str">
        <f t="shared" si="111"/>
        <v/>
      </c>
      <c r="N514" s="20">
        <f t="shared" si="112"/>
        <v>-7.8125E-3</v>
      </c>
    </row>
    <row r="515" spans="1:14" x14ac:dyDescent="0.2">
      <c r="A515" s="8"/>
      <c r="B515" s="44" t="s">
        <v>487</v>
      </c>
      <c r="C515" s="41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0" t="str">
        <f t="shared" si="112"/>
        <v/>
      </c>
    </row>
    <row r="516" spans="1:14" x14ac:dyDescent="0.2">
      <c r="A516" s="8"/>
      <c r="B516" s="44" t="s">
        <v>488</v>
      </c>
      <c r="C516" s="41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0" t="str">
        <f t="shared" si="112"/>
        <v/>
      </c>
    </row>
    <row r="517" spans="1:14" x14ac:dyDescent="0.2">
      <c r="A517" s="8"/>
      <c r="B517" s="44" t="s">
        <v>489</v>
      </c>
      <c r="C517" s="41">
        <v>0</v>
      </c>
      <c r="D517" s="9">
        <v>0</v>
      </c>
      <c r="E517" s="9">
        <v>0</v>
      </c>
      <c r="F517" s="9">
        <v>1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>
        <f t="shared" si="110"/>
        <v>8.6206896551724137E-3</v>
      </c>
      <c r="K517" s="10" t="str">
        <f t="shared" si="113"/>
        <v xml:space="preserve"> </v>
      </c>
      <c r="L517" s="10">
        <f t="shared" si="114"/>
        <v>1</v>
      </c>
      <c r="M517" s="10" t="str">
        <f t="shared" si="111"/>
        <v/>
      </c>
      <c r="N517" s="20" t="str">
        <f t="shared" si="112"/>
        <v/>
      </c>
    </row>
    <row r="518" spans="1:14" x14ac:dyDescent="0.2">
      <c r="A518" s="8"/>
      <c r="B518" s="44" t="s">
        <v>490</v>
      </c>
      <c r="C518" s="41">
        <v>0</v>
      </c>
      <c r="D518" s="9">
        <v>2</v>
      </c>
      <c r="E518" s="9">
        <v>0</v>
      </c>
      <c r="F518" s="9">
        <v>0</v>
      </c>
      <c r="G518" s="10" t="str">
        <f t="shared" si="107"/>
        <v/>
      </c>
      <c r="H518" s="10">
        <f t="shared" si="108"/>
        <v>1.5625E-2</v>
      </c>
      <c r="I518" s="10" t="str">
        <f t="shared" si="109"/>
        <v/>
      </c>
      <c r="J518" s="10" t="str">
        <f t="shared" si="110"/>
        <v/>
      </c>
      <c r="K518" s="10" t="str">
        <f t="shared" si="113"/>
        <v xml:space="preserve"> </v>
      </c>
      <c r="L518" s="10">
        <f t="shared" si="114"/>
        <v>-1</v>
      </c>
      <c r="M518" s="10" t="str">
        <f t="shared" si="111"/>
        <v/>
      </c>
      <c r="N518" s="20">
        <f t="shared" si="112"/>
        <v>-1.5625E-2</v>
      </c>
    </row>
    <row r="519" spans="1:14" ht="24.75" customHeight="1" x14ac:dyDescent="0.2">
      <c r="A519" s="8"/>
      <c r="B519" s="44" t="s">
        <v>491</v>
      </c>
      <c r="C519" s="41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0" t="str">
        <f t="shared" si="112"/>
        <v/>
      </c>
    </row>
    <row r="520" spans="1:14" ht="25.5" x14ac:dyDescent="0.2">
      <c r="A520" s="8"/>
      <c r="B520" s="44" t="s">
        <v>492</v>
      </c>
      <c r="C520" s="41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20" t="str">
        <f t="shared" si="112"/>
        <v/>
      </c>
    </row>
    <row r="521" spans="1:14" ht="27" customHeight="1" x14ac:dyDescent="0.2">
      <c r="A521" s="8"/>
      <c r="B521" s="44" t="s">
        <v>493</v>
      </c>
      <c r="C521" s="41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0" t="str">
        <f t="shared" si="112"/>
        <v/>
      </c>
    </row>
    <row r="522" spans="1:14" ht="25.5" x14ac:dyDescent="0.2">
      <c r="A522" s="8"/>
      <c r="B522" s="44" t="s">
        <v>494</v>
      </c>
      <c r="C522" s="41">
        <v>1</v>
      </c>
      <c r="D522" s="9">
        <v>3</v>
      </c>
      <c r="E522" s="9">
        <v>0</v>
      </c>
      <c r="F522" s="9">
        <v>0</v>
      </c>
      <c r="G522" s="10">
        <f t="shared" si="107"/>
        <v>7.1428571428571426E-3</v>
      </c>
      <c r="H522" s="10">
        <f t="shared" si="108"/>
        <v>2.34375E-2</v>
      </c>
      <c r="I522" s="10" t="str">
        <f t="shared" si="109"/>
        <v/>
      </c>
      <c r="J522" s="10" t="str">
        <f t="shared" si="110"/>
        <v/>
      </c>
      <c r="K522" s="10">
        <f t="shared" si="113"/>
        <v>-1</v>
      </c>
      <c r="L522" s="10">
        <f t="shared" si="114"/>
        <v>-1</v>
      </c>
      <c r="M522" s="10">
        <f t="shared" si="111"/>
        <v>-7.1428571428571426E-3</v>
      </c>
      <c r="N522" s="20">
        <f t="shared" si="112"/>
        <v>-2.34375E-2</v>
      </c>
    </row>
    <row r="523" spans="1:14" x14ac:dyDescent="0.2">
      <c r="A523" s="8"/>
      <c r="B523" s="44" t="s">
        <v>495</v>
      </c>
      <c r="C523" s="41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20" t="str">
        <f t="shared" si="112"/>
        <v/>
      </c>
    </row>
    <row r="524" spans="1:14" ht="25.5" x14ac:dyDescent="0.2">
      <c r="A524" s="8"/>
      <c r="B524" s="44" t="s">
        <v>496</v>
      </c>
      <c r="C524" s="41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0" t="str">
        <f t="shared" si="112"/>
        <v/>
      </c>
    </row>
    <row r="525" spans="1:14" x14ac:dyDescent="0.2">
      <c r="A525" s="8"/>
      <c r="B525" s="44" t="s">
        <v>497</v>
      </c>
      <c r="C525" s="41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20" t="str">
        <f t="shared" si="112"/>
        <v/>
      </c>
    </row>
    <row r="526" spans="1:14" ht="25.5" x14ac:dyDescent="0.2">
      <c r="A526" s="8"/>
      <c r="B526" s="44" t="s">
        <v>498</v>
      </c>
      <c r="C526" s="41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20" t="str">
        <f t="shared" si="112"/>
        <v/>
      </c>
    </row>
    <row r="527" spans="1:14" ht="25.5" x14ac:dyDescent="0.2">
      <c r="A527" s="8"/>
      <c r="B527" s="44" t="s">
        <v>499</v>
      </c>
      <c r="C527" s="41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0" t="str">
        <f t="shared" si="112"/>
        <v/>
      </c>
    </row>
    <row r="528" spans="1:14" x14ac:dyDescent="0.2">
      <c r="A528" s="8"/>
      <c r="B528" s="44" t="s">
        <v>500</v>
      </c>
      <c r="C528" s="41">
        <v>0</v>
      </c>
      <c r="D528" s="9">
        <v>0</v>
      </c>
      <c r="E528" s="9">
        <v>0</v>
      </c>
      <c r="F528" s="9">
        <v>0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 t="str">
        <f t="shared" si="114"/>
        <v xml:space="preserve"> </v>
      </c>
      <c r="M528" s="10" t="str">
        <f t="shared" si="111"/>
        <v/>
      </c>
      <c r="N528" s="20" t="str">
        <f t="shared" si="112"/>
        <v/>
      </c>
    </row>
    <row r="529" spans="1:14" x14ac:dyDescent="0.2">
      <c r="A529" s="8" t="s">
        <v>76</v>
      </c>
      <c r="B529" s="44" t="s">
        <v>501</v>
      </c>
      <c r="C529" s="41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0" t="str">
        <f t="shared" si="112"/>
        <v/>
      </c>
    </row>
    <row r="530" spans="1:14" ht="25.5" x14ac:dyDescent="0.2">
      <c r="A530" s="8"/>
      <c r="B530" s="44" t="s">
        <v>502</v>
      </c>
      <c r="C530" s="41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0" t="str">
        <f t="shared" si="112"/>
        <v/>
      </c>
    </row>
    <row r="531" spans="1:14" ht="25.5" x14ac:dyDescent="0.2">
      <c r="A531" s="8"/>
      <c r="B531" s="44" t="s">
        <v>503</v>
      </c>
      <c r="C531" s="41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0" t="str">
        <f t="shared" si="112"/>
        <v/>
      </c>
    </row>
    <row r="532" spans="1:14" ht="29.25" customHeight="1" x14ac:dyDescent="0.2">
      <c r="A532" s="8"/>
      <c r="B532" s="44" t="s">
        <v>504</v>
      </c>
      <c r="C532" s="41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0" t="str">
        <f t="shared" si="112"/>
        <v/>
      </c>
    </row>
    <row r="533" spans="1:14" ht="25.5" x14ac:dyDescent="0.2">
      <c r="A533" s="8"/>
      <c r="B533" s="44" t="s">
        <v>505</v>
      </c>
      <c r="C533" s="41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0" t="str">
        <f t="shared" si="112"/>
        <v/>
      </c>
    </row>
    <row r="534" spans="1:14" ht="25.5" x14ac:dyDescent="0.2">
      <c r="A534" s="8"/>
      <c r="B534" s="44" t="s">
        <v>506</v>
      </c>
      <c r="C534" s="41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0" t="str">
        <f t="shared" si="112"/>
        <v/>
      </c>
    </row>
    <row r="535" spans="1:14" ht="25.5" x14ac:dyDescent="0.2">
      <c r="A535" s="8"/>
      <c r="B535" s="44" t="s">
        <v>507</v>
      </c>
      <c r="C535" s="41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0" t="str">
        <f t="shared" si="112"/>
        <v/>
      </c>
    </row>
    <row r="536" spans="1:14" x14ac:dyDescent="0.2">
      <c r="A536" s="8"/>
      <c r="B536" s="44" t="s">
        <v>508</v>
      </c>
      <c r="C536" s="41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0" t="str">
        <f t="shared" si="112"/>
        <v/>
      </c>
    </row>
    <row r="537" spans="1:14" ht="25.5" x14ac:dyDescent="0.2">
      <c r="A537" s="8"/>
      <c r="B537" s="44" t="s">
        <v>509</v>
      </c>
      <c r="C537" s="41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0" t="str">
        <f t="shared" si="112"/>
        <v/>
      </c>
    </row>
    <row r="538" spans="1:14" x14ac:dyDescent="0.2">
      <c r="A538" s="8"/>
      <c r="B538" s="44" t="s">
        <v>510</v>
      </c>
      <c r="C538" s="41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0" t="str">
        <f t="shared" si="112"/>
        <v/>
      </c>
    </row>
    <row r="539" spans="1:14" x14ac:dyDescent="0.2">
      <c r="A539" s="8"/>
      <c r="B539" s="44" t="s">
        <v>511</v>
      </c>
      <c r="C539" s="41">
        <v>0</v>
      </c>
      <c r="D539" s="9">
        <v>0</v>
      </c>
      <c r="E539" s="9">
        <v>1</v>
      </c>
      <c r="F539" s="9">
        <v>0</v>
      </c>
      <c r="G539" s="10" t="str">
        <f t="shared" si="107"/>
        <v/>
      </c>
      <c r="H539" s="10" t="str">
        <f t="shared" si="108"/>
        <v/>
      </c>
      <c r="I539" s="10">
        <f t="shared" si="109"/>
        <v>1.020408163265306E-2</v>
      </c>
      <c r="J539" s="10" t="str">
        <f t="shared" si="110"/>
        <v/>
      </c>
      <c r="K539" s="10">
        <f t="shared" si="113"/>
        <v>1</v>
      </c>
      <c r="L539" s="10" t="str">
        <f t="shared" si="114"/>
        <v xml:space="preserve"> </v>
      </c>
      <c r="M539" s="10" t="str">
        <f t="shared" si="111"/>
        <v/>
      </c>
      <c r="N539" s="20" t="str">
        <f t="shared" si="112"/>
        <v/>
      </c>
    </row>
    <row r="540" spans="1:14" x14ac:dyDescent="0.2">
      <c r="A540" s="8"/>
      <c r="B540" s="44" t="s">
        <v>512</v>
      </c>
      <c r="C540" s="41">
        <v>0</v>
      </c>
      <c r="D540" s="9">
        <v>2</v>
      </c>
      <c r="E540" s="9">
        <v>0</v>
      </c>
      <c r="F540" s="9">
        <v>0</v>
      </c>
      <c r="G540" s="10" t="str">
        <f t="shared" si="107"/>
        <v/>
      </c>
      <c r="H540" s="10">
        <f t="shared" si="108"/>
        <v>1.5625E-2</v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>
        <f t="shared" si="114"/>
        <v>-1</v>
      </c>
      <c r="M540" s="10" t="str">
        <f t="shared" si="111"/>
        <v/>
      </c>
      <c r="N540" s="20">
        <f t="shared" si="112"/>
        <v>-1.5625E-2</v>
      </c>
    </row>
    <row r="541" spans="1:14" ht="38.25" x14ac:dyDescent="0.2">
      <c r="A541" s="8"/>
      <c r="B541" s="44" t="s">
        <v>513</v>
      </c>
      <c r="C541" s="41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0" t="str">
        <f t="shared" si="112"/>
        <v/>
      </c>
    </row>
    <row r="542" spans="1:14" x14ac:dyDescent="0.2">
      <c r="A542" s="8"/>
      <c r="B542" s="44" t="s">
        <v>514</v>
      </c>
      <c r="C542" s="41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0" t="str">
        <f t="shared" si="112"/>
        <v/>
      </c>
    </row>
    <row r="543" spans="1:14" ht="25.5" x14ac:dyDescent="0.2">
      <c r="A543" s="8"/>
      <c r="B543" s="44" t="s">
        <v>515</v>
      </c>
      <c r="C543" s="41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20" t="str">
        <f t="shared" si="112"/>
        <v/>
      </c>
    </row>
    <row r="544" spans="1:14" ht="25.5" x14ac:dyDescent="0.2">
      <c r="A544" s="8"/>
      <c r="B544" s="44" t="s">
        <v>516</v>
      </c>
      <c r="C544" s="41">
        <v>0</v>
      </c>
      <c r="D544" s="9">
        <v>0</v>
      </c>
      <c r="E544" s="9">
        <v>0</v>
      </c>
      <c r="F544" s="9">
        <v>3</v>
      </c>
      <c r="G544" s="10" t="str">
        <f t="shared" si="107"/>
        <v/>
      </c>
      <c r="H544" s="10" t="str">
        <f t="shared" si="108"/>
        <v/>
      </c>
      <c r="I544" s="10" t="str">
        <f t="shared" si="109"/>
        <v/>
      </c>
      <c r="J544" s="10">
        <f t="shared" si="110"/>
        <v>2.5862068965517241E-2</v>
      </c>
      <c r="K544" s="10" t="str">
        <f t="shared" si="113"/>
        <v xml:space="preserve"> </v>
      </c>
      <c r="L544" s="10">
        <f t="shared" si="114"/>
        <v>1</v>
      </c>
      <c r="M544" s="10" t="str">
        <f t="shared" si="111"/>
        <v/>
      </c>
      <c r="N544" s="20" t="str">
        <f t="shared" si="112"/>
        <v/>
      </c>
    </row>
    <row r="545" spans="1:14" x14ac:dyDescent="0.2">
      <c r="A545" s="8"/>
      <c r="B545" s="44" t="s">
        <v>517</v>
      </c>
      <c r="C545" s="41">
        <v>0</v>
      </c>
      <c r="D545" s="9">
        <v>0</v>
      </c>
      <c r="E545" s="9">
        <v>0</v>
      </c>
      <c r="F545" s="9">
        <v>1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>
        <f t="shared" si="110"/>
        <v>8.6206896551724137E-3</v>
      </c>
      <c r="K545" s="10" t="str">
        <f t="shared" si="113"/>
        <v xml:space="preserve"> </v>
      </c>
      <c r="L545" s="10">
        <f t="shared" si="114"/>
        <v>1</v>
      </c>
      <c r="M545" s="10" t="str">
        <f t="shared" si="111"/>
        <v/>
      </c>
      <c r="N545" s="20" t="str">
        <f t="shared" si="112"/>
        <v/>
      </c>
    </row>
    <row r="546" spans="1:14" ht="25.5" x14ac:dyDescent="0.2">
      <c r="A546" s="8"/>
      <c r="B546" s="44" t="s">
        <v>518</v>
      </c>
      <c r="C546" s="41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20" t="str">
        <f t="shared" si="112"/>
        <v/>
      </c>
    </row>
    <row r="547" spans="1:14" ht="25.5" x14ac:dyDescent="0.2">
      <c r="A547" s="8"/>
      <c r="B547" s="44" t="s">
        <v>519</v>
      </c>
      <c r="C547" s="41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0" t="str">
        <f t="shared" si="112"/>
        <v/>
      </c>
    </row>
    <row r="548" spans="1:14" x14ac:dyDescent="0.2">
      <c r="A548" s="8"/>
      <c r="B548" s="44" t="s">
        <v>520</v>
      </c>
      <c r="C548" s="41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0" t="str">
        <f t="shared" si="112"/>
        <v/>
      </c>
    </row>
    <row r="549" spans="1:14" x14ac:dyDescent="0.2">
      <c r="A549" s="8"/>
      <c r="B549" s="44" t="s">
        <v>521</v>
      </c>
      <c r="C549" s="41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0" t="str">
        <f t="shared" si="112"/>
        <v/>
      </c>
    </row>
    <row r="550" spans="1:14" x14ac:dyDescent="0.2">
      <c r="A550" s="8"/>
      <c r="B550" s="44" t="s">
        <v>522</v>
      </c>
      <c r="C550" s="41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0" t="str">
        <f t="shared" si="112"/>
        <v/>
      </c>
    </row>
    <row r="551" spans="1:14" ht="25.5" x14ac:dyDescent="0.2">
      <c r="A551" s="8"/>
      <c r="B551" s="44" t="s">
        <v>523</v>
      </c>
      <c r="C551" s="41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0" t="str">
        <f t="shared" si="112"/>
        <v/>
      </c>
    </row>
    <row r="552" spans="1:14" ht="25.5" x14ac:dyDescent="0.2">
      <c r="A552" s="8"/>
      <c r="B552" s="44" t="s">
        <v>524</v>
      </c>
      <c r="C552" s="41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0" t="str">
        <f t="shared" si="112"/>
        <v/>
      </c>
    </row>
    <row r="553" spans="1:14" ht="25.5" x14ac:dyDescent="0.2">
      <c r="A553" s="8"/>
      <c r="B553" s="44" t="s">
        <v>525</v>
      </c>
      <c r="C553" s="41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0" t="str">
        <f t="shared" si="112"/>
        <v/>
      </c>
    </row>
    <row r="554" spans="1:14" ht="25.5" x14ac:dyDescent="0.2">
      <c r="A554" s="8"/>
      <c r="B554" s="44" t="s">
        <v>526</v>
      </c>
      <c r="C554" s="41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0" t="str">
        <f t="shared" si="112"/>
        <v/>
      </c>
    </row>
    <row r="555" spans="1:14" ht="25.5" x14ac:dyDescent="0.2">
      <c r="A555" s="8"/>
      <c r="B555" s="44" t="s">
        <v>527</v>
      </c>
      <c r="C555" s="41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0" t="str">
        <f t="shared" si="112"/>
        <v/>
      </c>
    </row>
    <row r="556" spans="1:14" x14ac:dyDescent="0.2">
      <c r="A556" s="8"/>
      <c r="B556" s="44" t="s">
        <v>528</v>
      </c>
      <c r="C556" s="41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0" t="str">
        <f t="shared" si="112"/>
        <v/>
      </c>
    </row>
    <row r="557" spans="1:14" ht="25.5" x14ac:dyDescent="0.2">
      <c r="A557" s="8"/>
      <c r="B557" s="44" t="s">
        <v>529</v>
      </c>
      <c r="C557" s="41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0" t="str">
        <f t="shared" si="112"/>
        <v/>
      </c>
    </row>
    <row r="558" spans="1:14" x14ac:dyDescent="0.2">
      <c r="A558" s="8"/>
      <c r="B558" s="44" t="s">
        <v>530</v>
      </c>
      <c r="C558" s="41">
        <v>0</v>
      </c>
      <c r="D558" s="9">
        <v>2</v>
      </c>
      <c r="E558" s="9">
        <v>0</v>
      </c>
      <c r="F558" s="9">
        <v>0</v>
      </c>
      <c r="G558" s="10" t="str">
        <f t="shared" si="107"/>
        <v/>
      </c>
      <c r="H558" s="10">
        <f t="shared" si="108"/>
        <v>1.5625E-2</v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>
        <f t="shared" si="114"/>
        <v>-1</v>
      </c>
      <c r="M558" s="10" t="str">
        <f t="shared" si="111"/>
        <v/>
      </c>
      <c r="N558" s="20">
        <f t="shared" si="112"/>
        <v>-1.5625E-2</v>
      </c>
    </row>
    <row r="559" spans="1:14" ht="24.75" customHeight="1" x14ac:dyDescent="0.2">
      <c r="A559" s="8"/>
      <c r="B559" s="44" t="s">
        <v>531</v>
      </c>
      <c r="C559" s="41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0" t="str">
        <f t="shared" si="112"/>
        <v/>
      </c>
    </row>
    <row r="560" spans="1:14" ht="25.5" x14ac:dyDescent="0.2">
      <c r="A560" s="8"/>
      <c r="B560" s="44" t="s">
        <v>532</v>
      </c>
      <c r="C560" s="41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0" t="str">
        <f t="shared" si="112"/>
        <v/>
      </c>
    </row>
    <row r="561" spans="1:14" x14ac:dyDescent="0.2">
      <c r="A561" s="8"/>
      <c r="B561" s="44" t="s">
        <v>533</v>
      </c>
      <c r="C561" s="41">
        <v>0</v>
      </c>
      <c r="D561" s="9">
        <v>0</v>
      </c>
      <c r="E561" s="9">
        <v>0</v>
      </c>
      <c r="F561" s="9">
        <v>0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 t="str">
        <f t="shared" si="114"/>
        <v xml:space="preserve"> </v>
      </c>
      <c r="M561" s="10" t="str">
        <f t="shared" si="111"/>
        <v/>
      </c>
      <c r="N561" s="20" t="str">
        <f t="shared" si="112"/>
        <v/>
      </c>
    </row>
    <row r="562" spans="1:14" x14ac:dyDescent="0.2">
      <c r="A562" s="8"/>
      <c r="B562" s="44" t="s">
        <v>534</v>
      </c>
      <c r="C562" s="41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0" t="str">
        <f t="shared" si="112"/>
        <v/>
      </c>
    </row>
    <row r="563" spans="1:14" x14ac:dyDescent="0.2">
      <c r="A563" s="8"/>
      <c r="B563" s="44" t="s">
        <v>535</v>
      </c>
      <c r="C563" s="41">
        <v>0</v>
      </c>
      <c r="D563" s="9">
        <v>0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 t="str">
        <f t="shared" si="114"/>
        <v xml:space="preserve"> </v>
      </c>
      <c r="M563" s="10" t="str">
        <f t="shared" ref="M563:M604" si="119">+IF(OR(AND(G563=""),(K563="")),"",G563*K563)</f>
        <v/>
      </c>
      <c r="N563" s="20" t="str">
        <f t="shared" ref="N563:N604" si="120">+IF(OR(AND(H563=""),(L563="")),"",H563*L563)</f>
        <v/>
      </c>
    </row>
    <row r="564" spans="1:14" x14ac:dyDescent="0.2">
      <c r="A564" s="8"/>
      <c r="B564" s="44" t="s">
        <v>536</v>
      </c>
      <c r="C564" s="41">
        <v>0</v>
      </c>
      <c r="D564" s="9">
        <v>1</v>
      </c>
      <c r="E564" s="9">
        <v>0</v>
      </c>
      <c r="F564" s="9">
        <v>2</v>
      </c>
      <c r="G564" s="10" t="str">
        <f t="shared" si="115"/>
        <v/>
      </c>
      <c r="H564" s="10">
        <f t="shared" si="116"/>
        <v>7.8125E-3</v>
      </c>
      <c r="I564" s="10" t="str">
        <f t="shared" si="117"/>
        <v/>
      </c>
      <c r="J564" s="10">
        <f t="shared" si="118"/>
        <v>1.7241379310344827E-2</v>
      </c>
      <c r="K564" s="10" t="str">
        <f t="shared" ref="K564:K604" si="121">+IF(AND(C564=0,E564=0)," ",IF(C564=0,1,IF(E564=0,-1,(E564-C564)/C564)))</f>
        <v xml:space="preserve"> </v>
      </c>
      <c r="L564" s="10">
        <f t="shared" ref="L564:L604" si="122">+IF(AND(D564=0,F564=0)," ",IF(D564=0,1,IF(F564=0,-1,(F564-D564)/D564)))</f>
        <v>1</v>
      </c>
      <c r="M564" s="10" t="str">
        <f t="shared" si="119"/>
        <v/>
      </c>
      <c r="N564" s="20">
        <f t="shared" si="120"/>
        <v>7.8125E-3</v>
      </c>
    </row>
    <row r="565" spans="1:14" ht="25.5" x14ac:dyDescent="0.2">
      <c r="A565" s="8"/>
      <c r="B565" s="44" t="s">
        <v>537</v>
      </c>
      <c r="C565" s="41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20" t="str">
        <f t="shared" si="120"/>
        <v/>
      </c>
    </row>
    <row r="566" spans="1:14" x14ac:dyDescent="0.2">
      <c r="A566" s="8"/>
      <c r="B566" s="44" t="s">
        <v>538</v>
      </c>
      <c r="C566" s="41">
        <v>0</v>
      </c>
      <c r="D566" s="9">
        <v>2</v>
      </c>
      <c r="E566" s="9">
        <v>0</v>
      </c>
      <c r="F566" s="9">
        <v>0</v>
      </c>
      <c r="G566" s="10" t="str">
        <f t="shared" si="115"/>
        <v/>
      </c>
      <c r="H566" s="10">
        <f t="shared" si="116"/>
        <v>1.5625E-2</v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>
        <f t="shared" si="122"/>
        <v>-1</v>
      </c>
      <c r="M566" s="10" t="str">
        <f t="shared" si="119"/>
        <v/>
      </c>
      <c r="N566" s="20">
        <f t="shared" si="120"/>
        <v>-1.5625E-2</v>
      </c>
    </row>
    <row r="567" spans="1:14" x14ac:dyDescent="0.2">
      <c r="A567" s="8"/>
      <c r="B567" s="44" t="s">
        <v>539</v>
      </c>
      <c r="C567" s="41">
        <v>0</v>
      </c>
      <c r="D567" s="9">
        <v>0</v>
      </c>
      <c r="E567" s="9">
        <v>0</v>
      </c>
      <c r="F567" s="9">
        <v>0</v>
      </c>
      <c r="G567" s="10" t="str">
        <f t="shared" si="115"/>
        <v/>
      </c>
      <c r="H567" s="10" t="str">
        <f t="shared" si="116"/>
        <v/>
      </c>
      <c r="I567" s="10" t="str">
        <f t="shared" si="117"/>
        <v/>
      </c>
      <c r="J567" s="10" t="str">
        <f t="shared" si="118"/>
        <v/>
      </c>
      <c r="K567" s="10" t="str">
        <f t="shared" si="121"/>
        <v xml:space="preserve"> </v>
      </c>
      <c r="L567" s="10" t="str">
        <f t="shared" si="122"/>
        <v xml:space="preserve"> </v>
      </c>
      <c r="M567" s="10" t="str">
        <f t="shared" si="119"/>
        <v/>
      </c>
      <c r="N567" s="20" t="str">
        <f t="shared" si="120"/>
        <v/>
      </c>
    </row>
    <row r="568" spans="1:14" x14ac:dyDescent="0.2">
      <c r="A568" s="8"/>
      <c r="B568" s="44" t="s">
        <v>540</v>
      </c>
      <c r="C568" s="41">
        <v>0</v>
      </c>
      <c r="D568" s="9">
        <v>0</v>
      </c>
      <c r="E568" s="9">
        <v>0</v>
      </c>
      <c r="F568" s="9">
        <v>0</v>
      </c>
      <c r="G568" s="10" t="str">
        <f t="shared" si="115"/>
        <v/>
      </c>
      <c r="H568" s="10" t="str">
        <f t="shared" si="116"/>
        <v/>
      </c>
      <c r="I568" s="10" t="str">
        <f t="shared" si="117"/>
        <v/>
      </c>
      <c r="J568" s="10" t="str">
        <f t="shared" si="118"/>
        <v/>
      </c>
      <c r="K568" s="10" t="str">
        <f t="shared" si="121"/>
        <v xml:space="preserve"> </v>
      </c>
      <c r="L568" s="10" t="str">
        <f t="shared" si="122"/>
        <v xml:space="preserve"> </v>
      </c>
      <c r="M568" s="10" t="str">
        <f t="shared" si="119"/>
        <v/>
      </c>
      <c r="N568" s="20" t="str">
        <f t="shared" si="120"/>
        <v/>
      </c>
    </row>
    <row r="569" spans="1:14" x14ac:dyDescent="0.2">
      <c r="A569" s="8"/>
      <c r="B569" s="44" t="s">
        <v>541</v>
      </c>
      <c r="C569" s="41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0" t="str">
        <f t="shared" si="120"/>
        <v/>
      </c>
    </row>
    <row r="570" spans="1:14" x14ac:dyDescent="0.2">
      <c r="A570" s="8"/>
      <c r="B570" s="44" t="s">
        <v>542</v>
      </c>
      <c r="C570" s="41">
        <v>0</v>
      </c>
      <c r="D570" s="9">
        <v>3</v>
      </c>
      <c r="E570" s="9">
        <v>0</v>
      </c>
      <c r="F570" s="9">
        <v>0</v>
      </c>
      <c r="G570" s="10" t="str">
        <f t="shared" si="115"/>
        <v/>
      </c>
      <c r="H570" s="10">
        <f t="shared" si="116"/>
        <v>2.34375E-2</v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>
        <f t="shared" si="122"/>
        <v>-1</v>
      </c>
      <c r="M570" s="10" t="str">
        <f t="shared" si="119"/>
        <v/>
      </c>
      <c r="N570" s="20">
        <f t="shared" si="120"/>
        <v>-2.34375E-2</v>
      </c>
    </row>
    <row r="571" spans="1:14" x14ac:dyDescent="0.2">
      <c r="A571" s="8"/>
      <c r="B571" s="44" t="s">
        <v>543</v>
      </c>
      <c r="C571" s="41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20" t="str">
        <f t="shared" si="120"/>
        <v/>
      </c>
    </row>
    <row r="572" spans="1:14" x14ac:dyDescent="0.2">
      <c r="A572" s="8"/>
      <c r="B572" s="44" t="s">
        <v>544</v>
      </c>
      <c r="C572" s="41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0" t="str">
        <f t="shared" si="120"/>
        <v/>
      </c>
    </row>
    <row r="573" spans="1:14" x14ac:dyDescent="0.2">
      <c r="A573" s="8"/>
      <c r="B573" s="44" t="s">
        <v>545</v>
      </c>
      <c r="C573" s="41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20" t="str">
        <f t="shared" si="120"/>
        <v/>
      </c>
    </row>
    <row r="574" spans="1:14" x14ac:dyDescent="0.2">
      <c r="A574" s="8"/>
      <c r="B574" s="44" t="s">
        <v>546</v>
      </c>
      <c r="C574" s="41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0" t="str">
        <f t="shared" si="120"/>
        <v/>
      </c>
    </row>
    <row r="575" spans="1:14" x14ac:dyDescent="0.2">
      <c r="A575" s="8"/>
      <c r="B575" s="44" t="s">
        <v>547</v>
      </c>
      <c r="C575" s="41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0" t="str">
        <f t="shared" si="120"/>
        <v/>
      </c>
    </row>
    <row r="576" spans="1:14" x14ac:dyDescent="0.2">
      <c r="A576" s="8"/>
      <c r="B576" s="44" t="s">
        <v>548</v>
      </c>
      <c r="C576" s="41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0" t="str">
        <f t="shared" si="120"/>
        <v/>
      </c>
    </row>
    <row r="577" spans="1:14" ht="25.5" x14ac:dyDescent="0.2">
      <c r="A577" s="8"/>
      <c r="B577" s="44" t="s">
        <v>549</v>
      </c>
      <c r="C577" s="41">
        <v>0</v>
      </c>
      <c r="D577" s="9">
        <v>2</v>
      </c>
      <c r="E577" s="9">
        <v>0</v>
      </c>
      <c r="F577" s="9">
        <v>0</v>
      </c>
      <c r="G577" s="10" t="str">
        <f t="shared" si="115"/>
        <v/>
      </c>
      <c r="H577" s="10">
        <f t="shared" si="116"/>
        <v>1.5625E-2</v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>
        <f t="shared" si="122"/>
        <v>-1</v>
      </c>
      <c r="M577" s="10" t="str">
        <f t="shared" si="119"/>
        <v/>
      </c>
      <c r="N577" s="20">
        <f t="shared" si="120"/>
        <v>-1.5625E-2</v>
      </c>
    </row>
    <row r="578" spans="1:14" ht="25.5" x14ac:dyDescent="0.2">
      <c r="A578" s="8"/>
      <c r="B578" s="44" t="s">
        <v>550</v>
      </c>
      <c r="C578" s="41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20" t="str">
        <f t="shared" si="120"/>
        <v/>
      </c>
    </row>
    <row r="579" spans="1:14" x14ac:dyDescent="0.2">
      <c r="A579" s="8"/>
      <c r="B579" s="44" t="s">
        <v>551</v>
      </c>
      <c r="C579" s="41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0" t="str">
        <f t="shared" si="120"/>
        <v/>
      </c>
    </row>
    <row r="580" spans="1:14" x14ac:dyDescent="0.2">
      <c r="A580" s="8"/>
      <c r="B580" s="44" t="s">
        <v>552</v>
      </c>
      <c r="C580" s="41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20" t="str">
        <f t="shared" si="120"/>
        <v/>
      </c>
    </row>
    <row r="581" spans="1:14" ht="25.5" x14ac:dyDescent="0.2">
      <c r="A581" s="8"/>
      <c r="B581" s="44" t="s">
        <v>553</v>
      </c>
      <c r="C581" s="41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20" t="str">
        <f t="shared" si="120"/>
        <v/>
      </c>
    </row>
    <row r="582" spans="1:14" x14ac:dyDescent="0.2">
      <c r="A582" s="8"/>
      <c r="B582" s="44" t="s">
        <v>554</v>
      </c>
      <c r="C582" s="41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0" t="str">
        <f t="shared" si="120"/>
        <v/>
      </c>
    </row>
    <row r="583" spans="1:14" x14ac:dyDescent="0.2">
      <c r="A583" s="8"/>
      <c r="B583" s="44" t="s">
        <v>555</v>
      </c>
      <c r="C583" s="41">
        <v>0</v>
      </c>
      <c r="D583" s="9">
        <v>7</v>
      </c>
      <c r="E583" s="9">
        <v>0</v>
      </c>
      <c r="F583" s="9">
        <v>15</v>
      </c>
      <c r="G583" s="10" t="str">
        <f t="shared" si="115"/>
        <v/>
      </c>
      <c r="H583" s="10">
        <f t="shared" si="116"/>
        <v>5.46875E-2</v>
      </c>
      <c r="I583" s="10" t="str">
        <f t="shared" si="117"/>
        <v/>
      </c>
      <c r="J583" s="10">
        <f t="shared" si="118"/>
        <v>0.12931034482758622</v>
      </c>
      <c r="K583" s="10" t="str">
        <f t="shared" si="121"/>
        <v xml:space="preserve"> </v>
      </c>
      <c r="L583" s="10">
        <f t="shared" si="122"/>
        <v>1.1428571428571428</v>
      </c>
      <c r="M583" s="10" t="str">
        <f t="shared" si="119"/>
        <v/>
      </c>
      <c r="N583" s="20">
        <f t="shared" si="120"/>
        <v>6.25E-2</v>
      </c>
    </row>
    <row r="584" spans="1:14" ht="25.5" x14ac:dyDescent="0.2">
      <c r="A584" s="8"/>
      <c r="B584" s="44" t="s">
        <v>556</v>
      </c>
      <c r="C584" s="41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0" t="str">
        <f t="shared" si="120"/>
        <v/>
      </c>
    </row>
    <row r="585" spans="1:14" x14ac:dyDescent="0.2">
      <c r="A585" s="8"/>
      <c r="B585" s="44" t="s">
        <v>557</v>
      </c>
      <c r="C585" s="41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20" t="str">
        <f t="shared" si="120"/>
        <v/>
      </c>
    </row>
    <row r="586" spans="1:14" x14ac:dyDescent="0.2">
      <c r="A586" s="8"/>
      <c r="B586" s="44" t="s">
        <v>558</v>
      </c>
      <c r="C586" s="41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0" t="str">
        <f t="shared" si="120"/>
        <v/>
      </c>
    </row>
    <row r="587" spans="1:14" x14ac:dyDescent="0.2">
      <c r="A587" s="8"/>
      <c r="B587" s="44" t="s">
        <v>559</v>
      </c>
      <c r="C587" s="41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0" t="str">
        <f t="shared" si="120"/>
        <v/>
      </c>
    </row>
    <row r="588" spans="1:14" x14ac:dyDescent="0.2">
      <c r="A588" s="8"/>
      <c r="B588" s="44" t="s">
        <v>560</v>
      </c>
      <c r="C588" s="41">
        <v>0</v>
      </c>
      <c r="D588" s="9">
        <v>1</v>
      </c>
      <c r="E588" s="9">
        <v>0</v>
      </c>
      <c r="F588" s="9">
        <v>2</v>
      </c>
      <c r="G588" s="10" t="str">
        <f t="shared" si="115"/>
        <v/>
      </c>
      <c r="H588" s="10">
        <f t="shared" si="116"/>
        <v>7.8125E-3</v>
      </c>
      <c r="I588" s="10" t="str">
        <f t="shared" si="117"/>
        <v/>
      </c>
      <c r="J588" s="10">
        <f t="shared" si="118"/>
        <v>1.7241379310344827E-2</v>
      </c>
      <c r="K588" s="10" t="str">
        <f t="shared" si="121"/>
        <v xml:space="preserve"> </v>
      </c>
      <c r="L588" s="10">
        <f t="shared" si="122"/>
        <v>1</v>
      </c>
      <c r="M588" s="10" t="str">
        <f t="shared" si="119"/>
        <v/>
      </c>
      <c r="N588" s="20">
        <f t="shared" si="120"/>
        <v>7.8125E-3</v>
      </c>
    </row>
    <row r="589" spans="1:14" ht="25.5" x14ac:dyDescent="0.2">
      <c r="A589" s="8"/>
      <c r="B589" s="44" t="s">
        <v>561</v>
      </c>
      <c r="C589" s="41">
        <v>0</v>
      </c>
      <c r="D589" s="9">
        <v>0</v>
      </c>
      <c r="E589" s="9">
        <v>0</v>
      </c>
      <c r="F589" s="9">
        <v>0</v>
      </c>
      <c r="G589" s="10" t="str">
        <f t="shared" si="115"/>
        <v/>
      </c>
      <c r="H589" s="10" t="str">
        <f t="shared" si="116"/>
        <v/>
      </c>
      <c r="I589" s="10" t="str">
        <f t="shared" si="117"/>
        <v/>
      </c>
      <c r="J589" s="10" t="str">
        <f t="shared" si="118"/>
        <v/>
      </c>
      <c r="K589" s="10" t="str">
        <f t="shared" si="121"/>
        <v xml:space="preserve"> </v>
      </c>
      <c r="L589" s="10" t="str">
        <f t="shared" si="122"/>
        <v xml:space="preserve"> </v>
      </c>
      <c r="M589" s="10" t="str">
        <f t="shared" si="119"/>
        <v/>
      </c>
      <c r="N589" s="20" t="str">
        <f t="shared" si="120"/>
        <v/>
      </c>
    </row>
    <row r="590" spans="1:14" x14ac:dyDescent="0.2">
      <c r="A590" s="8"/>
      <c r="B590" s="44" t="s">
        <v>562</v>
      </c>
      <c r="C590" s="41">
        <v>0</v>
      </c>
      <c r="D590" s="9">
        <v>11</v>
      </c>
      <c r="E590" s="9">
        <v>0</v>
      </c>
      <c r="F590" s="9">
        <v>5</v>
      </c>
      <c r="G590" s="10" t="str">
        <f t="shared" si="115"/>
        <v/>
      </c>
      <c r="H590" s="10">
        <f t="shared" si="116"/>
        <v>8.59375E-2</v>
      </c>
      <c r="I590" s="10" t="str">
        <f t="shared" si="117"/>
        <v/>
      </c>
      <c r="J590" s="10">
        <f t="shared" si="118"/>
        <v>4.3103448275862072E-2</v>
      </c>
      <c r="K590" s="10" t="str">
        <f t="shared" si="121"/>
        <v xml:space="preserve"> </v>
      </c>
      <c r="L590" s="10">
        <f t="shared" si="122"/>
        <v>-0.54545454545454541</v>
      </c>
      <c r="M590" s="10" t="str">
        <f t="shared" si="119"/>
        <v/>
      </c>
      <c r="N590" s="20">
        <f t="shared" si="120"/>
        <v>-4.6875E-2</v>
      </c>
    </row>
    <row r="591" spans="1:14" x14ac:dyDescent="0.2">
      <c r="A591" s="8"/>
      <c r="B591" s="44" t="s">
        <v>563</v>
      </c>
      <c r="C591" s="41">
        <v>0</v>
      </c>
      <c r="D591" s="9">
        <v>0</v>
      </c>
      <c r="E591" s="9">
        <v>0</v>
      </c>
      <c r="F591" s="9">
        <v>0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 t="str">
        <f t="shared" si="122"/>
        <v xml:space="preserve"> </v>
      </c>
      <c r="M591" s="10" t="str">
        <f t="shared" si="119"/>
        <v/>
      </c>
      <c r="N591" s="20" t="str">
        <f t="shared" si="120"/>
        <v/>
      </c>
    </row>
    <row r="592" spans="1:14" x14ac:dyDescent="0.2">
      <c r="A592" s="8"/>
      <c r="B592" s="44" t="s">
        <v>564</v>
      </c>
      <c r="C592" s="41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0" t="str">
        <f t="shared" si="120"/>
        <v/>
      </c>
    </row>
    <row r="593" spans="1:14" x14ac:dyDescent="0.2">
      <c r="A593" s="8"/>
      <c r="B593" s="44" t="s">
        <v>565</v>
      </c>
      <c r="C593" s="41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0" t="str">
        <f t="shared" si="120"/>
        <v/>
      </c>
    </row>
    <row r="594" spans="1:14" x14ac:dyDescent="0.2">
      <c r="A594" s="8"/>
      <c r="B594" s="44" t="s">
        <v>566</v>
      </c>
      <c r="C594" s="41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20" t="str">
        <f t="shared" si="120"/>
        <v/>
      </c>
    </row>
    <row r="595" spans="1:14" x14ac:dyDescent="0.2">
      <c r="A595" s="8"/>
      <c r="B595" s="44" t="s">
        <v>567</v>
      </c>
      <c r="C595" s="41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20" t="str">
        <f t="shared" si="120"/>
        <v/>
      </c>
    </row>
    <row r="596" spans="1:14" x14ac:dyDescent="0.2">
      <c r="A596" s="8"/>
      <c r="B596" s="44" t="s">
        <v>568</v>
      </c>
      <c r="C596" s="41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0" t="str">
        <f t="shared" si="120"/>
        <v/>
      </c>
    </row>
    <row r="597" spans="1:14" x14ac:dyDescent="0.2">
      <c r="A597" s="8"/>
      <c r="B597" s="44" t="s">
        <v>569</v>
      </c>
      <c r="C597" s="41">
        <v>0</v>
      </c>
      <c r="D597" s="9">
        <v>0</v>
      </c>
      <c r="E597" s="9">
        <v>0</v>
      </c>
      <c r="F597" s="9">
        <v>0</v>
      </c>
      <c r="G597" s="10" t="str">
        <f t="shared" si="115"/>
        <v/>
      </c>
      <c r="H597" s="10" t="str">
        <f t="shared" si="116"/>
        <v/>
      </c>
      <c r="I597" s="10" t="str">
        <f t="shared" si="117"/>
        <v/>
      </c>
      <c r="J597" s="10" t="str">
        <f t="shared" si="118"/>
        <v/>
      </c>
      <c r="K597" s="10" t="str">
        <f t="shared" si="121"/>
        <v xml:space="preserve"> </v>
      </c>
      <c r="L597" s="10" t="str">
        <f t="shared" si="122"/>
        <v xml:space="preserve"> </v>
      </c>
      <c r="M597" s="10" t="str">
        <f t="shared" si="119"/>
        <v/>
      </c>
      <c r="N597" s="20" t="str">
        <f t="shared" si="120"/>
        <v/>
      </c>
    </row>
    <row r="598" spans="1:14" x14ac:dyDescent="0.2">
      <c r="A598" s="8"/>
      <c r="B598" s="44" t="s">
        <v>570</v>
      </c>
      <c r="C598" s="41">
        <v>0</v>
      </c>
      <c r="D598" s="9">
        <v>0</v>
      </c>
      <c r="E598" s="9">
        <v>0</v>
      </c>
      <c r="F598" s="9">
        <v>0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 t="str">
        <f t="shared" si="122"/>
        <v xml:space="preserve"> </v>
      </c>
      <c r="M598" s="10" t="str">
        <f t="shared" si="119"/>
        <v/>
      </c>
      <c r="N598" s="20" t="str">
        <f t="shared" si="120"/>
        <v/>
      </c>
    </row>
    <row r="599" spans="1:14" ht="25.5" x14ac:dyDescent="0.2">
      <c r="A599" s="8"/>
      <c r="B599" s="44" t="s">
        <v>571</v>
      </c>
      <c r="C599" s="41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0" t="str">
        <f t="shared" si="120"/>
        <v/>
      </c>
    </row>
    <row r="600" spans="1:14" x14ac:dyDescent="0.2">
      <c r="A600" s="8"/>
      <c r="B600" s="44" t="s">
        <v>572</v>
      </c>
      <c r="C600" s="41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20" t="str">
        <f t="shared" si="120"/>
        <v/>
      </c>
    </row>
    <row r="601" spans="1:14" x14ac:dyDescent="0.2">
      <c r="A601" s="8"/>
      <c r="B601" s="44" t="s">
        <v>573</v>
      </c>
      <c r="C601" s="41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0" t="str">
        <f t="shared" si="120"/>
        <v/>
      </c>
    </row>
    <row r="602" spans="1:14" x14ac:dyDescent="0.2">
      <c r="A602" s="8"/>
      <c r="B602" s="44" t="s">
        <v>574</v>
      </c>
      <c r="C602" s="41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0" t="str">
        <f t="shared" si="120"/>
        <v/>
      </c>
    </row>
    <row r="603" spans="1:14" ht="25.5" x14ac:dyDescent="0.2">
      <c r="A603" s="8"/>
      <c r="B603" s="44" t="s">
        <v>575</v>
      </c>
      <c r="C603" s="41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0" t="str">
        <f t="shared" si="120"/>
        <v/>
      </c>
    </row>
    <row r="604" spans="1:14" ht="26.25" thickBot="1" x14ac:dyDescent="0.25">
      <c r="A604" s="8"/>
      <c r="B604" s="45" t="s">
        <v>576</v>
      </c>
      <c r="C604" s="42">
        <v>0</v>
      </c>
      <c r="D604" s="21">
        <v>0</v>
      </c>
      <c r="E604" s="21">
        <v>0</v>
      </c>
      <c r="F604" s="21">
        <v>0</v>
      </c>
      <c r="G604" s="22" t="str">
        <f t="shared" si="115"/>
        <v/>
      </c>
      <c r="H604" s="22" t="str">
        <f t="shared" si="116"/>
        <v/>
      </c>
      <c r="I604" s="22" t="str">
        <f t="shared" si="117"/>
        <v/>
      </c>
      <c r="J604" s="22" t="str">
        <f t="shared" si="118"/>
        <v/>
      </c>
      <c r="K604" s="22" t="str">
        <f t="shared" si="121"/>
        <v xml:space="preserve"> </v>
      </c>
      <c r="L604" s="22" t="str">
        <f t="shared" si="122"/>
        <v xml:space="preserve"> </v>
      </c>
      <c r="M604" s="22" t="str">
        <f t="shared" si="119"/>
        <v/>
      </c>
      <c r="N604" s="2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4" t="s">
        <v>3</v>
      </c>
      <c r="C609" s="28" t="s">
        <v>16</v>
      </c>
      <c r="D609" s="29"/>
      <c r="E609" s="29"/>
      <c r="F609" s="30"/>
      <c r="G609" s="28" t="s">
        <v>5</v>
      </c>
      <c r="H609" s="29"/>
      <c r="I609" s="29"/>
      <c r="J609" s="29"/>
      <c r="K609" s="28" t="s">
        <v>17</v>
      </c>
      <c r="L609" s="18"/>
      <c r="M609" s="31" t="s">
        <v>7</v>
      </c>
      <c r="N609" s="18"/>
    </row>
    <row r="610" spans="1:14" ht="15.75" thickBot="1" x14ac:dyDescent="0.25">
      <c r="A610" s="7"/>
      <c r="B610" s="25"/>
      <c r="C610" s="34">
        <v>2021</v>
      </c>
      <c r="D610" s="30"/>
      <c r="E610" s="35">
        <v>2022</v>
      </c>
      <c r="F610" s="30"/>
      <c r="G610" s="34">
        <v>2021</v>
      </c>
      <c r="H610" s="30"/>
      <c r="I610" s="33">
        <v>2022</v>
      </c>
      <c r="J610" s="13"/>
      <c r="K610" s="32"/>
      <c r="L610" s="19"/>
      <c r="M610" s="13"/>
      <c r="N610" s="19"/>
    </row>
    <row r="611" spans="1:14" ht="15.75" thickBot="1" x14ac:dyDescent="0.25">
      <c r="A611" s="8"/>
      <c r="B611" s="26"/>
      <c r="C611" s="36" t="s">
        <v>8</v>
      </c>
      <c r="D611" s="36" t="s">
        <v>9</v>
      </c>
      <c r="E611" s="36" t="s">
        <v>8</v>
      </c>
      <c r="F611" s="36" t="s">
        <v>9</v>
      </c>
      <c r="G611" s="36" t="s">
        <v>8</v>
      </c>
      <c r="H611" s="36" t="s">
        <v>9</v>
      </c>
      <c r="I611" s="36" t="s">
        <v>8</v>
      </c>
      <c r="J611" s="36" t="s">
        <v>9</v>
      </c>
      <c r="K611" s="36" t="s">
        <v>8</v>
      </c>
      <c r="L611" s="36" t="s">
        <v>9</v>
      </c>
      <c r="M611" s="36" t="s">
        <v>8</v>
      </c>
      <c r="N611" s="37" t="s">
        <v>9</v>
      </c>
    </row>
    <row r="612" spans="1:14" ht="15.75" thickBot="1" x14ac:dyDescent="0.25">
      <c r="A612" s="8"/>
      <c r="B612" s="27" t="s">
        <v>14</v>
      </c>
      <c r="C612" s="38">
        <f>SUM(C613:C640)</f>
        <v>15</v>
      </c>
      <c r="D612" s="38">
        <f>SUM(D613:D640)</f>
        <v>41</v>
      </c>
      <c r="E612" s="38">
        <f>SUM(E613:E640)</f>
        <v>24</v>
      </c>
      <c r="F612" s="38">
        <f>SUM(F613:F640)</f>
        <v>76</v>
      </c>
      <c r="G612" s="39">
        <f t="shared" ref="G612:G640" si="123">+IF(C612=0,"",C612/C$612)</f>
        <v>1</v>
      </c>
      <c r="H612" s="39">
        <f t="shared" ref="H612:H640" si="124">+IF(D612=0,"",D612/D$612)</f>
        <v>1</v>
      </c>
      <c r="I612" s="39">
        <f t="shared" ref="I612:I640" si="125">+IF(E612=0,"",E612/E$612)</f>
        <v>1</v>
      </c>
      <c r="J612" s="39">
        <f t="shared" ref="J612:J640" si="126">+IF(F612=0,"",F612/F$612)</f>
        <v>1</v>
      </c>
      <c r="K612" s="39">
        <f>+IF(AND(C612=0,E612=0),"",IF(C612=0,1,IF(E612=0,-1,(E612-C612)/C612)))</f>
        <v>0.6</v>
      </c>
      <c r="L612" s="39">
        <f>+IF(AND(D612=0,F612=0),"",IF(D612=0,1,IF(F612=0,-1,(F612-D612)/D612)))</f>
        <v>0.85365853658536583</v>
      </c>
      <c r="M612" s="39">
        <f t="shared" ref="M612:M640" si="127">+IF(OR(AND(G612=""),(K612="")),"",G612*K612)</f>
        <v>0.6</v>
      </c>
      <c r="N612" s="40">
        <f t="shared" ref="N612:N640" si="128">+IF(OR(AND(H612=""),(L612="")),"",H612*L612)</f>
        <v>0.85365853658536583</v>
      </c>
    </row>
    <row r="613" spans="1:14" x14ac:dyDescent="0.2">
      <c r="A613" s="8"/>
      <c r="B613" s="43" t="s">
        <v>577</v>
      </c>
      <c r="C613" s="49">
        <v>0</v>
      </c>
      <c r="D613" s="46">
        <v>0</v>
      </c>
      <c r="E613" s="46">
        <v>0</v>
      </c>
      <c r="F613" s="46">
        <v>0</v>
      </c>
      <c r="G613" s="47" t="str">
        <f t="shared" si="123"/>
        <v/>
      </c>
      <c r="H613" s="47" t="str">
        <f t="shared" si="124"/>
        <v/>
      </c>
      <c r="I613" s="47" t="str">
        <f t="shared" si="125"/>
        <v/>
      </c>
      <c r="J613" s="47" t="str">
        <f t="shared" si="126"/>
        <v/>
      </c>
      <c r="K613" s="47" t="str">
        <f t="shared" ref="K613:K640" si="129">+IF(AND(C613=0,E613=0)," ",IF(C613=0,1,IF(E613=0,-1,(E613-C613)/C613)))</f>
        <v xml:space="preserve"> </v>
      </c>
      <c r="L613" s="47" t="str">
        <f t="shared" ref="L613:L640" si="130">+IF(AND(D613=0,F613=0)," ",IF(D613=0,1,IF(F613=0,-1,(F613-D613)/D613)))</f>
        <v xml:space="preserve"> </v>
      </c>
      <c r="M613" s="47" t="str">
        <f t="shared" si="127"/>
        <v/>
      </c>
      <c r="N613" s="48" t="str">
        <f t="shared" si="128"/>
        <v/>
      </c>
    </row>
    <row r="614" spans="1:14" x14ac:dyDescent="0.2">
      <c r="A614" s="8"/>
      <c r="B614" s="44" t="s">
        <v>578</v>
      </c>
      <c r="C614" s="41">
        <v>1</v>
      </c>
      <c r="D614" s="9">
        <v>3</v>
      </c>
      <c r="E614" s="9">
        <v>0</v>
      </c>
      <c r="F614" s="9">
        <v>1</v>
      </c>
      <c r="G614" s="10">
        <f t="shared" si="123"/>
        <v>6.6666666666666666E-2</v>
      </c>
      <c r="H614" s="10">
        <f t="shared" si="124"/>
        <v>7.3170731707317069E-2</v>
      </c>
      <c r="I614" s="10" t="str">
        <f t="shared" si="125"/>
        <v/>
      </c>
      <c r="J614" s="10">
        <f t="shared" si="126"/>
        <v>1.3157894736842105E-2</v>
      </c>
      <c r="K614" s="10">
        <f t="shared" si="129"/>
        <v>-1</v>
      </c>
      <c r="L614" s="10">
        <f t="shared" si="130"/>
        <v>-0.66666666666666663</v>
      </c>
      <c r="M614" s="10">
        <f t="shared" si="127"/>
        <v>-6.6666666666666666E-2</v>
      </c>
      <c r="N614" s="20">
        <f t="shared" si="128"/>
        <v>-4.8780487804878044E-2</v>
      </c>
    </row>
    <row r="615" spans="1:14" ht="25.5" x14ac:dyDescent="0.2">
      <c r="A615" s="8"/>
      <c r="B615" s="44" t="s">
        <v>579</v>
      </c>
      <c r="C615" s="41">
        <v>4</v>
      </c>
      <c r="D615" s="9">
        <v>3</v>
      </c>
      <c r="E615" s="9">
        <v>6</v>
      </c>
      <c r="F615" s="9">
        <v>2</v>
      </c>
      <c r="G615" s="10">
        <f t="shared" si="123"/>
        <v>0.26666666666666666</v>
      </c>
      <c r="H615" s="10">
        <f t="shared" si="124"/>
        <v>7.3170731707317069E-2</v>
      </c>
      <c r="I615" s="10">
        <f t="shared" si="125"/>
        <v>0.25</v>
      </c>
      <c r="J615" s="10">
        <f t="shared" si="126"/>
        <v>2.6315789473684209E-2</v>
      </c>
      <c r="K615" s="10">
        <f t="shared" si="129"/>
        <v>0.5</v>
      </c>
      <c r="L615" s="10">
        <f t="shared" si="130"/>
        <v>-0.33333333333333331</v>
      </c>
      <c r="M615" s="10">
        <f t="shared" si="127"/>
        <v>0.13333333333333333</v>
      </c>
      <c r="N615" s="20">
        <f t="shared" si="128"/>
        <v>-2.4390243902439022E-2</v>
      </c>
    </row>
    <row r="616" spans="1:14" x14ac:dyDescent="0.2">
      <c r="A616" s="8"/>
      <c r="B616" s="44" t="s">
        <v>580</v>
      </c>
      <c r="C616" s="41">
        <v>5</v>
      </c>
      <c r="D616" s="9">
        <v>3</v>
      </c>
      <c r="E616" s="9">
        <v>7</v>
      </c>
      <c r="F616" s="9">
        <v>2</v>
      </c>
      <c r="G616" s="10">
        <f t="shared" si="123"/>
        <v>0.33333333333333331</v>
      </c>
      <c r="H616" s="10">
        <f t="shared" si="124"/>
        <v>7.3170731707317069E-2</v>
      </c>
      <c r="I616" s="10">
        <f t="shared" si="125"/>
        <v>0.29166666666666669</v>
      </c>
      <c r="J616" s="10">
        <f t="shared" si="126"/>
        <v>2.6315789473684209E-2</v>
      </c>
      <c r="K616" s="10">
        <f t="shared" si="129"/>
        <v>0.4</v>
      </c>
      <c r="L616" s="10">
        <f t="shared" si="130"/>
        <v>-0.33333333333333331</v>
      </c>
      <c r="M616" s="10">
        <f t="shared" si="127"/>
        <v>0.13333333333333333</v>
      </c>
      <c r="N616" s="20">
        <f t="shared" si="128"/>
        <v>-2.4390243902439022E-2</v>
      </c>
    </row>
    <row r="617" spans="1:14" x14ac:dyDescent="0.2">
      <c r="A617" s="8"/>
      <c r="B617" s="44" t="s">
        <v>581</v>
      </c>
      <c r="C617" s="41">
        <v>0</v>
      </c>
      <c r="D617" s="9">
        <v>0</v>
      </c>
      <c r="E617" s="9">
        <v>0</v>
      </c>
      <c r="F617" s="9">
        <v>0</v>
      </c>
      <c r="G617" s="10" t="str">
        <f t="shared" si="123"/>
        <v/>
      </c>
      <c r="H617" s="10" t="str">
        <f t="shared" si="124"/>
        <v/>
      </c>
      <c r="I617" s="10" t="str">
        <f t="shared" si="125"/>
        <v/>
      </c>
      <c r="J617" s="10" t="str">
        <f t="shared" si="126"/>
        <v/>
      </c>
      <c r="K617" s="10" t="str">
        <f t="shared" si="129"/>
        <v xml:space="preserve"> </v>
      </c>
      <c r="L617" s="10" t="str">
        <f t="shared" si="130"/>
        <v xml:space="preserve"> </v>
      </c>
      <c r="M617" s="10" t="str">
        <f t="shared" si="127"/>
        <v/>
      </c>
      <c r="N617" s="20" t="str">
        <f t="shared" si="128"/>
        <v/>
      </c>
    </row>
    <row r="618" spans="1:14" x14ac:dyDescent="0.2">
      <c r="A618" s="8"/>
      <c r="B618" s="44" t="s">
        <v>582</v>
      </c>
      <c r="C618" s="41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0" t="str">
        <f t="shared" si="128"/>
        <v/>
      </c>
    </row>
    <row r="619" spans="1:14" x14ac:dyDescent="0.2">
      <c r="A619" s="8"/>
      <c r="B619" s="44" t="s">
        <v>583</v>
      </c>
      <c r="C619" s="41">
        <v>0</v>
      </c>
      <c r="D619" s="9">
        <v>0</v>
      </c>
      <c r="E619" s="9">
        <v>0</v>
      </c>
      <c r="F619" s="9">
        <v>3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>
        <f t="shared" si="126"/>
        <v>3.9473684210526314E-2</v>
      </c>
      <c r="K619" s="10" t="str">
        <f t="shared" si="129"/>
        <v xml:space="preserve"> </v>
      </c>
      <c r="L619" s="10">
        <f t="shared" si="130"/>
        <v>1</v>
      </c>
      <c r="M619" s="10" t="str">
        <f t="shared" si="127"/>
        <v/>
      </c>
      <c r="N619" s="20" t="str">
        <f t="shared" si="128"/>
        <v/>
      </c>
    </row>
    <row r="620" spans="1:14" x14ac:dyDescent="0.2">
      <c r="A620" s="8"/>
      <c r="B620" s="44" t="s">
        <v>584</v>
      </c>
      <c r="C620" s="41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20" t="str">
        <f t="shared" si="128"/>
        <v/>
      </c>
    </row>
    <row r="621" spans="1:14" x14ac:dyDescent="0.2">
      <c r="A621" s="8"/>
      <c r="B621" s="44" t="s">
        <v>585</v>
      </c>
      <c r="C621" s="41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20" t="str">
        <f t="shared" si="128"/>
        <v/>
      </c>
    </row>
    <row r="622" spans="1:14" ht="24.75" customHeight="1" x14ac:dyDescent="0.2">
      <c r="A622" s="8"/>
      <c r="B622" s="44" t="s">
        <v>586</v>
      </c>
      <c r="C622" s="41">
        <v>0</v>
      </c>
      <c r="D622" s="9">
        <v>0</v>
      </c>
      <c r="E622" s="9">
        <v>1</v>
      </c>
      <c r="F622" s="9">
        <v>3</v>
      </c>
      <c r="G622" s="10" t="str">
        <f t="shared" si="123"/>
        <v/>
      </c>
      <c r="H622" s="10" t="str">
        <f t="shared" si="124"/>
        <v/>
      </c>
      <c r="I622" s="10">
        <f t="shared" si="125"/>
        <v>4.1666666666666664E-2</v>
      </c>
      <c r="J622" s="10">
        <f t="shared" si="126"/>
        <v>3.9473684210526314E-2</v>
      </c>
      <c r="K622" s="10">
        <f t="shared" si="129"/>
        <v>1</v>
      </c>
      <c r="L622" s="10">
        <f t="shared" si="130"/>
        <v>1</v>
      </c>
      <c r="M622" s="10" t="str">
        <f t="shared" si="127"/>
        <v/>
      </c>
      <c r="N622" s="20" t="str">
        <f t="shared" si="128"/>
        <v/>
      </c>
    </row>
    <row r="623" spans="1:14" x14ac:dyDescent="0.2">
      <c r="A623" s="8"/>
      <c r="B623" s="44" t="s">
        <v>587</v>
      </c>
      <c r="C623" s="41">
        <v>1</v>
      </c>
      <c r="D623" s="9">
        <v>0</v>
      </c>
      <c r="E623" s="9">
        <v>1</v>
      </c>
      <c r="F623" s="9">
        <v>0</v>
      </c>
      <c r="G623" s="10">
        <f t="shared" si="123"/>
        <v>6.6666666666666666E-2</v>
      </c>
      <c r="H623" s="10" t="str">
        <f t="shared" si="124"/>
        <v/>
      </c>
      <c r="I623" s="10">
        <f t="shared" si="125"/>
        <v>4.1666666666666664E-2</v>
      </c>
      <c r="J623" s="10" t="str">
        <f t="shared" si="126"/>
        <v/>
      </c>
      <c r="K623" s="10">
        <f t="shared" si="129"/>
        <v>0</v>
      </c>
      <c r="L623" s="10" t="str">
        <f t="shared" si="130"/>
        <v xml:space="preserve"> </v>
      </c>
      <c r="M623" s="10">
        <f t="shared" si="127"/>
        <v>0</v>
      </c>
      <c r="N623" s="20" t="str">
        <f t="shared" si="128"/>
        <v/>
      </c>
    </row>
    <row r="624" spans="1:14" x14ac:dyDescent="0.2">
      <c r="A624" s="8"/>
      <c r="B624" s="44" t="s">
        <v>588</v>
      </c>
      <c r="C624" s="41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0" t="str">
        <f t="shared" si="128"/>
        <v/>
      </c>
    </row>
    <row r="625" spans="1:14" x14ac:dyDescent="0.2">
      <c r="A625" s="8"/>
      <c r="B625" s="44" t="s">
        <v>589</v>
      </c>
      <c r="C625" s="41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20" t="str">
        <f t="shared" si="128"/>
        <v/>
      </c>
    </row>
    <row r="626" spans="1:14" x14ac:dyDescent="0.2">
      <c r="A626" s="8"/>
      <c r="B626" s="44" t="s">
        <v>590</v>
      </c>
      <c r="C626" s="41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0" t="str">
        <f t="shared" si="128"/>
        <v/>
      </c>
    </row>
    <row r="627" spans="1:14" ht="25.5" x14ac:dyDescent="0.2">
      <c r="A627" s="8"/>
      <c r="B627" s="44" t="s">
        <v>591</v>
      </c>
      <c r="C627" s="41">
        <v>0</v>
      </c>
      <c r="D627" s="9">
        <v>0</v>
      </c>
      <c r="E627" s="9">
        <v>0</v>
      </c>
      <c r="F627" s="9">
        <v>2</v>
      </c>
      <c r="G627" s="10" t="str">
        <f t="shared" si="123"/>
        <v/>
      </c>
      <c r="H627" s="10" t="str">
        <f t="shared" si="124"/>
        <v/>
      </c>
      <c r="I627" s="10" t="str">
        <f t="shared" si="125"/>
        <v/>
      </c>
      <c r="J627" s="10">
        <f t="shared" si="126"/>
        <v>2.6315789473684209E-2</v>
      </c>
      <c r="K627" s="10" t="str">
        <f t="shared" si="129"/>
        <v xml:space="preserve"> </v>
      </c>
      <c r="L627" s="10">
        <f t="shared" si="130"/>
        <v>1</v>
      </c>
      <c r="M627" s="10" t="str">
        <f t="shared" si="127"/>
        <v/>
      </c>
      <c r="N627" s="20" t="str">
        <f t="shared" si="128"/>
        <v/>
      </c>
    </row>
    <row r="628" spans="1:14" x14ac:dyDescent="0.2">
      <c r="A628" s="8"/>
      <c r="B628" s="44" t="s">
        <v>592</v>
      </c>
      <c r="C628" s="41">
        <v>1</v>
      </c>
      <c r="D628" s="9">
        <v>3</v>
      </c>
      <c r="E628" s="9">
        <v>1</v>
      </c>
      <c r="F628" s="9">
        <v>1</v>
      </c>
      <c r="G628" s="10">
        <f t="shared" si="123"/>
        <v>6.6666666666666666E-2</v>
      </c>
      <c r="H628" s="10">
        <f t="shared" si="124"/>
        <v>7.3170731707317069E-2</v>
      </c>
      <c r="I628" s="10">
        <f t="shared" si="125"/>
        <v>4.1666666666666664E-2</v>
      </c>
      <c r="J628" s="10">
        <f t="shared" si="126"/>
        <v>1.3157894736842105E-2</v>
      </c>
      <c r="K628" s="10">
        <f t="shared" si="129"/>
        <v>0</v>
      </c>
      <c r="L628" s="10">
        <f t="shared" si="130"/>
        <v>-0.66666666666666663</v>
      </c>
      <c r="M628" s="10">
        <f t="shared" si="127"/>
        <v>0</v>
      </c>
      <c r="N628" s="20">
        <f t="shared" si="128"/>
        <v>-4.8780487804878044E-2</v>
      </c>
    </row>
    <row r="629" spans="1:14" x14ac:dyDescent="0.2">
      <c r="A629" s="8"/>
      <c r="B629" s="44" t="s">
        <v>593</v>
      </c>
      <c r="C629" s="41">
        <v>0</v>
      </c>
      <c r="D629" s="9">
        <v>0</v>
      </c>
      <c r="E629" s="9">
        <v>0</v>
      </c>
      <c r="F629" s="9">
        <v>1</v>
      </c>
      <c r="G629" s="10" t="str">
        <f t="shared" si="123"/>
        <v/>
      </c>
      <c r="H629" s="10" t="str">
        <f t="shared" si="124"/>
        <v/>
      </c>
      <c r="I629" s="10" t="str">
        <f t="shared" si="125"/>
        <v/>
      </c>
      <c r="J629" s="10">
        <f t="shared" si="126"/>
        <v>1.3157894736842105E-2</v>
      </c>
      <c r="K629" s="10" t="str">
        <f t="shared" si="129"/>
        <v xml:space="preserve"> </v>
      </c>
      <c r="L629" s="10">
        <f t="shared" si="130"/>
        <v>1</v>
      </c>
      <c r="M629" s="10" t="str">
        <f t="shared" si="127"/>
        <v/>
      </c>
      <c r="N629" s="20" t="str">
        <f t="shared" si="128"/>
        <v/>
      </c>
    </row>
    <row r="630" spans="1:14" x14ac:dyDescent="0.2">
      <c r="A630" s="8"/>
      <c r="B630" s="44" t="s">
        <v>594</v>
      </c>
      <c r="C630" s="41">
        <v>2</v>
      </c>
      <c r="D630" s="9">
        <v>20</v>
      </c>
      <c r="E630" s="9">
        <v>3</v>
      </c>
      <c r="F630" s="9">
        <v>49</v>
      </c>
      <c r="G630" s="10">
        <f t="shared" si="123"/>
        <v>0.13333333333333333</v>
      </c>
      <c r="H630" s="10">
        <f t="shared" si="124"/>
        <v>0.48780487804878048</v>
      </c>
      <c r="I630" s="10">
        <f t="shared" si="125"/>
        <v>0.125</v>
      </c>
      <c r="J630" s="10">
        <f t="shared" si="126"/>
        <v>0.64473684210526316</v>
      </c>
      <c r="K630" s="10">
        <f t="shared" si="129"/>
        <v>0.5</v>
      </c>
      <c r="L630" s="10">
        <f t="shared" si="130"/>
        <v>1.45</v>
      </c>
      <c r="M630" s="10">
        <f t="shared" si="127"/>
        <v>6.6666666666666666E-2</v>
      </c>
      <c r="N630" s="20">
        <f t="shared" si="128"/>
        <v>0.70731707317073167</v>
      </c>
    </row>
    <row r="631" spans="1:14" x14ac:dyDescent="0.2">
      <c r="A631" s="8"/>
      <c r="B631" s="44" t="s">
        <v>595</v>
      </c>
      <c r="C631" s="41">
        <v>0</v>
      </c>
      <c r="D631" s="9">
        <v>0</v>
      </c>
      <c r="E631" s="9">
        <v>5</v>
      </c>
      <c r="F631" s="9">
        <v>2</v>
      </c>
      <c r="G631" s="10" t="str">
        <f t="shared" si="123"/>
        <v/>
      </c>
      <c r="H631" s="10" t="str">
        <f t="shared" si="124"/>
        <v/>
      </c>
      <c r="I631" s="10">
        <f t="shared" si="125"/>
        <v>0.20833333333333334</v>
      </c>
      <c r="J631" s="10">
        <f t="shared" si="126"/>
        <v>2.6315789473684209E-2</v>
      </c>
      <c r="K631" s="10">
        <f t="shared" si="129"/>
        <v>1</v>
      </c>
      <c r="L631" s="10">
        <f t="shared" si="130"/>
        <v>1</v>
      </c>
      <c r="M631" s="10" t="str">
        <f t="shared" si="127"/>
        <v/>
      </c>
      <c r="N631" s="20" t="str">
        <f t="shared" si="128"/>
        <v/>
      </c>
    </row>
    <row r="632" spans="1:14" x14ac:dyDescent="0.2">
      <c r="A632" s="8"/>
      <c r="B632" s="44" t="s">
        <v>596</v>
      </c>
      <c r="C632" s="41">
        <v>1</v>
      </c>
      <c r="D632" s="9">
        <v>2</v>
      </c>
      <c r="E632" s="9">
        <v>0</v>
      </c>
      <c r="F632" s="9">
        <v>8</v>
      </c>
      <c r="G632" s="10">
        <f t="shared" si="123"/>
        <v>6.6666666666666666E-2</v>
      </c>
      <c r="H632" s="10">
        <f t="shared" si="124"/>
        <v>4.878048780487805E-2</v>
      </c>
      <c r="I632" s="10" t="str">
        <f t="shared" si="125"/>
        <v/>
      </c>
      <c r="J632" s="10">
        <f t="shared" si="126"/>
        <v>0.10526315789473684</v>
      </c>
      <c r="K632" s="10">
        <f t="shared" si="129"/>
        <v>-1</v>
      </c>
      <c r="L632" s="10">
        <f t="shared" si="130"/>
        <v>3</v>
      </c>
      <c r="M632" s="10">
        <f t="shared" si="127"/>
        <v>-6.6666666666666666E-2</v>
      </c>
      <c r="N632" s="20">
        <f t="shared" si="128"/>
        <v>0.14634146341463417</v>
      </c>
    </row>
    <row r="633" spans="1:14" x14ac:dyDescent="0.2">
      <c r="A633" s="8"/>
      <c r="B633" s="44" t="s">
        <v>597</v>
      </c>
      <c r="C633" s="41">
        <v>0</v>
      </c>
      <c r="D633" s="9">
        <v>0</v>
      </c>
      <c r="E633" s="9">
        <v>0</v>
      </c>
      <c r="F633" s="9">
        <v>0</v>
      </c>
      <c r="G633" s="10" t="str">
        <f t="shared" si="123"/>
        <v/>
      </c>
      <c r="H633" s="10" t="str">
        <f t="shared" si="124"/>
        <v/>
      </c>
      <c r="I633" s="10" t="str">
        <f t="shared" si="125"/>
        <v/>
      </c>
      <c r="J633" s="10" t="str">
        <f t="shared" si="126"/>
        <v/>
      </c>
      <c r="K633" s="10" t="str">
        <f t="shared" si="129"/>
        <v xml:space="preserve"> </v>
      </c>
      <c r="L633" s="10" t="str">
        <f t="shared" si="130"/>
        <v xml:space="preserve"> </v>
      </c>
      <c r="M633" s="10" t="str">
        <f t="shared" si="127"/>
        <v/>
      </c>
      <c r="N633" s="20" t="str">
        <f t="shared" si="128"/>
        <v/>
      </c>
    </row>
    <row r="634" spans="1:14" ht="25.5" x14ac:dyDescent="0.2">
      <c r="A634" s="8" t="s">
        <v>76</v>
      </c>
      <c r="B634" s="44" t="s">
        <v>598</v>
      </c>
      <c r="C634" s="41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20" t="str">
        <f t="shared" si="128"/>
        <v/>
      </c>
    </row>
    <row r="635" spans="1:14" ht="25.5" x14ac:dyDescent="0.2">
      <c r="A635" s="8"/>
      <c r="B635" s="44" t="s">
        <v>599</v>
      </c>
      <c r="C635" s="41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0" t="str">
        <f t="shared" si="128"/>
        <v/>
      </c>
    </row>
    <row r="636" spans="1:14" x14ac:dyDescent="0.2">
      <c r="A636" s="8"/>
      <c r="B636" s="44" t="s">
        <v>600</v>
      </c>
      <c r="C636" s="41">
        <v>0</v>
      </c>
      <c r="D636" s="9">
        <v>0</v>
      </c>
      <c r="E636" s="9">
        <v>0</v>
      </c>
      <c r="F636" s="9">
        <v>2</v>
      </c>
      <c r="G636" s="10" t="str">
        <f t="shared" si="123"/>
        <v/>
      </c>
      <c r="H636" s="10" t="str">
        <f t="shared" si="124"/>
        <v/>
      </c>
      <c r="I636" s="10" t="str">
        <f t="shared" si="125"/>
        <v/>
      </c>
      <c r="J636" s="10">
        <f t="shared" si="126"/>
        <v>2.6315789473684209E-2</v>
      </c>
      <c r="K636" s="10" t="str">
        <f t="shared" si="129"/>
        <v xml:space="preserve"> </v>
      </c>
      <c r="L636" s="10">
        <f t="shared" si="130"/>
        <v>1</v>
      </c>
      <c r="M636" s="10" t="str">
        <f t="shared" si="127"/>
        <v/>
      </c>
      <c r="N636" s="20" t="str">
        <f t="shared" si="128"/>
        <v/>
      </c>
    </row>
    <row r="637" spans="1:14" x14ac:dyDescent="0.2">
      <c r="A637" s="8"/>
      <c r="B637" s="44" t="s">
        <v>601</v>
      </c>
      <c r="C637" s="41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20" t="str">
        <f t="shared" si="128"/>
        <v/>
      </c>
    </row>
    <row r="638" spans="1:14" ht="25.5" x14ac:dyDescent="0.2">
      <c r="A638" s="8"/>
      <c r="B638" s="44" t="s">
        <v>602</v>
      </c>
      <c r="C638" s="41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0" t="str">
        <f t="shared" si="128"/>
        <v/>
      </c>
    </row>
    <row r="639" spans="1:14" ht="25.5" x14ac:dyDescent="0.2">
      <c r="A639" s="8"/>
      <c r="B639" s="44" t="s">
        <v>603</v>
      </c>
      <c r="C639" s="41">
        <v>0</v>
      </c>
      <c r="D639" s="9">
        <v>0</v>
      </c>
      <c r="E639" s="9">
        <v>0</v>
      </c>
      <c r="F639" s="9">
        <v>0</v>
      </c>
      <c r="G639" s="10" t="str">
        <f t="shared" si="123"/>
        <v/>
      </c>
      <c r="H639" s="10" t="str">
        <f t="shared" si="124"/>
        <v/>
      </c>
      <c r="I639" s="10" t="str">
        <f t="shared" si="125"/>
        <v/>
      </c>
      <c r="J639" s="10" t="str">
        <f t="shared" si="126"/>
        <v/>
      </c>
      <c r="K639" s="10" t="str">
        <f t="shared" si="129"/>
        <v xml:space="preserve"> </v>
      </c>
      <c r="L639" s="10" t="str">
        <f t="shared" si="130"/>
        <v xml:space="preserve"> </v>
      </c>
      <c r="M639" s="10" t="str">
        <f t="shared" si="127"/>
        <v/>
      </c>
      <c r="N639" s="20" t="str">
        <f t="shared" si="128"/>
        <v/>
      </c>
    </row>
    <row r="640" spans="1:14" ht="26.25" thickBot="1" x14ac:dyDescent="0.25">
      <c r="A640" s="8"/>
      <c r="B640" s="45" t="s">
        <v>604</v>
      </c>
      <c r="C640" s="42">
        <v>0</v>
      </c>
      <c r="D640" s="21">
        <v>7</v>
      </c>
      <c r="E640" s="21">
        <v>0</v>
      </c>
      <c r="F640" s="21">
        <v>0</v>
      </c>
      <c r="G640" s="22" t="str">
        <f t="shared" si="123"/>
        <v/>
      </c>
      <c r="H640" s="22">
        <f t="shared" si="124"/>
        <v>0.17073170731707318</v>
      </c>
      <c r="I640" s="22" t="str">
        <f t="shared" si="125"/>
        <v/>
      </c>
      <c r="J640" s="22" t="str">
        <f t="shared" si="126"/>
        <v/>
      </c>
      <c r="K640" s="22" t="str">
        <f t="shared" si="129"/>
        <v xml:space="preserve"> </v>
      </c>
      <c r="L640" s="22">
        <f t="shared" si="130"/>
        <v>-1</v>
      </c>
      <c r="M640" s="22" t="str">
        <f t="shared" si="127"/>
        <v/>
      </c>
      <c r="N640" s="23">
        <f t="shared" si="128"/>
        <v>-0.17073170731707318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E1:N2"/>
    <mergeCell ref="E3:N3"/>
    <mergeCell ref="E4:N5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2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641"/>
  <sheetViews>
    <sheetView showGridLines="0" zoomScale="89" zoomScaleNormal="89" workbookViewId="0">
      <selection activeCell="A622" sqref="A622:XFD62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  <c r="I1" s="12"/>
      <c r="J1" s="12"/>
      <c r="K1" s="12"/>
      <c r="L1" s="12"/>
      <c r="M1" s="12"/>
      <c r="N1" s="12"/>
    </row>
    <row r="2" spans="1:14" ht="30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15" t="s">
        <v>623</v>
      </c>
      <c r="F4" s="16"/>
      <c r="G4" s="16"/>
      <c r="H4" s="16"/>
      <c r="I4" s="16"/>
      <c r="J4" s="16"/>
      <c r="K4" s="16"/>
      <c r="L4" s="16"/>
      <c r="M4" s="16"/>
      <c r="N4" s="16"/>
    </row>
    <row r="5" spans="1:14" ht="20.65" customHeight="1" thickBot="1" x14ac:dyDescent="0.25">
      <c r="B5" s="5"/>
      <c r="E5" s="17"/>
      <c r="F5" s="17"/>
      <c r="G5" s="17"/>
      <c r="H5" s="17"/>
      <c r="I5" s="17"/>
      <c r="J5" s="17"/>
      <c r="K5" s="17"/>
      <c r="L5" s="17"/>
      <c r="M5" s="17"/>
      <c r="N5" s="17"/>
    </row>
    <row r="6" spans="1:14" ht="29.25" customHeight="1" thickBot="1" x14ac:dyDescent="0.25">
      <c r="B6" s="24" t="s">
        <v>3</v>
      </c>
      <c r="C6" s="28" t="s">
        <v>4</v>
      </c>
      <c r="D6" s="29"/>
      <c r="E6" s="29"/>
      <c r="F6" s="30"/>
      <c r="G6" s="28" t="s">
        <v>5</v>
      </c>
      <c r="H6" s="29"/>
      <c r="I6" s="29"/>
      <c r="J6" s="29"/>
      <c r="K6" s="28" t="s">
        <v>6</v>
      </c>
      <c r="L6" s="18"/>
      <c r="M6" s="31" t="s">
        <v>7</v>
      </c>
      <c r="N6" s="18"/>
    </row>
    <row r="7" spans="1:14" ht="20.100000000000001" customHeight="1" thickBot="1" x14ac:dyDescent="0.25">
      <c r="B7" s="25"/>
      <c r="C7" s="34">
        <v>2021</v>
      </c>
      <c r="D7" s="30"/>
      <c r="E7" s="35">
        <v>2022</v>
      </c>
      <c r="F7" s="30"/>
      <c r="G7" s="34">
        <v>2021</v>
      </c>
      <c r="H7" s="30"/>
      <c r="I7" s="33">
        <v>2022</v>
      </c>
      <c r="J7" s="13"/>
      <c r="K7" s="32"/>
      <c r="L7" s="19"/>
      <c r="M7" s="13"/>
      <c r="N7" s="19"/>
    </row>
    <row r="8" spans="1:14" ht="20.100000000000001" customHeight="1" thickBot="1" x14ac:dyDescent="0.25">
      <c r="A8" s="7"/>
      <c r="B8" s="26"/>
      <c r="C8" s="36" t="s">
        <v>8</v>
      </c>
      <c r="D8" s="36" t="s">
        <v>9</v>
      </c>
      <c r="E8" s="36" t="s">
        <v>8</v>
      </c>
      <c r="F8" s="36" t="s">
        <v>9</v>
      </c>
      <c r="G8" s="36" t="s">
        <v>8</v>
      </c>
      <c r="H8" s="36" t="s">
        <v>9</v>
      </c>
      <c r="I8" s="36" t="s">
        <v>8</v>
      </c>
      <c r="J8" s="36" t="s">
        <v>9</v>
      </c>
      <c r="K8" s="36" t="s">
        <v>8</v>
      </c>
      <c r="L8" s="36" t="s">
        <v>9</v>
      </c>
      <c r="M8" s="36" t="s">
        <v>8</v>
      </c>
      <c r="N8" s="37" t="s">
        <v>9</v>
      </c>
    </row>
    <row r="9" spans="1:14" ht="15.75" customHeight="1" thickBot="1" x14ac:dyDescent="0.25">
      <c r="A9" s="7"/>
      <c r="B9" s="27" t="s">
        <v>624</v>
      </c>
      <c r="C9" s="38">
        <f>+C22+C81+C188+C371+C612</f>
        <v>122</v>
      </c>
      <c r="D9" s="38">
        <f>+D22+D81+D188+D371+D612</f>
        <v>361</v>
      </c>
      <c r="E9" s="38">
        <f>+E22+E81+E188+E371+E612</f>
        <v>662</v>
      </c>
      <c r="F9" s="38">
        <f>+F22+F81+F188+F371+F612</f>
        <v>589</v>
      </c>
      <c r="G9" s="39">
        <f>SUM(G10:G14)</f>
        <v>1</v>
      </c>
      <c r="H9" s="39">
        <f>SUM(H10:H14)</f>
        <v>1</v>
      </c>
      <c r="I9" s="39">
        <f>SUM(I10:I14)</f>
        <v>1</v>
      </c>
      <c r="J9" s="39">
        <f>SUM(J10:J14)</f>
        <v>1</v>
      </c>
      <c r="K9" s="39">
        <f t="shared" ref="K9:L14" si="0">+IF(AND(C9=0,E9=0),"",IF(C9=0,1,IF(E9=0,-1,(E9-C9)/C9)))</f>
        <v>4.4262295081967213</v>
      </c>
      <c r="L9" s="39">
        <f t="shared" si="0"/>
        <v>0.63157894736842102</v>
      </c>
      <c r="M9" s="39">
        <f t="shared" ref="M9:N14" si="1">+IF(OR(AND(G9=""),(K9="")),"",G9*K9)</f>
        <v>4.4262295081967213</v>
      </c>
      <c r="N9" s="40">
        <f t="shared" si="1"/>
        <v>0.63157894736842102</v>
      </c>
    </row>
    <row r="10" spans="1:14" ht="24.75" customHeight="1" x14ac:dyDescent="0.2">
      <c r="A10" s="8"/>
      <c r="B10" s="43" t="s">
        <v>10</v>
      </c>
      <c r="C10" s="41">
        <f>+C22</f>
        <v>0</v>
      </c>
      <c r="D10" s="9">
        <f>+D22</f>
        <v>2</v>
      </c>
      <c r="E10" s="9">
        <f>+E22</f>
        <v>1</v>
      </c>
      <c r="F10" s="9">
        <f>+F22</f>
        <v>3</v>
      </c>
      <c r="G10" s="10">
        <f t="shared" ref="G10:J14" si="2">+C10/C$9</f>
        <v>0</v>
      </c>
      <c r="H10" s="10">
        <f t="shared" si="2"/>
        <v>5.5401662049861496E-3</v>
      </c>
      <c r="I10" s="10">
        <f t="shared" si="2"/>
        <v>1.5105740181268882E-3</v>
      </c>
      <c r="J10" s="10">
        <f t="shared" si="2"/>
        <v>5.0933786078098476E-3</v>
      </c>
      <c r="K10" s="10">
        <f t="shared" si="0"/>
        <v>1</v>
      </c>
      <c r="L10" s="10">
        <f t="shared" si="0"/>
        <v>0.5</v>
      </c>
      <c r="M10" s="10">
        <f t="shared" si="1"/>
        <v>0</v>
      </c>
      <c r="N10" s="20">
        <f t="shared" si="1"/>
        <v>2.7700831024930748E-3</v>
      </c>
    </row>
    <row r="11" spans="1:14" ht="25.5" x14ac:dyDescent="0.2">
      <c r="A11" s="8"/>
      <c r="B11" s="44" t="s">
        <v>11</v>
      </c>
      <c r="C11" s="41">
        <f>+C81</f>
        <v>12</v>
      </c>
      <c r="D11" s="9">
        <f>+D81</f>
        <v>19</v>
      </c>
      <c r="E11" s="9">
        <f>+E81</f>
        <v>3</v>
      </c>
      <c r="F11" s="9">
        <f>+F81</f>
        <v>18</v>
      </c>
      <c r="G11" s="10">
        <f t="shared" si="2"/>
        <v>9.8360655737704916E-2</v>
      </c>
      <c r="H11" s="10">
        <f t="shared" si="2"/>
        <v>5.2631578947368418E-2</v>
      </c>
      <c r="I11" s="10">
        <f t="shared" si="2"/>
        <v>4.5317220543806651E-3</v>
      </c>
      <c r="J11" s="10">
        <f t="shared" si="2"/>
        <v>3.0560271646859084E-2</v>
      </c>
      <c r="K11" s="10">
        <f t="shared" si="0"/>
        <v>-0.75</v>
      </c>
      <c r="L11" s="10">
        <f t="shared" si="0"/>
        <v>-5.2631578947368418E-2</v>
      </c>
      <c r="M11" s="10">
        <f t="shared" si="1"/>
        <v>-7.3770491803278687E-2</v>
      </c>
      <c r="N11" s="20">
        <f t="shared" si="1"/>
        <v>-2.7700831024930744E-3</v>
      </c>
    </row>
    <row r="12" spans="1:14" ht="25.5" x14ac:dyDescent="0.2">
      <c r="A12" s="8"/>
      <c r="B12" s="44" t="s">
        <v>12</v>
      </c>
      <c r="C12" s="41">
        <f>+C188</f>
        <v>23</v>
      </c>
      <c r="D12" s="9">
        <f>+D188</f>
        <v>50</v>
      </c>
      <c r="E12" s="9">
        <f>+E188</f>
        <v>70</v>
      </c>
      <c r="F12" s="9">
        <f>+F188</f>
        <v>46</v>
      </c>
      <c r="G12" s="10">
        <f t="shared" si="2"/>
        <v>0.18852459016393441</v>
      </c>
      <c r="H12" s="10">
        <f t="shared" si="2"/>
        <v>0.13850415512465375</v>
      </c>
      <c r="I12" s="10">
        <f t="shared" si="2"/>
        <v>0.10574018126888217</v>
      </c>
      <c r="J12" s="10">
        <f t="shared" si="2"/>
        <v>7.8098471986417659E-2</v>
      </c>
      <c r="K12" s="10">
        <f t="shared" si="0"/>
        <v>2.0434782608695654</v>
      </c>
      <c r="L12" s="10">
        <f t="shared" si="0"/>
        <v>-0.08</v>
      </c>
      <c r="M12" s="10">
        <f t="shared" si="1"/>
        <v>0.38524590163934425</v>
      </c>
      <c r="N12" s="20">
        <f t="shared" si="1"/>
        <v>-1.1080332409972301E-2</v>
      </c>
    </row>
    <row r="13" spans="1:14" ht="25.5" x14ac:dyDescent="0.2">
      <c r="A13" s="8"/>
      <c r="B13" s="44" t="s">
        <v>13</v>
      </c>
      <c r="C13" s="41">
        <f>+C371</f>
        <v>65</v>
      </c>
      <c r="D13" s="9">
        <f>+D371</f>
        <v>155</v>
      </c>
      <c r="E13" s="9">
        <f>+E371</f>
        <v>543</v>
      </c>
      <c r="F13" s="9">
        <f>+F371</f>
        <v>422</v>
      </c>
      <c r="G13" s="10">
        <f t="shared" si="2"/>
        <v>0.53278688524590168</v>
      </c>
      <c r="H13" s="10">
        <f t="shared" si="2"/>
        <v>0.4293628808864266</v>
      </c>
      <c r="I13" s="10">
        <f t="shared" si="2"/>
        <v>0.8202416918429003</v>
      </c>
      <c r="J13" s="10">
        <f t="shared" si="2"/>
        <v>0.71646859083191849</v>
      </c>
      <c r="K13" s="10">
        <f t="shared" si="0"/>
        <v>7.3538461538461535</v>
      </c>
      <c r="L13" s="10">
        <f t="shared" si="0"/>
        <v>1.7225806451612904</v>
      </c>
      <c r="M13" s="10">
        <f t="shared" si="1"/>
        <v>3.918032786885246</v>
      </c>
      <c r="N13" s="20">
        <f t="shared" si="1"/>
        <v>0.73961218836565101</v>
      </c>
    </row>
    <row r="14" spans="1:14" ht="26.25" thickBot="1" x14ac:dyDescent="0.25">
      <c r="A14" s="8"/>
      <c r="B14" s="45" t="s">
        <v>14</v>
      </c>
      <c r="C14" s="42">
        <f>+C612</f>
        <v>22</v>
      </c>
      <c r="D14" s="21">
        <f>+D612</f>
        <v>135</v>
      </c>
      <c r="E14" s="21">
        <f>+E612</f>
        <v>45</v>
      </c>
      <c r="F14" s="21">
        <f>+F612</f>
        <v>100</v>
      </c>
      <c r="G14" s="22">
        <f t="shared" si="2"/>
        <v>0.18032786885245902</v>
      </c>
      <c r="H14" s="22">
        <f t="shared" si="2"/>
        <v>0.37396121883656508</v>
      </c>
      <c r="I14" s="22">
        <f t="shared" si="2"/>
        <v>6.7975830815709973E-2</v>
      </c>
      <c r="J14" s="22">
        <f t="shared" si="2"/>
        <v>0.1697792869269949</v>
      </c>
      <c r="K14" s="22">
        <f t="shared" si="0"/>
        <v>1.0454545454545454</v>
      </c>
      <c r="L14" s="22">
        <f t="shared" si="0"/>
        <v>-0.25925925925925924</v>
      </c>
      <c r="M14" s="22">
        <f t="shared" si="1"/>
        <v>0.18852459016393441</v>
      </c>
      <c r="N14" s="23">
        <f t="shared" si="1"/>
        <v>-9.6952908587257608E-2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4" t="s">
        <v>3</v>
      </c>
      <c r="C19" s="28" t="s">
        <v>16</v>
      </c>
      <c r="D19" s="29"/>
      <c r="E19" s="29"/>
      <c r="F19" s="30"/>
      <c r="G19" s="28" t="s">
        <v>5</v>
      </c>
      <c r="H19" s="29"/>
      <c r="I19" s="29"/>
      <c r="J19" s="29"/>
      <c r="K19" s="28" t="s">
        <v>17</v>
      </c>
      <c r="L19" s="18"/>
      <c r="M19" s="31" t="s">
        <v>7</v>
      </c>
      <c r="N19" s="18"/>
    </row>
    <row r="20" spans="1:14" ht="15.75" thickBot="1" x14ac:dyDescent="0.25">
      <c r="A20" s="7"/>
      <c r="B20" s="25"/>
      <c r="C20" s="34">
        <v>2021</v>
      </c>
      <c r="D20" s="30"/>
      <c r="E20" s="35">
        <v>2022</v>
      </c>
      <c r="F20" s="30"/>
      <c r="G20" s="34">
        <v>2021</v>
      </c>
      <c r="H20" s="30"/>
      <c r="I20" s="33">
        <v>2022</v>
      </c>
      <c r="J20" s="13"/>
      <c r="K20" s="32"/>
      <c r="L20" s="19"/>
      <c r="M20" s="13"/>
      <c r="N20" s="19"/>
    </row>
    <row r="21" spans="1:14" ht="15.75" thickBot="1" x14ac:dyDescent="0.25">
      <c r="A21" s="8"/>
      <c r="B21" s="26"/>
      <c r="C21" s="36" t="s">
        <v>8</v>
      </c>
      <c r="D21" s="36" t="s">
        <v>9</v>
      </c>
      <c r="E21" s="36" t="s">
        <v>8</v>
      </c>
      <c r="F21" s="36" t="s">
        <v>9</v>
      </c>
      <c r="G21" s="36" t="s">
        <v>8</v>
      </c>
      <c r="H21" s="36" t="s">
        <v>9</v>
      </c>
      <c r="I21" s="36" t="s">
        <v>8</v>
      </c>
      <c r="J21" s="36" t="s">
        <v>9</v>
      </c>
      <c r="K21" s="36" t="s">
        <v>8</v>
      </c>
      <c r="L21" s="36" t="s">
        <v>9</v>
      </c>
      <c r="M21" s="36" t="s">
        <v>8</v>
      </c>
      <c r="N21" s="37" t="s">
        <v>9</v>
      </c>
    </row>
    <row r="22" spans="1:14" ht="15.75" thickBot="1" x14ac:dyDescent="0.25">
      <c r="A22" s="8"/>
      <c r="B22" s="27" t="s">
        <v>10</v>
      </c>
      <c r="C22" s="38">
        <f>SUM(C23:C73)</f>
        <v>0</v>
      </c>
      <c r="D22" s="38">
        <f>SUM(D23:D73)</f>
        <v>2</v>
      </c>
      <c r="E22" s="38">
        <f>SUM(E23:E73)</f>
        <v>1</v>
      </c>
      <c r="F22" s="38">
        <f>SUM(F23:F73)</f>
        <v>3</v>
      </c>
      <c r="G22" s="39" t="str">
        <f t="shared" ref="G22:G53" si="3">+IF(C22=0,"",C22/C$22)</f>
        <v/>
      </c>
      <c r="H22" s="39">
        <f t="shared" ref="H22:H53" si="4">+IF(D22=0,"",D22/D$22)</f>
        <v>1</v>
      </c>
      <c r="I22" s="39">
        <f t="shared" ref="I22:I53" si="5">+IF(E22=0,"",E22/E$22)</f>
        <v>1</v>
      </c>
      <c r="J22" s="39">
        <f t="shared" ref="J22:J53" si="6">+IF(F22=0,"",F22/F$22)</f>
        <v>1</v>
      </c>
      <c r="K22" s="39">
        <f>+IF(AND(C22=0,E22=0),"",IF(C22=0,1,IF(E22=0,-1,(E22-C22)/C22)))</f>
        <v>1</v>
      </c>
      <c r="L22" s="39">
        <f>+IF(AND(D22=0,F22=0),"",IF(D22=0,1,IF(F22=0,-1,(F22-D22)/D22)))</f>
        <v>0.5</v>
      </c>
      <c r="M22" s="39" t="str">
        <f t="shared" ref="M22:M53" si="7">+IF(OR(AND(G22=""),(K22="")),"",G22*K22)</f>
        <v/>
      </c>
      <c r="N22" s="40">
        <f t="shared" ref="N22:N53" si="8">+IF(OR(AND(H22=""),(L22="")),"",H22*L22)</f>
        <v>0.5</v>
      </c>
    </row>
    <row r="23" spans="1:14" x14ac:dyDescent="0.2">
      <c r="A23" s="8"/>
      <c r="B23" s="43" t="s">
        <v>18</v>
      </c>
      <c r="C23" s="49">
        <v>0</v>
      </c>
      <c r="D23" s="46">
        <v>0</v>
      </c>
      <c r="E23" s="46">
        <v>0</v>
      </c>
      <c r="F23" s="46">
        <v>0</v>
      </c>
      <c r="G23" s="47" t="str">
        <f t="shared" si="3"/>
        <v/>
      </c>
      <c r="H23" s="47" t="str">
        <f t="shared" si="4"/>
        <v/>
      </c>
      <c r="I23" s="47" t="str">
        <f t="shared" si="5"/>
        <v/>
      </c>
      <c r="J23" s="47" t="str">
        <f t="shared" si="6"/>
        <v/>
      </c>
      <c r="K23" s="47" t="str">
        <f t="shared" ref="K23:K54" si="9">+IF(AND(C23=0,E23=0)," ",IF(C23=0,1,IF(E23=0,-1,(E23-C23)/C23)))</f>
        <v xml:space="preserve"> </v>
      </c>
      <c r="L23" s="47" t="str">
        <f t="shared" ref="L23:L54" si="10">+IF(AND(D23=0,F23=0)," ",IF(D23=0,1,IF(F23=0,-1,(F23-D23)/D23)))</f>
        <v xml:space="preserve"> </v>
      </c>
      <c r="M23" s="47" t="str">
        <f t="shared" si="7"/>
        <v/>
      </c>
      <c r="N23" s="48" t="str">
        <f t="shared" si="8"/>
        <v/>
      </c>
    </row>
    <row r="24" spans="1:14" x14ac:dyDescent="0.2">
      <c r="A24" s="8"/>
      <c r="B24" s="44" t="s">
        <v>19</v>
      </c>
      <c r="C24" s="41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0" t="str">
        <f t="shared" si="8"/>
        <v/>
      </c>
    </row>
    <row r="25" spans="1:14" ht="38.25" x14ac:dyDescent="0.2">
      <c r="A25" s="8"/>
      <c r="B25" s="44" t="s">
        <v>20</v>
      </c>
      <c r="C25" s="41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0" t="str">
        <f t="shared" si="8"/>
        <v/>
      </c>
    </row>
    <row r="26" spans="1:14" ht="38.25" x14ac:dyDescent="0.2">
      <c r="A26" s="8"/>
      <c r="B26" s="44" t="s">
        <v>21</v>
      </c>
      <c r="C26" s="41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0" t="str">
        <f t="shared" si="8"/>
        <v/>
      </c>
    </row>
    <row r="27" spans="1:14" ht="25.5" x14ac:dyDescent="0.2">
      <c r="A27" s="8"/>
      <c r="B27" s="44" t="s">
        <v>22</v>
      </c>
      <c r="C27" s="41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0" t="str">
        <f t="shared" si="8"/>
        <v/>
      </c>
    </row>
    <row r="28" spans="1:14" ht="25.5" x14ac:dyDescent="0.2">
      <c r="A28" s="8"/>
      <c r="B28" s="44" t="s">
        <v>23</v>
      </c>
      <c r="C28" s="41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20" t="str">
        <f t="shared" si="8"/>
        <v/>
      </c>
    </row>
    <row r="29" spans="1:14" ht="25.5" x14ac:dyDescent="0.2">
      <c r="A29" s="8"/>
      <c r="B29" s="44" t="s">
        <v>24</v>
      </c>
      <c r="C29" s="41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0" t="str">
        <f t="shared" si="8"/>
        <v/>
      </c>
    </row>
    <row r="30" spans="1:14" x14ac:dyDescent="0.2">
      <c r="A30" s="8"/>
      <c r="B30" s="44" t="s">
        <v>25</v>
      </c>
      <c r="C30" s="41">
        <v>0</v>
      </c>
      <c r="D30" s="9">
        <v>0</v>
      </c>
      <c r="E30" s="9">
        <v>0</v>
      </c>
      <c r="F30" s="9">
        <v>0</v>
      </c>
      <c r="G30" s="10" t="str">
        <f t="shared" si="3"/>
        <v/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 t="str">
        <f t="shared" si="9"/>
        <v xml:space="preserve"> </v>
      </c>
      <c r="L30" s="10" t="str">
        <f t="shared" si="10"/>
        <v xml:space="preserve"> </v>
      </c>
      <c r="M30" s="10" t="str">
        <f t="shared" si="7"/>
        <v/>
      </c>
      <c r="N30" s="20" t="str">
        <f t="shared" si="8"/>
        <v/>
      </c>
    </row>
    <row r="31" spans="1:14" x14ac:dyDescent="0.2">
      <c r="A31" s="8"/>
      <c r="B31" s="44" t="s">
        <v>26</v>
      </c>
      <c r="C31" s="41">
        <v>0</v>
      </c>
      <c r="D31" s="9">
        <v>0</v>
      </c>
      <c r="E31" s="9">
        <v>1</v>
      </c>
      <c r="F31" s="9">
        <v>0</v>
      </c>
      <c r="G31" s="10" t="str">
        <f t="shared" si="3"/>
        <v/>
      </c>
      <c r="H31" s="10" t="str">
        <f t="shared" si="4"/>
        <v/>
      </c>
      <c r="I31" s="10">
        <f t="shared" si="5"/>
        <v>1</v>
      </c>
      <c r="J31" s="10" t="str">
        <f t="shared" si="6"/>
        <v/>
      </c>
      <c r="K31" s="10">
        <f t="shared" si="9"/>
        <v>1</v>
      </c>
      <c r="L31" s="10" t="str">
        <f t="shared" si="10"/>
        <v xml:space="preserve"> </v>
      </c>
      <c r="M31" s="10" t="str">
        <f t="shared" si="7"/>
        <v/>
      </c>
      <c r="N31" s="20" t="str">
        <f t="shared" si="8"/>
        <v/>
      </c>
    </row>
    <row r="32" spans="1:14" x14ac:dyDescent="0.2">
      <c r="A32" s="8"/>
      <c r="B32" s="44" t="s">
        <v>27</v>
      </c>
      <c r="C32" s="41">
        <v>0</v>
      </c>
      <c r="D32" s="9">
        <v>0</v>
      </c>
      <c r="E32" s="9">
        <v>0</v>
      </c>
      <c r="F32" s="9">
        <v>1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>
        <f t="shared" si="6"/>
        <v>0.33333333333333331</v>
      </c>
      <c r="K32" s="10" t="str">
        <f t="shared" si="9"/>
        <v xml:space="preserve"> </v>
      </c>
      <c r="L32" s="10">
        <f t="shared" si="10"/>
        <v>1</v>
      </c>
      <c r="M32" s="10" t="str">
        <f t="shared" si="7"/>
        <v/>
      </c>
      <c r="N32" s="20" t="str">
        <f t="shared" si="8"/>
        <v/>
      </c>
    </row>
    <row r="33" spans="1:14" x14ac:dyDescent="0.2">
      <c r="A33" s="8"/>
      <c r="B33" s="44" t="s">
        <v>28</v>
      </c>
      <c r="C33" s="41">
        <v>0</v>
      </c>
      <c r="D33" s="9">
        <v>0</v>
      </c>
      <c r="E33" s="9">
        <v>0</v>
      </c>
      <c r="F33" s="9">
        <v>0</v>
      </c>
      <c r="G33" s="10" t="str">
        <f t="shared" si="3"/>
        <v/>
      </c>
      <c r="H33" s="10" t="str">
        <f t="shared" si="4"/>
        <v/>
      </c>
      <c r="I33" s="10" t="str">
        <f t="shared" si="5"/>
        <v/>
      </c>
      <c r="J33" s="10" t="str">
        <f t="shared" si="6"/>
        <v/>
      </c>
      <c r="K33" s="10" t="str">
        <f t="shared" si="9"/>
        <v xml:space="preserve"> </v>
      </c>
      <c r="L33" s="10" t="str">
        <f t="shared" si="10"/>
        <v xml:space="preserve"> </v>
      </c>
      <c r="M33" s="10" t="str">
        <f t="shared" si="7"/>
        <v/>
      </c>
      <c r="N33" s="20" t="str">
        <f t="shared" si="8"/>
        <v/>
      </c>
    </row>
    <row r="34" spans="1:14" ht="25.5" x14ac:dyDescent="0.2">
      <c r="A34" s="8"/>
      <c r="B34" s="44" t="s">
        <v>29</v>
      </c>
      <c r="C34" s="41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0" t="str">
        <f t="shared" si="8"/>
        <v/>
      </c>
    </row>
    <row r="35" spans="1:14" x14ac:dyDescent="0.2">
      <c r="A35" s="8"/>
      <c r="B35" s="44" t="s">
        <v>30</v>
      </c>
      <c r="C35" s="41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0" t="str">
        <f t="shared" si="8"/>
        <v/>
      </c>
    </row>
    <row r="36" spans="1:14" x14ac:dyDescent="0.2">
      <c r="A36" s="8"/>
      <c r="B36" s="44" t="s">
        <v>31</v>
      </c>
      <c r="C36" s="41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0" t="str">
        <f t="shared" si="8"/>
        <v/>
      </c>
    </row>
    <row r="37" spans="1:14" x14ac:dyDescent="0.2">
      <c r="A37" s="8"/>
      <c r="B37" s="44" t="s">
        <v>32</v>
      </c>
      <c r="C37" s="41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0" t="str">
        <f t="shared" si="8"/>
        <v/>
      </c>
    </row>
    <row r="38" spans="1:14" x14ac:dyDescent="0.2">
      <c r="A38" s="8"/>
      <c r="B38" s="44" t="s">
        <v>33</v>
      </c>
      <c r="C38" s="41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0" t="str">
        <f t="shared" si="8"/>
        <v/>
      </c>
    </row>
    <row r="39" spans="1:14" x14ac:dyDescent="0.2">
      <c r="A39" s="8"/>
      <c r="B39" s="44" t="s">
        <v>34</v>
      </c>
      <c r="C39" s="41">
        <v>0</v>
      </c>
      <c r="D39" s="9">
        <v>0</v>
      </c>
      <c r="E39" s="9">
        <v>0</v>
      </c>
      <c r="F39" s="9">
        <v>1</v>
      </c>
      <c r="G39" s="10" t="str">
        <f t="shared" si="3"/>
        <v/>
      </c>
      <c r="H39" s="10" t="str">
        <f t="shared" si="4"/>
        <v/>
      </c>
      <c r="I39" s="10" t="str">
        <f t="shared" si="5"/>
        <v/>
      </c>
      <c r="J39" s="10">
        <f t="shared" si="6"/>
        <v>0.33333333333333331</v>
      </c>
      <c r="K39" s="10" t="str">
        <f t="shared" si="9"/>
        <v xml:space="preserve"> </v>
      </c>
      <c r="L39" s="10">
        <f t="shared" si="10"/>
        <v>1</v>
      </c>
      <c r="M39" s="10" t="str">
        <f t="shared" si="7"/>
        <v/>
      </c>
      <c r="N39" s="20" t="str">
        <f t="shared" si="8"/>
        <v/>
      </c>
    </row>
    <row r="40" spans="1:14" ht="25.5" x14ac:dyDescent="0.2">
      <c r="A40" s="8"/>
      <c r="B40" s="44" t="s">
        <v>35</v>
      </c>
      <c r="C40" s="41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0" t="str">
        <f t="shared" si="8"/>
        <v/>
      </c>
    </row>
    <row r="41" spans="1:14" ht="25.5" x14ac:dyDescent="0.2">
      <c r="A41" s="8"/>
      <c r="B41" s="44" t="s">
        <v>36</v>
      </c>
      <c r="C41" s="41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20" t="str">
        <f t="shared" si="8"/>
        <v/>
      </c>
    </row>
    <row r="42" spans="1:14" x14ac:dyDescent="0.2">
      <c r="A42" s="8"/>
      <c r="B42" s="44" t="s">
        <v>37</v>
      </c>
      <c r="C42" s="41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20" t="str">
        <f t="shared" si="8"/>
        <v/>
      </c>
    </row>
    <row r="43" spans="1:14" ht="23.25" customHeight="1" x14ac:dyDescent="0.2">
      <c r="A43" s="8"/>
      <c r="B43" s="44" t="s">
        <v>38</v>
      </c>
      <c r="C43" s="41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0" t="str">
        <f t="shared" si="8"/>
        <v/>
      </c>
    </row>
    <row r="44" spans="1:14" ht="25.5" x14ac:dyDescent="0.2">
      <c r="A44" s="8"/>
      <c r="B44" s="44" t="s">
        <v>39</v>
      </c>
      <c r="C44" s="41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0" t="str">
        <f t="shared" si="8"/>
        <v/>
      </c>
    </row>
    <row r="45" spans="1:14" x14ac:dyDescent="0.2">
      <c r="A45" s="8"/>
      <c r="B45" s="44" t="s">
        <v>40</v>
      </c>
      <c r="C45" s="41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0" t="str">
        <f t="shared" si="8"/>
        <v/>
      </c>
    </row>
    <row r="46" spans="1:14" x14ac:dyDescent="0.2">
      <c r="A46" s="8"/>
      <c r="B46" s="44" t="s">
        <v>41</v>
      </c>
      <c r="C46" s="41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0" t="str">
        <f t="shared" si="8"/>
        <v/>
      </c>
    </row>
    <row r="47" spans="1:14" ht="25.5" x14ac:dyDescent="0.2">
      <c r="A47" s="8"/>
      <c r="B47" s="44" t="s">
        <v>42</v>
      </c>
      <c r="C47" s="41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20" t="str">
        <f t="shared" si="8"/>
        <v/>
      </c>
    </row>
    <row r="48" spans="1:14" ht="25.5" x14ac:dyDescent="0.2">
      <c r="A48" s="8"/>
      <c r="B48" s="44" t="s">
        <v>43</v>
      </c>
      <c r="C48" s="41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20" t="str">
        <f t="shared" si="8"/>
        <v/>
      </c>
    </row>
    <row r="49" spans="1:14" ht="25.5" x14ac:dyDescent="0.2">
      <c r="A49" s="8"/>
      <c r="B49" s="44" t="s">
        <v>44</v>
      </c>
      <c r="C49" s="41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0" t="str">
        <f t="shared" si="8"/>
        <v/>
      </c>
    </row>
    <row r="50" spans="1:14" x14ac:dyDescent="0.2">
      <c r="A50" s="8"/>
      <c r="B50" s="44" t="s">
        <v>45</v>
      </c>
      <c r="C50" s="41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0" t="str">
        <f t="shared" si="8"/>
        <v/>
      </c>
    </row>
    <row r="51" spans="1:14" ht="25.5" x14ac:dyDescent="0.2">
      <c r="A51" s="8"/>
      <c r="B51" s="44" t="s">
        <v>46</v>
      </c>
      <c r="C51" s="41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20" t="str">
        <f t="shared" si="8"/>
        <v/>
      </c>
    </row>
    <row r="52" spans="1:14" ht="25.5" x14ac:dyDescent="0.2">
      <c r="A52" s="8"/>
      <c r="B52" s="44" t="s">
        <v>47</v>
      </c>
      <c r="C52" s="41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20" t="str">
        <f t="shared" si="8"/>
        <v/>
      </c>
    </row>
    <row r="53" spans="1:14" x14ac:dyDescent="0.2">
      <c r="A53" s="8"/>
      <c r="B53" s="44" t="s">
        <v>48</v>
      </c>
      <c r="C53" s="41">
        <v>0</v>
      </c>
      <c r="D53" s="9">
        <v>0</v>
      </c>
      <c r="E53" s="9">
        <v>0</v>
      </c>
      <c r="F53" s="9">
        <v>0</v>
      </c>
      <c r="G53" s="10" t="str">
        <f t="shared" si="3"/>
        <v/>
      </c>
      <c r="H53" s="10" t="str">
        <f t="shared" si="4"/>
        <v/>
      </c>
      <c r="I53" s="10" t="str">
        <f t="shared" si="5"/>
        <v/>
      </c>
      <c r="J53" s="10" t="str">
        <f t="shared" si="6"/>
        <v/>
      </c>
      <c r="K53" s="10" t="str">
        <f t="shared" si="9"/>
        <v xml:space="preserve"> </v>
      </c>
      <c r="L53" s="10" t="str">
        <f t="shared" si="10"/>
        <v xml:space="preserve"> </v>
      </c>
      <c r="M53" s="10" t="str">
        <f t="shared" si="7"/>
        <v/>
      </c>
      <c r="N53" s="20" t="str">
        <f t="shared" si="8"/>
        <v/>
      </c>
    </row>
    <row r="54" spans="1:14" x14ac:dyDescent="0.2">
      <c r="A54" s="8"/>
      <c r="B54" s="44" t="s">
        <v>49</v>
      </c>
      <c r="C54" s="41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0" t="str">
        <f t="shared" ref="N54:N73" si="16">+IF(OR(AND(H54=""),(L54="")),"",H54*L54)</f>
        <v/>
      </c>
    </row>
    <row r="55" spans="1:14" x14ac:dyDescent="0.2">
      <c r="A55" s="8"/>
      <c r="B55" s="44" t="s">
        <v>50</v>
      </c>
      <c r="C55" s="41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0" t="str">
        <f t="shared" si="16"/>
        <v/>
      </c>
    </row>
    <row r="56" spans="1:14" x14ac:dyDescent="0.2">
      <c r="A56" s="8"/>
      <c r="B56" s="44" t="s">
        <v>51</v>
      </c>
      <c r="C56" s="41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20" t="str">
        <f t="shared" si="16"/>
        <v/>
      </c>
    </row>
    <row r="57" spans="1:14" x14ac:dyDescent="0.2">
      <c r="A57" s="8"/>
      <c r="B57" s="44" t="s">
        <v>52</v>
      </c>
      <c r="C57" s="41">
        <v>0</v>
      </c>
      <c r="D57" s="9">
        <v>1</v>
      </c>
      <c r="E57" s="9">
        <v>0</v>
      </c>
      <c r="F57" s="9">
        <v>0</v>
      </c>
      <c r="G57" s="10" t="str">
        <f t="shared" si="11"/>
        <v/>
      </c>
      <c r="H57" s="10">
        <f t="shared" si="12"/>
        <v>0.5</v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>
        <f t="shared" si="18"/>
        <v>-1</v>
      </c>
      <c r="M57" s="10" t="str">
        <f t="shared" si="15"/>
        <v/>
      </c>
      <c r="N57" s="20">
        <f t="shared" si="16"/>
        <v>-0.5</v>
      </c>
    </row>
    <row r="58" spans="1:14" x14ac:dyDescent="0.2">
      <c r="A58" s="8"/>
      <c r="B58" s="44" t="s">
        <v>53</v>
      </c>
      <c r="C58" s="41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0" t="str">
        <f t="shared" si="16"/>
        <v/>
      </c>
    </row>
    <row r="59" spans="1:14" x14ac:dyDescent="0.2">
      <c r="A59" s="8"/>
      <c r="B59" s="44" t="s">
        <v>54</v>
      </c>
      <c r="C59" s="41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0" t="str">
        <f t="shared" si="16"/>
        <v/>
      </c>
    </row>
    <row r="60" spans="1:14" x14ac:dyDescent="0.2">
      <c r="A60" s="8"/>
      <c r="B60" s="44" t="s">
        <v>55</v>
      </c>
      <c r="C60" s="41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0" t="str">
        <f t="shared" si="16"/>
        <v/>
      </c>
    </row>
    <row r="61" spans="1:14" x14ac:dyDescent="0.2">
      <c r="A61" s="8"/>
      <c r="B61" s="44" t="s">
        <v>56</v>
      </c>
      <c r="C61" s="41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0" t="str">
        <f t="shared" si="16"/>
        <v/>
      </c>
    </row>
    <row r="62" spans="1:14" x14ac:dyDescent="0.2">
      <c r="A62" s="8"/>
      <c r="B62" s="44" t="s">
        <v>57</v>
      </c>
      <c r="C62" s="41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20" t="str">
        <f t="shared" si="16"/>
        <v/>
      </c>
    </row>
    <row r="63" spans="1:14" ht="25.5" x14ac:dyDescent="0.2">
      <c r="A63" s="8"/>
      <c r="B63" s="44" t="s">
        <v>58</v>
      </c>
      <c r="C63" s="41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0" t="str">
        <f t="shared" si="16"/>
        <v/>
      </c>
    </row>
    <row r="64" spans="1:14" ht="25.5" x14ac:dyDescent="0.2">
      <c r="A64" s="8"/>
      <c r="B64" s="44" t="s">
        <v>59</v>
      </c>
      <c r="C64" s="41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20" t="str">
        <f t="shared" si="16"/>
        <v/>
      </c>
    </row>
    <row r="65" spans="1:14" x14ac:dyDescent="0.2">
      <c r="A65" s="8"/>
      <c r="B65" s="44" t="s">
        <v>60</v>
      </c>
      <c r="C65" s="41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20" t="str">
        <f t="shared" si="16"/>
        <v/>
      </c>
    </row>
    <row r="66" spans="1:14" x14ac:dyDescent="0.2">
      <c r="A66" s="8"/>
      <c r="B66" s="44" t="s">
        <v>61</v>
      </c>
      <c r="C66" s="41">
        <v>0</v>
      </c>
      <c r="D66" s="9">
        <v>0</v>
      </c>
      <c r="E66" s="9">
        <v>0</v>
      </c>
      <c r="F66" s="9">
        <v>1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>
        <f t="shared" si="14"/>
        <v>0.33333333333333331</v>
      </c>
      <c r="K66" s="10" t="str">
        <f t="shared" si="17"/>
        <v xml:space="preserve"> </v>
      </c>
      <c r="L66" s="10">
        <f t="shared" si="18"/>
        <v>1</v>
      </c>
      <c r="M66" s="10" t="str">
        <f t="shared" si="15"/>
        <v/>
      </c>
      <c r="N66" s="20" t="str">
        <f t="shared" si="16"/>
        <v/>
      </c>
    </row>
    <row r="67" spans="1:14" x14ac:dyDescent="0.2">
      <c r="A67" s="8"/>
      <c r="B67" s="44" t="s">
        <v>62</v>
      </c>
      <c r="C67" s="41">
        <v>0</v>
      </c>
      <c r="D67" s="9">
        <v>0</v>
      </c>
      <c r="E67" s="9">
        <v>0</v>
      </c>
      <c r="F67" s="9">
        <v>0</v>
      </c>
      <c r="G67" s="10" t="str">
        <f t="shared" si="11"/>
        <v/>
      </c>
      <c r="H67" s="10" t="str">
        <f t="shared" si="12"/>
        <v/>
      </c>
      <c r="I67" s="10" t="str">
        <f t="shared" si="13"/>
        <v/>
      </c>
      <c r="J67" s="10" t="str">
        <f t="shared" si="14"/>
        <v/>
      </c>
      <c r="K67" s="10" t="str">
        <f t="shared" si="17"/>
        <v xml:space="preserve"> </v>
      </c>
      <c r="L67" s="10" t="str">
        <f t="shared" si="18"/>
        <v xml:space="preserve"> </v>
      </c>
      <c r="M67" s="10" t="str">
        <f t="shared" si="15"/>
        <v/>
      </c>
      <c r="N67" s="20" t="str">
        <f t="shared" si="16"/>
        <v/>
      </c>
    </row>
    <row r="68" spans="1:14" x14ac:dyDescent="0.2">
      <c r="A68" s="8"/>
      <c r="B68" s="44" t="s">
        <v>63</v>
      </c>
      <c r="C68" s="41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0" t="str">
        <f t="shared" si="16"/>
        <v/>
      </c>
    </row>
    <row r="69" spans="1:14" x14ac:dyDescent="0.2">
      <c r="A69" s="8"/>
      <c r="B69" s="44" t="s">
        <v>64</v>
      </c>
      <c r="C69" s="41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0" t="str">
        <f t="shared" si="16"/>
        <v/>
      </c>
    </row>
    <row r="70" spans="1:14" x14ac:dyDescent="0.2">
      <c r="A70" s="8"/>
      <c r="B70" s="44" t="s">
        <v>65</v>
      </c>
      <c r="C70" s="41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20" t="str">
        <f t="shared" si="16"/>
        <v/>
      </c>
    </row>
    <row r="71" spans="1:14" x14ac:dyDescent="0.2">
      <c r="A71" s="8"/>
      <c r="B71" s="44" t="s">
        <v>66</v>
      </c>
      <c r="C71" s="41">
        <v>0</v>
      </c>
      <c r="D71" s="9">
        <v>1</v>
      </c>
      <c r="E71" s="9">
        <v>0</v>
      </c>
      <c r="F71" s="9">
        <v>0</v>
      </c>
      <c r="G71" s="10" t="str">
        <f t="shared" si="11"/>
        <v/>
      </c>
      <c r="H71" s="10">
        <f t="shared" si="12"/>
        <v>0.5</v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>
        <f t="shared" si="18"/>
        <v>-1</v>
      </c>
      <c r="M71" s="10" t="str">
        <f t="shared" si="15"/>
        <v/>
      </c>
      <c r="N71" s="20">
        <f t="shared" si="16"/>
        <v>-0.5</v>
      </c>
    </row>
    <row r="72" spans="1:14" x14ac:dyDescent="0.2">
      <c r="A72" s="8"/>
      <c r="B72" s="44" t="s">
        <v>67</v>
      </c>
      <c r="C72" s="41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20" t="str">
        <f t="shared" si="16"/>
        <v/>
      </c>
    </row>
    <row r="73" spans="1:14" ht="15.75" thickBot="1" x14ac:dyDescent="0.25">
      <c r="A73" s="8"/>
      <c r="B73" s="45" t="s">
        <v>68</v>
      </c>
      <c r="C73" s="42">
        <v>0</v>
      </c>
      <c r="D73" s="21">
        <v>0</v>
      </c>
      <c r="E73" s="21">
        <v>0</v>
      </c>
      <c r="F73" s="21">
        <v>0</v>
      </c>
      <c r="G73" s="22" t="str">
        <f t="shared" si="11"/>
        <v/>
      </c>
      <c r="H73" s="22" t="str">
        <f t="shared" si="12"/>
        <v/>
      </c>
      <c r="I73" s="22" t="str">
        <f t="shared" si="13"/>
        <v/>
      </c>
      <c r="J73" s="22" t="str">
        <f t="shared" si="14"/>
        <v/>
      </c>
      <c r="K73" s="22" t="str">
        <f t="shared" si="17"/>
        <v xml:space="preserve"> </v>
      </c>
      <c r="L73" s="22" t="str">
        <f t="shared" si="18"/>
        <v xml:space="preserve"> </v>
      </c>
      <c r="M73" s="22" t="str">
        <f t="shared" si="15"/>
        <v/>
      </c>
      <c r="N73" s="2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4" t="s">
        <v>3</v>
      </c>
      <c r="C78" s="28" t="s">
        <v>16</v>
      </c>
      <c r="D78" s="29"/>
      <c r="E78" s="29"/>
      <c r="F78" s="30"/>
      <c r="G78" s="28" t="s">
        <v>5</v>
      </c>
      <c r="H78" s="29"/>
      <c r="I78" s="29"/>
      <c r="J78" s="29"/>
      <c r="K78" s="28" t="s">
        <v>17</v>
      </c>
      <c r="L78" s="18"/>
      <c r="M78" s="31" t="s">
        <v>7</v>
      </c>
      <c r="N78" s="18"/>
    </row>
    <row r="79" spans="1:14" ht="15.75" thickBot="1" x14ac:dyDescent="0.25">
      <c r="A79" s="7"/>
      <c r="B79" s="25"/>
      <c r="C79" s="34">
        <v>2021</v>
      </c>
      <c r="D79" s="30"/>
      <c r="E79" s="35">
        <v>2022</v>
      </c>
      <c r="F79" s="30"/>
      <c r="G79" s="34">
        <v>2021</v>
      </c>
      <c r="H79" s="30"/>
      <c r="I79" s="33">
        <v>2022</v>
      </c>
      <c r="J79" s="13"/>
      <c r="K79" s="32"/>
      <c r="L79" s="19"/>
      <c r="M79" s="13"/>
      <c r="N79" s="19"/>
    </row>
    <row r="80" spans="1:14" ht="15.75" thickBot="1" x14ac:dyDescent="0.25">
      <c r="A80" s="8"/>
      <c r="B80" s="26"/>
      <c r="C80" s="36" t="s">
        <v>8</v>
      </c>
      <c r="D80" s="36" t="s">
        <v>9</v>
      </c>
      <c r="E80" s="36" t="s">
        <v>8</v>
      </c>
      <c r="F80" s="36" t="s">
        <v>9</v>
      </c>
      <c r="G80" s="36" t="s">
        <v>8</v>
      </c>
      <c r="H80" s="36" t="s">
        <v>9</v>
      </c>
      <c r="I80" s="36" t="s">
        <v>8</v>
      </c>
      <c r="J80" s="36" t="s">
        <v>9</v>
      </c>
      <c r="K80" s="36" t="s">
        <v>8</v>
      </c>
      <c r="L80" s="36" t="s">
        <v>9</v>
      </c>
      <c r="M80" s="36" t="s">
        <v>8</v>
      </c>
      <c r="N80" s="37" t="s">
        <v>9</v>
      </c>
    </row>
    <row r="81" spans="1:14" ht="15.75" thickBot="1" x14ac:dyDescent="0.25">
      <c r="A81" s="8"/>
      <c r="B81" s="27" t="s">
        <v>11</v>
      </c>
      <c r="C81" s="38">
        <f>SUM(C82:C180)</f>
        <v>12</v>
      </c>
      <c r="D81" s="38">
        <f>SUM(D82:D180)</f>
        <v>19</v>
      </c>
      <c r="E81" s="38">
        <f>SUM(E82:E180)</f>
        <v>3</v>
      </c>
      <c r="F81" s="38">
        <f>SUM(F82:F180)</f>
        <v>18</v>
      </c>
      <c r="G81" s="39">
        <f t="shared" ref="G81:G112" si="19">+IF(C81=0,"",C81/C$81)</f>
        <v>1</v>
      </c>
      <c r="H81" s="39">
        <f t="shared" ref="H81:H112" si="20">+IF(D81=0,"",D81/D$81)</f>
        <v>1</v>
      </c>
      <c r="I81" s="39">
        <f t="shared" ref="I81:I112" si="21">+IF(E81=0,"",E81/E$81)</f>
        <v>1</v>
      </c>
      <c r="J81" s="39">
        <f t="shared" ref="J81:J112" si="22">+IF(F81=0,"",F81/F$81)</f>
        <v>1</v>
      </c>
      <c r="K81" s="39">
        <f>+IF(AND(C81=0,E81=0),"",IF(C81=0,1,IF(E81=0,-1,(E81-C81)/C81)))</f>
        <v>-0.75</v>
      </c>
      <c r="L81" s="39">
        <f>+IF(AND(D81=0,F81=0),"",IF(D81=0,1,IF(F81=0,-1,(F81-D81)/D81)))</f>
        <v>-5.2631578947368418E-2</v>
      </c>
      <c r="M81" s="39">
        <f t="shared" ref="M81:M112" si="23">+IF(OR(AND(G81=""),(K81="")),"",G81*K81)</f>
        <v>-0.75</v>
      </c>
      <c r="N81" s="40">
        <f t="shared" ref="N81:N112" si="24">+IF(OR(AND(H81=""),(L81="")),"",H81*L81)</f>
        <v>-5.2631578947368418E-2</v>
      </c>
    </row>
    <row r="82" spans="1:14" x14ac:dyDescent="0.2">
      <c r="A82" s="8"/>
      <c r="B82" s="43" t="s">
        <v>69</v>
      </c>
      <c r="C82" s="49">
        <v>0</v>
      </c>
      <c r="D82" s="46">
        <v>0</v>
      </c>
      <c r="E82" s="46">
        <v>1</v>
      </c>
      <c r="F82" s="46">
        <v>0</v>
      </c>
      <c r="G82" s="47" t="str">
        <f t="shared" si="19"/>
        <v/>
      </c>
      <c r="H82" s="47" t="str">
        <f t="shared" si="20"/>
        <v/>
      </c>
      <c r="I82" s="47">
        <f t="shared" si="21"/>
        <v>0.33333333333333331</v>
      </c>
      <c r="J82" s="47" t="str">
        <f t="shared" si="22"/>
        <v/>
      </c>
      <c r="K82" s="47">
        <f t="shared" ref="K82:K113" si="25">+IF(AND(C82=0,E82=0)," ",IF(C82=0,1,IF(E82=0,-1,(E82-C82)/C82)))</f>
        <v>1</v>
      </c>
      <c r="L82" s="47" t="str">
        <f t="shared" ref="L82:L113" si="26">+IF(AND(D82=0,F82=0)," ",IF(D82=0,1,IF(F82=0,-1,(F82-D82)/D82)))</f>
        <v xml:space="preserve"> </v>
      </c>
      <c r="M82" s="47" t="str">
        <f t="shared" si="23"/>
        <v/>
      </c>
      <c r="N82" s="48" t="str">
        <f t="shared" si="24"/>
        <v/>
      </c>
    </row>
    <row r="83" spans="1:14" ht="22.5" customHeight="1" x14ac:dyDescent="0.2">
      <c r="A83" s="8"/>
      <c r="B83" s="44" t="s">
        <v>70</v>
      </c>
      <c r="C83" s="41">
        <v>0</v>
      </c>
      <c r="D83" s="9">
        <v>0</v>
      </c>
      <c r="E83" s="9">
        <v>1</v>
      </c>
      <c r="F83" s="9">
        <v>0</v>
      </c>
      <c r="G83" s="10" t="str">
        <f t="shared" si="19"/>
        <v/>
      </c>
      <c r="H83" s="10" t="str">
        <f t="shared" si="20"/>
        <v/>
      </c>
      <c r="I83" s="10">
        <f t="shared" si="21"/>
        <v>0.33333333333333331</v>
      </c>
      <c r="J83" s="10" t="str">
        <f t="shared" si="22"/>
        <v/>
      </c>
      <c r="K83" s="10">
        <f t="shared" si="25"/>
        <v>1</v>
      </c>
      <c r="L83" s="10" t="str">
        <f t="shared" si="26"/>
        <v xml:space="preserve"> </v>
      </c>
      <c r="M83" s="10" t="str">
        <f t="shared" si="23"/>
        <v/>
      </c>
      <c r="N83" s="20" t="str">
        <f t="shared" si="24"/>
        <v/>
      </c>
    </row>
    <row r="84" spans="1:14" x14ac:dyDescent="0.2">
      <c r="A84" s="8"/>
      <c r="B84" s="44" t="s">
        <v>71</v>
      </c>
      <c r="C84" s="41">
        <v>0</v>
      </c>
      <c r="D84" s="9">
        <v>0</v>
      </c>
      <c r="E84" s="9">
        <v>0</v>
      </c>
      <c r="F84" s="9">
        <v>0</v>
      </c>
      <c r="G84" s="10" t="str">
        <f t="shared" si="19"/>
        <v/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 t="str">
        <f t="shared" si="25"/>
        <v xml:space="preserve"> </v>
      </c>
      <c r="L84" s="10" t="str">
        <f t="shared" si="26"/>
        <v xml:space="preserve"> </v>
      </c>
      <c r="M84" s="10" t="str">
        <f t="shared" si="23"/>
        <v/>
      </c>
      <c r="N84" s="20" t="str">
        <f t="shared" si="24"/>
        <v/>
      </c>
    </row>
    <row r="85" spans="1:14" x14ac:dyDescent="0.2">
      <c r="A85" s="8"/>
      <c r="B85" s="44" t="s">
        <v>72</v>
      </c>
      <c r="C85" s="41">
        <v>0</v>
      </c>
      <c r="D85" s="9">
        <v>0</v>
      </c>
      <c r="E85" s="9">
        <v>0</v>
      </c>
      <c r="F85" s="9">
        <v>0</v>
      </c>
      <c r="G85" s="10" t="str">
        <f t="shared" si="19"/>
        <v/>
      </c>
      <c r="H85" s="10" t="str">
        <f t="shared" si="20"/>
        <v/>
      </c>
      <c r="I85" s="10" t="str">
        <f t="shared" si="21"/>
        <v/>
      </c>
      <c r="J85" s="10" t="str">
        <f t="shared" si="22"/>
        <v/>
      </c>
      <c r="K85" s="10" t="str">
        <f t="shared" si="25"/>
        <v xml:space="preserve"> </v>
      </c>
      <c r="L85" s="10" t="str">
        <f t="shared" si="26"/>
        <v xml:space="preserve"> </v>
      </c>
      <c r="M85" s="10" t="str">
        <f t="shared" si="23"/>
        <v/>
      </c>
      <c r="N85" s="20" t="str">
        <f t="shared" si="24"/>
        <v/>
      </c>
    </row>
    <row r="86" spans="1:14" ht="25.5" x14ac:dyDescent="0.2">
      <c r="A86" s="8"/>
      <c r="B86" s="44" t="s">
        <v>73</v>
      </c>
      <c r="C86" s="41">
        <v>1</v>
      </c>
      <c r="D86" s="9">
        <v>0</v>
      </c>
      <c r="E86" s="9">
        <v>0</v>
      </c>
      <c r="F86" s="9">
        <v>0</v>
      </c>
      <c r="G86" s="10">
        <f t="shared" si="19"/>
        <v>8.3333333333333329E-2</v>
      </c>
      <c r="H86" s="10" t="str">
        <f t="shared" si="20"/>
        <v/>
      </c>
      <c r="I86" s="10" t="str">
        <f t="shared" si="21"/>
        <v/>
      </c>
      <c r="J86" s="10" t="str">
        <f t="shared" si="22"/>
        <v/>
      </c>
      <c r="K86" s="10">
        <f t="shared" si="25"/>
        <v>-1</v>
      </c>
      <c r="L86" s="10" t="str">
        <f t="shared" si="26"/>
        <v xml:space="preserve"> </v>
      </c>
      <c r="M86" s="10">
        <f t="shared" si="23"/>
        <v>-8.3333333333333329E-2</v>
      </c>
      <c r="N86" s="20" t="str">
        <f t="shared" si="24"/>
        <v/>
      </c>
    </row>
    <row r="87" spans="1:14" x14ac:dyDescent="0.2">
      <c r="A87" s="8"/>
      <c r="B87" s="44" t="s">
        <v>74</v>
      </c>
      <c r="C87" s="41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20" t="str">
        <f t="shared" si="24"/>
        <v/>
      </c>
    </row>
    <row r="88" spans="1:14" x14ac:dyDescent="0.2">
      <c r="A88" s="8"/>
      <c r="B88" s="44" t="s">
        <v>75</v>
      </c>
      <c r="C88" s="41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20" t="str">
        <f t="shared" si="24"/>
        <v/>
      </c>
    </row>
    <row r="89" spans="1:14" ht="24.75" customHeight="1" x14ac:dyDescent="0.2">
      <c r="A89" s="8" t="s">
        <v>76</v>
      </c>
      <c r="B89" s="44" t="s">
        <v>77</v>
      </c>
      <c r="C89" s="41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0" t="str">
        <f t="shared" si="24"/>
        <v/>
      </c>
    </row>
    <row r="90" spans="1:14" ht="24.75" customHeight="1" x14ac:dyDescent="0.2">
      <c r="A90" s="8"/>
      <c r="B90" s="44" t="s">
        <v>78</v>
      </c>
      <c r="C90" s="41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0" t="str">
        <f t="shared" si="24"/>
        <v/>
      </c>
    </row>
    <row r="91" spans="1:14" x14ac:dyDescent="0.2">
      <c r="A91" s="8"/>
      <c r="B91" s="44" t="s">
        <v>79</v>
      </c>
      <c r="C91" s="41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0" t="str">
        <f t="shared" si="24"/>
        <v/>
      </c>
    </row>
    <row r="92" spans="1:14" x14ac:dyDescent="0.2">
      <c r="A92" s="8"/>
      <c r="B92" s="44" t="s">
        <v>80</v>
      </c>
      <c r="C92" s="41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20" t="str">
        <f t="shared" si="24"/>
        <v/>
      </c>
    </row>
    <row r="93" spans="1:14" x14ac:dyDescent="0.2">
      <c r="A93" s="8"/>
      <c r="B93" s="44" t="s">
        <v>81</v>
      </c>
      <c r="C93" s="41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20" t="str">
        <f t="shared" si="24"/>
        <v/>
      </c>
    </row>
    <row r="94" spans="1:14" x14ac:dyDescent="0.2">
      <c r="A94" s="8"/>
      <c r="B94" s="44" t="s">
        <v>82</v>
      </c>
      <c r="C94" s="41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0" t="str">
        <f t="shared" si="24"/>
        <v/>
      </c>
    </row>
    <row r="95" spans="1:14" x14ac:dyDescent="0.2">
      <c r="A95" s="8" t="s">
        <v>76</v>
      </c>
      <c r="B95" s="44" t="s">
        <v>83</v>
      </c>
      <c r="C95" s="41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0" t="str">
        <f t="shared" si="24"/>
        <v/>
      </c>
    </row>
    <row r="96" spans="1:14" x14ac:dyDescent="0.2">
      <c r="A96" s="8" t="s">
        <v>76</v>
      </c>
      <c r="B96" s="44" t="s">
        <v>84</v>
      </c>
      <c r="C96" s="41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0" t="str">
        <f t="shared" si="24"/>
        <v/>
      </c>
    </row>
    <row r="97" spans="1:14" x14ac:dyDescent="0.2">
      <c r="A97" s="8"/>
      <c r="B97" s="44" t="s">
        <v>85</v>
      </c>
      <c r="C97" s="41">
        <v>7</v>
      </c>
      <c r="D97" s="9">
        <v>6</v>
      </c>
      <c r="E97" s="9">
        <v>0</v>
      </c>
      <c r="F97" s="9">
        <v>0</v>
      </c>
      <c r="G97" s="10">
        <f t="shared" si="19"/>
        <v>0.58333333333333337</v>
      </c>
      <c r="H97" s="10">
        <f t="shared" si="20"/>
        <v>0.31578947368421051</v>
      </c>
      <c r="I97" s="10" t="str">
        <f t="shared" si="21"/>
        <v/>
      </c>
      <c r="J97" s="10" t="str">
        <f t="shared" si="22"/>
        <v/>
      </c>
      <c r="K97" s="10">
        <f t="shared" si="25"/>
        <v>-1</v>
      </c>
      <c r="L97" s="10">
        <f t="shared" si="26"/>
        <v>-1</v>
      </c>
      <c r="M97" s="10">
        <f t="shared" si="23"/>
        <v>-0.58333333333333337</v>
      </c>
      <c r="N97" s="20">
        <f t="shared" si="24"/>
        <v>-0.31578947368421051</v>
      </c>
    </row>
    <row r="98" spans="1:14" x14ac:dyDescent="0.2">
      <c r="A98" s="8"/>
      <c r="B98" s="44" t="s">
        <v>86</v>
      </c>
      <c r="C98" s="41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20" t="str">
        <f t="shared" si="24"/>
        <v/>
      </c>
    </row>
    <row r="99" spans="1:14" x14ac:dyDescent="0.2">
      <c r="A99" s="8"/>
      <c r="B99" s="44" t="s">
        <v>87</v>
      </c>
      <c r="C99" s="41">
        <v>0</v>
      </c>
      <c r="D99" s="9">
        <v>0</v>
      </c>
      <c r="E99" s="9">
        <v>0</v>
      </c>
      <c r="F99" s="9">
        <v>0</v>
      </c>
      <c r="G99" s="10" t="str">
        <f t="shared" si="19"/>
        <v/>
      </c>
      <c r="H99" s="10" t="str">
        <f t="shared" si="20"/>
        <v/>
      </c>
      <c r="I99" s="10" t="str">
        <f t="shared" si="21"/>
        <v/>
      </c>
      <c r="J99" s="10" t="str">
        <f t="shared" si="22"/>
        <v/>
      </c>
      <c r="K99" s="10" t="str">
        <f t="shared" si="25"/>
        <v xml:space="preserve"> </v>
      </c>
      <c r="L99" s="10" t="str">
        <f t="shared" si="26"/>
        <v xml:space="preserve"> </v>
      </c>
      <c r="M99" s="10" t="str">
        <f t="shared" si="23"/>
        <v/>
      </c>
      <c r="N99" s="20" t="str">
        <f t="shared" si="24"/>
        <v/>
      </c>
    </row>
    <row r="100" spans="1:14" x14ac:dyDescent="0.2">
      <c r="A100" s="8"/>
      <c r="B100" s="44" t="s">
        <v>88</v>
      </c>
      <c r="C100" s="41">
        <v>1</v>
      </c>
      <c r="D100" s="9">
        <v>0</v>
      </c>
      <c r="E100" s="9">
        <v>0</v>
      </c>
      <c r="F100" s="9">
        <v>0</v>
      </c>
      <c r="G100" s="10">
        <f t="shared" si="19"/>
        <v>8.3333333333333329E-2</v>
      </c>
      <c r="H100" s="10" t="str">
        <f t="shared" si="20"/>
        <v/>
      </c>
      <c r="I100" s="10" t="str">
        <f t="shared" si="21"/>
        <v/>
      </c>
      <c r="J100" s="10" t="str">
        <f t="shared" si="22"/>
        <v/>
      </c>
      <c r="K100" s="10">
        <f t="shared" si="25"/>
        <v>-1</v>
      </c>
      <c r="L100" s="10" t="str">
        <f t="shared" si="26"/>
        <v xml:space="preserve"> </v>
      </c>
      <c r="M100" s="10">
        <f t="shared" si="23"/>
        <v>-8.3333333333333329E-2</v>
      </c>
      <c r="N100" s="20" t="str">
        <f t="shared" si="24"/>
        <v/>
      </c>
    </row>
    <row r="101" spans="1:14" x14ac:dyDescent="0.2">
      <c r="A101" s="8"/>
      <c r="B101" s="44" t="s">
        <v>89</v>
      </c>
      <c r="C101" s="41">
        <v>0</v>
      </c>
      <c r="D101" s="9">
        <v>0</v>
      </c>
      <c r="E101" s="9">
        <v>0</v>
      </c>
      <c r="F101" s="9">
        <v>0</v>
      </c>
      <c r="G101" s="10" t="str">
        <f t="shared" si="19"/>
        <v/>
      </c>
      <c r="H101" s="10" t="str">
        <f t="shared" si="20"/>
        <v/>
      </c>
      <c r="I101" s="10" t="str">
        <f t="shared" si="21"/>
        <v/>
      </c>
      <c r="J101" s="10" t="str">
        <f t="shared" si="22"/>
        <v/>
      </c>
      <c r="K101" s="10" t="str">
        <f t="shared" si="25"/>
        <v xml:space="preserve"> </v>
      </c>
      <c r="L101" s="10" t="str">
        <f t="shared" si="26"/>
        <v xml:space="preserve"> </v>
      </c>
      <c r="M101" s="10" t="str">
        <f t="shared" si="23"/>
        <v/>
      </c>
      <c r="N101" s="20" t="str">
        <f t="shared" si="24"/>
        <v/>
      </c>
    </row>
    <row r="102" spans="1:14" x14ac:dyDescent="0.2">
      <c r="A102" s="8" t="s">
        <v>76</v>
      </c>
      <c r="B102" s="44" t="s">
        <v>90</v>
      </c>
      <c r="C102" s="41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0" t="str">
        <f t="shared" si="24"/>
        <v/>
      </c>
    </row>
    <row r="103" spans="1:14" x14ac:dyDescent="0.2">
      <c r="A103" s="8"/>
      <c r="B103" s="44" t="s">
        <v>91</v>
      </c>
      <c r="C103" s="41">
        <v>0</v>
      </c>
      <c r="D103" s="9">
        <v>3</v>
      </c>
      <c r="E103" s="9">
        <v>0</v>
      </c>
      <c r="F103" s="9">
        <v>4</v>
      </c>
      <c r="G103" s="10" t="str">
        <f t="shared" si="19"/>
        <v/>
      </c>
      <c r="H103" s="10">
        <f t="shared" si="20"/>
        <v>0.15789473684210525</v>
      </c>
      <c r="I103" s="10" t="str">
        <f t="shared" si="21"/>
        <v/>
      </c>
      <c r="J103" s="10">
        <f t="shared" si="22"/>
        <v>0.22222222222222221</v>
      </c>
      <c r="K103" s="10" t="str">
        <f t="shared" si="25"/>
        <v xml:space="preserve"> </v>
      </c>
      <c r="L103" s="10">
        <f t="shared" si="26"/>
        <v>0.33333333333333331</v>
      </c>
      <c r="M103" s="10" t="str">
        <f t="shared" si="23"/>
        <v/>
      </c>
      <c r="N103" s="20">
        <f t="shared" si="24"/>
        <v>5.2631578947368418E-2</v>
      </c>
    </row>
    <row r="104" spans="1:14" x14ac:dyDescent="0.2">
      <c r="A104" s="8"/>
      <c r="B104" s="44" t="s">
        <v>92</v>
      </c>
      <c r="C104" s="41">
        <v>0</v>
      </c>
      <c r="D104" s="9">
        <v>2</v>
      </c>
      <c r="E104" s="9">
        <v>0</v>
      </c>
      <c r="F104" s="9">
        <v>0</v>
      </c>
      <c r="G104" s="10" t="str">
        <f t="shared" si="19"/>
        <v/>
      </c>
      <c r="H104" s="10">
        <f t="shared" si="20"/>
        <v>0.10526315789473684</v>
      </c>
      <c r="I104" s="10" t="str">
        <f t="shared" si="21"/>
        <v/>
      </c>
      <c r="J104" s="10" t="str">
        <f t="shared" si="22"/>
        <v/>
      </c>
      <c r="K104" s="10" t="str">
        <f t="shared" si="25"/>
        <v xml:space="preserve"> </v>
      </c>
      <c r="L104" s="10">
        <f t="shared" si="26"/>
        <v>-1</v>
      </c>
      <c r="M104" s="10" t="str">
        <f t="shared" si="23"/>
        <v/>
      </c>
      <c r="N104" s="20">
        <f t="shared" si="24"/>
        <v>-0.10526315789473684</v>
      </c>
    </row>
    <row r="105" spans="1:14" x14ac:dyDescent="0.2">
      <c r="A105" s="8"/>
      <c r="B105" s="44" t="s">
        <v>93</v>
      </c>
      <c r="C105" s="41">
        <v>0</v>
      </c>
      <c r="D105" s="9">
        <v>2</v>
      </c>
      <c r="E105" s="9">
        <v>0</v>
      </c>
      <c r="F105" s="9">
        <v>1</v>
      </c>
      <c r="G105" s="10" t="str">
        <f t="shared" si="19"/>
        <v/>
      </c>
      <c r="H105" s="10">
        <f t="shared" si="20"/>
        <v>0.10526315789473684</v>
      </c>
      <c r="I105" s="10" t="str">
        <f t="shared" si="21"/>
        <v/>
      </c>
      <c r="J105" s="10">
        <f t="shared" si="22"/>
        <v>5.5555555555555552E-2</v>
      </c>
      <c r="K105" s="10" t="str">
        <f t="shared" si="25"/>
        <v xml:space="preserve"> </v>
      </c>
      <c r="L105" s="10">
        <f t="shared" si="26"/>
        <v>-0.5</v>
      </c>
      <c r="M105" s="10" t="str">
        <f t="shared" si="23"/>
        <v/>
      </c>
      <c r="N105" s="20">
        <f t="shared" si="24"/>
        <v>-5.2631578947368418E-2</v>
      </c>
    </row>
    <row r="106" spans="1:14" x14ac:dyDescent="0.2">
      <c r="A106" s="8"/>
      <c r="B106" s="44" t="s">
        <v>94</v>
      </c>
      <c r="C106" s="41">
        <v>0</v>
      </c>
      <c r="D106" s="9">
        <v>0</v>
      </c>
      <c r="E106" s="9">
        <v>0</v>
      </c>
      <c r="F106" s="9">
        <v>0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 t="str">
        <f t="shared" si="22"/>
        <v/>
      </c>
      <c r="K106" s="10" t="str">
        <f t="shared" si="25"/>
        <v xml:space="preserve"> </v>
      </c>
      <c r="L106" s="10" t="str">
        <f t="shared" si="26"/>
        <v xml:space="preserve"> </v>
      </c>
      <c r="M106" s="10" t="str">
        <f t="shared" si="23"/>
        <v/>
      </c>
      <c r="N106" s="20" t="str">
        <f t="shared" si="24"/>
        <v/>
      </c>
    </row>
    <row r="107" spans="1:14" x14ac:dyDescent="0.2">
      <c r="A107" s="8"/>
      <c r="B107" s="44" t="s">
        <v>95</v>
      </c>
      <c r="C107" s="41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20" t="str">
        <f t="shared" si="24"/>
        <v/>
      </c>
    </row>
    <row r="108" spans="1:14" x14ac:dyDescent="0.2">
      <c r="A108" s="8"/>
      <c r="B108" s="44" t="s">
        <v>96</v>
      </c>
      <c r="C108" s="41">
        <v>1</v>
      </c>
      <c r="D108" s="9">
        <v>0</v>
      </c>
      <c r="E108" s="9">
        <v>0</v>
      </c>
      <c r="F108" s="9">
        <v>0</v>
      </c>
      <c r="G108" s="10">
        <f t="shared" si="19"/>
        <v>8.3333333333333329E-2</v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>
        <f t="shared" si="25"/>
        <v>-1</v>
      </c>
      <c r="L108" s="10" t="str">
        <f t="shared" si="26"/>
        <v xml:space="preserve"> </v>
      </c>
      <c r="M108" s="10">
        <f t="shared" si="23"/>
        <v>-8.3333333333333329E-2</v>
      </c>
      <c r="N108" s="20" t="str">
        <f t="shared" si="24"/>
        <v/>
      </c>
    </row>
    <row r="109" spans="1:14" x14ac:dyDescent="0.2">
      <c r="A109" s="8"/>
      <c r="B109" s="44" t="s">
        <v>97</v>
      </c>
      <c r="C109" s="41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20" t="str">
        <f t="shared" si="24"/>
        <v/>
      </c>
    </row>
    <row r="110" spans="1:14" x14ac:dyDescent="0.2">
      <c r="A110" s="8"/>
      <c r="B110" s="44" t="s">
        <v>98</v>
      </c>
      <c r="C110" s="41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0" t="str">
        <f t="shared" si="24"/>
        <v/>
      </c>
    </row>
    <row r="111" spans="1:14" x14ac:dyDescent="0.2">
      <c r="A111" s="8"/>
      <c r="B111" s="44" t="s">
        <v>99</v>
      </c>
      <c r="C111" s="41">
        <v>0</v>
      </c>
      <c r="D111" s="9">
        <v>1</v>
      </c>
      <c r="E111" s="9">
        <v>0</v>
      </c>
      <c r="F111" s="9">
        <v>3</v>
      </c>
      <c r="G111" s="10" t="str">
        <f t="shared" si="19"/>
        <v/>
      </c>
      <c r="H111" s="10">
        <f t="shared" si="20"/>
        <v>5.2631578947368418E-2</v>
      </c>
      <c r="I111" s="10" t="str">
        <f t="shared" si="21"/>
        <v/>
      </c>
      <c r="J111" s="10">
        <f t="shared" si="22"/>
        <v>0.16666666666666666</v>
      </c>
      <c r="K111" s="10" t="str">
        <f t="shared" si="25"/>
        <v xml:space="preserve"> </v>
      </c>
      <c r="L111" s="10">
        <f t="shared" si="26"/>
        <v>2</v>
      </c>
      <c r="M111" s="10" t="str">
        <f t="shared" si="23"/>
        <v/>
      </c>
      <c r="N111" s="20">
        <f t="shared" si="24"/>
        <v>0.10526315789473684</v>
      </c>
    </row>
    <row r="112" spans="1:14" x14ac:dyDescent="0.2">
      <c r="A112" s="8"/>
      <c r="B112" s="44" t="s">
        <v>100</v>
      </c>
      <c r="C112" s="41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0" t="str">
        <f t="shared" si="24"/>
        <v/>
      </c>
    </row>
    <row r="113" spans="1:14" x14ac:dyDescent="0.2">
      <c r="A113" s="8"/>
      <c r="B113" s="44" t="s">
        <v>101</v>
      </c>
      <c r="C113" s="41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0" t="str">
        <f t="shared" ref="N113:N144" si="32">+IF(OR(AND(H113=""),(L113="")),"",H113*L113)</f>
        <v/>
      </c>
    </row>
    <row r="114" spans="1:14" x14ac:dyDescent="0.2">
      <c r="A114" s="8"/>
      <c r="B114" s="44" t="s">
        <v>102</v>
      </c>
      <c r="C114" s="41">
        <v>0</v>
      </c>
      <c r="D114" s="9">
        <v>0</v>
      </c>
      <c r="E114" s="9">
        <v>0</v>
      </c>
      <c r="F114" s="9">
        <v>5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>
        <f t="shared" si="30"/>
        <v>0.27777777777777779</v>
      </c>
      <c r="K114" s="10" t="str">
        <f t="shared" ref="K114:K145" si="33">+IF(AND(C114=0,E114=0)," ",IF(C114=0,1,IF(E114=0,-1,(E114-C114)/C114)))</f>
        <v xml:space="preserve"> </v>
      </c>
      <c r="L114" s="10">
        <f t="shared" ref="L114:L145" si="34">+IF(AND(D114=0,F114=0)," ",IF(D114=0,1,IF(F114=0,-1,(F114-D114)/D114)))</f>
        <v>1</v>
      </c>
      <c r="M114" s="10" t="str">
        <f t="shared" si="31"/>
        <v/>
      </c>
      <c r="N114" s="20" t="str">
        <f t="shared" si="32"/>
        <v/>
      </c>
    </row>
    <row r="115" spans="1:14" x14ac:dyDescent="0.2">
      <c r="A115" s="8"/>
      <c r="B115" s="44" t="s">
        <v>103</v>
      </c>
      <c r="C115" s="41">
        <v>0</v>
      </c>
      <c r="D115" s="9">
        <v>0</v>
      </c>
      <c r="E115" s="9">
        <v>0</v>
      </c>
      <c r="F115" s="9">
        <v>1</v>
      </c>
      <c r="G115" s="10" t="str">
        <f t="shared" si="27"/>
        <v/>
      </c>
      <c r="H115" s="10" t="str">
        <f t="shared" si="28"/>
        <v/>
      </c>
      <c r="I115" s="10" t="str">
        <f t="shared" si="29"/>
        <v/>
      </c>
      <c r="J115" s="10">
        <f t="shared" si="30"/>
        <v>5.5555555555555552E-2</v>
      </c>
      <c r="K115" s="10" t="str">
        <f t="shared" si="33"/>
        <v xml:space="preserve"> </v>
      </c>
      <c r="L115" s="10">
        <f t="shared" si="34"/>
        <v>1</v>
      </c>
      <c r="M115" s="10" t="str">
        <f t="shared" si="31"/>
        <v/>
      </c>
      <c r="N115" s="20" t="str">
        <f t="shared" si="32"/>
        <v/>
      </c>
    </row>
    <row r="116" spans="1:14" x14ac:dyDescent="0.2">
      <c r="A116" s="8"/>
      <c r="B116" s="44" t="s">
        <v>104</v>
      </c>
      <c r="C116" s="41">
        <v>0</v>
      </c>
      <c r="D116" s="9">
        <v>0</v>
      </c>
      <c r="E116" s="9">
        <v>0</v>
      </c>
      <c r="F116" s="9">
        <v>0</v>
      </c>
      <c r="G116" s="10" t="str">
        <f t="shared" si="27"/>
        <v/>
      </c>
      <c r="H116" s="10" t="str">
        <f t="shared" si="28"/>
        <v/>
      </c>
      <c r="I116" s="10" t="str">
        <f t="shared" si="29"/>
        <v/>
      </c>
      <c r="J116" s="10" t="str">
        <f t="shared" si="30"/>
        <v/>
      </c>
      <c r="K116" s="10" t="str">
        <f t="shared" si="33"/>
        <v xml:space="preserve"> </v>
      </c>
      <c r="L116" s="10" t="str">
        <f t="shared" si="34"/>
        <v xml:space="preserve"> </v>
      </c>
      <c r="M116" s="10" t="str">
        <f t="shared" si="31"/>
        <v/>
      </c>
      <c r="N116" s="20" t="str">
        <f t="shared" si="32"/>
        <v/>
      </c>
    </row>
    <row r="117" spans="1:14" x14ac:dyDescent="0.2">
      <c r="A117" s="8"/>
      <c r="B117" s="44" t="s">
        <v>105</v>
      </c>
      <c r="C117" s="41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0" t="str">
        <f t="shared" si="32"/>
        <v/>
      </c>
    </row>
    <row r="118" spans="1:14" x14ac:dyDescent="0.2">
      <c r="A118" s="8"/>
      <c r="B118" s="44" t="s">
        <v>106</v>
      </c>
      <c r="C118" s="41">
        <v>0</v>
      </c>
      <c r="D118" s="9">
        <v>0</v>
      </c>
      <c r="E118" s="9">
        <v>1</v>
      </c>
      <c r="F118" s="9">
        <v>0</v>
      </c>
      <c r="G118" s="10" t="str">
        <f t="shared" si="27"/>
        <v/>
      </c>
      <c r="H118" s="10" t="str">
        <f t="shared" si="28"/>
        <v/>
      </c>
      <c r="I118" s="10">
        <f t="shared" si="29"/>
        <v>0.33333333333333331</v>
      </c>
      <c r="J118" s="10" t="str">
        <f t="shared" si="30"/>
        <v/>
      </c>
      <c r="K118" s="10">
        <f t="shared" si="33"/>
        <v>1</v>
      </c>
      <c r="L118" s="10" t="str">
        <f t="shared" si="34"/>
        <v xml:space="preserve"> </v>
      </c>
      <c r="M118" s="10" t="str">
        <f t="shared" si="31"/>
        <v/>
      </c>
      <c r="N118" s="20" t="str">
        <f t="shared" si="32"/>
        <v/>
      </c>
    </row>
    <row r="119" spans="1:14" x14ac:dyDescent="0.2">
      <c r="A119" s="8"/>
      <c r="B119" s="44" t="s">
        <v>107</v>
      </c>
      <c r="C119" s="41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0" t="str">
        <f t="shared" si="32"/>
        <v/>
      </c>
    </row>
    <row r="120" spans="1:14" x14ac:dyDescent="0.2">
      <c r="A120" s="8"/>
      <c r="B120" s="44" t="s">
        <v>108</v>
      </c>
      <c r="C120" s="41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20" t="str">
        <f t="shared" si="32"/>
        <v/>
      </c>
    </row>
    <row r="121" spans="1:14" x14ac:dyDescent="0.2">
      <c r="A121" s="8"/>
      <c r="B121" s="44" t="s">
        <v>109</v>
      </c>
      <c r="C121" s="41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20" t="str">
        <f t="shared" si="32"/>
        <v/>
      </c>
    </row>
    <row r="122" spans="1:14" x14ac:dyDescent="0.2">
      <c r="A122" s="8"/>
      <c r="B122" s="44" t="s">
        <v>110</v>
      </c>
      <c r="C122" s="41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20" t="str">
        <f t="shared" si="32"/>
        <v/>
      </c>
    </row>
    <row r="123" spans="1:14" x14ac:dyDescent="0.2">
      <c r="A123" s="8"/>
      <c r="B123" s="44" t="s">
        <v>111</v>
      </c>
      <c r="C123" s="41">
        <v>0</v>
      </c>
      <c r="D123" s="9">
        <v>0</v>
      </c>
      <c r="E123" s="9">
        <v>0</v>
      </c>
      <c r="F123" s="9">
        <v>0</v>
      </c>
      <c r="G123" s="10" t="str">
        <f t="shared" si="27"/>
        <v/>
      </c>
      <c r="H123" s="10" t="str">
        <f t="shared" si="28"/>
        <v/>
      </c>
      <c r="I123" s="10" t="str">
        <f t="shared" si="29"/>
        <v/>
      </c>
      <c r="J123" s="10" t="str">
        <f t="shared" si="30"/>
        <v/>
      </c>
      <c r="K123" s="10" t="str">
        <f t="shared" si="33"/>
        <v xml:space="preserve"> </v>
      </c>
      <c r="L123" s="10" t="str">
        <f t="shared" si="34"/>
        <v xml:space="preserve"> </v>
      </c>
      <c r="M123" s="10" t="str">
        <f t="shared" si="31"/>
        <v/>
      </c>
      <c r="N123" s="20" t="str">
        <f t="shared" si="32"/>
        <v/>
      </c>
    </row>
    <row r="124" spans="1:14" ht="25.5" x14ac:dyDescent="0.2">
      <c r="A124" s="8"/>
      <c r="B124" s="44" t="s">
        <v>112</v>
      </c>
      <c r="C124" s="41">
        <v>0</v>
      </c>
      <c r="D124" s="9">
        <v>0</v>
      </c>
      <c r="E124" s="9">
        <v>0</v>
      </c>
      <c r="F124" s="9">
        <v>1</v>
      </c>
      <c r="G124" s="10" t="str">
        <f t="shared" si="27"/>
        <v/>
      </c>
      <c r="H124" s="10" t="str">
        <f t="shared" si="28"/>
        <v/>
      </c>
      <c r="I124" s="10" t="str">
        <f t="shared" si="29"/>
        <v/>
      </c>
      <c r="J124" s="10">
        <f t="shared" si="30"/>
        <v>5.5555555555555552E-2</v>
      </c>
      <c r="K124" s="10" t="str">
        <f t="shared" si="33"/>
        <v xml:space="preserve"> </v>
      </c>
      <c r="L124" s="10">
        <f t="shared" si="34"/>
        <v>1</v>
      </c>
      <c r="M124" s="10" t="str">
        <f t="shared" si="31"/>
        <v/>
      </c>
      <c r="N124" s="20" t="str">
        <f t="shared" si="32"/>
        <v/>
      </c>
    </row>
    <row r="125" spans="1:14" ht="25.5" x14ac:dyDescent="0.2">
      <c r="A125" s="8"/>
      <c r="B125" s="44" t="s">
        <v>113</v>
      </c>
      <c r="C125" s="41">
        <v>0</v>
      </c>
      <c r="D125" s="9">
        <v>0</v>
      </c>
      <c r="E125" s="9">
        <v>0</v>
      </c>
      <c r="F125" s="9">
        <v>0</v>
      </c>
      <c r="G125" s="10" t="str">
        <f t="shared" si="27"/>
        <v/>
      </c>
      <c r="H125" s="10" t="str">
        <f t="shared" si="28"/>
        <v/>
      </c>
      <c r="I125" s="10" t="str">
        <f t="shared" si="29"/>
        <v/>
      </c>
      <c r="J125" s="10" t="str">
        <f t="shared" si="30"/>
        <v/>
      </c>
      <c r="K125" s="10" t="str">
        <f t="shared" si="33"/>
        <v xml:space="preserve"> </v>
      </c>
      <c r="L125" s="10" t="str">
        <f t="shared" si="34"/>
        <v xml:space="preserve"> </v>
      </c>
      <c r="M125" s="10" t="str">
        <f t="shared" si="31"/>
        <v/>
      </c>
      <c r="N125" s="20" t="str">
        <f t="shared" si="32"/>
        <v/>
      </c>
    </row>
    <row r="126" spans="1:14" x14ac:dyDescent="0.2">
      <c r="A126" s="8"/>
      <c r="B126" s="44" t="s">
        <v>114</v>
      </c>
      <c r="C126" s="41">
        <v>0</v>
      </c>
      <c r="D126" s="9">
        <v>0</v>
      </c>
      <c r="E126" s="9">
        <v>0</v>
      </c>
      <c r="F126" s="9">
        <v>0</v>
      </c>
      <c r="G126" s="10" t="str">
        <f t="shared" si="27"/>
        <v/>
      </c>
      <c r="H126" s="10" t="str">
        <f t="shared" si="28"/>
        <v/>
      </c>
      <c r="I126" s="10" t="str">
        <f t="shared" si="29"/>
        <v/>
      </c>
      <c r="J126" s="10" t="str">
        <f t="shared" si="30"/>
        <v/>
      </c>
      <c r="K126" s="10" t="str">
        <f t="shared" si="33"/>
        <v xml:space="preserve"> </v>
      </c>
      <c r="L126" s="10" t="str">
        <f t="shared" si="34"/>
        <v xml:space="preserve"> </v>
      </c>
      <c r="M126" s="10" t="str">
        <f t="shared" si="31"/>
        <v/>
      </c>
      <c r="N126" s="20" t="str">
        <f t="shared" si="32"/>
        <v/>
      </c>
    </row>
    <row r="127" spans="1:14" x14ac:dyDescent="0.2">
      <c r="A127" s="8"/>
      <c r="B127" s="44" t="s">
        <v>115</v>
      </c>
      <c r="C127" s="41">
        <v>0</v>
      </c>
      <c r="D127" s="9">
        <v>0</v>
      </c>
      <c r="E127" s="9">
        <v>0</v>
      </c>
      <c r="F127" s="9">
        <v>0</v>
      </c>
      <c r="G127" s="10" t="str">
        <f t="shared" si="27"/>
        <v/>
      </c>
      <c r="H127" s="10" t="str">
        <f t="shared" si="28"/>
        <v/>
      </c>
      <c r="I127" s="10" t="str">
        <f t="shared" si="29"/>
        <v/>
      </c>
      <c r="J127" s="10" t="str">
        <f t="shared" si="30"/>
        <v/>
      </c>
      <c r="K127" s="10" t="str">
        <f t="shared" si="33"/>
        <v xml:space="preserve"> </v>
      </c>
      <c r="L127" s="10" t="str">
        <f t="shared" si="34"/>
        <v xml:space="preserve"> </v>
      </c>
      <c r="M127" s="10" t="str">
        <f t="shared" si="31"/>
        <v/>
      </c>
      <c r="N127" s="20" t="str">
        <f t="shared" si="32"/>
        <v/>
      </c>
    </row>
    <row r="128" spans="1:14" x14ac:dyDescent="0.2">
      <c r="A128" s="8"/>
      <c r="B128" s="44" t="s">
        <v>116</v>
      </c>
      <c r="C128" s="41">
        <v>0</v>
      </c>
      <c r="D128" s="9">
        <v>0</v>
      </c>
      <c r="E128" s="9">
        <v>0</v>
      </c>
      <c r="F128" s="9">
        <v>0</v>
      </c>
      <c r="G128" s="10" t="str">
        <f t="shared" si="27"/>
        <v/>
      </c>
      <c r="H128" s="10" t="str">
        <f t="shared" si="28"/>
        <v/>
      </c>
      <c r="I128" s="10" t="str">
        <f t="shared" si="29"/>
        <v/>
      </c>
      <c r="J128" s="10" t="str">
        <f t="shared" si="30"/>
        <v/>
      </c>
      <c r="K128" s="10" t="str">
        <f t="shared" si="33"/>
        <v xml:space="preserve"> </v>
      </c>
      <c r="L128" s="10" t="str">
        <f t="shared" si="34"/>
        <v xml:space="preserve"> </v>
      </c>
      <c r="M128" s="10" t="str">
        <f t="shared" si="31"/>
        <v/>
      </c>
      <c r="N128" s="20" t="str">
        <f t="shared" si="32"/>
        <v/>
      </c>
    </row>
    <row r="129" spans="1:14" x14ac:dyDescent="0.2">
      <c r="A129" s="8"/>
      <c r="B129" s="44" t="s">
        <v>117</v>
      </c>
      <c r="C129" s="41">
        <v>0</v>
      </c>
      <c r="D129" s="9">
        <v>0</v>
      </c>
      <c r="E129" s="9">
        <v>0</v>
      </c>
      <c r="F129" s="9">
        <v>0</v>
      </c>
      <c r="G129" s="10" t="str">
        <f t="shared" si="27"/>
        <v/>
      </c>
      <c r="H129" s="10" t="str">
        <f t="shared" si="28"/>
        <v/>
      </c>
      <c r="I129" s="10" t="str">
        <f t="shared" si="29"/>
        <v/>
      </c>
      <c r="J129" s="10" t="str">
        <f t="shared" si="30"/>
        <v/>
      </c>
      <c r="K129" s="10" t="str">
        <f t="shared" si="33"/>
        <v xml:space="preserve"> </v>
      </c>
      <c r="L129" s="10" t="str">
        <f t="shared" si="34"/>
        <v xml:space="preserve"> </v>
      </c>
      <c r="M129" s="10" t="str">
        <f t="shared" si="31"/>
        <v/>
      </c>
      <c r="N129" s="20" t="str">
        <f t="shared" si="32"/>
        <v/>
      </c>
    </row>
    <row r="130" spans="1:14" x14ac:dyDescent="0.2">
      <c r="A130" s="8"/>
      <c r="B130" s="44" t="s">
        <v>118</v>
      </c>
      <c r="C130" s="41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20" t="str">
        <f t="shared" si="32"/>
        <v/>
      </c>
    </row>
    <row r="131" spans="1:14" ht="25.5" x14ac:dyDescent="0.2">
      <c r="A131" s="8"/>
      <c r="B131" s="44" t="s">
        <v>119</v>
      </c>
      <c r="C131" s="41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0" t="str">
        <f t="shared" si="32"/>
        <v/>
      </c>
    </row>
    <row r="132" spans="1:14" x14ac:dyDescent="0.2">
      <c r="A132" s="8"/>
      <c r="B132" s="44" t="s">
        <v>120</v>
      </c>
      <c r="C132" s="41">
        <v>0</v>
      </c>
      <c r="D132" s="9">
        <v>0</v>
      </c>
      <c r="E132" s="9">
        <v>0</v>
      </c>
      <c r="F132" s="9">
        <v>0</v>
      </c>
      <c r="G132" s="10" t="str">
        <f t="shared" si="27"/>
        <v/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 t="str">
        <f t="shared" si="34"/>
        <v xml:space="preserve"> </v>
      </c>
      <c r="M132" s="10" t="str">
        <f t="shared" si="31"/>
        <v/>
      </c>
      <c r="N132" s="20" t="str">
        <f t="shared" si="32"/>
        <v/>
      </c>
    </row>
    <row r="133" spans="1:14" x14ac:dyDescent="0.2">
      <c r="A133" s="8"/>
      <c r="B133" s="44" t="s">
        <v>121</v>
      </c>
      <c r="C133" s="41">
        <v>0</v>
      </c>
      <c r="D133" s="9">
        <v>0</v>
      </c>
      <c r="E133" s="9">
        <v>0</v>
      </c>
      <c r="F133" s="9">
        <v>0</v>
      </c>
      <c r="G133" s="10" t="str">
        <f t="shared" si="27"/>
        <v/>
      </c>
      <c r="H133" s="10" t="str">
        <f t="shared" si="28"/>
        <v/>
      </c>
      <c r="I133" s="10" t="str">
        <f t="shared" si="29"/>
        <v/>
      </c>
      <c r="J133" s="10" t="str">
        <f t="shared" si="30"/>
        <v/>
      </c>
      <c r="K133" s="10" t="str">
        <f t="shared" si="33"/>
        <v xml:space="preserve"> </v>
      </c>
      <c r="L133" s="10" t="str">
        <f t="shared" si="34"/>
        <v xml:space="preserve"> </v>
      </c>
      <c r="M133" s="10" t="str">
        <f t="shared" si="31"/>
        <v/>
      </c>
      <c r="N133" s="20" t="str">
        <f t="shared" si="32"/>
        <v/>
      </c>
    </row>
    <row r="134" spans="1:14" x14ac:dyDescent="0.2">
      <c r="A134" s="8"/>
      <c r="B134" s="44" t="s">
        <v>122</v>
      </c>
      <c r="C134" s="41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20" t="str">
        <f t="shared" si="32"/>
        <v/>
      </c>
    </row>
    <row r="135" spans="1:14" x14ac:dyDescent="0.2">
      <c r="A135" s="8"/>
      <c r="B135" s="44" t="s">
        <v>123</v>
      </c>
      <c r="C135" s="41">
        <v>0</v>
      </c>
      <c r="D135" s="9">
        <v>0</v>
      </c>
      <c r="E135" s="9">
        <v>0</v>
      </c>
      <c r="F135" s="9">
        <v>0</v>
      </c>
      <c r="G135" s="10" t="str">
        <f t="shared" si="27"/>
        <v/>
      </c>
      <c r="H135" s="10" t="str">
        <f t="shared" si="28"/>
        <v/>
      </c>
      <c r="I135" s="10" t="str">
        <f t="shared" si="29"/>
        <v/>
      </c>
      <c r="J135" s="10" t="str">
        <f t="shared" si="30"/>
        <v/>
      </c>
      <c r="K135" s="10" t="str">
        <f t="shared" si="33"/>
        <v xml:space="preserve"> </v>
      </c>
      <c r="L135" s="10" t="str">
        <f t="shared" si="34"/>
        <v xml:space="preserve"> </v>
      </c>
      <c r="M135" s="10" t="str">
        <f t="shared" si="31"/>
        <v/>
      </c>
      <c r="N135" s="20" t="str">
        <f t="shared" si="32"/>
        <v/>
      </c>
    </row>
    <row r="136" spans="1:14" x14ac:dyDescent="0.2">
      <c r="A136" s="8"/>
      <c r="B136" s="44" t="s">
        <v>124</v>
      </c>
      <c r="C136" s="41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20" t="str">
        <f t="shared" si="32"/>
        <v/>
      </c>
    </row>
    <row r="137" spans="1:14" x14ac:dyDescent="0.2">
      <c r="A137" s="8"/>
      <c r="B137" s="44" t="s">
        <v>125</v>
      </c>
      <c r="C137" s="41">
        <v>0</v>
      </c>
      <c r="D137" s="9">
        <v>0</v>
      </c>
      <c r="E137" s="9">
        <v>0</v>
      </c>
      <c r="F137" s="9">
        <v>0</v>
      </c>
      <c r="G137" s="10" t="str">
        <f t="shared" si="27"/>
        <v/>
      </c>
      <c r="H137" s="10" t="str">
        <f t="shared" si="28"/>
        <v/>
      </c>
      <c r="I137" s="10" t="str">
        <f t="shared" si="29"/>
        <v/>
      </c>
      <c r="J137" s="10" t="str">
        <f t="shared" si="30"/>
        <v/>
      </c>
      <c r="K137" s="10" t="str">
        <f t="shared" si="33"/>
        <v xml:space="preserve"> </v>
      </c>
      <c r="L137" s="10" t="str">
        <f t="shared" si="34"/>
        <v xml:space="preserve"> </v>
      </c>
      <c r="M137" s="10" t="str">
        <f t="shared" si="31"/>
        <v/>
      </c>
      <c r="N137" s="20" t="str">
        <f t="shared" si="32"/>
        <v/>
      </c>
    </row>
    <row r="138" spans="1:14" x14ac:dyDescent="0.2">
      <c r="A138" s="8"/>
      <c r="B138" s="44" t="s">
        <v>126</v>
      </c>
      <c r="C138" s="41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20" t="str">
        <f t="shared" si="32"/>
        <v/>
      </c>
    </row>
    <row r="139" spans="1:14" x14ac:dyDescent="0.2">
      <c r="A139" s="8"/>
      <c r="B139" s="44" t="s">
        <v>127</v>
      </c>
      <c r="C139" s="41">
        <v>0</v>
      </c>
      <c r="D139" s="9">
        <v>0</v>
      </c>
      <c r="E139" s="9">
        <v>0</v>
      </c>
      <c r="F139" s="9">
        <v>0</v>
      </c>
      <c r="G139" s="10" t="str">
        <f t="shared" si="27"/>
        <v/>
      </c>
      <c r="H139" s="10" t="str">
        <f t="shared" si="28"/>
        <v/>
      </c>
      <c r="I139" s="10" t="str">
        <f t="shared" si="29"/>
        <v/>
      </c>
      <c r="J139" s="10" t="str">
        <f t="shared" si="30"/>
        <v/>
      </c>
      <c r="K139" s="10" t="str">
        <f t="shared" si="33"/>
        <v xml:space="preserve"> </v>
      </c>
      <c r="L139" s="10" t="str">
        <f t="shared" si="34"/>
        <v xml:space="preserve"> </v>
      </c>
      <c r="M139" s="10" t="str">
        <f t="shared" si="31"/>
        <v/>
      </c>
      <c r="N139" s="20" t="str">
        <f t="shared" si="32"/>
        <v/>
      </c>
    </row>
    <row r="140" spans="1:14" x14ac:dyDescent="0.2">
      <c r="A140" s="8"/>
      <c r="B140" s="44" t="s">
        <v>128</v>
      </c>
      <c r="C140" s="41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0" t="str">
        <f t="shared" si="32"/>
        <v/>
      </c>
    </row>
    <row r="141" spans="1:14" x14ac:dyDescent="0.2">
      <c r="A141" s="8"/>
      <c r="B141" s="44" t="s">
        <v>129</v>
      </c>
      <c r="C141" s="41">
        <v>0</v>
      </c>
      <c r="D141" s="9">
        <v>0</v>
      </c>
      <c r="E141" s="9">
        <v>0</v>
      </c>
      <c r="F141" s="9">
        <v>0</v>
      </c>
      <c r="G141" s="10" t="str">
        <f t="shared" si="27"/>
        <v/>
      </c>
      <c r="H141" s="10" t="str">
        <f t="shared" si="28"/>
        <v/>
      </c>
      <c r="I141" s="10" t="str">
        <f t="shared" si="29"/>
        <v/>
      </c>
      <c r="J141" s="10" t="str">
        <f t="shared" si="30"/>
        <v/>
      </c>
      <c r="K141" s="10" t="str">
        <f t="shared" si="33"/>
        <v xml:space="preserve"> </v>
      </c>
      <c r="L141" s="10" t="str">
        <f t="shared" si="34"/>
        <v xml:space="preserve"> </v>
      </c>
      <c r="M141" s="10" t="str">
        <f t="shared" si="31"/>
        <v/>
      </c>
      <c r="N141" s="20" t="str">
        <f t="shared" si="32"/>
        <v/>
      </c>
    </row>
    <row r="142" spans="1:14" x14ac:dyDescent="0.2">
      <c r="A142" s="8"/>
      <c r="B142" s="44" t="s">
        <v>130</v>
      </c>
      <c r="C142" s="41">
        <v>0</v>
      </c>
      <c r="D142" s="9">
        <v>0</v>
      </c>
      <c r="E142" s="9">
        <v>0</v>
      </c>
      <c r="F142" s="9">
        <v>0</v>
      </c>
      <c r="G142" s="10" t="str">
        <f t="shared" si="27"/>
        <v/>
      </c>
      <c r="H142" s="10" t="str">
        <f t="shared" si="28"/>
        <v/>
      </c>
      <c r="I142" s="10" t="str">
        <f t="shared" si="29"/>
        <v/>
      </c>
      <c r="J142" s="10" t="str">
        <f t="shared" si="30"/>
        <v/>
      </c>
      <c r="K142" s="10" t="str">
        <f t="shared" si="33"/>
        <v xml:space="preserve"> </v>
      </c>
      <c r="L142" s="10" t="str">
        <f t="shared" si="34"/>
        <v xml:space="preserve"> </v>
      </c>
      <c r="M142" s="10" t="str">
        <f t="shared" si="31"/>
        <v/>
      </c>
      <c r="N142" s="20" t="str">
        <f t="shared" si="32"/>
        <v/>
      </c>
    </row>
    <row r="143" spans="1:14" x14ac:dyDescent="0.2">
      <c r="A143" s="8"/>
      <c r="B143" s="44" t="s">
        <v>131</v>
      </c>
      <c r="C143" s="41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20" t="str">
        <f t="shared" si="32"/>
        <v/>
      </c>
    </row>
    <row r="144" spans="1:14" ht="25.5" x14ac:dyDescent="0.2">
      <c r="A144" s="8"/>
      <c r="B144" s="44" t="s">
        <v>132</v>
      </c>
      <c r="C144" s="41">
        <v>2</v>
      </c>
      <c r="D144" s="9">
        <v>5</v>
      </c>
      <c r="E144" s="9">
        <v>0</v>
      </c>
      <c r="F144" s="9">
        <v>3</v>
      </c>
      <c r="G144" s="10">
        <f t="shared" si="27"/>
        <v>0.16666666666666666</v>
      </c>
      <c r="H144" s="10">
        <f t="shared" si="28"/>
        <v>0.26315789473684209</v>
      </c>
      <c r="I144" s="10" t="str">
        <f t="shared" si="29"/>
        <v/>
      </c>
      <c r="J144" s="10">
        <f t="shared" si="30"/>
        <v>0.16666666666666666</v>
      </c>
      <c r="K144" s="10">
        <f t="shared" si="33"/>
        <v>-1</v>
      </c>
      <c r="L144" s="10">
        <f t="shared" si="34"/>
        <v>-0.4</v>
      </c>
      <c r="M144" s="10">
        <f t="shared" si="31"/>
        <v>-0.16666666666666666</v>
      </c>
      <c r="N144" s="20">
        <f t="shared" si="32"/>
        <v>-0.10526315789473684</v>
      </c>
    </row>
    <row r="145" spans="1:14" ht="24" customHeight="1" x14ac:dyDescent="0.2">
      <c r="A145" s="8"/>
      <c r="B145" s="44" t="s">
        <v>133</v>
      </c>
      <c r="C145" s="41">
        <v>0</v>
      </c>
      <c r="D145" s="9">
        <v>0</v>
      </c>
      <c r="E145" s="9">
        <v>0</v>
      </c>
      <c r="F145" s="9">
        <v>0</v>
      </c>
      <c r="G145" s="10" t="str">
        <f t="shared" ref="G145:G180" si="35">+IF(C145=0,"",C145/C$81)</f>
        <v/>
      </c>
      <c r="H145" s="10" t="str">
        <f t="shared" ref="H145:H180" si="36">+IF(D145=0,"",D145/D$81)</f>
        <v/>
      </c>
      <c r="I145" s="10" t="str">
        <f t="shared" ref="I145:I180" si="37">+IF(E145=0,"",E145/E$81)</f>
        <v/>
      </c>
      <c r="J145" s="10" t="str">
        <f t="shared" ref="J145:J180" si="38">+IF(F145=0,"",F145/F$81)</f>
        <v/>
      </c>
      <c r="K145" s="10" t="str">
        <f t="shared" si="33"/>
        <v xml:space="preserve"> </v>
      </c>
      <c r="L145" s="10" t="str">
        <f t="shared" si="34"/>
        <v xml:space="preserve"> </v>
      </c>
      <c r="M145" s="10" t="str">
        <f t="shared" ref="M145:M180" si="39">+IF(OR(AND(G145=""),(K145="")),"",G145*K145)</f>
        <v/>
      </c>
      <c r="N145" s="20" t="str">
        <f t="shared" ref="N145:N180" si="40">+IF(OR(AND(H145=""),(L145="")),"",H145*L145)</f>
        <v/>
      </c>
    </row>
    <row r="146" spans="1:14" x14ac:dyDescent="0.2">
      <c r="A146" s="8"/>
      <c r="B146" s="44" t="s">
        <v>134</v>
      </c>
      <c r="C146" s="41">
        <v>0</v>
      </c>
      <c r="D146" s="9">
        <v>0</v>
      </c>
      <c r="E146" s="9">
        <v>0</v>
      </c>
      <c r="F146" s="9">
        <v>0</v>
      </c>
      <c r="G146" s="10" t="str">
        <f t="shared" si="35"/>
        <v/>
      </c>
      <c r="H146" s="10" t="str">
        <f t="shared" si="36"/>
        <v/>
      </c>
      <c r="I146" s="10" t="str">
        <f t="shared" si="37"/>
        <v/>
      </c>
      <c r="J146" s="10" t="str">
        <f t="shared" si="38"/>
        <v/>
      </c>
      <c r="K146" s="10" t="str">
        <f t="shared" ref="K146:K180" si="41">+IF(AND(C146=0,E146=0)," ",IF(C146=0,1,IF(E146=0,-1,(E146-C146)/C146)))</f>
        <v xml:space="preserve"> </v>
      </c>
      <c r="L146" s="10" t="str">
        <f t="shared" ref="L146:L180" si="42">+IF(AND(D146=0,F146=0)," ",IF(D146=0,1,IF(F146=0,-1,(F146-D146)/D146)))</f>
        <v xml:space="preserve"> </v>
      </c>
      <c r="M146" s="10" t="str">
        <f t="shared" si="39"/>
        <v/>
      </c>
      <c r="N146" s="20" t="str">
        <f t="shared" si="40"/>
        <v/>
      </c>
    </row>
    <row r="147" spans="1:14" x14ac:dyDescent="0.2">
      <c r="A147" s="8"/>
      <c r="B147" s="44" t="s">
        <v>135</v>
      </c>
      <c r="C147" s="41">
        <v>0</v>
      </c>
      <c r="D147" s="9">
        <v>0</v>
      </c>
      <c r="E147" s="9">
        <v>0</v>
      </c>
      <c r="F147" s="9">
        <v>0</v>
      </c>
      <c r="G147" s="10" t="str">
        <f t="shared" si="35"/>
        <v/>
      </c>
      <c r="H147" s="10" t="str">
        <f t="shared" si="36"/>
        <v/>
      </c>
      <c r="I147" s="10" t="str">
        <f t="shared" si="37"/>
        <v/>
      </c>
      <c r="J147" s="10" t="str">
        <f t="shared" si="38"/>
        <v/>
      </c>
      <c r="K147" s="10" t="str">
        <f t="shared" si="41"/>
        <v xml:space="preserve"> </v>
      </c>
      <c r="L147" s="10" t="str">
        <f t="shared" si="42"/>
        <v xml:space="preserve"> </v>
      </c>
      <c r="M147" s="10" t="str">
        <f t="shared" si="39"/>
        <v/>
      </c>
      <c r="N147" s="20" t="str">
        <f t="shared" si="40"/>
        <v/>
      </c>
    </row>
    <row r="148" spans="1:14" x14ac:dyDescent="0.2">
      <c r="A148" s="8"/>
      <c r="B148" s="44" t="s">
        <v>136</v>
      </c>
      <c r="C148" s="41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20" t="str">
        <f t="shared" si="40"/>
        <v/>
      </c>
    </row>
    <row r="149" spans="1:14" x14ac:dyDescent="0.2">
      <c r="A149" s="8"/>
      <c r="B149" s="44" t="s">
        <v>137</v>
      </c>
      <c r="C149" s="41">
        <v>0</v>
      </c>
      <c r="D149" s="9">
        <v>0</v>
      </c>
      <c r="E149" s="9">
        <v>0</v>
      </c>
      <c r="F149" s="9">
        <v>0</v>
      </c>
      <c r="G149" s="10" t="str">
        <f t="shared" si="35"/>
        <v/>
      </c>
      <c r="H149" s="10" t="str">
        <f t="shared" si="36"/>
        <v/>
      </c>
      <c r="I149" s="10" t="str">
        <f t="shared" si="37"/>
        <v/>
      </c>
      <c r="J149" s="10" t="str">
        <f t="shared" si="38"/>
        <v/>
      </c>
      <c r="K149" s="10" t="str">
        <f t="shared" si="41"/>
        <v xml:space="preserve"> </v>
      </c>
      <c r="L149" s="10" t="str">
        <f t="shared" si="42"/>
        <v xml:space="preserve"> </v>
      </c>
      <c r="M149" s="10" t="str">
        <f t="shared" si="39"/>
        <v/>
      </c>
      <c r="N149" s="20" t="str">
        <f t="shared" si="40"/>
        <v/>
      </c>
    </row>
    <row r="150" spans="1:14" x14ac:dyDescent="0.2">
      <c r="A150" s="8"/>
      <c r="B150" s="44" t="s">
        <v>138</v>
      </c>
      <c r="C150" s="41">
        <v>0</v>
      </c>
      <c r="D150" s="9">
        <v>0</v>
      </c>
      <c r="E150" s="9">
        <v>0</v>
      </c>
      <c r="F150" s="9">
        <v>0</v>
      </c>
      <c r="G150" s="10" t="str">
        <f t="shared" si="35"/>
        <v/>
      </c>
      <c r="H150" s="10" t="str">
        <f t="shared" si="36"/>
        <v/>
      </c>
      <c r="I150" s="10" t="str">
        <f t="shared" si="37"/>
        <v/>
      </c>
      <c r="J150" s="10" t="str">
        <f t="shared" si="38"/>
        <v/>
      </c>
      <c r="K150" s="10" t="str">
        <f t="shared" si="41"/>
        <v xml:space="preserve"> </v>
      </c>
      <c r="L150" s="10" t="str">
        <f t="shared" si="42"/>
        <v xml:space="preserve"> </v>
      </c>
      <c r="M150" s="10" t="str">
        <f t="shared" si="39"/>
        <v/>
      </c>
      <c r="N150" s="20" t="str">
        <f t="shared" si="40"/>
        <v/>
      </c>
    </row>
    <row r="151" spans="1:14" x14ac:dyDescent="0.2">
      <c r="A151" s="8"/>
      <c r="B151" s="44" t="s">
        <v>139</v>
      </c>
      <c r="C151" s="41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0" t="str">
        <f t="shared" si="40"/>
        <v/>
      </c>
    </row>
    <row r="152" spans="1:14" x14ac:dyDescent="0.2">
      <c r="A152" s="8"/>
      <c r="B152" s="44" t="s">
        <v>140</v>
      </c>
      <c r="C152" s="41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20" t="str">
        <f t="shared" si="40"/>
        <v/>
      </c>
    </row>
    <row r="153" spans="1:14" x14ac:dyDescent="0.2">
      <c r="A153" s="8"/>
      <c r="B153" s="44" t="s">
        <v>141</v>
      </c>
      <c r="C153" s="41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0" t="str">
        <f t="shared" si="40"/>
        <v/>
      </c>
    </row>
    <row r="154" spans="1:14" ht="25.5" x14ac:dyDescent="0.2">
      <c r="A154" s="8"/>
      <c r="B154" s="44" t="s">
        <v>142</v>
      </c>
      <c r="C154" s="41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20" t="str">
        <f t="shared" si="40"/>
        <v/>
      </c>
    </row>
    <row r="155" spans="1:14" ht="25.5" x14ac:dyDescent="0.2">
      <c r="A155" s="8"/>
      <c r="B155" s="44" t="s">
        <v>143</v>
      </c>
      <c r="C155" s="41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20" t="str">
        <f t="shared" si="40"/>
        <v/>
      </c>
    </row>
    <row r="156" spans="1:14" ht="25.5" x14ac:dyDescent="0.2">
      <c r="A156" s="8"/>
      <c r="B156" s="44" t="s">
        <v>144</v>
      </c>
      <c r="C156" s="41">
        <v>0</v>
      </c>
      <c r="D156" s="9">
        <v>0</v>
      </c>
      <c r="E156" s="9">
        <v>0</v>
      </c>
      <c r="F156" s="9">
        <v>0</v>
      </c>
      <c r="G156" s="10" t="str">
        <f t="shared" si="35"/>
        <v/>
      </c>
      <c r="H156" s="10" t="str">
        <f t="shared" si="36"/>
        <v/>
      </c>
      <c r="I156" s="10" t="str">
        <f t="shared" si="37"/>
        <v/>
      </c>
      <c r="J156" s="10" t="str">
        <f t="shared" si="38"/>
        <v/>
      </c>
      <c r="K156" s="10" t="str">
        <f t="shared" si="41"/>
        <v xml:space="preserve"> </v>
      </c>
      <c r="L156" s="10" t="str">
        <f t="shared" si="42"/>
        <v xml:space="preserve"> </v>
      </c>
      <c r="M156" s="10" t="str">
        <f t="shared" si="39"/>
        <v/>
      </c>
      <c r="N156" s="20" t="str">
        <f t="shared" si="40"/>
        <v/>
      </c>
    </row>
    <row r="157" spans="1:14" ht="25.5" x14ac:dyDescent="0.2">
      <c r="A157" s="8"/>
      <c r="B157" s="44" t="s">
        <v>145</v>
      </c>
      <c r="C157" s="41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0" t="str">
        <f t="shared" si="40"/>
        <v/>
      </c>
    </row>
    <row r="158" spans="1:14" ht="25.5" x14ac:dyDescent="0.2">
      <c r="A158" s="8"/>
      <c r="B158" s="44" t="s">
        <v>146</v>
      </c>
      <c r="C158" s="41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20" t="str">
        <f t="shared" si="40"/>
        <v/>
      </c>
    </row>
    <row r="159" spans="1:14" x14ac:dyDescent="0.2">
      <c r="A159" s="8"/>
      <c r="B159" s="44" t="s">
        <v>147</v>
      </c>
      <c r="C159" s="41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20" t="str">
        <f t="shared" si="40"/>
        <v/>
      </c>
    </row>
    <row r="160" spans="1:14" x14ac:dyDescent="0.2">
      <c r="A160" s="8"/>
      <c r="B160" s="44" t="s">
        <v>148</v>
      </c>
      <c r="C160" s="41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0" t="str">
        <f t="shared" si="40"/>
        <v/>
      </c>
    </row>
    <row r="161" spans="1:14" x14ac:dyDescent="0.2">
      <c r="A161" s="8"/>
      <c r="B161" s="44" t="s">
        <v>149</v>
      </c>
      <c r="C161" s="41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20" t="str">
        <f t="shared" si="40"/>
        <v/>
      </c>
    </row>
    <row r="162" spans="1:14" x14ac:dyDescent="0.2">
      <c r="A162" s="8"/>
      <c r="B162" s="44" t="s">
        <v>150</v>
      </c>
      <c r="C162" s="41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0" t="str">
        <f t="shared" si="40"/>
        <v/>
      </c>
    </row>
    <row r="163" spans="1:14" x14ac:dyDescent="0.2">
      <c r="A163" s="8"/>
      <c r="B163" s="44" t="s">
        <v>151</v>
      </c>
      <c r="C163" s="41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0" t="str">
        <f t="shared" si="40"/>
        <v/>
      </c>
    </row>
    <row r="164" spans="1:14" x14ac:dyDescent="0.2">
      <c r="A164" s="8"/>
      <c r="B164" s="44" t="s">
        <v>152</v>
      </c>
      <c r="C164" s="41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0" t="str">
        <f t="shared" si="40"/>
        <v/>
      </c>
    </row>
    <row r="165" spans="1:14" x14ac:dyDescent="0.2">
      <c r="A165" s="8"/>
      <c r="B165" s="44" t="s">
        <v>153</v>
      </c>
      <c r="C165" s="41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0" t="str">
        <f t="shared" si="40"/>
        <v/>
      </c>
    </row>
    <row r="166" spans="1:14" x14ac:dyDescent="0.2">
      <c r="A166" s="8"/>
      <c r="B166" s="44" t="s">
        <v>154</v>
      </c>
      <c r="C166" s="41">
        <v>0</v>
      </c>
      <c r="D166" s="9">
        <v>0</v>
      </c>
      <c r="E166" s="9">
        <v>0</v>
      </c>
      <c r="F166" s="9">
        <v>0</v>
      </c>
      <c r="G166" s="10" t="str">
        <f t="shared" si="35"/>
        <v/>
      </c>
      <c r="H166" s="10" t="str">
        <f t="shared" si="36"/>
        <v/>
      </c>
      <c r="I166" s="10" t="str">
        <f t="shared" si="37"/>
        <v/>
      </c>
      <c r="J166" s="10" t="str">
        <f t="shared" si="38"/>
        <v/>
      </c>
      <c r="K166" s="10" t="str">
        <f t="shared" si="41"/>
        <v xml:space="preserve"> </v>
      </c>
      <c r="L166" s="10" t="str">
        <f t="shared" si="42"/>
        <v xml:space="preserve"> </v>
      </c>
      <c r="M166" s="10" t="str">
        <f t="shared" si="39"/>
        <v/>
      </c>
      <c r="N166" s="20" t="str">
        <f t="shared" si="40"/>
        <v/>
      </c>
    </row>
    <row r="167" spans="1:14" x14ac:dyDescent="0.2">
      <c r="A167" s="8"/>
      <c r="B167" s="44" t="s">
        <v>155</v>
      </c>
      <c r="C167" s="41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0" t="str">
        <f t="shared" si="40"/>
        <v/>
      </c>
    </row>
    <row r="168" spans="1:14" ht="25.5" x14ac:dyDescent="0.2">
      <c r="A168" s="8"/>
      <c r="B168" s="44" t="s">
        <v>156</v>
      </c>
      <c r="C168" s="41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20" t="str">
        <f t="shared" si="40"/>
        <v/>
      </c>
    </row>
    <row r="169" spans="1:14" x14ac:dyDescent="0.2">
      <c r="A169" s="8"/>
      <c r="B169" s="44" t="s">
        <v>157</v>
      </c>
      <c r="C169" s="41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20" t="str">
        <f t="shared" si="40"/>
        <v/>
      </c>
    </row>
    <row r="170" spans="1:14" ht="25.5" x14ac:dyDescent="0.2">
      <c r="A170" s="8"/>
      <c r="B170" s="44" t="s">
        <v>158</v>
      </c>
      <c r="C170" s="41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20" t="str">
        <f t="shared" si="40"/>
        <v/>
      </c>
    </row>
    <row r="171" spans="1:14" x14ac:dyDescent="0.2">
      <c r="A171" s="8"/>
      <c r="B171" s="44" t="s">
        <v>159</v>
      </c>
      <c r="C171" s="41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20" t="str">
        <f t="shared" si="40"/>
        <v/>
      </c>
    </row>
    <row r="172" spans="1:14" x14ac:dyDescent="0.2">
      <c r="A172" s="8"/>
      <c r="B172" s="44" t="s">
        <v>160</v>
      </c>
      <c r="C172" s="41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0" t="str">
        <f t="shared" si="40"/>
        <v/>
      </c>
    </row>
    <row r="173" spans="1:14" x14ac:dyDescent="0.2">
      <c r="A173" s="8"/>
      <c r="B173" s="44" t="s">
        <v>161</v>
      </c>
      <c r="C173" s="41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0" t="str">
        <f t="shared" si="40"/>
        <v/>
      </c>
    </row>
    <row r="174" spans="1:14" x14ac:dyDescent="0.2">
      <c r="A174" s="8"/>
      <c r="B174" s="44" t="s">
        <v>162</v>
      </c>
      <c r="C174" s="41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0" t="str">
        <f t="shared" si="40"/>
        <v/>
      </c>
    </row>
    <row r="175" spans="1:14" x14ac:dyDescent="0.2">
      <c r="A175" s="8"/>
      <c r="B175" s="44" t="s">
        <v>163</v>
      </c>
      <c r="C175" s="41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20" t="str">
        <f t="shared" si="40"/>
        <v/>
      </c>
    </row>
    <row r="176" spans="1:14" x14ac:dyDescent="0.2">
      <c r="A176" s="8"/>
      <c r="B176" s="44" t="s">
        <v>164</v>
      </c>
      <c r="C176" s="41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0" t="str">
        <f t="shared" si="40"/>
        <v/>
      </c>
    </row>
    <row r="177" spans="1:14" x14ac:dyDescent="0.2">
      <c r="A177" s="8"/>
      <c r="B177" s="44" t="s">
        <v>165</v>
      </c>
      <c r="C177" s="41">
        <v>0</v>
      </c>
      <c r="D177" s="9">
        <v>0</v>
      </c>
      <c r="E177" s="9">
        <v>0</v>
      </c>
      <c r="F177" s="9">
        <v>0</v>
      </c>
      <c r="G177" s="10" t="str">
        <f t="shared" si="35"/>
        <v/>
      </c>
      <c r="H177" s="10" t="str">
        <f t="shared" si="36"/>
        <v/>
      </c>
      <c r="I177" s="10" t="str">
        <f t="shared" si="37"/>
        <v/>
      </c>
      <c r="J177" s="10" t="str">
        <f t="shared" si="38"/>
        <v/>
      </c>
      <c r="K177" s="10" t="str">
        <f t="shared" si="41"/>
        <v xml:space="preserve"> </v>
      </c>
      <c r="L177" s="10" t="str">
        <f t="shared" si="42"/>
        <v xml:space="preserve"> </v>
      </c>
      <c r="M177" s="10" t="str">
        <f t="shared" si="39"/>
        <v/>
      </c>
      <c r="N177" s="20" t="str">
        <f t="shared" si="40"/>
        <v/>
      </c>
    </row>
    <row r="178" spans="1:14" ht="25.5" x14ac:dyDescent="0.2">
      <c r="A178" s="8"/>
      <c r="B178" s="44" t="s">
        <v>166</v>
      </c>
      <c r="C178" s="41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0" t="str">
        <f t="shared" si="40"/>
        <v/>
      </c>
    </row>
    <row r="179" spans="1:14" ht="25.5" x14ac:dyDescent="0.2">
      <c r="A179" s="8"/>
      <c r="B179" s="44" t="s">
        <v>167</v>
      </c>
      <c r="C179" s="41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0" t="str">
        <f t="shared" si="40"/>
        <v/>
      </c>
    </row>
    <row r="180" spans="1:14" ht="15.75" thickBot="1" x14ac:dyDescent="0.25">
      <c r="A180" s="8"/>
      <c r="B180" s="45" t="s">
        <v>168</v>
      </c>
      <c r="C180" s="42">
        <v>0</v>
      </c>
      <c r="D180" s="21">
        <v>0</v>
      </c>
      <c r="E180" s="21">
        <v>0</v>
      </c>
      <c r="F180" s="21">
        <v>0</v>
      </c>
      <c r="G180" s="22" t="str">
        <f t="shared" si="35"/>
        <v/>
      </c>
      <c r="H180" s="22" t="str">
        <f t="shared" si="36"/>
        <v/>
      </c>
      <c r="I180" s="22" t="str">
        <f t="shared" si="37"/>
        <v/>
      </c>
      <c r="J180" s="22" t="str">
        <f t="shared" si="38"/>
        <v/>
      </c>
      <c r="K180" s="22" t="str">
        <f t="shared" si="41"/>
        <v xml:space="preserve"> </v>
      </c>
      <c r="L180" s="22" t="str">
        <f t="shared" si="42"/>
        <v xml:space="preserve"> </v>
      </c>
      <c r="M180" s="22" t="str">
        <f t="shared" si="39"/>
        <v/>
      </c>
      <c r="N180" s="2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4" t="s">
        <v>3</v>
      </c>
      <c r="C185" s="28" t="s">
        <v>16</v>
      </c>
      <c r="D185" s="29"/>
      <c r="E185" s="29"/>
      <c r="F185" s="30"/>
      <c r="G185" s="28" t="s">
        <v>5</v>
      </c>
      <c r="H185" s="29"/>
      <c r="I185" s="29"/>
      <c r="J185" s="29"/>
      <c r="K185" s="28" t="s">
        <v>17</v>
      </c>
      <c r="L185" s="18"/>
      <c r="M185" s="31" t="s">
        <v>7</v>
      </c>
      <c r="N185" s="18"/>
    </row>
    <row r="186" spans="1:14" ht="15.75" thickBot="1" x14ac:dyDescent="0.25">
      <c r="A186" s="7"/>
      <c r="B186" s="25"/>
      <c r="C186" s="34">
        <v>2021</v>
      </c>
      <c r="D186" s="30"/>
      <c r="E186" s="35">
        <v>2022</v>
      </c>
      <c r="F186" s="30"/>
      <c r="G186" s="34">
        <v>2021</v>
      </c>
      <c r="H186" s="30"/>
      <c r="I186" s="33">
        <v>2022</v>
      </c>
      <c r="J186" s="13"/>
      <c r="K186" s="32"/>
      <c r="L186" s="19"/>
      <c r="M186" s="13"/>
      <c r="N186" s="19"/>
    </row>
    <row r="187" spans="1:14" ht="15.75" thickBot="1" x14ac:dyDescent="0.25">
      <c r="A187" s="8"/>
      <c r="B187" s="26"/>
      <c r="C187" s="36" t="s">
        <v>8</v>
      </c>
      <c r="D187" s="36" t="s">
        <v>9</v>
      </c>
      <c r="E187" s="36" t="s">
        <v>8</v>
      </c>
      <c r="F187" s="36" t="s">
        <v>9</v>
      </c>
      <c r="G187" s="36" t="s">
        <v>8</v>
      </c>
      <c r="H187" s="36" t="s">
        <v>9</v>
      </c>
      <c r="I187" s="36" t="s">
        <v>8</v>
      </c>
      <c r="J187" s="36" t="s">
        <v>9</v>
      </c>
      <c r="K187" s="36" t="s">
        <v>8</v>
      </c>
      <c r="L187" s="36" t="s">
        <v>9</v>
      </c>
      <c r="M187" s="36" t="s">
        <v>8</v>
      </c>
      <c r="N187" s="37" t="s">
        <v>9</v>
      </c>
    </row>
    <row r="188" spans="1:14" ht="26.25" thickBot="1" x14ac:dyDescent="0.25">
      <c r="A188" s="8"/>
      <c r="B188" s="27" t="s">
        <v>12</v>
      </c>
      <c r="C188" s="38">
        <f>SUM(C189:C363)</f>
        <v>23</v>
      </c>
      <c r="D188" s="38">
        <f>SUM(D189:D363)</f>
        <v>50</v>
      </c>
      <c r="E188" s="38">
        <f>SUM(E189:E363)</f>
        <v>70</v>
      </c>
      <c r="F188" s="38">
        <f>SUM(F189:F363)</f>
        <v>46</v>
      </c>
      <c r="G188" s="39">
        <f t="shared" ref="G188:G219" si="43">+IF(C188=0,"",C188/C$188)</f>
        <v>1</v>
      </c>
      <c r="H188" s="39">
        <f t="shared" ref="H188:H219" si="44">+IF(D188=0,"",D188/D$188)</f>
        <v>1</v>
      </c>
      <c r="I188" s="39">
        <f t="shared" ref="I188:I219" si="45">+IF(E188=0,"",E188/E$188)</f>
        <v>1</v>
      </c>
      <c r="J188" s="39">
        <f t="shared" ref="J188:J219" si="46">+IF(F188=0,"",F188/F$188)</f>
        <v>1</v>
      </c>
      <c r="K188" s="39">
        <f>+IF(AND(C188=0,E188=0),"",IF(C188=0,1,IF(E188=0,-1,(E188-C188)/C188)))</f>
        <v>2.0434782608695654</v>
      </c>
      <c r="L188" s="39">
        <f>+IF(AND(D188=0,F188=0),"",IF(D188=0,1,IF(F188=0,-1,(F188-D188)/D188)))</f>
        <v>-0.08</v>
      </c>
      <c r="M188" s="39">
        <f t="shared" ref="M188:M219" si="47">+IF(OR(AND(G188=""),(K188="")),"",G188*K188)</f>
        <v>2.0434782608695654</v>
      </c>
      <c r="N188" s="40">
        <f t="shared" ref="N188:N219" si="48">+IF(OR(AND(H188=""),(L188="")),"",H188*L188)</f>
        <v>-0.08</v>
      </c>
    </row>
    <row r="189" spans="1:14" ht="23.25" customHeight="1" x14ac:dyDescent="0.2">
      <c r="A189" s="8"/>
      <c r="B189" s="43" t="s">
        <v>169</v>
      </c>
      <c r="C189" s="49">
        <v>1</v>
      </c>
      <c r="D189" s="46">
        <v>0</v>
      </c>
      <c r="E189" s="46">
        <v>0</v>
      </c>
      <c r="F189" s="46">
        <v>1</v>
      </c>
      <c r="G189" s="47">
        <f t="shared" si="43"/>
        <v>4.3478260869565216E-2</v>
      </c>
      <c r="H189" s="47" t="str">
        <f t="shared" si="44"/>
        <v/>
      </c>
      <c r="I189" s="47" t="str">
        <f t="shared" si="45"/>
        <v/>
      </c>
      <c r="J189" s="47">
        <f t="shared" si="46"/>
        <v>2.1739130434782608E-2</v>
      </c>
      <c r="K189" s="47">
        <f t="shared" ref="K189:K220" si="49">+IF(AND(C189=0,E189=0)," ",IF(C189=0,1,IF(E189=0,-1,(E189-C189)/C189)))</f>
        <v>-1</v>
      </c>
      <c r="L189" s="47">
        <f t="shared" ref="L189:L220" si="50">+IF(AND(D189=0,F189=0)," ",IF(D189=0,1,IF(F189=0,-1,(F189-D189)/D189)))</f>
        <v>1</v>
      </c>
      <c r="M189" s="47">
        <f t="shared" si="47"/>
        <v>-4.3478260869565216E-2</v>
      </c>
      <c r="N189" s="48" t="str">
        <f t="shared" si="48"/>
        <v/>
      </c>
    </row>
    <row r="190" spans="1:14" x14ac:dyDescent="0.2">
      <c r="A190" s="8"/>
      <c r="B190" s="44" t="s">
        <v>170</v>
      </c>
      <c r="C190" s="41">
        <v>0</v>
      </c>
      <c r="D190" s="9">
        <v>0</v>
      </c>
      <c r="E190" s="9">
        <v>1</v>
      </c>
      <c r="F190" s="9">
        <v>0</v>
      </c>
      <c r="G190" s="10" t="str">
        <f t="shared" si="43"/>
        <v/>
      </c>
      <c r="H190" s="10" t="str">
        <f t="shared" si="44"/>
        <v/>
      </c>
      <c r="I190" s="10">
        <f t="shared" si="45"/>
        <v>1.4285714285714285E-2</v>
      </c>
      <c r="J190" s="10" t="str">
        <f t="shared" si="46"/>
        <v/>
      </c>
      <c r="K190" s="10">
        <f t="shared" si="49"/>
        <v>1</v>
      </c>
      <c r="L190" s="10" t="str">
        <f t="shared" si="50"/>
        <v xml:space="preserve"> </v>
      </c>
      <c r="M190" s="10" t="str">
        <f t="shared" si="47"/>
        <v/>
      </c>
      <c r="N190" s="20" t="str">
        <f t="shared" si="48"/>
        <v/>
      </c>
    </row>
    <row r="191" spans="1:14" ht="38.25" x14ac:dyDescent="0.2">
      <c r="A191" s="8"/>
      <c r="B191" s="44" t="s">
        <v>171</v>
      </c>
      <c r="C191" s="41">
        <v>0</v>
      </c>
      <c r="D191" s="9">
        <v>0</v>
      </c>
      <c r="E191" s="9">
        <v>44</v>
      </c>
      <c r="F191" s="9">
        <v>14</v>
      </c>
      <c r="G191" s="10" t="str">
        <f t="shared" si="43"/>
        <v/>
      </c>
      <c r="H191" s="10" t="str">
        <f t="shared" si="44"/>
        <v/>
      </c>
      <c r="I191" s="10">
        <f t="shared" si="45"/>
        <v>0.62857142857142856</v>
      </c>
      <c r="J191" s="10">
        <f t="shared" si="46"/>
        <v>0.30434782608695654</v>
      </c>
      <c r="K191" s="10">
        <f t="shared" si="49"/>
        <v>1</v>
      </c>
      <c r="L191" s="10">
        <f t="shared" si="50"/>
        <v>1</v>
      </c>
      <c r="M191" s="10" t="str">
        <f t="shared" si="47"/>
        <v/>
      </c>
      <c r="N191" s="20" t="str">
        <f t="shared" si="48"/>
        <v/>
      </c>
    </row>
    <row r="192" spans="1:14" ht="28.5" customHeight="1" x14ac:dyDescent="0.2">
      <c r="A192" s="8"/>
      <c r="B192" s="44" t="s">
        <v>172</v>
      </c>
      <c r="C192" s="41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0" t="str">
        <f t="shared" si="48"/>
        <v/>
      </c>
    </row>
    <row r="193" spans="1:14" ht="25.5" x14ac:dyDescent="0.2">
      <c r="A193" s="8"/>
      <c r="B193" s="44" t="s">
        <v>173</v>
      </c>
      <c r="C193" s="41">
        <v>0</v>
      </c>
      <c r="D193" s="9">
        <v>0</v>
      </c>
      <c r="E193" s="9">
        <v>0</v>
      </c>
      <c r="F193" s="9">
        <v>0</v>
      </c>
      <c r="G193" s="10" t="str">
        <f t="shared" si="43"/>
        <v/>
      </c>
      <c r="H193" s="10" t="str">
        <f t="shared" si="44"/>
        <v/>
      </c>
      <c r="I193" s="10" t="str">
        <f t="shared" si="45"/>
        <v/>
      </c>
      <c r="J193" s="10" t="str">
        <f t="shared" si="46"/>
        <v/>
      </c>
      <c r="K193" s="10" t="str">
        <f t="shared" si="49"/>
        <v xml:space="preserve"> </v>
      </c>
      <c r="L193" s="10" t="str">
        <f t="shared" si="50"/>
        <v xml:space="preserve"> </v>
      </c>
      <c r="M193" s="10" t="str">
        <f t="shared" si="47"/>
        <v/>
      </c>
      <c r="N193" s="20" t="str">
        <f t="shared" si="48"/>
        <v/>
      </c>
    </row>
    <row r="194" spans="1:14" ht="25.5" x14ac:dyDescent="0.2">
      <c r="A194" s="8"/>
      <c r="B194" s="44" t="s">
        <v>174</v>
      </c>
      <c r="C194" s="41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0" t="str">
        <f t="shared" si="48"/>
        <v/>
      </c>
    </row>
    <row r="195" spans="1:14" x14ac:dyDescent="0.2">
      <c r="A195" s="8"/>
      <c r="B195" s="44" t="s">
        <v>175</v>
      </c>
      <c r="C195" s="41">
        <v>1</v>
      </c>
      <c r="D195" s="9">
        <v>1</v>
      </c>
      <c r="E195" s="9">
        <v>1</v>
      </c>
      <c r="F195" s="9">
        <v>0</v>
      </c>
      <c r="G195" s="10">
        <f t="shared" si="43"/>
        <v>4.3478260869565216E-2</v>
      </c>
      <c r="H195" s="10">
        <f t="shared" si="44"/>
        <v>0.02</v>
      </c>
      <c r="I195" s="10">
        <f t="shared" si="45"/>
        <v>1.4285714285714285E-2</v>
      </c>
      <c r="J195" s="10" t="str">
        <f t="shared" si="46"/>
        <v/>
      </c>
      <c r="K195" s="10">
        <f t="shared" si="49"/>
        <v>0</v>
      </c>
      <c r="L195" s="10">
        <f t="shared" si="50"/>
        <v>-1</v>
      </c>
      <c r="M195" s="10">
        <f t="shared" si="47"/>
        <v>0</v>
      </c>
      <c r="N195" s="20">
        <f t="shared" si="48"/>
        <v>-0.02</v>
      </c>
    </row>
    <row r="196" spans="1:14" x14ac:dyDescent="0.2">
      <c r="A196" s="8"/>
      <c r="B196" s="44" t="s">
        <v>176</v>
      </c>
      <c r="C196" s="41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20" t="str">
        <f t="shared" si="48"/>
        <v/>
      </c>
    </row>
    <row r="197" spans="1:14" x14ac:dyDescent="0.2">
      <c r="A197" s="8"/>
      <c r="B197" s="44" t="s">
        <v>177</v>
      </c>
      <c r="C197" s="41">
        <v>0</v>
      </c>
      <c r="D197" s="9">
        <v>0</v>
      </c>
      <c r="E197" s="9">
        <v>0</v>
      </c>
      <c r="F197" s="9">
        <v>0</v>
      </c>
      <c r="G197" s="10" t="str">
        <f t="shared" si="43"/>
        <v/>
      </c>
      <c r="H197" s="10" t="str">
        <f t="shared" si="44"/>
        <v/>
      </c>
      <c r="I197" s="10" t="str">
        <f t="shared" si="45"/>
        <v/>
      </c>
      <c r="J197" s="10" t="str">
        <f t="shared" si="46"/>
        <v/>
      </c>
      <c r="K197" s="10" t="str">
        <f t="shared" si="49"/>
        <v xml:space="preserve"> </v>
      </c>
      <c r="L197" s="10" t="str">
        <f t="shared" si="50"/>
        <v xml:space="preserve"> </v>
      </c>
      <c r="M197" s="10" t="str">
        <f t="shared" si="47"/>
        <v/>
      </c>
      <c r="N197" s="20" t="str">
        <f t="shared" si="48"/>
        <v/>
      </c>
    </row>
    <row r="198" spans="1:14" x14ac:dyDescent="0.2">
      <c r="A198" s="8"/>
      <c r="B198" s="44" t="s">
        <v>178</v>
      </c>
      <c r="C198" s="41">
        <v>0</v>
      </c>
      <c r="D198" s="9">
        <v>0</v>
      </c>
      <c r="E198" s="9">
        <v>0</v>
      </c>
      <c r="F198" s="9">
        <v>0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 t="str">
        <f t="shared" si="50"/>
        <v xml:space="preserve"> </v>
      </c>
      <c r="M198" s="10" t="str">
        <f t="shared" si="47"/>
        <v/>
      </c>
      <c r="N198" s="20" t="str">
        <f t="shared" si="48"/>
        <v/>
      </c>
    </row>
    <row r="199" spans="1:14" x14ac:dyDescent="0.2">
      <c r="A199" s="8"/>
      <c r="B199" s="44" t="s">
        <v>179</v>
      </c>
      <c r="C199" s="41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0" t="str">
        <f t="shared" si="48"/>
        <v/>
      </c>
    </row>
    <row r="200" spans="1:14" ht="25.5" x14ac:dyDescent="0.2">
      <c r="A200" s="8"/>
      <c r="B200" s="44" t="s">
        <v>180</v>
      </c>
      <c r="C200" s="41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0" t="str">
        <f t="shared" si="48"/>
        <v/>
      </c>
    </row>
    <row r="201" spans="1:14" x14ac:dyDescent="0.2">
      <c r="A201" s="8"/>
      <c r="B201" s="44" t="s">
        <v>181</v>
      </c>
      <c r="C201" s="41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20" t="str">
        <f t="shared" si="48"/>
        <v/>
      </c>
    </row>
    <row r="202" spans="1:14" x14ac:dyDescent="0.2">
      <c r="A202" s="8"/>
      <c r="B202" s="44" t="s">
        <v>182</v>
      </c>
      <c r="C202" s="41">
        <v>1</v>
      </c>
      <c r="D202" s="9">
        <v>0</v>
      </c>
      <c r="E202" s="9">
        <v>0</v>
      </c>
      <c r="F202" s="9">
        <v>0</v>
      </c>
      <c r="G202" s="10">
        <f t="shared" si="43"/>
        <v>4.3478260869565216E-2</v>
      </c>
      <c r="H202" s="10" t="str">
        <f t="shared" si="44"/>
        <v/>
      </c>
      <c r="I202" s="10" t="str">
        <f t="shared" si="45"/>
        <v/>
      </c>
      <c r="J202" s="10" t="str">
        <f t="shared" si="46"/>
        <v/>
      </c>
      <c r="K202" s="10">
        <f t="shared" si="49"/>
        <v>-1</v>
      </c>
      <c r="L202" s="10" t="str">
        <f t="shared" si="50"/>
        <v xml:space="preserve"> </v>
      </c>
      <c r="M202" s="10">
        <f t="shared" si="47"/>
        <v>-4.3478260869565216E-2</v>
      </c>
      <c r="N202" s="20" t="str">
        <f t="shared" si="48"/>
        <v/>
      </c>
    </row>
    <row r="203" spans="1:14" x14ac:dyDescent="0.2">
      <c r="A203" s="8"/>
      <c r="B203" s="44" t="s">
        <v>183</v>
      </c>
      <c r="C203" s="41">
        <v>0</v>
      </c>
      <c r="D203" s="9">
        <v>0</v>
      </c>
      <c r="E203" s="9">
        <v>0</v>
      </c>
      <c r="F203" s="9">
        <v>0</v>
      </c>
      <c r="G203" s="10" t="str">
        <f t="shared" si="43"/>
        <v/>
      </c>
      <c r="H203" s="10" t="str">
        <f t="shared" si="44"/>
        <v/>
      </c>
      <c r="I203" s="10" t="str">
        <f t="shared" si="45"/>
        <v/>
      </c>
      <c r="J203" s="10" t="str">
        <f t="shared" si="46"/>
        <v/>
      </c>
      <c r="K203" s="10" t="str">
        <f t="shared" si="49"/>
        <v xml:space="preserve"> </v>
      </c>
      <c r="L203" s="10" t="str">
        <f t="shared" si="50"/>
        <v xml:space="preserve"> </v>
      </c>
      <c r="M203" s="10" t="str">
        <f t="shared" si="47"/>
        <v/>
      </c>
      <c r="N203" s="20" t="str">
        <f t="shared" si="48"/>
        <v/>
      </c>
    </row>
    <row r="204" spans="1:14" ht="25.5" x14ac:dyDescent="0.2">
      <c r="A204" s="8"/>
      <c r="B204" s="44" t="s">
        <v>184</v>
      </c>
      <c r="C204" s="41">
        <v>0</v>
      </c>
      <c r="D204" s="9">
        <v>0</v>
      </c>
      <c r="E204" s="9">
        <v>0</v>
      </c>
      <c r="F204" s="9">
        <v>0</v>
      </c>
      <c r="G204" s="10" t="str">
        <f t="shared" si="43"/>
        <v/>
      </c>
      <c r="H204" s="10" t="str">
        <f t="shared" si="44"/>
        <v/>
      </c>
      <c r="I204" s="10" t="str">
        <f t="shared" si="45"/>
        <v/>
      </c>
      <c r="J204" s="10" t="str">
        <f t="shared" si="46"/>
        <v/>
      </c>
      <c r="K204" s="10" t="str">
        <f t="shared" si="49"/>
        <v xml:space="preserve"> </v>
      </c>
      <c r="L204" s="10" t="str">
        <f t="shared" si="50"/>
        <v xml:space="preserve"> </v>
      </c>
      <c r="M204" s="10" t="str">
        <f t="shared" si="47"/>
        <v/>
      </c>
      <c r="N204" s="20" t="str">
        <f t="shared" si="48"/>
        <v/>
      </c>
    </row>
    <row r="205" spans="1:14" ht="25.5" x14ac:dyDescent="0.2">
      <c r="A205" s="8"/>
      <c r="B205" s="44" t="s">
        <v>185</v>
      </c>
      <c r="C205" s="41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20" t="str">
        <f t="shared" si="48"/>
        <v/>
      </c>
    </row>
    <row r="206" spans="1:14" x14ac:dyDescent="0.2">
      <c r="A206" s="8"/>
      <c r="B206" s="44" t="s">
        <v>186</v>
      </c>
      <c r="C206" s="41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0" t="str">
        <f t="shared" si="48"/>
        <v/>
      </c>
    </row>
    <row r="207" spans="1:14" x14ac:dyDescent="0.2">
      <c r="A207" s="8"/>
      <c r="B207" s="44" t="s">
        <v>187</v>
      </c>
      <c r="C207" s="41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20" t="str">
        <f t="shared" si="48"/>
        <v/>
      </c>
    </row>
    <row r="208" spans="1:14" x14ac:dyDescent="0.2">
      <c r="A208" s="8"/>
      <c r="B208" s="44" t="s">
        <v>188</v>
      </c>
      <c r="C208" s="41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20" t="str">
        <f t="shared" si="48"/>
        <v/>
      </c>
    </row>
    <row r="209" spans="1:14" ht="25.5" x14ac:dyDescent="0.2">
      <c r="A209" s="8"/>
      <c r="B209" s="44" t="s">
        <v>189</v>
      </c>
      <c r="C209" s="41">
        <v>0</v>
      </c>
      <c r="D209" s="9">
        <v>0</v>
      </c>
      <c r="E209" s="9">
        <v>4</v>
      </c>
      <c r="F209" s="9">
        <v>0</v>
      </c>
      <c r="G209" s="10" t="str">
        <f t="shared" si="43"/>
        <v/>
      </c>
      <c r="H209" s="10" t="str">
        <f t="shared" si="44"/>
        <v/>
      </c>
      <c r="I209" s="10">
        <f t="shared" si="45"/>
        <v>5.7142857142857141E-2</v>
      </c>
      <c r="J209" s="10" t="str">
        <f t="shared" si="46"/>
        <v/>
      </c>
      <c r="K209" s="10">
        <f t="shared" si="49"/>
        <v>1</v>
      </c>
      <c r="L209" s="10" t="str">
        <f t="shared" si="50"/>
        <v xml:space="preserve"> </v>
      </c>
      <c r="M209" s="10" t="str">
        <f t="shared" si="47"/>
        <v/>
      </c>
      <c r="N209" s="20" t="str">
        <f t="shared" si="48"/>
        <v/>
      </c>
    </row>
    <row r="210" spans="1:14" x14ac:dyDescent="0.2">
      <c r="A210" s="8"/>
      <c r="B210" s="44" t="s">
        <v>190</v>
      </c>
      <c r="C210" s="41">
        <v>0</v>
      </c>
      <c r="D210" s="9">
        <v>1</v>
      </c>
      <c r="E210" s="9">
        <v>0</v>
      </c>
      <c r="F210" s="9">
        <v>0</v>
      </c>
      <c r="G210" s="10" t="str">
        <f t="shared" si="43"/>
        <v/>
      </c>
      <c r="H210" s="10">
        <f t="shared" si="44"/>
        <v>0.02</v>
      </c>
      <c r="I210" s="10" t="str">
        <f t="shared" si="45"/>
        <v/>
      </c>
      <c r="J210" s="10" t="str">
        <f t="shared" si="46"/>
        <v/>
      </c>
      <c r="K210" s="10" t="str">
        <f t="shared" si="49"/>
        <v xml:space="preserve"> </v>
      </c>
      <c r="L210" s="10">
        <f t="shared" si="50"/>
        <v>-1</v>
      </c>
      <c r="M210" s="10" t="str">
        <f t="shared" si="47"/>
        <v/>
      </c>
      <c r="N210" s="20">
        <f t="shared" si="48"/>
        <v>-0.02</v>
      </c>
    </row>
    <row r="211" spans="1:14" x14ac:dyDescent="0.2">
      <c r="A211" s="8"/>
      <c r="B211" s="44" t="s">
        <v>191</v>
      </c>
      <c r="C211" s="41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0" t="str">
        <f t="shared" si="48"/>
        <v/>
      </c>
    </row>
    <row r="212" spans="1:14" x14ac:dyDescent="0.2">
      <c r="A212" s="8"/>
      <c r="B212" s="44" t="s">
        <v>192</v>
      </c>
      <c r="C212" s="41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0" t="str">
        <f t="shared" si="48"/>
        <v/>
      </c>
    </row>
    <row r="213" spans="1:14" x14ac:dyDescent="0.2">
      <c r="A213" s="8"/>
      <c r="B213" s="44" t="s">
        <v>193</v>
      </c>
      <c r="C213" s="41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20" t="str">
        <f t="shared" si="48"/>
        <v/>
      </c>
    </row>
    <row r="214" spans="1:14" x14ac:dyDescent="0.2">
      <c r="A214" s="8"/>
      <c r="B214" s="44" t="s">
        <v>194</v>
      </c>
      <c r="C214" s="41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20" t="str">
        <f t="shared" si="48"/>
        <v/>
      </c>
    </row>
    <row r="215" spans="1:14" x14ac:dyDescent="0.2">
      <c r="A215" s="8"/>
      <c r="B215" s="44" t="s">
        <v>195</v>
      </c>
      <c r="C215" s="41">
        <v>8</v>
      </c>
      <c r="D215" s="9">
        <v>23</v>
      </c>
      <c r="E215" s="9">
        <v>2</v>
      </c>
      <c r="F215" s="9">
        <v>6</v>
      </c>
      <c r="G215" s="10">
        <f t="shared" si="43"/>
        <v>0.34782608695652173</v>
      </c>
      <c r="H215" s="10">
        <f t="shared" si="44"/>
        <v>0.46</v>
      </c>
      <c r="I215" s="10">
        <f t="shared" si="45"/>
        <v>2.8571428571428571E-2</v>
      </c>
      <c r="J215" s="10">
        <f t="shared" si="46"/>
        <v>0.13043478260869565</v>
      </c>
      <c r="K215" s="10">
        <f t="shared" si="49"/>
        <v>-0.75</v>
      </c>
      <c r="L215" s="10">
        <f t="shared" si="50"/>
        <v>-0.73913043478260865</v>
      </c>
      <c r="M215" s="10">
        <f t="shared" si="47"/>
        <v>-0.2608695652173913</v>
      </c>
      <c r="N215" s="20">
        <f t="shared" si="48"/>
        <v>-0.33999999999999997</v>
      </c>
    </row>
    <row r="216" spans="1:14" x14ac:dyDescent="0.2">
      <c r="A216" s="8"/>
      <c r="B216" s="44" t="s">
        <v>196</v>
      </c>
      <c r="C216" s="41">
        <v>0</v>
      </c>
      <c r="D216" s="9">
        <v>1</v>
      </c>
      <c r="E216" s="9">
        <v>0</v>
      </c>
      <c r="F216" s="9">
        <v>0</v>
      </c>
      <c r="G216" s="10" t="str">
        <f t="shared" si="43"/>
        <v/>
      </c>
      <c r="H216" s="10">
        <f t="shared" si="44"/>
        <v>0.02</v>
      </c>
      <c r="I216" s="10" t="str">
        <f t="shared" si="45"/>
        <v/>
      </c>
      <c r="J216" s="10" t="str">
        <f t="shared" si="46"/>
        <v/>
      </c>
      <c r="K216" s="10" t="str">
        <f t="shared" si="49"/>
        <v xml:space="preserve"> </v>
      </c>
      <c r="L216" s="10">
        <f t="shared" si="50"/>
        <v>-1</v>
      </c>
      <c r="M216" s="10" t="str">
        <f t="shared" si="47"/>
        <v/>
      </c>
      <c r="N216" s="20">
        <f t="shared" si="48"/>
        <v>-0.02</v>
      </c>
    </row>
    <row r="217" spans="1:14" x14ac:dyDescent="0.2">
      <c r="A217" s="8"/>
      <c r="B217" s="44" t="s">
        <v>197</v>
      </c>
      <c r="C217" s="41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0" t="str">
        <f t="shared" si="48"/>
        <v/>
      </c>
    </row>
    <row r="218" spans="1:14" x14ac:dyDescent="0.2">
      <c r="A218" s="8"/>
      <c r="B218" s="44" t="s">
        <v>198</v>
      </c>
      <c r="C218" s="41">
        <v>1</v>
      </c>
      <c r="D218" s="9">
        <v>1</v>
      </c>
      <c r="E218" s="9">
        <v>0</v>
      </c>
      <c r="F218" s="9">
        <v>0</v>
      </c>
      <c r="G218" s="10">
        <f t="shared" si="43"/>
        <v>4.3478260869565216E-2</v>
      </c>
      <c r="H218" s="10">
        <f t="shared" si="44"/>
        <v>0.02</v>
      </c>
      <c r="I218" s="10" t="str">
        <f t="shared" si="45"/>
        <v/>
      </c>
      <c r="J218" s="10" t="str">
        <f t="shared" si="46"/>
        <v/>
      </c>
      <c r="K218" s="10">
        <f t="shared" si="49"/>
        <v>-1</v>
      </c>
      <c r="L218" s="10">
        <f t="shared" si="50"/>
        <v>-1</v>
      </c>
      <c r="M218" s="10">
        <f t="shared" si="47"/>
        <v>-4.3478260869565216E-2</v>
      </c>
      <c r="N218" s="20">
        <f t="shared" si="48"/>
        <v>-0.02</v>
      </c>
    </row>
    <row r="219" spans="1:14" x14ac:dyDescent="0.2">
      <c r="A219" s="8"/>
      <c r="B219" s="44" t="s">
        <v>199</v>
      </c>
      <c r="C219" s="41">
        <v>0</v>
      </c>
      <c r="D219" s="9">
        <v>0</v>
      </c>
      <c r="E219" s="9">
        <v>0</v>
      </c>
      <c r="F219" s="9">
        <v>2</v>
      </c>
      <c r="G219" s="10" t="str">
        <f t="shared" si="43"/>
        <v/>
      </c>
      <c r="H219" s="10" t="str">
        <f t="shared" si="44"/>
        <v/>
      </c>
      <c r="I219" s="10" t="str">
        <f t="shared" si="45"/>
        <v/>
      </c>
      <c r="J219" s="10">
        <f t="shared" si="46"/>
        <v>4.3478260869565216E-2</v>
      </c>
      <c r="K219" s="10" t="str">
        <f t="shared" si="49"/>
        <v xml:space="preserve"> </v>
      </c>
      <c r="L219" s="10">
        <f t="shared" si="50"/>
        <v>1</v>
      </c>
      <c r="M219" s="10" t="str">
        <f t="shared" si="47"/>
        <v/>
      </c>
      <c r="N219" s="20" t="str">
        <f t="shared" si="48"/>
        <v/>
      </c>
    </row>
    <row r="220" spans="1:14" x14ac:dyDescent="0.2">
      <c r="A220" s="8"/>
      <c r="B220" s="44" t="s">
        <v>200</v>
      </c>
      <c r="C220" s="41">
        <v>1</v>
      </c>
      <c r="D220" s="9">
        <v>1</v>
      </c>
      <c r="E220" s="9">
        <v>7</v>
      </c>
      <c r="F220" s="9">
        <v>7</v>
      </c>
      <c r="G220" s="10">
        <f t="shared" ref="G220:G251" si="51">+IF(C220=0,"",C220/C$188)</f>
        <v>4.3478260869565216E-2</v>
      </c>
      <c r="H220" s="10">
        <f t="shared" ref="H220:H251" si="52">+IF(D220=0,"",D220/D$188)</f>
        <v>0.02</v>
      </c>
      <c r="I220" s="10">
        <f t="shared" ref="I220:I251" si="53">+IF(E220=0,"",E220/E$188)</f>
        <v>0.1</v>
      </c>
      <c r="J220" s="10">
        <f t="shared" ref="J220:J251" si="54">+IF(F220=0,"",F220/F$188)</f>
        <v>0.15217391304347827</v>
      </c>
      <c r="K220" s="10">
        <f t="shared" si="49"/>
        <v>6</v>
      </c>
      <c r="L220" s="10">
        <f t="shared" si="50"/>
        <v>6</v>
      </c>
      <c r="M220" s="10">
        <f t="shared" ref="M220:M251" si="55">+IF(OR(AND(G220=""),(K220="")),"",G220*K220)</f>
        <v>0.2608695652173913</v>
      </c>
      <c r="N220" s="20">
        <f t="shared" ref="N220:N251" si="56">+IF(OR(AND(H220=""),(L220="")),"",H220*L220)</f>
        <v>0.12</v>
      </c>
    </row>
    <row r="221" spans="1:14" x14ac:dyDescent="0.2">
      <c r="A221" s="8"/>
      <c r="B221" s="44" t="s">
        <v>201</v>
      </c>
      <c r="C221" s="41">
        <v>0</v>
      </c>
      <c r="D221" s="9">
        <v>6</v>
      </c>
      <c r="E221" s="9">
        <v>0</v>
      </c>
      <c r="F221" s="9">
        <v>2</v>
      </c>
      <c r="G221" s="10" t="str">
        <f t="shared" si="51"/>
        <v/>
      </c>
      <c r="H221" s="10">
        <f t="shared" si="52"/>
        <v>0.12</v>
      </c>
      <c r="I221" s="10" t="str">
        <f t="shared" si="53"/>
        <v/>
      </c>
      <c r="J221" s="10">
        <f t="shared" si="54"/>
        <v>4.3478260869565216E-2</v>
      </c>
      <c r="K221" s="10" t="str">
        <f t="shared" ref="K221:K252" si="57">+IF(AND(C221=0,E221=0)," ",IF(C221=0,1,IF(E221=0,-1,(E221-C221)/C221)))</f>
        <v xml:space="preserve"> </v>
      </c>
      <c r="L221" s="10">
        <f t="shared" ref="L221:L252" si="58">+IF(AND(D221=0,F221=0)," ",IF(D221=0,1,IF(F221=0,-1,(F221-D221)/D221)))</f>
        <v>-0.66666666666666663</v>
      </c>
      <c r="M221" s="10" t="str">
        <f t="shared" si="55"/>
        <v/>
      </c>
      <c r="N221" s="20">
        <f t="shared" si="56"/>
        <v>-7.9999999999999988E-2</v>
      </c>
    </row>
    <row r="222" spans="1:14" x14ac:dyDescent="0.2">
      <c r="A222" s="8"/>
      <c r="B222" s="44" t="s">
        <v>202</v>
      </c>
      <c r="C222" s="41">
        <v>0</v>
      </c>
      <c r="D222" s="9">
        <v>0</v>
      </c>
      <c r="E222" s="9">
        <v>0</v>
      </c>
      <c r="F222" s="9">
        <v>0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 t="str">
        <f t="shared" si="58"/>
        <v xml:space="preserve"> </v>
      </c>
      <c r="M222" s="10" t="str">
        <f t="shared" si="55"/>
        <v/>
      </c>
      <c r="N222" s="20" t="str">
        <f t="shared" si="56"/>
        <v/>
      </c>
    </row>
    <row r="223" spans="1:14" x14ac:dyDescent="0.2">
      <c r="A223" s="8"/>
      <c r="B223" s="44" t="s">
        <v>203</v>
      </c>
      <c r="C223" s="41">
        <v>0</v>
      </c>
      <c r="D223" s="9">
        <v>0</v>
      </c>
      <c r="E223" s="9">
        <v>0</v>
      </c>
      <c r="F223" s="9">
        <v>1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>
        <f t="shared" si="54"/>
        <v>2.1739130434782608E-2</v>
      </c>
      <c r="K223" s="10" t="str">
        <f t="shared" si="57"/>
        <v xml:space="preserve"> </v>
      </c>
      <c r="L223" s="10">
        <f t="shared" si="58"/>
        <v>1</v>
      </c>
      <c r="M223" s="10" t="str">
        <f t="shared" si="55"/>
        <v/>
      </c>
      <c r="N223" s="20" t="str">
        <f t="shared" si="56"/>
        <v/>
      </c>
    </row>
    <row r="224" spans="1:14" x14ac:dyDescent="0.2">
      <c r="A224" s="8"/>
      <c r="B224" s="44" t="s">
        <v>204</v>
      </c>
      <c r="C224" s="41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0" t="str">
        <f t="shared" si="56"/>
        <v/>
      </c>
    </row>
    <row r="225" spans="1:14" x14ac:dyDescent="0.2">
      <c r="A225" s="8"/>
      <c r="B225" s="44" t="s">
        <v>205</v>
      </c>
      <c r="C225" s="41">
        <v>0</v>
      </c>
      <c r="D225" s="9">
        <v>0</v>
      </c>
      <c r="E225" s="9">
        <v>0</v>
      </c>
      <c r="F225" s="9">
        <v>0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 t="str">
        <f t="shared" si="58"/>
        <v xml:space="preserve"> </v>
      </c>
      <c r="M225" s="10" t="str">
        <f t="shared" si="55"/>
        <v/>
      </c>
      <c r="N225" s="20" t="str">
        <f t="shared" si="56"/>
        <v/>
      </c>
    </row>
    <row r="226" spans="1:14" x14ac:dyDescent="0.2">
      <c r="A226" s="8"/>
      <c r="B226" s="44" t="s">
        <v>206</v>
      </c>
      <c r="C226" s="41">
        <v>0</v>
      </c>
      <c r="D226" s="9">
        <v>0</v>
      </c>
      <c r="E226" s="9">
        <v>0</v>
      </c>
      <c r="F226" s="9">
        <v>0</v>
      </c>
      <c r="G226" s="10" t="str">
        <f t="shared" si="51"/>
        <v/>
      </c>
      <c r="H226" s="10" t="str">
        <f t="shared" si="52"/>
        <v/>
      </c>
      <c r="I226" s="10" t="str">
        <f t="shared" si="53"/>
        <v/>
      </c>
      <c r="J226" s="10" t="str">
        <f t="shared" si="54"/>
        <v/>
      </c>
      <c r="K226" s="10" t="str">
        <f t="shared" si="57"/>
        <v xml:space="preserve"> </v>
      </c>
      <c r="L226" s="10" t="str">
        <f t="shared" si="58"/>
        <v xml:space="preserve"> </v>
      </c>
      <c r="M226" s="10" t="str">
        <f t="shared" si="55"/>
        <v/>
      </c>
      <c r="N226" s="20" t="str">
        <f t="shared" si="56"/>
        <v/>
      </c>
    </row>
    <row r="227" spans="1:14" x14ac:dyDescent="0.2">
      <c r="A227" s="8"/>
      <c r="B227" s="44" t="s">
        <v>207</v>
      </c>
      <c r="C227" s="41">
        <v>0</v>
      </c>
      <c r="D227" s="9">
        <v>2</v>
      </c>
      <c r="E227" s="9">
        <v>0</v>
      </c>
      <c r="F227" s="9">
        <v>0</v>
      </c>
      <c r="G227" s="10" t="str">
        <f t="shared" si="51"/>
        <v/>
      </c>
      <c r="H227" s="10">
        <f t="shared" si="52"/>
        <v>0.04</v>
      </c>
      <c r="I227" s="10" t="str">
        <f t="shared" si="53"/>
        <v/>
      </c>
      <c r="J227" s="10" t="str">
        <f t="shared" si="54"/>
        <v/>
      </c>
      <c r="K227" s="10" t="str">
        <f t="shared" si="57"/>
        <v xml:space="preserve"> </v>
      </c>
      <c r="L227" s="10">
        <f t="shared" si="58"/>
        <v>-1</v>
      </c>
      <c r="M227" s="10" t="str">
        <f t="shared" si="55"/>
        <v/>
      </c>
      <c r="N227" s="20">
        <f t="shared" si="56"/>
        <v>-0.04</v>
      </c>
    </row>
    <row r="228" spans="1:14" x14ac:dyDescent="0.2">
      <c r="A228" s="8"/>
      <c r="B228" s="44" t="s">
        <v>208</v>
      </c>
      <c r="C228" s="41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0" t="str">
        <f t="shared" si="56"/>
        <v/>
      </c>
    </row>
    <row r="229" spans="1:14" x14ac:dyDescent="0.2">
      <c r="A229" s="8"/>
      <c r="B229" s="44" t="s">
        <v>209</v>
      </c>
      <c r="C229" s="41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20" t="str">
        <f t="shared" si="56"/>
        <v/>
      </c>
    </row>
    <row r="230" spans="1:14" ht="25.5" x14ac:dyDescent="0.2">
      <c r="A230" s="8"/>
      <c r="B230" s="44" t="s">
        <v>210</v>
      </c>
      <c r="C230" s="41">
        <v>3</v>
      </c>
      <c r="D230" s="9">
        <v>0</v>
      </c>
      <c r="E230" s="9">
        <v>1</v>
      </c>
      <c r="F230" s="9">
        <v>0</v>
      </c>
      <c r="G230" s="10">
        <f t="shared" si="51"/>
        <v>0.13043478260869565</v>
      </c>
      <c r="H230" s="10" t="str">
        <f t="shared" si="52"/>
        <v/>
      </c>
      <c r="I230" s="10">
        <f t="shared" si="53"/>
        <v>1.4285714285714285E-2</v>
      </c>
      <c r="J230" s="10" t="str">
        <f t="shared" si="54"/>
        <v/>
      </c>
      <c r="K230" s="10">
        <f t="shared" si="57"/>
        <v>-0.66666666666666663</v>
      </c>
      <c r="L230" s="10" t="str">
        <f t="shared" si="58"/>
        <v xml:space="preserve"> </v>
      </c>
      <c r="M230" s="10">
        <f t="shared" si="55"/>
        <v>-8.6956521739130432E-2</v>
      </c>
      <c r="N230" s="20" t="str">
        <f t="shared" si="56"/>
        <v/>
      </c>
    </row>
    <row r="231" spans="1:14" x14ac:dyDescent="0.2">
      <c r="A231" s="8"/>
      <c r="B231" s="44" t="s">
        <v>211</v>
      </c>
      <c r="C231" s="41">
        <v>0</v>
      </c>
      <c r="D231" s="9">
        <v>0</v>
      </c>
      <c r="E231" s="9">
        <v>0</v>
      </c>
      <c r="F231" s="9">
        <v>0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 t="str">
        <f t="shared" si="58"/>
        <v xml:space="preserve"> </v>
      </c>
      <c r="M231" s="10" t="str">
        <f t="shared" si="55"/>
        <v/>
      </c>
      <c r="N231" s="20" t="str">
        <f t="shared" si="56"/>
        <v/>
      </c>
    </row>
    <row r="232" spans="1:14" ht="25.5" x14ac:dyDescent="0.2">
      <c r="A232" s="8"/>
      <c r="B232" s="44" t="s">
        <v>212</v>
      </c>
      <c r="C232" s="41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0" t="str">
        <f t="shared" si="56"/>
        <v/>
      </c>
    </row>
    <row r="233" spans="1:14" ht="25.5" x14ac:dyDescent="0.2">
      <c r="A233" s="8"/>
      <c r="B233" s="44" t="s">
        <v>213</v>
      </c>
      <c r="C233" s="41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20" t="str">
        <f t="shared" si="56"/>
        <v/>
      </c>
    </row>
    <row r="234" spans="1:14" x14ac:dyDescent="0.2">
      <c r="A234" s="8"/>
      <c r="B234" s="44" t="s">
        <v>214</v>
      </c>
      <c r="C234" s="41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0" t="str">
        <f t="shared" si="56"/>
        <v/>
      </c>
    </row>
    <row r="235" spans="1:14" x14ac:dyDescent="0.2">
      <c r="A235" s="8"/>
      <c r="B235" s="44" t="s">
        <v>215</v>
      </c>
      <c r="C235" s="41">
        <v>1</v>
      </c>
      <c r="D235" s="9">
        <v>2</v>
      </c>
      <c r="E235" s="9">
        <v>3</v>
      </c>
      <c r="F235" s="9">
        <v>0</v>
      </c>
      <c r="G235" s="10">
        <f t="shared" si="51"/>
        <v>4.3478260869565216E-2</v>
      </c>
      <c r="H235" s="10">
        <f t="shared" si="52"/>
        <v>0.04</v>
      </c>
      <c r="I235" s="10">
        <f t="shared" si="53"/>
        <v>4.2857142857142858E-2</v>
      </c>
      <c r="J235" s="10" t="str">
        <f t="shared" si="54"/>
        <v/>
      </c>
      <c r="K235" s="10">
        <f t="shared" si="57"/>
        <v>2</v>
      </c>
      <c r="L235" s="10">
        <f t="shared" si="58"/>
        <v>-1</v>
      </c>
      <c r="M235" s="10">
        <f t="shared" si="55"/>
        <v>8.6956521739130432E-2</v>
      </c>
      <c r="N235" s="20">
        <f t="shared" si="56"/>
        <v>-0.04</v>
      </c>
    </row>
    <row r="236" spans="1:14" x14ac:dyDescent="0.2">
      <c r="A236" s="8"/>
      <c r="B236" s="44" t="s">
        <v>216</v>
      </c>
      <c r="C236" s="41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0" t="str">
        <f t="shared" si="56"/>
        <v/>
      </c>
    </row>
    <row r="237" spans="1:14" x14ac:dyDescent="0.2">
      <c r="A237" s="8"/>
      <c r="B237" s="44" t="s">
        <v>217</v>
      </c>
      <c r="C237" s="41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0" t="str">
        <f t="shared" si="56"/>
        <v/>
      </c>
    </row>
    <row r="238" spans="1:14" x14ac:dyDescent="0.2">
      <c r="A238" s="8"/>
      <c r="B238" s="44" t="s">
        <v>218</v>
      </c>
      <c r="C238" s="41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0" t="str">
        <f t="shared" si="56"/>
        <v/>
      </c>
    </row>
    <row r="239" spans="1:14" x14ac:dyDescent="0.2">
      <c r="A239" s="8"/>
      <c r="B239" s="44" t="s">
        <v>219</v>
      </c>
      <c r="C239" s="41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0" t="str">
        <f t="shared" si="56"/>
        <v/>
      </c>
    </row>
    <row r="240" spans="1:14" x14ac:dyDescent="0.2">
      <c r="A240" s="8"/>
      <c r="B240" s="44" t="s">
        <v>220</v>
      </c>
      <c r="C240" s="41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0" t="str">
        <f t="shared" si="56"/>
        <v/>
      </c>
    </row>
    <row r="241" spans="1:14" x14ac:dyDescent="0.2">
      <c r="A241" s="8"/>
      <c r="B241" s="44" t="s">
        <v>221</v>
      </c>
      <c r="C241" s="41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0" t="str">
        <f t="shared" si="56"/>
        <v/>
      </c>
    </row>
    <row r="242" spans="1:14" x14ac:dyDescent="0.2">
      <c r="A242" s="8"/>
      <c r="B242" s="44" t="s">
        <v>222</v>
      </c>
      <c r="C242" s="41">
        <v>0</v>
      </c>
      <c r="D242" s="9">
        <v>0</v>
      </c>
      <c r="E242" s="9">
        <v>0</v>
      </c>
      <c r="F242" s="9">
        <v>1</v>
      </c>
      <c r="G242" s="10" t="str">
        <f t="shared" si="51"/>
        <v/>
      </c>
      <c r="H242" s="10" t="str">
        <f t="shared" si="52"/>
        <v/>
      </c>
      <c r="I242" s="10" t="str">
        <f t="shared" si="53"/>
        <v/>
      </c>
      <c r="J242" s="10">
        <f t="shared" si="54"/>
        <v>2.1739130434782608E-2</v>
      </c>
      <c r="K242" s="10" t="str">
        <f t="shared" si="57"/>
        <v xml:space="preserve"> </v>
      </c>
      <c r="L242" s="10">
        <f t="shared" si="58"/>
        <v>1</v>
      </c>
      <c r="M242" s="10" t="str">
        <f t="shared" si="55"/>
        <v/>
      </c>
      <c r="N242" s="20" t="str">
        <f t="shared" si="56"/>
        <v/>
      </c>
    </row>
    <row r="243" spans="1:14" x14ac:dyDescent="0.2">
      <c r="A243" s="8"/>
      <c r="B243" s="44" t="s">
        <v>223</v>
      </c>
      <c r="C243" s="41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0" t="str">
        <f t="shared" si="56"/>
        <v/>
      </c>
    </row>
    <row r="244" spans="1:14" x14ac:dyDescent="0.2">
      <c r="A244" s="8"/>
      <c r="B244" s="44" t="s">
        <v>224</v>
      </c>
      <c r="C244" s="41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20" t="str">
        <f t="shared" si="56"/>
        <v/>
      </c>
    </row>
    <row r="245" spans="1:14" x14ac:dyDescent="0.2">
      <c r="A245" s="8"/>
      <c r="B245" s="44" t="s">
        <v>225</v>
      </c>
      <c r="C245" s="41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20" t="str">
        <f t="shared" si="56"/>
        <v/>
      </c>
    </row>
    <row r="246" spans="1:14" x14ac:dyDescent="0.2">
      <c r="A246" s="8"/>
      <c r="B246" s="44" t="s">
        <v>226</v>
      </c>
      <c r="C246" s="41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0" t="str">
        <f t="shared" si="56"/>
        <v/>
      </c>
    </row>
    <row r="247" spans="1:14" x14ac:dyDescent="0.2">
      <c r="A247" s="8"/>
      <c r="B247" s="44" t="s">
        <v>227</v>
      </c>
      <c r="C247" s="41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0" t="str">
        <f t="shared" si="56"/>
        <v/>
      </c>
    </row>
    <row r="248" spans="1:14" x14ac:dyDescent="0.2">
      <c r="A248" s="8"/>
      <c r="B248" s="44" t="s">
        <v>228</v>
      </c>
      <c r="C248" s="41">
        <v>0</v>
      </c>
      <c r="D248" s="9">
        <v>0</v>
      </c>
      <c r="E248" s="9">
        <v>0</v>
      </c>
      <c r="F248" s="9">
        <v>0</v>
      </c>
      <c r="G248" s="10" t="str">
        <f t="shared" si="51"/>
        <v/>
      </c>
      <c r="H248" s="10" t="str">
        <f t="shared" si="52"/>
        <v/>
      </c>
      <c r="I248" s="10" t="str">
        <f t="shared" si="53"/>
        <v/>
      </c>
      <c r="J248" s="10" t="str">
        <f t="shared" si="54"/>
        <v/>
      </c>
      <c r="K248" s="10" t="str">
        <f t="shared" si="57"/>
        <v xml:space="preserve"> </v>
      </c>
      <c r="L248" s="10" t="str">
        <f t="shared" si="58"/>
        <v xml:space="preserve"> </v>
      </c>
      <c r="M248" s="10" t="str">
        <f t="shared" si="55"/>
        <v/>
      </c>
      <c r="N248" s="20" t="str">
        <f t="shared" si="56"/>
        <v/>
      </c>
    </row>
    <row r="249" spans="1:14" x14ac:dyDescent="0.2">
      <c r="A249" s="8"/>
      <c r="B249" s="44" t="s">
        <v>229</v>
      </c>
      <c r="C249" s="41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20" t="str">
        <f t="shared" si="56"/>
        <v/>
      </c>
    </row>
    <row r="250" spans="1:14" x14ac:dyDescent="0.2">
      <c r="A250" s="8"/>
      <c r="B250" s="44" t="s">
        <v>230</v>
      </c>
      <c r="C250" s="41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0" t="str">
        <f t="shared" si="56"/>
        <v/>
      </c>
    </row>
    <row r="251" spans="1:14" x14ac:dyDescent="0.2">
      <c r="A251" s="8"/>
      <c r="B251" s="44" t="s">
        <v>231</v>
      </c>
      <c r="C251" s="41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0" t="str">
        <f t="shared" si="56"/>
        <v/>
      </c>
    </row>
    <row r="252" spans="1:14" ht="25.5" x14ac:dyDescent="0.2">
      <c r="A252" s="8"/>
      <c r="B252" s="44" t="s">
        <v>232</v>
      </c>
      <c r="C252" s="41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20" t="str">
        <f t="shared" ref="N252:N283" si="64">+IF(OR(AND(H252=""),(L252="")),"",H252*L252)</f>
        <v/>
      </c>
    </row>
    <row r="253" spans="1:14" ht="25.5" x14ac:dyDescent="0.2">
      <c r="A253" s="8"/>
      <c r="B253" s="44" t="s">
        <v>233</v>
      </c>
      <c r="C253" s="41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0" t="str">
        <f t="shared" si="64"/>
        <v/>
      </c>
    </row>
    <row r="254" spans="1:14" x14ac:dyDescent="0.2">
      <c r="A254" s="8"/>
      <c r="B254" s="44" t="s">
        <v>234</v>
      </c>
      <c r="C254" s="41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20" t="str">
        <f t="shared" si="64"/>
        <v/>
      </c>
    </row>
    <row r="255" spans="1:14" x14ac:dyDescent="0.2">
      <c r="A255" s="8"/>
      <c r="B255" s="44" t="s">
        <v>235</v>
      </c>
      <c r="C255" s="41">
        <v>1</v>
      </c>
      <c r="D255" s="9">
        <v>0</v>
      </c>
      <c r="E255" s="9">
        <v>1</v>
      </c>
      <c r="F255" s="9">
        <v>0</v>
      </c>
      <c r="G255" s="10">
        <f t="shared" si="59"/>
        <v>4.3478260869565216E-2</v>
      </c>
      <c r="H255" s="10" t="str">
        <f t="shared" si="60"/>
        <v/>
      </c>
      <c r="I255" s="10">
        <f t="shared" si="61"/>
        <v>1.4285714285714285E-2</v>
      </c>
      <c r="J255" s="10" t="str">
        <f t="shared" si="62"/>
        <v/>
      </c>
      <c r="K255" s="10">
        <f t="shared" si="65"/>
        <v>0</v>
      </c>
      <c r="L255" s="10" t="str">
        <f t="shared" si="66"/>
        <v xml:space="preserve"> </v>
      </c>
      <c r="M255" s="10">
        <f t="shared" si="63"/>
        <v>0</v>
      </c>
      <c r="N255" s="20" t="str">
        <f t="shared" si="64"/>
        <v/>
      </c>
    </row>
    <row r="256" spans="1:14" x14ac:dyDescent="0.2">
      <c r="A256" s="8"/>
      <c r="B256" s="44" t="s">
        <v>236</v>
      </c>
      <c r="C256" s="41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20" t="str">
        <f t="shared" si="64"/>
        <v/>
      </c>
    </row>
    <row r="257" spans="1:14" ht="25.5" x14ac:dyDescent="0.2">
      <c r="A257" s="8"/>
      <c r="B257" s="44" t="s">
        <v>237</v>
      </c>
      <c r="C257" s="41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0" t="str">
        <f t="shared" si="64"/>
        <v/>
      </c>
    </row>
    <row r="258" spans="1:14" x14ac:dyDescent="0.2">
      <c r="A258" s="8"/>
      <c r="B258" s="44" t="s">
        <v>238</v>
      </c>
      <c r="C258" s="41">
        <v>0</v>
      </c>
      <c r="D258" s="9">
        <v>0</v>
      </c>
      <c r="E258" s="9">
        <v>0</v>
      </c>
      <c r="F258" s="9">
        <v>0</v>
      </c>
      <c r="G258" s="10" t="str">
        <f t="shared" si="59"/>
        <v/>
      </c>
      <c r="H258" s="10" t="str">
        <f t="shared" si="60"/>
        <v/>
      </c>
      <c r="I258" s="10" t="str">
        <f t="shared" si="61"/>
        <v/>
      </c>
      <c r="J258" s="10" t="str">
        <f t="shared" si="62"/>
        <v/>
      </c>
      <c r="K258" s="10" t="str">
        <f t="shared" si="65"/>
        <v xml:space="preserve"> </v>
      </c>
      <c r="L258" s="10" t="str">
        <f t="shared" si="66"/>
        <v xml:space="preserve"> </v>
      </c>
      <c r="M258" s="10" t="str">
        <f t="shared" si="63"/>
        <v/>
      </c>
      <c r="N258" s="20" t="str">
        <f t="shared" si="64"/>
        <v/>
      </c>
    </row>
    <row r="259" spans="1:14" x14ac:dyDescent="0.2">
      <c r="A259" s="8"/>
      <c r="B259" s="44" t="s">
        <v>239</v>
      </c>
      <c r="C259" s="41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0" t="str">
        <f t="shared" si="64"/>
        <v/>
      </c>
    </row>
    <row r="260" spans="1:14" x14ac:dyDescent="0.2">
      <c r="A260" s="8"/>
      <c r="B260" s="44" t="s">
        <v>240</v>
      </c>
      <c r="C260" s="41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0" t="str">
        <f t="shared" si="64"/>
        <v/>
      </c>
    </row>
    <row r="261" spans="1:14" x14ac:dyDescent="0.2">
      <c r="A261" s="8"/>
      <c r="B261" s="44" t="s">
        <v>241</v>
      </c>
      <c r="C261" s="41">
        <v>0</v>
      </c>
      <c r="D261" s="9">
        <v>0</v>
      </c>
      <c r="E261" s="9">
        <v>0</v>
      </c>
      <c r="F261" s="9">
        <v>0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 t="str">
        <f t="shared" si="65"/>
        <v xml:space="preserve"> </v>
      </c>
      <c r="L261" s="10" t="str">
        <f t="shared" si="66"/>
        <v xml:space="preserve"> </v>
      </c>
      <c r="M261" s="10" t="str">
        <f t="shared" si="63"/>
        <v/>
      </c>
      <c r="N261" s="20" t="str">
        <f t="shared" si="64"/>
        <v/>
      </c>
    </row>
    <row r="262" spans="1:14" ht="25.5" x14ac:dyDescent="0.2">
      <c r="A262" s="8"/>
      <c r="B262" s="44" t="s">
        <v>242</v>
      </c>
      <c r="C262" s="41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0" t="str">
        <f t="shared" si="64"/>
        <v/>
      </c>
    </row>
    <row r="263" spans="1:14" x14ac:dyDescent="0.2">
      <c r="A263" s="8"/>
      <c r="B263" s="44" t="s">
        <v>243</v>
      </c>
      <c r="C263" s="41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20" t="str">
        <f t="shared" si="64"/>
        <v/>
      </c>
    </row>
    <row r="264" spans="1:14" ht="25.5" x14ac:dyDescent="0.2">
      <c r="A264" s="8"/>
      <c r="B264" s="44" t="s">
        <v>244</v>
      </c>
      <c r="C264" s="41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0" t="str">
        <f t="shared" si="64"/>
        <v/>
      </c>
    </row>
    <row r="265" spans="1:14" x14ac:dyDescent="0.2">
      <c r="A265" s="8"/>
      <c r="B265" s="44" t="s">
        <v>245</v>
      </c>
      <c r="C265" s="41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20" t="str">
        <f t="shared" si="64"/>
        <v/>
      </c>
    </row>
    <row r="266" spans="1:14" x14ac:dyDescent="0.2">
      <c r="A266" s="8"/>
      <c r="B266" s="44" t="s">
        <v>246</v>
      </c>
      <c r="C266" s="41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20" t="str">
        <f t="shared" si="64"/>
        <v/>
      </c>
    </row>
    <row r="267" spans="1:14" x14ac:dyDescent="0.2">
      <c r="A267" s="8"/>
      <c r="B267" s="44" t="s">
        <v>247</v>
      </c>
      <c r="C267" s="41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20" t="str">
        <f t="shared" si="64"/>
        <v/>
      </c>
    </row>
    <row r="268" spans="1:14" x14ac:dyDescent="0.2">
      <c r="A268" s="8"/>
      <c r="B268" s="44" t="s">
        <v>248</v>
      </c>
      <c r="C268" s="41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0" t="str">
        <f t="shared" si="64"/>
        <v/>
      </c>
    </row>
    <row r="269" spans="1:14" ht="25.5" x14ac:dyDescent="0.2">
      <c r="A269" s="8"/>
      <c r="B269" s="44" t="s">
        <v>249</v>
      </c>
      <c r="C269" s="41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0" t="str">
        <f t="shared" si="64"/>
        <v/>
      </c>
    </row>
    <row r="270" spans="1:14" ht="25.5" x14ac:dyDescent="0.2">
      <c r="A270" s="8"/>
      <c r="B270" s="44" t="s">
        <v>250</v>
      </c>
      <c r="C270" s="41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20" t="str">
        <f t="shared" si="64"/>
        <v/>
      </c>
    </row>
    <row r="271" spans="1:14" x14ac:dyDescent="0.2">
      <c r="A271" s="8"/>
      <c r="B271" s="44" t="s">
        <v>251</v>
      </c>
      <c r="C271" s="41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20" t="str">
        <f t="shared" si="64"/>
        <v/>
      </c>
    </row>
    <row r="272" spans="1:14" ht="25.5" x14ac:dyDescent="0.2">
      <c r="A272" s="8"/>
      <c r="B272" s="44" t="s">
        <v>252</v>
      </c>
      <c r="C272" s="41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20" t="str">
        <f t="shared" si="64"/>
        <v/>
      </c>
    </row>
    <row r="273" spans="1:14" x14ac:dyDescent="0.2">
      <c r="A273" s="8"/>
      <c r="B273" s="44" t="s">
        <v>253</v>
      </c>
      <c r="C273" s="41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0" t="str">
        <f t="shared" si="64"/>
        <v/>
      </c>
    </row>
    <row r="274" spans="1:14" x14ac:dyDescent="0.2">
      <c r="A274" s="8"/>
      <c r="B274" s="44" t="s">
        <v>254</v>
      </c>
      <c r="C274" s="41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0" t="str">
        <f t="shared" si="64"/>
        <v/>
      </c>
    </row>
    <row r="275" spans="1:14" x14ac:dyDescent="0.2">
      <c r="A275" s="8"/>
      <c r="B275" s="44" t="s">
        <v>255</v>
      </c>
      <c r="C275" s="41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0" t="str">
        <f t="shared" si="64"/>
        <v/>
      </c>
    </row>
    <row r="276" spans="1:14" ht="25.5" x14ac:dyDescent="0.2">
      <c r="A276" s="8"/>
      <c r="B276" s="44" t="s">
        <v>256</v>
      </c>
      <c r="C276" s="41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20" t="str">
        <f t="shared" si="64"/>
        <v/>
      </c>
    </row>
    <row r="277" spans="1:14" x14ac:dyDescent="0.2">
      <c r="A277" s="8"/>
      <c r="B277" s="44" t="s">
        <v>257</v>
      </c>
      <c r="C277" s="41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0" t="str">
        <f t="shared" si="64"/>
        <v/>
      </c>
    </row>
    <row r="278" spans="1:14" x14ac:dyDescent="0.2">
      <c r="A278" s="8"/>
      <c r="B278" s="44" t="s">
        <v>258</v>
      </c>
      <c r="C278" s="41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0" t="str">
        <f t="shared" si="64"/>
        <v/>
      </c>
    </row>
    <row r="279" spans="1:14" x14ac:dyDescent="0.2">
      <c r="A279" s="8"/>
      <c r="B279" s="44" t="s">
        <v>259</v>
      </c>
      <c r="C279" s="41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20" t="str">
        <f t="shared" si="64"/>
        <v/>
      </c>
    </row>
    <row r="280" spans="1:14" x14ac:dyDescent="0.2">
      <c r="A280" s="8"/>
      <c r="B280" s="44" t="s">
        <v>260</v>
      </c>
      <c r="C280" s="41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0" t="str">
        <f t="shared" si="64"/>
        <v/>
      </c>
    </row>
    <row r="281" spans="1:14" x14ac:dyDescent="0.2">
      <c r="A281" s="8"/>
      <c r="B281" s="44" t="s">
        <v>261</v>
      </c>
      <c r="C281" s="41">
        <v>0</v>
      </c>
      <c r="D281" s="9">
        <v>0</v>
      </c>
      <c r="E281" s="9">
        <v>0</v>
      </c>
      <c r="F281" s="9">
        <v>0</v>
      </c>
      <c r="G281" s="10" t="str">
        <f t="shared" si="59"/>
        <v/>
      </c>
      <c r="H281" s="10" t="str">
        <f t="shared" si="60"/>
        <v/>
      </c>
      <c r="I281" s="10" t="str">
        <f t="shared" si="61"/>
        <v/>
      </c>
      <c r="J281" s="10" t="str">
        <f t="shared" si="62"/>
        <v/>
      </c>
      <c r="K281" s="10" t="str">
        <f t="shared" si="65"/>
        <v xml:space="preserve"> </v>
      </c>
      <c r="L281" s="10" t="str">
        <f t="shared" si="66"/>
        <v xml:space="preserve"> </v>
      </c>
      <c r="M281" s="10" t="str">
        <f t="shared" si="63"/>
        <v/>
      </c>
      <c r="N281" s="20" t="str">
        <f t="shared" si="64"/>
        <v/>
      </c>
    </row>
    <row r="282" spans="1:14" x14ac:dyDescent="0.2">
      <c r="A282" s="8"/>
      <c r="B282" s="44" t="s">
        <v>262</v>
      </c>
      <c r="C282" s="41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0" t="str">
        <f t="shared" si="64"/>
        <v/>
      </c>
    </row>
    <row r="283" spans="1:14" x14ac:dyDescent="0.2">
      <c r="A283" s="8"/>
      <c r="B283" s="44" t="s">
        <v>263</v>
      </c>
      <c r="C283" s="41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0" t="str">
        <f t="shared" si="64"/>
        <v/>
      </c>
    </row>
    <row r="284" spans="1:14" x14ac:dyDescent="0.2">
      <c r="A284" s="8"/>
      <c r="B284" s="44" t="s">
        <v>264</v>
      </c>
      <c r="C284" s="41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0" t="str">
        <f t="shared" ref="N284:N315" si="72">+IF(OR(AND(H284=""),(L284="")),"",H284*L284)</f>
        <v/>
      </c>
    </row>
    <row r="285" spans="1:14" ht="24" customHeight="1" x14ac:dyDescent="0.2">
      <c r="A285" s="8"/>
      <c r="B285" s="44" t="s">
        <v>265</v>
      </c>
      <c r="C285" s="41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0" t="str">
        <f t="shared" si="72"/>
        <v/>
      </c>
    </row>
    <row r="286" spans="1:14" x14ac:dyDescent="0.2">
      <c r="A286" s="8"/>
      <c r="B286" s="44" t="s">
        <v>266</v>
      </c>
      <c r="C286" s="41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0" t="str">
        <f t="shared" si="72"/>
        <v/>
      </c>
    </row>
    <row r="287" spans="1:14" x14ac:dyDescent="0.2">
      <c r="A287" s="8"/>
      <c r="B287" s="44" t="s">
        <v>267</v>
      </c>
      <c r="C287" s="41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0" t="str">
        <f t="shared" si="72"/>
        <v/>
      </c>
    </row>
    <row r="288" spans="1:14" x14ac:dyDescent="0.2">
      <c r="A288" s="8"/>
      <c r="B288" s="44" t="s">
        <v>268</v>
      </c>
      <c r="C288" s="41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0" t="str">
        <f t="shared" si="72"/>
        <v/>
      </c>
    </row>
    <row r="289" spans="1:14" x14ac:dyDescent="0.2">
      <c r="A289" s="8"/>
      <c r="B289" s="44" t="s">
        <v>269</v>
      </c>
      <c r="C289" s="41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0" t="str">
        <f t="shared" si="72"/>
        <v/>
      </c>
    </row>
    <row r="290" spans="1:14" x14ac:dyDescent="0.2">
      <c r="A290" s="8"/>
      <c r="B290" s="44" t="s">
        <v>270</v>
      </c>
      <c r="C290" s="41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0" t="str">
        <f t="shared" si="72"/>
        <v/>
      </c>
    </row>
    <row r="291" spans="1:14" x14ac:dyDescent="0.2">
      <c r="A291" s="8"/>
      <c r="B291" s="44" t="s">
        <v>271</v>
      </c>
      <c r="C291" s="41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0" t="str">
        <f t="shared" si="72"/>
        <v/>
      </c>
    </row>
    <row r="292" spans="1:14" x14ac:dyDescent="0.2">
      <c r="A292" s="8"/>
      <c r="B292" s="44" t="s">
        <v>272</v>
      </c>
      <c r="C292" s="41">
        <v>0</v>
      </c>
      <c r="D292" s="9">
        <v>0</v>
      </c>
      <c r="E292" s="9">
        <v>0</v>
      </c>
      <c r="F292" s="9">
        <v>0</v>
      </c>
      <c r="G292" s="10" t="str">
        <f t="shared" si="67"/>
        <v/>
      </c>
      <c r="H292" s="10" t="str">
        <f t="shared" si="68"/>
        <v/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 t="str">
        <f t="shared" si="74"/>
        <v xml:space="preserve"> </v>
      </c>
      <c r="M292" s="10" t="str">
        <f t="shared" si="71"/>
        <v/>
      </c>
      <c r="N292" s="20" t="str">
        <f t="shared" si="72"/>
        <v/>
      </c>
    </row>
    <row r="293" spans="1:14" ht="25.5" x14ac:dyDescent="0.2">
      <c r="A293" s="8"/>
      <c r="B293" s="44" t="s">
        <v>273</v>
      </c>
      <c r="C293" s="41">
        <v>0</v>
      </c>
      <c r="D293" s="9">
        <v>0</v>
      </c>
      <c r="E293" s="9">
        <v>0</v>
      </c>
      <c r="F293" s="9">
        <v>0</v>
      </c>
      <c r="G293" s="10" t="str">
        <f t="shared" si="67"/>
        <v/>
      </c>
      <c r="H293" s="10" t="str">
        <f t="shared" si="68"/>
        <v/>
      </c>
      <c r="I293" s="10" t="str">
        <f t="shared" si="69"/>
        <v/>
      </c>
      <c r="J293" s="10" t="str">
        <f t="shared" si="70"/>
        <v/>
      </c>
      <c r="K293" s="10" t="str">
        <f t="shared" si="73"/>
        <v xml:space="preserve"> </v>
      </c>
      <c r="L293" s="10" t="str">
        <f t="shared" si="74"/>
        <v xml:space="preserve"> </v>
      </c>
      <c r="M293" s="10" t="str">
        <f t="shared" si="71"/>
        <v/>
      </c>
      <c r="N293" s="20" t="str">
        <f t="shared" si="72"/>
        <v/>
      </c>
    </row>
    <row r="294" spans="1:14" x14ac:dyDescent="0.2">
      <c r="A294" s="8"/>
      <c r="B294" s="44" t="s">
        <v>274</v>
      </c>
      <c r="C294" s="41">
        <v>0</v>
      </c>
      <c r="D294" s="9">
        <v>1</v>
      </c>
      <c r="E294" s="9">
        <v>0</v>
      </c>
      <c r="F294" s="9">
        <v>0</v>
      </c>
      <c r="G294" s="10" t="str">
        <f t="shared" si="67"/>
        <v/>
      </c>
      <c r="H294" s="10">
        <f t="shared" si="68"/>
        <v>0.02</v>
      </c>
      <c r="I294" s="10" t="str">
        <f t="shared" si="69"/>
        <v/>
      </c>
      <c r="J294" s="10" t="str">
        <f t="shared" si="70"/>
        <v/>
      </c>
      <c r="K294" s="10" t="str">
        <f t="shared" si="73"/>
        <v xml:space="preserve"> </v>
      </c>
      <c r="L294" s="10">
        <f t="shared" si="74"/>
        <v>-1</v>
      </c>
      <c r="M294" s="10" t="str">
        <f t="shared" si="71"/>
        <v/>
      </c>
      <c r="N294" s="20">
        <f t="shared" si="72"/>
        <v>-0.02</v>
      </c>
    </row>
    <row r="295" spans="1:14" x14ac:dyDescent="0.2">
      <c r="A295" s="8"/>
      <c r="B295" s="44" t="s">
        <v>275</v>
      </c>
      <c r="C295" s="41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20" t="str">
        <f t="shared" si="72"/>
        <v/>
      </c>
    </row>
    <row r="296" spans="1:14" x14ac:dyDescent="0.2">
      <c r="A296" s="8"/>
      <c r="B296" s="44" t="s">
        <v>276</v>
      </c>
      <c r="C296" s="41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0" t="str">
        <f t="shared" si="72"/>
        <v/>
      </c>
    </row>
    <row r="297" spans="1:14" ht="25.5" x14ac:dyDescent="0.2">
      <c r="A297" s="8"/>
      <c r="B297" s="44" t="s">
        <v>277</v>
      </c>
      <c r="C297" s="41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20" t="str">
        <f t="shared" si="72"/>
        <v/>
      </c>
    </row>
    <row r="298" spans="1:14" x14ac:dyDescent="0.2">
      <c r="A298" s="8"/>
      <c r="B298" s="44" t="s">
        <v>278</v>
      </c>
      <c r="C298" s="41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0" t="str">
        <f t="shared" si="72"/>
        <v/>
      </c>
    </row>
    <row r="299" spans="1:14" x14ac:dyDescent="0.2">
      <c r="A299" s="8"/>
      <c r="B299" s="44" t="s">
        <v>279</v>
      </c>
      <c r="C299" s="41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20" t="str">
        <f t="shared" si="72"/>
        <v/>
      </c>
    </row>
    <row r="300" spans="1:14" x14ac:dyDescent="0.2">
      <c r="A300" s="8"/>
      <c r="B300" s="44" t="s">
        <v>280</v>
      </c>
      <c r="C300" s="41">
        <v>0</v>
      </c>
      <c r="D300" s="9">
        <v>0</v>
      </c>
      <c r="E300" s="9">
        <v>1</v>
      </c>
      <c r="F300" s="9">
        <v>2</v>
      </c>
      <c r="G300" s="10" t="str">
        <f t="shared" si="67"/>
        <v/>
      </c>
      <c r="H300" s="10" t="str">
        <f t="shared" si="68"/>
        <v/>
      </c>
      <c r="I300" s="10">
        <f t="shared" si="69"/>
        <v>1.4285714285714285E-2</v>
      </c>
      <c r="J300" s="10">
        <f t="shared" si="70"/>
        <v>4.3478260869565216E-2</v>
      </c>
      <c r="K300" s="10">
        <f t="shared" si="73"/>
        <v>1</v>
      </c>
      <c r="L300" s="10">
        <f t="shared" si="74"/>
        <v>1</v>
      </c>
      <c r="M300" s="10" t="str">
        <f t="shared" si="71"/>
        <v/>
      </c>
      <c r="N300" s="20" t="str">
        <f t="shared" si="72"/>
        <v/>
      </c>
    </row>
    <row r="301" spans="1:14" x14ac:dyDescent="0.2">
      <c r="A301" s="8"/>
      <c r="B301" s="44" t="s">
        <v>281</v>
      </c>
      <c r="C301" s="41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0" t="str">
        <f t="shared" si="72"/>
        <v/>
      </c>
    </row>
    <row r="302" spans="1:14" x14ac:dyDescent="0.2">
      <c r="A302" s="8"/>
      <c r="B302" s="44" t="s">
        <v>282</v>
      </c>
      <c r="C302" s="41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0" t="str">
        <f t="shared" si="72"/>
        <v/>
      </c>
    </row>
    <row r="303" spans="1:14" x14ac:dyDescent="0.2">
      <c r="A303" s="8" t="s">
        <v>76</v>
      </c>
      <c r="B303" s="44" t="s">
        <v>283</v>
      </c>
      <c r="C303" s="41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0" t="str">
        <f t="shared" si="72"/>
        <v/>
      </c>
    </row>
    <row r="304" spans="1:14" x14ac:dyDescent="0.2">
      <c r="A304" s="8"/>
      <c r="B304" s="44" t="s">
        <v>284</v>
      </c>
      <c r="C304" s="41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20" t="str">
        <f t="shared" si="72"/>
        <v/>
      </c>
    </row>
    <row r="305" spans="1:14" x14ac:dyDescent="0.2">
      <c r="A305" s="8"/>
      <c r="B305" s="44" t="s">
        <v>285</v>
      </c>
      <c r="C305" s="41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20" t="str">
        <f t="shared" si="72"/>
        <v/>
      </c>
    </row>
    <row r="306" spans="1:14" x14ac:dyDescent="0.2">
      <c r="A306" s="8"/>
      <c r="B306" s="44" t="s">
        <v>286</v>
      </c>
      <c r="C306" s="41">
        <v>0</v>
      </c>
      <c r="D306" s="9">
        <v>0</v>
      </c>
      <c r="E306" s="9">
        <v>0</v>
      </c>
      <c r="F306" s="9">
        <v>0</v>
      </c>
      <c r="G306" s="10" t="str">
        <f t="shared" si="67"/>
        <v/>
      </c>
      <c r="H306" s="10" t="str">
        <f t="shared" si="68"/>
        <v/>
      </c>
      <c r="I306" s="10" t="str">
        <f t="shared" si="69"/>
        <v/>
      </c>
      <c r="J306" s="10" t="str">
        <f t="shared" si="70"/>
        <v/>
      </c>
      <c r="K306" s="10" t="str">
        <f t="shared" si="73"/>
        <v xml:space="preserve"> </v>
      </c>
      <c r="L306" s="10" t="str">
        <f t="shared" si="74"/>
        <v xml:space="preserve"> </v>
      </c>
      <c r="M306" s="10" t="str">
        <f t="shared" si="71"/>
        <v/>
      </c>
      <c r="N306" s="20" t="str">
        <f t="shared" si="72"/>
        <v/>
      </c>
    </row>
    <row r="307" spans="1:14" x14ac:dyDescent="0.2">
      <c r="A307" s="8"/>
      <c r="B307" s="44" t="s">
        <v>287</v>
      </c>
      <c r="C307" s="41">
        <v>0</v>
      </c>
      <c r="D307" s="9">
        <v>0</v>
      </c>
      <c r="E307" s="9">
        <v>0</v>
      </c>
      <c r="F307" s="9">
        <v>0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 t="str">
        <f t="shared" si="74"/>
        <v xml:space="preserve"> </v>
      </c>
      <c r="M307" s="10" t="str">
        <f t="shared" si="71"/>
        <v/>
      </c>
      <c r="N307" s="20" t="str">
        <f t="shared" si="72"/>
        <v/>
      </c>
    </row>
    <row r="308" spans="1:14" x14ac:dyDescent="0.2">
      <c r="A308" s="8"/>
      <c r="B308" s="44" t="s">
        <v>288</v>
      </c>
      <c r="C308" s="41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20" t="str">
        <f t="shared" si="72"/>
        <v/>
      </c>
    </row>
    <row r="309" spans="1:14" x14ac:dyDescent="0.2">
      <c r="A309" s="8"/>
      <c r="B309" s="44" t="s">
        <v>289</v>
      </c>
      <c r="C309" s="41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20" t="str">
        <f t="shared" si="72"/>
        <v/>
      </c>
    </row>
    <row r="310" spans="1:14" x14ac:dyDescent="0.2">
      <c r="A310" s="8"/>
      <c r="B310" s="44" t="s">
        <v>290</v>
      </c>
      <c r="C310" s="41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20" t="str">
        <f t="shared" si="72"/>
        <v/>
      </c>
    </row>
    <row r="311" spans="1:14" ht="25.5" x14ac:dyDescent="0.2">
      <c r="A311" s="8"/>
      <c r="B311" s="44" t="s">
        <v>291</v>
      </c>
      <c r="C311" s="41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20" t="str">
        <f t="shared" si="72"/>
        <v/>
      </c>
    </row>
    <row r="312" spans="1:14" x14ac:dyDescent="0.2">
      <c r="A312" s="8"/>
      <c r="B312" s="44" t="s">
        <v>292</v>
      </c>
      <c r="C312" s="41">
        <v>1</v>
      </c>
      <c r="D312" s="9">
        <v>2</v>
      </c>
      <c r="E312" s="9">
        <v>0</v>
      </c>
      <c r="F312" s="9">
        <v>2</v>
      </c>
      <c r="G312" s="10">
        <f t="shared" si="67"/>
        <v>4.3478260869565216E-2</v>
      </c>
      <c r="H312" s="10">
        <f t="shared" si="68"/>
        <v>0.04</v>
      </c>
      <c r="I312" s="10" t="str">
        <f t="shared" si="69"/>
        <v/>
      </c>
      <c r="J312" s="10">
        <f t="shared" si="70"/>
        <v>4.3478260869565216E-2</v>
      </c>
      <c r="K312" s="10">
        <f t="shared" si="73"/>
        <v>-1</v>
      </c>
      <c r="L312" s="10">
        <f t="shared" si="74"/>
        <v>0</v>
      </c>
      <c r="M312" s="10">
        <f t="shared" si="71"/>
        <v>-4.3478260869565216E-2</v>
      </c>
      <c r="N312" s="20">
        <f t="shared" si="72"/>
        <v>0</v>
      </c>
    </row>
    <row r="313" spans="1:14" x14ac:dyDescent="0.2">
      <c r="A313" s="8"/>
      <c r="B313" s="44" t="s">
        <v>293</v>
      </c>
      <c r="C313" s="41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0" t="str">
        <f t="shared" si="72"/>
        <v/>
      </c>
    </row>
    <row r="314" spans="1:14" x14ac:dyDescent="0.2">
      <c r="A314" s="8"/>
      <c r="B314" s="44" t="s">
        <v>294</v>
      </c>
      <c r="C314" s="41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0" t="str">
        <f t="shared" si="72"/>
        <v/>
      </c>
    </row>
    <row r="315" spans="1:14" x14ac:dyDescent="0.2">
      <c r="A315" s="8"/>
      <c r="B315" s="44" t="s">
        <v>295</v>
      </c>
      <c r="C315" s="41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0" t="str">
        <f t="shared" si="72"/>
        <v/>
      </c>
    </row>
    <row r="316" spans="1:14" x14ac:dyDescent="0.2">
      <c r="A316" s="8"/>
      <c r="B316" s="44" t="s">
        <v>296</v>
      </c>
      <c r="C316" s="41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20" t="str">
        <f t="shared" ref="N316:N347" si="80">+IF(OR(AND(H316=""),(L316="")),"",H316*L316)</f>
        <v/>
      </c>
    </row>
    <row r="317" spans="1:14" x14ac:dyDescent="0.2">
      <c r="A317" s="8"/>
      <c r="B317" s="44" t="s">
        <v>297</v>
      </c>
      <c r="C317" s="41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0" t="str">
        <f t="shared" si="80"/>
        <v/>
      </c>
    </row>
    <row r="318" spans="1:14" x14ac:dyDescent="0.2">
      <c r="A318" s="8"/>
      <c r="B318" s="44" t="s">
        <v>298</v>
      </c>
      <c r="C318" s="41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20" t="str">
        <f t="shared" si="80"/>
        <v/>
      </c>
    </row>
    <row r="319" spans="1:14" x14ac:dyDescent="0.2">
      <c r="A319" s="8" t="s">
        <v>76</v>
      </c>
      <c r="B319" s="44" t="s">
        <v>299</v>
      </c>
      <c r="C319" s="41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0" t="str">
        <f t="shared" si="80"/>
        <v/>
      </c>
    </row>
    <row r="320" spans="1:14" x14ac:dyDescent="0.2">
      <c r="A320" s="8"/>
      <c r="B320" s="44" t="s">
        <v>300</v>
      </c>
      <c r="C320" s="41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20" t="str">
        <f t="shared" si="80"/>
        <v/>
      </c>
    </row>
    <row r="321" spans="1:14" ht="25.5" x14ac:dyDescent="0.2">
      <c r="A321" s="8"/>
      <c r="B321" s="44" t="s">
        <v>301</v>
      </c>
      <c r="C321" s="41">
        <v>2</v>
      </c>
      <c r="D321" s="9">
        <v>6</v>
      </c>
      <c r="E321" s="9">
        <v>5</v>
      </c>
      <c r="F321" s="9">
        <v>4</v>
      </c>
      <c r="G321" s="10">
        <f t="shared" si="75"/>
        <v>8.6956521739130432E-2</v>
      </c>
      <c r="H321" s="10">
        <f t="shared" si="76"/>
        <v>0.12</v>
      </c>
      <c r="I321" s="10">
        <f t="shared" si="77"/>
        <v>7.1428571428571425E-2</v>
      </c>
      <c r="J321" s="10">
        <f t="shared" si="78"/>
        <v>8.6956521739130432E-2</v>
      </c>
      <c r="K321" s="10">
        <f t="shared" si="81"/>
        <v>1.5</v>
      </c>
      <c r="L321" s="10">
        <f t="shared" si="82"/>
        <v>-0.33333333333333331</v>
      </c>
      <c r="M321" s="10">
        <f t="shared" si="79"/>
        <v>0.13043478260869565</v>
      </c>
      <c r="N321" s="20">
        <f t="shared" si="80"/>
        <v>-3.9999999999999994E-2</v>
      </c>
    </row>
    <row r="322" spans="1:14" x14ac:dyDescent="0.2">
      <c r="A322" s="8"/>
      <c r="B322" s="44" t="s">
        <v>302</v>
      </c>
      <c r="C322" s="41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20" t="str">
        <f t="shared" si="80"/>
        <v/>
      </c>
    </row>
    <row r="323" spans="1:14" ht="25.5" x14ac:dyDescent="0.2">
      <c r="A323" s="8"/>
      <c r="B323" s="44" t="s">
        <v>303</v>
      </c>
      <c r="C323" s="41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20" t="str">
        <f t="shared" si="80"/>
        <v/>
      </c>
    </row>
    <row r="324" spans="1:14" x14ac:dyDescent="0.2">
      <c r="A324" s="8"/>
      <c r="B324" s="44" t="s">
        <v>304</v>
      </c>
      <c r="C324" s="41">
        <v>0</v>
      </c>
      <c r="D324" s="9">
        <v>0</v>
      </c>
      <c r="E324" s="9">
        <v>0</v>
      </c>
      <c r="F324" s="9">
        <v>0</v>
      </c>
      <c r="G324" s="10" t="str">
        <f t="shared" si="75"/>
        <v/>
      </c>
      <c r="H324" s="10" t="str">
        <f t="shared" si="76"/>
        <v/>
      </c>
      <c r="I324" s="10" t="str">
        <f t="shared" si="77"/>
        <v/>
      </c>
      <c r="J324" s="10" t="str">
        <f t="shared" si="78"/>
        <v/>
      </c>
      <c r="K324" s="10" t="str">
        <f t="shared" si="81"/>
        <v xml:space="preserve"> </v>
      </c>
      <c r="L324" s="10" t="str">
        <f t="shared" si="82"/>
        <v xml:space="preserve"> </v>
      </c>
      <c r="M324" s="10" t="str">
        <f t="shared" si="79"/>
        <v/>
      </c>
      <c r="N324" s="20" t="str">
        <f t="shared" si="80"/>
        <v/>
      </c>
    </row>
    <row r="325" spans="1:14" x14ac:dyDescent="0.2">
      <c r="A325" s="8"/>
      <c r="B325" s="44" t="s">
        <v>305</v>
      </c>
      <c r="C325" s="41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0" t="str">
        <f t="shared" si="80"/>
        <v/>
      </c>
    </row>
    <row r="326" spans="1:14" x14ac:dyDescent="0.2">
      <c r="A326" s="8"/>
      <c r="B326" s="44" t="s">
        <v>306</v>
      </c>
      <c r="C326" s="41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0" t="str">
        <f t="shared" si="80"/>
        <v/>
      </c>
    </row>
    <row r="327" spans="1:14" x14ac:dyDescent="0.2">
      <c r="A327" s="8"/>
      <c r="B327" s="44" t="s">
        <v>307</v>
      </c>
      <c r="C327" s="41">
        <v>0</v>
      </c>
      <c r="D327" s="9">
        <v>0</v>
      </c>
      <c r="E327" s="9">
        <v>0</v>
      </c>
      <c r="F327" s="9">
        <v>0</v>
      </c>
      <c r="G327" s="10" t="str">
        <f t="shared" si="75"/>
        <v/>
      </c>
      <c r="H327" s="10" t="str">
        <f t="shared" si="76"/>
        <v/>
      </c>
      <c r="I327" s="10" t="str">
        <f t="shared" si="77"/>
        <v/>
      </c>
      <c r="J327" s="10" t="str">
        <f t="shared" si="78"/>
        <v/>
      </c>
      <c r="K327" s="10" t="str">
        <f t="shared" si="81"/>
        <v xml:space="preserve"> </v>
      </c>
      <c r="L327" s="10" t="str">
        <f t="shared" si="82"/>
        <v xml:space="preserve"> </v>
      </c>
      <c r="M327" s="10" t="str">
        <f t="shared" si="79"/>
        <v/>
      </c>
      <c r="N327" s="20" t="str">
        <f t="shared" si="80"/>
        <v/>
      </c>
    </row>
    <row r="328" spans="1:14" x14ac:dyDescent="0.2">
      <c r="A328" s="8"/>
      <c r="B328" s="44" t="s">
        <v>308</v>
      </c>
      <c r="C328" s="41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0" t="str">
        <f t="shared" si="80"/>
        <v/>
      </c>
    </row>
    <row r="329" spans="1:14" x14ac:dyDescent="0.2">
      <c r="A329" s="8"/>
      <c r="B329" s="44" t="s">
        <v>309</v>
      </c>
      <c r="C329" s="41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0" t="str">
        <f t="shared" si="80"/>
        <v/>
      </c>
    </row>
    <row r="330" spans="1:14" x14ac:dyDescent="0.2">
      <c r="A330" s="8"/>
      <c r="B330" s="44" t="s">
        <v>310</v>
      </c>
      <c r="C330" s="41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0" t="str">
        <f t="shared" si="80"/>
        <v/>
      </c>
    </row>
    <row r="331" spans="1:14" ht="25.5" x14ac:dyDescent="0.2">
      <c r="A331" s="8"/>
      <c r="B331" s="44" t="s">
        <v>311</v>
      </c>
      <c r="C331" s="41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0" t="str">
        <f t="shared" si="80"/>
        <v/>
      </c>
    </row>
    <row r="332" spans="1:14" x14ac:dyDescent="0.2">
      <c r="A332" s="8"/>
      <c r="B332" s="44" t="s">
        <v>312</v>
      </c>
      <c r="C332" s="41">
        <v>0</v>
      </c>
      <c r="D332" s="9">
        <v>1</v>
      </c>
      <c r="E332" s="9">
        <v>0</v>
      </c>
      <c r="F332" s="9">
        <v>0</v>
      </c>
      <c r="G332" s="10" t="str">
        <f t="shared" si="75"/>
        <v/>
      </c>
      <c r="H332" s="10">
        <f t="shared" si="76"/>
        <v>0.02</v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>
        <f t="shared" si="82"/>
        <v>-1</v>
      </c>
      <c r="M332" s="10" t="str">
        <f t="shared" si="79"/>
        <v/>
      </c>
      <c r="N332" s="20">
        <f t="shared" si="80"/>
        <v>-0.02</v>
      </c>
    </row>
    <row r="333" spans="1:14" x14ac:dyDescent="0.2">
      <c r="A333" s="8"/>
      <c r="B333" s="44" t="s">
        <v>313</v>
      </c>
      <c r="C333" s="41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0" t="str">
        <f t="shared" si="80"/>
        <v/>
      </c>
    </row>
    <row r="334" spans="1:14" ht="25.5" x14ac:dyDescent="0.2">
      <c r="A334" s="8"/>
      <c r="B334" s="44" t="s">
        <v>314</v>
      </c>
      <c r="C334" s="41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20" t="str">
        <f t="shared" si="80"/>
        <v/>
      </c>
    </row>
    <row r="335" spans="1:14" x14ac:dyDescent="0.2">
      <c r="A335" s="8"/>
      <c r="B335" s="44" t="s">
        <v>315</v>
      </c>
      <c r="C335" s="41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0" t="str">
        <f t="shared" si="80"/>
        <v/>
      </c>
    </row>
    <row r="336" spans="1:14" x14ac:dyDescent="0.2">
      <c r="A336" s="8"/>
      <c r="B336" s="44" t="s">
        <v>316</v>
      </c>
      <c r="C336" s="41">
        <v>0</v>
      </c>
      <c r="D336" s="9">
        <v>0</v>
      </c>
      <c r="E336" s="9">
        <v>0</v>
      </c>
      <c r="F336" s="9">
        <v>1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>
        <f t="shared" si="78"/>
        <v>2.1739130434782608E-2</v>
      </c>
      <c r="K336" s="10" t="str">
        <f t="shared" si="81"/>
        <v xml:space="preserve"> </v>
      </c>
      <c r="L336" s="10">
        <f t="shared" si="82"/>
        <v>1</v>
      </c>
      <c r="M336" s="10" t="str">
        <f t="shared" si="79"/>
        <v/>
      </c>
      <c r="N336" s="20" t="str">
        <f t="shared" si="80"/>
        <v/>
      </c>
    </row>
    <row r="337" spans="1:14" x14ac:dyDescent="0.2">
      <c r="A337" s="8"/>
      <c r="B337" s="44" t="s">
        <v>317</v>
      </c>
      <c r="C337" s="41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0" t="str">
        <f t="shared" si="80"/>
        <v/>
      </c>
    </row>
    <row r="338" spans="1:14" ht="25.5" x14ac:dyDescent="0.2">
      <c r="A338" s="8"/>
      <c r="B338" s="44" t="s">
        <v>318</v>
      </c>
      <c r="C338" s="41">
        <v>0</v>
      </c>
      <c r="D338" s="9">
        <v>2</v>
      </c>
      <c r="E338" s="9">
        <v>0</v>
      </c>
      <c r="F338" s="9">
        <v>2</v>
      </c>
      <c r="G338" s="10" t="str">
        <f t="shared" si="75"/>
        <v/>
      </c>
      <c r="H338" s="10">
        <f t="shared" si="76"/>
        <v>0.04</v>
      </c>
      <c r="I338" s="10" t="str">
        <f t="shared" si="77"/>
        <v/>
      </c>
      <c r="J338" s="10">
        <f t="shared" si="78"/>
        <v>4.3478260869565216E-2</v>
      </c>
      <c r="K338" s="10" t="str">
        <f t="shared" si="81"/>
        <v xml:space="preserve"> </v>
      </c>
      <c r="L338" s="10">
        <f t="shared" si="82"/>
        <v>0</v>
      </c>
      <c r="M338" s="10" t="str">
        <f t="shared" si="79"/>
        <v/>
      </c>
      <c r="N338" s="20">
        <f t="shared" si="80"/>
        <v>0</v>
      </c>
    </row>
    <row r="339" spans="1:14" ht="23.25" customHeight="1" x14ac:dyDescent="0.2">
      <c r="A339" s="8"/>
      <c r="B339" s="44" t="s">
        <v>319</v>
      </c>
      <c r="C339" s="41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0" t="str">
        <f t="shared" si="80"/>
        <v/>
      </c>
    </row>
    <row r="340" spans="1:14" ht="25.5" x14ac:dyDescent="0.2">
      <c r="A340" s="8"/>
      <c r="B340" s="44" t="s">
        <v>320</v>
      </c>
      <c r="C340" s="41">
        <v>1</v>
      </c>
      <c r="D340" s="9">
        <v>0</v>
      </c>
      <c r="E340" s="9">
        <v>0</v>
      </c>
      <c r="F340" s="9">
        <v>0</v>
      </c>
      <c r="G340" s="10">
        <f t="shared" si="75"/>
        <v>4.3478260869565216E-2</v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>
        <f t="shared" si="81"/>
        <v>-1</v>
      </c>
      <c r="L340" s="10" t="str">
        <f t="shared" si="82"/>
        <v xml:space="preserve"> </v>
      </c>
      <c r="M340" s="10">
        <f t="shared" si="79"/>
        <v>-4.3478260869565216E-2</v>
      </c>
      <c r="N340" s="20" t="str">
        <f t="shared" si="80"/>
        <v/>
      </c>
    </row>
    <row r="341" spans="1:14" ht="26.25" customHeight="1" x14ac:dyDescent="0.2">
      <c r="A341" s="8"/>
      <c r="B341" s="44" t="s">
        <v>321</v>
      </c>
      <c r="C341" s="41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0" t="str">
        <f t="shared" si="80"/>
        <v/>
      </c>
    </row>
    <row r="342" spans="1:14" ht="25.5" x14ac:dyDescent="0.2">
      <c r="A342" s="8"/>
      <c r="B342" s="44" t="s">
        <v>322</v>
      </c>
      <c r="C342" s="41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20" t="str">
        <f t="shared" si="80"/>
        <v/>
      </c>
    </row>
    <row r="343" spans="1:14" ht="25.5" x14ac:dyDescent="0.2">
      <c r="A343" s="8"/>
      <c r="B343" s="44" t="s">
        <v>323</v>
      </c>
      <c r="C343" s="41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20" t="str">
        <f t="shared" si="80"/>
        <v/>
      </c>
    </row>
    <row r="344" spans="1:14" ht="25.5" x14ac:dyDescent="0.2">
      <c r="A344" s="8"/>
      <c r="B344" s="44" t="s">
        <v>324</v>
      </c>
      <c r="C344" s="41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0" t="str">
        <f t="shared" si="80"/>
        <v/>
      </c>
    </row>
    <row r="345" spans="1:14" ht="25.5" x14ac:dyDescent="0.2">
      <c r="A345" s="8"/>
      <c r="B345" s="44" t="s">
        <v>325</v>
      </c>
      <c r="C345" s="41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0" t="str">
        <f t="shared" si="80"/>
        <v/>
      </c>
    </row>
    <row r="346" spans="1:14" x14ac:dyDescent="0.2">
      <c r="A346" s="8"/>
      <c r="B346" s="44" t="s">
        <v>326</v>
      </c>
      <c r="C346" s="41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0" t="str">
        <f t="shared" si="80"/>
        <v/>
      </c>
    </row>
    <row r="347" spans="1:14" ht="25.5" x14ac:dyDescent="0.2">
      <c r="A347" s="8"/>
      <c r="B347" s="44" t="s">
        <v>327</v>
      </c>
      <c r="C347" s="41">
        <v>0</v>
      </c>
      <c r="D347" s="9">
        <v>0</v>
      </c>
      <c r="E347" s="9">
        <v>0</v>
      </c>
      <c r="F347" s="9">
        <v>0</v>
      </c>
      <c r="G347" s="10" t="str">
        <f t="shared" si="75"/>
        <v/>
      </c>
      <c r="H347" s="10" t="str">
        <f t="shared" si="76"/>
        <v/>
      </c>
      <c r="I347" s="10" t="str">
        <f t="shared" si="77"/>
        <v/>
      </c>
      <c r="J347" s="10" t="str">
        <f t="shared" si="78"/>
        <v/>
      </c>
      <c r="K347" s="10" t="str">
        <f t="shared" si="81"/>
        <v xml:space="preserve"> </v>
      </c>
      <c r="L347" s="10" t="str">
        <f t="shared" si="82"/>
        <v xml:space="preserve"> </v>
      </c>
      <c r="M347" s="10" t="str">
        <f t="shared" si="79"/>
        <v/>
      </c>
      <c r="N347" s="20" t="str">
        <f t="shared" si="80"/>
        <v/>
      </c>
    </row>
    <row r="348" spans="1:14" x14ac:dyDescent="0.2">
      <c r="A348" s="8"/>
      <c r="B348" s="44" t="s">
        <v>328</v>
      </c>
      <c r="C348" s="41">
        <v>1</v>
      </c>
      <c r="D348" s="9">
        <v>0</v>
      </c>
      <c r="E348" s="9">
        <v>0</v>
      </c>
      <c r="F348" s="9">
        <v>0</v>
      </c>
      <c r="G348" s="10">
        <f t="shared" ref="G348:G363" si="83">+IF(C348=0,"",C348/C$188)</f>
        <v>4.3478260869565216E-2</v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>
        <f t="shared" si="81"/>
        <v>-1</v>
      </c>
      <c r="L348" s="10" t="str">
        <f t="shared" si="82"/>
        <v xml:space="preserve"> </v>
      </c>
      <c r="M348" s="10">
        <f t="shared" ref="M348:M363" si="87">+IF(OR(AND(G348=""),(K348="")),"",G348*K348)</f>
        <v>-4.3478260869565216E-2</v>
      </c>
      <c r="N348" s="20" t="str">
        <f t="shared" ref="N348:N363" si="88">+IF(OR(AND(H348=""),(L348="")),"",H348*L348)</f>
        <v/>
      </c>
    </row>
    <row r="349" spans="1:14" ht="25.5" x14ac:dyDescent="0.2">
      <c r="A349" s="8"/>
      <c r="B349" s="44" t="s">
        <v>329</v>
      </c>
      <c r="C349" s="41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0" t="str">
        <f t="shared" si="88"/>
        <v/>
      </c>
    </row>
    <row r="350" spans="1:14" ht="23.25" customHeight="1" x14ac:dyDescent="0.2">
      <c r="A350" s="8"/>
      <c r="B350" s="44" t="s">
        <v>330</v>
      </c>
      <c r="C350" s="41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0" t="str">
        <f t="shared" si="88"/>
        <v/>
      </c>
    </row>
    <row r="351" spans="1:14" ht="23.25" customHeight="1" x14ac:dyDescent="0.2">
      <c r="A351" s="8"/>
      <c r="B351" s="44" t="s">
        <v>331</v>
      </c>
      <c r="C351" s="41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0" t="str">
        <f t="shared" si="88"/>
        <v/>
      </c>
    </row>
    <row r="352" spans="1:14" ht="25.5" x14ac:dyDescent="0.2">
      <c r="A352" s="8"/>
      <c r="B352" s="44" t="s">
        <v>332</v>
      </c>
      <c r="C352" s="41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20" t="str">
        <f t="shared" si="88"/>
        <v/>
      </c>
    </row>
    <row r="353" spans="1:14" ht="25.5" x14ac:dyDescent="0.2">
      <c r="A353" s="8"/>
      <c r="B353" s="44" t="s">
        <v>333</v>
      </c>
      <c r="C353" s="41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0" t="str">
        <f t="shared" si="88"/>
        <v/>
      </c>
    </row>
    <row r="354" spans="1:14" ht="25.5" x14ac:dyDescent="0.2">
      <c r="A354" s="8"/>
      <c r="B354" s="44" t="s">
        <v>334</v>
      </c>
      <c r="C354" s="41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0" t="str">
        <f t="shared" si="88"/>
        <v/>
      </c>
    </row>
    <row r="355" spans="1:14" ht="25.5" x14ac:dyDescent="0.2">
      <c r="A355" s="8"/>
      <c r="B355" s="44" t="s">
        <v>335</v>
      </c>
      <c r="C355" s="41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0" t="str">
        <f t="shared" si="88"/>
        <v/>
      </c>
    </row>
    <row r="356" spans="1:14" x14ac:dyDescent="0.2">
      <c r="A356" s="8"/>
      <c r="B356" s="44" t="s">
        <v>336</v>
      </c>
      <c r="C356" s="41">
        <v>0</v>
      </c>
      <c r="D356" s="9">
        <v>0</v>
      </c>
      <c r="E356" s="9">
        <v>0</v>
      </c>
      <c r="F356" s="9">
        <v>1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>
        <f t="shared" si="86"/>
        <v>2.1739130434782608E-2</v>
      </c>
      <c r="K356" s="10" t="str">
        <f t="shared" si="89"/>
        <v xml:space="preserve"> </v>
      </c>
      <c r="L356" s="10">
        <f t="shared" si="90"/>
        <v>1</v>
      </c>
      <c r="M356" s="10" t="str">
        <f t="shared" si="87"/>
        <v/>
      </c>
      <c r="N356" s="20" t="str">
        <f t="shared" si="88"/>
        <v/>
      </c>
    </row>
    <row r="357" spans="1:14" ht="25.5" x14ac:dyDescent="0.2">
      <c r="A357" s="8"/>
      <c r="B357" s="44" t="s">
        <v>337</v>
      </c>
      <c r="C357" s="41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0" t="str">
        <f t="shared" si="88"/>
        <v/>
      </c>
    </row>
    <row r="358" spans="1:14" x14ac:dyDescent="0.2">
      <c r="A358" s="8"/>
      <c r="B358" s="44" t="s">
        <v>338</v>
      </c>
      <c r="C358" s="41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0" t="str">
        <f t="shared" si="88"/>
        <v/>
      </c>
    </row>
    <row r="359" spans="1:14" ht="25.5" x14ac:dyDescent="0.2">
      <c r="A359" s="8"/>
      <c r="B359" s="44" t="s">
        <v>339</v>
      </c>
      <c r="C359" s="41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0" t="str">
        <f t="shared" si="88"/>
        <v/>
      </c>
    </row>
    <row r="360" spans="1:14" ht="25.5" x14ac:dyDescent="0.2">
      <c r="A360" s="8"/>
      <c r="B360" s="44" t="s">
        <v>340</v>
      </c>
      <c r="C360" s="41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0" t="str">
        <f t="shared" si="88"/>
        <v/>
      </c>
    </row>
    <row r="361" spans="1:14" x14ac:dyDescent="0.2">
      <c r="A361" s="8"/>
      <c r="B361" s="44" t="s">
        <v>341</v>
      </c>
      <c r="C361" s="41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20" t="str">
        <f t="shared" si="88"/>
        <v/>
      </c>
    </row>
    <row r="362" spans="1:14" x14ac:dyDescent="0.2">
      <c r="A362" s="8"/>
      <c r="B362" s="44" t="s">
        <v>342</v>
      </c>
      <c r="C362" s="41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0" t="str">
        <f t="shared" si="88"/>
        <v/>
      </c>
    </row>
    <row r="363" spans="1:14" ht="26.25" thickBot="1" x14ac:dyDescent="0.25">
      <c r="A363" s="8"/>
      <c r="B363" s="45" t="s">
        <v>343</v>
      </c>
      <c r="C363" s="42">
        <v>0</v>
      </c>
      <c r="D363" s="21">
        <v>0</v>
      </c>
      <c r="E363" s="21">
        <v>0</v>
      </c>
      <c r="F363" s="21">
        <v>0</v>
      </c>
      <c r="G363" s="22" t="str">
        <f t="shared" si="83"/>
        <v/>
      </c>
      <c r="H363" s="22" t="str">
        <f t="shared" si="84"/>
        <v/>
      </c>
      <c r="I363" s="22" t="str">
        <f t="shared" si="85"/>
        <v/>
      </c>
      <c r="J363" s="22" t="str">
        <f t="shared" si="86"/>
        <v/>
      </c>
      <c r="K363" s="22" t="str">
        <f t="shared" si="89"/>
        <v xml:space="preserve"> </v>
      </c>
      <c r="L363" s="22" t="str">
        <f t="shared" si="90"/>
        <v xml:space="preserve"> </v>
      </c>
      <c r="M363" s="22" t="str">
        <f t="shared" si="87"/>
        <v/>
      </c>
      <c r="N363" s="2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4" t="s">
        <v>3</v>
      </c>
      <c r="C368" s="28" t="s">
        <v>16</v>
      </c>
      <c r="D368" s="29"/>
      <c r="E368" s="29"/>
      <c r="F368" s="30"/>
      <c r="G368" s="28" t="s">
        <v>5</v>
      </c>
      <c r="H368" s="29"/>
      <c r="I368" s="29"/>
      <c r="J368" s="29"/>
      <c r="K368" s="28" t="s">
        <v>17</v>
      </c>
      <c r="L368" s="18"/>
      <c r="M368" s="31" t="s">
        <v>7</v>
      </c>
      <c r="N368" s="18"/>
    </row>
    <row r="369" spans="1:14" ht="15.75" thickBot="1" x14ac:dyDescent="0.25">
      <c r="A369" s="7"/>
      <c r="B369" s="25"/>
      <c r="C369" s="34">
        <v>2021</v>
      </c>
      <c r="D369" s="30"/>
      <c r="E369" s="35">
        <v>2022</v>
      </c>
      <c r="F369" s="30"/>
      <c r="G369" s="34">
        <v>2021</v>
      </c>
      <c r="H369" s="30"/>
      <c r="I369" s="33">
        <v>2022</v>
      </c>
      <c r="J369" s="13"/>
      <c r="K369" s="32"/>
      <c r="L369" s="19"/>
      <c r="M369" s="13"/>
      <c r="N369" s="19"/>
    </row>
    <row r="370" spans="1:14" ht="15.75" thickBot="1" x14ac:dyDescent="0.25">
      <c r="A370" s="8"/>
      <c r="B370" s="26"/>
      <c r="C370" s="36" t="s">
        <v>8</v>
      </c>
      <c r="D370" s="36" t="s">
        <v>9</v>
      </c>
      <c r="E370" s="36" t="s">
        <v>8</v>
      </c>
      <c r="F370" s="36" t="s">
        <v>9</v>
      </c>
      <c r="G370" s="36" t="s">
        <v>8</v>
      </c>
      <c r="H370" s="36" t="s">
        <v>9</v>
      </c>
      <c r="I370" s="36" t="s">
        <v>8</v>
      </c>
      <c r="J370" s="36" t="s">
        <v>9</v>
      </c>
      <c r="K370" s="36" t="s">
        <v>8</v>
      </c>
      <c r="L370" s="36" t="s">
        <v>9</v>
      </c>
      <c r="M370" s="36" t="s">
        <v>8</v>
      </c>
      <c r="N370" s="37" t="s">
        <v>9</v>
      </c>
    </row>
    <row r="371" spans="1:14" ht="15.75" thickBot="1" x14ac:dyDescent="0.25">
      <c r="A371" s="8"/>
      <c r="B371" s="27" t="s">
        <v>13</v>
      </c>
      <c r="C371" s="38">
        <f>SUM(C372:C604)</f>
        <v>65</v>
      </c>
      <c r="D371" s="38">
        <f>SUM(D372:D604)</f>
        <v>155</v>
      </c>
      <c r="E371" s="38">
        <f>SUM(E372:E604)</f>
        <v>543</v>
      </c>
      <c r="F371" s="38">
        <f>SUM(F372:F604)</f>
        <v>422</v>
      </c>
      <c r="G371" s="39">
        <f t="shared" ref="G371:G434" si="91">+IF(C371=0,"",C371/C$371)</f>
        <v>1</v>
      </c>
      <c r="H371" s="39">
        <f t="shared" ref="H371:H434" si="92">+IF(D371=0,"",D371/D$371)</f>
        <v>1</v>
      </c>
      <c r="I371" s="39">
        <f t="shared" ref="I371:I434" si="93">+IF(E371=0,"",E371/E$371)</f>
        <v>1</v>
      </c>
      <c r="J371" s="39">
        <f t="shared" ref="J371:J434" si="94">+IF(F371=0,"",F371/F$371)</f>
        <v>1</v>
      </c>
      <c r="K371" s="39">
        <f>+IF(AND(C371=0,E371=0),"",IF(C371=0,1,IF(E371=0,-1,(E371-C371)/C371)))</f>
        <v>7.3538461538461535</v>
      </c>
      <c r="L371" s="39">
        <f>+IF(AND(D371=0,F371=0),"",IF(D371=0,1,IF(F371=0,-1,(F371-D371)/D371)))</f>
        <v>1.7225806451612904</v>
      </c>
      <c r="M371" s="39">
        <f t="shared" ref="M371:M434" si="95">+IF(OR(AND(G371=""),(K371="")),"",G371*K371)</f>
        <v>7.3538461538461535</v>
      </c>
      <c r="N371" s="40">
        <f t="shared" ref="N371:N434" si="96">+IF(OR(AND(H371=""),(L371="")),"",H371*L371)</f>
        <v>1.7225806451612904</v>
      </c>
    </row>
    <row r="372" spans="1:14" x14ac:dyDescent="0.2">
      <c r="A372" s="8"/>
      <c r="B372" s="43" t="s">
        <v>344</v>
      </c>
      <c r="C372" s="49">
        <v>0</v>
      </c>
      <c r="D372" s="46">
        <v>0</v>
      </c>
      <c r="E372" s="46">
        <v>0</v>
      </c>
      <c r="F372" s="46">
        <v>0</v>
      </c>
      <c r="G372" s="47" t="str">
        <f t="shared" si="91"/>
        <v/>
      </c>
      <c r="H372" s="47" t="str">
        <f t="shared" si="92"/>
        <v/>
      </c>
      <c r="I372" s="47" t="str">
        <f t="shared" si="93"/>
        <v/>
      </c>
      <c r="J372" s="47" t="str">
        <f t="shared" si="94"/>
        <v/>
      </c>
      <c r="K372" s="47" t="str">
        <f t="shared" ref="K372:K435" si="97">+IF(AND(C372=0,E372=0)," ",IF(C372=0,1,IF(E372=0,-1,(E372-C372)/C372)))</f>
        <v xml:space="preserve"> </v>
      </c>
      <c r="L372" s="47" t="str">
        <f t="shared" ref="L372:L435" si="98">+IF(AND(D372=0,F372=0)," ",IF(D372=0,1,IF(F372=0,-1,(F372-D372)/D372)))</f>
        <v xml:space="preserve"> </v>
      </c>
      <c r="M372" s="47" t="str">
        <f t="shared" si="95"/>
        <v/>
      </c>
      <c r="N372" s="48" t="str">
        <f t="shared" si="96"/>
        <v/>
      </c>
    </row>
    <row r="373" spans="1:14" x14ac:dyDescent="0.2">
      <c r="A373" s="8"/>
      <c r="B373" s="44" t="s">
        <v>345</v>
      </c>
      <c r="C373" s="41">
        <v>0</v>
      </c>
      <c r="D373" s="9">
        <v>0</v>
      </c>
      <c r="E373" s="9">
        <v>0</v>
      </c>
      <c r="F373" s="9">
        <v>0</v>
      </c>
      <c r="G373" s="10" t="str">
        <f t="shared" si="91"/>
        <v/>
      </c>
      <c r="H373" s="10" t="str">
        <f t="shared" si="92"/>
        <v/>
      </c>
      <c r="I373" s="10" t="str">
        <f t="shared" si="93"/>
        <v/>
      </c>
      <c r="J373" s="10" t="str">
        <f t="shared" si="94"/>
        <v/>
      </c>
      <c r="K373" s="10" t="str">
        <f t="shared" si="97"/>
        <v xml:space="preserve"> </v>
      </c>
      <c r="L373" s="10" t="str">
        <f t="shared" si="98"/>
        <v xml:space="preserve"> </v>
      </c>
      <c r="M373" s="10" t="str">
        <f t="shared" si="95"/>
        <v/>
      </c>
      <c r="N373" s="20" t="str">
        <f t="shared" si="96"/>
        <v/>
      </c>
    </row>
    <row r="374" spans="1:14" x14ac:dyDescent="0.2">
      <c r="A374" s="8"/>
      <c r="B374" s="44" t="s">
        <v>346</v>
      </c>
      <c r="C374" s="41">
        <v>0</v>
      </c>
      <c r="D374" s="9">
        <v>0</v>
      </c>
      <c r="E374" s="9">
        <v>0</v>
      </c>
      <c r="F374" s="9">
        <v>0</v>
      </c>
      <c r="G374" s="10" t="str">
        <f t="shared" si="91"/>
        <v/>
      </c>
      <c r="H374" s="10" t="str">
        <f t="shared" si="92"/>
        <v/>
      </c>
      <c r="I374" s="10" t="str">
        <f t="shared" si="93"/>
        <v/>
      </c>
      <c r="J374" s="10" t="str">
        <f t="shared" si="94"/>
        <v/>
      </c>
      <c r="K374" s="10" t="str">
        <f t="shared" si="97"/>
        <v xml:space="preserve"> </v>
      </c>
      <c r="L374" s="10" t="str">
        <f t="shared" si="98"/>
        <v xml:space="preserve"> </v>
      </c>
      <c r="M374" s="10" t="str">
        <f t="shared" si="95"/>
        <v/>
      </c>
      <c r="N374" s="20" t="str">
        <f t="shared" si="96"/>
        <v/>
      </c>
    </row>
    <row r="375" spans="1:14" x14ac:dyDescent="0.2">
      <c r="A375" s="8"/>
      <c r="B375" s="44" t="s">
        <v>347</v>
      </c>
      <c r="C375" s="41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0" t="str">
        <f t="shared" si="96"/>
        <v/>
      </c>
    </row>
    <row r="376" spans="1:14" x14ac:dyDescent="0.2">
      <c r="A376" s="8"/>
      <c r="B376" s="44" t="s">
        <v>348</v>
      </c>
      <c r="C376" s="41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0" t="str">
        <f t="shared" si="96"/>
        <v/>
      </c>
    </row>
    <row r="377" spans="1:14" x14ac:dyDescent="0.2">
      <c r="A377" s="8"/>
      <c r="B377" s="44" t="s">
        <v>349</v>
      </c>
      <c r="C377" s="41">
        <v>0</v>
      </c>
      <c r="D377" s="9">
        <v>0</v>
      </c>
      <c r="E377" s="9">
        <v>3</v>
      </c>
      <c r="F377" s="9">
        <v>0</v>
      </c>
      <c r="G377" s="10" t="str">
        <f t="shared" si="91"/>
        <v/>
      </c>
      <c r="H377" s="10" t="str">
        <f t="shared" si="92"/>
        <v/>
      </c>
      <c r="I377" s="10">
        <f t="shared" si="93"/>
        <v>5.5248618784530384E-3</v>
      </c>
      <c r="J377" s="10" t="str">
        <f t="shared" si="94"/>
        <v/>
      </c>
      <c r="K377" s="10">
        <f t="shared" si="97"/>
        <v>1</v>
      </c>
      <c r="L377" s="10" t="str">
        <f t="shared" si="98"/>
        <v xml:space="preserve"> </v>
      </c>
      <c r="M377" s="10" t="str">
        <f t="shared" si="95"/>
        <v/>
      </c>
      <c r="N377" s="20" t="str">
        <f t="shared" si="96"/>
        <v/>
      </c>
    </row>
    <row r="378" spans="1:14" x14ac:dyDescent="0.2">
      <c r="A378" s="8"/>
      <c r="B378" s="44" t="s">
        <v>350</v>
      </c>
      <c r="C378" s="41">
        <v>0</v>
      </c>
      <c r="D378" s="9">
        <v>0</v>
      </c>
      <c r="E378" s="9">
        <v>0</v>
      </c>
      <c r="F378" s="9">
        <v>0</v>
      </c>
      <c r="G378" s="10" t="str">
        <f t="shared" si="91"/>
        <v/>
      </c>
      <c r="H378" s="10" t="str">
        <f t="shared" si="92"/>
        <v/>
      </c>
      <c r="I378" s="10" t="str">
        <f t="shared" si="93"/>
        <v/>
      </c>
      <c r="J378" s="10" t="str">
        <f t="shared" si="94"/>
        <v/>
      </c>
      <c r="K378" s="10" t="str">
        <f t="shared" si="97"/>
        <v xml:space="preserve"> </v>
      </c>
      <c r="L378" s="10" t="str">
        <f t="shared" si="98"/>
        <v xml:space="preserve"> </v>
      </c>
      <c r="M378" s="10" t="str">
        <f t="shared" si="95"/>
        <v/>
      </c>
      <c r="N378" s="20" t="str">
        <f t="shared" si="96"/>
        <v/>
      </c>
    </row>
    <row r="379" spans="1:14" x14ac:dyDescent="0.2">
      <c r="A379" s="8"/>
      <c r="B379" s="44" t="s">
        <v>351</v>
      </c>
      <c r="C379" s="41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20" t="str">
        <f t="shared" si="96"/>
        <v/>
      </c>
    </row>
    <row r="380" spans="1:14" x14ac:dyDescent="0.2">
      <c r="A380" s="8"/>
      <c r="B380" s="44" t="s">
        <v>352</v>
      </c>
      <c r="C380" s="41">
        <v>0</v>
      </c>
      <c r="D380" s="9">
        <v>0</v>
      </c>
      <c r="E380" s="9">
        <v>0</v>
      </c>
      <c r="F380" s="9">
        <v>0</v>
      </c>
      <c r="G380" s="10" t="str">
        <f t="shared" si="91"/>
        <v/>
      </c>
      <c r="H380" s="10" t="str">
        <f t="shared" si="92"/>
        <v/>
      </c>
      <c r="I380" s="10" t="str">
        <f t="shared" si="93"/>
        <v/>
      </c>
      <c r="J380" s="10" t="str">
        <f t="shared" si="94"/>
        <v/>
      </c>
      <c r="K380" s="10" t="str">
        <f t="shared" si="97"/>
        <v xml:space="preserve"> </v>
      </c>
      <c r="L380" s="10" t="str">
        <f t="shared" si="98"/>
        <v xml:space="preserve"> </v>
      </c>
      <c r="M380" s="10" t="str">
        <f t="shared" si="95"/>
        <v/>
      </c>
      <c r="N380" s="20" t="str">
        <f t="shared" si="96"/>
        <v/>
      </c>
    </row>
    <row r="381" spans="1:14" x14ac:dyDescent="0.2">
      <c r="A381" s="8"/>
      <c r="B381" s="44" t="s">
        <v>353</v>
      </c>
      <c r="C381" s="41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20" t="str">
        <f t="shared" si="96"/>
        <v/>
      </c>
    </row>
    <row r="382" spans="1:14" x14ac:dyDescent="0.2">
      <c r="A382" s="8"/>
      <c r="B382" s="44" t="s">
        <v>354</v>
      </c>
      <c r="C382" s="41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0" t="str">
        <f t="shared" si="96"/>
        <v/>
      </c>
    </row>
    <row r="383" spans="1:14" x14ac:dyDescent="0.2">
      <c r="A383" s="8"/>
      <c r="B383" s="44" t="s">
        <v>355</v>
      </c>
      <c r="C383" s="41">
        <v>1</v>
      </c>
      <c r="D383" s="9">
        <v>0</v>
      </c>
      <c r="E383" s="9">
        <v>0</v>
      </c>
      <c r="F383" s="9">
        <v>0</v>
      </c>
      <c r="G383" s="10">
        <f t="shared" si="91"/>
        <v>1.5384615384615385E-2</v>
      </c>
      <c r="H383" s="10" t="str">
        <f t="shared" si="92"/>
        <v/>
      </c>
      <c r="I383" s="10" t="str">
        <f t="shared" si="93"/>
        <v/>
      </c>
      <c r="J383" s="10" t="str">
        <f t="shared" si="94"/>
        <v/>
      </c>
      <c r="K383" s="10">
        <f t="shared" si="97"/>
        <v>-1</v>
      </c>
      <c r="L383" s="10" t="str">
        <f t="shared" si="98"/>
        <v xml:space="preserve"> </v>
      </c>
      <c r="M383" s="10">
        <f t="shared" si="95"/>
        <v>-1.5384615384615385E-2</v>
      </c>
      <c r="N383" s="20" t="str">
        <f t="shared" si="96"/>
        <v/>
      </c>
    </row>
    <row r="384" spans="1:14" x14ac:dyDescent="0.2">
      <c r="A384" s="8"/>
      <c r="B384" s="44" t="s">
        <v>356</v>
      </c>
      <c r="C384" s="41">
        <v>0</v>
      </c>
      <c r="D384" s="9">
        <v>0</v>
      </c>
      <c r="E384" s="9">
        <v>0</v>
      </c>
      <c r="F384" s="9">
        <v>0</v>
      </c>
      <c r="G384" s="10" t="str">
        <f t="shared" si="91"/>
        <v/>
      </c>
      <c r="H384" s="10" t="str">
        <f t="shared" si="92"/>
        <v/>
      </c>
      <c r="I384" s="10" t="str">
        <f t="shared" si="93"/>
        <v/>
      </c>
      <c r="J384" s="10" t="str">
        <f t="shared" si="94"/>
        <v/>
      </c>
      <c r="K384" s="10" t="str">
        <f t="shared" si="97"/>
        <v xml:space="preserve"> </v>
      </c>
      <c r="L384" s="10" t="str">
        <f t="shared" si="98"/>
        <v xml:space="preserve"> </v>
      </c>
      <c r="M384" s="10" t="str">
        <f t="shared" si="95"/>
        <v/>
      </c>
      <c r="N384" s="20" t="str">
        <f t="shared" si="96"/>
        <v/>
      </c>
    </row>
    <row r="385" spans="1:14" x14ac:dyDescent="0.2">
      <c r="A385" s="8"/>
      <c r="B385" s="44" t="s">
        <v>357</v>
      </c>
      <c r="C385" s="41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0" t="str">
        <f t="shared" si="96"/>
        <v/>
      </c>
    </row>
    <row r="386" spans="1:14" x14ac:dyDescent="0.2">
      <c r="A386" s="8"/>
      <c r="B386" s="44" t="s">
        <v>358</v>
      </c>
      <c r="C386" s="41">
        <v>0</v>
      </c>
      <c r="D386" s="9">
        <v>0</v>
      </c>
      <c r="E386" s="9">
        <v>0</v>
      </c>
      <c r="F386" s="9">
        <v>0</v>
      </c>
      <c r="G386" s="10" t="str">
        <f t="shared" si="91"/>
        <v/>
      </c>
      <c r="H386" s="10" t="str">
        <f t="shared" si="92"/>
        <v/>
      </c>
      <c r="I386" s="10" t="str">
        <f t="shared" si="93"/>
        <v/>
      </c>
      <c r="J386" s="10" t="str">
        <f t="shared" si="94"/>
        <v/>
      </c>
      <c r="K386" s="10" t="str">
        <f t="shared" si="97"/>
        <v xml:space="preserve"> </v>
      </c>
      <c r="L386" s="10" t="str">
        <f t="shared" si="98"/>
        <v xml:space="preserve"> </v>
      </c>
      <c r="M386" s="10" t="str">
        <f t="shared" si="95"/>
        <v/>
      </c>
      <c r="N386" s="20" t="str">
        <f t="shared" si="96"/>
        <v/>
      </c>
    </row>
    <row r="387" spans="1:14" x14ac:dyDescent="0.2">
      <c r="A387" s="8"/>
      <c r="B387" s="44" t="s">
        <v>359</v>
      </c>
      <c r="C387" s="41">
        <v>0</v>
      </c>
      <c r="D387" s="9">
        <v>0</v>
      </c>
      <c r="E387" s="9">
        <v>0</v>
      </c>
      <c r="F387" s="9">
        <v>0</v>
      </c>
      <c r="G387" s="10" t="str">
        <f t="shared" si="91"/>
        <v/>
      </c>
      <c r="H387" s="10" t="str">
        <f t="shared" si="92"/>
        <v/>
      </c>
      <c r="I387" s="10" t="str">
        <f t="shared" si="93"/>
        <v/>
      </c>
      <c r="J387" s="10" t="str">
        <f t="shared" si="94"/>
        <v/>
      </c>
      <c r="K387" s="10" t="str">
        <f t="shared" si="97"/>
        <v xml:space="preserve"> </v>
      </c>
      <c r="L387" s="10" t="str">
        <f t="shared" si="98"/>
        <v xml:space="preserve"> </v>
      </c>
      <c r="M387" s="10" t="str">
        <f t="shared" si="95"/>
        <v/>
      </c>
      <c r="N387" s="20" t="str">
        <f t="shared" si="96"/>
        <v/>
      </c>
    </row>
    <row r="388" spans="1:14" x14ac:dyDescent="0.2">
      <c r="A388" s="8"/>
      <c r="B388" s="44" t="s">
        <v>360</v>
      </c>
      <c r="C388" s="41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20" t="str">
        <f t="shared" si="96"/>
        <v/>
      </c>
    </row>
    <row r="389" spans="1:14" x14ac:dyDescent="0.2">
      <c r="A389" s="8"/>
      <c r="B389" s="44" t="s">
        <v>361</v>
      </c>
      <c r="C389" s="41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20" t="str">
        <f t="shared" si="96"/>
        <v/>
      </c>
    </row>
    <row r="390" spans="1:14" x14ac:dyDescent="0.2">
      <c r="A390" s="8"/>
      <c r="B390" s="44" t="s">
        <v>362</v>
      </c>
      <c r="C390" s="41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0" t="str">
        <f t="shared" si="96"/>
        <v/>
      </c>
    </row>
    <row r="391" spans="1:14" x14ac:dyDescent="0.2">
      <c r="A391" s="8"/>
      <c r="B391" s="44" t="s">
        <v>363</v>
      </c>
      <c r="C391" s="41">
        <v>0</v>
      </c>
      <c r="D391" s="9">
        <v>0</v>
      </c>
      <c r="E391" s="9">
        <v>498</v>
      </c>
      <c r="F391" s="9">
        <v>270</v>
      </c>
      <c r="G391" s="10" t="str">
        <f t="shared" si="91"/>
        <v/>
      </c>
      <c r="H391" s="10" t="str">
        <f t="shared" si="92"/>
        <v/>
      </c>
      <c r="I391" s="10">
        <f t="shared" si="93"/>
        <v>0.91712707182320441</v>
      </c>
      <c r="J391" s="10">
        <f t="shared" si="94"/>
        <v>0.6398104265402843</v>
      </c>
      <c r="K391" s="10">
        <f t="shared" si="97"/>
        <v>1</v>
      </c>
      <c r="L391" s="10">
        <f t="shared" si="98"/>
        <v>1</v>
      </c>
      <c r="M391" s="10" t="str">
        <f t="shared" si="95"/>
        <v/>
      </c>
      <c r="N391" s="20" t="str">
        <f t="shared" si="96"/>
        <v/>
      </c>
    </row>
    <row r="392" spans="1:14" x14ac:dyDescent="0.2">
      <c r="A392" s="8"/>
      <c r="B392" s="44" t="s">
        <v>364</v>
      </c>
      <c r="C392" s="41">
        <v>0</v>
      </c>
      <c r="D392" s="9">
        <v>0</v>
      </c>
      <c r="E392" s="9">
        <v>0</v>
      </c>
      <c r="F392" s="9">
        <v>0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 t="str">
        <f t="shared" si="98"/>
        <v xml:space="preserve"> </v>
      </c>
      <c r="M392" s="10" t="str">
        <f t="shared" si="95"/>
        <v/>
      </c>
      <c r="N392" s="20" t="str">
        <f t="shared" si="96"/>
        <v/>
      </c>
    </row>
    <row r="393" spans="1:14" x14ac:dyDescent="0.2">
      <c r="A393" s="8"/>
      <c r="B393" s="44" t="s">
        <v>365</v>
      </c>
      <c r="C393" s="41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0" t="str">
        <f t="shared" si="96"/>
        <v/>
      </c>
    </row>
    <row r="394" spans="1:14" x14ac:dyDescent="0.2">
      <c r="A394" s="8"/>
      <c r="B394" s="44" t="s">
        <v>366</v>
      </c>
      <c r="C394" s="41">
        <v>0</v>
      </c>
      <c r="D394" s="9">
        <v>0</v>
      </c>
      <c r="E394" s="9">
        <v>0</v>
      </c>
      <c r="F394" s="9">
        <v>0</v>
      </c>
      <c r="G394" s="10" t="str">
        <f t="shared" si="91"/>
        <v/>
      </c>
      <c r="H394" s="10" t="str">
        <f t="shared" si="92"/>
        <v/>
      </c>
      <c r="I394" s="10" t="str">
        <f t="shared" si="93"/>
        <v/>
      </c>
      <c r="J394" s="10" t="str">
        <f t="shared" si="94"/>
        <v/>
      </c>
      <c r="K394" s="10" t="str">
        <f t="shared" si="97"/>
        <v xml:space="preserve"> </v>
      </c>
      <c r="L394" s="10" t="str">
        <f t="shared" si="98"/>
        <v xml:space="preserve"> </v>
      </c>
      <c r="M394" s="10" t="str">
        <f t="shared" si="95"/>
        <v/>
      </c>
      <c r="N394" s="20" t="str">
        <f t="shared" si="96"/>
        <v/>
      </c>
    </row>
    <row r="395" spans="1:14" x14ac:dyDescent="0.2">
      <c r="A395" s="8"/>
      <c r="B395" s="44" t="s">
        <v>367</v>
      </c>
      <c r="C395" s="41">
        <v>2</v>
      </c>
      <c r="D395" s="9">
        <v>3</v>
      </c>
      <c r="E395" s="9">
        <v>0</v>
      </c>
      <c r="F395" s="9">
        <v>4</v>
      </c>
      <c r="G395" s="10">
        <f t="shared" si="91"/>
        <v>3.0769230769230771E-2</v>
      </c>
      <c r="H395" s="10">
        <f t="shared" si="92"/>
        <v>1.935483870967742E-2</v>
      </c>
      <c r="I395" s="10" t="str">
        <f t="shared" si="93"/>
        <v/>
      </c>
      <c r="J395" s="10">
        <f t="shared" si="94"/>
        <v>9.4786729857819912E-3</v>
      </c>
      <c r="K395" s="10">
        <f t="shared" si="97"/>
        <v>-1</v>
      </c>
      <c r="L395" s="10">
        <f t="shared" si="98"/>
        <v>0.33333333333333331</v>
      </c>
      <c r="M395" s="10">
        <f t="shared" si="95"/>
        <v>-3.0769230769230771E-2</v>
      </c>
      <c r="N395" s="20">
        <f t="shared" si="96"/>
        <v>6.4516129032258064E-3</v>
      </c>
    </row>
    <row r="396" spans="1:14" x14ac:dyDescent="0.2">
      <c r="A396" s="8"/>
      <c r="B396" s="44" t="s">
        <v>368</v>
      </c>
      <c r="C396" s="41">
        <v>0</v>
      </c>
      <c r="D396" s="9">
        <v>0</v>
      </c>
      <c r="E396" s="9">
        <v>0</v>
      </c>
      <c r="F396" s="9">
        <v>0</v>
      </c>
      <c r="G396" s="10" t="str">
        <f t="shared" si="91"/>
        <v/>
      </c>
      <c r="H396" s="10" t="str">
        <f t="shared" si="92"/>
        <v/>
      </c>
      <c r="I396" s="10" t="str">
        <f t="shared" si="93"/>
        <v/>
      </c>
      <c r="J396" s="10" t="str">
        <f t="shared" si="94"/>
        <v/>
      </c>
      <c r="K396" s="10" t="str">
        <f t="shared" si="97"/>
        <v xml:space="preserve"> </v>
      </c>
      <c r="L396" s="10" t="str">
        <f t="shared" si="98"/>
        <v xml:space="preserve"> </v>
      </c>
      <c r="M396" s="10" t="str">
        <f t="shared" si="95"/>
        <v/>
      </c>
      <c r="N396" s="20" t="str">
        <f t="shared" si="96"/>
        <v/>
      </c>
    </row>
    <row r="397" spans="1:14" x14ac:dyDescent="0.2">
      <c r="A397" s="8"/>
      <c r="B397" s="44" t="s">
        <v>369</v>
      </c>
      <c r="C397" s="41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20" t="str">
        <f t="shared" si="96"/>
        <v/>
      </c>
    </row>
    <row r="398" spans="1:14" x14ac:dyDescent="0.2">
      <c r="A398" s="8"/>
      <c r="B398" s="44" t="s">
        <v>370</v>
      </c>
      <c r="C398" s="41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20" t="str">
        <f t="shared" si="96"/>
        <v/>
      </c>
    </row>
    <row r="399" spans="1:14" x14ac:dyDescent="0.2">
      <c r="A399" s="8"/>
      <c r="B399" s="44" t="s">
        <v>371</v>
      </c>
      <c r="C399" s="41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0" t="str">
        <f t="shared" si="96"/>
        <v/>
      </c>
    </row>
    <row r="400" spans="1:14" x14ac:dyDescent="0.2">
      <c r="A400" s="8"/>
      <c r="B400" s="44" t="s">
        <v>372</v>
      </c>
      <c r="C400" s="41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20" t="str">
        <f t="shared" si="96"/>
        <v/>
      </c>
    </row>
    <row r="401" spans="1:14" x14ac:dyDescent="0.2">
      <c r="A401" s="8"/>
      <c r="B401" s="44" t="s">
        <v>373</v>
      </c>
      <c r="C401" s="41">
        <v>0</v>
      </c>
      <c r="D401" s="9">
        <v>0</v>
      </c>
      <c r="E401" s="9">
        <v>0</v>
      </c>
      <c r="F401" s="9">
        <v>0</v>
      </c>
      <c r="G401" s="10" t="str">
        <f t="shared" si="91"/>
        <v/>
      </c>
      <c r="H401" s="10" t="str">
        <f t="shared" si="92"/>
        <v/>
      </c>
      <c r="I401" s="10" t="str">
        <f t="shared" si="93"/>
        <v/>
      </c>
      <c r="J401" s="10" t="str">
        <f t="shared" si="94"/>
        <v/>
      </c>
      <c r="K401" s="10" t="str">
        <f t="shared" si="97"/>
        <v xml:space="preserve"> </v>
      </c>
      <c r="L401" s="10" t="str">
        <f t="shared" si="98"/>
        <v xml:space="preserve"> </v>
      </c>
      <c r="M401" s="10" t="str">
        <f t="shared" si="95"/>
        <v/>
      </c>
      <c r="N401" s="20" t="str">
        <f t="shared" si="96"/>
        <v/>
      </c>
    </row>
    <row r="402" spans="1:14" x14ac:dyDescent="0.2">
      <c r="A402" s="8"/>
      <c r="B402" s="44" t="s">
        <v>374</v>
      </c>
      <c r="C402" s="41">
        <v>0</v>
      </c>
      <c r="D402" s="9">
        <v>0</v>
      </c>
      <c r="E402" s="9">
        <v>0</v>
      </c>
      <c r="F402" s="9">
        <v>0</v>
      </c>
      <c r="G402" s="10" t="str">
        <f t="shared" si="91"/>
        <v/>
      </c>
      <c r="H402" s="10" t="str">
        <f t="shared" si="92"/>
        <v/>
      </c>
      <c r="I402" s="10" t="str">
        <f t="shared" si="93"/>
        <v/>
      </c>
      <c r="J402" s="10" t="str">
        <f t="shared" si="94"/>
        <v/>
      </c>
      <c r="K402" s="10" t="str">
        <f t="shared" si="97"/>
        <v xml:space="preserve"> </v>
      </c>
      <c r="L402" s="10" t="str">
        <f t="shared" si="98"/>
        <v xml:space="preserve"> </v>
      </c>
      <c r="M402" s="10" t="str">
        <f t="shared" si="95"/>
        <v/>
      </c>
      <c r="N402" s="20" t="str">
        <f t="shared" si="96"/>
        <v/>
      </c>
    </row>
    <row r="403" spans="1:14" x14ac:dyDescent="0.2">
      <c r="A403" s="8"/>
      <c r="B403" s="44" t="s">
        <v>375</v>
      </c>
      <c r="C403" s="41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20" t="str">
        <f t="shared" si="96"/>
        <v/>
      </c>
    </row>
    <row r="404" spans="1:14" ht="25.5" x14ac:dyDescent="0.2">
      <c r="A404" s="8"/>
      <c r="B404" s="44" t="s">
        <v>376</v>
      </c>
      <c r="C404" s="41">
        <v>0</v>
      </c>
      <c r="D404" s="9">
        <v>1</v>
      </c>
      <c r="E404" s="9">
        <v>0</v>
      </c>
      <c r="F404" s="9">
        <v>0</v>
      </c>
      <c r="G404" s="10" t="str">
        <f t="shared" si="91"/>
        <v/>
      </c>
      <c r="H404" s="10">
        <f t="shared" si="92"/>
        <v>6.4516129032258064E-3</v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>
        <f t="shared" si="98"/>
        <v>-1</v>
      </c>
      <c r="M404" s="10" t="str">
        <f t="shared" si="95"/>
        <v/>
      </c>
      <c r="N404" s="20">
        <f t="shared" si="96"/>
        <v>-6.4516129032258064E-3</v>
      </c>
    </row>
    <row r="405" spans="1:14" ht="25.5" x14ac:dyDescent="0.2">
      <c r="A405" s="8"/>
      <c r="B405" s="44" t="s">
        <v>377</v>
      </c>
      <c r="C405" s="41">
        <v>0</v>
      </c>
      <c r="D405" s="9">
        <v>0</v>
      </c>
      <c r="E405" s="9">
        <v>0</v>
      </c>
      <c r="F405" s="9">
        <v>0</v>
      </c>
      <c r="G405" s="10" t="str">
        <f t="shared" si="91"/>
        <v/>
      </c>
      <c r="H405" s="10" t="str">
        <f t="shared" si="92"/>
        <v/>
      </c>
      <c r="I405" s="10" t="str">
        <f t="shared" si="93"/>
        <v/>
      </c>
      <c r="J405" s="10" t="str">
        <f t="shared" si="94"/>
        <v/>
      </c>
      <c r="K405" s="10" t="str">
        <f t="shared" si="97"/>
        <v xml:space="preserve"> </v>
      </c>
      <c r="L405" s="10" t="str">
        <f t="shared" si="98"/>
        <v xml:space="preserve"> </v>
      </c>
      <c r="M405" s="10" t="str">
        <f t="shared" si="95"/>
        <v/>
      </c>
      <c r="N405" s="20" t="str">
        <f t="shared" si="96"/>
        <v/>
      </c>
    </row>
    <row r="406" spans="1:14" x14ac:dyDescent="0.2">
      <c r="A406" s="8"/>
      <c r="B406" s="44" t="s">
        <v>378</v>
      </c>
      <c r="C406" s="41">
        <v>0</v>
      </c>
      <c r="D406" s="9">
        <v>0</v>
      </c>
      <c r="E406" s="9">
        <v>0</v>
      </c>
      <c r="F406" s="9">
        <v>0</v>
      </c>
      <c r="G406" s="10" t="str">
        <f t="shared" si="91"/>
        <v/>
      </c>
      <c r="H406" s="10" t="str">
        <f t="shared" si="92"/>
        <v/>
      </c>
      <c r="I406" s="10" t="str">
        <f t="shared" si="93"/>
        <v/>
      </c>
      <c r="J406" s="10" t="str">
        <f t="shared" si="94"/>
        <v/>
      </c>
      <c r="K406" s="10" t="str">
        <f t="shared" si="97"/>
        <v xml:space="preserve"> </v>
      </c>
      <c r="L406" s="10" t="str">
        <f t="shared" si="98"/>
        <v xml:space="preserve"> </v>
      </c>
      <c r="M406" s="10" t="str">
        <f t="shared" si="95"/>
        <v/>
      </c>
      <c r="N406" s="20" t="str">
        <f t="shared" si="96"/>
        <v/>
      </c>
    </row>
    <row r="407" spans="1:14" x14ac:dyDescent="0.2">
      <c r="A407" s="8"/>
      <c r="B407" s="44" t="s">
        <v>379</v>
      </c>
      <c r="C407" s="41">
        <v>0</v>
      </c>
      <c r="D407" s="9">
        <v>0</v>
      </c>
      <c r="E407" s="9">
        <v>0</v>
      </c>
      <c r="F407" s="9">
        <v>0</v>
      </c>
      <c r="G407" s="10" t="str">
        <f t="shared" si="91"/>
        <v/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 t="str">
        <f t="shared" si="97"/>
        <v xml:space="preserve"> </v>
      </c>
      <c r="L407" s="10" t="str">
        <f t="shared" si="98"/>
        <v xml:space="preserve"> </v>
      </c>
      <c r="M407" s="10" t="str">
        <f t="shared" si="95"/>
        <v/>
      </c>
      <c r="N407" s="20" t="str">
        <f t="shared" si="96"/>
        <v/>
      </c>
    </row>
    <row r="408" spans="1:14" x14ac:dyDescent="0.2">
      <c r="A408" s="8"/>
      <c r="B408" s="44" t="s">
        <v>380</v>
      </c>
      <c r="C408" s="41">
        <v>0</v>
      </c>
      <c r="D408" s="9">
        <v>0</v>
      </c>
      <c r="E408" s="9">
        <v>0</v>
      </c>
      <c r="F408" s="9">
        <v>0</v>
      </c>
      <c r="G408" s="10" t="str">
        <f t="shared" si="91"/>
        <v/>
      </c>
      <c r="H408" s="10" t="str">
        <f t="shared" si="92"/>
        <v/>
      </c>
      <c r="I408" s="10" t="str">
        <f t="shared" si="93"/>
        <v/>
      </c>
      <c r="J408" s="10" t="str">
        <f t="shared" si="94"/>
        <v/>
      </c>
      <c r="K408" s="10" t="str">
        <f t="shared" si="97"/>
        <v xml:space="preserve"> </v>
      </c>
      <c r="L408" s="10" t="str">
        <f t="shared" si="98"/>
        <v xml:space="preserve"> </v>
      </c>
      <c r="M408" s="10" t="str">
        <f t="shared" si="95"/>
        <v/>
      </c>
      <c r="N408" s="20" t="str">
        <f t="shared" si="96"/>
        <v/>
      </c>
    </row>
    <row r="409" spans="1:14" x14ac:dyDescent="0.2">
      <c r="A409" s="8"/>
      <c r="B409" s="44" t="s">
        <v>381</v>
      </c>
      <c r="C409" s="41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20" t="str">
        <f t="shared" si="96"/>
        <v/>
      </c>
    </row>
    <row r="410" spans="1:14" x14ac:dyDescent="0.2">
      <c r="A410" s="8"/>
      <c r="B410" s="44" t="s">
        <v>382</v>
      </c>
      <c r="C410" s="41">
        <v>0</v>
      </c>
      <c r="D410" s="9">
        <v>0</v>
      </c>
      <c r="E410" s="9">
        <v>0</v>
      </c>
      <c r="F410" s="9">
        <v>0</v>
      </c>
      <c r="G410" s="10" t="str">
        <f t="shared" si="91"/>
        <v/>
      </c>
      <c r="H410" s="10" t="str">
        <f t="shared" si="92"/>
        <v/>
      </c>
      <c r="I410" s="10" t="str">
        <f t="shared" si="93"/>
        <v/>
      </c>
      <c r="J410" s="10" t="str">
        <f t="shared" si="94"/>
        <v/>
      </c>
      <c r="K410" s="10" t="str">
        <f t="shared" si="97"/>
        <v xml:space="preserve"> </v>
      </c>
      <c r="L410" s="10" t="str">
        <f t="shared" si="98"/>
        <v xml:space="preserve"> </v>
      </c>
      <c r="M410" s="10" t="str">
        <f t="shared" si="95"/>
        <v/>
      </c>
      <c r="N410" s="20" t="str">
        <f t="shared" si="96"/>
        <v/>
      </c>
    </row>
    <row r="411" spans="1:14" x14ac:dyDescent="0.2">
      <c r="A411" s="8"/>
      <c r="B411" s="44" t="s">
        <v>383</v>
      </c>
      <c r="C411" s="41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20" t="str">
        <f t="shared" si="96"/>
        <v/>
      </c>
    </row>
    <row r="412" spans="1:14" x14ac:dyDescent="0.2">
      <c r="A412" s="8"/>
      <c r="B412" s="44" t="s">
        <v>384</v>
      </c>
      <c r="C412" s="41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0" t="str">
        <f t="shared" si="96"/>
        <v/>
      </c>
    </row>
    <row r="413" spans="1:14" x14ac:dyDescent="0.2">
      <c r="A413" s="8"/>
      <c r="B413" s="44" t="s">
        <v>385</v>
      </c>
      <c r="C413" s="41">
        <v>0</v>
      </c>
      <c r="D413" s="9">
        <v>0</v>
      </c>
      <c r="E413" s="9">
        <v>0</v>
      </c>
      <c r="F413" s="9">
        <v>0</v>
      </c>
      <c r="G413" s="10" t="str">
        <f t="shared" si="91"/>
        <v/>
      </c>
      <c r="H413" s="10" t="str">
        <f t="shared" si="92"/>
        <v/>
      </c>
      <c r="I413" s="10" t="str">
        <f t="shared" si="93"/>
        <v/>
      </c>
      <c r="J413" s="10" t="str">
        <f t="shared" si="94"/>
        <v/>
      </c>
      <c r="K413" s="10" t="str">
        <f t="shared" si="97"/>
        <v xml:space="preserve"> </v>
      </c>
      <c r="L413" s="10" t="str">
        <f t="shared" si="98"/>
        <v xml:space="preserve"> </v>
      </c>
      <c r="M413" s="10" t="str">
        <f t="shared" si="95"/>
        <v/>
      </c>
      <c r="N413" s="20" t="str">
        <f t="shared" si="96"/>
        <v/>
      </c>
    </row>
    <row r="414" spans="1:14" x14ac:dyDescent="0.2">
      <c r="A414" s="8"/>
      <c r="B414" s="44" t="s">
        <v>386</v>
      </c>
      <c r="C414" s="41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0" t="str">
        <f t="shared" si="96"/>
        <v/>
      </c>
    </row>
    <row r="415" spans="1:14" x14ac:dyDescent="0.2">
      <c r="A415" s="8"/>
      <c r="B415" s="44" t="s">
        <v>387</v>
      </c>
      <c r="C415" s="41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0" t="str">
        <f t="shared" si="96"/>
        <v/>
      </c>
    </row>
    <row r="416" spans="1:14" x14ac:dyDescent="0.2">
      <c r="A416" s="8"/>
      <c r="B416" s="44" t="s">
        <v>388</v>
      </c>
      <c r="C416" s="41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20" t="str">
        <f t="shared" si="96"/>
        <v/>
      </c>
    </row>
    <row r="417" spans="1:14" x14ac:dyDescent="0.2">
      <c r="A417" s="8" t="s">
        <v>76</v>
      </c>
      <c r="B417" s="44" t="s">
        <v>389</v>
      </c>
      <c r="C417" s="41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0" t="str">
        <f t="shared" si="96"/>
        <v/>
      </c>
    </row>
    <row r="418" spans="1:14" x14ac:dyDescent="0.2">
      <c r="A418" s="8" t="s">
        <v>76</v>
      </c>
      <c r="B418" s="44" t="s">
        <v>390</v>
      </c>
      <c r="C418" s="41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0" t="str">
        <f t="shared" si="96"/>
        <v/>
      </c>
    </row>
    <row r="419" spans="1:14" x14ac:dyDescent="0.2">
      <c r="A419" s="8"/>
      <c r="B419" s="44" t="s">
        <v>391</v>
      </c>
      <c r="C419" s="41">
        <v>0</v>
      </c>
      <c r="D419" s="9">
        <v>0</v>
      </c>
      <c r="E419" s="9">
        <v>1</v>
      </c>
      <c r="F419" s="9">
        <v>0</v>
      </c>
      <c r="G419" s="10" t="str">
        <f t="shared" si="91"/>
        <v/>
      </c>
      <c r="H419" s="10" t="str">
        <f t="shared" si="92"/>
        <v/>
      </c>
      <c r="I419" s="10">
        <f t="shared" si="93"/>
        <v>1.841620626151013E-3</v>
      </c>
      <c r="J419" s="10" t="str">
        <f t="shared" si="94"/>
        <v/>
      </c>
      <c r="K419" s="10">
        <f t="shared" si="97"/>
        <v>1</v>
      </c>
      <c r="L419" s="10" t="str">
        <f t="shared" si="98"/>
        <v xml:space="preserve"> </v>
      </c>
      <c r="M419" s="10" t="str">
        <f t="shared" si="95"/>
        <v/>
      </c>
      <c r="N419" s="20" t="str">
        <f t="shared" si="96"/>
        <v/>
      </c>
    </row>
    <row r="420" spans="1:14" x14ac:dyDescent="0.2">
      <c r="A420" s="8"/>
      <c r="B420" s="44" t="s">
        <v>392</v>
      </c>
      <c r="C420" s="41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0" t="str">
        <f t="shared" si="96"/>
        <v/>
      </c>
    </row>
    <row r="421" spans="1:14" x14ac:dyDescent="0.2">
      <c r="A421" s="8"/>
      <c r="B421" s="44" t="s">
        <v>393</v>
      </c>
      <c r="C421" s="41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0" t="str">
        <f t="shared" si="96"/>
        <v/>
      </c>
    </row>
    <row r="422" spans="1:14" x14ac:dyDescent="0.2">
      <c r="A422" s="8"/>
      <c r="B422" s="44" t="s">
        <v>394</v>
      </c>
      <c r="C422" s="41">
        <v>0</v>
      </c>
      <c r="D422" s="9">
        <v>0</v>
      </c>
      <c r="E422" s="9">
        <v>0</v>
      </c>
      <c r="F422" s="9">
        <v>0</v>
      </c>
      <c r="G422" s="10" t="str">
        <f t="shared" si="91"/>
        <v/>
      </c>
      <c r="H422" s="10" t="str">
        <f t="shared" si="92"/>
        <v/>
      </c>
      <c r="I422" s="10" t="str">
        <f t="shared" si="93"/>
        <v/>
      </c>
      <c r="J422" s="10" t="str">
        <f t="shared" si="94"/>
        <v/>
      </c>
      <c r="K422" s="10" t="str">
        <f t="shared" si="97"/>
        <v xml:space="preserve"> </v>
      </c>
      <c r="L422" s="10" t="str">
        <f t="shared" si="98"/>
        <v xml:space="preserve"> </v>
      </c>
      <c r="M422" s="10" t="str">
        <f t="shared" si="95"/>
        <v/>
      </c>
      <c r="N422" s="20" t="str">
        <f t="shared" si="96"/>
        <v/>
      </c>
    </row>
    <row r="423" spans="1:14" x14ac:dyDescent="0.2">
      <c r="A423" s="8"/>
      <c r="B423" s="44" t="s">
        <v>395</v>
      </c>
      <c r="C423" s="41">
        <v>0</v>
      </c>
      <c r="D423" s="9">
        <v>0</v>
      </c>
      <c r="E423" s="9">
        <v>0</v>
      </c>
      <c r="F423" s="9">
        <v>0</v>
      </c>
      <c r="G423" s="10" t="str">
        <f t="shared" si="91"/>
        <v/>
      </c>
      <c r="H423" s="10" t="str">
        <f t="shared" si="92"/>
        <v/>
      </c>
      <c r="I423" s="10" t="str">
        <f t="shared" si="93"/>
        <v/>
      </c>
      <c r="J423" s="10" t="str">
        <f t="shared" si="94"/>
        <v/>
      </c>
      <c r="K423" s="10" t="str">
        <f t="shared" si="97"/>
        <v xml:space="preserve"> </v>
      </c>
      <c r="L423" s="10" t="str">
        <f t="shared" si="98"/>
        <v xml:space="preserve"> </v>
      </c>
      <c r="M423" s="10" t="str">
        <f t="shared" si="95"/>
        <v/>
      </c>
      <c r="N423" s="20" t="str">
        <f t="shared" si="96"/>
        <v/>
      </c>
    </row>
    <row r="424" spans="1:14" x14ac:dyDescent="0.2">
      <c r="A424" s="8"/>
      <c r="B424" s="44" t="s">
        <v>396</v>
      </c>
      <c r="C424" s="41">
        <v>0</v>
      </c>
      <c r="D424" s="9">
        <v>0</v>
      </c>
      <c r="E424" s="9">
        <v>0</v>
      </c>
      <c r="F424" s="9">
        <v>0</v>
      </c>
      <c r="G424" s="10" t="str">
        <f t="shared" si="91"/>
        <v/>
      </c>
      <c r="H424" s="10" t="str">
        <f t="shared" si="92"/>
        <v/>
      </c>
      <c r="I424" s="10" t="str">
        <f t="shared" si="93"/>
        <v/>
      </c>
      <c r="J424" s="10" t="str">
        <f t="shared" si="94"/>
        <v/>
      </c>
      <c r="K424" s="10" t="str">
        <f t="shared" si="97"/>
        <v xml:space="preserve"> </v>
      </c>
      <c r="L424" s="10" t="str">
        <f t="shared" si="98"/>
        <v xml:space="preserve"> </v>
      </c>
      <c r="M424" s="10" t="str">
        <f t="shared" si="95"/>
        <v/>
      </c>
      <c r="N424" s="20" t="str">
        <f t="shared" si="96"/>
        <v/>
      </c>
    </row>
    <row r="425" spans="1:14" x14ac:dyDescent="0.2">
      <c r="A425" s="8"/>
      <c r="B425" s="44" t="s">
        <v>397</v>
      </c>
      <c r="C425" s="41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0" t="str">
        <f t="shared" si="96"/>
        <v/>
      </c>
    </row>
    <row r="426" spans="1:14" x14ac:dyDescent="0.2">
      <c r="A426" s="8"/>
      <c r="B426" s="44" t="s">
        <v>398</v>
      </c>
      <c r="C426" s="41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20" t="str">
        <f t="shared" si="96"/>
        <v/>
      </c>
    </row>
    <row r="427" spans="1:14" ht="25.5" x14ac:dyDescent="0.2">
      <c r="A427" s="8"/>
      <c r="B427" s="44" t="s">
        <v>399</v>
      </c>
      <c r="C427" s="41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20" t="str">
        <f t="shared" si="96"/>
        <v/>
      </c>
    </row>
    <row r="428" spans="1:14" x14ac:dyDescent="0.2">
      <c r="A428" s="8"/>
      <c r="B428" s="44" t="s">
        <v>400</v>
      </c>
      <c r="C428" s="41">
        <v>0</v>
      </c>
      <c r="D428" s="9">
        <v>0</v>
      </c>
      <c r="E428" s="9">
        <v>0</v>
      </c>
      <c r="F428" s="9">
        <v>0</v>
      </c>
      <c r="G428" s="10" t="str">
        <f t="shared" si="91"/>
        <v/>
      </c>
      <c r="H428" s="10" t="str">
        <f t="shared" si="92"/>
        <v/>
      </c>
      <c r="I428" s="10" t="str">
        <f t="shared" si="93"/>
        <v/>
      </c>
      <c r="J428" s="10" t="str">
        <f t="shared" si="94"/>
        <v/>
      </c>
      <c r="K428" s="10" t="str">
        <f t="shared" si="97"/>
        <v xml:space="preserve"> </v>
      </c>
      <c r="L428" s="10" t="str">
        <f t="shared" si="98"/>
        <v xml:space="preserve"> </v>
      </c>
      <c r="M428" s="10" t="str">
        <f t="shared" si="95"/>
        <v/>
      </c>
      <c r="N428" s="20" t="str">
        <f t="shared" si="96"/>
        <v/>
      </c>
    </row>
    <row r="429" spans="1:14" x14ac:dyDescent="0.2">
      <c r="A429" s="8"/>
      <c r="B429" s="44" t="s">
        <v>401</v>
      </c>
      <c r="C429" s="41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20" t="str">
        <f t="shared" si="96"/>
        <v/>
      </c>
    </row>
    <row r="430" spans="1:14" x14ac:dyDescent="0.2">
      <c r="A430" s="8"/>
      <c r="B430" s="44" t="s">
        <v>402</v>
      </c>
      <c r="C430" s="41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20" t="str">
        <f t="shared" si="96"/>
        <v/>
      </c>
    </row>
    <row r="431" spans="1:14" x14ac:dyDescent="0.2">
      <c r="A431" s="8"/>
      <c r="B431" s="44" t="s">
        <v>403</v>
      </c>
      <c r="C431" s="41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0" t="str">
        <f t="shared" si="96"/>
        <v/>
      </c>
    </row>
    <row r="432" spans="1:14" ht="25.5" x14ac:dyDescent="0.2">
      <c r="A432" s="8"/>
      <c r="B432" s="44" t="s">
        <v>404</v>
      </c>
      <c r="C432" s="41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20" t="str">
        <f t="shared" si="96"/>
        <v/>
      </c>
    </row>
    <row r="433" spans="1:14" ht="25.5" x14ac:dyDescent="0.2">
      <c r="A433" s="8"/>
      <c r="B433" s="44" t="s">
        <v>405</v>
      </c>
      <c r="C433" s="41">
        <v>0</v>
      </c>
      <c r="D433" s="9">
        <v>0</v>
      </c>
      <c r="E433" s="9">
        <v>0</v>
      </c>
      <c r="F433" s="9">
        <v>0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 t="str">
        <f t="shared" si="98"/>
        <v xml:space="preserve"> </v>
      </c>
      <c r="M433" s="10" t="str">
        <f t="shared" si="95"/>
        <v/>
      </c>
      <c r="N433" s="20" t="str">
        <f t="shared" si="96"/>
        <v/>
      </c>
    </row>
    <row r="434" spans="1:14" x14ac:dyDescent="0.2">
      <c r="A434" s="8"/>
      <c r="B434" s="44" t="s">
        <v>406</v>
      </c>
      <c r="C434" s="41">
        <v>0</v>
      </c>
      <c r="D434" s="9">
        <v>0</v>
      </c>
      <c r="E434" s="9">
        <v>0</v>
      </c>
      <c r="F434" s="9">
        <v>2</v>
      </c>
      <c r="G434" s="10" t="str">
        <f t="shared" si="91"/>
        <v/>
      </c>
      <c r="H434" s="10" t="str">
        <f t="shared" si="92"/>
        <v/>
      </c>
      <c r="I434" s="10" t="str">
        <f t="shared" si="93"/>
        <v/>
      </c>
      <c r="J434" s="10">
        <f t="shared" si="94"/>
        <v>4.7393364928909956E-3</v>
      </c>
      <c r="K434" s="10" t="str">
        <f t="shared" si="97"/>
        <v xml:space="preserve"> </v>
      </c>
      <c r="L434" s="10">
        <f t="shared" si="98"/>
        <v>1</v>
      </c>
      <c r="M434" s="10" t="str">
        <f t="shared" si="95"/>
        <v/>
      </c>
      <c r="N434" s="20" t="str">
        <f t="shared" si="96"/>
        <v/>
      </c>
    </row>
    <row r="435" spans="1:14" x14ac:dyDescent="0.2">
      <c r="A435" s="8"/>
      <c r="B435" s="44" t="s">
        <v>407</v>
      </c>
      <c r="C435" s="41">
        <v>2</v>
      </c>
      <c r="D435" s="9">
        <v>3</v>
      </c>
      <c r="E435" s="9">
        <v>6</v>
      </c>
      <c r="F435" s="9">
        <v>2</v>
      </c>
      <c r="G435" s="10">
        <f t="shared" ref="G435:G498" si="99">+IF(C435=0,"",C435/C$371)</f>
        <v>3.0769230769230771E-2</v>
      </c>
      <c r="H435" s="10">
        <f t="shared" ref="H435:H498" si="100">+IF(D435=0,"",D435/D$371)</f>
        <v>1.935483870967742E-2</v>
      </c>
      <c r="I435" s="10">
        <f t="shared" ref="I435:I498" si="101">+IF(E435=0,"",E435/E$371)</f>
        <v>1.1049723756906077E-2</v>
      </c>
      <c r="J435" s="10">
        <f t="shared" ref="J435:J498" si="102">+IF(F435=0,"",F435/F$371)</f>
        <v>4.7393364928909956E-3</v>
      </c>
      <c r="K435" s="10">
        <f t="shared" si="97"/>
        <v>2</v>
      </c>
      <c r="L435" s="10">
        <f t="shared" si="98"/>
        <v>-0.33333333333333331</v>
      </c>
      <c r="M435" s="10">
        <f t="shared" ref="M435:M498" si="103">+IF(OR(AND(G435=""),(K435="")),"",G435*K435)</f>
        <v>6.1538461538461542E-2</v>
      </c>
      <c r="N435" s="20">
        <f t="shared" ref="N435:N498" si="104">+IF(OR(AND(H435=""),(L435="")),"",H435*L435)</f>
        <v>-6.4516129032258064E-3</v>
      </c>
    </row>
    <row r="436" spans="1:14" x14ac:dyDescent="0.2">
      <c r="A436" s="8"/>
      <c r="B436" s="44" t="s">
        <v>408</v>
      </c>
      <c r="C436" s="41">
        <v>0</v>
      </c>
      <c r="D436" s="9">
        <v>0</v>
      </c>
      <c r="E436" s="9">
        <v>0</v>
      </c>
      <c r="F436" s="9">
        <v>0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 t="str">
        <f t="shared" si="102"/>
        <v/>
      </c>
      <c r="K436" s="10" t="str">
        <f t="shared" ref="K436:K499" si="105">+IF(AND(C436=0,E436=0)," ",IF(C436=0,1,IF(E436=0,-1,(E436-C436)/C436)))</f>
        <v xml:space="preserve"> </v>
      </c>
      <c r="L436" s="10" t="str">
        <f t="shared" ref="L436:L499" si="106">+IF(AND(D436=0,F436=0)," ",IF(D436=0,1,IF(F436=0,-1,(F436-D436)/D436)))</f>
        <v xml:space="preserve"> </v>
      </c>
      <c r="M436" s="10" t="str">
        <f t="shared" si="103"/>
        <v/>
      </c>
      <c r="N436" s="20" t="str">
        <f t="shared" si="104"/>
        <v/>
      </c>
    </row>
    <row r="437" spans="1:14" x14ac:dyDescent="0.2">
      <c r="A437" s="8"/>
      <c r="B437" s="44" t="s">
        <v>409</v>
      </c>
      <c r="C437" s="41">
        <v>0</v>
      </c>
      <c r="D437" s="9">
        <v>1</v>
      </c>
      <c r="E437" s="9">
        <v>1</v>
      </c>
      <c r="F437" s="9">
        <v>0</v>
      </c>
      <c r="G437" s="10" t="str">
        <f t="shared" si="99"/>
        <v/>
      </c>
      <c r="H437" s="10">
        <f t="shared" si="100"/>
        <v>6.4516129032258064E-3</v>
      </c>
      <c r="I437" s="10">
        <f t="shared" si="101"/>
        <v>1.841620626151013E-3</v>
      </c>
      <c r="J437" s="10" t="str">
        <f t="shared" si="102"/>
        <v/>
      </c>
      <c r="K437" s="10">
        <f t="shared" si="105"/>
        <v>1</v>
      </c>
      <c r="L437" s="10">
        <f t="shared" si="106"/>
        <v>-1</v>
      </c>
      <c r="M437" s="10" t="str">
        <f t="shared" si="103"/>
        <v/>
      </c>
      <c r="N437" s="20">
        <f t="shared" si="104"/>
        <v>-6.4516129032258064E-3</v>
      </c>
    </row>
    <row r="438" spans="1:14" x14ac:dyDescent="0.2">
      <c r="A438" s="8"/>
      <c r="B438" s="44" t="s">
        <v>410</v>
      </c>
      <c r="C438" s="41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20" t="str">
        <f t="shared" si="104"/>
        <v/>
      </c>
    </row>
    <row r="439" spans="1:14" x14ac:dyDescent="0.2">
      <c r="A439" s="8" t="s">
        <v>76</v>
      </c>
      <c r="B439" s="44" t="s">
        <v>411</v>
      </c>
      <c r="C439" s="41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0" t="str">
        <f t="shared" si="104"/>
        <v/>
      </c>
    </row>
    <row r="440" spans="1:14" x14ac:dyDescent="0.2">
      <c r="A440" s="8"/>
      <c r="B440" s="44" t="s">
        <v>412</v>
      </c>
      <c r="C440" s="41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0" t="str">
        <f t="shared" si="104"/>
        <v/>
      </c>
    </row>
    <row r="441" spans="1:14" x14ac:dyDescent="0.2">
      <c r="A441" s="8"/>
      <c r="B441" s="44" t="s">
        <v>413</v>
      </c>
      <c r="C441" s="41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0" t="str">
        <f t="shared" si="104"/>
        <v/>
      </c>
    </row>
    <row r="442" spans="1:14" x14ac:dyDescent="0.2">
      <c r="A442" s="8"/>
      <c r="B442" s="44" t="s">
        <v>414</v>
      </c>
      <c r="C442" s="41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20" t="str">
        <f t="shared" si="104"/>
        <v/>
      </c>
    </row>
    <row r="443" spans="1:14" x14ac:dyDescent="0.2">
      <c r="A443" s="8"/>
      <c r="B443" s="44" t="s">
        <v>415</v>
      </c>
      <c r="C443" s="41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20" t="str">
        <f t="shared" si="104"/>
        <v/>
      </c>
    </row>
    <row r="444" spans="1:14" x14ac:dyDescent="0.2">
      <c r="A444" s="8"/>
      <c r="B444" s="44" t="s">
        <v>416</v>
      </c>
      <c r="C444" s="41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0" t="str">
        <f t="shared" si="104"/>
        <v/>
      </c>
    </row>
    <row r="445" spans="1:14" x14ac:dyDescent="0.2">
      <c r="A445" s="8"/>
      <c r="B445" s="44" t="s">
        <v>417</v>
      </c>
      <c r="C445" s="41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0" t="str">
        <f t="shared" si="104"/>
        <v/>
      </c>
    </row>
    <row r="446" spans="1:14" x14ac:dyDescent="0.2">
      <c r="A446" s="8"/>
      <c r="B446" s="44" t="s">
        <v>418</v>
      </c>
      <c r="C446" s="41">
        <v>48</v>
      </c>
      <c r="D446" s="9">
        <v>26</v>
      </c>
      <c r="E446" s="9">
        <v>20</v>
      </c>
      <c r="F446" s="9">
        <v>11</v>
      </c>
      <c r="G446" s="10">
        <f t="shared" si="99"/>
        <v>0.7384615384615385</v>
      </c>
      <c r="H446" s="10">
        <f t="shared" si="100"/>
        <v>0.16774193548387098</v>
      </c>
      <c r="I446" s="10">
        <f t="shared" si="101"/>
        <v>3.6832412523020261E-2</v>
      </c>
      <c r="J446" s="10">
        <f t="shared" si="102"/>
        <v>2.6066350710900472E-2</v>
      </c>
      <c r="K446" s="10">
        <f t="shared" si="105"/>
        <v>-0.58333333333333337</v>
      </c>
      <c r="L446" s="10">
        <f t="shared" si="106"/>
        <v>-0.57692307692307687</v>
      </c>
      <c r="M446" s="10">
        <f t="shared" si="103"/>
        <v>-0.43076923076923079</v>
      </c>
      <c r="N446" s="20">
        <f t="shared" si="104"/>
        <v>-9.6774193548387094E-2</v>
      </c>
    </row>
    <row r="447" spans="1:14" ht="24" customHeight="1" x14ac:dyDescent="0.2">
      <c r="A447" s="8"/>
      <c r="B447" s="44" t="s">
        <v>419</v>
      </c>
      <c r="C447" s="41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0" t="str">
        <f t="shared" si="104"/>
        <v/>
      </c>
    </row>
    <row r="448" spans="1:14" x14ac:dyDescent="0.2">
      <c r="A448" s="8"/>
      <c r="B448" s="44" t="s">
        <v>420</v>
      </c>
      <c r="C448" s="41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20" t="str">
        <f t="shared" si="104"/>
        <v/>
      </c>
    </row>
    <row r="449" spans="1:14" x14ac:dyDescent="0.2">
      <c r="A449" s="8"/>
      <c r="B449" s="44" t="s">
        <v>421</v>
      </c>
      <c r="C449" s="41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20" t="str">
        <f t="shared" si="104"/>
        <v/>
      </c>
    </row>
    <row r="450" spans="1:14" x14ac:dyDescent="0.2">
      <c r="A450" s="8"/>
      <c r="B450" s="44" t="s">
        <v>422</v>
      </c>
      <c r="C450" s="41">
        <v>0</v>
      </c>
      <c r="D450" s="9">
        <v>0</v>
      </c>
      <c r="E450" s="9">
        <v>0</v>
      </c>
      <c r="F450" s="9">
        <v>0</v>
      </c>
      <c r="G450" s="10" t="str">
        <f t="shared" si="99"/>
        <v/>
      </c>
      <c r="H450" s="10" t="str">
        <f t="shared" si="100"/>
        <v/>
      </c>
      <c r="I450" s="10" t="str">
        <f t="shared" si="101"/>
        <v/>
      </c>
      <c r="J450" s="10" t="str">
        <f t="shared" si="102"/>
        <v/>
      </c>
      <c r="K450" s="10" t="str">
        <f t="shared" si="105"/>
        <v xml:space="preserve"> </v>
      </c>
      <c r="L450" s="10" t="str">
        <f t="shared" si="106"/>
        <v xml:space="preserve"> </v>
      </c>
      <c r="M450" s="10" t="str">
        <f t="shared" si="103"/>
        <v/>
      </c>
      <c r="N450" s="20" t="str">
        <f t="shared" si="104"/>
        <v/>
      </c>
    </row>
    <row r="451" spans="1:14" x14ac:dyDescent="0.2">
      <c r="A451" s="8"/>
      <c r="B451" s="44" t="s">
        <v>423</v>
      </c>
      <c r="C451" s="41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20" t="str">
        <f t="shared" si="104"/>
        <v/>
      </c>
    </row>
    <row r="452" spans="1:14" x14ac:dyDescent="0.2">
      <c r="A452" s="8"/>
      <c r="B452" s="44" t="s">
        <v>424</v>
      </c>
      <c r="C452" s="41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0" t="str">
        <f t="shared" si="104"/>
        <v/>
      </c>
    </row>
    <row r="453" spans="1:14" x14ac:dyDescent="0.2">
      <c r="A453" s="8"/>
      <c r="B453" s="44" t="s">
        <v>425</v>
      </c>
      <c r="C453" s="41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0" t="str">
        <f t="shared" si="104"/>
        <v/>
      </c>
    </row>
    <row r="454" spans="1:14" x14ac:dyDescent="0.2">
      <c r="A454" s="8"/>
      <c r="B454" s="44" t="s">
        <v>426</v>
      </c>
      <c r="C454" s="41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20" t="str">
        <f t="shared" si="104"/>
        <v/>
      </c>
    </row>
    <row r="455" spans="1:14" x14ac:dyDescent="0.2">
      <c r="A455" s="8"/>
      <c r="B455" s="44" t="s">
        <v>427</v>
      </c>
      <c r="C455" s="41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20" t="str">
        <f t="shared" si="104"/>
        <v/>
      </c>
    </row>
    <row r="456" spans="1:14" x14ac:dyDescent="0.2">
      <c r="A456" s="8"/>
      <c r="B456" s="44" t="s">
        <v>428</v>
      </c>
      <c r="C456" s="41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0" t="str">
        <f t="shared" si="104"/>
        <v/>
      </c>
    </row>
    <row r="457" spans="1:14" x14ac:dyDescent="0.2">
      <c r="A457" s="8"/>
      <c r="B457" s="44" t="s">
        <v>429</v>
      </c>
      <c r="C457" s="41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0" t="str">
        <f t="shared" si="104"/>
        <v/>
      </c>
    </row>
    <row r="458" spans="1:14" x14ac:dyDescent="0.2">
      <c r="A458" s="8"/>
      <c r="B458" s="44" t="s">
        <v>430</v>
      </c>
      <c r="C458" s="41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0" t="str">
        <f t="shared" si="104"/>
        <v/>
      </c>
    </row>
    <row r="459" spans="1:14" ht="26.25" customHeight="1" x14ac:dyDescent="0.2">
      <c r="A459" s="8"/>
      <c r="B459" s="44" t="s">
        <v>431</v>
      </c>
      <c r="C459" s="41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0" t="str">
        <f t="shared" si="104"/>
        <v/>
      </c>
    </row>
    <row r="460" spans="1:14" ht="25.5" x14ac:dyDescent="0.2">
      <c r="A460" s="8"/>
      <c r="B460" s="44" t="s">
        <v>432</v>
      </c>
      <c r="C460" s="41">
        <v>8</v>
      </c>
      <c r="D460" s="9">
        <v>24</v>
      </c>
      <c r="E460" s="9">
        <v>4</v>
      </c>
      <c r="F460" s="9">
        <v>20</v>
      </c>
      <c r="G460" s="10">
        <f t="shared" si="99"/>
        <v>0.12307692307692308</v>
      </c>
      <c r="H460" s="10">
        <f t="shared" si="100"/>
        <v>0.15483870967741936</v>
      </c>
      <c r="I460" s="10">
        <f t="shared" si="101"/>
        <v>7.3664825046040518E-3</v>
      </c>
      <c r="J460" s="10">
        <f t="shared" si="102"/>
        <v>4.7393364928909949E-2</v>
      </c>
      <c r="K460" s="10">
        <f t="shared" si="105"/>
        <v>-0.5</v>
      </c>
      <c r="L460" s="10">
        <f t="shared" si="106"/>
        <v>-0.16666666666666666</v>
      </c>
      <c r="M460" s="10">
        <f t="shared" si="103"/>
        <v>-6.1538461538461542E-2</v>
      </c>
      <c r="N460" s="20">
        <f t="shared" si="104"/>
        <v>-2.5806451612903226E-2</v>
      </c>
    </row>
    <row r="461" spans="1:14" x14ac:dyDescent="0.2">
      <c r="A461" s="8"/>
      <c r="B461" s="44" t="s">
        <v>433</v>
      </c>
      <c r="C461" s="41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20" t="str">
        <f t="shared" si="104"/>
        <v/>
      </c>
    </row>
    <row r="462" spans="1:14" ht="25.5" x14ac:dyDescent="0.2">
      <c r="A462" s="8"/>
      <c r="B462" s="44" t="s">
        <v>434</v>
      </c>
      <c r="C462" s="41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20" t="str">
        <f t="shared" si="104"/>
        <v/>
      </c>
    </row>
    <row r="463" spans="1:14" ht="25.5" x14ac:dyDescent="0.2">
      <c r="A463" s="8"/>
      <c r="B463" s="44" t="s">
        <v>435</v>
      </c>
      <c r="C463" s="41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0" t="str">
        <f t="shared" si="104"/>
        <v/>
      </c>
    </row>
    <row r="464" spans="1:14" x14ac:dyDescent="0.2">
      <c r="A464" s="8"/>
      <c r="B464" s="44" t="s">
        <v>436</v>
      </c>
      <c r="C464" s="41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20" t="str">
        <f t="shared" si="104"/>
        <v/>
      </c>
    </row>
    <row r="465" spans="1:14" x14ac:dyDescent="0.2">
      <c r="A465" s="8"/>
      <c r="B465" s="44" t="s">
        <v>437</v>
      </c>
      <c r="C465" s="41">
        <v>0</v>
      </c>
      <c r="D465" s="9">
        <v>3</v>
      </c>
      <c r="E465" s="9">
        <v>0</v>
      </c>
      <c r="F465" s="9">
        <v>12</v>
      </c>
      <c r="G465" s="10" t="str">
        <f t="shared" si="99"/>
        <v/>
      </c>
      <c r="H465" s="10">
        <f t="shared" si="100"/>
        <v>1.935483870967742E-2</v>
      </c>
      <c r="I465" s="10" t="str">
        <f t="shared" si="101"/>
        <v/>
      </c>
      <c r="J465" s="10">
        <f t="shared" si="102"/>
        <v>2.843601895734597E-2</v>
      </c>
      <c r="K465" s="10" t="str">
        <f t="shared" si="105"/>
        <v xml:space="preserve"> </v>
      </c>
      <c r="L465" s="10">
        <f t="shared" si="106"/>
        <v>3</v>
      </c>
      <c r="M465" s="10" t="str">
        <f t="shared" si="103"/>
        <v/>
      </c>
      <c r="N465" s="20">
        <f t="shared" si="104"/>
        <v>5.8064516129032261E-2</v>
      </c>
    </row>
    <row r="466" spans="1:14" x14ac:dyDescent="0.2">
      <c r="A466" s="8"/>
      <c r="B466" s="44" t="s">
        <v>438</v>
      </c>
      <c r="C466" s="41">
        <v>0</v>
      </c>
      <c r="D466" s="9">
        <v>0</v>
      </c>
      <c r="E466" s="9">
        <v>0</v>
      </c>
      <c r="F466" s="9">
        <v>1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>
        <f t="shared" si="102"/>
        <v>2.3696682464454978E-3</v>
      </c>
      <c r="K466" s="10" t="str">
        <f t="shared" si="105"/>
        <v xml:space="preserve"> </v>
      </c>
      <c r="L466" s="10">
        <f t="shared" si="106"/>
        <v>1</v>
      </c>
      <c r="M466" s="10" t="str">
        <f t="shared" si="103"/>
        <v/>
      </c>
      <c r="N466" s="20" t="str">
        <f t="shared" si="104"/>
        <v/>
      </c>
    </row>
    <row r="467" spans="1:14" x14ac:dyDescent="0.2">
      <c r="A467" s="8"/>
      <c r="B467" s="44" t="s">
        <v>439</v>
      </c>
      <c r="C467" s="41">
        <v>0</v>
      </c>
      <c r="D467" s="9">
        <v>6</v>
      </c>
      <c r="E467" s="9">
        <v>0</v>
      </c>
      <c r="F467" s="9">
        <v>2</v>
      </c>
      <c r="G467" s="10" t="str">
        <f t="shared" si="99"/>
        <v/>
      </c>
      <c r="H467" s="10">
        <f t="shared" si="100"/>
        <v>3.870967741935484E-2</v>
      </c>
      <c r="I467" s="10" t="str">
        <f t="shared" si="101"/>
        <v/>
      </c>
      <c r="J467" s="10">
        <f t="shared" si="102"/>
        <v>4.7393364928909956E-3</v>
      </c>
      <c r="K467" s="10" t="str">
        <f t="shared" si="105"/>
        <v xml:space="preserve"> </v>
      </c>
      <c r="L467" s="10">
        <f t="shared" si="106"/>
        <v>-0.66666666666666663</v>
      </c>
      <c r="M467" s="10" t="str">
        <f t="shared" si="103"/>
        <v/>
      </c>
      <c r="N467" s="20">
        <f t="shared" si="104"/>
        <v>-2.5806451612903226E-2</v>
      </c>
    </row>
    <row r="468" spans="1:14" x14ac:dyDescent="0.2">
      <c r="A468" s="8"/>
      <c r="B468" s="44" t="s">
        <v>440</v>
      </c>
      <c r="C468" s="41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0" t="str">
        <f t="shared" si="104"/>
        <v/>
      </c>
    </row>
    <row r="469" spans="1:14" x14ac:dyDescent="0.2">
      <c r="A469" s="8"/>
      <c r="B469" s="44" t="s">
        <v>441</v>
      </c>
      <c r="C469" s="41">
        <v>0</v>
      </c>
      <c r="D469" s="9">
        <v>0</v>
      </c>
      <c r="E469" s="9">
        <v>2</v>
      </c>
      <c r="F469" s="9">
        <v>2</v>
      </c>
      <c r="G469" s="10" t="str">
        <f t="shared" si="99"/>
        <v/>
      </c>
      <c r="H469" s="10" t="str">
        <f t="shared" si="100"/>
        <v/>
      </c>
      <c r="I469" s="10">
        <f t="shared" si="101"/>
        <v>3.6832412523020259E-3</v>
      </c>
      <c r="J469" s="10">
        <f t="shared" si="102"/>
        <v>4.7393364928909956E-3</v>
      </c>
      <c r="K469" s="10">
        <f t="shared" si="105"/>
        <v>1</v>
      </c>
      <c r="L469" s="10">
        <f t="shared" si="106"/>
        <v>1</v>
      </c>
      <c r="M469" s="10" t="str">
        <f t="shared" si="103"/>
        <v/>
      </c>
      <c r="N469" s="20" t="str">
        <f t="shared" si="104"/>
        <v/>
      </c>
    </row>
    <row r="470" spans="1:14" x14ac:dyDescent="0.2">
      <c r="A470" s="8"/>
      <c r="B470" s="44" t="s">
        <v>442</v>
      </c>
      <c r="C470" s="41">
        <v>0</v>
      </c>
      <c r="D470" s="9">
        <v>0</v>
      </c>
      <c r="E470" s="9">
        <v>0</v>
      </c>
      <c r="F470" s="9">
        <v>0</v>
      </c>
      <c r="G470" s="10" t="str">
        <f t="shared" si="99"/>
        <v/>
      </c>
      <c r="H470" s="10" t="str">
        <f t="shared" si="100"/>
        <v/>
      </c>
      <c r="I470" s="10" t="str">
        <f t="shared" si="101"/>
        <v/>
      </c>
      <c r="J470" s="10" t="str">
        <f t="shared" si="102"/>
        <v/>
      </c>
      <c r="K470" s="10" t="str">
        <f t="shared" si="105"/>
        <v xml:space="preserve"> </v>
      </c>
      <c r="L470" s="10" t="str">
        <f t="shared" si="106"/>
        <v xml:space="preserve"> </v>
      </c>
      <c r="M470" s="10" t="str">
        <f t="shared" si="103"/>
        <v/>
      </c>
      <c r="N470" s="20" t="str">
        <f t="shared" si="104"/>
        <v/>
      </c>
    </row>
    <row r="471" spans="1:14" x14ac:dyDescent="0.2">
      <c r="A471" s="8"/>
      <c r="B471" s="44" t="s">
        <v>443</v>
      </c>
      <c r="C471" s="41">
        <v>0</v>
      </c>
      <c r="D471" s="9">
        <v>0</v>
      </c>
      <c r="E471" s="9">
        <v>0</v>
      </c>
      <c r="F471" s="9">
        <v>0</v>
      </c>
      <c r="G471" s="10" t="str">
        <f t="shared" si="99"/>
        <v/>
      </c>
      <c r="H471" s="10" t="str">
        <f t="shared" si="100"/>
        <v/>
      </c>
      <c r="I471" s="10" t="str">
        <f t="shared" si="101"/>
        <v/>
      </c>
      <c r="J471" s="10" t="str">
        <f t="shared" si="102"/>
        <v/>
      </c>
      <c r="K471" s="10" t="str">
        <f t="shared" si="105"/>
        <v xml:space="preserve"> </v>
      </c>
      <c r="L471" s="10" t="str">
        <f t="shared" si="106"/>
        <v xml:space="preserve"> </v>
      </c>
      <c r="M471" s="10" t="str">
        <f t="shared" si="103"/>
        <v/>
      </c>
      <c r="N471" s="20" t="str">
        <f t="shared" si="104"/>
        <v/>
      </c>
    </row>
    <row r="472" spans="1:14" x14ac:dyDescent="0.2">
      <c r="A472" s="8"/>
      <c r="B472" s="44" t="s">
        <v>444</v>
      </c>
      <c r="C472" s="41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20" t="str">
        <f t="shared" si="104"/>
        <v/>
      </c>
    </row>
    <row r="473" spans="1:14" x14ac:dyDescent="0.2">
      <c r="A473" s="8"/>
      <c r="B473" s="44" t="s">
        <v>445</v>
      </c>
      <c r="C473" s="41">
        <v>0</v>
      </c>
      <c r="D473" s="9">
        <v>0</v>
      </c>
      <c r="E473" s="9">
        <v>0</v>
      </c>
      <c r="F473" s="9">
        <v>0</v>
      </c>
      <c r="G473" s="10" t="str">
        <f t="shared" si="99"/>
        <v/>
      </c>
      <c r="H473" s="10" t="str">
        <f t="shared" si="100"/>
        <v/>
      </c>
      <c r="I473" s="10" t="str">
        <f t="shared" si="101"/>
        <v/>
      </c>
      <c r="J473" s="10" t="str">
        <f t="shared" si="102"/>
        <v/>
      </c>
      <c r="K473" s="10" t="str">
        <f t="shared" si="105"/>
        <v xml:space="preserve"> </v>
      </c>
      <c r="L473" s="10" t="str">
        <f t="shared" si="106"/>
        <v xml:space="preserve"> </v>
      </c>
      <c r="M473" s="10" t="str">
        <f t="shared" si="103"/>
        <v/>
      </c>
      <c r="N473" s="20" t="str">
        <f t="shared" si="104"/>
        <v/>
      </c>
    </row>
    <row r="474" spans="1:14" x14ac:dyDescent="0.2">
      <c r="A474" s="8"/>
      <c r="B474" s="44" t="s">
        <v>446</v>
      </c>
      <c r="C474" s="41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0" t="str">
        <f t="shared" si="104"/>
        <v/>
      </c>
    </row>
    <row r="475" spans="1:14" x14ac:dyDescent="0.2">
      <c r="A475" s="8"/>
      <c r="B475" s="44" t="s">
        <v>447</v>
      </c>
      <c r="C475" s="41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0" t="str">
        <f t="shared" si="104"/>
        <v/>
      </c>
    </row>
    <row r="476" spans="1:14" x14ac:dyDescent="0.2">
      <c r="A476" s="8"/>
      <c r="B476" s="44" t="s">
        <v>448</v>
      </c>
      <c r="C476" s="41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0" t="str">
        <f t="shared" si="104"/>
        <v/>
      </c>
    </row>
    <row r="477" spans="1:14" x14ac:dyDescent="0.2">
      <c r="A477" s="8"/>
      <c r="B477" s="44" t="s">
        <v>449</v>
      </c>
      <c r="C477" s="41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0" t="str">
        <f t="shared" si="104"/>
        <v/>
      </c>
    </row>
    <row r="478" spans="1:14" x14ac:dyDescent="0.2">
      <c r="A478" s="8"/>
      <c r="B478" s="44" t="s">
        <v>450</v>
      </c>
      <c r="C478" s="41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20" t="str">
        <f t="shared" si="104"/>
        <v/>
      </c>
    </row>
    <row r="479" spans="1:14" x14ac:dyDescent="0.2">
      <c r="A479" s="8"/>
      <c r="B479" s="44" t="s">
        <v>451</v>
      </c>
      <c r="C479" s="41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0" t="str">
        <f t="shared" si="104"/>
        <v/>
      </c>
    </row>
    <row r="480" spans="1:14" x14ac:dyDescent="0.2">
      <c r="A480" s="8"/>
      <c r="B480" s="44" t="s">
        <v>452</v>
      </c>
      <c r="C480" s="41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0" t="str">
        <f t="shared" si="104"/>
        <v/>
      </c>
    </row>
    <row r="481" spans="1:14" ht="26.25" customHeight="1" x14ac:dyDescent="0.2">
      <c r="A481" s="8"/>
      <c r="B481" s="44" t="s">
        <v>453</v>
      </c>
      <c r="C481" s="41">
        <v>0</v>
      </c>
      <c r="D481" s="9">
        <v>0</v>
      </c>
      <c r="E481" s="9">
        <v>0</v>
      </c>
      <c r="F481" s="9">
        <v>0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 t="str">
        <f t="shared" si="106"/>
        <v xml:space="preserve"> </v>
      </c>
      <c r="M481" s="10" t="str">
        <f t="shared" si="103"/>
        <v/>
      </c>
      <c r="N481" s="20" t="str">
        <f t="shared" si="104"/>
        <v/>
      </c>
    </row>
    <row r="482" spans="1:14" x14ac:dyDescent="0.2">
      <c r="A482" s="8"/>
      <c r="B482" s="44" t="s">
        <v>454</v>
      </c>
      <c r="C482" s="41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0" t="str">
        <f t="shared" si="104"/>
        <v/>
      </c>
    </row>
    <row r="483" spans="1:14" x14ac:dyDescent="0.2">
      <c r="A483" s="8"/>
      <c r="B483" s="44" t="s">
        <v>455</v>
      </c>
      <c r="C483" s="41">
        <v>0</v>
      </c>
      <c r="D483" s="9">
        <v>0</v>
      </c>
      <c r="E483" s="9">
        <v>0</v>
      </c>
      <c r="F483" s="9">
        <v>0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 t="str">
        <f t="shared" si="106"/>
        <v xml:space="preserve"> </v>
      </c>
      <c r="M483" s="10" t="str">
        <f t="shared" si="103"/>
        <v/>
      </c>
      <c r="N483" s="20" t="str">
        <f t="shared" si="104"/>
        <v/>
      </c>
    </row>
    <row r="484" spans="1:14" x14ac:dyDescent="0.2">
      <c r="A484" s="8"/>
      <c r="B484" s="44" t="s">
        <v>456</v>
      </c>
      <c r="C484" s="41">
        <v>0</v>
      </c>
      <c r="D484" s="9">
        <v>0</v>
      </c>
      <c r="E484" s="9">
        <v>0</v>
      </c>
      <c r="F484" s="9">
        <v>1</v>
      </c>
      <c r="G484" s="10" t="str">
        <f t="shared" si="99"/>
        <v/>
      </c>
      <c r="H484" s="10" t="str">
        <f t="shared" si="100"/>
        <v/>
      </c>
      <c r="I484" s="10" t="str">
        <f t="shared" si="101"/>
        <v/>
      </c>
      <c r="J484" s="10">
        <f t="shared" si="102"/>
        <v>2.3696682464454978E-3</v>
      </c>
      <c r="K484" s="10" t="str">
        <f t="shared" si="105"/>
        <v xml:space="preserve"> </v>
      </c>
      <c r="L484" s="10">
        <f t="shared" si="106"/>
        <v>1</v>
      </c>
      <c r="M484" s="10" t="str">
        <f t="shared" si="103"/>
        <v/>
      </c>
      <c r="N484" s="20" t="str">
        <f t="shared" si="104"/>
        <v/>
      </c>
    </row>
    <row r="485" spans="1:14" x14ac:dyDescent="0.2">
      <c r="A485" s="8"/>
      <c r="B485" s="44" t="s">
        <v>457</v>
      </c>
      <c r="C485" s="41">
        <v>0</v>
      </c>
      <c r="D485" s="9">
        <v>0</v>
      </c>
      <c r="E485" s="9">
        <v>0</v>
      </c>
      <c r="F485" s="9">
        <v>1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>
        <f t="shared" si="102"/>
        <v>2.3696682464454978E-3</v>
      </c>
      <c r="K485" s="10" t="str">
        <f t="shared" si="105"/>
        <v xml:space="preserve"> </v>
      </c>
      <c r="L485" s="10">
        <f t="shared" si="106"/>
        <v>1</v>
      </c>
      <c r="M485" s="10" t="str">
        <f t="shared" si="103"/>
        <v/>
      </c>
      <c r="N485" s="20" t="str">
        <f t="shared" si="104"/>
        <v/>
      </c>
    </row>
    <row r="486" spans="1:14" ht="25.5" x14ac:dyDescent="0.2">
      <c r="A486" s="8"/>
      <c r="B486" s="44" t="s">
        <v>458</v>
      </c>
      <c r="C486" s="41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20" t="str">
        <f t="shared" si="104"/>
        <v/>
      </c>
    </row>
    <row r="487" spans="1:14" ht="25.5" x14ac:dyDescent="0.2">
      <c r="A487" s="8"/>
      <c r="B487" s="44" t="s">
        <v>459</v>
      </c>
      <c r="C487" s="41">
        <v>0</v>
      </c>
      <c r="D487" s="9">
        <v>0</v>
      </c>
      <c r="E487" s="9">
        <v>0</v>
      </c>
      <c r="F487" s="9">
        <v>0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 t="str">
        <f t="shared" si="102"/>
        <v/>
      </c>
      <c r="K487" s="10" t="str">
        <f t="shared" si="105"/>
        <v xml:space="preserve"> </v>
      </c>
      <c r="L487" s="10" t="str">
        <f t="shared" si="106"/>
        <v xml:space="preserve"> </v>
      </c>
      <c r="M487" s="10" t="str">
        <f t="shared" si="103"/>
        <v/>
      </c>
      <c r="N487" s="20" t="str">
        <f t="shared" si="104"/>
        <v/>
      </c>
    </row>
    <row r="488" spans="1:14" ht="25.5" x14ac:dyDescent="0.2">
      <c r="A488" s="8"/>
      <c r="B488" s="44" t="s">
        <v>460</v>
      </c>
      <c r="C488" s="41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0" t="str">
        <f t="shared" si="104"/>
        <v/>
      </c>
    </row>
    <row r="489" spans="1:14" x14ac:dyDescent="0.2">
      <c r="A489" s="8"/>
      <c r="B489" s="44" t="s">
        <v>461</v>
      </c>
      <c r="C489" s="41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20" t="str">
        <f t="shared" si="104"/>
        <v/>
      </c>
    </row>
    <row r="490" spans="1:14" ht="25.5" x14ac:dyDescent="0.2">
      <c r="A490" s="8"/>
      <c r="B490" s="44" t="s">
        <v>462</v>
      </c>
      <c r="C490" s="41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0" t="str">
        <f t="shared" si="104"/>
        <v/>
      </c>
    </row>
    <row r="491" spans="1:14" x14ac:dyDescent="0.2">
      <c r="A491" s="8"/>
      <c r="B491" s="44" t="s">
        <v>463</v>
      </c>
      <c r="C491" s="41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20" t="str">
        <f t="shared" si="104"/>
        <v/>
      </c>
    </row>
    <row r="492" spans="1:14" x14ac:dyDescent="0.2">
      <c r="A492" s="8"/>
      <c r="B492" s="44" t="s">
        <v>464</v>
      </c>
      <c r="C492" s="41">
        <v>0</v>
      </c>
      <c r="D492" s="9">
        <v>1</v>
      </c>
      <c r="E492" s="9">
        <v>0</v>
      </c>
      <c r="F492" s="9">
        <v>1</v>
      </c>
      <c r="G492" s="10" t="str">
        <f t="shared" si="99"/>
        <v/>
      </c>
      <c r="H492" s="10">
        <f t="shared" si="100"/>
        <v>6.4516129032258064E-3</v>
      </c>
      <c r="I492" s="10" t="str">
        <f t="shared" si="101"/>
        <v/>
      </c>
      <c r="J492" s="10">
        <f t="shared" si="102"/>
        <v>2.3696682464454978E-3</v>
      </c>
      <c r="K492" s="10" t="str">
        <f t="shared" si="105"/>
        <v xml:space="preserve"> </v>
      </c>
      <c r="L492" s="10">
        <f t="shared" si="106"/>
        <v>0</v>
      </c>
      <c r="M492" s="10" t="str">
        <f t="shared" si="103"/>
        <v/>
      </c>
      <c r="N492" s="20">
        <f t="shared" si="104"/>
        <v>0</v>
      </c>
    </row>
    <row r="493" spans="1:14" x14ac:dyDescent="0.2">
      <c r="A493" s="8"/>
      <c r="B493" s="44" t="s">
        <v>465</v>
      </c>
      <c r="C493" s="41">
        <v>0</v>
      </c>
      <c r="D493" s="9">
        <v>8</v>
      </c>
      <c r="E493" s="9">
        <v>0</v>
      </c>
      <c r="F493" s="9">
        <v>3</v>
      </c>
      <c r="G493" s="10" t="str">
        <f t="shared" si="99"/>
        <v/>
      </c>
      <c r="H493" s="10">
        <f t="shared" si="100"/>
        <v>5.1612903225806452E-2</v>
      </c>
      <c r="I493" s="10" t="str">
        <f t="shared" si="101"/>
        <v/>
      </c>
      <c r="J493" s="10">
        <f t="shared" si="102"/>
        <v>7.1090047393364926E-3</v>
      </c>
      <c r="K493" s="10" t="str">
        <f t="shared" si="105"/>
        <v xml:space="preserve"> </v>
      </c>
      <c r="L493" s="10">
        <f t="shared" si="106"/>
        <v>-0.625</v>
      </c>
      <c r="M493" s="10" t="str">
        <f t="shared" si="103"/>
        <v/>
      </c>
      <c r="N493" s="20">
        <f t="shared" si="104"/>
        <v>-3.2258064516129031E-2</v>
      </c>
    </row>
    <row r="494" spans="1:14" x14ac:dyDescent="0.2">
      <c r="A494" s="8"/>
      <c r="B494" s="44" t="s">
        <v>466</v>
      </c>
      <c r="C494" s="41">
        <v>0</v>
      </c>
      <c r="D494" s="9">
        <v>1</v>
      </c>
      <c r="E494" s="9">
        <v>0</v>
      </c>
      <c r="F494" s="9">
        <v>0</v>
      </c>
      <c r="G494" s="10" t="str">
        <f t="shared" si="99"/>
        <v/>
      </c>
      <c r="H494" s="10">
        <f t="shared" si="100"/>
        <v>6.4516129032258064E-3</v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>
        <f t="shared" si="106"/>
        <v>-1</v>
      </c>
      <c r="M494" s="10" t="str">
        <f t="shared" si="103"/>
        <v/>
      </c>
      <c r="N494" s="20">
        <f t="shared" si="104"/>
        <v>-6.4516129032258064E-3</v>
      </c>
    </row>
    <row r="495" spans="1:14" x14ac:dyDescent="0.2">
      <c r="A495" s="8"/>
      <c r="B495" s="44" t="s">
        <v>467</v>
      </c>
      <c r="C495" s="41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20" t="str">
        <f t="shared" si="104"/>
        <v/>
      </c>
    </row>
    <row r="496" spans="1:14" x14ac:dyDescent="0.2">
      <c r="A496" s="8"/>
      <c r="B496" s="44" t="s">
        <v>468</v>
      </c>
      <c r="C496" s="41">
        <v>0</v>
      </c>
      <c r="D496" s="9">
        <v>0</v>
      </c>
      <c r="E496" s="9">
        <v>0</v>
      </c>
      <c r="F496" s="9">
        <v>1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>
        <f t="shared" si="102"/>
        <v>2.3696682464454978E-3</v>
      </c>
      <c r="K496" s="10" t="str">
        <f t="shared" si="105"/>
        <v xml:space="preserve"> </v>
      </c>
      <c r="L496" s="10">
        <f t="shared" si="106"/>
        <v>1</v>
      </c>
      <c r="M496" s="10" t="str">
        <f t="shared" si="103"/>
        <v/>
      </c>
      <c r="N496" s="20" t="str">
        <f t="shared" si="104"/>
        <v/>
      </c>
    </row>
    <row r="497" spans="1:14" x14ac:dyDescent="0.2">
      <c r="A497" s="8"/>
      <c r="B497" s="44" t="s">
        <v>469</v>
      </c>
      <c r="C497" s="41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20" t="str">
        <f t="shared" si="104"/>
        <v/>
      </c>
    </row>
    <row r="498" spans="1:14" x14ac:dyDescent="0.2">
      <c r="A498" s="8"/>
      <c r="B498" s="44" t="s">
        <v>470</v>
      </c>
      <c r="C498" s="41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0" t="str">
        <f t="shared" si="104"/>
        <v/>
      </c>
    </row>
    <row r="499" spans="1:14" x14ac:dyDescent="0.2">
      <c r="A499" s="8"/>
      <c r="B499" s="44" t="s">
        <v>471</v>
      </c>
      <c r="C499" s="41">
        <v>0</v>
      </c>
      <c r="D499" s="9">
        <v>27</v>
      </c>
      <c r="E499" s="9">
        <v>1</v>
      </c>
      <c r="F499" s="9">
        <v>24</v>
      </c>
      <c r="G499" s="10" t="str">
        <f t="shared" ref="G499:G562" si="107">+IF(C499=0,"",C499/C$371)</f>
        <v/>
      </c>
      <c r="H499" s="10">
        <f t="shared" ref="H499:H562" si="108">+IF(D499=0,"",D499/D$371)</f>
        <v>0.17419354838709677</v>
      </c>
      <c r="I499" s="10">
        <f t="shared" ref="I499:I562" si="109">+IF(E499=0,"",E499/E$371)</f>
        <v>1.841620626151013E-3</v>
      </c>
      <c r="J499" s="10">
        <f t="shared" ref="J499:J562" si="110">+IF(F499=0,"",F499/F$371)</f>
        <v>5.6872037914691941E-2</v>
      </c>
      <c r="K499" s="10">
        <f t="shared" si="105"/>
        <v>1</v>
      </c>
      <c r="L499" s="10">
        <f t="shared" si="106"/>
        <v>-0.1111111111111111</v>
      </c>
      <c r="M499" s="10" t="str">
        <f t="shared" ref="M499:M562" si="111">+IF(OR(AND(G499=""),(K499="")),"",G499*K499)</f>
        <v/>
      </c>
      <c r="N499" s="20">
        <f t="shared" ref="N499:N562" si="112">+IF(OR(AND(H499=""),(L499="")),"",H499*L499)</f>
        <v>-1.9354838709677417E-2</v>
      </c>
    </row>
    <row r="500" spans="1:14" x14ac:dyDescent="0.2">
      <c r="A500" s="8"/>
      <c r="B500" s="44" t="s">
        <v>472</v>
      </c>
      <c r="C500" s="41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0" t="str">
        <f t="shared" si="112"/>
        <v/>
      </c>
    </row>
    <row r="501" spans="1:14" x14ac:dyDescent="0.2">
      <c r="A501" s="8"/>
      <c r="B501" s="44" t="s">
        <v>473</v>
      </c>
      <c r="C501" s="41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20" t="str">
        <f t="shared" si="112"/>
        <v/>
      </c>
    </row>
    <row r="502" spans="1:14" x14ac:dyDescent="0.2">
      <c r="A502" s="8"/>
      <c r="B502" s="44" t="s">
        <v>474</v>
      </c>
      <c r="C502" s="41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0" t="str">
        <f t="shared" si="112"/>
        <v/>
      </c>
    </row>
    <row r="503" spans="1:14" x14ac:dyDescent="0.2">
      <c r="A503" s="8"/>
      <c r="B503" s="44" t="s">
        <v>475</v>
      </c>
      <c r="C503" s="41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0" t="str">
        <f t="shared" si="112"/>
        <v/>
      </c>
    </row>
    <row r="504" spans="1:14" x14ac:dyDescent="0.2">
      <c r="A504" s="8"/>
      <c r="B504" s="44" t="s">
        <v>476</v>
      </c>
      <c r="C504" s="41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20" t="str">
        <f t="shared" si="112"/>
        <v/>
      </c>
    </row>
    <row r="505" spans="1:14" x14ac:dyDescent="0.2">
      <c r="A505" s="8"/>
      <c r="B505" s="44" t="s">
        <v>477</v>
      </c>
      <c r="C505" s="41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0" t="str">
        <f t="shared" si="112"/>
        <v/>
      </c>
    </row>
    <row r="506" spans="1:14" x14ac:dyDescent="0.2">
      <c r="A506" s="8"/>
      <c r="B506" s="44" t="s">
        <v>478</v>
      </c>
      <c r="C506" s="41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0" t="str">
        <f t="shared" si="112"/>
        <v/>
      </c>
    </row>
    <row r="507" spans="1:14" x14ac:dyDescent="0.2">
      <c r="A507" s="8"/>
      <c r="B507" s="44" t="s">
        <v>479</v>
      </c>
      <c r="C507" s="41">
        <v>0</v>
      </c>
      <c r="D507" s="9">
        <v>3</v>
      </c>
      <c r="E507" s="9">
        <v>0</v>
      </c>
      <c r="F507" s="9">
        <v>1</v>
      </c>
      <c r="G507" s="10" t="str">
        <f t="shared" si="107"/>
        <v/>
      </c>
      <c r="H507" s="10">
        <f t="shared" si="108"/>
        <v>1.935483870967742E-2</v>
      </c>
      <c r="I507" s="10" t="str">
        <f t="shared" si="109"/>
        <v/>
      </c>
      <c r="J507" s="10">
        <f t="shared" si="110"/>
        <v>2.3696682464454978E-3</v>
      </c>
      <c r="K507" s="10" t="str">
        <f t="shared" si="113"/>
        <v xml:space="preserve"> </v>
      </c>
      <c r="L507" s="10">
        <f t="shared" si="114"/>
        <v>-0.66666666666666663</v>
      </c>
      <c r="M507" s="10" t="str">
        <f t="shared" si="111"/>
        <v/>
      </c>
      <c r="N507" s="20">
        <f t="shared" si="112"/>
        <v>-1.2903225806451613E-2</v>
      </c>
    </row>
    <row r="508" spans="1:14" ht="25.5" x14ac:dyDescent="0.2">
      <c r="A508" s="8"/>
      <c r="B508" s="44" t="s">
        <v>480</v>
      </c>
      <c r="C508" s="41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0" t="str">
        <f t="shared" si="112"/>
        <v/>
      </c>
    </row>
    <row r="509" spans="1:14" x14ac:dyDescent="0.2">
      <c r="A509" s="8"/>
      <c r="B509" s="44" t="s">
        <v>481</v>
      </c>
      <c r="C509" s="41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20" t="str">
        <f t="shared" si="112"/>
        <v/>
      </c>
    </row>
    <row r="510" spans="1:14" x14ac:dyDescent="0.2">
      <c r="A510" s="8"/>
      <c r="B510" s="44" t="s">
        <v>482</v>
      </c>
      <c r="C510" s="41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0" t="str">
        <f t="shared" si="112"/>
        <v/>
      </c>
    </row>
    <row r="511" spans="1:14" x14ac:dyDescent="0.2">
      <c r="A511" s="8"/>
      <c r="B511" s="44" t="s">
        <v>483</v>
      </c>
      <c r="C511" s="41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20" t="str">
        <f t="shared" si="112"/>
        <v/>
      </c>
    </row>
    <row r="512" spans="1:14" x14ac:dyDescent="0.2">
      <c r="A512" s="8"/>
      <c r="B512" s="44" t="s">
        <v>484</v>
      </c>
      <c r="C512" s="41">
        <v>0</v>
      </c>
      <c r="D512" s="9">
        <v>0</v>
      </c>
      <c r="E512" s="9">
        <v>0</v>
      </c>
      <c r="F512" s="9">
        <v>0</v>
      </c>
      <c r="G512" s="10" t="str">
        <f t="shared" si="107"/>
        <v/>
      </c>
      <c r="H512" s="10" t="str">
        <f t="shared" si="108"/>
        <v/>
      </c>
      <c r="I512" s="10" t="str">
        <f t="shared" si="109"/>
        <v/>
      </c>
      <c r="J512" s="10" t="str">
        <f t="shared" si="110"/>
        <v/>
      </c>
      <c r="K512" s="10" t="str">
        <f t="shared" si="113"/>
        <v xml:space="preserve"> </v>
      </c>
      <c r="L512" s="10" t="str">
        <f t="shared" si="114"/>
        <v xml:space="preserve"> </v>
      </c>
      <c r="M512" s="10" t="str">
        <f t="shared" si="111"/>
        <v/>
      </c>
      <c r="N512" s="20" t="str">
        <f t="shared" si="112"/>
        <v/>
      </c>
    </row>
    <row r="513" spans="1:14" x14ac:dyDescent="0.2">
      <c r="A513" s="8"/>
      <c r="B513" s="44" t="s">
        <v>485</v>
      </c>
      <c r="C513" s="41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20" t="str">
        <f t="shared" si="112"/>
        <v/>
      </c>
    </row>
    <row r="514" spans="1:14" x14ac:dyDescent="0.2">
      <c r="A514" s="8"/>
      <c r="B514" s="44" t="s">
        <v>486</v>
      </c>
      <c r="C514" s="41">
        <v>0</v>
      </c>
      <c r="D514" s="9">
        <v>0</v>
      </c>
      <c r="E514" s="9">
        <v>0</v>
      </c>
      <c r="F514" s="9">
        <v>0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 t="str">
        <f t="shared" si="114"/>
        <v xml:space="preserve"> </v>
      </c>
      <c r="M514" s="10" t="str">
        <f t="shared" si="111"/>
        <v/>
      </c>
      <c r="N514" s="20" t="str">
        <f t="shared" si="112"/>
        <v/>
      </c>
    </row>
    <row r="515" spans="1:14" x14ac:dyDescent="0.2">
      <c r="A515" s="8"/>
      <c r="B515" s="44" t="s">
        <v>487</v>
      </c>
      <c r="C515" s="41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0" t="str">
        <f t="shared" si="112"/>
        <v/>
      </c>
    </row>
    <row r="516" spans="1:14" x14ac:dyDescent="0.2">
      <c r="A516" s="8"/>
      <c r="B516" s="44" t="s">
        <v>488</v>
      </c>
      <c r="C516" s="41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0" t="str">
        <f t="shared" si="112"/>
        <v/>
      </c>
    </row>
    <row r="517" spans="1:14" x14ac:dyDescent="0.2">
      <c r="A517" s="8"/>
      <c r="B517" s="44" t="s">
        <v>489</v>
      </c>
      <c r="C517" s="41">
        <v>0</v>
      </c>
      <c r="D517" s="9">
        <v>0</v>
      </c>
      <c r="E517" s="9">
        <v>0</v>
      </c>
      <c r="F517" s="9">
        <v>0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 t="str">
        <f t="shared" si="114"/>
        <v xml:space="preserve"> </v>
      </c>
      <c r="M517" s="10" t="str">
        <f t="shared" si="111"/>
        <v/>
      </c>
      <c r="N517" s="20" t="str">
        <f t="shared" si="112"/>
        <v/>
      </c>
    </row>
    <row r="518" spans="1:14" x14ac:dyDescent="0.2">
      <c r="A518" s="8"/>
      <c r="B518" s="44" t="s">
        <v>490</v>
      </c>
      <c r="C518" s="41">
        <v>0</v>
      </c>
      <c r="D518" s="9">
        <v>0</v>
      </c>
      <c r="E518" s="9">
        <v>0</v>
      </c>
      <c r="F518" s="9">
        <v>1</v>
      </c>
      <c r="G518" s="10" t="str">
        <f t="shared" si="107"/>
        <v/>
      </c>
      <c r="H518" s="10" t="str">
        <f t="shared" si="108"/>
        <v/>
      </c>
      <c r="I518" s="10" t="str">
        <f t="shared" si="109"/>
        <v/>
      </c>
      <c r="J518" s="10">
        <f t="shared" si="110"/>
        <v>2.3696682464454978E-3</v>
      </c>
      <c r="K518" s="10" t="str">
        <f t="shared" si="113"/>
        <v xml:space="preserve"> </v>
      </c>
      <c r="L518" s="10">
        <f t="shared" si="114"/>
        <v>1</v>
      </c>
      <c r="M518" s="10" t="str">
        <f t="shared" si="111"/>
        <v/>
      </c>
      <c r="N518" s="20" t="str">
        <f t="shared" si="112"/>
        <v/>
      </c>
    </row>
    <row r="519" spans="1:14" ht="24.75" customHeight="1" x14ac:dyDescent="0.2">
      <c r="A519" s="8"/>
      <c r="B519" s="44" t="s">
        <v>491</v>
      </c>
      <c r="C519" s="41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0" t="str">
        <f t="shared" si="112"/>
        <v/>
      </c>
    </row>
    <row r="520" spans="1:14" ht="25.5" x14ac:dyDescent="0.2">
      <c r="A520" s="8"/>
      <c r="B520" s="44" t="s">
        <v>492</v>
      </c>
      <c r="C520" s="41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20" t="str">
        <f t="shared" si="112"/>
        <v/>
      </c>
    </row>
    <row r="521" spans="1:14" ht="27" customHeight="1" x14ac:dyDescent="0.2">
      <c r="A521" s="8"/>
      <c r="B521" s="44" t="s">
        <v>493</v>
      </c>
      <c r="C521" s="41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0" t="str">
        <f t="shared" si="112"/>
        <v/>
      </c>
    </row>
    <row r="522" spans="1:14" ht="25.5" x14ac:dyDescent="0.2">
      <c r="A522" s="8"/>
      <c r="B522" s="44" t="s">
        <v>494</v>
      </c>
      <c r="C522" s="41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0" t="str">
        <f t="shared" si="112"/>
        <v/>
      </c>
    </row>
    <row r="523" spans="1:14" x14ac:dyDescent="0.2">
      <c r="A523" s="8"/>
      <c r="B523" s="44" t="s">
        <v>495</v>
      </c>
      <c r="C523" s="41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20" t="str">
        <f t="shared" si="112"/>
        <v/>
      </c>
    </row>
    <row r="524" spans="1:14" ht="25.5" x14ac:dyDescent="0.2">
      <c r="A524" s="8"/>
      <c r="B524" s="44" t="s">
        <v>496</v>
      </c>
      <c r="C524" s="41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0" t="str">
        <f t="shared" si="112"/>
        <v/>
      </c>
    </row>
    <row r="525" spans="1:14" x14ac:dyDescent="0.2">
      <c r="A525" s="8"/>
      <c r="B525" s="44" t="s">
        <v>497</v>
      </c>
      <c r="C525" s="41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20" t="str">
        <f t="shared" si="112"/>
        <v/>
      </c>
    </row>
    <row r="526" spans="1:14" ht="25.5" x14ac:dyDescent="0.2">
      <c r="A526" s="8"/>
      <c r="B526" s="44" t="s">
        <v>498</v>
      </c>
      <c r="C526" s="41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20" t="str">
        <f t="shared" si="112"/>
        <v/>
      </c>
    </row>
    <row r="527" spans="1:14" ht="25.5" x14ac:dyDescent="0.2">
      <c r="A527" s="8"/>
      <c r="B527" s="44" t="s">
        <v>499</v>
      </c>
      <c r="C527" s="41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0" t="str">
        <f t="shared" si="112"/>
        <v/>
      </c>
    </row>
    <row r="528" spans="1:14" x14ac:dyDescent="0.2">
      <c r="A528" s="8"/>
      <c r="B528" s="44" t="s">
        <v>500</v>
      </c>
      <c r="C528" s="41">
        <v>0</v>
      </c>
      <c r="D528" s="9">
        <v>0</v>
      </c>
      <c r="E528" s="9">
        <v>0</v>
      </c>
      <c r="F528" s="9">
        <v>0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 t="str">
        <f t="shared" si="114"/>
        <v xml:space="preserve"> </v>
      </c>
      <c r="M528" s="10" t="str">
        <f t="shared" si="111"/>
        <v/>
      </c>
      <c r="N528" s="20" t="str">
        <f t="shared" si="112"/>
        <v/>
      </c>
    </row>
    <row r="529" spans="1:14" x14ac:dyDescent="0.2">
      <c r="A529" s="8" t="s">
        <v>76</v>
      </c>
      <c r="B529" s="44" t="s">
        <v>501</v>
      </c>
      <c r="C529" s="41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0" t="str">
        <f t="shared" si="112"/>
        <v/>
      </c>
    </row>
    <row r="530" spans="1:14" ht="25.5" x14ac:dyDescent="0.2">
      <c r="A530" s="8"/>
      <c r="B530" s="44" t="s">
        <v>502</v>
      </c>
      <c r="C530" s="41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0" t="str">
        <f t="shared" si="112"/>
        <v/>
      </c>
    </row>
    <row r="531" spans="1:14" ht="25.5" x14ac:dyDescent="0.2">
      <c r="A531" s="8"/>
      <c r="B531" s="44" t="s">
        <v>503</v>
      </c>
      <c r="C531" s="41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0" t="str">
        <f t="shared" si="112"/>
        <v/>
      </c>
    </row>
    <row r="532" spans="1:14" ht="29.25" customHeight="1" x14ac:dyDescent="0.2">
      <c r="A532" s="8"/>
      <c r="B532" s="44" t="s">
        <v>504</v>
      </c>
      <c r="C532" s="41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0" t="str">
        <f t="shared" si="112"/>
        <v/>
      </c>
    </row>
    <row r="533" spans="1:14" ht="25.5" x14ac:dyDescent="0.2">
      <c r="A533" s="8"/>
      <c r="B533" s="44" t="s">
        <v>505</v>
      </c>
      <c r="C533" s="41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0" t="str">
        <f t="shared" si="112"/>
        <v/>
      </c>
    </row>
    <row r="534" spans="1:14" ht="25.5" x14ac:dyDescent="0.2">
      <c r="A534" s="8"/>
      <c r="B534" s="44" t="s">
        <v>506</v>
      </c>
      <c r="C534" s="41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0" t="str">
        <f t="shared" si="112"/>
        <v/>
      </c>
    </row>
    <row r="535" spans="1:14" ht="25.5" x14ac:dyDescent="0.2">
      <c r="A535" s="8"/>
      <c r="B535" s="44" t="s">
        <v>507</v>
      </c>
      <c r="C535" s="41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0" t="str">
        <f t="shared" si="112"/>
        <v/>
      </c>
    </row>
    <row r="536" spans="1:14" x14ac:dyDescent="0.2">
      <c r="A536" s="8"/>
      <c r="B536" s="44" t="s">
        <v>508</v>
      </c>
      <c r="C536" s="41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0" t="str">
        <f t="shared" si="112"/>
        <v/>
      </c>
    </row>
    <row r="537" spans="1:14" ht="25.5" x14ac:dyDescent="0.2">
      <c r="A537" s="8"/>
      <c r="B537" s="44" t="s">
        <v>509</v>
      </c>
      <c r="C537" s="41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0" t="str">
        <f t="shared" si="112"/>
        <v/>
      </c>
    </row>
    <row r="538" spans="1:14" x14ac:dyDescent="0.2">
      <c r="A538" s="8"/>
      <c r="B538" s="44" t="s">
        <v>510</v>
      </c>
      <c r="C538" s="41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0" t="str">
        <f t="shared" si="112"/>
        <v/>
      </c>
    </row>
    <row r="539" spans="1:14" x14ac:dyDescent="0.2">
      <c r="A539" s="8"/>
      <c r="B539" s="44" t="s">
        <v>511</v>
      </c>
      <c r="C539" s="41">
        <v>0</v>
      </c>
      <c r="D539" s="9">
        <v>0</v>
      </c>
      <c r="E539" s="9">
        <v>0</v>
      </c>
      <c r="F539" s="9">
        <v>0</v>
      </c>
      <c r="G539" s="10" t="str">
        <f t="shared" si="107"/>
        <v/>
      </c>
      <c r="H539" s="10" t="str">
        <f t="shared" si="108"/>
        <v/>
      </c>
      <c r="I539" s="10" t="str">
        <f t="shared" si="109"/>
        <v/>
      </c>
      <c r="J539" s="10" t="str">
        <f t="shared" si="110"/>
        <v/>
      </c>
      <c r="K539" s="10" t="str">
        <f t="shared" si="113"/>
        <v xml:space="preserve"> </v>
      </c>
      <c r="L539" s="10" t="str">
        <f t="shared" si="114"/>
        <v xml:space="preserve"> </v>
      </c>
      <c r="M539" s="10" t="str">
        <f t="shared" si="111"/>
        <v/>
      </c>
      <c r="N539" s="20" t="str">
        <f t="shared" si="112"/>
        <v/>
      </c>
    </row>
    <row r="540" spans="1:14" x14ac:dyDescent="0.2">
      <c r="A540" s="8"/>
      <c r="B540" s="44" t="s">
        <v>512</v>
      </c>
      <c r="C540" s="41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20" t="str">
        <f t="shared" si="112"/>
        <v/>
      </c>
    </row>
    <row r="541" spans="1:14" ht="38.25" x14ac:dyDescent="0.2">
      <c r="A541" s="8"/>
      <c r="B541" s="44" t="s">
        <v>513</v>
      </c>
      <c r="C541" s="41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0" t="str">
        <f t="shared" si="112"/>
        <v/>
      </c>
    </row>
    <row r="542" spans="1:14" x14ac:dyDescent="0.2">
      <c r="A542" s="8"/>
      <c r="B542" s="44" t="s">
        <v>514</v>
      </c>
      <c r="C542" s="41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0" t="str">
        <f t="shared" si="112"/>
        <v/>
      </c>
    </row>
    <row r="543" spans="1:14" ht="25.5" x14ac:dyDescent="0.2">
      <c r="A543" s="8"/>
      <c r="B543" s="44" t="s">
        <v>515</v>
      </c>
      <c r="C543" s="41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20" t="str">
        <f t="shared" si="112"/>
        <v/>
      </c>
    </row>
    <row r="544" spans="1:14" ht="25.5" x14ac:dyDescent="0.2">
      <c r="A544" s="8"/>
      <c r="B544" s="44" t="s">
        <v>516</v>
      </c>
      <c r="C544" s="41">
        <v>0</v>
      </c>
      <c r="D544" s="9">
        <v>0</v>
      </c>
      <c r="E544" s="9">
        <v>0</v>
      </c>
      <c r="F544" s="9">
        <v>0</v>
      </c>
      <c r="G544" s="10" t="str">
        <f t="shared" si="107"/>
        <v/>
      </c>
      <c r="H544" s="10" t="str">
        <f t="shared" si="108"/>
        <v/>
      </c>
      <c r="I544" s="10" t="str">
        <f t="shared" si="109"/>
        <v/>
      </c>
      <c r="J544" s="10" t="str">
        <f t="shared" si="110"/>
        <v/>
      </c>
      <c r="K544" s="10" t="str">
        <f t="shared" si="113"/>
        <v xml:space="preserve"> </v>
      </c>
      <c r="L544" s="10" t="str">
        <f t="shared" si="114"/>
        <v xml:space="preserve"> </v>
      </c>
      <c r="M544" s="10" t="str">
        <f t="shared" si="111"/>
        <v/>
      </c>
      <c r="N544" s="20" t="str">
        <f t="shared" si="112"/>
        <v/>
      </c>
    </row>
    <row r="545" spans="1:14" x14ac:dyDescent="0.2">
      <c r="A545" s="8"/>
      <c r="B545" s="44" t="s">
        <v>517</v>
      </c>
      <c r="C545" s="41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20" t="str">
        <f t="shared" si="112"/>
        <v/>
      </c>
    </row>
    <row r="546" spans="1:14" ht="25.5" x14ac:dyDescent="0.2">
      <c r="A546" s="8"/>
      <c r="B546" s="44" t="s">
        <v>518</v>
      </c>
      <c r="C546" s="41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20" t="str">
        <f t="shared" si="112"/>
        <v/>
      </c>
    </row>
    <row r="547" spans="1:14" ht="25.5" x14ac:dyDescent="0.2">
      <c r="A547" s="8"/>
      <c r="B547" s="44" t="s">
        <v>519</v>
      </c>
      <c r="C547" s="41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0" t="str">
        <f t="shared" si="112"/>
        <v/>
      </c>
    </row>
    <row r="548" spans="1:14" x14ac:dyDescent="0.2">
      <c r="A548" s="8"/>
      <c r="B548" s="44" t="s">
        <v>520</v>
      </c>
      <c r="C548" s="41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0" t="str">
        <f t="shared" si="112"/>
        <v/>
      </c>
    </row>
    <row r="549" spans="1:14" x14ac:dyDescent="0.2">
      <c r="A549" s="8"/>
      <c r="B549" s="44" t="s">
        <v>521</v>
      </c>
      <c r="C549" s="41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0" t="str">
        <f t="shared" si="112"/>
        <v/>
      </c>
    </row>
    <row r="550" spans="1:14" x14ac:dyDescent="0.2">
      <c r="A550" s="8"/>
      <c r="B550" s="44" t="s">
        <v>522</v>
      </c>
      <c r="C550" s="41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0" t="str">
        <f t="shared" si="112"/>
        <v/>
      </c>
    </row>
    <row r="551" spans="1:14" ht="25.5" x14ac:dyDescent="0.2">
      <c r="A551" s="8"/>
      <c r="B551" s="44" t="s">
        <v>523</v>
      </c>
      <c r="C551" s="41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0" t="str">
        <f t="shared" si="112"/>
        <v/>
      </c>
    </row>
    <row r="552" spans="1:14" ht="25.5" x14ac:dyDescent="0.2">
      <c r="A552" s="8"/>
      <c r="B552" s="44" t="s">
        <v>524</v>
      </c>
      <c r="C552" s="41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0" t="str">
        <f t="shared" si="112"/>
        <v/>
      </c>
    </row>
    <row r="553" spans="1:14" ht="25.5" x14ac:dyDescent="0.2">
      <c r="A553" s="8"/>
      <c r="B553" s="44" t="s">
        <v>525</v>
      </c>
      <c r="C553" s="41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0" t="str">
        <f t="shared" si="112"/>
        <v/>
      </c>
    </row>
    <row r="554" spans="1:14" ht="25.5" x14ac:dyDescent="0.2">
      <c r="A554" s="8"/>
      <c r="B554" s="44" t="s">
        <v>526</v>
      </c>
      <c r="C554" s="41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0" t="str">
        <f t="shared" si="112"/>
        <v/>
      </c>
    </row>
    <row r="555" spans="1:14" ht="25.5" x14ac:dyDescent="0.2">
      <c r="A555" s="8"/>
      <c r="B555" s="44" t="s">
        <v>527</v>
      </c>
      <c r="C555" s="41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0" t="str">
        <f t="shared" si="112"/>
        <v/>
      </c>
    </row>
    <row r="556" spans="1:14" x14ac:dyDescent="0.2">
      <c r="A556" s="8"/>
      <c r="B556" s="44" t="s">
        <v>528</v>
      </c>
      <c r="C556" s="41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0" t="str">
        <f t="shared" si="112"/>
        <v/>
      </c>
    </row>
    <row r="557" spans="1:14" ht="25.5" x14ac:dyDescent="0.2">
      <c r="A557" s="8"/>
      <c r="B557" s="44" t="s">
        <v>529</v>
      </c>
      <c r="C557" s="41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0" t="str">
        <f t="shared" si="112"/>
        <v/>
      </c>
    </row>
    <row r="558" spans="1:14" x14ac:dyDescent="0.2">
      <c r="A558" s="8"/>
      <c r="B558" s="44" t="s">
        <v>530</v>
      </c>
      <c r="C558" s="41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0" t="str">
        <f t="shared" si="112"/>
        <v/>
      </c>
    </row>
    <row r="559" spans="1:14" ht="24.75" customHeight="1" x14ac:dyDescent="0.2">
      <c r="A559" s="8"/>
      <c r="B559" s="44" t="s">
        <v>531</v>
      </c>
      <c r="C559" s="41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0" t="str">
        <f t="shared" si="112"/>
        <v/>
      </c>
    </row>
    <row r="560" spans="1:14" ht="25.5" x14ac:dyDescent="0.2">
      <c r="A560" s="8"/>
      <c r="B560" s="44" t="s">
        <v>532</v>
      </c>
      <c r="C560" s="41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0" t="str">
        <f t="shared" si="112"/>
        <v/>
      </c>
    </row>
    <row r="561" spans="1:14" x14ac:dyDescent="0.2">
      <c r="A561" s="8"/>
      <c r="B561" s="44" t="s">
        <v>533</v>
      </c>
      <c r="C561" s="41">
        <v>0</v>
      </c>
      <c r="D561" s="9">
        <v>0</v>
      </c>
      <c r="E561" s="9">
        <v>0</v>
      </c>
      <c r="F561" s="9">
        <v>3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>
        <f t="shared" si="110"/>
        <v>7.1090047393364926E-3</v>
      </c>
      <c r="K561" s="10" t="str">
        <f t="shared" si="113"/>
        <v xml:space="preserve"> </v>
      </c>
      <c r="L561" s="10">
        <f t="shared" si="114"/>
        <v>1</v>
      </c>
      <c r="M561" s="10" t="str">
        <f t="shared" si="111"/>
        <v/>
      </c>
      <c r="N561" s="20" t="str">
        <f t="shared" si="112"/>
        <v/>
      </c>
    </row>
    <row r="562" spans="1:14" x14ac:dyDescent="0.2">
      <c r="A562" s="8"/>
      <c r="B562" s="44" t="s">
        <v>534</v>
      </c>
      <c r="C562" s="41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0" t="str">
        <f t="shared" si="112"/>
        <v/>
      </c>
    </row>
    <row r="563" spans="1:14" x14ac:dyDescent="0.2">
      <c r="A563" s="8"/>
      <c r="B563" s="44" t="s">
        <v>535</v>
      </c>
      <c r="C563" s="41">
        <v>0</v>
      </c>
      <c r="D563" s="9">
        <v>0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 t="str">
        <f t="shared" si="114"/>
        <v xml:space="preserve"> </v>
      </c>
      <c r="M563" s="10" t="str">
        <f t="shared" ref="M563:M604" si="119">+IF(OR(AND(G563=""),(K563="")),"",G563*K563)</f>
        <v/>
      </c>
      <c r="N563" s="20" t="str">
        <f t="shared" ref="N563:N604" si="120">+IF(OR(AND(H563=""),(L563="")),"",H563*L563)</f>
        <v/>
      </c>
    </row>
    <row r="564" spans="1:14" x14ac:dyDescent="0.2">
      <c r="A564" s="8"/>
      <c r="B564" s="44" t="s">
        <v>536</v>
      </c>
      <c r="C564" s="41">
        <v>0</v>
      </c>
      <c r="D564" s="9">
        <v>0</v>
      </c>
      <c r="E564" s="9">
        <v>3</v>
      </c>
      <c r="F564" s="9">
        <v>0</v>
      </c>
      <c r="G564" s="10" t="str">
        <f t="shared" si="115"/>
        <v/>
      </c>
      <c r="H564" s="10" t="str">
        <f t="shared" si="116"/>
        <v/>
      </c>
      <c r="I564" s="10">
        <f t="shared" si="117"/>
        <v>5.5248618784530384E-3</v>
      </c>
      <c r="J564" s="10" t="str">
        <f t="shared" si="118"/>
        <v/>
      </c>
      <c r="K564" s="10">
        <f t="shared" ref="K564:K604" si="121">+IF(AND(C564=0,E564=0)," ",IF(C564=0,1,IF(E564=0,-1,(E564-C564)/C564)))</f>
        <v>1</v>
      </c>
      <c r="L564" s="10" t="str">
        <f t="shared" ref="L564:L604" si="122">+IF(AND(D564=0,F564=0)," ",IF(D564=0,1,IF(F564=0,-1,(F564-D564)/D564)))</f>
        <v xml:space="preserve"> </v>
      </c>
      <c r="M564" s="10" t="str">
        <f t="shared" si="119"/>
        <v/>
      </c>
      <c r="N564" s="20" t="str">
        <f t="shared" si="120"/>
        <v/>
      </c>
    </row>
    <row r="565" spans="1:14" ht="25.5" x14ac:dyDescent="0.2">
      <c r="A565" s="8"/>
      <c r="B565" s="44" t="s">
        <v>537</v>
      </c>
      <c r="C565" s="41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20" t="str">
        <f t="shared" si="120"/>
        <v/>
      </c>
    </row>
    <row r="566" spans="1:14" x14ac:dyDescent="0.2">
      <c r="A566" s="8"/>
      <c r="B566" s="44" t="s">
        <v>538</v>
      </c>
      <c r="C566" s="41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0" t="str">
        <f t="shared" si="120"/>
        <v/>
      </c>
    </row>
    <row r="567" spans="1:14" x14ac:dyDescent="0.2">
      <c r="A567" s="8"/>
      <c r="B567" s="44" t="s">
        <v>539</v>
      </c>
      <c r="C567" s="41">
        <v>0</v>
      </c>
      <c r="D567" s="9">
        <v>2</v>
      </c>
      <c r="E567" s="9">
        <v>0</v>
      </c>
      <c r="F567" s="9">
        <v>5</v>
      </c>
      <c r="G567" s="10" t="str">
        <f t="shared" si="115"/>
        <v/>
      </c>
      <c r="H567" s="10">
        <f t="shared" si="116"/>
        <v>1.2903225806451613E-2</v>
      </c>
      <c r="I567" s="10" t="str">
        <f t="shared" si="117"/>
        <v/>
      </c>
      <c r="J567" s="10">
        <f t="shared" si="118"/>
        <v>1.1848341232227487E-2</v>
      </c>
      <c r="K567" s="10" t="str">
        <f t="shared" si="121"/>
        <v xml:space="preserve"> </v>
      </c>
      <c r="L567" s="10">
        <f t="shared" si="122"/>
        <v>1.5</v>
      </c>
      <c r="M567" s="10" t="str">
        <f t="shared" si="119"/>
        <v/>
      </c>
      <c r="N567" s="20">
        <f t="shared" si="120"/>
        <v>1.935483870967742E-2</v>
      </c>
    </row>
    <row r="568" spans="1:14" x14ac:dyDescent="0.2">
      <c r="A568" s="8"/>
      <c r="B568" s="44" t="s">
        <v>540</v>
      </c>
      <c r="C568" s="41">
        <v>0</v>
      </c>
      <c r="D568" s="9">
        <v>2</v>
      </c>
      <c r="E568" s="9">
        <v>0</v>
      </c>
      <c r="F568" s="9">
        <v>0</v>
      </c>
      <c r="G568" s="10" t="str">
        <f t="shared" si="115"/>
        <v/>
      </c>
      <c r="H568" s="10">
        <f t="shared" si="116"/>
        <v>1.2903225806451613E-2</v>
      </c>
      <c r="I568" s="10" t="str">
        <f t="shared" si="117"/>
        <v/>
      </c>
      <c r="J568" s="10" t="str">
        <f t="shared" si="118"/>
        <v/>
      </c>
      <c r="K568" s="10" t="str">
        <f t="shared" si="121"/>
        <v xml:space="preserve"> </v>
      </c>
      <c r="L568" s="10">
        <f t="shared" si="122"/>
        <v>-1</v>
      </c>
      <c r="M568" s="10" t="str">
        <f t="shared" si="119"/>
        <v/>
      </c>
      <c r="N568" s="20">
        <f t="shared" si="120"/>
        <v>-1.2903225806451613E-2</v>
      </c>
    </row>
    <row r="569" spans="1:14" x14ac:dyDescent="0.2">
      <c r="A569" s="8"/>
      <c r="B569" s="44" t="s">
        <v>541</v>
      </c>
      <c r="C569" s="41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0" t="str">
        <f t="shared" si="120"/>
        <v/>
      </c>
    </row>
    <row r="570" spans="1:14" x14ac:dyDescent="0.2">
      <c r="A570" s="8"/>
      <c r="B570" s="44" t="s">
        <v>542</v>
      </c>
      <c r="C570" s="41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0" t="str">
        <f t="shared" si="120"/>
        <v/>
      </c>
    </row>
    <row r="571" spans="1:14" x14ac:dyDescent="0.2">
      <c r="A571" s="8"/>
      <c r="B571" s="44" t="s">
        <v>543</v>
      </c>
      <c r="C571" s="41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20" t="str">
        <f t="shared" si="120"/>
        <v/>
      </c>
    </row>
    <row r="572" spans="1:14" x14ac:dyDescent="0.2">
      <c r="A572" s="8"/>
      <c r="B572" s="44" t="s">
        <v>544</v>
      </c>
      <c r="C572" s="41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0" t="str">
        <f t="shared" si="120"/>
        <v/>
      </c>
    </row>
    <row r="573" spans="1:14" x14ac:dyDescent="0.2">
      <c r="A573" s="8"/>
      <c r="B573" s="44" t="s">
        <v>545</v>
      </c>
      <c r="C573" s="41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20" t="str">
        <f t="shared" si="120"/>
        <v/>
      </c>
    </row>
    <row r="574" spans="1:14" x14ac:dyDescent="0.2">
      <c r="A574" s="8"/>
      <c r="B574" s="44" t="s">
        <v>546</v>
      </c>
      <c r="C574" s="41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0" t="str">
        <f t="shared" si="120"/>
        <v/>
      </c>
    </row>
    <row r="575" spans="1:14" x14ac:dyDescent="0.2">
      <c r="A575" s="8"/>
      <c r="B575" s="44" t="s">
        <v>547</v>
      </c>
      <c r="C575" s="41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0" t="str">
        <f t="shared" si="120"/>
        <v/>
      </c>
    </row>
    <row r="576" spans="1:14" x14ac:dyDescent="0.2">
      <c r="A576" s="8"/>
      <c r="B576" s="44" t="s">
        <v>548</v>
      </c>
      <c r="C576" s="41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0" t="str">
        <f t="shared" si="120"/>
        <v/>
      </c>
    </row>
    <row r="577" spans="1:14" ht="25.5" x14ac:dyDescent="0.2">
      <c r="A577" s="8"/>
      <c r="B577" s="44" t="s">
        <v>549</v>
      </c>
      <c r="C577" s="41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20" t="str">
        <f t="shared" si="120"/>
        <v/>
      </c>
    </row>
    <row r="578" spans="1:14" ht="25.5" x14ac:dyDescent="0.2">
      <c r="A578" s="8"/>
      <c r="B578" s="44" t="s">
        <v>550</v>
      </c>
      <c r="C578" s="41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20" t="str">
        <f t="shared" si="120"/>
        <v/>
      </c>
    </row>
    <row r="579" spans="1:14" x14ac:dyDescent="0.2">
      <c r="A579" s="8"/>
      <c r="B579" s="44" t="s">
        <v>551</v>
      </c>
      <c r="C579" s="41">
        <v>0</v>
      </c>
      <c r="D579" s="9">
        <v>0</v>
      </c>
      <c r="E579" s="9">
        <v>0</v>
      </c>
      <c r="F579" s="9">
        <v>2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>
        <f t="shared" si="118"/>
        <v>4.7393364928909956E-3</v>
      </c>
      <c r="K579" s="10" t="str">
        <f t="shared" si="121"/>
        <v xml:space="preserve"> </v>
      </c>
      <c r="L579" s="10">
        <f t="shared" si="122"/>
        <v>1</v>
      </c>
      <c r="M579" s="10" t="str">
        <f t="shared" si="119"/>
        <v/>
      </c>
      <c r="N579" s="20" t="str">
        <f t="shared" si="120"/>
        <v/>
      </c>
    </row>
    <row r="580" spans="1:14" x14ac:dyDescent="0.2">
      <c r="A580" s="8"/>
      <c r="B580" s="44" t="s">
        <v>552</v>
      </c>
      <c r="C580" s="41">
        <v>0</v>
      </c>
      <c r="D580" s="9">
        <v>0</v>
      </c>
      <c r="E580" s="9">
        <v>0</v>
      </c>
      <c r="F580" s="9">
        <v>2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>
        <f t="shared" si="118"/>
        <v>4.7393364928909956E-3</v>
      </c>
      <c r="K580" s="10" t="str">
        <f t="shared" si="121"/>
        <v xml:space="preserve"> </v>
      </c>
      <c r="L580" s="10">
        <f t="shared" si="122"/>
        <v>1</v>
      </c>
      <c r="M580" s="10" t="str">
        <f t="shared" si="119"/>
        <v/>
      </c>
      <c r="N580" s="20" t="str">
        <f t="shared" si="120"/>
        <v/>
      </c>
    </row>
    <row r="581" spans="1:14" ht="25.5" x14ac:dyDescent="0.2">
      <c r="A581" s="8"/>
      <c r="B581" s="44" t="s">
        <v>553</v>
      </c>
      <c r="C581" s="41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20" t="str">
        <f t="shared" si="120"/>
        <v/>
      </c>
    </row>
    <row r="582" spans="1:14" x14ac:dyDescent="0.2">
      <c r="A582" s="8"/>
      <c r="B582" s="44" t="s">
        <v>554</v>
      </c>
      <c r="C582" s="41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0" t="str">
        <f t="shared" si="120"/>
        <v/>
      </c>
    </row>
    <row r="583" spans="1:14" x14ac:dyDescent="0.2">
      <c r="A583" s="8"/>
      <c r="B583" s="44" t="s">
        <v>555</v>
      </c>
      <c r="C583" s="41">
        <v>0</v>
      </c>
      <c r="D583" s="9">
        <v>6</v>
      </c>
      <c r="E583" s="9">
        <v>0</v>
      </c>
      <c r="F583" s="9">
        <v>5</v>
      </c>
      <c r="G583" s="10" t="str">
        <f t="shared" si="115"/>
        <v/>
      </c>
      <c r="H583" s="10">
        <f t="shared" si="116"/>
        <v>3.870967741935484E-2</v>
      </c>
      <c r="I583" s="10" t="str">
        <f t="shared" si="117"/>
        <v/>
      </c>
      <c r="J583" s="10">
        <f t="shared" si="118"/>
        <v>1.1848341232227487E-2</v>
      </c>
      <c r="K583" s="10" t="str">
        <f t="shared" si="121"/>
        <v xml:space="preserve"> </v>
      </c>
      <c r="L583" s="10">
        <f t="shared" si="122"/>
        <v>-0.16666666666666666</v>
      </c>
      <c r="M583" s="10" t="str">
        <f t="shared" si="119"/>
        <v/>
      </c>
      <c r="N583" s="20">
        <f t="shared" si="120"/>
        <v>-6.4516129032258064E-3</v>
      </c>
    </row>
    <row r="584" spans="1:14" ht="25.5" x14ac:dyDescent="0.2">
      <c r="A584" s="8"/>
      <c r="B584" s="44" t="s">
        <v>556</v>
      </c>
      <c r="C584" s="41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0" t="str">
        <f t="shared" si="120"/>
        <v/>
      </c>
    </row>
    <row r="585" spans="1:14" x14ac:dyDescent="0.2">
      <c r="A585" s="8"/>
      <c r="B585" s="44" t="s">
        <v>557</v>
      </c>
      <c r="C585" s="41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20" t="str">
        <f t="shared" si="120"/>
        <v/>
      </c>
    </row>
    <row r="586" spans="1:14" x14ac:dyDescent="0.2">
      <c r="A586" s="8"/>
      <c r="B586" s="44" t="s">
        <v>558</v>
      </c>
      <c r="C586" s="41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0" t="str">
        <f t="shared" si="120"/>
        <v/>
      </c>
    </row>
    <row r="587" spans="1:14" x14ac:dyDescent="0.2">
      <c r="A587" s="8"/>
      <c r="B587" s="44" t="s">
        <v>559</v>
      </c>
      <c r="C587" s="41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0" t="str">
        <f t="shared" si="120"/>
        <v/>
      </c>
    </row>
    <row r="588" spans="1:14" x14ac:dyDescent="0.2">
      <c r="A588" s="8"/>
      <c r="B588" s="44" t="s">
        <v>560</v>
      </c>
      <c r="C588" s="41">
        <v>0</v>
      </c>
      <c r="D588" s="9">
        <v>3</v>
      </c>
      <c r="E588" s="9">
        <v>0</v>
      </c>
      <c r="F588" s="9">
        <v>5</v>
      </c>
      <c r="G588" s="10" t="str">
        <f t="shared" si="115"/>
        <v/>
      </c>
      <c r="H588" s="10">
        <f t="shared" si="116"/>
        <v>1.935483870967742E-2</v>
      </c>
      <c r="I588" s="10" t="str">
        <f t="shared" si="117"/>
        <v/>
      </c>
      <c r="J588" s="10">
        <f t="shared" si="118"/>
        <v>1.1848341232227487E-2</v>
      </c>
      <c r="K588" s="10" t="str">
        <f t="shared" si="121"/>
        <v xml:space="preserve"> </v>
      </c>
      <c r="L588" s="10">
        <f t="shared" si="122"/>
        <v>0.66666666666666663</v>
      </c>
      <c r="M588" s="10" t="str">
        <f t="shared" si="119"/>
        <v/>
      </c>
      <c r="N588" s="20">
        <f t="shared" si="120"/>
        <v>1.2903225806451613E-2</v>
      </c>
    </row>
    <row r="589" spans="1:14" ht="25.5" x14ac:dyDescent="0.2">
      <c r="A589" s="8"/>
      <c r="B589" s="44" t="s">
        <v>561</v>
      </c>
      <c r="C589" s="41">
        <v>2</v>
      </c>
      <c r="D589" s="9">
        <v>15</v>
      </c>
      <c r="E589" s="9">
        <v>1</v>
      </c>
      <c r="F589" s="9">
        <v>11</v>
      </c>
      <c r="G589" s="10">
        <f t="shared" si="115"/>
        <v>3.0769230769230771E-2</v>
      </c>
      <c r="H589" s="10">
        <f t="shared" si="116"/>
        <v>9.6774193548387094E-2</v>
      </c>
      <c r="I589" s="10">
        <f t="shared" si="117"/>
        <v>1.841620626151013E-3</v>
      </c>
      <c r="J589" s="10">
        <f t="shared" si="118"/>
        <v>2.6066350710900472E-2</v>
      </c>
      <c r="K589" s="10">
        <f t="shared" si="121"/>
        <v>-0.5</v>
      </c>
      <c r="L589" s="10">
        <f t="shared" si="122"/>
        <v>-0.26666666666666666</v>
      </c>
      <c r="M589" s="10">
        <f t="shared" si="119"/>
        <v>-1.5384615384615385E-2</v>
      </c>
      <c r="N589" s="20">
        <f t="shared" si="120"/>
        <v>-2.5806451612903226E-2</v>
      </c>
    </row>
    <row r="590" spans="1:14" x14ac:dyDescent="0.2">
      <c r="A590" s="8"/>
      <c r="B590" s="44" t="s">
        <v>562</v>
      </c>
      <c r="C590" s="41">
        <v>2</v>
      </c>
      <c r="D590" s="9">
        <v>17</v>
      </c>
      <c r="E590" s="9">
        <v>3</v>
      </c>
      <c r="F590" s="9">
        <v>30</v>
      </c>
      <c r="G590" s="10">
        <f t="shared" si="115"/>
        <v>3.0769230769230771E-2</v>
      </c>
      <c r="H590" s="10">
        <f t="shared" si="116"/>
        <v>0.10967741935483871</v>
      </c>
      <c r="I590" s="10">
        <f t="shared" si="117"/>
        <v>5.5248618784530384E-3</v>
      </c>
      <c r="J590" s="10">
        <f t="shared" si="118"/>
        <v>7.1090047393364927E-2</v>
      </c>
      <c r="K590" s="10">
        <f t="shared" si="121"/>
        <v>0.5</v>
      </c>
      <c r="L590" s="10">
        <f t="shared" si="122"/>
        <v>0.76470588235294112</v>
      </c>
      <c r="M590" s="10">
        <f t="shared" si="119"/>
        <v>1.5384615384615385E-2</v>
      </c>
      <c r="N590" s="20">
        <f t="shared" si="120"/>
        <v>8.3870967741935476E-2</v>
      </c>
    </row>
    <row r="591" spans="1:14" x14ac:dyDescent="0.2">
      <c r="A591" s="8"/>
      <c r="B591" s="44" t="s">
        <v>563</v>
      </c>
      <c r="C591" s="41">
        <v>0</v>
      </c>
      <c r="D591" s="9">
        <v>0</v>
      </c>
      <c r="E591" s="9">
        <v>0</v>
      </c>
      <c r="F591" s="9">
        <v>0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 t="str">
        <f t="shared" si="122"/>
        <v xml:space="preserve"> </v>
      </c>
      <c r="M591" s="10" t="str">
        <f t="shared" si="119"/>
        <v/>
      </c>
      <c r="N591" s="20" t="str">
        <f t="shared" si="120"/>
        <v/>
      </c>
    </row>
    <row r="592" spans="1:14" x14ac:dyDescent="0.2">
      <c r="A592" s="8"/>
      <c r="B592" s="44" t="s">
        <v>564</v>
      </c>
      <c r="C592" s="41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0" t="str">
        <f t="shared" si="120"/>
        <v/>
      </c>
    </row>
    <row r="593" spans="1:14" x14ac:dyDescent="0.2">
      <c r="A593" s="8"/>
      <c r="B593" s="44" t="s">
        <v>565</v>
      </c>
      <c r="C593" s="41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0" t="str">
        <f t="shared" si="120"/>
        <v/>
      </c>
    </row>
    <row r="594" spans="1:14" x14ac:dyDescent="0.2">
      <c r="A594" s="8"/>
      <c r="B594" s="44" t="s">
        <v>566</v>
      </c>
      <c r="C594" s="41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20" t="str">
        <f t="shared" si="120"/>
        <v/>
      </c>
    </row>
    <row r="595" spans="1:14" x14ac:dyDescent="0.2">
      <c r="A595" s="8"/>
      <c r="B595" s="44" t="s">
        <v>567</v>
      </c>
      <c r="C595" s="41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20" t="str">
        <f t="shared" si="120"/>
        <v/>
      </c>
    </row>
    <row r="596" spans="1:14" x14ac:dyDescent="0.2">
      <c r="A596" s="8"/>
      <c r="B596" s="44" t="s">
        <v>568</v>
      </c>
      <c r="C596" s="41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0" t="str">
        <f t="shared" si="120"/>
        <v/>
      </c>
    </row>
    <row r="597" spans="1:14" x14ac:dyDescent="0.2">
      <c r="A597" s="8"/>
      <c r="B597" s="44" t="s">
        <v>569</v>
      </c>
      <c r="C597" s="41">
        <v>0</v>
      </c>
      <c r="D597" s="9">
        <v>0</v>
      </c>
      <c r="E597" s="9">
        <v>0</v>
      </c>
      <c r="F597" s="9">
        <v>0</v>
      </c>
      <c r="G597" s="10" t="str">
        <f t="shared" si="115"/>
        <v/>
      </c>
      <c r="H597" s="10" t="str">
        <f t="shared" si="116"/>
        <v/>
      </c>
      <c r="I597" s="10" t="str">
        <f t="shared" si="117"/>
        <v/>
      </c>
      <c r="J597" s="10" t="str">
        <f t="shared" si="118"/>
        <v/>
      </c>
      <c r="K597" s="10" t="str">
        <f t="shared" si="121"/>
        <v xml:space="preserve"> </v>
      </c>
      <c r="L597" s="10" t="str">
        <f t="shared" si="122"/>
        <v xml:space="preserve"> </v>
      </c>
      <c r="M597" s="10" t="str">
        <f t="shared" si="119"/>
        <v/>
      </c>
      <c r="N597" s="20" t="str">
        <f t="shared" si="120"/>
        <v/>
      </c>
    </row>
    <row r="598" spans="1:14" x14ac:dyDescent="0.2">
      <c r="A598" s="8"/>
      <c r="B598" s="44" t="s">
        <v>570</v>
      </c>
      <c r="C598" s="41">
        <v>0</v>
      </c>
      <c r="D598" s="9">
        <v>3</v>
      </c>
      <c r="E598" s="9">
        <v>0</v>
      </c>
      <c r="F598" s="9">
        <v>0</v>
      </c>
      <c r="G598" s="10" t="str">
        <f t="shared" si="115"/>
        <v/>
      </c>
      <c r="H598" s="10">
        <f t="shared" si="116"/>
        <v>1.935483870967742E-2</v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>
        <f t="shared" si="122"/>
        <v>-1</v>
      </c>
      <c r="M598" s="10" t="str">
        <f t="shared" si="119"/>
        <v/>
      </c>
      <c r="N598" s="20">
        <f t="shared" si="120"/>
        <v>-1.935483870967742E-2</v>
      </c>
    </row>
    <row r="599" spans="1:14" ht="25.5" x14ac:dyDescent="0.2">
      <c r="A599" s="8"/>
      <c r="B599" s="44" t="s">
        <v>571</v>
      </c>
      <c r="C599" s="41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0" t="str">
        <f t="shared" si="120"/>
        <v/>
      </c>
    </row>
    <row r="600" spans="1:14" x14ac:dyDescent="0.2">
      <c r="A600" s="8"/>
      <c r="B600" s="44" t="s">
        <v>572</v>
      </c>
      <c r="C600" s="41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20" t="str">
        <f t="shared" si="120"/>
        <v/>
      </c>
    </row>
    <row r="601" spans="1:14" x14ac:dyDescent="0.2">
      <c r="A601" s="8"/>
      <c r="B601" s="44" t="s">
        <v>573</v>
      </c>
      <c r="C601" s="41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0" t="str">
        <f t="shared" si="120"/>
        <v/>
      </c>
    </row>
    <row r="602" spans="1:14" x14ac:dyDescent="0.2">
      <c r="A602" s="8"/>
      <c r="B602" s="44" t="s">
        <v>574</v>
      </c>
      <c r="C602" s="41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0" t="str">
        <f t="shared" si="120"/>
        <v/>
      </c>
    </row>
    <row r="603" spans="1:14" ht="25.5" x14ac:dyDescent="0.2">
      <c r="A603" s="8"/>
      <c r="B603" s="44" t="s">
        <v>575</v>
      </c>
      <c r="C603" s="41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0" t="str">
        <f t="shared" si="120"/>
        <v/>
      </c>
    </row>
    <row r="604" spans="1:14" ht="26.25" thickBot="1" x14ac:dyDescent="0.25">
      <c r="A604" s="8"/>
      <c r="B604" s="45" t="s">
        <v>576</v>
      </c>
      <c r="C604" s="42">
        <v>0</v>
      </c>
      <c r="D604" s="21">
        <v>0</v>
      </c>
      <c r="E604" s="21">
        <v>0</v>
      </c>
      <c r="F604" s="21">
        <v>0</v>
      </c>
      <c r="G604" s="22" t="str">
        <f t="shared" si="115"/>
        <v/>
      </c>
      <c r="H604" s="22" t="str">
        <f t="shared" si="116"/>
        <v/>
      </c>
      <c r="I604" s="22" t="str">
        <f t="shared" si="117"/>
        <v/>
      </c>
      <c r="J604" s="22" t="str">
        <f t="shared" si="118"/>
        <v/>
      </c>
      <c r="K604" s="22" t="str">
        <f t="shared" si="121"/>
        <v xml:space="preserve"> </v>
      </c>
      <c r="L604" s="22" t="str">
        <f t="shared" si="122"/>
        <v xml:space="preserve"> </v>
      </c>
      <c r="M604" s="22" t="str">
        <f t="shared" si="119"/>
        <v/>
      </c>
      <c r="N604" s="2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4" t="s">
        <v>3</v>
      </c>
      <c r="C609" s="28" t="s">
        <v>16</v>
      </c>
      <c r="D609" s="29"/>
      <c r="E609" s="29"/>
      <c r="F609" s="30"/>
      <c r="G609" s="28" t="s">
        <v>5</v>
      </c>
      <c r="H609" s="29"/>
      <c r="I609" s="29"/>
      <c r="J609" s="29"/>
      <c r="K609" s="28" t="s">
        <v>17</v>
      </c>
      <c r="L609" s="18"/>
      <c r="M609" s="31" t="s">
        <v>7</v>
      </c>
      <c r="N609" s="18"/>
    </row>
    <row r="610" spans="1:14" ht="15.75" thickBot="1" x14ac:dyDescent="0.25">
      <c r="A610" s="7"/>
      <c r="B610" s="25"/>
      <c r="C610" s="34">
        <v>2021</v>
      </c>
      <c r="D610" s="30"/>
      <c r="E610" s="35">
        <v>2022</v>
      </c>
      <c r="F610" s="30"/>
      <c r="G610" s="34">
        <v>2021</v>
      </c>
      <c r="H610" s="30"/>
      <c r="I610" s="33">
        <v>2022</v>
      </c>
      <c r="J610" s="13"/>
      <c r="K610" s="32"/>
      <c r="L610" s="19"/>
      <c r="M610" s="13"/>
      <c r="N610" s="19"/>
    </row>
    <row r="611" spans="1:14" ht="15.75" thickBot="1" x14ac:dyDescent="0.25">
      <c r="A611" s="8"/>
      <c r="B611" s="26"/>
      <c r="C611" s="36" t="s">
        <v>8</v>
      </c>
      <c r="D611" s="36" t="s">
        <v>9</v>
      </c>
      <c r="E611" s="36" t="s">
        <v>8</v>
      </c>
      <c r="F611" s="36" t="s">
        <v>9</v>
      </c>
      <c r="G611" s="36" t="s">
        <v>8</v>
      </c>
      <c r="H611" s="36" t="s">
        <v>9</v>
      </c>
      <c r="I611" s="36" t="s">
        <v>8</v>
      </c>
      <c r="J611" s="36" t="s">
        <v>9</v>
      </c>
      <c r="K611" s="36" t="s">
        <v>8</v>
      </c>
      <c r="L611" s="36" t="s">
        <v>9</v>
      </c>
      <c r="M611" s="36" t="s">
        <v>8</v>
      </c>
      <c r="N611" s="37" t="s">
        <v>9</v>
      </c>
    </row>
    <row r="612" spans="1:14" ht="15.75" thickBot="1" x14ac:dyDescent="0.25">
      <c r="A612" s="8"/>
      <c r="B612" s="27" t="s">
        <v>14</v>
      </c>
      <c r="C612" s="38">
        <f>SUM(C613:C640)</f>
        <v>22</v>
      </c>
      <c r="D612" s="38">
        <f>SUM(D613:D640)</f>
        <v>135</v>
      </c>
      <c r="E612" s="38">
        <f>SUM(E613:E640)</f>
        <v>45</v>
      </c>
      <c r="F612" s="38">
        <f>SUM(F613:F640)</f>
        <v>100</v>
      </c>
      <c r="G612" s="39">
        <f t="shared" ref="G612:G640" si="123">+IF(C612=0,"",C612/C$612)</f>
        <v>1</v>
      </c>
      <c r="H612" s="39">
        <f t="shared" ref="H612:H640" si="124">+IF(D612=0,"",D612/D$612)</f>
        <v>1</v>
      </c>
      <c r="I612" s="39">
        <f t="shared" ref="I612:I640" si="125">+IF(E612=0,"",E612/E$612)</f>
        <v>1</v>
      </c>
      <c r="J612" s="39">
        <f t="shared" ref="J612:J640" si="126">+IF(F612=0,"",F612/F$612)</f>
        <v>1</v>
      </c>
      <c r="K612" s="39">
        <f>+IF(AND(C612=0,E612=0),"",IF(C612=0,1,IF(E612=0,-1,(E612-C612)/C612)))</f>
        <v>1.0454545454545454</v>
      </c>
      <c r="L612" s="39">
        <f>+IF(AND(D612=0,F612=0),"",IF(D612=0,1,IF(F612=0,-1,(F612-D612)/D612)))</f>
        <v>-0.25925925925925924</v>
      </c>
      <c r="M612" s="39">
        <f t="shared" ref="M612:M640" si="127">+IF(OR(AND(G612=""),(K612="")),"",G612*K612)</f>
        <v>1.0454545454545454</v>
      </c>
      <c r="N612" s="40">
        <f t="shared" ref="N612:N640" si="128">+IF(OR(AND(H612=""),(L612="")),"",H612*L612)</f>
        <v>-0.25925925925925924</v>
      </c>
    </row>
    <row r="613" spans="1:14" x14ac:dyDescent="0.2">
      <c r="A613" s="8"/>
      <c r="B613" s="43" t="s">
        <v>577</v>
      </c>
      <c r="C613" s="49">
        <v>0</v>
      </c>
      <c r="D613" s="46">
        <v>0</v>
      </c>
      <c r="E613" s="46">
        <v>0</v>
      </c>
      <c r="F613" s="46">
        <v>0</v>
      </c>
      <c r="G613" s="47" t="str">
        <f t="shared" si="123"/>
        <v/>
      </c>
      <c r="H613" s="47" t="str">
        <f t="shared" si="124"/>
        <v/>
      </c>
      <c r="I613" s="47" t="str">
        <f t="shared" si="125"/>
        <v/>
      </c>
      <c r="J613" s="47" t="str">
        <f t="shared" si="126"/>
        <v/>
      </c>
      <c r="K613" s="47" t="str">
        <f t="shared" ref="K613:K640" si="129">+IF(AND(C613=0,E613=0)," ",IF(C613=0,1,IF(E613=0,-1,(E613-C613)/C613)))</f>
        <v xml:space="preserve"> </v>
      </c>
      <c r="L613" s="47" t="str">
        <f t="shared" ref="L613:L640" si="130">+IF(AND(D613=0,F613=0)," ",IF(D613=0,1,IF(F613=0,-1,(F613-D613)/D613)))</f>
        <v xml:space="preserve"> </v>
      </c>
      <c r="M613" s="47" t="str">
        <f t="shared" si="127"/>
        <v/>
      </c>
      <c r="N613" s="48" t="str">
        <f t="shared" si="128"/>
        <v/>
      </c>
    </row>
    <row r="614" spans="1:14" x14ac:dyDescent="0.2">
      <c r="A614" s="8"/>
      <c r="B614" s="44" t="s">
        <v>578</v>
      </c>
      <c r="C614" s="41">
        <v>0</v>
      </c>
      <c r="D614" s="9">
        <v>0</v>
      </c>
      <c r="E614" s="9">
        <v>0</v>
      </c>
      <c r="F614" s="9">
        <v>0</v>
      </c>
      <c r="G614" s="10" t="str">
        <f t="shared" si="123"/>
        <v/>
      </c>
      <c r="H614" s="10" t="str">
        <f t="shared" si="124"/>
        <v/>
      </c>
      <c r="I614" s="10" t="str">
        <f t="shared" si="125"/>
        <v/>
      </c>
      <c r="J614" s="10" t="str">
        <f t="shared" si="126"/>
        <v/>
      </c>
      <c r="K614" s="10" t="str">
        <f t="shared" si="129"/>
        <v xml:space="preserve"> </v>
      </c>
      <c r="L614" s="10" t="str">
        <f t="shared" si="130"/>
        <v xml:space="preserve"> </v>
      </c>
      <c r="M614" s="10" t="str">
        <f t="shared" si="127"/>
        <v/>
      </c>
      <c r="N614" s="20" t="str">
        <f t="shared" si="128"/>
        <v/>
      </c>
    </row>
    <row r="615" spans="1:14" ht="25.5" x14ac:dyDescent="0.2">
      <c r="A615" s="8"/>
      <c r="B615" s="44" t="s">
        <v>579</v>
      </c>
      <c r="C615" s="41">
        <v>1</v>
      </c>
      <c r="D615" s="9">
        <v>0</v>
      </c>
      <c r="E615" s="9">
        <v>0</v>
      </c>
      <c r="F615" s="9">
        <v>0</v>
      </c>
      <c r="G615" s="10">
        <f t="shared" si="123"/>
        <v>4.5454545454545456E-2</v>
      </c>
      <c r="H615" s="10" t="str">
        <f t="shared" si="124"/>
        <v/>
      </c>
      <c r="I615" s="10" t="str">
        <f t="shared" si="125"/>
        <v/>
      </c>
      <c r="J615" s="10" t="str">
        <f t="shared" si="126"/>
        <v/>
      </c>
      <c r="K615" s="10">
        <f t="shared" si="129"/>
        <v>-1</v>
      </c>
      <c r="L615" s="10" t="str">
        <f t="shared" si="130"/>
        <v xml:space="preserve"> </v>
      </c>
      <c r="M615" s="10">
        <f t="shared" si="127"/>
        <v>-4.5454545454545456E-2</v>
      </c>
      <c r="N615" s="20" t="str">
        <f t="shared" si="128"/>
        <v/>
      </c>
    </row>
    <row r="616" spans="1:14" x14ac:dyDescent="0.2">
      <c r="A616" s="8"/>
      <c r="B616" s="44" t="s">
        <v>580</v>
      </c>
      <c r="C616" s="41">
        <v>10</v>
      </c>
      <c r="D616" s="9">
        <v>0</v>
      </c>
      <c r="E616" s="9">
        <v>30</v>
      </c>
      <c r="F616" s="9">
        <v>0</v>
      </c>
      <c r="G616" s="10">
        <f t="shared" si="123"/>
        <v>0.45454545454545453</v>
      </c>
      <c r="H616" s="10" t="str">
        <f t="shared" si="124"/>
        <v/>
      </c>
      <c r="I616" s="10">
        <f t="shared" si="125"/>
        <v>0.66666666666666663</v>
      </c>
      <c r="J616" s="10" t="str">
        <f t="shared" si="126"/>
        <v/>
      </c>
      <c r="K616" s="10">
        <f t="shared" si="129"/>
        <v>2</v>
      </c>
      <c r="L616" s="10" t="str">
        <f t="shared" si="130"/>
        <v xml:space="preserve"> </v>
      </c>
      <c r="M616" s="10">
        <f t="shared" si="127"/>
        <v>0.90909090909090906</v>
      </c>
      <c r="N616" s="20" t="str">
        <f t="shared" si="128"/>
        <v/>
      </c>
    </row>
    <row r="617" spans="1:14" x14ac:dyDescent="0.2">
      <c r="A617" s="8"/>
      <c r="B617" s="44" t="s">
        <v>581</v>
      </c>
      <c r="C617" s="41">
        <v>0</v>
      </c>
      <c r="D617" s="9">
        <v>0</v>
      </c>
      <c r="E617" s="9">
        <v>0</v>
      </c>
      <c r="F617" s="9">
        <v>0</v>
      </c>
      <c r="G617" s="10" t="str">
        <f t="shared" si="123"/>
        <v/>
      </c>
      <c r="H617" s="10" t="str">
        <f t="shared" si="124"/>
        <v/>
      </c>
      <c r="I617" s="10" t="str">
        <f t="shared" si="125"/>
        <v/>
      </c>
      <c r="J617" s="10" t="str">
        <f t="shared" si="126"/>
        <v/>
      </c>
      <c r="K617" s="10" t="str">
        <f t="shared" si="129"/>
        <v xml:space="preserve"> </v>
      </c>
      <c r="L617" s="10" t="str">
        <f t="shared" si="130"/>
        <v xml:space="preserve"> </v>
      </c>
      <c r="M617" s="10" t="str">
        <f t="shared" si="127"/>
        <v/>
      </c>
      <c r="N617" s="20" t="str">
        <f t="shared" si="128"/>
        <v/>
      </c>
    </row>
    <row r="618" spans="1:14" x14ac:dyDescent="0.2">
      <c r="A618" s="8"/>
      <c r="B618" s="44" t="s">
        <v>582</v>
      </c>
      <c r="C618" s="41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0" t="str">
        <f t="shared" si="128"/>
        <v/>
      </c>
    </row>
    <row r="619" spans="1:14" x14ac:dyDescent="0.2">
      <c r="A619" s="8"/>
      <c r="B619" s="44" t="s">
        <v>583</v>
      </c>
      <c r="C619" s="41">
        <v>1</v>
      </c>
      <c r="D619" s="9">
        <v>1</v>
      </c>
      <c r="E619" s="9">
        <v>0</v>
      </c>
      <c r="F619" s="9">
        <v>1</v>
      </c>
      <c r="G619" s="10">
        <f t="shared" si="123"/>
        <v>4.5454545454545456E-2</v>
      </c>
      <c r="H619" s="10">
        <f t="shared" si="124"/>
        <v>7.4074074074074077E-3</v>
      </c>
      <c r="I619" s="10" t="str">
        <f t="shared" si="125"/>
        <v/>
      </c>
      <c r="J619" s="10">
        <f t="shared" si="126"/>
        <v>0.01</v>
      </c>
      <c r="K619" s="10">
        <f t="shared" si="129"/>
        <v>-1</v>
      </c>
      <c r="L619" s="10">
        <f t="shared" si="130"/>
        <v>0</v>
      </c>
      <c r="M619" s="10">
        <f t="shared" si="127"/>
        <v>-4.5454545454545456E-2</v>
      </c>
      <c r="N619" s="20">
        <f t="shared" si="128"/>
        <v>0</v>
      </c>
    </row>
    <row r="620" spans="1:14" x14ac:dyDescent="0.2">
      <c r="A620" s="8"/>
      <c r="B620" s="44" t="s">
        <v>584</v>
      </c>
      <c r="C620" s="41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20" t="str">
        <f t="shared" si="128"/>
        <v/>
      </c>
    </row>
    <row r="621" spans="1:14" x14ac:dyDescent="0.2">
      <c r="A621" s="8"/>
      <c r="B621" s="44" t="s">
        <v>585</v>
      </c>
      <c r="C621" s="41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20" t="str">
        <f t="shared" si="128"/>
        <v/>
      </c>
    </row>
    <row r="622" spans="1:14" ht="24.75" customHeight="1" x14ac:dyDescent="0.2">
      <c r="A622" s="8"/>
      <c r="B622" s="44" t="s">
        <v>586</v>
      </c>
      <c r="C622" s="41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20" t="str">
        <f t="shared" si="128"/>
        <v/>
      </c>
    </row>
    <row r="623" spans="1:14" x14ac:dyDescent="0.2">
      <c r="A623" s="8"/>
      <c r="B623" s="44" t="s">
        <v>587</v>
      </c>
      <c r="C623" s="41">
        <v>1</v>
      </c>
      <c r="D623" s="9">
        <v>0</v>
      </c>
      <c r="E623" s="9">
        <v>0</v>
      </c>
      <c r="F623" s="9">
        <v>0</v>
      </c>
      <c r="G623" s="10">
        <f t="shared" si="123"/>
        <v>4.5454545454545456E-2</v>
      </c>
      <c r="H623" s="10" t="str">
        <f t="shared" si="124"/>
        <v/>
      </c>
      <c r="I623" s="10" t="str">
        <f t="shared" si="125"/>
        <v/>
      </c>
      <c r="J623" s="10" t="str">
        <f t="shared" si="126"/>
        <v/>
      </c>
      <c r="K623" s="10">
        <f t="shared" si="129"/>
        <v>-1</v>
      </c>
      <c r="L623" s="10" t="str">
        <f t="shared" si="130"/>
        <v xml:space="preserve"> </v>
      </c>
      <c r="M623" s="10">
        <f t="shared" si="127"/>
        <v>-4.5454545454545456E-2</v>
      </c>
      <c r="N623" s="20" t="str">
        <f t="shared" si="128"/>
        <v/>
      </c>
    </row>
    <row r="624" spans="1:14" x14ac:dyDescent="0.2">
      <c r="A624" s="8"/>
      <c r="B624" s="44" t="s">
        <v>588</v>
      </c>
      <c r="C624" s="41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0" t="str">
        <f t="shared" si="128"/>
        <v/>
      </c>
    </row>
    <row r="625" spans="1:14" x14ac:dyDescent="0.2">
      <c r="A625" s="8"/>
      <c r="B625" s="44" t="s">
        <v>589</v>
      </c>
      <c r="C625" s="41">
        <v>0</v>
      </c>
      <c r="D625" s="9">
        <v>10</v>
      </c>
      <c r="E625" s="9">
        <v>0</v>
      </c>
      <c r="F625" s="9">
        <v>0</v>
      </c>
      <c r="G625" s="10" t="str">
        <f t="shared" si="123"/>
        <v/>
      </c>
      <c r="H625" s="10">
        <f t="shared" si="124"/>
        <v>7.407407407407407E-2</v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>
        <f t="shared" si="130"/>
        <v>-1</v>
      </c>
      <c r="M625" s="10" t="str">
        <f t="shared" si="127"/>
        <v/>
      </c>
      <c r="N625" s="20">
        <f t="shared" si="128"/>
        <v>-7.407407407407407E-2</v>
      </c>
    </row>
    <row r="626" spans="1:14" x14ac:dyDescent="0.2">
      <c r="A626" s="8"/>
      <c r="B626" s="44" t="s">
        <v>590</v>
      </c>
      <c r="C626" s="41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0" t="str">
        <f t="shared" si="128"/>
        <v/>
      </c>
    </row>
    <row r="627" spans="1:14" ht="25.5" x14ac:dyDescent="0.2">
      <c r="A627" s="8"/>
      <c r="B627" s="44" t="s">
        <v>591</v>
      </c>
      <c r="C627" s="41">
        <v>2</v>
      </c>
      <c r="D627" s="9">
        <v>4</v>
      </c>
      <c r="E627" s="9">
        <v>2</v>
      </c>
      <c r="F627" s="9">
        <v>12</v>
      </c>
      <c r="G627" s="10">
        <f t="shared" si="123"/>
        <v>9.0909090909090912E-2</v>
      </c>
      <c r="H627" s="10">
        <f t="shared" si="124"/>
        <v>2.9629629629629631E-2</v>
      </c>
      <c r="I627" s="10">
        <f t="shared" si="125"/>
        <v>4.4444444444444446E-2</v>
      </c>
      <c r="J627" s="10">
        <f t="shared" si="126"/>
        <v>0.12</v>
      </c>
      <c r="K627" s="10">
        <f t="shared" si="129"/>
        <v>0</v>
      </c>
      <c r="L627" s="10">
        <f t="shared" si="130"/>
        <v>2</v>
      </c>
      <c r="M627" s="10">
        <f t="shared" si="127"/>
        <v>0</v>
      </c>
      <c r="N627" s="20">
        <f t="shared" si="128"/>
        <v>5.9259259259259262E-2</v>
      </c>
    </row>
    <row r="628" spans="1:14" x14ac:dyDescent="0.2">
      <c r="A628" s="8"/>
      <c r="B628" s="44" t="s">
        <v>592</v>
      </c>
      <c r="C628" s="41">
        <v>0</v>
      </c>
      <c r="D628" s="9">
        <v>1</v>
      </c>
      <c r="E628" s="9">
        <v>0</v>
      </c>
      <c r="F628" s="9">
        <v>1</v>
      </c>
      <c r="G628" s="10" t="str">
        <f t="shared" si="123"/>
        <v/>
      </c>
      <c r="H628" s="10">
        <f t="shared" si="124"/>
        <v>7.4074074074074077E-3</v>
      </c>
      <c r="I628" s="10" t="str">
        <f t="shared" si="125"/>
        <v/>
      </c>
      <c r="J628" s="10">
        <f t="shared" si="126"/>
        <v>0.01</v>
      </c>
      <c r="K628" s="10" t="str">
        <f t="shared" si="129"/>
        <v xml:space="preserve"> </v>
      </c>
      <c r="L628" s="10">
        <f t="shared" si="130"/>
        <v>0</v>
      </c>
      <c r="M628" s="10" t="str">
        <f t="shared" si="127"/>
        <v/>
      </c>
      <c r="N628" s="20">
        <f t="shared" si="128"/>
        <v>0</v>
      </c>
    </row>
    <row r="629" spans="1:14" x14ac:dyDescent="0.2">
      <c r="A629" s="8"/>
      <c r="B629" s="44" t="s">
        <v>593</v>
      </c>
      <c r="C629" s="41">
        <v>0</v>
      </c>
      <c r="D629" s="9">
        <v>10</v>
      </c>
      <c r="E629" s="9">
        <v>0</v>
      </c>
      <c r="F629" s="9">
        <v>0</v>
      </c>
      <c r="G629" s="10" t="str">
        <f t="shared" si="123"/>
        <v/>
      </c>
      <c r="H629" s="10">
        <f t="shared" si="124"/>
        <v>7.407407407407407E-2</v>
      </c>
      <c r="I629" s="10" t="str">
        <f t="shared" si="125"/>
        <v/>
      </c>
      <c r="J629" s="10" t="str">
        <f t="shared" si="126"/>
        <v/>
      </c>
      <c r="K629" s="10" t="str">
        <f t="shared" si="129"/>
        <v xml:space="preserve"> </v>
      </c>
      <c r="L629" s="10">
        <f t="shared" si="130"/>
        <v>-1</v>
      </c>
      <c r="M629" s="10" t="str">
        <f t="shared" si="127"/>
        <v/>
      </c>
      <c r="N629" s="20">
        <f t="shared" si="128"/>
        <v>-7.407407407407407E-2</v>
      </c>
    </row>
    <row r="630" spans="1:14" x14ac:dyDescent="0.2">
      <c r="A630" s="8"/>
      <c r="B630" s="44" t="s">
        <v>594</v>
      </c>
      <c r="C630" s="41">
        <v>7</v>
      </c>
      <c r="D630" s="9">
        <v>107</v>
      </c>
      <c r="E630" s="9">
        <v>13</v>
      </c>
      <c r="F630" s="9">
        <v>86</v>
      </c>
      <c r="G630" s="10">
        <f t="shared" si="123"/>
        <v>0.31818181818181818</v>
      </c>
      <c r="H630" s="10">
        <f t="shared" si="124"/>
        <v>0.79259259259259263</v>
      </c>
      <c r="I630" s="10">
        <f t="shared" si="125"/>
        <v>0.28888888888888886</v>
      </c>
      <c r="J630" s="10">
        <f t="shared" si="126"/>
        <v>0.86</v>
      </c>
      <c r="K630" s="10">
        <f t="shared" si="129"/>
        <v>0.8571428571428571</v>
      </c>
      <c r="L630" s="10">
        <f t="shared" si="130"/>
        <v>-0.19626168224299065</v>
      </c>
      <c r="M630" s="10">
        <f t="shared" si="127"/>
        <v>0.27272727272727271</v>
      </c>
      <c r="N630" s="20">
        <f t="shared" si="128"/>
        <v>-0.15555555555555556</v>
      </c>
    </row>
    <row r="631" spans="1:14" x14ac:dyDescent="0.2">
      <c r="A631" s="8"/>
      <c r="B631" s="44" t="s">
        <v>595</v>
      </c>
      <c r="C631" s="41">
        <v>0</v>
      </c>
      <c r="D631" s="9">
        <v>0</v>
      </c>
      <c r="E631" s="9">
        <v>0</v>
      </c>
      <c r="F631" s="9">
        <v>0</v>
      </c>
      <c r="G631" s="10" t="str">
        <f t="shared" si="123"/>
        <v/>
      </c>
      <c r="H631" s="10" t="str">
        <f t="shared" si="124"/>
        <v/>
      </c>
      <c r="I631" s="10" t="str">
        <f t="shared" si="125"/>
        <v/>
      </c>
      <c r="J631" s="10" t="str">
        <f t="shared" si="126"/>
        <v/>
      </c>
      <c r="K631" s="10" t="str">
        <f t="shared" si="129"/>
        <v xml:space="preserve"> </v>
      </c>
      <c r="L631" s="10" t="str">
        <f t="shared" si="130"/>
        <v xml:space="preserve"> </v>
      </c>
      <c r="M631" s="10" t="str">
        <f t="shared" si="127"/>
        <v/>
      </c>
      <c r="N631" s="20" t="str">
        <f t="shared" si="128"/>
        <v/>
      </c>
    </row>
    <row r="632" spans="1:14" x14ac:dyDescent="0.2">
      <c r="A632" s="8"/>
      <c r="B632" s="44" t="s">
        <v>596</v>
      </c>
      <c r="C632" s="41">
        <v>0</v>
      </c>
      <c r="D632" s="9">
        <v>0</v>
      </c>
      <c r="E632" s="9">
        <v>0</v>
      </c>
      <c r="F632" s="9">
        <v>0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 t="str">
        <f t="shared" si="130"/>
        <v xml:space="preserve"> </v>
      </c>
      <c r="M632" s="10" t="str">
        <f t="shared" si="127"/>
        <v/>
      </c>
      <c r="N632" s="20" t="str">
        <f t="shared" si="128"/>
        <v/>
      </c>
    </row>
    <row r="633" spans="1:14" x14ac:dyDescent="0.2">
      <c r="A633" s="8"/>
      <c r="B633" s="44" t="s">
        <v>597</v>
      </c>
      <c r="C633" s="41">
        <v>0</v>
      </c>
      <c r="D633" s="9">
        <v>0</v>
      </c>
      <c r="E633" s="9">
        <v>0</v>
      </c>
      <c r="F633" s="9">
        <v>0</v>
      </c>
      <c r="G633" s="10" t="str">
        <f t="shared" si="123"/>
        <v/>
      </c>
      <c r="H633" s="10" t="str">
        <f t="shared" si="124"/>
        <v/>
      </c>
      <c r="I633" s="10" t="str">
        <f t="shared" si="125"/>
        <v/>
      </c>
      <c r="J633" s="10" t="str">
        <f t="shared" si="126"/>
        <v/>
      </c>
      <c r="K633" s="10" t="str">
        <f t="shared" si="129"/>
        <v xml:space="preserve"> </v>
      </c>
      <c r="L633" s="10" t="str">
        <f t="shared" si="130"/>
        <v xml:space="preserve"> </v>
      </c>
      <c r="M633" s="10" t="str">
        <f t="shared" si="127"/>
        <v/>
      </c>
      <c r="N633" s="20" t="str">
        <f t="shared" si="128"/>
        <v/>
      </c>
    </row>
    <row r="634" spans="1:14" ht="25.5" x14ac:dyDescent="0.2">
      <c r="A634" s="8" t="s">
        <v>76</v>
      </c>
      <c r="B634" s="44" t="s">
        <v>598</v>
      </c>
      <c r="C634" s="41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20" t="str">
        <f t="shared" si="128"/>
        <v/>
      </c>
    </row>
    <row r="635" spans="1:14" ht="25.5" x14ac:dyDescent="0.2">
      <c r="A635" s="8"/>
      <c r="B635" s="44" t="s">
        <v>599</v>
      </c>
      <c r="C635" s="41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0" t="str">
        <f t="shared" si="128"/>
        <v/>
      </c>
    </row>
    <row r="636" spans="1:14" x14ac:dyDescent="0.2">
      <c r="A636" s="8"/>
      <c r="B636" s="44" t="s">
        <v>600</v>
      </c>
      <c r="C636" s="41">
        <v>0</v>
      </c>
      <c r="D636" s="9">
        <v>2</v>
      </c>
      <c r="E636" s="9">
        <v>0</v>
      </c>
      <c r="F636" s="9">
        <v>0</v>
      </c>
      <c r="G636" s="10" t="str">
        <f t="shared" si="123"/>
        <v/>
      </c>
      <c r="H636" s="10">
        <f t="shared" si="124"/>
        <v>1.4814814814814815E-2</v>
      </c>
      <c r="I636" s="10" t="str">
        <f t="shared" si="125"/>
        <v/>
      </c>
      <c r="J636" s="10" t="str">
        <f t="shared" si="126"/>
        <v/>
      </c>
      <c r="K636" s="10" t="str">
        <f t="shared" si="129"/>
        <v xml:space="preserve"> </v>
      </c>
      <c r="L636" s="10">
        <f t="shared" si="130"/>
        <v>-1</v>
      </c>
      <c r="M636" s="10" t="str">
        <f t="shared" si="127"/>
        <v/>
      </c>
      <c r="N636" s="20">
        <f t="shared" si="128"/>
        <v>-1.4814814814814815E-2</v>
      </c>
    </row>
    <row r="637" spans="1:14" x14ac:dyDescent="0.2">
      <c r="A637" s="8"/>
      <c r="B637" s="44" t="s">
        <v>601</v>
      </c>
      <c r="C637" s="41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20" t="str">
        <f t="shared" si="128"/>
        <v/>
      </c>
    </row>
    <row r="638" spans="1:14" ht="25.5" x14ac:dyDescent="0.2">
      <c r="A638" s="8"/>
      <c r="B638" s="44" t="s">
        <v>602</v>
      </c>
      <c r="C638" s="41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0" t="str">
        <f t="shared" si="128"/>
        <v/>
      </c>
    </row>
    <row r="639" spans="1:14" ht="25.5" x14ac:dyDescent="0.2">
      <c r="A639" s="8"/>
      <c r="B639" s="44" t="s">
        <v>603</v>
      </c>
      <c r="C639" s="41">
        <v>0</v>
      </c>
      <c r="D639" s="9">
        <v>0</v>
      </c>
      <c r="E639" s="9">
        <v>0</v>
      </c>
      <c r="F639" s="9">
        <v>0</v>
      </c>
      <c r="G639" s="10" t="str">
        <f t="shared" si="123"/>
        <v/>
      </c>
      <c r="H639" s="10" t="str">
        <f t="shared" si="124"/>
        <v/>
      </c>
      <c r="I639" s="10" t="str">
        <f t="shared" si="125"/>
        <v/>
      </c>
      <c r="J639" s="10" t="str">
        <f t="shared" si="126"/>
        <v/>
      </c>
      <c r="K639" s="10" t="str">
        <f t="shared" si="129"/>
        <v xml:space="preserve"> </v>
      </c>
      <c r="L639" s="10" t="str">
        <f t="shared" si="130"/>
        <v xml:space="preserve"> </v>
      </c>
      <c r="M639" s="10" t="str">
        <f t="shared" si="127"/>
        <v/>
      </c>
      <c r="N639" s="20" t="str">
        <f t="shared" si="128"/>
        <v/>
      </c>
    </row>
    <row r="640" spans="1:14" ht="26.25" thickBot="1" x14ac:dyDescent="0.25">
      <c r="A640" s="8"/>
      <c r="B640" s="45" t="s">
        <v>604</v>
      </c>
      <c r="C640" s="42">
        <v>0</v>
      </c>
      <c r="D640" s="21">
        <v>0</v>
      </c>
      <c r="E640" s="21">
        <v>0</v>
      </c>
      <c r="F640" s="21">
        <v>0</v>
      </c>
      <c r="G640" s="22" t="str">
        <f t="shared" si="123"/>
        <v/>
      </c>
      <c r="H640" s="22" t="str">
        <f t="shared" si="124"/>
        <v/>
      </c>
      <c r="I640" s="22" t="str">
        <f t="shared" si="125"/>
        <v/>
      </c>
      <c r="J640" s="22" t="str">
        <f t="shared" si="126"/>
        <v/>
      </c>
      <c r="K640" s="22" t="str">
        <f t="shared" si="129"/>
        <v xml:space="preserve"> </v>
      </c>
      <c r="L640" s="22" t="str">
        <f t="shared" si="130"/>
        <v xml:space="preserve"> </v>
      </c>
      <c r="M640" s="22" t="str">
        <f t="shared" si="127"/>
        <v/>
      </c>
      <c r="N640" s="23" t="str">
        <f t="shared" si="128"/>
        <v/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2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641"/>
  <sheetViews>
    <sheetView showGridLines="0" zoomScale="89" zoomScaleNormal="89" workbookViewId="0">
      <selection activeCell="A622" sqref="A622:XFD62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  <c r="I1" s="12"/>
      <c r="J1" s="12"/>
      <c r="K1" s="12"/>
      <c r="L1" s="12"/>
      <c r="M1" s="12"/>
      <c r="N1" s="12"/>
    </row>
    <row r="2" spans="1:14" ht="30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15" t="s">
        <v>625</v>
      </c>
      <c r="F4" s="16"/>
      <c r="G4" s="16"/>
      <c r="H4" s="16"/>
      <c r="I4" s="16"/>
      <c r="J4" s="16"/>
      <c r="K4" s="16"/>
      <c r="L4" s="16"/>
      <c r="M4" s="16"/>
      <c r="N4" s="16"/>
    </row>
    <row r="5" spans="1:14" ht="20.65" customHeight="1" thickBot="1" x14ac:dyDescent="0.25">
      <c r="B5" s="5"/>
      <c r="E5" s="17"/>
      <c r="F5" s="17"/>
      <c r="G5" s="17"/>
      <c r="H5" s="17"/>
      <c r="I5" s="17"/>
      <c r="J5" s="17"/>
      <c r="K5" s="17"/>
      <c r="L5" s="17"/>
      <c r="M5" s="17"/>
      <c r="N5" s="17"/>
    </row>
    <row r="6" spans="1:14" ht="29.25" customHeight="1" thickBot="1" x14ac:dyDescent="0.25">
      <c r="B6" s="24" t="s">
        <v>3</v>
      </c>
      <c r="C6" s="28" t="s">
        <v>4</v>
      </c>
      <c r="D6" s="29"/>
      <c r="E6" s="29"/>
      <c r="F6" s="30"/>
      <c r="G6" s="28" t="s">
        <v>5</v>
      </c>
      <c r="H6" s="29"/>
      <c r="I6" s="29"/>
      <c r="J6" s="29"/>
      <c r="K6" s="28" t="s">
        <v>6</v>
      </c>
      <c r="L6" s="18"/>
      <c r="M6" s="31" t="s">
        <v>7</v>
      </c>
      <c r="N6" s="18"/>
    </row>
    <row r="7" spans="1:14" ht="20.100000000000001" customHeight="1" thickBot="1" x14ac:dyDescent="0.25">
      <c r="B7" s="25"/>
      <c r="C7" s="34">
        <v>2021</v>
      </c>
      <c r="D7" s="30"/>
      <c r="E7" s="35">
        <v>2022</v>
      </c>
      <c r="F7" s="30"/>
      <c r="G7" s="34">
        <v>2021</v>
      </c>
      <c r="H7" s="30"/>
      <c r="I7" s="33">
        <v>2022</v>
      </c>
      <c r="J7" s="13"/>
      <c r="K7" s="32"/>
      <c r="L7" s="19"/>
      <c r="M7" s="13"/>
      <c r="N7" s="19"/>
    </row>
    <row r="8" spans="1:14" ht="20.100000000000001" customHeight="1" thickBot="1" x14ac:dyDescent="0.25">
      <c r="A8" s="7"/>
      <c r="B8" s="26"/>
      <c r="C8" s="36" t="s">
        <v>8</v>
      </c>
      <c r="D8" s="36" t="s">
        <v>9</v>
      </c>
      <c r="E8" s="36" t="s">
        <v>8</v>
      </c>
      <c r="F8" s="36" t="s">
        <v>9</v>
      </c>
      <c r="G8" s="36" t="s">
        <v>8</v>
      </c>
      <c r="H8" s="36" t="s">
        <v>9</v>
      </c>
      <c r="I8" s="36" t="s">
        <v>8</v>
      </c>
      <c r="J8" s="36" t="s">
        <v>9</v>
      </c>
      <c r="K8" s="36" t="s">
        <v>8</v>
      </c>
      <c r="L8" s="36" t="s">
        <v>9</v>
      </c>
      <c r="M8" s="36" t="s">
        <v>8</v>
      </c>
      <c r="N8" s="37" t="s">
        <v>9</v>
      </c>
    </row>
    <row r="9" spans="1:14" ht="15.75" customHeight="1" thickBot="1" x14ac:dyDescent="0.25">
      <c r="A9" s="7"/>
      <c r="B9" s="27" t="s">
        <v>626</v>
      </c>
      <c r="C9" s="38">
        <f>+C22+C81+C188+C371+C612</f>
        <v>405</v>
      </c>
      <c r="D9" s="38">
        <f>+D22+D81+D188+D371+D612</f>
        <v>472</v>
      </c>
      <c r="E9" s="38">
        <f>+E22+E81+E188+E371+E612</f>
        <v>737</v>
      </c>
      <c r="F9" s="38">
        <f>+F22+F81+F188+F371+F612</f>
        <v>837</v>
      </c>
      <c r="G9" s="39">
        <f>SUM(G10:G14)</f>
        <v>1</v>
      </c>
      <c r="H9" s="39">
        <f>SUM(H10:H14)</f>
        <v>1</v>
      </c>
      <c r="I9" s="39">
        <f>SUM(I10:I14)</f>
        <v>1</v>
      </c>
      <c r="J9" s="39">
        <f>SUM(J10:J14)</f>
        <v>1</v>
      </c>
      <c r="K9" s="39">
        <f t="shared" ref="K9:L14" si="0">+IF(AND(C9=0,E9=0),"",IF(C9=0,1,IF(E9=0,-1,(E9-C9)/C9)))</f>
        <v>0.81975308641975309</v>
      </c>
      <c r="L9" s="39">
        <f t="shared" si="0"/>
        <v>0.77330508474576276</v>
      </c>
      <c r="M9" s="39">
        <f t="shared" ref="M9:N14" si="1">+IF(OR(AND(G9=""),(K9="")),"",G9*K9)</f>
        <v>0.81975308641975309</v>
      </c>
      <c r="N9" s="40">
        <f t="shared" si="1"/>
        <v>0.77330508474576276</v>
      </c>
    </row>
    <row r="10" spans="1:14" ht="24.75" customHeight="1" x14ac:dyDescent="0.2">
      <c r="A10" s="8"/>
      <c r="B10" s="43" t="s">
        <v>10</v>
      </c>
      <c r="C10" s="41">
        <f>+C22</f>
        <v>3</v>
      </c>
      <c r="D10" s="9">
        <f>+D22</f>
        <v>1</v>
      </c>
      <c r="E10" s="9">
        <f>+E22</f>
        <v>3</v>
      </c>
      <c r="F10" s="9">
        <f>+F22</f>
        <v>1</v>
      </c>
      <c r="G10" s="10">
        <f t="shared" ref="G10:J14" si="2">+C10/C$9</f>
        <v>7.4074074074074077E-3</v>
      </c>
      <c r="H10" s="10">
        <f t="shared" si="2"/>
        <v>2.1186440677966102E-3</v>
      </c>
      <c r="I10" s="10">
        <f t="shared" si="2"/>
        <v>4.0705563093622792E-3</v>
      </c>
      <c r="J10" s="10">
        <f t="shared" si="2"/>
        <v>1.1947431302270011E-3</v>
      </c>
      <c r="K10" s="10">
        <f t="shared" si="0"/>
        <v>0</v>
      </c>
      <c r="L10" s="10">
        <f t="shared" si="0"/>
        <v>0</v>
      </c>
      <c r="M10" s="10">
        <f t="shared" si="1"/>
        <v>0</v>
      </c>
      <c r="N10" s="20">
        <f t="shared" si="1"/>
        <v>0</v>
      </c>
    </row>
    <row r="11" spans="1:14" ht="25.5" x14ac:dyDescent="0.2">
      <c r="A11" s="8"/>
      <c r="B11" s="44" t="s">
        <v>11</v>
      </c>
      <c r="C11" s="41">
        <f>+C81</f>
        <v>259</v>
      </c>
      <c r="D11" s="9">
        <f>+D81</f>
        <v>312</v>
      </c>
      <c r="E11" s="9">
        <f>+E81</f>
        <v>368</v>
      </c>
      <c r="F11" s="9">
        <f>+F81</f>
        <v>410</v>
      </c>
      <c r="G11" s="10">
        <f t="shared" si="2"/>
        <v>0.63950617283950617</v>
      </c>
      <c r="H11" s="10">
        <f t="shared" si="2"/>
        <v>0.66101694915254239</v>
      </c>
      <c r="I11" s="10">
        <f t="shared" si="2"/>
        <v>0.49932157394843962</v>
      </c>
      <c r="J11" s="10">
        <f t="shared" si="2"/>
        <v>0.48984468339307047</v>
      </c>
      <c r="K11" s="10">
        <f t="shared" si="0"/>
        <v>0.42084942084942084</v>
      </c>
      <c r="L11" s="10">
        <f t="shared" si="0"/>
        <v>0.3141025641025641</v>
      </c>
      <c r="M11" s="10">
        <f t="shared" si="1"/>
        <v>0.26913580246913582</v>
      </c>
      <c r="N11" s="20">
        <f t="shared" si="1"/>
        <v>0.2076271186440678</v>
      </c>
    </row>
    <row r="12" spans="1:14" ht="25.5" x14ac:dyDescent="0.2">
      <c r="A12" s="8"/>
      <c r="B12" s="44" t="s">
        <v>12</v>
      </c>
      <c r="C12" s="41">
        <f>+C188</f>
        <v>25</v>
      </c>
      <c r="D12" s="9">
        <f>+D188</f>
        <v>33</v>
      </c>
      <c r="E12" s="9">
        <f>+E188</f>
        <v>57</v>
      </c>
      <c r="F12" s="9">
        <f>+F188</f>
        <v>77</v>
      </c>
      <c r="G12" s="10">
        <f t="shared" si="2"/>
        <v>6.1728395061728392E-2</v>
      </c>
      <c r="H12" s="10">
        <f t="shared" si="2"/>
        <v>6.991525423728813E-2</v>
      </c>
      <c r="I12" s="10">
        <f t="shared" si="2"/>
        <v>7.7340569877883306E-2</v>
      </c>
      <c r="J12" s="10">
        <f t="shared" si="2"/>
        <v>9.199522102747909E-2</v>
      </c>
      <c r="K12" s="10">
        <f t="shared" si="0"/>
        <v>1.28</v>
      </c>
      <c r="L12" s="10">
        <f t="shared" si="0"/>
        <v>1.3333333333333333</v>
      </c>
      <c r="M12" s="10">
        <f t="shared" si="1"/>
        <v>7.9012345679012344E-2</v>
      </c>
      <c r="N12" s="20">
        <f t="shared" si="1"/>
        <v>9.3220338983050835E-2</v>
      </c>
    </row>
    <row r="13" spans="1:14" ht="25.5" x14ac:dyDescent="0.2">
      <c r="A13" s="8"/>
      <c r="B13" s="44" t="s">
        <v>13</v>
      </c>
      <c r="C13" s="41">
        <f>+C371</f>
        <v>104</v>
      </c>
      <c r="D13" s="9">
        <f>+D371</f>
        <v>110</v>
      </c>
      <c r="E13" s="9">
        <f>+E371</f>
        <v>278</v>
      </c>
      <c r="F13" s="9">
        <f>+F371</f>
        <v>208</v>
      </c>
      <c r="G13" s="10">
        <f t="shared" si="2"/>
        <v>0.25679012345679014</v>
      </c>
      <c r="H13" s="10">
        <f t="shared" si="2"/>
        <v>0.23305084745762711</v>
      </c>
      <c r="I13" s="10">
        <f t="shared" si="2"/>
        <v>0.37720488466757124</v>
      </c>
      <c r="J13" s="10">
        <f t="shared" si="2"/>
        <v>0.24850657108721624</v>
      </c>
      <c r="K13" s="10">
        <f t="shared" si="0"/>
        <v>1.6730769230769231</v>
      </c>
      <c r="L13" s="10">
        <f t="shared" si="0"/>
        <v>0.89090909090909087</v>
      </c>
      <c r="M13" s="10">
        <f t="shared" si="1"/>
        <v>0.42962962962962969</v>
      </c>
      <c r="N13" s="20">
        <f t="shared" si="1"/>
        <v>0.20762711864406777</v>
      </c>
    </row>
    <row r="14" spans="1:14" ht="26.25" thickBot="1" x14ac:dyDescent="0.25">
      <c r="A14" s="8"/>
      <c r="B14" s="45" t="s">
        <v>14</v>
      </c>
      <c r="C14" s="42">
        <f>+C612</f>
        <v>14</v>
      </c>
      <c r="D14" s="21">
        <f>+D612</f>
        <v>16</v>
      </c>
      <c r="E14" s="21">
        <f>+E612</f>
        <v>31</v>
      </c>
      <c r="F14" s="21">
        <f>+F612</f>
        <v>141</v>
      </c>
      <c r="G14" s="22">
        <f t="shared" si="2"/>
        <v>3.4567901234567898E-2</v>
      </c>
      <c r="H14" s="22">
        <f t="shared" si="2"/>
        <v>3.3898305084745763E-2</v>
      </c>
      <c r="I14" s="22">
        <f t="shared" si="2"/>
        <v>4.2062415196743558E-2</v>
      </c>
      <c r="J14" s="22">
        <f t="shared" si="2"/>
        <v>0.16845878136200718</v>
      </c>
      <c r="K14" s="22">
        <f t="shared" si="0"/>
        <v>1.2142857142857142</v>
      </c>
      <c r="L14" s="22">
        <f t="shared" si="0"/>
        <v>7.8125</v>
      </c>
      <c r="M14" s="22">
        <f t="shared" si="1"/>
        <v>4.1975308641975302E-2</v>
      </c>
      <c r="N14" s="23">
        <f t="shared" si="1"/>
        <v>0.26483050847457629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4" t="s">
        <v>3</v>
      </c>
      <c r="C19" s="28" t="s">
        <v>16</v>
      </c>
      <c r="D19" s="29"/>
      <c r="E19" s="29"/>
      <c r="F19" s="30"/>
      <c r="G19" s="28" t="s">
        <v>5</v>
      </c>
      <c r="H19" s="29"/>
      <c r="I19" s="29"/>
      <c r="J19" s="29"/>
      <c r="K19" s="28" t="s">
        <v>17</v>
      </c>
      <c r="L19" s="18"/>
      <c r="M19" s="31" t="s">
        <v>7</v>
      </c>
      <c r="N19" s="18"/>
    </row>
    <row r="20" spans="1:14" ht="15.75" thickBot="1" x14ac:dyDescent="0.25">
      <c r="A20" s="7"/>
      <c r="B20" s="25"/>
      <c r="C20" s="34">
        <v>2021</v>
      </c>
      <c r="D20" s="30"/>
      <c r="E20" s="35">
        <v>2022</v>
      </c>
      <c r="F20" s="30"/>
      <c r="G20" s="34">
        <v>2021</v>
      </c>
      <c r="H20" s="30"/>
      <c r="I20" s="33">
        <v>2022</v>
      </c>
      <c r="J20" s="13"/>
      <c r="K20" s="32"/>
      <c r="L20" s="19"/>
      <c r="M20" s="13"/>
      <c r="N20" s="19"/>
    </row>
    <row r="21" spans="1:14" ht="15.75" thickBot="1" x14ac:dyDescent="0.25">
      <c r="A21" s="8"/>
      <c r="B21" s="26"/>
      <c r="C21" s="36" t="s">
        <v>8</v>
      </c>
      <c r="D21" s="36" t="s">
        <v>9</v>
      </c>
      <c r="E21" s="36" t="s">
        <v>8</v>
      </c>
      <c r="F21" s="36" t="s">
        <v>9</v>
      </c>
      <c r="G21" s="36" t="s">
        <v>8</v>
      </c>
      <c r="H21" s="36" t="s">
        <v>9</v>
      </c>
      <c r="I21" s="36" t="s">
        <v>8</v>
      </c>
      <c r="J21" s="36" t="s">
        <v>9</v>
      </c>
      <c r="K21" s="36" t="s">
        <v>8</v>
      </c>
      <c r="L21" s="36" t="s">
        <v>9</v>
      </c>
      <c r="M21" s="36" t="s">
        <v>8</v>
      </c>
      <c r="N21" s="37" t="s">
        <v>9</v>
      </c>
    </row>
    <row r="22" spans="1:14" ht="15.75" thickBot="1" x14ac:dyDescent="0.25">
      <c r="A22" s="8"/>
      <c r="B22" s="27" t="s">
        <v>10</v>
      </c>
      <c r="C22" s="38">
        <f>SUM(C23:C73)</f>
        <v>3</v>
      </c>
      <c r="D22" s="38">
        <f>SUM(D23:D73)</f>
        <v>1</v>
      </c>
      <c r="E22" s="38">
        <f>SUM(E23:E73)</f>
        <v>3</v>
      </c>
      <c r="F22" s="38">
        <f>SUM(F23:F73)</f>
        <v>1</v>
      </c>
      <c r="G22" s="39">
        <f t="shared" ref="G22:G53" si="3">+IF(C22=0,"",C22/C$22)</f>
        <v>1</v>
      </c>
      <c r="H22" s="39">
        <f t="shared" ref="H22:H53" si="4">+IF(D22=0,"",D22/D$22)</f>
        <v>1</v>
      </c>
      <c r="I22" s="39">
        <f t="shared" ref="I22:I53" si="5">+IF(E22=0,"",E22/E$22)</f>
        <v>1</v>
      </c>
      <c r="J22" s="39">
        <f t="shared" ref="J22:J53" si="6">+IF(F22=0,"",F22/F$22)</f>
        <v>1</v>
      </c>
      <c r="K22" s="39">
        <f>+IF(AND(C22=0,E22=0),"",IF(C22=0,1,IF(E22=0,-1,(E22-C22)/C22)))</f>
        <v>0</v>
      </c>
      <c r="L22" s="39">
        <f>+IF(AND(D22=0,F22=0),"",IF(D22=0,1,IF(F22=0,-1,(F22-D22)/D22)))</f>
        <v>0</v>
      </c>
      <c r="M22" s="39">
        <f t="shared" ref="M22:M53" si="7">+IF(OR(AND(G22=""),(K22="")),"",G22*K22)</f>
        <v>0</v>
      </c>
      <c r="N22" s="40">
        <f t="shared" ref="N22:N53" si="8">+IF(OR(AND(H22=""),(L22="")),"",H22*L22)</f>
        <v>0</v>
      </c>
    </row>
    <row r="23" spans="1:14" x14ac:dyDescent="0.2">
      <c r="A23" s="8"/>
      <c r="B23" s="43" t="s">
        <v>18</v>
      </c>
      <c r="C23" s="49">
        <v>0</v>
      </c>
      <c r="D23" s="46">
        <v>0</v>
      </c>
      <c r="E23" s="46">
        <v>0</v>
      </c>
      <c r="F23" s="46">
        <v>0</v>
      </c>
      <c r="G23" s="47" t="str">
        <f t="shared" si="3"/>
        <v/>
      </c>
      <c r="H23" s="47" t="str">
        <f t="shared" si="4"/>
        <v/>
      </c>
      <c r="I23" s="47" t="str">
        <f t="shared" si="5"/>
        <v/>
      </c>
      <c r="J23" s="47" t="str">
        <f t="shared" si="6"/>
        <v/>
      </c>
      <c r="K23" s="47" t="str">
        <f t="shared" ref="K23:K54" si="9">+IF(AND(C23=0,E23=0)," ",IF(C23=0,1,IF(E23=0,-1,(E23-C23)/C23)))</f>
        <v xml:space="preserve"> </v>
      </c>
      <c r="L23" s="47" t="str">
        <f t="shared" ref="L23:L54" si="10">+IF(AND(D23=0,F23=0)," ",IF(D23=0,1,IF(F23=0,-1,(F23-D23)/D23)))</f>
        <v xml:space="preserve"> </v>
      </c>
      <c r="M23" s="47" t="str">
        <f t="shared" si="7"/>
        <v/>
      </c>
      <c r="N23" s="48" t="str">
        <f t="shared" si="8"/>
        <v/>
      </c>
    </row>
    <row r="24" spans="1:14" x14ac:dyDescent="0.2">
      <c r="A24" s="8"/>
      <c r="B24" s="44" t="s">
        <v>19</v>
      </c>
      <c r="C24" s="41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0" t="str">
        <f t="shared" si="8"/>
        <v/>
      </c>
    </row>
    <row r="25" spans="1:14" ht="38.25" x14ac:dyDescent="0.2">
      <c r="A25" s="8"/>
      <c r="B25" s="44" t="s">
        <v>20</v>
      </c>
      <c r="C25" s="41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0" t="str">
        <f t="shared" si="8"/>
        <v/>
      </c>
    </row>
    <row r="26" spans="1:14" ht="38.25" x14ac:dyDescent="0.2">
      <c r="A26" s="8"/>
      <c r="B26" s="44" t="s">
        <v>21</v>
      </c>
      <c r="C26" s="41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0" t="str">
        <f t="shared" si="8"/>
        <v/>
      </c>
    </row>
    <row r="27" spans="1:14" ht="25.5" x14ac:dyDescent="0.2">
      <c r="A27" s="8"/>
      <c r="B27" s="44" t="s">
        <v>22</v>
      </c>
      <c r="C27" s="41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0" t="str">
        <f t="shared" si="8"/>
        <v/>
      </c>
    </row>
    <row r="28" spans="1:14" ht="25.5" x14ac:dyDescent="0.2">
      <c r="A28" s="8"/>
      <c r="B28" s="44" t="s">
        <v>23</v>
      </c>
      <c r="C28" s="41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20" t="str">
        <f t="shared" si="8"/>
        <v/>
      </c>
    </row>
    <row r="29" spans="1:14" ht="25.5" x14ac:dyDescent="0.2">
      <c r="A29" s="8"/>
      <c r="B29" s="44" t="s">
        <v>24</v>
      </c>
      <c r="C29" s="41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0" t="str">
        <f t="shared" si="8"/>
        <v/>
      </c>
    </row>
    <row r="30" spans="1:14" x14ac:dyDescent="0.2">
      <c r="A30" s="8"/>
      <c r="B30" s="44" t="s">
        <v>25</v>
      </c>
      <c r="C30" s="41">
        <v>1</v>
      </c>
      <c r="D30" s="9">
        <v>0</v>
      </c>
      <c r="E30" s="9">
        <v>2</v>
      </c>
      <c r="F30" s="9">
        <v>0</v>
      </c>
      <c r="G30" s="10">
        <f t="shared" si="3"/>
        <v>0.33333333333333331</v>
      </c>
      <c r="H30" s="10" t="str">
        <f t="shared" si="4"/>
        <v/>
      </c>
      <c r="I30" s="10">
        <f t="shared" si="5"/>
        <v>0.66666666666666663</v>
      </c>
      <c r="J30" s="10" t="str">
        <f t="shared" si="6"/>
        <v/>
      </c>
      <c r="K30" s="10">
        <f t="shared" si="9"/>
        <v>1</v>
      </c>
      <c r="L30" s="10" t="str">
        <f t="shared" si="10"/>
        <v xml:space="preserve"> </v>
      </c>
      <c r="M30" s="10">
        <f t="shared" si="7"/>
        <v>0.33333333333333331</v>
      </c>
      <c r="N30" s="20" t="str">
        <f t="shared" si="8"/>
        <v/>
      </c>
    </row>
    <row r="31" spans="1:14" x14ac:dyDescent="0.2">
      <c r="A31" s="8"/>
      <c r="B31" s="44" t="s">
        <v>26</v>
      </c>
      <c r="C31" s="41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20" t="str">
        <f t="shared" si="8"/>
        <v/>
      </c>
    </row>
    <row r="32" spans="1:14" x14ac:dyDescent="0.2">
      <c r="A32" s="8"/>
      <c r="B32" s="44" t="s">
        <v>27</v>
      </c>
      <c r="C32" s="41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20" t="str">
        <f t="shared" si="8"/>
        <v/>
      </c>
    </row>
    <row r="33" spans="1:14" x14ac:dyDescent="0.2">
      <c r="A33" s="8"/>
      <c r="B33" s="44" t="s">
        <v>28</v>
      </c>
      <c r="C33" s="41">
        <v>1</v>
      </c>
      <c r="D33" s="9">
        <v>0</v>
      </c>
      <c r="E33" s="9">
        <v>0</v>
      </c>
      <c r="F33" s="9">
        <v>0</v>
      </c>
      <c r="G33" s="10">
        <f t="shared" si="3"/>
        <v>0.33333333333333331</v>
      </c>
      <c r="H33" s="10" t="str">
        <f t="shared" si="4"/>
        <v/>
      </c>
      <c r="I33" s="10" t="str">
        <f t="shared" si="5"/>
        <v/>
      </c>
      <c r="J33" s="10" t="str">
        <f t="shared" si="6"/>
        <v/>
      </c>
      <c r="K33" s="10">
        <f t="shared" si="9"/>
        <v>-1</v>
      </c>
      <c r="L33" s="10" t="str">
        <f t="shared" si="10"/>
        <v xml:space="preserve"> </v>
      </c>
      <c r="M33" s="10">
        <f t="shared" si="7"/>
        <v>-0.33333333333333331</v>
      </c>
      <c r="N33" s="20" t="str">
        <f t="shared" si="8"/>
        <v/>
      </c>
    </row>
    <row r="34" spans="1:14" ht="25.5" x14ac:dyDescent="0.2">
      <c r="A34" s="8"/>
      <c r="B34" s="44" t="s">
        <v>29</v>
      </c>
      <c r="C34" s="41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0" t="str">
        <f t="shared" si="8"/>
        <v/>
      </c>
    </row>
    <row r="35" spans="1:14" x14ac:dyDescent="0.2">
      <c r="A35" s="8"/>
      <c r="B35" s="44" t="s">
        <v>30</v>
      </c>
      <c r="C35" s="41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0" t="str">
        <f t="shared" si="8"/>
        <v/>
      </c>
    </row>
    <row r="36" spans="1:14" x14ac:dyDescent="0.2">
      <c r="A36" s="8"/>
      <c r="B36" s="44" t="s">
        <v>31</v>
      </c>
      <c r="C36" s="41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0" t="str">
        <f t="shared" si="8"/>
        <v/>
      </c>
    </row>
    <row r="37" spans="1:14" x14ac:dyDescent="0.2">
      <c r="A37" s="8"/>
      <c r="B37" s="44" t="s">
        <v>32</v>
      </c>
      <c r="C37" s="41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0" t="str">
        <f t="shared" si="8"/>
        <v/>
      </c>
    </row>
    <row r="38" spans="1:14" x14ac:dyDescent="0.2">
      <c r="A38" s="8"/>
      <c r="B38" s="44" t="s">
        <v>33</v>
      </c>
      <c r="C38" s="41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0" t="str">
        <f t="shared" si="8"/>
        <v/>
      </c>
    </row>
    <row r="39" spans="1:14" x14ac:dyDescent="0.2">
      <c r="A39" s="8"/>
      <c r="B39" s="44" t="s">
        <v>34</v>
      </c>
      <c r="C39" s="41">
        <v>0</v>
      </c>
      <c r="D39" s="9">
        <v>0</v>
      </c>
      <c r="E39" s="9">
        <v>0</v>
      </c>
      <c r="F39" s="9">
        <v>0</v>
      </c>
      <c r="G39" s="10" t="str">
        <f t="shared" si="3"/>
        <v/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 t="str">
        <f t="shared" si="9"/>
        <v xml:space="preserve"> </v>
      </c>
      <c r="L39" s="10" t="str">
        <f t="shared" si="10"/>
        <v xml:space="preserve"> </v>
      </c>
      <c r="M39" s="10" t="str">
        <f t="shared" si="7"/>
        <v/>
      </c>
      <c r="N39" s="20" t="str">
        <f t="shared" si="8"/>
        <v/>
      </c>
    </row>
    <row r="40" spans="1:14" ht="25.5" x14ac:dyDescent="0.2">
      <c r="A40" s="8"/>
      <c r="B40" s="44" t="s">
        <v>35</v>
      </c>
      <c r="C40" s="41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0" t="str">
        <f t="shared" si="8"/>
        <v/>
      </c>
    </row>
    <row r="41" spans="1:14" ht="25.5" x14ac:dyDescent="0.2">
      <c r="A41" s="8"/>
      <c r="B41" s="44" t="s">
        <v>36</v>
      </c>
      <c r="C41" s="41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20" t="str">
        <f t="shared" si="8"/>
        <v/>
      </c>
    </row>
    <row r="42" spans="1:14" x14ac:dyDescent="0.2">
      <c r="A42" s="8"/>
      <c r="B42" s="44" t="s">
        <v>37</v>
      </c>
      <c r="C42" s="41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20" t="str">
        <f t="shared" si="8"/>
        <v/>
      </c>
    </row>
    <row r="43" spans="1:14" ht="23.25" customHeight="1" x14ac:dyDescent="0.2">
      <c r="A43" s="8"/>
      <c r="B43" s="44" t="s">
        <v>38</v>
      </c>
      <c r="C43" s="41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0" t="str">
        <f t="shared" si="8"/>
        <v/>
      </c>
    </row>
    <row r="44" spans="1:14" ht="25.5" x14ac:dyDescent="0.2">
      <c r="A44" s="8"/>
      <c r="B44" s="44" t="s">
        <v>39</v>
      </c>
      <c r="C44" s="41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0" t="str">
        <f t="shared" si="8"/>
        <v/>
      </c>
    </row>
    <row r="45" spans="1:14" x14ac:dyDescent="0.2">
      <c r="A45" s="8"/>
      <c r="B45" s="44" t="s">
        <v>40</v>
      </c>
      <c r="C45" s="41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0" t="str">
        <f t="shared" si="8"/>
        <v/>
      </c>
    </row>
    <row r="46" spans="1:14" x14ac:dyDescent="0.2">
      <c r="A46" s="8"/>
      <c r="B46" s="44" t="s">
        <v>41</v>
      </c>
      <c r="C46" s="41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0" t="str">
        <f t="shared" si="8"/>
        <v/>
      </c>
    </row>
    <row r="47" spans="1:14" ht="25.5" x14ac:dyDescent="0.2">
      <c r="A47" s="8"/>
      <c r="B47" s="44" t="s">
        <v>42</v>
      </c>
      <c r="C47" s="41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20" t="str">
        <f t="shared" si="8"/>
        <v/>
      </c>
    </row>
    <row r="48" spans="1:14" ht="25.5" x14ac:dyDescent="0.2">
      <c r="A48" s="8"/>
      <c r="B48" s="44" t="s">
        <v>43</v>
      </c>
      <c r="C48" s="41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20" t="str">
        <f t="shared" si="8"/>
        <v/>
      </c>
    </row>
    <row r="49" spans="1:14" ht="25.5" x14ac:dyDescent="0.2">
      <c r="A49" s="8"/>
      <c r="B49" s="44" t="s">
        <v>44</v>
      </c>
      <c r="C49" s="41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0" t="str">
        <f t="shared" si="8"/>
        <v/>
      </c>
    </row>
    <row r="50" spans="1:14" x14ac:dyDescent="0.2">
      <c r="A50" s="8"/>
      <c r="B50" s="44" t="s">
        <v>45</v>
      </c>
      <c r="C50" s="41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0" t="str">
        <f t="shared" si="8"/>
        <v/>
      </c>
    </row>
    <row r="51" spans="1:14" ht="25.5" x14ac:dyDescent="0.2">
      <c r="A51" s="8"/>
      <c r="B51" s="44" t="s">
        <v>46</v>
      </c>
      <c r="C51" s="41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20" t="str">
        <f t="shared" si="8"/>
        <v/>
      </c>
    </row>
    <row r="52" spans="1:14" ht="25.5" x14ac:dyDescent="0.2">
      <c r="A52" s="8"/>
      <c r="B52" s="44" t="s">
        <v>47</v>
      </c>
      <c r="C52" s="41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20" t="str">
        <f t="shared" si="8"/>
        <v/>
      </c>
    </row>
    <row r="53" spans="1:14" x14ac:dyDescent="0.2">
      <c r="A53" s="8"/>
      <c r="B53" s="44" t="s">
        <v>48</v>
      </c>
      <c r="C53" s="41">
        <v>1</v>
      </c>
      <c r="D53" s="9">
        <v>1</v>
      </c>
      <c r="E53" s="9">
        <v>1</v>
      </c>
      <c r="F53" s="9">
        <v>1</v>
      </c>
      <c r="G53" s="10">
        <f t="shared" si="3"/>
        <v>0.33333333333333331</v>
      </c>
      <c r="H53" s="10">
        <f t="shared" si="4"/>
        <v>1</v>
      </c>
      <c r="I53" s="10">
        <f t="shared" si="5"/>
        <v>0.33333333333333331</v>
      </c>
      <c r="J53" s="10">
        <f t="shared" si="6"/>
        <v>1</v>
      </c>
      <c r="K53" s="10">
        <f t="shared" si="9"/>
        <v>0</v>
      </c>
      <c r="L53" s="10">
        <f t="shared" si="10"/>
        <v>0</v>
      </c>
      <c r="M53" s="10">
        <f t="shared" si="7"/>
        <v>0</v>
      </c>
      <c r="N53" s="20">
        <f t="shared" si="8"/>
        <v>0</v>
      </c>
    </row>
    <row r="54" spans="1:14" x14ac:dyDescent="0.2">
      <c r="A54" s="8"/>
      <c r="B54" s="44" t="s">
        <v>49</v>
      </c>
      <c r="C54" s="41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0" t="str">
        <f t="shared" ref="N54:N73" si="16">+IF(OR(AND(H54=""),(L54="")),"",H54*L54)</f>
        <v/>
      </c>
    </row>
    <row r="55" spans="1:14" x14ac:dyDescent="0.2">
      <c r="A55" s="8"/>
      <c r="B55" s="44" t="s">
        <v>50</v>
      </c>
      <c r="C55" s="41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0" t="str">
        <f t="shared" si="16"/>
        <v/>
      </c>
    </row>
    <row r="56" spans="1:14" x14ac:dyDescent="0.2">
      <c r="A56" s="8"/>
      <c r="B56" s="44" t="s">
        <v>51</v>
      </c>
      <c r="C56" s="41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20" t="str">
        <f t="shared" si="16"/>
        <v/>
      </c>
    </row>
    <row r="57" spans="1:14" x14ac:dyDescent="0.2">
      <c r="A57" s="8"/>
      <c r="B57" s="44" t="s">
        <v>52</v>
      </c>
      <c r="C57" s="41">
        <v>0</v>
      </c>
      <c r="D57" s="9">
        <v>0</v>
      </c>
      <c r="E57" s="9">
        <v>0</v>
      </c>
      <c r="F57" s="9">
        <v>0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 t="str">
        <f t="shared" si="18"/>
        <v xml:space="preserve"> </v>
      </c>
      <c r="M57" s="10" t="str">
        <f t="shared" si="15"/>
        <v/>
      </c>
      <c r="N57" s="20" t="str">
        <f t="shared" si="16"/>
        <v/>
      </c>
    </row>
    <row r="58" spans="1:14" x14ac:dyDescent="0.2">
      <c r="A58" s="8"/>
      <c r="B58" s="44" t="s">
        <v>53</v>
      </c>
      <c r="C58" s="41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0" t="str">
        <f t="shared" si="16"/>
        <v/>
      </c>
    </row>
    <row r="59" spans="1:14" x14ac:dyDescent="0.2">
      <c r="A59" s="8"/>
      <c r="B59" s="44" t="s">
        <v>54</v>
      </c>
      <c r="C59" s="41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0" t="str">
        <f t="shared" si="16"/>
        <v/>
      </c>
    </row>
    <row r="60" spans="1:14" x14ac:dyDescent="0.2">
      <c r="A60" s="8"/>
      <c r="B60" s="44" t="s">
        <v>55</v>
      </c>
      <c r="C60" s="41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0" t="str">
        <f t="shared" si="16"/>
        <v/>
      </c>
    </row>
    <row r="61" spans="1:14" x14ac:dyDescent="0.2">
      <c r="A61" s="8"/>
      <c r="B61" s="44" t="s">
        <v>56</v>
      </c>
      <c r="C61" s="41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0" t="str">
        <f t="shared" si="16"/>
        <v/>
      </c>
    </row>
    <row r="62" spans="1:14" x14ac:dyDescent="0.2">
      <c r="A62" s="8"/>
      <c r="B62" s="44" t="s">
        <v>57</v>
      </c>
      <c r="C62" s="41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20" t="str">
        <f t="shared" si="16"/>
        <v/>
      </c>
    </row>
    <row r="63" spans="1:14" ht="25.5" x14ac:dyDescent="0.2">
      <c r="A63" s="8"/>
      <c r="B63" s="44" t="s">
        <v>58</v>
      </c>
      <c r="C63" s="41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0" t="str">
        <f t="shared" si="16"/>
        <v/>
      </c>
    </row>
    <row r="64" spans="1:14" ht="25.5" x14ac:dyDescent="0.2">
      <c r="A64" s="8"/>
      <c r="B64" s="44" t="s">
        <v>59</v>
      </c>
      <c r="C64" s="41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20" t="str">
        <f t="shared" si="16"/>
        <v/>
      </c>
    </row>
    <row r="65" spans="1:14" x14ac:dyDescent="0.2">
      <c r="A65" s="8"/>
      <c r="B65" s="44" t="s">
        <v>60</v>
      </c>
      <c r="C65" s="41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20" t="str">
        <f t="shared" si="16"/>
        <v/>
      </c>
    </row>
    <row r="66" spans="1:14" x14ac:dyDescent="0.2">
      <c r="A66" s="8"/>
      <c r="B66" s="44" t="s">
        <v>61</v>
      </c>
      <c r="C66" s="41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20" t="str">
        <f t="shared" si="16"/>
        <v/>
      </c>
    </row>
    <row r="67" spans="1:14" x14ac:dyDescent="0.2">
      <c r="A67" s="8"/>
      <c r="B67" s="44" t="s">
        <v>62</v>
      </c>
      <c r="C67" s="41">
        <v>0</v>
      </c>
      <c r="D67" s="9">
        <v>0</v>
      </c>
      <c r="E67" s="9">
        <v>0</v>
      </c>
      <c r="F67" s="9">
        <v>0</v>
      </c>
      <c r="G67" s="10" t="str">
        <f t="shared" si="11"/>
        <v/>
      </c>
      <c r="H67" s="10" t="str">
        <f t="shared" si="12"/>
        <v/>
      </c>
      <c r="I67" s="10" t="str">
        <f t="shared" si="13"/>
        <v/>
      </c>
      <c r="J67" s="10" t="str">
        <f t="shared" si="14"/>
        <v/>
      </c>
      <c r="K67" s="10" t="str">
        <f t="shared" si="17"/>
        <v xml:space="preserve"> </v>
      </c>
      <c r="L67" s="10" t="str">
        <f t="shared" si="18"/>
        <v xml:space="preserve"> </v>
      </c>
      <c r="M67" s="10" t="str">
        <f t="shared" si="15"/>
        <v/>
      </c>
      <c r="N67" s="20" t="str">
        <f t="shared" si="16"/>
        <v/>
      </c>
    </row>
    <row r="68" spans="1:14" x14ac:dyDescent="0.2">
      <c r="A68" s="8"/>
      <c r="B68" s="44" t="s">
        <v>63</v>
      </c>
      <c r="C68" s="41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0" t="str">
        <f t="shared" si="16"/>
        <v/>
      </c>
    </row>
    <row r="69" spans="1:14" x14ac:dyDescent="0.2">
      <c r="A69" s="8"/>
      <c r="B69" s="44" t="s">
        <v>64</v>
      </c>
      <c r="C69" s="41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0" t="str">
        <f t="shared" si="16"/>
        <v/>
      </c>
    </row>
    <row r="70" spans="1:14" x14ac:dyDescent="0.2">
      <c r="A70" s="8"/>
      <c r="B70" s="44" t="s">
        <v>65</v>
      </c>
      <c r="C70" s="41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20" t="str">
        <f t="shared" si="16"/>
        <v/>
      </c>
    </row>
    <row r="71" spans="1:14" x14ac:dyDescent="0.2">
      <c r="A71" s="8"/>
      <c r="B71" s="44" t="s">
        <v>66</v>
      </c>
      <c r="C71" s="41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20" t="str">
        <f t="shared" si="16"/>
        <v/>
      </c>
    </row>
    <row r="72" spans="1:14" x14ac:dyDescent="0.2">
      <c r="A72" s="8"/>
      <c r="B72" s="44" t="s">
        <v>67</v>
      </c>
      <c r="C72" s="41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20" t="str">
        <f t="shared" si="16"/>
        <v/>
      </c>
    </row>
    <row r="73" spans="1:14" ht="15.75" thickBot="1" x14ac:dyDescent="0.25">
      <c r="A73" s="8"/>
      <c r="B73" s="45" t="s">
        <v>68</v>
      </c>
      <c r="C73" s="42">
        <v>0</v>
      </c>
      <c r="D73" s="21">
        <v>0</v>
      </c>
      <c r="E73" s="21">
        <v>0</v>
      </c>
      <c r="F73" s="21">
        <v>0</v>
      </c>
      <c r="G73" s="22" t="str">
        <f t="shared" si="11"/>
        <v/>
      </c>
      <c r="H73" s="22" t="str">
        <f t="shared" si="12"/>
        <v/>
      </c>
      <c r="I73" s="22" t="str">
        <f t="shared" si="13"/>
        <v/>
      </c>
      <c r="J73" s="22" t="str">
        <f t="shared" si="14"/>
        <v/>
      </c>
      <c r="K73" s="22" t="str">
        <f t="shared" si="17"/>
        <v xml:space="preserve"> </v>
      </c>
      <c r="L73" s="22" t="str">
        <f t="shared" si="18"/>
        <v xml:space="preserve"> </v>
      </c>
      <c r="M73" s="22" t="str">
        <f t="shared" si="15"/>
        <v/>
      </c>
      <c r="N73" s="2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4" t="s">
        <v>3</v>
      </c>
      <c r="C78" s="28" t="s">
        <v>16</v>
      </c>
      <c r="D78" s="29"/>
      <c r="E78" s="29"/>
      <c r="F78" s="30"/>
      <c r="G78" s="28" t="s">
        <v>5</v>
      </c>
      <c r="H78" s="29"/>
      <c r="I78" s="29"/>
      <c r="J78" s="29"/>
      <c r="K78" s="28" t="s">
        <v>17</v>
      </c>
      <c r="L78" s="18"/>
      <c r="M78" s="31" t="s">
        <v>7</v>
      </c>
      <c r="N78" s="18"/>
    </row>
    <row r="79" spans="1:14" ht="15.75" thickBot="1" x14ac:dyDescent="0.25">
      <c r="A79" s="7"/>
      <c r="B79" s="25"/>
      <c r="C79" s="34">
        <v>2021</v>
      </c>
      <c r="D79" s="30"/>
      <c r="E79" s="35">
        <v>2022</v>
      </c>
      <c r="F79" s="30"/>
      <c r="G79" s="34">
        <v>2021</v>
      </c>
      <c r="H79" s="30"/>
      <c r="I79" s="33">
        <v>2022</v>
      </c>
      <c r="J79" s="13"/>
      <c r="K79" s="32"/>
      <c r="L79" s="19"/>
      <c r="M79" s="13"/>
      <c r="N79" s="19"/>
    </row>
    <row r="80" spans="1:14" ht="15.75" thickBot="1" x14ac:dyDescent="0.25">
      <c r="A80" s="8"/>
      <c r="B80" s="26"/>
      <c r="C80" s="36" t="s">
        <v>8</v>
      </c>
      <c r="D80" s="36" t="s">
        <v>9</v>
      </c>
      <c r="E80" s="36" t="s">
        <v>8</v>
      </c>
      <c r="F80" s="36" t="s">
        <v>9</v>
      </c>
      <c r="G80" s="36" t="s">
        <v>8</v>
      </c>
      <c r="H80" s="36" t="s">
        <v>9</v>
      </c>
      <c r="I80" s="36" t="s">
        <v>8</v>
      </c>
      <c r="J80" s="36" t="s">
        <v>9</v>
      </c>
      <c r="K80" s="36" t="s">
        <v>8</v>
      </c>
      <c r="L80" s="36" t="s">
        <v>9</v>
      </c>
      <c r="M80" s="36" t="s">
        <v>8</v>
      </c>
      <c r="N80" s="37" t="s">
        <v>9</v>
      </c>
    </row>
    <row r="81" spans="1:14" ht="15.75" thickBot="1" x14ac:dyDescent="0.25">
      <c r="A81" s="8"/>
      <c r="B81" s="27" t="s">
        <v>11</v>
      </c>
      <c r="C81" s="38">
        <f>SUM(C82:C180)</f>
        <v>259</v>
      </c>
      <c r="D81" s="38">
        <f>SUM(D82:D180)</f>
        <v>312</v>
      </c>
      <c r="E81" s="38">
        <f>SUM(E82:E180)</f>
        <v>368</v>
      </c>
      <c r="F81" s="38">
        <f>SUM(F82:F180)</f>
        <v>410</v>
      </c>
      <c r="G81" s="39">
        <f t="shared" ref="G81:G112" si="19">+IF(C81=0,"",C81/C$81)</f>
        <v>1</v>
      </c>
      <c r="H81" s="39">
        <f t="shared" ref="H81:H112" si="20">+IF(D81=0,"",D81/D$81)</f>
        <v>1</v>
      </c>
      <c r="I81" s="39">
        <f t="shared" ref="I81:I112" si="21">+IF(E81=0,"",E81/E$81)</f>
        <v>1</v>
      </c>
      <c r="J81" s="39">
        <f t="shared" ref="J81:J112" si="22">+IF(F81=0,"",F81/F$81)</f>
        <v>1</v>
      </c>
      <c r="K81" s="39">
        <f>+IF(AND(C81=0,E81=0),"",IF(C81=0,1,IF(E81=0,-1,(E81-C81)/C81)))</f>
        <v>0.42084942084942084</v>
      </c>
      <c r="L81" s="39">
        <f>+IF(AND(D81=0,F81=0),"",IF(D81=0,1,IF(F81=0,-1,(F81-D81)/D81)))</f>
        <v>0.3141025641025641</v>
      </c>
      <c r="M81" s="39">
        <f t="shared" ref="M81:M112" si="23">+IF(OR(AND(G81=""),(K81="")),"",G81*K81)</f>
        <v>0.42084942084942084</v>
      </c>
      <c r="N81" s="40">
        <f t="shared" ref="N81:N112" si="24">+IF(OR(AND(H81=""),(L81="")),"",H81*L81)</f>
        <v>0.3141025641025641</v>
      </c>
    </row>
    <row r="82" spans="1:14" x14ac:dyDescent="0.2">
      <c r="A82" s="8"/>
      <c r="B82" s="43" t="s">
        <v>69</v>
      </c>
      <c r="C82" s="49">
        <v>1</v>
      </c>
      <c r="D82" s="46">
        <v>0</v>
      </c>
      <c r="E82" s="46">
        <v>2</v>
      </c>
      <c r="F82" s="46">
        <v>3</v>
      </c>
      <c r="G82" s="47">
        <f t="shared" si="19"/>
        <v>3.8610038610038611E-3</v>
      </c>
      <c r="H82" s="47" t="str">
        <f t="shared" si="20"/>
        <v/>
      </c>
      <c r="I82" s="47">
        <f t="shared" si="21"/>
        <v>5.434782608695652E-3</v>
      </c>
      <c r="J82" s="47">
        <f t="shared" si="22"/>
        <v>7.3170731707317077E-3</v>
      </c>
      <c r="K82" s="47">
        <f t="shared" ref="K82:K113" si="25">+IF(AND(C82=0,E82=0)," ",IF(C82=0,1,IF(E82=0,-1,(E82-C82)/C82)))</f>
        <v>1</v>
      </c>
      <c r="L82" s="47">
        <f t="shared" ref="L82:L113" si="26">+IF(AND(D82=0,F82=0)," ",IF(D82=0,1,IF(F82=0,-1,(F82-D82)/D82)))</f>
        <v>1</v>
      </c>
      <c r="M82" s="47">
        <f t="shared" si="23"/>
        <v>3.8610038610038611E-3</v>
      </c>
      <c r="N82" s="48" t="str">
        <f t="shared" si="24"/>
        <v/>
      </c>
    </row>
    <row r="83" spans="1:14" ht="22.5" customHeight="1" x14ac:dyDescent="0.2">
      <c r="A83" s="8"/>
      <c r="B83" s="44" t="s">
        <v>70</v>
      </c>
      <c r="C83" s="41">
        <v>0</v>
      </c>
      <c r="D83" s="9">
        <v>0</v>
      </c>
      <c r="E83" s="9">
        <v>0</v>
      </c>
      <c r="F83" s="9">
        <v>0</v>
      </c>
      <c r="G83" s="10" t="str">
        <f t="shared" si="19"/>
        <v/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 t="str">
        <f t="shared" si="25"/>
        <v xml:space="preserve"> </v>
      </c>
      <c r="L83" s="10" t="str">
        <f t="shared" si="26"/>
        <v xml:space="preserve"> </v>
      </c>
      <c r="M83" s="10" t="str">
        <f t="shared" si="23"/>
        <v/>
      </c>
      <c r="N83" s="20" t="str">
        <f t="shared" si="24"/>
        <v/>
      </c>
    </row>
    <row r="84" spans="1:14" x14ac:dyDescent="0.2">
      <c r="A84" s="8"/>
      <c r="B84" s="44" t="s">
        <v>71</v>
      </c>
      <c r="C84" s="41">
        <v>0</v>
      </c>
      <c r="D84" s="9">
        <v>0</v>
      </c>
      <c r="E84" s="9">
        <v>0</v>
      </c>
      <c r="F84" s="9">
        <v>0</v>
      </c>
      <c r="G84" s="10" t="str">
        <f t="shared" si="19"/>
        <v/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 t="str">
        <f t="shared" si="25"/>
        <v xml:space="preserve"> </v>
      </c>
      <c r="L84" s="10" t="str">
        <f t="shared" si="26"/>
        <v xml:space="preserve"> </v>
      </c>
      <c r="M84" s="10" t="str">
        <f t="shared" si="23"/>
        <v/>
      </c>
      <c r="N84" s="20" t="str">
        <f t="shared" si="24"/>
        <v/>
      </c>
    </row>
    <row r="85" spans="1:14" x14ac:dyDescent="0.2">
      <c r="A85" s="8"/>
      <c r="B85" s="44" t="s">
        <v>72</v>
      </c>
      <c r="C85" s="41">
        <v>0</v>
      </c>
      <c r="D85" s="9">
        <v>0</v>
      </c>
      <c r="E85" s="9">
        <v>2</v>
      </c>
      <c r="F85" s="9">
        <v>0</v>
      </c>
      <c r="G85" s="10" t="str">
        <f t="shared" si="19"/>
        <v/>
      </c>
      <c r="H85" s="10" t="str">
        <f t="shared" si="20"/>
        <v/>
      </c>
      <c r="I85" s="10">
        <f t="shared" si="21"/>
        <v>5.434782608695652E-3</v>
      </c>
      <c r="J85" s="10" t="str">
        <f t="shared" si="22"/>
        <v/>
      </c>
      <c r="K85" s="10">
        <f t="shared" si="25"/>
        <v>1</v>
      </c>
      <c r="L85" s="10" t="str">
        <f t="shared" si="26"/>
        <v xml:space="preserve"> </v>
      </c>
      <c r="M85" s="10" t="str">
        <f t="shared" si="23"/>
        <v/>
      </c>
      <c r="N85" s="20" t="str">
        <f t="shared" si="24"/>
        <v/>
      </c>
    </row>
    <row r="86" spans="1:14" ht="25.5" x14ac:dyDescent="0.2">
      <c r="A86" s="8"/>
      <c r="B86" s="44" t="s">
        <v>73</v>
      </c>
      <c r="C86" s="41">
        <v>34</v>
      </c>
      <c r="D86" s="9">
        <v>22</v>
      </c>
      <c r="E86" s="9">
        <v>91</v>
      </c>
      <c r="F86" s="9">
        <v>79</v>
      </c>
      <c r="G86" s="10">
        <f t="shared" si="19"/>
        <v>0.13127413127413126</v>
      </c>
      <c r="H86" s="10">
        <f t="shared" si="20"/>
        <v>7.0512820512820512E-2</v>
      </c>
      <c r="I86" s="10">
        <f t="shared" si="21"/>
        <v>0.24728260869565216</v>
      </c>
      <c r="J86" s="10">
        <f t="shared" si="22"/>
        <v>0.1926829268292683</v>
      </c>
      <c r="K86" s="10">
        <f t="shared" si="25"/>
        <v>1.6764705882352942</v>
      </c>
      <c r="L86" s="10">
        <f t="shared" si="26"/>
        <v>2.5909090909090908</v>
      </c>
      <c r="M86" s="10">
        <f t="shared" si="23"/>
        <v>0.22007722007722005</v>
      </c>
      <c r="N86" s="20">
        <f t="shared" si="24"/>
        <v>0.18269230769230768</v>
      </c>
    </row>
    <row r="87" spans="1:14" x14ac:dyDescent="0.2">
      <c r="A87" s="8"/>
      <c r="B87" s="44" t="s">
        <v>74</v>
      </c>
      <c r="C87" s="41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20" t="str">
        <f t="shared" si="24"/>
        <v/>
      </c>
    </row>
    <row r="88" spans="1:14" x14ac:dyDescent="0.2">
      <c r="A88" s="8"/>
      <c r="B88" s="44" t="s">
        <v>75</v>
      </c>
      <c r="C88" s="41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20" t="str">
        <f t="shared" si="24"/>
        <v/>
      </c>
    </row>
    <row r="89" spans="1:14" ht="24.75" customHeight="1" x14ac:dyDescent="0.2">
      <c r="A89" s="8" t="s">
        <v>76</v>
      </c>
      <c r="B89" s="44" t="s">
        <v>77</v>
      </c>
      <c r="C89" s="41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0" t="str">
        <f t="shared" si="24"/>
        <v/>
      </c>
    </row>
    <row r="90" spans="1:14" ht="24.75" customHeight="1" x14ac:dyDescent="0.2">
      <c r="A90" s="8"/>
      <c r="B90" s="44" t="s">
        <v>78</v>
      </c>
      <c r="C90" s="41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0" t="str">
        <f t="shared" si="24"/>
        <v/>
      </c>
    </row>
    <row r="91" spans="1:14" x14ac:dyDescent="0.2">
      <c r="A91" s="8"/>
      <c r="B91" s="44" t="s">
        <v>79</v>
      </c>
      <c r="C91" s="41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0" t="str">
        <f t="shared" si="24"/>
        <v/>
      </c>
    </row>
    <row r="92" spans="1:14" x14ac:dyDescent="0.2">
      <c r="A92" s="8"/>
      <c r="B92" s="44" t="s">
        <v>80</v>
      </c>
      <c r="C92" s="41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20" t="str">
        <f t="shared" si="24"/>
        <v/>
      </c>
    </row>
    <row r="93" spans="1:14" x14ac:dyDescent="0.2">
      <c r="A93" s="8"/>
      <c r="B93" s="44" t="s">
        <v>81</v>
      </c>
      <c r="C93" s="41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20" t="str">
        <f t="shared" si="24"/>
        <v/>
      </c>
    </row>
    <row r="94" spans="1:14" x14ac:dyDescent="0.2">
      <c r="A94" s="8"/>
      <c r="B94" s="44" t="s">
        <v>82</v>
      </c>
      <c r="C94" s="41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0" t="str">
        <f t="shared" si="24"/>
        <v/>
      </c>
    </row>
    <row r="95" spans="1:14" x14ac:dyDescent="0.2">
      <c r="A95" s="8" t="s">
        <v>76</v>
      </c>
      <c r="B95" s="44" t="s">
        <v>83</v>
      </c>
      <c r="C95" s="41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0" t="str">
        <f t="shared" si="24"/>
        <v/>
      </c>
    </row>
    <row r="96" spans="1:14" x14ac:dyDescent="0.2">
      <c r="A96" s="8" t="s">
        <v>76</v>
      </c>
      <c r="B96" s="44" t="s">
        <v>84</v>
      </c>
      <c r="C96" s="41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0" t="str">
        <f t="shared" si="24"/>
        <v/>
      </c>
    </row>
    <row r="97" spans="1:14" x14ac:dyDescent="0.2">
      <c r="A97" s="8"/>
      <c r="B97" s="44" t="s">
        <v>85</v>
      </c>
      <c r="C97" s="41">
        <v>0</v>
      </c>
      <c r="D97" s="9">
        <v>0</v>
      </c>
      <c r="E97" s="9">
        <v>0</v>
      </c>
      <c r="F97" s="9">
        <v>0</v>
      </c>
      <c r="G97" s="10" t="str">
        <f t="shared" si="19"/>
        <v/>
      </c>
      <c r="H97" s="10" t="str">
        <f t="shared" si="20"/>
        <v/>
      </c>
      <c r="I97" s="10" t="str">
        <f t="shared" si="21"/>
        <v/>
      </c>
      <c r="J97" s="10" t="str">
        <f t="shared" si="22"/>
        <v/>
      </c>
      <c r="K97" s="10" t="str">
        <f t="shared" si="25"/>
        <v xml:space="preserve"> </v>
      </c>
      <c r="L97" s="10" t="str">
        <f t="shared" si="26"/>
        <v xml:space="preserve"> </v>
      </c>
      <c r="M97" s="10" t="str">
        <f t="shared" si="23"/>
        <v/>
      </c>
      <c r="N97" s="20" t="str">
        <f t="shared" si="24"/>
        <v/>
      </c>
    </row>
    <row r="98" spans="1:14" x14ac:dyDescent="0.2">
      <c r="A98" s="8"/>
      <c r="B98" s="44" t="s">
        <v>86</v>
      </c>
      <c r="C98" s="41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20" t="str">
        <f t="shared" si="24"/>
        <v/>
      </c>
    </row>
    <row r="99" spans="1:14" x14ac:dyDescent="0.2">
      <c r="A99" s="8"/>
      <c r="B99" s="44" t="s">
        <v>87</v>
      </c>
      <c r="C99" s="41">
        <v>0</v>
      </c>
      <c r="D99" s="9">
        <v>0</v>
      </c>
      <c r="E99" s="9">
        <v>0</v>
      </c>
      <c r="F99" s="9">
        <v>1</v>
      </c>
      <c r="G99" s="10" t="str">
        <f t="shared" si="19"/>
        <v/>
      </c>
      <c r="H99" s="10" t="str">
        <f t="shared" si="20"/>
        <v/>
      </c>
      <c r="I99" s="10" t="str">
        <f t="shared" si="21"/>
        <v/>
      </c>
      <c r="J99" s="10">
        <f t="shared" si="22"/>
        <v>2.4390243902439024E-3</v>
      </c>
      <c r="K99" s="10" t="str">
        <f t="shared" si="25"/>
        <v xml:space="preserve"> </v>
      </c>
      <c r="L99" s="10">
        <f t="shared" si="26"/>
        <v>1</v>
      </c>
      <c r="M99" s="10" t="str">
        <f t="shared" si="23"/>
        <v/>
      </c>
      <c r="N99" s="20" t="str">
        <f t="shared" si="24"/>
        <v/>
      </c>
    </row>
    <row r="100" spans="1:14" x14ac:dyDescent="0.2">
      <c r="A100" s="8"/>
      <c r="B100" s="44" t="s">
        <v>88</v>
      </c>
      <c r="C100" s="41">
        <v>0</v>
      </c>
      <c r="D100" s="9">
        <v>0</v>
      </c>
      <c r="E100" s="9">
        <v>1</v>
      </c>
      <c r="F100" s="9">
        <v>1</v>
      </c>
      <c r="G100" s="10" t="str">
        <f t="shared" si="19"/>
        <v/>
      </c>
      <c r="H100" s="10" t="str">
        <f t="shared" si="20"/>
        <v/>
      </c>
      <c r="I100" s="10">
        <f t="shared" si="21"/>
        <v>2.717391304347826E-3</v>
      </c>
      <c r="J100" s="10">
        <f t="shared" si="22"/>
        <v>2.4390243902439024E-3</v>
      </c>
      <c r="K100" s="10">
        <f t="shared" si="25"/>
        <v>1</v>
      </c>
      <c r="L100" s="10">
        <f t="shared" si="26"/>
        <v>1</v>
      </c>
      <c r="M100" s="10" t="str">
        <f t="shared" si="23"/>
        <v/>
      </c>
      <c r="N100" s="20" t="str">
        <f t="shared" si="24"/>
        <v/>
      </c>
    </row>
    <row r="101" spans="1:14" x14ac:dyDescent="0.2">
      <c r="A101" s="8"/>
      <c r="B101" s="44" t="s">
        <v>89</v>
      </c>
      <c r="C101" s="41">
        <v>0</v>
      </c>
      <c r="D101" s="9">
        <v>0</v>
      </c>
      <c r="E101" s="9">
        <v>3</v>
      </c>
      <c r="F101" s="9">
        <v>2</v>
      </c>
      <c r="G101" s="10" t="str">
        <f t="shared" si="19"/>
        <v/>
      </c>
      <c r="H101" s="10" t="str">
        <f t="shared" si="20"/>
        <v/>
      </c>
      <c r="I101" s="10">
        <f t="shared" si="21"/>
        <v>8.152173913043478E-3</v>
      </c>
      <c r="J101" s="10">
        <f t="shared" si="22"/>
        <v>4.8780487804878049E-3</v>
      </c>
      <c r="K101" s="10">
        <f t="shared" si="25"/>
        <v>1</v>
      </c>
      <c r="L101" s="10">
        <f t="shared" si="26"/>
        <v>1</v>
      </c>
      <c r="M101" s="10" t="str">
        <f t="shared" si="23"/>
        <v/>
      </c>
      <c r="N101" s="20" t="str">
        <f t="shared" si="24"/>
        <v/>
      </c>
    </row>
    <row r="102" spans="1:14" x14ac:dyDescent="0.2">
      <c r="A102" s="8" t="s">
        <v>76</v>
      </c>
      <c r="B102" s="44" t="s">
        <v>90</v>
      </c>
      <c r="C102" s="41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0" t="str">
        <f t="shared" si="24"/>
        <v/>
      </c>
    </row>
    <row r="103" spans="1:14" x14ac:dyDescent="0.2">
      <c r="A103" s="8"/>
      <c r="B103" s="44" t="s">
        <v>91</v>
      </c>
      <c r="C103" s="41">
        <v>0</v>
      </c>
      <c r="D103" s="9">
        <v>0</v>
      </c>
      <c r="E103" s="9">
        <v>1</v>
      </c>
      <c r="F103" s="9">
        <v>0</v>
      </c>
      <c r="G103" s="10" t="str">
        <f t="shared" si="19"/>
        <v/>
      </c>
      <c r="H103" s="10" t="str">
        <f t="shared" si="20"/>
        <v/>
      </c>
      <c r="I103" s="10">
        <f t="shared" si="21"/>
        <v>2.717391304347826E-3</v>
      </c>
      <c r="J103" s="10" t="str">
        <f t="shared" si="22"/>
        <v/>
      </c>
      <c r="K103" s="10">
        <f t="shared" si="25"/>
        <v>1</v>
      </c>
      <c r="L103" s="10" t="str">
        <f t="shared" si="26"/>
        <v xml:space="preserve"> </v>
      </c>
      <c r="M103" s="10" t="str">
        <f t="shared" si="23"/>
        <v/>
      </c>
      <c r="N103" s="20" t="str">
        <f t="shared" si="24"/>
        <v/>
      </c>
    </row>
    <row r="104" spans="1:14" x14ac:dyDescent="0.2">
      <c r="A104" s="8"/>
      <c r="B104" s="44" t="s">
        <v>92</v>
      </c>
      <c r="C104" s="41">
        <v>0</v>
      </c>
      <c r="D104" s="9">
        <v>0</v>
      </c>
      <c r="E104" s="9">
        <v>0</v>
      </c>
      <c r="F104" s="9">
        <v>0</v>
      </c>
      <c r="G104" s="10" t="str">
        <f t="shared" si="19"/>
        <v/>
      </c>
      <c r="H104" s="10" t="str">
        <f t="shared" si="20"/>
        <v/>
      </c>
      <c r="I104" s="10" t="str">
        <f t="shared" si="21"/>
        <v/>
      </c>
      <c r="J104" s="10" t="str">
        <f t="shared" si="22"/>
        <v/>
      </c>
      <c r="K104" s="10" t="str">
        <f t="shared" si="25"/>
        <v xml:space="preserve"> </v>
      </c>
      <c r="L104" s="10" t="str">
        <f t="shared" si="26"/>
        <v xml:space="preserve"> </v>
      </c>
      <c r="M104" s="10" t="str">
        <f t="shared" si="23"/>
        <v/>
      </c>
      <c r="N104" s="20" t="str">
        <f t="shared" si="24"/>
        <v/>
      </c>
    </row>
    <row r="105" spans="1:14" x14ac:dyDescent="0.2">
      <c r="A105" s="8"/>
      <c r="B105" s="44" t="s">
        <v>93</v>
      </c>
      <c r="C105" s="41">
        <v>0</v>
      </c>
      <c r="D105" s="9">
        <v>1</v>
      </c>
      <c r="E105" s="9">
        <v>0</v>
      </c>
      <c r="F105" s="9">
        <v>1</v>
      </c>
      <c r="G105" s="10" t="str">
        <f t="shared" si="19"/>
        <v/>
      </c>
      <c r="H105" s="10">
        <f t="shared" si="20"/>
        <v>3.205128205128205E-3</v>
      </c>
      <c r="I105" s="10" t="str">
        <f t="shared" si="21"/>
        <v/>
      </c>
      <c r="J105" s="10">
        <f t="shared" si="22"/>
        <v>2.4390243902439024E-3</v>
      </c>
      <c r="K105" s="10" t="str">
        <f t="shared" si="25"/>
        <v xml:space="preserve"> </v>
      </c>
      <c r="L105" s="10">
        <f t="shared" si="26"/>
        <v>0</v>
      </c>
      <c r="M105" s="10" t="str">
        <f t="shared" si="23"/>
        <v/>
      </c>
      <c r="N105" s="20">
        <f t="shared" si="24"/>
        <v>0</v>
      </c>
    </row>
    <row r="106" spans="1:14" x14ac:dyDescent="0.2">
      <c r="A106" s="8"/>
      <c r="B106" s="44" t="s">
        <v>94</v>
      </c>
      <c r="C106" s="41">
        <v>0</v>
      </c>
      <c r="D106" s="9">
        <v>0</v>
      </c>
      <c r="E106" s="9">
        <v>0</v>
      </c>
      <c r="F106" s="9">
        <v>0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 t="str">
        <f t="shared" si="22"/>
        <v/>
      </c>
      <c r="K106" s="10" t="str">
        <f t="shared" si="25"/>
        <v xml:space="preserve"> </v>
      </c>
      <c r="L106" s="10" t="str">
        <f t="shared" si="26"/>
        <v xml:space="preserve"> </v>
      </c>
      <c r="M106" s="10" t="str">
        <f t="shared" si="23"/>
        <v/>
      </c>
      <c r="N106" s="20" t="str">
        <f t="shared" si="24"/>
        <v/>
      </c>
    </row>
    <row r="107" spans="1:14" x14ac:dyDescent="0.2">
      <c r="A107" s="8"/>
      <c r="B107" s="44" t="s">
        <v>95</v>
      </c>
      <c r="C107" s="41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20" t="str">
        <f t="shared" si="24"/>
        <v/>
      </c>
    </row>
    <row r="108" spans="1:14" x14ac:dyDescent="0.2">
      <c r="A108" s="8"/>
      <c r="B108" s="44" t="s">
        <v>96</v>
      </c>
      <c r="C108" s="41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20" t="str">
        <f t="shared" si="24"/>
        <v/>
      </c>
    </row>
    <row r="109" spans="1:14" x14ac:dyDescent="0.2">
      <c r="A109" s="8"/>
      <c r="B109" s="44" t="s">
        <v>97</v>
      </c>
      <c r="C109" s="41">
        <v>0</v>
      </c>
      <c r="D109" s="9">
        <v>1</v>
      </c>
      <c r="E109" s="9">
        <v>0</v>
      </c>
      <c r="F109" s="9">
        <v>0</v>
      </c>
      <c r="G109" s="10" t="str">
        <f t="shared" si="19"/>
        <v/>
      </c>
      <c r="H109" s="10">
        <f t="shared" si="20"/>
        <v>3.205128205128205E-3</v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>
        <f t="shared" si="26"/>
        <v>-1</v>
      </c>
      <c r="M109" s="10" t="str">
        <f t="shared" si="23"/>
        <v/>
      </c>
      <c r="N109" s="20">
        <f t="shared" si="24"/>
        <v>-3.205128205128205E-3</v>
      </c>
    </row>
    <row r="110" spans="1:14" x14ac:dyDescent="0.2">
      <c r="A110" s="8"/>
      <c r="B110" s="44" t="s">
        <v>98</v>
      </c>
      <c r="C110" s="41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0" t="str">
        <f t="shared" si="24"/>
        <v/>
      </c>
    </row>
    <row r="111" spans="1:14" x14ac:dyDescent="0.2">
      <c r="A111" s="8"/>
      <c r="B111" s="44" t="s">
        <v>99</v>
      </c>
      <c r="C111" s="41">
        <v>1</v>
      </c>
      <c r="D111" s="9">
        <v>3</v>
      </c>
      <c r="E111" s="9">
        <v>0</v>
      </c>
      <c r="F111" s="9">
        <v>1</v>
      </c>
      <c r="G111" s="10">
        <f t="shared" si="19"/>
        <v>3.8610038610038611E-3</v>
      </c>
      <c r="H111" s="10">
        <f t="shared" si="20"/>
        <v>9.6153846153846159E-3</v>
      </c>
      <c r="I111" s="10" t="str">
        <f t="shared" si="21"/>
        <v/>
      </c>
      <c r="J111" s="10">
        <f t="shared" si="22"/>
        <v>2.4390243902439024E-3</v>
      </c>
      <c r="K111" s="10">
        <f t="shared" si="25"/>
        <v>-1</v>
      </c>
      <c r="L111" s="10">
        <f t="shared" si="26"/>
        <v>-0.66666666666666663</v>
      </c>
      <c r="M111" s="10">
        <f t="shared" si="23"/>
        <v>-3.8610038610038611E-3</v>
      </c>
      <c r="N111" s="20">
        <f t="shared" si="24"/>
        <v>-6.41025641025641E-3</v>
      </c>
    </row>
    <row r="112" spans="1:14" x14ac:dyDescent="0.2">
      <c r="A112" s="8"/>
      <c r="B112" s="44" t="s">
        <v>100</v>
      </c>
      <c r="C112" s="41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0" t="str">
        <f t="shared" si="24"/>
        <v/>
      </c>
    </row>
    <row r="113" spans="1:14" x14ac:dyDescent="0.2">
      <c r="A113" s="8"/>
      <c r="B113" s="44" t="s">
        <v>101</v>
      </c>
      <c r="C113" s="41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0" t="str">
        <f t="shared" ref="N113:N144" si="32">+IF(OR(AND(H113=""),(L113="")),"",H113*L113)</f>
        <v/>
      </c>
    </row>
    <row r="114" spans="1:14" x14ac:dyDescent="0.2">
      <c r="A114" s="8"/>
      <c r="B114" s="44" t="s">
        <v>102</v>
      </c>
      <c r="C114" s="41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20" t="str">
        <f t="shared" si="32"/>
        <v/>
      </c>
    </row>
    <row r="115" spans="1:14" x14ac:dyDescent="0.2">
      <c r="A115" s="8"/>
      <c r="B115" s="44" t="s">
        <v>103</v>
      </c>
      <c r="C115" s="41">
        <v>0</v>
      </c>
      <c r="D115" s="9">
        <v>0</v>
      </c>
      <c r="E115" s="9">
        <v>0</v>
      </c>
      <c r="F115" s="9">
        <v>2</v>
      </c>
      <c r="G115" s="10" t="str">
        <f t="shared" si="27"/>
        <v/>
      </c>
      <c r="H115" s="10" t="str">
        <f t="shared" si="28"/>
        <v/>
      </c>
      <c r="I115" s="10" t="str">
        <f t="shared" si="29"/>
        <v/>
      </c>
      <c r="J115" s="10">
        <f t="shared" si="30"/>
        <v>4.8780487804878049E-3</v>
      </c>
      <c r="K115" s="10" t="str">
        <f t="shared" si="33"/>
        <v xml:space="preserve"> </v>
      </c>
      <c r="L115" s="10">
        <f t="shared" si="34"/>
        <v>1</v>
      </c>
      <c r="M115" s="10" t="str">
        <f t="shared" si="31"/>
        <v/>
      </c>
      <c r="N115" s="20" t="str">
        <f t="shared" si="32"/>
        <v/>
      </c>
    </row>
    <row r="116" spans="1:14" x14ac:dyDescent="0.2">
      <c r="A116" s="8"/>
      <c r="B116" s="44" t="s">
        <v>104</v>
      </c>
      <c r="C116" s="41">
        <v>1</v>
      </c>
      <c r="D116" s="9">
        <v>0</v>
      </c>
      <c r="E116" s="9">
        <v>0</v>
      </c>
      <c r="F116" s="9">
        <v>0</v>
      </c>
      <c r="G116" s="10">
        <f t="shared" si="27"/>
        <v>3.8610038610038611E-3</v>
      </c>
      <c r="H116" s="10" t="str">
        <f t="shared" si="28"/>
        <v/>
      </c>
      <c r="I116" s="10" t="str">
        <f t="shared" si="29"/>
        <v/>
      </c>
      <c r="J116" s="10" t="str">
        <f t="shared" si="30"/>
        <v/>
      </c>
      <c r="K116" s="10">
        <f t="shared" si="33"/>
        <v>-1</v>
      </c>
      <c r="L116" s="10" t="str">
        <f t="shared" si="34"/>
        <v xml:space="preserve"> </v>
      </c>
      <c r="M116" s="10">
        <f t="shared" si="31"/>
        <v>-3.8610038610038611E-3</v>
      </c>
      <c r="N116" s="20" t="str">
        <f t="shared" si="32"/>
        <v/>
      </c>
    </row>
    <row r="117" spans="1:14" x14ac:dyDescent="0.2">
      <c r="A117" s="8"/>
      <c r="B117" s="44" t="s">
        <v>105</v>
      </c>
      <c r="C117" s="41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0" t="str">
        <f t="shared" si="32"/>
        <v/>
      </c>
    </row>
    <row r="118" spans="1:14" x14ac:dyDescent="0.2">
      <c r="A118" s="8"/>
      <c r="B118" s="44" t="s">
        <v>106</v>
      </c>
      <c r="C118" s="41">
        <v>0</v>
      </c>
      <c r="D118" s="9">
        <v>0</v>
      </c>
      <c r="E118" s="9">
        <v>0</v>
      </c>
      <c r="F118" s="9">
        <v>2</v>
      </c>
      <c r="G118" s="10" t="str">
        <f t="shared" si="27"/>
        <v/>
      </c>
      <c r="H118" s="10" t="str">
        <f t="shared" si="28"/>
        <v/>
      </c>
      <c r="I118" s="10" t="str">
        <f t="shared" si="29"/>
        <v/>
      </c>
      <c r="J118" s="10">
        <f t="shared" si="30"/>
        <v>4.8780487804878049E-3</v>
      </c>
      <c r="K118" s="10" t="str">
        <f t="shared" si="33"/>
        <v xml:space="preserve"> </v>
      </c>
      <c r="L118" s="10">
        <f t="shared" si="34"/>
        <v>1</v>
      </c>
      <c r="M118" s="10" t="str">
        <f t="shared" si="31"/>
        <v/>
      </c>
      <c r="N118" s="20" t="str">
        <f t="shared" si="32"/>
        <v/>
      </c>
    </row>
    <row r="119" spans="1:14" x14ac:dyDescent="0.2">
      <c r="A119" s="8"/>
      <c r="B119" s="44" t="s">
        <v>107</v>
      </c>
      <c r="C119" s="41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0" t="str">
        <f t="shared" si="32"/>
        <v/>
      </c>
    </row>
    <row r="120" spans="1:14" x14ac:dyDescent="0.2">
      <c r="A120" s="8"/>
      <c r="B120" s="44" t="s">
        <v>108</v>
      </c>
      <c r="C120" s="41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20" t="str">
        <f t="shared" si="32"/>
        <v/>
      </c>
    </row>
    <row r="121" spans="1:14" x14ac:dyDescent="0.2">
      <c r="A121" s="8"/>
      <c r="B121" s="44" t="s">
        <v>109</v>
      </c>
      <c r="C121" s="41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20" t="str">
        <f t="shared" si="32"/>
        <v/>
      </c>
    </row>
    <row r="122" spans="1:14" x14ac:dyDescent="0.2">
      <c r="A122" s="8"/>
      <c r="B122" s="44" t="s">
        <v>110</v>
      </c>
      <c r="C122" s="41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20" t="str">
        <f t="shared" si="32"/>
        <v/>
      </c>
    </row>
    <row r="123" spans="1:14" x14ac:dyDescent="0.2">
      <c r="A123" s="8"/>
      <c r="B123" s="44" t="s">
        <v>111</v>
      </c>
      <c r="C123" s="41">
        <v>0</v>
      </c>
      <c r="D123" s="9">
        <v>0</v>
      </c>
      <c r="E123" s="9">
        <v>2</v>
      </c>
      <c r="F123" s="9">
        <v>0</v>
      </c>
      <c r="G123" s="10" t="str">
        <f t="shared" si="27"/>
        <v/>
      </c>
      <c r="H123" s="10" t="str">
        <f t="shared" si="28"/>
        <v/>
      </c>
      <c r="I123" s="10">
        <f t="shared" si="29"/>
        <v>5.434782608695652E-3</v>
      </c>
      <c r="J123" s="10" t="str">
        <f t="shared" si="30"/>
        <v/>
      </c>
      <c r="K123" s="10">
        <f t="shared" si="33"/>
        <v>1</v>
      </c>
      <c r="L123" s="10" t="str">
        <f t="shared" si="34"/>
        <v xml:space="preserve"> </v>
      </c>
      <c r="M123" s="10" t="str">
        <f t="shared" si="31"/>
        <v/>
      </c>
      <c r="N123" s="20" t="str">
        <f t="shared" si="32"/>
        <v/>
      </c>
    </row>
    <row r="124" spans="1:14" ht="25.5" x14ac:dyDescent="0.2">
      <c r="A124" s="8"/>
      <c r="B124" s="44" t="s">
        <v>112</v>
      </c>
      <c r="C124" s="41">
        <v>1</v>
      </c>
      <c r="D124" s="9">
        <v>0</v>
      </c>
      <c r="E124" s="9">
        <v>0</v>
      </c>
      <c r="F124" s="9">
        <v>1</v>
      </c>
      <c r="G124" s="10">
        <f t="shared" si="27"/>
        <v>3.8610038610038611E-3</v>
      </c>
      <c r="H124" s="10" t="str">
        <f t="shared" si="28"/>
        <v/>
      </c>
      <c r="I124" s="10" t="str">
        <f t="shared" si="29"/>
        <v/>
      </c>
      <c r="J124" s="10">
        <f t="shared" si="30"/>
        <v>2.4390243902439024E-3</v>
      </c>
      <c r="K124" s="10">
        <f t="shared" si="33"/>
        <v>-1</v>
      </c>
      <c r="L124" s="10">
        <f t="shared" si="34"/>
        <v>1</v>
      </c>
      <c r="M124" s="10">
        <f t="shared" si="31"/>
        <v>-3.8610038610038611E-3</v>
      </c>
      <c r="N124" s="20" t="str">
        <f t="shared" si="32"/>
        <v/>
      </c>
    </row>
    <row r="125" spans="1:14" ht="25.5" x14ac:dyDescent="0.2">
      <c r="A125" s="8"/>
      <c r="B125" s="44" t="s">
        <v>113</v>
      </c>
      <c r="C125" s="41">
        <v>2</v>
      </c>
      <c r="D125" s="9">
        <v>2</v>
      </c>
      <c r="E125" s="9">
        <v>0</v>
      </c>
      <c r="F125" s="9">
        <v>4</v>
      </c>
      <c r="G125" s="10">
        <f t="shared" si="27"/>
        <v>7.7220077220077222E-3</v>
      </c>
      <c r="H125" s="10">
        <f t="shared" si="28"/>
        <v>6.41025641025641E-3</v>
      </c>
      <c r="I125" s="10" t="str">
        <f t="shared" si="29"/>
        <v/>
      </c>
      <c r="J125" s="10">
        <f t="shared" si="30"/>
        <v>9.7560975609756097E-3</v>
      </c>
      <c r="K125" s="10">
        <f t="shared" si="33"/>
        <v>-1</v>
      </c>
      <c r="L125" s="10">
        <f t="shared" si="34"/>
        <v>1</v>
      </c>
      <c r="M125" s="10">
        <f t="shared" si="31"/>
        <v>-7.7220077220077222E-3</v>
      </c>
      <c r="N125" s="20">
        <f t="shared" si="32"/>
        <v>6.41025641025641E-3</v>
      </c>
    </row>
    <row r="126" spans="1:14" x14ac:dyDescent="0.2">
      <c r="A126" s="8"/>
      <c r="B126" s="44" t="s">
        <v>114</v>
      </c>
      <c r="C126" s="41">
        <v>0</v>
      </c>
      <c r="D126" s="9">
        <v>0</v>
      </c>
      <c r="E126" s="9">
        <v>0</v>
      </c>
      <c r="F126" s="9">
        <v>0</v>
      </c>
      <c r="G126" s="10" t="str">
        <f t="shared" si="27"/>
        <v/>
      </c>
      <c r="H126" s="10" t="str">
        <f t="shared" si="28"/>
        <v/>
      </c>
      <c r="I126" s="10" t="str">
        <f t="shared" si="29"/>
        <v/>
      </c>
      <c r="J126" s="10" t="str">
        <f t="shared" si="30"/>
        <v/>
      </c>
      <c r="K126" s="10" t="str">
        <f t="shared" si="33"/>
        <v xml:space="preserve"> </v>
      </c>
      <c r="L126" s="10" t="str">
        <f t="shared" si="34"/>
        <v xml:space="preserve"> </v>
      </c>
      <c r="M126" s="10" t="str">
        <f t="shared" si="31"/>
        <v/>
      </c>
      <c r="N126" s="20" t="str">
        <f t="shared" si="32"/>
        <v/>
      </c>
    </row>
    <row r="127" spans="1:14" x14ac:dyDescent="0.2">
      <c r="A127" s="8"/>
      <c r="B127" s="44" t="s">
        <v>115</v>
      </c>
      <c r="C127" s="41">
        <v>0</v>
      </c>
      <c r="D127" s="9">
        <v>0</v>
      </c>
      <c r="E127" s="9">
        <v>0</v>
      </c>
      <c r="F127" s="9">
        <v>0</v>
      </c>
      <c r="G127" s="10" t="str">
        <f t="shared" si="27"/>
        <v/>
      </c>
      <c r="H127" s="10" t="str">
        <f t="shared" si="28"/>
        <v/>
      </c>
      <c r="I127" s="10" t="str">
        <f t="shared" si="29"/>
        <v/>
      </c>
      <c r="J127" s="10" t="str">
        <f t="shared" si="30"/>
        <v/>
      </c>
      <c r="K127" s="10" t="str">
        <f t="shared" si="33"/>
        <v xml:space="preserve"> </v>
      </c>
      <c r="L127" s="10" t="str">
        <f t="shared" si="34"/>
        <v xml:space="preserve"> </v>
      </c>
      <c r="M127" s="10" t="str">
        <f t="shared" si="31"/>
        <v/>
      </c>
      <c r="N127" s="20" t="str">
        <f t="shared" si="32"/>
        <v/>
      </c>
    </row>
    <row r="128" spans="1:14" x14ac:dyDescent="0.2">
      <c r="A128" s="8"/>
      <c r="B128" s="44" t="s">
        <v>116</v>
      </c>
      <c r="C128" s="41">
        <v>0</v>
      </c>
      <c r="D128" s="9">
        <v>0</v>
      </c>
      <c r="E128" s="9">
        <v>0</v>
      </c>
      <c r="F128" s="9">
        <v>0</v>
      </c>
      <c r="G128" s="10" t="str">
        <f t="shared" si="27"/>
        <v/>
      </c>
      <c r="H128" s="10" t="str">
        <f t="shared" si="28"/>
        <v/>
      </c>
      <c r="I128" s="10" t="str">
        <f t="shared" si="29"/>
        <v/>
      </c>
      <c r="J128" s="10" t="str">
        <f t="shared" si="30"/>
        <v/>
      </c>
      <c r="K128" s="10" t="str">
        <f t="shared" si="33"/>
        <v xml:space="preserve"> </v>
      </c>
      <c r="L128" s="10" t="str">
        <f t="shared" si="34"/>
        <v xml:space="preserve"> </v>
      </c>
      <c r="M128" s="10" t="str">
        <f t="shared" si="31"/>
        <v/>
      </c>
      <c r="N128" s="20" t="str">
        <f t="shared" si="32"/>
        <v/>
      </c>
    </row>
    <row r="129" spans="1:14" x14ac:dyDescent="0.2">
      <c r="A129" s="8"/>
      <c r="B129" s="44" t="s">
        <v>117</v>
      </c>
      <c r="C129" s="41">
        <v>0</v>
      </c>
      <c r="D129" s="9">
        <v>0</v>
      </c>
      <c r="E129" s="9">
        <v>1</v>
      </c>
      <c r="F129" s="9">
        <v>1</v>
      </c>
      <c r="G129" s="10" t="str">
        <f t="shared" si="27"/>
        <v/>
      </c>
      <c r="H129" s="10" t="str">
        <f t="shared" si="28"/>
        <v/>
      </c>
      <c r="I129" s="10">
        <f t="shared" si="29"/>
        <v>2.717391304347826E-3</v>
      </c>
      <c r="J129" s="10">
        <f t="shared" si="30"/>
        <v>2.4390243902439024E-3</v>
      </c>
      <c r="K129" s="10">
        <f t="shared" si="33"/>
        <v>1</v>
      </c>
      <c r="L129" s="10">
        <f t="shared" si="34"/>
        <v>1</v>
      </c>
      <c r="M129" s="10" t="str">
        <f t="shared" si="31"/>
        <v/>
      </c>
      <c r="N129" s="20" t="str">
        <f t="shared" si="32"/>
        <v/>
      </c>
    </row>
    <row r="130" spans="1:14" x14ac:dyDescent="0.2">
      <c r="A130" s="8"/>
      <c r="B130" s="44" t="s">
        <v>118</v>
      </c>
      <c r="C130" s="41">
        <v>0</v>
      </c>
      <c r="D130" s="9">
        <v>0</v>
      </c>
      <c r="E130" s="9">
        <v>1</v>
      </c>
      <c r="F130" s="9">
        <v>0</v>
      </c>
      <c r="G130" s="10" t="str">
        <f t="shared" si="27"/>
        <v/>
      </c>
      <c r="H130" s="10" t="str">
        <f t="shared" si="28"/>
        <v/>
      </c>
      <c r="I130" s="10">
        <f t="shared" si="29"/>
        <v>2.717391304347826E-3</v>
      </c>
      <c r="J130" s="10" t="str">
        <f t="shared" si="30"/>
        <v/>
      </c>
      <c r="K130" s="10">
        <f t="shared" si="33"/>
        <v>1</v>
      </c>
      <c r="L130" s="10" t="str">
        <f t="shared" si="34"/>
        <v xml:space="preserve"> </v>
      </c>
      <c r="M130" s="10" t="str">
        <f t="shared" si="31"/>
        <v/>
      </c>
      <c r="N130" s="20" t="str">
        <f t="shared" si="32"/>
        <v/>
      </c>
    </row>
    <row r="131" spans="1:14" ht="25.5" x14ac:dyDescent="0.2">
      <c r="A131" s="8"/>
      <c r="B131" s="44" t="s">
        <v>119</v>
      </c>
      <c r="C131" s="41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0" t="str">
        <f t="shared" si="32"/>
        <v/>
      </c>
    </row>
    <row r="132" spans="1:14" x14ac:dyDescent="0.2">
      <c r="A132" s="8"/>
      <c r="B132" s="44" t="s">
        <v>120</v>
      </c>
      <c r="C132" s="41">
        <v>0</v>
      </c>
      <c r="D132" s="9">
        <v>0</v>
      </c>
      <c r="E132" s="9">
        <v>0</v>
      </c>
      <c r="F132" s="9">
        <v>0</v>
      </c>
      <c r="G132" s="10" t="str">
        <f t="shared" si="27"/>
        <v/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 t="str">
        <f t="shared" si="34"/>
        <v xml:space="preserve"> </v>
      </c>
      <c r="M132" s="10" t="str">
        <f t="shared" si="31"/>
        <v/>
      </c>
      <c r="N132" s="20" t="str">
        <f t="shared" si="32"/>
        <v/>
      </c>
    </row>
    <row r="133" spans="1:14" x14ac:dyDescent="0.2">
      <c r="A133" s="8"/>
      <c r="B133" s="44" t="s">
        <v>121</v>
      </c>
      <c r="C133" s="41">
        <v>1</v>
      </c>
      <c r="D133" s="9">
        <v>0</v>
      </c>
      <c r="E133" s="9">
        <v>0</v>
      </c>
      <c r="F133" s="9">
        <v>0</v>
      </c>
      <c r="G133" s="10">
        <f t="shared" si="27"/>
        <v>3.8610038610038611E-3</v>
      </c>
      <c r="H133" s="10" t="str">
        <f t="shared" si="28"/>
        <v/>
      </c>
      <c r="I133" s="10" t="str">
        <f t="shared" si="29"/>
        <v/>
      </c>
      <c r="J133" s="10" t="str">
        <f t="shared" si="30"/>
        <v/>
      </c>
      <c r="K133" s="10">
        <f t="shared" si="33"/>
        <v>-1</v>
      </c>
      <c r="L133" s="10" t="str">
        <f t="shared" si="34"/>
        <v xml:space="preserve"> </v>
      </c>
      <c r="M133" s="10">
        <f t="shared" si="31"/>
        <v>-3.8610038610038611E-3</v>
      </c>
      <c r="N133" s="20" t="str">
        <f t="shared" si="32"/>
        <v/>
      </c>
    </row>
    <row r="134" spans="1:14" x14ac:dyDescent="0.2">
      <c r="A134" s="8"/>
      <c r="B134" s="44" t="s">
        <v>122</v>
      </c>
      <c r="C134" s="41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20" t="str">
        <f t="shared" si="32"/>
        <v/>
      </c>
    </row>
    <row r="135" spans="1:14" x14ac:dyDescent="0.2">
      <c r="A135" s="8"/>
      <c r="B135" s="44" t="s">
        <v>123</v>
      </c>
      <c r="C135" s="41">
        <v>1</v>
      </c>
      <c r="D135" s="9">
        <v>0</v>
      </c>
      <c r="E135" s="9">
        <v>0</v>
      </c>
      <c r="F135" s="9">
        <v>0</v>
      </c>
      <c r="G135" s="10">
        <f t="shared" si="27"/>
        <v>3.8610038610038611E-3</v>
      </c>
      <c r="H135" s="10" t="str">
        <f t="shared" si="28"/>
        <v/>
      </c>
      <c r="I135" s="10" t="str">
        <f t="shared" si="29"/>
        <v/>
      </c>
      <c r="J135" s="10" t="str">
        <f t="shared" si="30"/>
        <v/>
      </c>
      <c r="K135" s="10">
        <f t="shared" si="33"/>
        <v>-1</v>
      </c>
      <c r="L135" s="10" t="str">
        <f t="shared" si="34"/>
        <v xml:space="preserve"> </v>
      </c>
      <c r="M135" s="10">
        <f t="shared" si="31"/>
        <v>-3.8610038610038611E-3</v>
      </c>
      <c r="N135" s="20" t="str">
        <f t="shared" si="32"/>
        <v/>
      </c>
    </row>
    <row r="136" spans="1:14" x14ac:dyDescent="0.2">
      <c r="A136" s="8"/>
      <c r="B136" s="44" t="s">
        <v>124</v>
      </c>
      <c r="C136" s="41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20" t="str">
        <f t="shared" si="32"/>
        <v/>
      </c>
    </row>
    <row r="137" spans="1:14" x14ac:dyDescent="0.2">
      <c r="A137" s="8"/>
      <c r="B137" s="44" t="s">
        <v>125</v>
      </c>
      <c r="C137" s="41">
        <v>0</v>
      </c>
      <c r="D137" s="9">
        <v>0</v>
      </c>
      <c r="E137" s="9">
        <v>1</v>
      </c>
      <c r="F137" s="9">
        <v>0</v>
      </c>
      <c r="G137" s="10" t="str">
        <f t="shared" si="27"/>
        <v/>
      </c>
      <c r="H137" s="10" t="str">
        <f t="shared" si="28"/>
        <v/>
      </c>
      <c r="I137" s="10">
        <f t="shared" si="29"/>
        <v>2.717391304347826E-3</v>
      </c>
      <c r="J137" s="10" t="str">
        <f t="shared" si="30"/>
        <v/>
      </c>
      <c r="K137" s="10">
        <f t="shared" si="33"/>
        <v>1</v>
      </c>
      <c r="L137" s="10" t="str">
        <f t="shared" si="34"/>
        <v xml:space="preserve"> </v>
      </c>
      <c r="M137" s="10" t="str">
        <f t="shared" si="31"/>
        <v/>
      </c>
      <c r="N137" s="20" t="str">
        <f t="shared" si="32"/>
        <v/>
      </c>
    </row>
    <row r="138" spans="1:14" x14ac:dyDescent="0.2">
      <c r="A138" s="8"/>
      <c r="B138" s="44" t="s">
        <v>126</v>
      </c>
      <c r="C138" s="41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20" t="str">
        <f t="shared" si="32"/>
        <v/>
      </c>
    </row>
    <row r="139" spans="1:14" x14ac:dyDescent="0.2">
      <c r="A139" s="8"/>
      <c r="B139" s="44" t="s">
        <v>127</v>
      </c>
      <c r="C139" s="41">
        <v>0</v>
      </c>
      <c r="D139" s="9">
        <v>0</v>
      </c>
      <c r="E139" s="9">
        <v>3</v>
      </c>
      <c r="F139" s="9">
        <v>0</v>
      </c>
      <c r="G139" s="10" t="str">
        <f t="shared" si="27"/>
        <v/>
      </c>
      <c r="H139" s="10" t="str">
        <f t="shared" si="28"/>
        <v/>
      </c>
      <c r="I139" s="10">
        <f t="shared" si="29"/>
        <v>8.152173913043478E-3</v>
      </c>
      <c r="J139" s="10" t="str">
        <f t="shared" si="30"/>
        <v/>
      </c>
      <c r="K139" s="10">
        <f t="shared" si="33"/>
        <v>1</v>
      </c>
      <c r="L139" s="10" t="str">
        <f t="shared" si="34"/>
        <v xml:space="preserve"> </v>
      </c>
      <c r="M139" s="10" t="str">
        <f t="shared" si="31"/>
        <v/>
      </c>
      <c r="N139" s="20" t="str">
        <f t="shared" si="32"/>
        <v/>
      </c>
    </row>
    <row r="140" spans="1:14" x14ac:dyDescent="0.2">
      <c r="A140" s="8"/>
      <c r="B140" s="44" t="s">
        <v>128</v>
      </c>
      <c r="C140" s="41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0" t="str">
        <f t="shared" si="32"/>
        <v/>
      </c>
    </row>
    <row r="141" spans="1:14" x14ac:dyDescent="0.2">
      <c r="A141" s="8"/>
      <c r="B141" s="44" t="s">
        <v>129</v>
      </c>
      <c r="C141" s="41">
        <v>0</v>
      </c>
      <c r="D141" s="9">
        <v>0</v>
      </c>
      <c r="E141" s="9">
        <v>1</v>
      </c>
      <c r="F141" s="9">
        <v>0</v>
      </c>
      <c r="G141" s="10" t="str">
        <f t="shared" si="27"/>
        <v/>
      </c>
      <c r="H141" s="10" t="str">
        <f t="shared" si="28"/>
        <v/>
      </c>
      <c r="I141" s="10">
        <f t="shared" si="29"/>
        <v>2.717391304347826E-3</v>
      </c>
      <c r="J141" s="10" t="str">
        <f t="shared" si="30"/>
        <v/>
      </c>
      <c r="K141" s="10">
        <f t="shared" si="33"/>
        <v>1</v>
      </c>
      <c r="L141" s="10" t="str">
        <f t="shared" si="34"/>
        <v xml:space="preserve"> </v>
      </c>
      <c r="M141" s="10" t="str">
        <f t="shared" si="31"/>
        <v/>
      </c>
      <c r="N141" s="20" t="str">
        <f t="shared" si="32"/>
        <v/>
      </c>
    </row>
    <row r="142" spans="1:14" x14ac:dyDescent="0.2">
      <c r="A142" s="8"/>
      <c r="B142" s="44" t="s">
        <v>130</v>
      </c>
      <c r="C142" s="41">
        <v>0</v>
      </c>
      <c r="D142" s="9">
        <v>0</v>
      </c>
      <c r="E142" s="9">
        <v>0</v>
      </c>
      <c r="F142" s="9">
        <v>0</v>
      </c>
      <c r="G142" s="10" t="str">
        <f t="shared" si="27"/>
        <v/>
      </c>
      <c r="H142" s="10" t="str">
        <f t="shared" si="28"/>
        <v/>
      </c>
      <c r="I142" s="10" t="str">
        <f t="shared" si="29"/>
        <v/>
      </c>
      <c r="J142" s="10" t="str">
        <f t="shared" si="30"/>
        <v/>
      </c>
      <c r="K142" s="10" t="str">
        <f t="shared" si="33"/>
        <v xml:space="preserve"> </v>
      </c>
      <c r="L142" s="10" t="str">
        <f t="shared" si="34"/>
        <v xml:space="preserve"> </v>
      </c>
      <c r="M142" s="10" t="str">
        <f t="shared" si="31"/>
        <v/>
      </c>
      <c r="N142" s="20" t="str">
        <f t="shared" si="32"/>
        <v/>
      </c>
    </row>
    <row r="143" spans="1:14" x14ac:dyDescent="0.2">
      <c r="A143" s="8"/>
      <c r="B143" s="44" t="s">
        <v>131</v>
      </c>
      <c r="C143" s="41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20" t="str">
        <f t="shared" si="32"/>
        <v/>
      </c>
    </row>
    <row r="144" spans="1:14" ht="25.5" x14ac:dyDescent="0.2">
      <c r="A144" s="8"/>
      <c r="B144" s="44" t="s">
        <v>132</v>
      </c>
      <c r="C144" s="41">
        <v>216</v>
      </c>
      <c r="D144" s="9">
        <v>283</v>
      </c>
      <c r="E144" s="9">
        <v>259</v>
      </c>
      <c r="F144" s="9">
        <v>309</v>
      </c>
      <c r="G144" s="10">
        <f t="shared" si="27"/>
        <v>0.83397683397683398</v>
      </c>
      <c r="H144" s="10">
        <f t="shared" si="28"/>
        <v>0.90705128205128205</v>
      </c>
      <c r="I144" s="10">
        <f t="shared" si="29"/>
        <v>0.70380434782608692</v>
      </c>
      <c r="J144" s="10">
        <f t="shared" si="30"/>
        <v>0.75365853658536586</v>
      </c>
      <c r="K144" s="10">
        <f t="shared" si="33"/>
        <v>0.19907407407407407</v>
      </c>
      <c r="L144" s="10">
        <f t="shared" si="34"/>
        <v>9.187279151943463E-2</v>
      </c>
      <c r="M144" s="10">
        <f t="shared" si="31"/>
        <v>0.16602316602316602</v>
      </c>
      <c r="N144" s="20">
        <f t="shared" si="32"/>
        <v>8.3333333333333329E-2</v>
      </c>
    </row>
    <row r="145" spans="1:14" ht="24" customHeight="1" x14ac:dyDescent="0.2">
      <c r="A145" s="8"/>
      <c r="B145" s="44" t="s">
        <v>133</v>
      </c>
      <c r="C145" s="41">
        <v>0</v>
      </c>
      <c r="D145" s="9">
        <v>0</v>
      </c>
      <c r="E145" s="9">
        <v>0</v>
      </c>
      <c r="F145" s="9">
        <v>1</v>
      </c>
      <c r="G145" s="10" t="str">
        <f t="shared" ref="G145:G180" si="35">+IF(C145=0,"",C145/C$81)</f>
        <v/>
      </c>
      <c r="H145" s="10" t="str">
        <f t="shared" ref="H145:H180" si="36">+IF(D145=0,"",D145/D$81)</f>
        <v/>
      </c>
      <c r="I145" s="10" t="str">
        <f t="shared" ref="I145:I180" si="37">+IF(E145=0,"",E145/E$81)</f>
        <v/>
      </c>
      <c r="J145" s="10">
        <f t="shared" ref="J145:J180" si="38">+IF(F145=0,"",F145/F$81)</f>
        <v>2.4390243902439024E-3</v>
      </c>
      <c r="K145" s="10" t="str">
        <f t="shared" si="33"/>
        <v xml:space="preserve"> </v>
      </c>
      <c r="L145" s="10">
        <f t="shared" si="34"/>
        <v>1</v>
      </c>
      <c r="M145" s="10" t="str">
        <f t="shared" ref="M145:M180" si="39">+IF(OR(AND(G145=""),(K145="")),"",G145*K145)</f>
        <v/>
      </c>
      <c r="N145" s="20" t="str">
        <f t="shared" ref="N145:N180" si="40">+IF(OR(AND(H145=""),(L145="")),"",H145*L145)</f>
        <v/>
      </c>
    </row>
    <row r="146" spans="1:14" x14ac:dyDescent="0.2">
      <c r="A146" s="8"/>
      <c r="B146" s="44" t="s">
        <v>134</v>
      </c>
      <c r="C146" s="41">
        <v>0</v>
      </c>
      <c r="D146" s="9">
        <v>0</v>
      </c>
      <c r="E146" s="9">
        <v>0</v>
      </c>
      <c r="F146" s="9">
        <v>0</v>
      </c>
      <c r="G146" s="10" t="str">
        <f t="shared" si="35"/>
        <v/>
      </c>
      <c r="H146" s="10" t="str">
        <f t="shared" si="36"/>
        <v/>
      </c>
      <c r="I146" s="10" t="str">
        <f t="shared" si="37"/>
        <v/>
      </c>
      <c r="J146" s="10" t="str">
        <f t="shared" si="38"/>
        <v/>
      </c>
      <c r="K146" s="10" t="str">
        <f t="shared" ref="K146:K180" si="41">+IF(AND(C146=0,E146=0)," ",IF(C146=0,1,IF(E146=0,-1,(E146-C146)/C146)))</f>
        <v xml:space="preserve"> </v>
      </c>
      <c r="L146" s="10" t="str">
        <f t="shared" ref="L146:L180" si="42">+IF(AND(D146=0,F146=0)," ",IF(D146=0,1,IF(F146=0,-1,(F146-D146)/D146)))</f>
        <v xml:space="preserve"> </v>
      </c>
      <c r="M146" s="10" t="str">
        <f t="shared" si="39"/>
        <v/>
      </c>
      <c r="N146" s="20" t="str">
        <f t="shared" si="40"/>
        <v/>
      </c>
    </row>
    <row r="147" spans="1:14" x14ac:dyDescent="0.2">
      <c r="A147" s="8"/>
      <c r="B147" s="44" t="s">
        <v>135</v>
      </c>
      <c r="C147" s="41">
        <v>0</v>
      </c>
      <c r="D147" s="9">
        <v>0</v>
      </c>
      <c r="E147" s="9">
        <v>0</v>
      </c>
      <c r="F147" s="9">
        <v>0</v>
      </c>
      <c r="G147" s="10" t="str">
        <f t="shared" si="35"/>
        <v/>
      </c>
      <c r="H147" s="10" t="str">
        <f t="shared" si="36"/>
        <v/>
      </c>
      <c r="I147" s="10" t="str">
        <f t="shared" si="37"/>
        <v/>
      </c>
      <c r="J147" s="10" t="str">
        <f t="shared" si="38"/>
        <v/>
      </c>
      <c r="K147" s="10" t="str">
        <f t="shared" si="41"/>
        <v xml:space="preserve"> </v>
      </c>
      <c r="L147" s="10" t="str">
        <f t="shared" si="42"/>
        <v xml:space="preserve"> </v>
      </c>
      <c r="M147" s="10" t="str">
        <f t="shared" si="39"/>
        <v/>
      </c>
      <c r="N147" s="20" t="str">
        <f t="shared" si="40"/>
        <v/>
      </c>
    </row>
    <row r="148" spans="1:14" x14ac:dyDescent="0.2">
      <c r="A148" s="8"/>
      <c r="B148" s="44" t="s">
        <v>136</v>
      </c>
      <c r="C148" s="41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20" t="str">
        <f t="shared" si="40"/>
        <v/>
      </c>
    </row>
    <row r="149" spans="1:14" x14ac:dyDescent="0.2">
      <c r="A149" s="8"/>
      <c r="B149" s="44" t="s">
        <v>137</v>
      </c>
      <c r="C149" s="41">
        <v>0</v>
      </c>
      <c r="D149" s="9">
        <v>0</v>
      </c>
      <c r="E149" s="9">
        <v>0</v>
      </c>
      <c r="F149" s="9">
        <v>0</v>
      </c>
      <c r="G149" s="10" t="str">
        <f t="shared" si="35"/>
        <v/>
      </c>
      <c r="H149" s="10" t="str">
        <f t="shared" si="36"/>
        <v/>
      </c>
      <c r="I149" s="10" t="str">
        <f t="shared" si="37"/>
        <v/>
      </c>
      <c r="J149" s="10" t="str">
        <f t="shared" si="38"/>
        <v/>
      </c>
      <c r="K149" s="10" t="str">
        <f t="shared" si="41"/>
        <v xml:space="preserve"> </v>
      </c>
      <c r="L149" s="10" t="str">
        <f t="shared" si="42"/>
        <v xml:space="preserve"> </v>
      </c>
      <c r="M149" s="10" t="str">
        <f t="shared" si="39"/>
        <v/>
      </c>
      <c r="N149" s="20" t="str">
        <f t="shared" si="40"/>
        <v/>
      </c>
    </row>
    <row r="150" spans="1:14" x14ac:dyDescent="0.2">
      <c r="A150" s="8"/>
      <c r="B150" s="44" t="s">
        <v>138</v>
      </c>
      <c r="C150" s="41">
        <v>0</v>
      </c>
      <c r="D150" s="9">
        <v>0</v>
      </c>
      <c r="E150" s="9">
        <v>0</v>
      </c>
      <c r="F150" s="9">
        <v>0</v>
      </c>
      <c r="G150" s="10" t="str">
        <f t="shared" si="35"/>
        <v/>
      </c>
      <c r="H150" s="10" t="str">
        <f t="shared" si="36"/>
        <v/>
      </c>
      <c r="I150" s="10" t="str">
        <f t="shared" si="37"/>
        <v/>
      </c>
      <c r="J150" s="10" t="str">
        <f t="shared" si="38"/>
        <v/>
      </c>
      <c r="K150" s="10" t="str">
        <f t="shared" si="41"/>
        <v xml:space="preserve"> </v>
      </c>
      <c r="L150" s="10" t="str">
        <f t="shared" si="42"/>
        <v xml:space="preserve"> </v>
      </c>
      <c r="M150" s="10" t="str">
        <f t="shared" si="39"/>
        <v/>
      </c>
      <c r="N150" s="20" t="str">
        <f t="shared" si="40"/>
        <v/>
      </c>
    </row>
    <row r="151" spans="1:14" x14ac:dyDescent="0.2">
      <c r="A151" s="8"/>
      <c r="B151" s="44" t="s">
        <v>139</v>
      </c>
      <c r="C151" s="41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0" t="str">
        <f t="shared" si="40"/>
        <v/>
      </c>
    </row>
    <row r="152" spans="1:14" x14ac:dyDescent="0.2">
      <c r="A152" s="8"/>
      <c r="B152" s="44" t="s">
        <v>140</v>
      </c>
      <c r="C152" s="41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20" t="str">
        <f t="shared" si="40"/>
        <v/>
      </c>
    </row>
    <row r="153" spans="1:14" x14ac:dyDescent="0.2">
      <c r="A153" s="8"/>
      <c r="B153" s="44" t="s">
        <v>141</v>
      </c>
      <c r="C153" s="41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0" t="str">
        <f t="shared" si="40"/>
        <v/>
      </c>
    </row>
    <row r="154" spans="1:14" ht="25.5" x14ac:dyDescent="0.2">
      <c r="A154" s="8"/>
      <c r="B154" s="44" t="s">
        <v>142</v>
      </c>
      <c r="C154" s="41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20" t="str">
        <f t="shared" si="40"/>
        <v/>
      </c>
    </row>
    <row r="155" spans="1:14" ht="25.5" x14ac:dyDescent="0.2">
      <c r="A155" s="8"/>
      <c r="B155" s="44" t="s">
        <v>143</v>
      </c>
      <c r="C155" s="41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20" t="str">
        <f t="shared" si="40"/>
        <v/>
      </c>
    </row>
    <row r="156" spans="1:14" ht="25.5" x14ac:dyDescent="0.2">
      <c r="A156" s="8"/>
      <c r="B156" s="44" t="s">
        <v>144</v>
      </c>
      <c r="C156" s="41">
        <v>1</v>
      </c>
      <c r="D156" s="9">
        <v>0</v>
      </c>
      <c r="E156" s="9">
        <v>0</v>
      </c>
      <c r="F156" s="9">
        <v>0</v>
      </c>
      <c r="G156" s="10">
        <f t="shared" si="35"/>
        <v>3.8610038610038611E-3</v>
      </c>
      <c r="H156" s="10" t="str">
        <f t="shared" si="36"/>
        <v/>
      </c>
      <c r="I156" s="10" t="str">
        <f t="shared" si="37"/>
        <v/>
      </c>
      <c r="J156" s="10" t="str">
        <f t="shared" si="38"/>
        <v/>
      </c>
      <c r="K156" s="10">
        <f t="shared" si="41"/>
        <v>-1</v>
      </c>
      <c r="L156" s="10" t="str">
        <f t="shared" si="42"/>
        <v xml:space="preserve"> </v>
      </c>
      <c r="M156" s="10">
        <f t="shared" si="39"/>
        <v>-3.8610038610038611E-3</v>
      </c>
      <c r="N156" s="20" t="str">
        <f t="shared" si="40"/>
        <v/>
      </c>
    </row>
    <row r="157" spans="1:14" ht="25.5" x14ac:dyDescent="0.2">
      <c r="A157" s="8"/>
      <c r="B157" s="44" t="s">
        <v>145</v>
      </c>
      <c r="C157" s="41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0" t="str">
        <f t="shared" si="40"/>
        <v/>
      </c>
    </row>
    <row r="158" spans="1:14" ht="25.5" x14ac:dyDescent="0.2">
      <c r="A158" s="8"/>
      <c r="B158" s="44" t="s">
        <v>146</v>
      </c>
      <c r="C158" s="41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20" t="str">
        <f t="shared" si="40"/>
        <v/>
      </c>
    </row>
    <row r="159" spans="1:14" x14ac:dyDescent="0.2">
      <c r="A159" s="8"/>
      <c r="B159" s="44" t="s">
        <v>147</v>
      </c>
      <c r="C159" s="41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20" t="str">
        <f t="shared" si="40"/>
        <v/>
      </c>
    </row>
    <row r="160" spans="1:14" x14ac:dyDescent="0.2">
      <c r="A160" s="8"/>
      <c r="B160" s="44" t="s">
        <v>148</v>
      </c>
      <c r="C160" s="41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0" t="str">
        <f t="shared" si="40"/>
        <v/>
      </c>
    </row>
    <row r="161" spans="1:14" x14ac:dyDescent="0.2">
      <c r="A161" s="8"/>
      <c r="B161" s="44" t="s">
        <v>149</v>
      </c>
      <c r="C161" s="41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20" t="str">
        <f t="shared" si="40"/>
        <v/>
      </c>
    </row>
    <row r="162" spans="1:14" x14ac:dyDescent="0.2">
      <c r="A162" s="8"/>
      <c r="B162" s="44" t="s">
        <v>150</v>
      </c>
      <c r="C162" s="41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0" t="str">
        <f t="shared" si="40"/>
        <v/>
      </c>
    </row>
    <row r="163" spans="1:14" x14ac:dyDescent="0.2">
      <c r="A163" s="8"/>
      <c r="B163" s="44" t="s">
        <v>151</v>
      </c>
      <c r="C163" s="41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0" t="str">
        <f t="shared" si="40"/>
        <v/>
      </c>
    </row>
    <row r="164" spans="1:14" x14ac:dyDescent="0.2">
      <c r="A164" s="8"/>
      <c r="B164" s="44" t="s">
        <v>152</v>
      </c>
      <c r="C164" s="41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0" t="str">
        <f t="shared" si="40"/>
        <v/>
      </c>
    </row>
    <row r="165" spans="1:14" x14ac:dyDescent="0.2">
      <c r="A165" s="8"/>
      <c r="B165" s="44" t="s">
        <v>153</v>
      </c>
      <c r="C165" s="41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0" t="str">
        <f t="shared" si="40"/>
        <v/>
      </c>
    </row>
    <row r="166" spans="1:14" x14ac:dyDescent="0.2">
      <c r="A166" s="8"/>
      <c r="B166" s="44" t="s">
        <v>154</v>
      </c>
      <c r="C166" s="41">
        <v>0</v>
      </c>
      <c r="D166" s="9">
        <v>0</v>
      </c>
      <c r="E166" s="9">
        <v>0</v>
      </c>
      <c r="F166" s="9">
        <v>0</v>
      </c>
      <c r="G166" s="10" t="str">
        <f t="shared" si="35"/>
        <v/>
      </c>
      <c r="H166" s="10" t="str">
        <f t="shared" si="36"/>
        <v/>
      </c>
      <c r="I166" s="10" t="str">
        <f t="shared" si="37"/>
        <v/>
      </c>
      <c r="J166" s="10" t="str">
        <f t="shared" si="38"/>
        <v/>
      </c>
      <c r="K166" s="10" t="str">
        <f t="shared" si="41"/>
        <v xml:space="preserve"> </v>
      </c>
      <c r="L166" s="10" t="str">
        <f t="shared" si="42"/>
        <v xml:space="preserve"> </v>
      </c>
      <c r="M166" s="10" t="str">
        <f t="shared" si="39"/>
        <v/>
      </c>
      <c r="N166" s="20" t="str">
        <f t="shared" si="40"/>
        <v/>
      </c>
    </row>
    <row r="167" spans="1:14" x14ac:dyDescent="0.2">
      <c r="A167" s="8"/>
      <c r="B167" s="44" t="s">
        <v>155</v>
      </c>
      <c r="C167" s="41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0" t="str">
        <f t="shared" si="40"/>
        <v/>
      </c>
    </row>
    <row r="168" spans="1:14" ht="25.5" x14ac:dyDescent="0.2">
      <c r="A168" s="8"/>
      <c r="B168" s="44" t="s">
        <v>156</v>
      </c>
      <c r="C168" s="41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20" t="str">
        <f t="shared" si="40"/>
        <v/>
      </c>
    </row>
    <row r="169" spans="1:14" x14ac:dyDescent="0.2">
      <c r="A169" s="8"/>
      <c r="B169" s="44" t="s">
        <v>157</v>
      </c>
      <c r="C169" s="41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20" t="str">
        <f t="shared" si="40"/>
        <v/>
      </c>
    </row>
    <row r="170" spans="1:14" ht="25.5" x14ac:dyDescent="0.2">
      <c r="A170" s="8"/>
      <c r="B170" s="44" t="s">
        <v>158</v>
      </c>
      <c r="C170" s="41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20" t="str">
        <f t="shared" si="40"/>
        <v/>
      </c>
    </row>
    <row r="171" spans="1:14" x14ac:dyDescent="0.2">
      <c r="A171" s="8"/>
      <c r="B171" s="44" t="s">
        <v>159</v>
      </c>
      <c r="C171" s="41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20" t="str">
        <f t="shared" si="40"/>
        <v/>
      </c>
    </row>
    <row r="172" spans="1:14" x14ac:dyDescent="0.2">
      <c r="A172" s="8"/>
      <c r="B172" s="44" t="s">
        <v>160</v>
      </c>
      <c r="C172" s="41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0" t="str">
        <f t="shared" si="40"/>
        <v/>
      </c>
    </row>
    <row r="173" spans="1:14" x14ac:dyDescent="0.2">
      <c r="A173" s="8"/>
      <c r="B173" s="44" t="s">
        <v>161</v>
      </c>
      <c r="C173" s="41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0" t="str">
        <f t="shared" si="40"/>
        <v/>
      </c>
    </row>
    <row r="174" spans="1:14" x14ac:dyDescent="0.2">
      <c r="A174" s="8"/>
      <c r="B174" s="44" t="s">
        <v>162</v>
      </c>
      <c r="C174" s="41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0" t="str">
        <f t="shared" si="40"/>
        <v/>
      </c>
    </row>
    <row r="175" spans="1:14" x14ac:dyDescent="0.2">
      <c r="A175" s="8"/>
      <c r="B175" s="44" t="s">
        <v>163</v>
      </c>
      <c r="C175" s="41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20" t="str">
        <f t="shared" si="40"/>
        <v/>
      </c>
    </row>
    <row r="176" spans="1:14" x14ac:dyDescent="0.2">
      <c r="A176" s="8"/>
      <c r="B176" s="44" t="s">
        <v>164</v>
      </c>
      <c r="C176" s="41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0" t="str">
        <f t="shared" si="40"/>
        <v/>
      </c>
    </row>
    <row r="177" spans="1:14" x14ac:dyDescent="0.2">
      <c r="A177" s="8"/>
      <c r="B177" s="44" t="s">
        <v>165</v>
      </c>
      <c r="C177" s="41">
        <v>0</v>
      </c>
      <c r="D177" s="9">
        <v>0</v>
      </c>
      <c r="E177" s="9">
        <v>0</v>
      </c>
      <c r="F177" s="9">
        <v>2</v>
      </c>
      <c r="G177" s="10" t="str">
        <f t="shared" si="35"/>
        <v/>
      </c>
      <c r="H177" s="10" t="str">
        <f t="shared" si="36"/>
        <v/>
      </c>
      <c r="I177" s="10" t="str">
        <f t="shared" si="37"/>
        <v/>
      </c>
      <c r="J177" s="10">
        <f t="shared" si="38"/>
        <v>4.8780487804878049E-3</v>
      </c>
      <c r="K177" s="10" t="str">
        <f t="shared" si="41"/>
        <v xml:space="preserve"> </v>
      </c>
      <c r="L177" s="10">
        <f t="shared" si="42"/>
        <v>1</v>
      </c>
      <c r="M177" s="10" t="str">
        <f t="shared" si="39"/>
        <v/>
      </c>
      <c r="N177" s="20" t="str">
        <f t="shared" si="40"/>
        <v/>
      </c>
    </row>
    <row r="178" spans="1:14" ht="25.5" x14ac:dyDescent="0.2">
      <c r="A178" s="8"/>
      <c r="B178" s="44" t="s">
        <v>166</v>
      </c>
      <c r="C178" s="41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0" t="str">
        <f t="shared" si="40"/>
        <v/>
      </c>
    </row>
    <row r="179" spans="1:14" ht="25.5" x14ac:dyDescent="0.2">
      <c r="A179" s="8"/>
      <c r="B179" s="44" t="s">
        <v>167</v>
      </c>
      <c r="C179" s="41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0" t="str">
        <f t="shared" si="40"/>
        <v/>
      </c>
    </row>
    <row r="180" spans="1:14" ht="15.75" thickBot="1" x14ac:dyDescent="0.25">
      <c r="A180" s="8"/>
      <c r="B180" s="45" t="s">
        <v>168</v>
      </c>
      <c r="C180" s="42">
        <v>0</v>
      </c>
      <c r="D180" s="21">
        <v>0</v>
      </c>
      <c r="E180" s="21">
        <v>0</v>
      </c>
      <c r="F180" s="21">
        <v>0</v>
      </c>
      <c r="G180" s="22" t="str">
        <f t="shared" si="35"/>
        <v/>
      </c>
      <c r="H180" s="22" t="str">
        <f t="shared" si="36"/>
        <v/>
      </c>
      <c r="I180" s="22" t="str">
        <f t="shared" si="37"/>
        <v/>
      </c>
      <c r="J180" s="22" t="str">
        <f t="shared" si="38"/>
        <v/>
      </c>
      <c r="K180" s="22" t="str">
        <f t="shared" si="41"/>
        <v xml:space="preserve"> </v>
      </c>
      <c r="L180" s="22" t="str">
        <f t="shared" si="42"/>
        <v xml:space="preserve"> </v>
      </c>
      <c r="M180" s="22" t="str">
        <f t="shared" si="39"/>
        <v/>
      </c>
      <c r="N180" s="2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4" t="s">
        <v>3</v>
      </c>
      <c r="C185" s="28" t="s">
        <v>16</v>
      </c>
      <c r="D185" s="29"/>
      <c r="E185" s="29"/>
      <c r="F185" s="30"/>
      <c r="G185" s="28" t="s">
        <v>5</v>
      </c>
      <c r="H185" s="29"/>
      <c r="I185" s="29"/>
      <c r="J185" s="29"/>
      <c r="K185" s="28" t="s">
        <v>17</v>
      </c>
      <c r="L185" s="18"/>
      <c r="M185" s="31" t="s">
        <v>7</v>
      </c>
      <c r="N185" s="18"/>
    </row>
    <row r="186" spans="1:14" ht="15.75" thickBot="1" x14ac:dyDescent="0.25">
      <c r="A186" s="7"/>
      <c r="B186" s="25"/>
      <c r="C186" s="34">
        <v>2021</v>
      </c>
      <c r="D186" s="30"/>
      <c r="E186" s="35">
        <v>2022</v>
      </c>
      <c r="F186" s="30"/>
      <c r="G186" s="34">
        <v>2021</v>
      </c>
      <c r="H186" s="30"/>
      <c r="I186" s="33">
        <v>2022</v>
      </c>
      <c r="J186" s="13"/>
      <c r="K186" s="32"/>
      <c r="L186" s="19"/>
      <c r="M186" s="13"/>
      <c r="N186" s="19"/>
    </row>
    <row r="187" spans="1:14" ht="15.75" thickBot="1" x14ac:dyDescent="0.25">
      <c r="A187" s="8"/>
      <c r="B187" s="26"/>
      <c r="C187" s="36" t="s">
        <v>8</v>
      </c>
      <c r="D187" s="36" t="s">
        <v>9</v>
      </c>
      <c r="E187" s="36" t="s">
        <v>8</v>
      </c>
      <c r="F187" s="36" t="s">
        <v>9</v>
      </c>
      <c r="G187" s="36" t="s">
        <v>8</v>
      </c>
      <c r="H187" s="36" t="s">
        <v>9</v>
      </c>
      <c r="I187" s="36" t="s">
        <v>8</v>
      </c>
      <c r="J187" s="36" t="s">
        <v>9</v>
      </c>
      <c r="K187" s="36" t="s">
        <v>8</v>
      </c>
      <c r="L187" s="36" t="s">
        <v>9</v>
      </c>
      <c r="M187" s="36" t="s">
        <v>8</v>
      </c>
      <c r="N187" s="37" t="s">
        <v>9</v>
      </c>
    </row>
    <row r="188" spans="1:14" ht="26.25" thickBot="1" x14ac:dyDescent="0.25">
      <c r="A188" s="8"/>
      <c r="B188" s="27" t="s">
        <v>12</v>
      </c>
      <c r="C188" s="38">
        <f>SUM(C189:C363)</f>
        <v>25</v>
      </c>
      <c r="D188" s="38">
        <f>SUM(D189:D363)</f>
        <v>33</v>
      </c>
      <c r="E188" s="38">
        <f>SUM(E189:E363)</f>
        <v>57</v>
      </c>
      <c r="F188" s="38">
        <f>SUM(F189:F363)</f>
        <v>77</v>
      </c>
      <c r="G188" s="39">
        <f t="shared" ref="G188:G219" si="43">+IF(C188=0,"",C188/C$188)</f>
        <v>1</v>
      </c>
      <c r="H188" s="39">
        <f t="shared" ref="H188:H219" si="44">+IF(D188=0,"",D188/D$188)</f>
        <v>1</v>
      </c>
      <c r="I188" s="39">
        <f t="shared" ref="I188:I219" si="45">+IF(E188=0,"",E188/E$188)</f>
        <v>1</v>
      </c>
      <c r="J188" s="39">
        <f t="shared" ref="J188:J219" si="46">+IF(F188=0,"",F188/F$188)</f>
        <v>1</v>
      </c>
      <c r="K188" s="39">
        <f>+IF(AND(C188=0,E188=0),"",IF(C188=0,1,IF(E188=0,-1,(E188-C188)/C188)))</f>
        <v>1.28</v>
      </c>
      <c r="L188" s="39">
        <f>+IF(AND(D188=0,F188=0),"",IF(D188=0,1,IF(F188=0,-1,(F188-D188)/D188)))</f>
        <v>1.3333333333333333</v>
      </c>
      <c r="M188" s="39">
        <f t="shared" ref="M188:M219" si="47">+IF(OR(AND(G188=""),(K188="")),"",G188*K188)</f>
        <v>1.28</v>
      </c>
      <c r="N188" s="40">
        <f t="shared" ref="N188:N219" si="48">+IF(OR(AND(H188=""),(L188="")),"",H188*L188)</f>
        <v>1.3333333333333333</v>
      </c>
    </row>
    <row r="189" spans="1:14" ht="23.25" customHeight="1" x14ac:dyDescent="0.2">
      <c r="A189" s="8"/>
      <c r="B189" s="43" t="s">
        <v>169</v>
      </c>
      <c r="C189" s="49">
        <v>0</v>
      </c>
      <c r="D189" s="46">
        <v>0</v>
      </c>
      <c r="E189" s="46">
        <v>3</v>
      </c>
      <c r="F189" s="46">
        <v>5</v>
      </c>
      <c r="G189" s="47" t="str">
        <f t="shared" si="43"/>
        <v/>
      </c>
      <c r="H189" s="47" t="str">
        <f t="shared" si="44"/>
        <v/>
      </c>
      <c r="I189" s="47">
        <f t="shared" si="45"/>
        <v>5.2631578947368418E-2</v>
      </c>
      <c r="J189" s="47">
        <f t="shared" si="46"/>
        <v>6.4935064935064929E-2</v>
      </c>
      <c r="K189" s="47">
        <f t="shared" ref="K189:K220" si="49">+IF(AND(C189=0,E189=0)," ",IF(C189=0,1,IF(E189=0,-1,(E189-C189)/C189)))</f>
        <v>1</v>
      </c>
      <c r="L189" s="47">
        <f t="shared" ref="L189:L220" si="50">+IF(AND(D189=0,F189=0)," ",IF(D189=0,1,IF(F189=0,-1,(F189-D189)/D189)))</f>
        <v>1</v>
      </c>
      <c r="M189" s="47" t="str">
        <f t="shared" si="47"/>
        <v/>
      </c>
      <c r="N189" s="48" t="str">
        <f t="shared" si="48"/>
        <v/>
      </c>
    </row>
    <row r="190" spans="1:14" x14ac:dyDescent="0.2">
      <c r="A190" s="8"/>
      <c r="B190" s="44" t="s">
        <v>170</v>
      </c>
      <c r="C190" s="41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20" t="str">
        <f t="shared" si="48"/>
        <v/>
      </c>
    </row>
    <row r="191" spans="1:14" ht="38.25" x14ac:dyDescent="0.2">
      <c r="A191" s="8"/>
      <c r="B191" s="44" t="s">
        <v>171</v>
      </c>
      <c r="C191" s="41">
        <v>0</v>
      </c>
      <c r="D191" s="9">
        <v>0</v>
      </c>
      <c r="E191" s="9">
        <v>13</v>
      </c>
      <c r="F191" s="9">
        <v>20</v>
      </c>
      <c r="G191" s="10" t="str">
        <f t="shared" si="43"/>
        <v/>
      </c>
      <c r="H191" s="10" t="str">
        <f t="shared" si="44"/>
        <v/>
      </c>
      <c r="I191" s="10">
        <f t="shared" si="45"/>
        <v>0.22807017543859648</v>
      </c>
      <c r="J191" s="10">
        <f t="shared" si="46"/>
        <v>0.25974025974025972</v>
      </c>
      <c r="K191" s="10">
        <f t="shared" si="49"/>
        <v>1</v>
      </c>
      <c r="L191" s="10">
        <f t="shared" si="50"/>
        <v>1</v>
      </c>
      <c r="M191" s="10" t="str">
        <f t="shared" si="47"/>
        <v/>
      </c>
      <c r="N191" s="20" t="str">
        <f t="shared" si="48"/>
        <v/>
      </c>
    </row>
    <row r="192" spans="1:14" ht="28.5" customHeight="1" x14ac:dyDescent="0.2">
      <c r="A192" s="8"/>
      <c r="B192" s="44" t="s">
        <v>172</v>
      </c>
      <c r="C192" s="41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0" t="str">
        <f t="shared" si="48"/>
        <v/>
      </c>
    </row>
    <row r="193" spans="1:14" ht="25.5" x14ac:dyDescent="0.2">
      <c r="A193" s="8"/>
      <c r="B193" s="44" t="s">
        <v>173</v>
      </c>
      <c r="C193" s="41">
        <v>0</v>
      </c>
      <c r="D193" s="9">
        <v>2</v>
      </c>
      <c r="E193" s="9">
        <v>0</v>
      </c>
      <c r="F193" s="9">
        <v>1</v>
      </c>
      <c r="G193" s="10" t="str">
        <f t="shared" si="43"/>
        <v/>
      </c>
      <c r="H193" s="10">
        <f t="shared" si="44"/>
        <v>6.0606060606060608E-2</v>
      </c>
      <c r="I193" s="10" t="str">
        <f t="shared" si="45"/>
        <v/>
      </c>
      <c r="J193" s="10">
        <f t="shared" si="46"/>
        <v>1.2987012987012988E-2</v>
      </c>
      <c r="K193" s="10" t="str">
        <f t="shared" si="49"/>
        <v xml:space="preserve"> </v>
      </c>
      <c r="L193" s="10">
        <f t="shared" si="50"/>
        <v>-0.5</v>
      </c>
      <c r="M193" s="10" t="str">
        <f t="shared" si="47"/>
        <v/>
      </c>
      <c r="N193" s="20">
        <f t="shared" si="48"/>
        <v>-3.0303030303030304E-2</v>
      </c>
    </row>
    <row r="194" spans="1:14" ht="25.5" x14ac:dyDescent="0.2">
      <c r="A194" s="8"/>
      <c r="B194" s="44" t="s">
        <v>174</v>
      </c>
      <c r="C194" s="41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0" t="str">
        <f t="shared" si="48"/>
        <v/>
      </c>
    </row>
    <row r="195" spans="1:14" x14ac:dyDescent="0.2">
      <c r="A195" s="8"/>
      <c r="B195" s="44" t="s">
        <v>175</v>
      </c>
      <c r="C195" s="41">
        <v>2</v>
      </c>
      <c r="D195" s="9">
        <v>3</v>
      </c>
      <c r="E195" s="9">
        <v>3</v>
      </c>
      <c r="F195" s="9">
        <v>0</v>
      </c>
      <c r="G195" s="10">
        <f t="shared" si="43"/>
        <v>0.08</v>
      </c>
      <c r="H195" s="10">
        <f t="shared" si="44"/>
        <v>9.0909090909090912E-2</v>
      </c>
      <c r="I195" s="10">
        <f t="shared" si="45"/>
        <v>5.2631578947368418E-2</v>
      </c>
      <c r="J195" s="10" t="str">
        <f t="shared" si="46"/>
        <v/>
      </c>
      <c r="K195" s="10">
        <f t="shared" si="49"/>
        <v>0.5</v>
      </c>
      <c r="L195" s="10">
        <f t="shared" si="50"/>
        <v>-1</v>
      </c>
      <c r="M195" s="10">
        <f t="shared" si="47"/>
        <v>0.04</v>
      </c>
      <c r="N195" s="20">
        <f t="shared" si="48"/>
        <v>-9.0909090909090912E-2</v>
      </c>
    </row>
    <row r="196" spans="1:14" x14ac:dyDescent="0.2">
      <c r="A196" s="8"/>
      <c r="B196" s="44" t="s">
        <v>176</v>
      </c>
      <c r="C196" s="41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20" t="str">
        <f t="shared" si="48"/>
        <v/>
      </c>
    </row>
    <row r="197" spans="1:14" x14ac:dyDescent="0.2">
      <c r="A197" s="8"/>
      <c r="B197" s="44" t="s">
        <v>177</v>
      </c>
      <c r="C197" s="41">
        <v>0</v>
      </c>
      <c r="D197" s="9">
        <v>0</v>
      </c>
      <c r="E197" s="9">
        <v>2</v>
      </c>
      <c r="F197" s="9">
        <v>0</v>
      </c>
      <c r="G197" s="10" t="str">
        <f t="shared" si="43"/>
        <v/>
      </c>
      <c r="H197" s="10" t="str">
        <f t="shared" si="44"/>
        <v/>
      </c>
      <c r="I197" s="10">
        <f t="shared" si="45"/>
        <v>3.5087719298245612E-2</v>
      </c>
      <c r="J197" s="10" t="str">
        <f t="shared" si="46"/>
        <v/>
      </c>
      <c r="K197" s="10">
        <f t="shared" si="49"/>
        <v>1</v>
      </c>
      <c r="L197" s="10" t="str">
        <f t="shared" si="50"/>
        <v xml:space="preserve"> </v>
      </c>
      <c r="M197" s="10" t="str">
        <f t="shared" si="47"/>
        <v/>
      </c>
      <c r="N197" s="20" t="str">
        <f t="shared" si="48"/>
        <v/>
      </c>
    </row>
    <row r="198" spans="1:14" x14ac:dyDescent="0.2">
      <c r="A198" s="8"/>
      <c r="B198" s="44" t="s">
        <v>178</v>
      </c>
      <c r="C198" s="41">
        <v>0</v>
      </c>
      <c r="D198" s="9">
        <v>0</v>
      </c>
      <c r="E198" s="9">
        <v>2</v>
      </c>
      <c r="F198" s="9">
        <v>0</v>
      </c>
      <c r="G198" s="10" t="str">
        <f t="shared" si="43"/>
        <v/>
      </c>
      <c r="H198" s="10" t="str">
        <f t="shared" si="44"/>
        <v/>
      </c>
      <c r="I198" s="10">
        <f t="shared" si="45"/>
        <v>3.5087719298245612E-2</v>
      </c>
      <c r="J198" s="10" t="str">
        <f t="shared" si="46"/>
        <v/>
      </c>
      <c r="K198" s="10">
        <f t="shared" si="49"/>
        <v>1</v>
      </c>
      <c r="L198" s="10" t="str">
        <f t="shared" si="50"/>
        <v xml:space="preserve"> </v>
      </c>
      <c r="M198" s="10" t="str">
        <f t="shared" si="47"/>
        <v/>
      </c>
      <c r="N198" s="20" t="str">
        <f t="shared" si="48"/>
        <v/>
      </c>
    </row>
    <row r="199" spans="1:14" x14ac:dyDescent="0.2">
      <c r="A199" s="8"/>
      <c r="B199" s="44" t="s">
        <v>179</v>
      </c>
      <c r="C199" s="41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0" t="str">
        <f t="shared" si="48"/>
        <v/>
      </c>
    </row>
    <row r="200" spans="1:14" ht="25.5" x14ac:dyDescent="0.2">
      <c r="A200" s="8"/>
      <c r="B200" s="44" t="s">
        <v>180</v>
      </c>
      <c r="C200" s="41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0" t="str">
        <f t="shared" si="48"/>
        <v/>
      </c>
    </row>
    <row r="201" spans="1:14" x14ac:dyDescent="0.2">
      <c r="A201" s="8"/>
      <c r="B201" s="44" t="s">
        <v>181</v>
      </c>
      <c r="C201" s="41">
        <v>0</v>
      </c>
      <c r="D201" s="9">
        <v>0</v>
      </c>
      <c r="E201" s="9">
        <v>0</v>
      </c>
      <c r="F201" s="9">
        <v>1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>
        <f t="shared" si="46"/>
        <v>1.2987012987012988E-2</v>
      </c>
      <c r="K201" s="10" t="str">
        <f t="shared" si="49"/>
        <v xml:space="preserve"> </v>
      </c>
      <c r="L201" s="10">
        <f t="shared" si="50"/>
        <v>1</v>
      </c>
      <c r="M201" s="10" t="str">
        <f t="shared" si="47"/>
        <v/>
      </c>
      <c r="N201" s="20" t="str">
        <f t="shared" si="48"/>
        <v/>
      </c>
    </row>
    <row r="202" spans="1:14" x14ac:dyDescent="0.2">
      <c r="A202" s="8"/>
      <c r="B202" s="44" t="s">
        <v>182</v>
      </c>
      <c r="C202" s="41">
        <v>4</v>
      </c>
      <c r="D202" s="9">
        <v>0</v>
      </c>
      <c r="E202" s="9">
        <v>2</v>
      </c>
      <c r="F202" s="9">
        <v>2</v>
      </c>
      <c r="G202" s="10">
        <f t="shared" si="43"/>
        <v>0.16</v>
      </c>
      <c r="H202" s="10" t="str">
        <f t="shared" si="44"/>
        <v/>
      </c>
      <c r="I202" s="10">
        <f t="shared" si="45"/>
        <v>3.5087719298245612E-2</v>
      </c>
      <c r="J202" s="10">
        <f t="shared" si="46"/>
        <v>2.5974025974025976E-2</v>
      </c>
      <c r="K202" s="10">
        <f t="shared" si="49"/>
        <v>-0.5</v>
      </c>
      <c r="L202" s="10">
        <f t="shared" si="50"/>
        <v>1</v>
      </c>
      <c r="M202" s="10">
        <f t="shared" si="47"/>
        <v>-0.08</v>
      </c>
      <c r="N202" s="20" t="str">
        <f t="shared" si="48"/>
        <v/>
      </c>
    </row>
    <row r="203" spans="1:14" x14ac:dyDescent="0.2">
      <c r="A203" s="8"/>
      <c r="B203" s="44" t="s">
        <v>183</v>
      </c>
      <c r="C203" s="41">
        <v>0</v>
      </c>
      <c r="D203" s="9">
        <v>0</v>
      </c>
      <c r="E203" s="9">
        <v>2</v>
      </c>
      <c r="F203" s="9">
        <v>2</v>
      </c>
      <c r="G203" s="10" t="str">
        <f t="shared" si="43"/>
        <v/>
      </c>
      <c r="H203" s="10" t="str">
        <f t="shared" si="44"/>
        <v/>
      </c>
      <c r="I203" s="10">
        <f t="shared" si="45"/>
        <v>3.5087719298245612E-2</v>
      </c>
      <c r="J203" s="10">
        <f t="shared" si="46"/>
        <v>2.5974025974025976E-2</v>
      </c>
      <c r="K203" s="10">
        <f t="shared" si="49"/>
        <v>1</v>
      </c>
      <c r="L203" s="10">
        <f t="shared" si="50"/>
        <v>1</v>
      </c>
      <c r="M203" s="10" t="str">
        <f t="shared" si="47"/>
        <v/>
      </c>
      <c r="N203" s="20" t="str">
        <f t="shared" si="48"/>
        <v/>
      </c>
    </row>
    <row r="204" spans="1:14" ht="25.5" x14ac:dyDescent="0.2">
      <c r="A204" s="8"/>
      <c r="B204" s="44" t="s">
        <v>184</v>
      </c>
      <c r="C204" s="41">
        <v>0</v>
      </c>
      <c r="D204" s="9">
        <v>0</v>
      </c>
      <c r="E204" s="9">
        <v>1</v>
      </c>
      <c r="F204" s="9">
        <v>1</v>
      </c>
      <c r="G204" s="10" t="str">
        <f t="shared" si="43"/>
        <v/>
      </c>
      <c r="H204" s="10" t="str">
        <f t="shared" si="44"/>
        <v/>
      </c>
      <c r="I204" s="10">
        <f t="shared" si="45"/>
        <v>1.7543859649122806E-2</v>
      </c>
      <c r="J204" s="10">
        <f t="shared" si="46"/>
        <v>1.2987012987012988E-2</v>
      </c>
      <c r="K204" s="10">
        <f t="shared" si="49"/>
        <v>1</v>
      </c>
      <c r="L204" s="10">
        <f t="shared" si="50"/>
        <v>1</v>
      </c>
      <c r="M204" s="10" t="str">
        <f t="shared" si="47"/>
        <v/>
      </c>
      <c r="N204" s="20" t="str">
        <f t="shared" si="48"/>
        <v/>
      </c>
    </row>
    <row r="205" spans="1:14" ht="25.5" x14ac:dyDescent="0.2">
      <c r="A205" s="8"/>
      <c r="B205" s="44" t="s">
        <v>185</v>
      </c>
      <c r="C205" s="41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20" t="str">
        <f t="shared" si="48"/>
        <v/>
      </c>
    </row>
    <row r="206" spans="1:14" x14ac:dyDescent="0.2">
      <c r="A206" s="8"/>
      <c r="B206" s="44" t="s">
        <v>186</v>
      </c>
      <c r="C206" s="41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0" t="str">
        <f t="shared" si="48"/>
        <v/>
      </c>
    </row>
    <row r="207" spans="1:14" x14ac:dyDescent="0.2">
      <c r="A207" s="8"/>
      <c r="B207" s="44" t="s">
        <v>187</v>
      </c>
      <c r="C207" s="41">
        <v>1</v>
      </c>
      <c r="D207" s="9">
        <v>0</v>
      </c>
      <c r="E207" s="9">
        <v>1</v>
      </c>
      <c r="F207" s="9">
        <v>1</v>
      </c>
      <c r="G207" s="10">
        <f t="shared" si="43"/>
        <v>0.04</v>
      </c>
      <c r="H207" s="10" t="str">
        <f t="shared" si="44"/>
        <v/>
      </c>
      <c r="I207" s="10">
        <f t="shared" si="45"/>
        <v>1.7543859649122806E-2</v>
      </c>
      <c r="J207" s="10">
        <f t="shared" si="46"/>
        <v>1.2987012987012988E-2</v>
      </c>
      <c r="K207" s="10">
        <f t="shared" si="49"/>
        <v>0</v>
      </c>
      <c r="L207" s="10">
        <f t="shared" si="50"/>
        <v>1</v>
      </c>
      <c r="M207" s="10">
        <f t="shared" si="47"/>
        <v>0</v>
      </c>
      <c r="N207" s="20" t="str">
        <f t="shared" si="48"/>
        <v/>
      </c>
    </row>
    <row r="208" spans="1:14" x14ac:dyDescent="0.2">
      <c r="A208" s="8"/>
      <c r="B208" s="44" t="s">
        <v>188</v>
      </c>
      <c r="C208" s="41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20" t="str">
        <f t="shared" si="48"/>
        <v/>
      </c>
    </row>
    <row r="209" spans="1:14" ht="25.5" x14ac:dyDescent="0.2">
      <c r="A209" s="8"/>
      <c r="B209" s="44" t="s">
        <v>189</v>
      </c>
      <c r="C209" s="41">
        <v>0</v>
      </c>
      <c r="D209" s="9">
        <v>1</v>
      </c>
      <c r="E209" s="9">
        <v>0</v>
      </c>
      <c r="F209" s="9">
        <v>1</v>
      </c>
      <c r="G209" s="10" t="str">
        <f t="shared" si="43"/>
        <v/>
      </c>
      <c r="H209" s="10">
        <f t="shared" si="44"/>
        <v>3.0303030303030304E-2</v>
      </c>
      <c r="I209" s="10" t="str">
        <f t="shared" si="45"/>
        <v/>
      </c>
      <c r="J209" s="10">
        <f t="shared" si="46"/>
        <v>1.2987012987012988E-2</v>
      </c>
      <c r="K209" s="10" t="str">
        <f t="shared" si="49"/>
        <v xml:space="preserve"> </v>
      </c>
      <c r="L209" s="10">
        <f t="shared" si="50"/>
        <v>0</v>
      </c>
      <c r="M209" s="10" t="str">
        <f t="shared" si="47"/>
        <v/>
      </c>
      <c r="N209" s="20">
        <f t="shared" si="48"/>
        <v>0</v>
      </c>
    </row>
    <row r="210" spans="1:14" x14ac:dyDescent="0.2">
      <c r="A210" s="8"/>
      <c r="B210" s="44" t="s">
        <v>190</v>
      </c>
      <c r="C210" s="41">
        <v>0</v>
      </c>
      <c r="D210" s="9">
        <v>0</v>
      </c>
      <c r="E210" s="9">
        <v>0</v>
      </c>
      <c r="F210" s="9">
        <v>0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 t="str">
        <f t="shared" si="46"/>
        <v/>
      </c>
      <c r="K210" s="10" t="str">
        <f t="shared" si="49"/>
        <v xml:space="preserve"> </v>
      </c>
      <c r="L210" s="10" t="str">
        <f t="shared" si="50"/>
        <v xml:space="preserve"> </v>
      </c>
      <c r="M210" s="10" t="str">
        <f t="shared" si="47"/>
        <v/>
      </c>
      <c r="N210" s="20" t="str">
        <f t="shared" si="48"/>
        <v/>
      </c>
    </row>
    <row r="211" spans="1:14" x14ac:dyDescent="0.2">
      <c r="A211" s="8"/>
      <c r="B211" s="44" t="s">
        <v>191</v>
      </c>
      <c r="C211" s="41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0" t="str">
        <f t="shared" si="48"/>
        <v/>
      </c>
    </row>
    <row r="212" spans="1:14" x14ac:dyDescent="0.2">
      <c r="A212" s="8"/>
      <c r="B212" s="44" t="s">
        <v>192</v>
      </c>
      <c r="C212" s="41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0" t="str">
        <f t="shared" si="48"/>
        <v/>
      </c>
    </row>
    <row r="213" spans="1:14" x14ac:dyDescent="0.2">
      <c r="A213" s="8"/>
      <c r="B213" s="44" t="s">
        <v>193</v>
      </c>
      <c r="C213" s="41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20" t="str">
        <f t="shared" si="48"/>
        <v/>
      </c>
    </row>
    <row r="214" spans="1:14" x14ac:dyDescent="0.2">
      <c r="A214" s="8"/>
      <c r="B214" s="44" t="s">
        <v>194</v>
      </c>
      <c r="C214" s="41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20" t="str">
        <f t="shared" si="48"/>
        <v/>
      </c>
    </row>
    <row r="215" spans="1:14" x14ac:dyDescent="0.2">
      <c r="A215" s="8"/>
      <c r="B215" s="44" t="s">
        <v>195</v>
      </c>
      <c r="C215" s="41">
        <v>0</v>
      </c>
      <c r="D215" s="9">
        <v>0</v>
      </c>
      <c r="E215" s="9">
        <v>0</v>
      </c>
      <c r="F215" s="9">
        <v>1</v>
      </c>
      <c r="G215" s="10" t="str">
        <f t="shared" si="43"/>
        <v/>
      </c>
      <c r="H215" s="10" t="str">
        <f t="shared" si="44"/>
        <v/>
      </c>
      <c r="I215" s="10" t="str">
        <f t="shared" si="45"/>
        <v/>
      </c>
      <c r="J215" s="10">
        <f t="shared" si="46"/>
        <v>1.2987012987012988E-2</v>
      </c>
      <c r="K215" s="10" t="str">
        <f t="shared" si="49"/>
        <v xml:space="preserve"> </v>
      </c>
      <c r="L215" s="10">
        <f t="shared" si="50"/>
        <v>1</v>
      </c>
      <c r="M215" s="10" t="str">
        <f t="shared" si="47"/>
        <v/>
      </c>
      <c r="N215" s="20" t="str">
        <f t="shared" si="48"/>
        <v/>
      </c>
    </row>
    <row r="216" spans="1:14" x14ac:dyDescent="0.2">
      <c r="A216" s="8"/>
      <c r="B216" s="44" t="s">
        <v>196</v>
      </c>
      <c r="C216" s="41">
        <v>0</v>
      </c>
      <c r="D216" s="9">
        <v>0</v>
      </c>
      <c r="E216" s="9">
        <v>1</v>
      </c>
      <c r="F216" s="9">
        <v>0</v>
      </c>
      <c r="G216" s="10" t="str">
        <f t="shared" si="43"/>
        <v/>
      </c>
      <c r="H216" s="10" t="str">
        <f t="shared" si="44"/>
        <v/>
      </c>
      <c r="I216" s="10">
        <f t="shared" si="45"/>
        <v>1.7543859649122806E-2</v>
      </c>
      <c r="J216" s="10" t="str">
        <f t="shared" si="46"/>
        <v/>
      </c>
      <c r="K216" s="10">
        <f t="shared" si="49"/>
        <v>1</v>
      </c>
      <c r="L216" s="10" t="str">
        <f t="shared" si="50"/>
        <v xml:space="preserve"> </v>
      </c>
      <c r="M216" s="10" t="str">
        <f t="shared" si="47"/>
        <v/>
      </c>
      <c r="N216" s="20" t="str">
        <f t="shared" si="48"/>
        <v/>
      </c>
    </row>
    <row r="217" spans="1:14" x14ac:dyDescent="0.2">
      <c r="A217" s="8"/>
      <c r="B217" s="44" t="s">
        <v>197</v>
      </c>
      <c r="C217" s="41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0" t="str">
        <f t="shared" si="48"/>
        <v/>
      </c>
    </row>
    <row r="218" spans="1:14" x14ac:dyDescent="0.2">
      <c r="A218" s="8"/>
      <c r="B218" s="44" t="s">
        <v>198</v>
      </c>
      <c r="C218" s="41">
        <v>0</v>
      </c>
      <c r="D218" s="9">
        <v>0</v>
      </c>
      <c r="E218" s="9">
        <v>0</v>
      </c>
      <c r="F218" s="9">
        <v>3</v>
      </c>
      <c r="G218" s="10" t="str">
        <f t="shared" si="43"/>
        <v/>
      </c>
      <c r="H218" s="10" t="str">
        <f t="shared" si="44"/>
        <v/>
      </c>
      <c r="I218" s="10" t="str">
        <f t="shared" si="45"/>
        <v/>
      </c>
      <c r="J218" s="10">
        <f t="shared" si="46"/>
        <v>3.896103896103896E-2</v>
      </c>
      <c r="K218" s="10" t="str">
        <f t="shared" si="49"/>
        <v xml:space="preserve"> </v>
      </c>
      <c r="L218" s="10">
        <f t="shared" si="50"/>
        <v>1</v>
      </c>
      <c r="M218" s="10" t="str">
        <f t="shared" si="47"/>
        <v/>
      </c>
      <c r="N218" s="20" t="str">
        <f t="shared" si="48"/>
        <v/>
      </c>
    </row>
    <row r="219" spans="1:14" x14ac:dyDescent="0.2">
      <c r="A219" s="8"/>
      <c r="B219" s="44" t="s">
        <v>199</v>
      </c>
      <c r="C219" s="41">
        <v>0</v>
      </c>
      <c r="D219" s="9">
        <v>0</v>
      </c>
      <c r="E219" s="9">
        <v>0</v>
      </c>
      <c r="F219" s="9">
        <v>0</v>
      </c>
      <c r="G219" s="10" t="str">
        <f t="shared" si="43"/>
        <v/>
      </c>
      <c r="H219" s="10" t="str">
        <f t="shared" si="44"/>
        <v/>
      </c>
      <c r="I219" s="10" t="str">
        <f t="shared" si="45"/>
        <v/>
      </c>
      <c r="J219" s="10" t="str">
        <f t="shared" si="46"/>
        <v/>
      </c>
      <c r="K219" s="10" t="str">
        <f t="shared" si="49"/>
        <v xml:space="preserve"> </v>
      </c>
      <c r="L219" s="10" t="str">
        <f t="shared" si="50"/>
        <v xml:space="preserve"> </v>
      </c>
      <c r="M219" s="10" t="str">
        <f t="shared" si="47"/>
        <v/>
      </c>
      <c r="N219" s="20" t="str">
        <f t="shared" si="48"/>
        <v/>
      </c>
    </row>
    <row r="220" spans="1:14" x14ac:dyDescent="0.2">
      <c r="A220" s="8"/>
      <c r="B220" s="44" t="s">
        <v>200</v>
      </c>
      <c r="C220" s="41">
        <v>0</v>
      </c>
      <c r="D220" s="9">
        <v>2</v>
      </c>
      <c r="E220" s="9">
        <v>4</v>
      </c>
      <c r="F220" s="9">
        <v>2</v>
      </c>
      <c r="G220" s="10" t="str">
        <f t="shared" ref="G220:G251" si="51">+IF(C220=0,"",C220/C$188)</f>
        <v/>
      </c>
      <c r="H220" s="10">
        <f t="shared" ref="H220:H251" si="52">+IF(D220=0,"",D220/D$188)</f>
        <v>6.0606060606060608E-2</v>
      </c>
      <c r="I220" s="10">
        <f t="shared" ref="I220:I251" si="53">+IF(E220=0,"",E220/E$188)</f>
        <v>7.0175438596491224E-2</v>
      </c>
      <c r="J220" s="10">
        <f t="shared" ref="J220:J251" si="54">+IF(F220=0,"",F220/F$188)</f>
        <v>2.5974025974025976E-2</v>
      </c>
      <c r="K220" s="10">
        <f t="shared" si="49"/>
        <v>1</v>
      </c>
      <c r="L220" s="10">
        <f t="shared" si="50"/>
        <v>0</v>
      </c>
      <c r="M220" s="10" t="str">
        <f t="shared" ref="M220:M251" si="55">+IF(OR(AND(G220=""),(K220="")),"",G220*K220)</f>
        <v/>
      </c>
      <c r="N220" s="20">
        <f t="shared" ref="N220:N251" si="56">+IF(OR(AND(H220=""),(L220="")),"",H220*L220)</f>
        <v>0</v>
      </c>
    </row>
    <row r="221" spans="1:14" x14ac:dyDescent="0.2">
      <c r="A221" s="8"/>
      <c r="B221" s="44" t="s">
        <v>201</v>
      </c>
      <c r="C221" s="41">
        <v>0</v>
      </c>
      <c r="D221" s="9">
        <v>0</v>
      </c>
      <c r="E221" s="9">
        <v>0</v>
      </c>
      <c r="F221" s="9">
        <v>3</v>
      </c>
      <c r="G221" s="10" t="str">
        <f t="shared" si="51"/>
        <v/>
      </c>
      <c r="H221" s="10" t="str">
        <f t="shared" si="52"/>
        <v/>
      </c>
      <c r="I221" s="10" t="str">
        <f t="shared" si="53"/>
        <v/>
      </c>
      <c r="J221" s="10">
        <f t="shared" si="54"/>
        <v>3.896103896103896E-2</v>
      </c>
      <c r="K221" s="10" t="str">
        <f t="shared" ref="K221:K252" si="57">+IF(AND(C221=0,E221=0)," ",IF(C221=0,1,IF(E221=0,-1,(E221-C221)/C221)))</f>
        <v xml:space="preserve"> </v>
      </c>
      <c r="L221" s="10">
        <f t="shared" ref="L221:L252" si="58">+IF(AND(D221=0,F221=0)," ",IF(D221=0,1,IF(F221=0,-1,(F221-D221)/D221)))</f>
        <v>1</v>
      </c>
      <c r="M221" s="10" t="str">
        <f t="shared" si="55"/>
        <v/>
      </c>
      <c r="N221" s="20" t="str">
        <f t="shared" si="56"/>
        <v/>
      </c>
    </row>
    <row r="222" spans="1:14" x14ac:dyDescent="0.2">
      <c r="A222" s="8"/>
      <c r="B222" s="44" t="s">
        <v>202</v>
      </c>
      <c r="C222" s="41">
        <v>0</v>
      </c>
      <c r="D222" s="9">
        <v>0</v>
      </c>
      <c r="E222" s="9">
        <v>0</v>
      </c>
      <c r="F222" s="9">
        <v>1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>
        <f t="shared" si="54"/>
        <v>1.2987012987012988E-2</v>
      </c>
      <c r="K222" s="10" t="str">
        <f t="shared" si="57"/>
        <v xml:space="preserve"> </v>
      </c>
      <c r="L222" s="10">
        <f t="shared" si="58"/>
        <v>1</v>
      </c>
      <c r="M222" s="10" t="str">
        <f t="shared" si="55"/>
        <v/>
      </c>
      <c r="N222" s="20" t="str">
        <f t="shared" si="56"/>
        <v/>
      </c>
    </row>
    <row r="223" spans="1:14" x14ac:dyDescent="0.2">
      <c r="A223" s="8"/>
      <c r="B223" s="44" t="s">
        <v>203</v>
      </c>
      <c r="C223" s="41">
        <v>0</v>
      </c>
      <c r="D223" s="9">
        <v>0</v>
      </c>
      <c r="E223" s="9">
        <v>0</v>
      </c>
      <c r="F223" s="9">
        <v>0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 t="str">
        <f t="shared" si="58"/>
        <v xml:space="preserve"> </v>
      </c>
      <c r="M223" s="10" t="str">
        <f t="shared" si="55"/>
        <v/>
      </c>
      <c r="N223" s="20" t="str">
        <f t="shared" si="56"/>
        <v/>
      </c>
    </row>
    <row r="224" spans="1:14" x14ac:dyDescent="0.2">
      <c r="A224" s="8"/>
      <c r="B224" s="44" t="s">
        <v>204</v>
      </c>
      <c r="C224" s="41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0" t="str">
        <f t="shared" si="56"/>
        <v/>
      </c>
    </row>
    <row r="225" spans="1:14" x14ac:dyDescent="0.2">
      <c r="A225" s="8"/>
      <c r="B225" s="44" t="s">
        <v>205</v>
      </c>
      <c r="C225" s="41">
        <v>0</v>
      </c>
      <c r="D225" s="9">
        <v>0</v>
      </c>
      <c r="E225" s="9">
        <v>0</v>
      </c>
      <c r="F225" s="9">
        <v>1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>
        <f t="shared" si="54"/>
        <v>1.2987012987012988E-2</v>
      </c>
      <c r="K225" s="10" t="str">
        <f t="shared" si="57"/>
        <v xml:space="preserve"> </v>
      </c>
      <c r="L225" s="10">
        <f t="shared" si="58"/>
        <v>1</v>
      </c>
      <c r="M225" s="10" t="str">
        <f t="shared" si="55"/>
        <v/>
      </c>
      <c r="N225" s="20" t="str">
        <f t="shared" si="56"/>
        <v/>
      </c>
    </row>
    <row r="226" spans="1:14" x14ac:dyDescent="0.2">
      <c r="A226" s="8"/>
      <c r="B226" s="44" t="s">
        <v>206</v>
      </c>
      <c r="C226" s="41">
        <v>0</v>
      </c>
      <c r="D226" s="9">
        <v>1</v>
      </c>
      <c r="E226" s="9">
        <v>0</v>
      </c>
      <c r="F226" s="9">
        <v>0</v>
      </c>
      <c r="G226" s="10" t="str">
        <f t="shared" si="51"/>
        <v/>
      </c>
      <c r="H226" s="10">
        <f t="shared" si="52"/>
        <v>3.0303030303030304E-2</v>
      </c>
      <c r="I226" s="10" t="str">
        <f t="shared" si="53"/>
        <v/>
      </c>
      <c r="J226" s="10" t="str">
        <f t="shared" si="54"/>
        <v/>
      </c>
      <c r="K226" s="10" t="str">
        <f t="shared" si="57"/>
        <v xml:space="preserve"> </v>
      </c>
      <c r="L226" s="10">
        <f t="shared" si="58"/>
        <v>-1</v>
      </c>
      <c r="M226" s="10" t="str">
        <f t="shared" si="55"/>
        <v/>
      </c>
      <c r="N226" s="20">
        <f t="shared" si="56"/>
        <v>-3.0303030303030304E-2</v>
      </c>
    </row>
    <row r="227" spans="1:14" x14ac:dyDescent="0.2">
      <c r="A227" s="8"/>
      <c r="B227" s="44" t="s">
        <v>207</v>
      </c>
      <c r="C227" s="41">
        <v>0</v>
      </c>
      <c r="D227" s="9">
        <v>1</v>
      </c>
      <c r="E227" s="9">
        <v>0</v>
      </c>
      <c r="F227" s="9">
        <v>0</v>
      </c>
      <c r="G227" s="10" t="str">
        <f t="shared" si="51"/>
        <v/>
      </c>
      <c r="H227" s="10">
        <f t="shared" si="52"/>
        <v>3.0303030303030304E-2</v>
      </c>
      <c r="I227" s="10" t="str">
        <f t="shared" si="53"/>
        <v/>
      </c>
      <c r="J227" s="10" t="str">
        <f t="shared" si="54"/>
        <v/>
      </c>
      <c r="K227" s="10" t="str">
        <f t="shared" si="57"/>
        <v xml:space="preserve"> </v>
      </c>
      <c r="L227" s="10">
        <f t="shared" si="58"/>
        <v>-1</v>
      </c>
      <c r="M227" s="10" t="str">
        <f t="shared" si="55"/>
        <v/>
      </c>
      <c r="N227" s="20">
        <f t="shared" si="56"/>
        <v>-3.0303030303030304E-2</v>
      </c>
    </row>
    <row r="228" spans="1:14" x14ac:dyDescent="0.2">
      <c r="A228" s="8"/>
      <c r="B228" s="44" t="s">
        <v>208</v>
      </c>
      <c r="C228" s="41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0" t="str">
        <f t="shared" si="56"/>
        <v/>
      </c>
    </row>
    <row r="229" spans="1:14" x14ac:dyDescent="0.2">
      <c r="A229" s="8"/>
      <c r="B229" s="44" t="s">
        <v>209</v>
      </c>
      <c r="C229" s="41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20" t="str">
        <f t="shared" si="56"/>
        <v/>
      </c>
    </row>
    <row r="230" spans="1:14" ht="25.5" x14ac:dyDescent="0.2">
      <c r="A230" s="8"/>
      <c r="B230" s="44" t="s">
        <v>210</v>
      </c>
      <c r="C230" s="41">
        <v>0</v>
      </c>
      <c r="D230" s="9">
        <v>0</v>
      </c>
      <c r="E230" s="9">
        <v>3</v>
      </c>
      <c r="F230" s="9">
        <v>2</v>
      </c>
      <c r="G230" s="10" t="str">
        <f t="shared" si="51"/>
        <v/>
      </c>
      <c r="H230" s="10" t="str">
        <f t="shared" si="52"/>
        <v/>
      </c>
      <c r="I230" s="10">
        <f t="shared" si="53"/>
        <v>5.2631578947368418E-2</v>
      </c>
      <c r="J230" s="10">
        <f t="shared" si="54"/>
        <v>2.5974025974025976E-2</v>
      </c>
      <c r="K230" s="10">
        <f t="shared" si="57"/>
        <v>1</v>
      </c>
      <c r="L230" s="10">
        <f t="shared" si="58"/>
        <v>1</v>
      </c>
      <c r="M230" s="10" t="str">
        <f t="shared" si="55"/>
        <v/>
      </c>
      <c r="N230" s="20" t="str">
        <f t="shared" si="56"/>
        <v/>
      </c>
    </row>
    <row r="231" spans="1:14" x14ac:dyDescent="0.2">
      <c r="A231" s="8"/>
      <c r="B231" s="44" t="s">
        <v>211</v>
      </c>
      <c r="C231" s="41">
        <v>0</v>
      </c>
      <c r="D231" s="9">
        <v>0</v>
      </c>
      <c r="E231" s="9">
        <v>0</v>
      </c>
      <c r="F231" s="9">
        <v>1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>
        <f t="shared" si="54"/>
        <v>1.2987012987012988E-2</v>
      </c>
      <c r="K231" s="10" t="str">
        <f t="shared" si="57"/>
        <v xml:space="preserve"> </v>
      </c>
      <c r="L231" s="10">
        <f t="shared" si="58"/>
        <v>1</v>
      </c>
      <c r="M231" s="10" t="str">
        <f t="shared" si="55"/>
        <v/>
      </c>
      <c r="N231" s="20" t="str">
        <f t="shared" si="56"/>
        <v/>
      </c>
    </row>
    <row r="232" spans="1:14" ht="25.5" x14ac:dyDescent="0.2">
      <c r="A232" s="8"/>
      <c r="B232" s="44" t="s">
        <v>212</v>
      </c>
      <c r="C232" s="41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0" t="str">
        <f t="shared" si="56"/>
        <v/>
      </c>
    </row>
    <row r="233" spans="1:14" ht="25.5" x14ac:dyDescent="0.2">
      <c r="A233" s="8"/>
      <c r="B233" s="44" t="s">
        <v>213</v>
      </c>
      <c r="C233" s="41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20" t="str">
        <f t="shared" si="56"/>
        <v/>
      </c>
    </row>
    <row r="234" spans="1:14" x14ac:dyDescent="0.2">
      <c r="A234" s="8"/>
      <c r="B234" s="44" t="s">
        <v>214</v>
      </c>
      <c r="C234" s="41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0" t="str">
        <f t="shared" si="56"/>
        <v/>
      </c>
    </row>
    <row r="235" spans="1:14" x14ac:dyDescent="0.2">
      <c r="A235" s="8"/>
      <c r="B235" s="44" t="s">
        <v>215</v>
      </c>
      <c r="C235" s="41">
        <v>0</v>
      </c>
      <c r="D235" s="9">
        <v>0</v>
      </c>
      <c r="E235" s="9">
        <v>1</v>
      </c>
      <c r="F235" s="9">
        <v>0</v>
      </c>
      <c r="G235" s="10" t="str">
        <f t="shared" si="51"/>
        <v/>
      </c>
      <c r="H235" s="10" t="str">
        <f t="shared" si="52"/>
        <v/>
      </c>
      <c r="I235" s="10">
        <f t="shared" si="53"/>
        <v>1.7543859649122806E-2</v>
      </c>
      <c r="J235" s="10" t="str">
        <f t="shared" si="54"/>
        <v/>
      </c>
      <c r="K235" s="10">
        <f t="shared" si="57"/>
        <v>1</v>
      </c>
      <c r="L235" s="10" t="str">
        <f t="shared" si="58"/>
        <v xml:space="preserve"> </v>
      </c>
      <c r="M235" s="10" t="str">
        <f t="shared" si="55"/>
        <v/>
      </c>
      <c r="N235" s="20" t="str">
        <f t="shared" si="56"/>
        <v/>
      </c>
    </row>
    <row r="236" spans="1:14" x14ac:dyDescent="0.2">
      <c r="A236" s="8"/>
      <c r="B236" s="44" t="s">
        <v>216</v>
      </c>
      <c r="C236" s="41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0" t="str">
        <f t="shared" si="56"/>
        <v/>
      </c>
    </row>
    <row r="237" spans="1:14" x14ac:dyDescent="0.2">
      <c r="A237" s="8"/>
      <c r="B237" s="44" t="s">
        <v>217</v>
      </c>
      <c r="C237" s="41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0" t="str">
        <f t="shared" si="56"/>
        <v/>
      </c>
    </row>
    <row r="238" spans="1:14" x14ac:dyDescent="0.2">
      <c r="A238" s="8"/>
      <c r="B238" s="44" t="s">
        <v>218</v>
      </c>
      <c r="C238" s="41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0" t="str">
        <f t="shared" si="56"/>
        <v/>
      </c>
    </row>
    <row r="239" spans="1:14" x14ac:dyDescent="0.2">
      <c r="A239" s="8"/>
      <c r="B239" s="44" t="s">
        <v>219</v>
      </c>
      <c r="C239" s="41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0" t="str">
        <f t="shared" si="56"/>
        <v/>
      </c>
    </row>
    <row r="240" spans="1:14" x14ac:dyDescent="0.2">
      <c r="A240" s="8"/>
      <c r="B240" s="44" t="s">
        <v>220</v>
      </c>
      <c r="C240" s="41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0" t="str">
        <f t="shared" si="56"/>
        <v/>
      </c>
    </row>
    <row r="241" spans="1:14" x14ac:dyDescent="0.2">
      <c r="A241" s="8"/>
      <c r="B241" s="44" t="s">
        <v>221</v>
      </c>
      <c r="C241" s="41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0" t="str">
        <f t="shared" si="56"/>
        <v/>
      </c>
    </row>
    <row r="242" spans="1:14" x14ac:dyDescent="0.2">
      <c r="A242" s="8"/>
      <c r="B242" s="44" t="s">
        <v>222</v>
      </c>
      <c r="C242" s="41">
        <v>2</v>
      </c>
      <c r="D242" s="9">
        <v>3</v>
      </c>
      <c r="E242" s="9">
        <v>4</v>
      </c>
      <c r="F242" s="9">
        <v>6</v>
      </c>
      <c r="G242" s="10">
        <f t="shared" si="51"/>
        <v>0.08</v>
      </c>
      <c r="H242" s="10">
        <f t="shared" si="52"/>
        <v>9.0909090909090912E-2</v>
      </c>
      <c r="I242" s="10">
        <f t="shared" si="53"/>
        <v>7.0175438596491224E-2</v>
      </c>
      <c r="J242" s="10">
        <f t="shared" si="54"/>
        <v>7.792207792207792E-2</v>
      </c>
      <c r="K242" s="10">
        <f t="shared" si="57"/>
        <v>1</v>
      </c>
      <c r="L242" s="10">
        <f t="shared" si="58"/>
        <v>1</v>
      </c>
      <c r="M242" s="10">
        <f t="shared" si="55"/>
        <v>0.08</v>
      </c>
      <c r="N242" s="20">
        <f t="shared" si="56"/>
        <v>9.0909090909090912E-2</v>
      </c>
    </row>
    <row r="243" spans="1:14" x14ac:dyDescent="0.2">
      <c r="A243" s="8"/>
      <c r="B243" s="44" t="s">
        <v>223</v>
      </c>
      <c r="C243" s="41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0" t="str">
        <f t="shared" si="56"/>
        <v/>
      </c>
    </row>
    <row r="244" spans="1:14" x14ac:dyDescent="0.2">
      <c r="A244" s="8"/>
      <c r="B244" s="44" t="s">
        <v>224</v>
      </c>
      <c r="C244" s="41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20" t="str">
        <f t="shared" si="56"/>
        <v/>
      </c>
    </row>
    <row r="245" spans="1:14" x14ac:dyDescent="0.2">
      <c r="A245" s="8"/>
      <c r="B245" s="44" t="s">
        <v>225</v>
      </c>
      <c r="C245" s="41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20" t="str">
        <f t="shared" si="56"/>
        <v/>
      </c>
    </row>
    <row r="246" spans="1:14" x14ac:dyDescent="0.2">
      <c r="A246" s="8"/>
      <c r="B246" s="44" t="s">
        <v>226</v>
      </c>
      <c r="C246" s="41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0" t="str">
        <f t="shared" si="56"/>
        <v/>
      </c>
    </row>
    <row r="247" spans="1:14" x14ac:dyDescent="0.2">
      <c r="A247" s="8"/>
      <c r="B247" s="44" t="s">
        <v>227</v>
      </c>
      <c r="C247" s="41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0" t="str">
        <f t="shared" si="56"/>
        <v/>
      </c>
    </row>
    <row r="248" spans="1:14" x14ac:dyDescent="0.2">
      <c r="A248" s="8"/>
      <c r="B248" s="44" t="s">
        <v>228</v>
      </c>
      <c r="C248" s="41">
        <v>0</v>
      </c>
      <c r="D248" s="9">
        <v>1</v>
      </c>
      <c r="E248" s="9">
        <v>0</v>
      </c>
      <c r="F248" s="9">
        <v>2</v>
      </c>
      <c r="G248" s="10" t="str">
        <f t="shared" si="51"/>
        <v/>
      </c>
      <c r="H248" s="10">
        <f t="shared" si="52"/>
        <v>3.0303030303030304E-2</v>
      </c>
      <c r="I248" s="10" t="str">
        <f t="shared" si="53"/>
        <v/>
      </c>
      <c r="J248" s="10">
        <f t="shared" si="54"/>
        <v>2.5974025974025976E-2</v>
      </c>
      <c r="K248" s="10" t="str">
        <f t="shared" si="57"/>
        <v xml:space="preserve"> </v>
      </c>
      <c r="L248" s="10">
        <f t="shared" si="58"/>
        <v>1</v>
      </c>
      <c r="M248" s="10" t="str">
        <f t="shared" si="55"/>
        <v/>
      </c>
      <c r="N248" s="20">
        <f t="shared" si="56"/>
        <v>3.0303030303030304E-2</v>
      </c>
    </row>
    <row r="249" spans="1:14" x14ac:dyDescent="0.2">
      <c r="A249" s="8"/>
      <c r="B249" s="44" t="s">
        <v>229</v>
      </c>
      <c r="C249" s="41">
        <v>0</v>
      </c>
      <c r="D249" s="9">
        <v>0</v>
      </c>
      <c r="E249" s="9">
        <v>1</v>
      </c>
      <c r="F249" s="9">
        <v>0</v>
      </c>
      <c r="G249" s="10" t="str">
        <f t="shared" si="51"/>
        <v/>
      </c>
      <c r="H249" s="10" t="str">
        <f t="shared" si="52"/>
        <v/>
      </c>
      <c r="I249" s="10">
        <f t="shared" si="53"/>
        <v>1.7543859649122806E-2</v>
      </c>
      <c r="J249" s="10" t="str">
        <f t="shared" si="54"/>
        <v/>
      </c>
      <c r="K249" s="10">
        <f t="shared" si="57"/>
        <v>1</v>
      </c>
      <c r="L249" s="10" t="str">
        <f t="shared" si="58"/>
        <v xml:space="preserve"> </v>
      </c>
      <c r="M249" s="10" t="str">
        <f t="shared" si="55"/>
        <v/>
      </c>
      <c r="N249" s="20" t="str">
        <f t="shared" si="56"/>
        <v/>
      </c>
    </row>
    <row r="250" spans="1:14" x14ac:dyDescent="0.2">
      <c r="A250" s="8"/>
      <c r="B250" s="44" t="s">
        <v>230</v>
      </c>
      <c r="C250" s="41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0" t="str">
        <f t="shared" si="56"/>
        <v/>
      </c>
    </row>
    <row r="251" spans="1:14" x14ac:dyDescent="0.2">
      <c r="A251" s="8"/>
      <c r="B251" s="44" t="s">
        <v>231</v>
      </c>
      <c r="C251" s="41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0" t="str">
        <f t="shared" si="56"/>
        <v/>
      </c>
    </row>
    <row r="252" spans="1:14" ht="25.5" x14ac:dyDescent="0.2">
      <c r="A252" s="8"/>
      <c r="B252" s="44" t="s">
        <v>232</v>
      </c>
      <c r="C252" s="41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20" t="str">
        <f t="shared" ref="N252:N283" si="64">+IF(OR(AND(H252=""),(L252="")),"",H252*L252)</f>
        <v/>
      </c>
    </row>
    <row r="253" spans="1:14" ht="25.5" x14ac:dyDescent="0.2">
      <c r="A253" s="8"/>
      <c r="B253" s="44" t="s">
        <v>233</v>
      </c>
      <c r="C253" s="41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0" t="str">
        <f t="shared" si="64"/>
        <v/>
      </c>
    </row>
    <row r="254" spans="1:14" x14ac:dyDescent="0.2">
      <c r="A254" s="8"/>
      <c r="B254" s="44" t="s">
        <v>234</v>
      </c>
      <c r="C254" s="41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20" t="str">
        <f t="shared" si="64"/>
        <v/>
      </c>
    </row>
    <row r="255" spans="1:14" x14ac:dyDescent="0.2">
      <c r="A255" s="8"/>
      <c r="B255" s="44" t="s">
        <v>235</v>
      </c>
      <c r="C255" s="41">
        <v>0</v>
      </c>
      <c r="D255" s="9">
        <v>0</v>
      </c>
      <c r="E255" s="9">
        <v>0</v>
      </c>
      <c r="F255" s="9">
        <v>0</v>
      </c>
      <c r="G255" s="10" t="str">
        <f t="shared" si="59"/>
        <v/>
      </c>
      <c r="H255" s="10" t="str">
        <f t="shared" si="60"/>
        <v/>
      </c>
      <c r="I255" s="10" t="str">
        <f t="shared" si="61"/>
        <v/>
      </c>
      <c r="J255" s="10" t="str">
        <f t="shared" si="62"/>
        <v/>
      </c>
      <c r="K255" s="10" t="str">
        <f t="shared" si="65"/>
        <v xml:space="preserve"> </v>
      </c>
      <c r="L255" s="10" t="str">
        <f t="shared" si="66"/>
        <v xml:space="preserve"> </v>
      </c>
      <c r="M255" s="10" t="str">
        <f t="shared" si="63"/>
        <v/>
      </c>
      <c r="N255" s="20" t="str">
        <f t="shared" si="64"/>
        <v/>
      </c>
    </row>
    <row r="256" spans="1:14" x14ac:dyDescent="0.2">
      <c r="A256" s="8"/>
      <c r="B256" s="44" t="s">
        <v>236</v>
      </c>
      <c r="C256" s="41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20" t="str">
        <f t="shared" si="64"/>
        <v/>
      </c>
    </row>
    <row r="257" spans="1:14" ht="25.5" x14ac:dyDescent="0.2">
      <c r="A257" s="8"/>
      <c r="B257" s="44" t="s">
        <v>237</v>
      </c>
      <c r="C257" s="41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0" t="str">
        <f t="shared" si="64"/>
        <v/>
      </c>
    </row>
    <row r="258" spans="1:14" x14ac:dyDescent="0.2">
      <c r="A258" s="8"/>
      <c r="B258" s="44" t="s">
        <v>238</v>
      </c>
      <c r="C258" s="41">
        <v>15</v>
      </c>
      <c r="D258" s="9">
        <v>12</v>
      </c>
      <c r="E258" s="9">
        <v>11</v>
      </c>
      <c r="F258" s="9">
        <v>12</v>
      </c>
      <c r="G258" s="10">
        <f t="shared" si="59"/>
        <v>0.6</v>
      </c>
      <c r="H258" s="10">
        <f t="shared" si="60"/>
        <v>0.36363636363636365</v>
      </c>
      <c r="I258" s="10">
        <f t="shared" si="61"/>
        <v>0.19298245614035087</v>
      </c>
      <c r="J258" s="10">
        <f t="shared" si="62"/>
        <v>0.15584415584415584</v>
      </c>
      <c r="K258" s="10">
        <f t="shared" si="65"/>
        <v>-0.26666666666666666</v>
      </c>
      <c r="L258" s="10">
        <f t="shared" si="66"/>
        <v>0</v>
      </c>
      <c r="M258" s="10">
        <f t="shared" si="63"/>
        <v>-0.16</v>
      </c>
      <c r="N258" s="20">
        <f t="shared" si="64"/>
        <v>0</v>
      </c>
    </row>
    <row r="259" spans="1:14" x14ac:dyDescent="0.2">
      <c r="A259" s="8"/>
      <c r="B259" s="44" t="s">
        <v>239</v>
      </c>
      <c r="C259" s="41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0" t="str">
        <f t="shared" si="64"/>
        <v/>
      </c>
    </row>
    <row r="260" spans="1:14" x14ac:dyDescent="0.2">
      <c r="A260" s="8"/>
      <c r="B260" s="44" t="s">
        <v>240</v>
      </c>
      <c r="C260" s="41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0" t="str">
        <f t="shared" si="64"/>
        <v/>
      </c>
    </row>
    <row r="261" spans="1:14" x14ac:dyDescent="0.2">
      <c r="A261" s="8"/>
      <c r="B261" s="44" t="s">
        <v>241</v>
      </c>
      <c r="C261" s="41">
        <v>0</v>
      </c>
      <c r="D261" s="9">
        <v>0</v>
      </c>
      <c r="E261" s="9">
        <v>0</v>
      </c>
      <c r="F261" s="9">
        <v>0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 t="str">
        <f t="shared" si="65"/>
        <v xml:space="preserve"> </v>
      </c>
      <c r="L261" s="10" t="str">
        <f t="shared" si="66"/>
        <v xml:space="preserve"> </v>
      </c>
      <c r="M261" s="10" t="str">
        <f t="shared" si="63"/>
        <v/>
      </c>
      <c r="N261" s="20" t="str">
        <f t="shared" si="64"/>
        <v/>
      </c>
    </row>
    <row r="262" spans="1:14" ht="25.5" x14ac:dyDescent="0.2">
      <c r="A262" s="8"/>
      <c r="B262" s="44" t="s">
        <v>242</v>
      </c>
      <c r="C262" s="41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0" t="str">
        <f t="shared" si="64"/>
        <v/>
      </c>
    </row>
    <row r="263" spans="1:14" x14ac:dyDescent="0.2">
      <c r="A263" s="8"/>
      <c r="B263" s="44" t="s">
        <v>243</v>
      </c>
      <c r="C263" s="41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20" t="str">
        <f t="shared" si="64"/>
        <v/>
      </c>
    </row>
    <row r="264" spans="1:14" ht="25.5" x14ac:dyDescent="0.2">
      <c r="A264" s="8"/>
      <c r="B264" s="44" t="s">
        <v>244</v>
      </c>
      <c r="C264" s="41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0" t="str">
        <f t="shared" si="64"/>
        <v/>
      </c>
    </row>
    <row r="265" spans="1:14" x14ac:dyDescent="0.2">
      <c r="A265" s="8"/>
      <c r="B265" s="44" t="s">
        <v>245</v>
      </c>
      <c r="C265" s="41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20" t="str">
        <f t="shared" si="64"/>
        <v/>
      </c>
    </row>
    <row r="266" spans="1:14" x14ac:dyDescent="0.2">
      <c r="A266" s="8"/>
      <c r="B266" s="44" t="s">
        <v>246</v>
      </c>
      <c r="C266" s="41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20" t="str">
        <f t="shared" si="64"/>
        <v/>
      </c>
    </row>
    <row r="267" spans="1:14" x14ac:dyDescent="0.2">
      <c r="A267" s="8"/>
      <c r="B267" s="44" t="s">
        <v>247</v>
      </c>
      <c r="C267" s="41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20" t="str">
        <f t="shared" si="64"/>
        <v/>
      </c>
    </row>
    <row r="268" spans="1:14" x14ac:dyDescent="0.2">
      <c r="A268" s="8"/>
      <c r="B268" s="44" t="s">
        <v>248</v>
      </c>
      <c r="C268" s="41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0" t="str">
        <f t="shared" si="64"/>
        <v/>
      </c>
    </row>
    <row r="269" spans="1:14" ht="25.5" x14ac:dyDescent="0.2">
      <c r="A269" s="8"/>
      <c r="B269" s="44" t="s">
        <v>249</v>
      </c>
      <c r="C269" s="41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0" t="str">
        <f t="shared" si="64"/>
        <v/>
      </c>
    </row>
    <row r="270" spans="1:14" ht="25.5" x14ac:dyDescent="0.2">
      <c r="A270" s="8"/>
      <c r="B270" s="44" t="s">
        <v>250</v>
      </c>
      <c r="C270" s="41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20" t="str">
        <f t="shared" si="64"/>
        <v/>
      </c>
    </row>
    <row r="271" spans="1:14" x14ac:dyDescent="0.2">
      <c r="A271" s="8"/>
      <c r="B271" s="44" t="s">
        <v>251</v>
      </c>
      <c r="C271" s="41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20" t="str">
        <f t="shared" si="64"/>
        <v/>
      </c>
    </row>
    <row r="272" spans="1:14" ht="25.5" x14ac:dyDescent="0.2">
      <c r="A272" s="8"/>
      <c r="B272" s="44" t="s">
        <v>252</v>
      </c>
      <c r="C272" s="41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20" t="str">
        <f t="shared" si="64"/>
        <v/>
      </c>
    </row>
    <row r="273" spans="1:14" x14ac:dyDescent="0.2">
      <c r="A273" s="8"/>
      <c r="B273" s="44" t="s">
        <v>253</v>
      </c>
      <c r="C273" s="41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0" t="str">
        <f t="shared" si="64"/>
        <v/>
      </c>
    </row>
    <row r="274" spans="1:14" x14ac:dyDescent="0.2">
      <c r="A274" s="8"/>
      <c r="B274" s="44" t="s">
        <v>254</v>
      </c>
      <c r="C274" s="41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0" t="str">
        <f t="shared" si="64"/>
        <v/>
      </c>
    </row>
    <row r="275" spans="1:14" x14ac:dyDescent="0.2">
      <c r="A275" s="8"/>
      <c r="B275" s="44" t="s">
        <v>255</v>
      </c>
      <c r="C275" s="41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0" t="str">
        <f t="shared" si="64"/>
        <v/>
      </c>
    </row>
    <row r="276" spans="1:14" ht="25.5" x14ac:dyDescent="0.2">
      <c r="A276" s="8"/>
      <c r="B276" s="44" t="s">
        <v>256</v>
      </c>
      <c r="C276" s="41">
        <v>0</v>
      </c>
      <c r="D276" s="9">
        <v>0</v>
      </c>
      <c r="E276" s="9">
        <v>1</v>
      </c>
      <c r="F276" s="9">
        <v>0</v>
      </c>
      <c r="G276" s="10" t="str">
        <f t="shared" si="59"/>
        <v/>
      </c>
      <c r="H276" s="10" t="str">
        <f t="shared" si="60"/>
        <v/>
      </c>
      <c r="I276" s="10">
        <f t="shared" si="61"/>
        <v>1.7543859649122806E-2</v>
      </c>
      <c r="J276" s="10" t="str">
        <f t="shared" si="62"/>
        <v/>
      </c>
      <c r="K276" s="10">
        <f t="shared" si="65"/>
        <v>1</v>
      </c>
      <c r="L276" s="10" t="str">
        <f t="shared" si="66"/>
        <v xml:space="preserve"> </v>
      </c>
      <c r="M276" s="10" t="str">
        <f t="shared" si="63"/>
        <v/>
      </c>
      <c r="N276" s="20" t="str">
        <f t="shared" si="64"/>
        <v/>
      </c>
    </row>
    <row r="277" spans="1:14" x14ac:dyDescent="0.2">
      <c r="A277" s="8"/>
      <c r="B277" s="44" t="s">
        <v>257</v>
      </c>
      <c r="C277" s="41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0" t="str">
        <f t="shared" si="64"/>
        <v/>
      </c>
    </row>
    <row r="278" spans="1:14" x14ac:dyDescent="0.2">
      <c r="A278" s="8"/>
      <c r="B278" s="44" t="s">
        <v>258</v>
      </c>
      <c r="C278" s="41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0" t="str">
        <f t="shared" si="64"/>
        <v/>
      </c>
    </row>
    <row r="279" spans="1:14" x14ac:dyDescent="0.2">
      <c r="A279" s="8"/>
      <c r="B279" s="44" t="s">
        <v>259</v>
      </c>
      <c r="C279" s="41">
        <v>0</v>
      </c>
      <c r="D279" s="9">
        <v>0</v>
      </c>
      <c r="E279" s="9">
        <v>0</v>
      </c>
      <c r="F279" s="9">
        <v>1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>
        <f t="shared" si="62"/>
        <v>1.2987012987012988E-2</v>
      </c>
      <c r="K279" s="10" t="str">
        <f t="shared" si="65"/>
        <v xml:space="preserve"> </v>
      </c>
      <c r="L279" s="10">
        <f t="shared" si="66"/>
        <v>1</v>
      </c>
      <c r="M279" s="10" t="str">
        <f t="shared" si="63"/>
        <v/>
      </c>
      <c r="N279" s="20" t="str">
        <f t="shared" si="64"/>
        <v/>
      </c>
    </row>
    <row r="280" spans="1:14" x14ac:dyDescent="0.2">
      <c r="A280" s="8"/>
      <c r="B280" s="44" t="s">
        <v>260</v>
      </c>
      <c r="C280" s="41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0" t="str">
        <f t="shared" si="64"/>
        <v/>
      </c>
    </row>
    <row r="281" spans="1:14" x14ac:dyDescent="0.2">
      <c r="A281" s="8"/>
      <c r="B281" s="44" t="s">
        <v>261</v>
      </c>
      <c r="C281" s="41">
        <v>0</v>
      </c>
      <c r="D281" s="9">
        <v>2</v>
      </c>
      <c r="E281" s="9">
        <v>0</v>
      </c>
      <c r="F281" s="9">
        <v>2</v>
      </c>
      <c r="G281" s="10" t="str">
        <f t="shared" si="59"/>
        <v/>
      </c>
      <c r="H281" s="10">
        <f t="shared" si="60"/>
        <v>6.0606060606060608E-2</v>
      </c>
      <c r="I281" s="10" t="str">
        <f t="shared" si="61"/>
        <v/>
      </c>
      <c r="J281" s="10">
        <f t="shared" si="62"/>
        <v>2.5974025974025976E-2</v>
      </c>
      <c r="K281" s="10" t="str">
        <f t="shared" si="65"/>
        <v xml:space="preserve"> </v>
      </c>
      <c r="L281" s="10">
        <f t="shared" si="66"/>
        <v>0</v>
      </c>
      <c r="M281" s="10" t="str">
        <f t="shared" si="63"/>
        <v/>
      </c>
      <c r="N281" s="20">
        <f t="shared" si="64"/>
        <v>0</v>
      </c>
    </row>
    <row r="282" spans="1:14" x14ac:dyDescent="0.2">
      <c r="A282" s="8"/>
      <c r="B282" s="44" t="s">
        <v>262</v>
      </c>
      <c r="C282" s="41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0" t="str">
        <f t="shared" si="64"/>
        <v/>
      </c>
    </row>
    <row r="283" spans="1:14" x14ac:dyDescent="0.2">
      <c r="A283" s="8"/>
      <c r="B283" s="44" t="s">
        <v>263</v>
      </c>
      <c r="C283" s="41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0" t="str">
        <f t="shared" si="64"/>
        <v/>
      </c>
    </row>
    <row r="284" spans="1:14" x14ac:dyDescent="0.2">
      <c r="A284" s="8"/>
      <c r="B284" s="44" t="s">
        <v>264</v>
      </c>
      <c r="C284" s="41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0" t="str">
        <f t="shared" ref="N284:N315" si="72">+IF(OR(AND(H284=""),(L284="")),"",H284*L284)</f>
        <v/>
      </c>
    </row>
    <row r="285" spans="1:14" ht="24" customHeight="1" x14ac:dyDescent="0.2">
      <c r="A285" s="8"/>
      <c r="B285" s="44" t="s">
        <v>265</v>
      </c>
      <c r="C285" s="41">
        <v>0</v>
      </c>
      <c r="D285" s="9">
        <v>0</v>
      </c>
      <c r="E285" s="9">
        <v>0</v>
      </c>
      <c r="F285" s="9">
        <v>1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>
        <f t="shared" si="70"/>
        <v>1.2987012987012988E-2</v>
      </c>
      <c r="K285" s="10" t="str">
        <f t="shared" ref="K285:K316" si="73">+IF(AND(C285=0,E285=0)," ",IF(C285=0,1,IF(E285=0,-1,(E285-C285)/C285)))</f>
        <v xml:space="preserve"> </v>
      </c>
      <c r="L285" s="10">
        <f t="shared" ref="L285:L316" si="74">+IF(AND(D285=0,F285=0)," ",IF(D285=0,1,IF(F285=0,-1,(F285-D285)/D285)))</f>
        <v>1</v>
      </c>
      <c r="M285" s="10" t="str">
        <f t="shared" si="71"/>
        <v/>
      </c>
      <c r="N285" s="20" t="str">
        <f t="shared" si="72"/>
        <v/>
      </c>
    </row>
    <row r="286" spans="1:14" x14ac:dyDescent="0.2">
      <c r="A286" s="8"/>
      <c r="B286" s="44" t="s">
        <v>266</v>
      </c>
      <c r="C286" s="41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0" t="str">
        <f t="shared" si="72"/>
        <v/>
      </c>
    </row>
    <row r="287" spans="1:14" x14ac:dyDescent="0.2">
      <c r="A287" s="8"/>
      <c r="B287" s="44" t="s">
        <v>267</v>
      </c>
      <c r="C287" s="41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0" t="str">
        <f t="shared" si="72"/>
        <v/>
      </c>
    </row>
    <row r="288" spans="1:14" x14ac:dyDescent="0.2">
      <c r="A288" s="8"/>
      <c r="B288" s="44" t="s">
        <v>268</v>
      </c>
      <c r="C288" s="41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0" t="str">
        <f t="shared" si="72"/>
        <v/>
      </c>
    </row>
    <row r="289" spans="1:14" x14ac:dyDescent="0.2">
      <c r="A289" s="8"/>
      <c r="B289" s="44" t="s">
        <v>269</v>
      </c>
      <c r="C289" s="41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0" t="str">
        <f t="shared" si="72"/>
        <v/>
      </c>
    </row>
    <row r="290" spans="1:14" x14ac:dyDescent="0.2">
      <c r="A290" s="8"/>
      <c r="B290" s="44" t="s">
        <v>270</v>
      </c>
      <c r="C290" s="41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0" t="str">
        <f t="shared" si="72"/>
        <v/>
      </c>
    </row>
    <row r="291" spans="1:14" x14ac:dyDescent="0.2">
      <c r="A291" s="8"/>
      <c r="B291" s="44" t="s">
        <v>271</v>
      </c>
      <c r="C291" s="41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0" t="str">
        <f t="shared" si="72"/>
        <v/>
      </c>
    </row>
    <row r="292" spans="1:14" x14ac:dyDescent="0.2">
      <c r="A292" s="8"/>
      <c r="B292" s="44" t="s">
        <v>272</v>
      </c>
      <c r="C292" s="41">
        <v>0</v>
      </c>
      <c r="D292" s="9">
        <v>0</v>
      </c>
      <c r="E292" s="9">
        <v>0</v>
      </c>
      <c r="F292" s="9">
        <v>0</v>
      </c>
      <c r="G292" s="10" t="str">
        <f t="shared" si="67"/>
        <v/>
      </c>
      <c r="H292" s="10" t="str">
        <f t="shared" si="68"/>
        <v/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 t="str">
        <f t="shared" si="74"/>
        <v xml:space="preserve"> </v>
      </c>
      <c r="M292" s="10" t="str">
        <f t="shared" si="71"/>
        <v/>
      </c>
      <c r="N292" s="20" t="str">
        <f t="shared" si="72"/>
        <v/>
      </c>
    </row>
    <row r="293" spans="1:14" ht="25.5" x14ac:dyDescent="0.2">
      <c r="A293" s="8"/>
      <c r="B293" s="44" t="s">
        <v>273</v>
      </c>
      <c r="C293" s="41">
        <v>0</v>
      </c>
      <c r="D293" s="9">
        <v>1</v>
      </c>
      <c r="E293" s="9">
        <v>1</v>
      </c>
      <c r="F293" s="9">
        <v>0</v>
      </c>
      <c r="G293" s="10" t="str">
        <f t="shared" si="67"/>
        <v/>
      </c>
      <c r="H293" s="10">
        <f t="shared" si="68"/>
        <v>3.0303030303030304E-2</v>
      </c>
      <c r="I293" s="10">
        <f t="shared" si="69"/>
        <v>1.7543859649122806E-2</v>
      </c>
      <c r="J293" s="10" t="str">
        <f t="shared" si="70"/>
        <v/>
      </c>
      <c r="K293" s="10">
        <f t="shared" si="73"/>
        <v>1</v>
      </c>
      <c r="L293" s="10">
        <f t="shared" si="74"/>
        <v>-1</v>
      </c>
      <c r="M293" s="10" t="str">
        <f t="shared" si="71"/>
        <v/>
      </c>
      <c r="N293" s="20">
        <f t="shared" si="72"/>
        <v>-3.0303030303030304E-2</v>
      </c>
    </row>
    <row r="294" spans="1:14" x14ac:dyDescent="0.2">
      <c r="A294" s="8"/>
      <c r="B294" s="44" t="s">
        <v>274</v>
      </c>
      <c r="C294" s="41">
        <v>0</v>
      </c>
      <c r="D294" s="9">
        <v>0</v>
      </c>
      <c r="E294" s="9">
        <v>0</v>
      </c>
      <c r="F294" s="9">
        <v>0</v>
      </c>
      <c r="G294" s="10" t="str">
        <f t="shared" si="67"/>
        <v/>
      </c>
      <c r="H294" s="10" t="str">
        <f t="shared" si="68"/>
        <v/>
      </c>
      <c r="I294" s="10" t="str">
        <f t="shared" si="69"/>
        <v/>
      </c>
      <c r="J294" s="10" t="str">
        <f t="shared" si="70"/>
        <v/>
      </c>
      <c r="K294" s="10" t="str">
        <f t="shared" si="73"/>
        <v xml:space="preserve"> </v>
      </c>
      <c r="L294" s="10" t="str">
        <f t="shared" si="74"/>
        <v xml:space="preserve"> </v>
      </c>
      <c r="M294" s="10" t="str">
        <f t="shared" si="71"/>
        <v/>
      </c>
      <c r="N294" s="20" t="str">
        <f t="shared" si="72"/>
        <v/>
      </c>
    </row>
    <row r="295" spans="1:14" x14ac:dyDescent="0.2">
      <c r="A295" s="8"/>
      <c r="B295" s="44" t="s">
        <v>275</v>
      </c>
      <c r="C295" s="41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20" t="str">
        <f t="shared" si="72"/>
        <v/>
      </c>
    </row>
    <row r="296" spans="1:14" x14ac:dyDescent="0.2">
      <c r="A296" s="8"/>
      <c r="B296" s="44" t="s">
        <v>276</v>
      </c>
      <c r="C296" s="41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0" t="str">
        <f t="shared" si="72"/>
        <v/>
      </c>
    </row>
    <row r="297" spans="1:14" ht="25.5" x14ac:dyDescent="0.2">
      <c r="A297" s="8"/>
      <c r="B297" s="44" t="s">
        <v>277</v>
      </c>
      <c r="C297" s="41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20" t="str">
        <f t="shared" si="72"/>
        <v/>
      </c>
    </row>
    <row r="298" spans="1:14" x14ac:dyDescent="0.2">
      <c r="A298" s="8"/>
      <c r="B298" s="44" t="s">
        <v>278</v>
      </c>
      <c r="C298" s="41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0" t="str">
        <f t="shared" si="72"/>
        <v/>
      </c>
    </row>
    <row r="299" spans="1:14" x14ac:dyDescent="0.2">
      <c r="A299" s="8"/>
      <c r="B299" s="44" t="s">
        <v>279</v>
      </c>
      <c r="C299" s="41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20" t="str">
        <f t="shared" si="72"/>
        <v/>
      </c>
    </row>
    <row r="300" spans="1:14" x14ac:dyDescent="0.2">
      <c r="A300" s="8"/>
      <c r="B300" s="44" t="s">
        <v>280</v>
      </c>
      <c r="C300" s="41">
        <v>0</v>
      </c>
      <c r="D300" s="9">
        <v>0</v>
      </c>
      <c r="E300" s="9">
        <v>0</v>
      </c>
      <c r="F300" s="9">
        <v>0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 t="str">
        <f t="shared" si="74"/>
        <v xml:space="preserve"> </v>
      </c>
      <c r="M300" s="10" t="str">
        <f t="shared" si="71"/>
        <v/>
      </c>
      <c r="N300" s="20" t="str">
        <f t="shared" si="72"/>
        <v/>
      </c>
    </row>
    <row r="301" spans="1:14" x14ac:dyDescent="0.2">
      <c r="A301" s="8"/>
      <c r="B301" s="44" t="s">
        <v>281</v>
      </c>
      <c r="C301" s="41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0" t="str">
        <f t="shared" si="72"/>
        <v/>
      </c>
    </row>
    <row r="302" spans="1:14" x14ac:dyDescent="0.2">
      <c r="A302" s="8"/>
      <c r="B302" s="44" t="s">
        <v>282</v>
      </c>
      <c r="C302" s="41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0" t="str">
        <f t="shared" si="72"/>
        <v/>
      </c>
    </row>
    <row r="303" spans="1:14" x14ac:dyDescent="0.2">
      <c r="A303" s="8" t="s">
        <v>76</v>
      </c>
      <c r="B303" s="44" t="s">
        <v>283</v>
      </c>
      <c r="C303" s="41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0" t="str">
        <f t="shared" si="72"/>
        <v/>
      </c>
    </row>
    <row r="304" spans="1:14" x14ac:dyDescent="0.2">
      <c r="A304" s="8"/>
      <c r="B304" s="44" t="s">
        <v>284</v>
      </c>
      <c r="C304" s="41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20" t="str">
        <f t="shared" si="72"/>
        <v/>
      </c>
    </row>
    <row r="305" spans="1:14" x14ac:dyDescent="0.2">
      <c r="A305" s="8"/>
      <c r="B305" s="44" t="s">
        <v>285</v>
      </c>
      <c r="C305" s="41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20" t="str">
        <f t="shared" si="72"/>
        <v/>
      </c>
    </row>
    <row r="306" spans="1:14" x14ac:dyDescent="0.2">
      <c r="A306" s="8"/>
      <c r="B306" s="44" t="s">
        <v>286</v>
      </c>
      <c r="C306" s="41">
        <v>0</v>
      </c>
      <c r="D306" s="9">
        <v>0</v>
      </c>
      <c r="E306" s="9">
        <v>0</v>
      </c>
      <c r="F306" s="9">
        <v>0</v>
      </c>
      <c r="G306" s="10" t="str">
        <f t="shared" si="67"/>
        <v/>
      </c>
      <c r="H306" s="10" t="str">
        <f t="shared" si="68"/>
        <v/>
      </c>
      <c r="I306" s="10" t="str">
        <f t="shared" si="69"/>
        <v/>
      </c>
      <c r="J306" s="10" t="str">
        <f t="shared" si="70"/>
        <v/>
      </c>
      <c r="K306" s="10" t="str">
        <f t="shared" si="73"/>
        <v xml:space="preserve"> </v>
      </c>
      <c r="L306" s="10" t="str">
        <f t="shared" si="74"/>
        <v xml:space="preserve"> </v>
      </c>
      <c r="M306" s="10" t="str">
        <f t="shared" si="71"/>
        <v/>
      </c>
      <c r="N306" s="20" t="str">
        <f t="shared" si="72"/>
        <v/>
      </c>
    </row>
    <row r="307" spans="1:14" x14ac:dyDescent="0.2">
      <c r="A307" s="8"/>
      <c r="B307" s="44" t="s">
        <v>287</v>
      </c>
      <c r="C307" s="41">
        <v>0</v>
      </c>
      <c r="D307" s="9">
        <v>0</v>
      </c>
      <c r="E307" s="9">
        <v>0</v>
      </c>
      <c r="F307" s="9">
        <v>0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 t="str">
        <f t="shared" si="74"/>
        <v xml:space="preserve"> </v>
      </c>
      <c r="M307" s="10" t="str">
        <f t="shared" si="71"/>
        <v/>
      </c>
      <c r="N307" s="20" t="str">
        <f t="shared" si="72"/>
        <v/>
      </c>
    </row>
    <row r="308" spans="1:14" x14ac:dyDescent="0.2">
      <c r="A308" s="8"/>
      <c r="B308" s="44" t="s">
        <v>288</v>
      </c>
      <c r="C308" s="41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20" t="str">
        <f t="shared" si="72"/>
        <v/>
      </c>
    </row>
    <row r="309" spans="1:14" x14ac:dyDescent="0.2">
      <c r="A309" s="8"/>
      <c r="B309" s="44" t="s">
        <v>289</v>
      </c>
      <c r="C309" s="41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20" t="str">
        <f t="shared" si="72"/>
        <v/>
      </c>
    </row>
    <row r="310" spans="1:14" x14ac:dyDescent="0.2">
      <c r="A310" s="8"/>
      <c r="B310" s="44" t="s">
        <v>290</v>
      </c>
      <c r="C310" s="41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20" t="str">
        <f t="shared" si="72"/>
        <v/>
      </c>
    </row>
    <row r="311" spans="1:14" ht="25.5" x14ac:dyDescent="0.2">
      <c r="A311" s="8"/>
      <c r="B311" s="44" t="s">
        <v>291</v>
      </c>
      <c r="C311" s="41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20" t="str">
        <f t="shared" si="72"/>
        <v/>
      </c>
    </row>
    <row r="312" spans="1:14" x14ac:dyDescent="0.2">
      <c r="A312" s="8"/>
      <c r="B312" s="44" t="s">
        <v>292</v>
      </c>
      <c r="C312" s="41">
        <v>0</v>
      </c>
      <c r="D312" s="9">
        <v>0</v>
      </c>
      <c r="E312" s="9">
        <v>0</v>
      </c>
      <c r="F312" s="9">
        <v>0</v>
      </c>
      <c r="G312" s="10" t="str">
        <f t="shared" si="67"/>
        <v/>
      </c>
      <c r="H312" s="10" t="str">
        <f t="shared" si="68"/>
        <v/>
      </c>
      <c r="I312" s="10" t="str">
        <f t="shared" si="69"/>
        <v/>
      </c>
      <c r="J312" s="10" t="str">
        <f t="shared" si="70"/>
        <v/>
      </c>
      <c r="K312" s="10" t="str">
        <f t="shared" si="73"/>
        <v xml:space="preserve"> </v>
      </c>
      <c r="L312" s="10" t="str">
        <f t="shared" si="74"/>
        <v xml:space="preserve"> </v>
      </c>
      <c r="M312" s="10" t="str">
        <f t="shared" si="71"/>
        <v/>
      </c>
      <c r="N312" s="20" t="str">
        <f t="shared" si="72"/>
        <v/>
      </c>
    </row>
    <row r="313" spans="1:14" x14ac:dyDescent="0.2">
      <c r="A313" s="8"/>
      <c r="B313" s="44" t="s">
        <v>293</v>
      </c>
      <c r="C313" s="41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0" t="str">
        <f t="shared" si="72"/>
        <v/>
      </c>
    </row>
    <row r="314" spans="1:14" x14ac:dyDescent="0.2">
      <c r="A314" s="8"/>
      <c r="B314" s="44" t="s">
        <v>294</v>
      </c>
      <c r="C314" s="41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0" t="str">
        <f t="shared" si="72"/>
        <v/>
      </c>
    </row>
    <row r="315" spans="1:14" x14ac:dyDescent="0.2">
      <c r="A315" s="8"/>
      <c r="B315" s="44" t="s">
        <v>295</v>
      </c>
      <c r="C315" s="41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0" t="str">
        <f t="shared" si="72"/>
        <v/>
      </c>
    </row>
    <row r="316" spans="1:14" x14ac:dyDescent="0.2">
      <c r="A316" s="8"/>
      <c r="B316" s="44" t="s">
        <v>296</v>
      </c>
      <c r="C316" s="41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20" t="str">
        <f t="shared" ref="N316:N347" si="80">+IF(OR(AND(H316=""),(L316="")),"",H316*L316)</f>
        <v/>
      </c>
    </row>
    <row r="317" spans="1:14" x14ac:dyDescent="0.2">
      <c r="A317" s="8"/>
      <c r="B317" s="44" t="s">
        <v>297</v>
      </c>
      <c r="C317" s="41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0" t="str">
        <f t="shared" si="80"/>
        <v/>
      </c>
    </row>
    <row r="318" spans="1:14" x14ac:dyDescent="0.2">
      <c r="A318" s="8"/>
      <c r="B318" s="44" t="s">
        <v>298</v>
      </c>
      <c r="C318" s="41">
        <v>0</v>
      </c>
      <c r="D318" s="9">
        <v>1</v>
      </c>
      <c r="E318" s="9">
        <v>0</v>
      </c>
      <c r="F318" s="9">
        <v>0</v>
      </c>
      <c r="G318" s="10" t="str">
        <f t="shared" si="75"/>
        <v/>
      </c>
      <c r="H318" s="10">
        <f t="shared" si="76"/>
        <v>3.0303030303030304E-2</v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>
        <f t="shared" si="82"/>
        <v>-1</v>
      </c>
      <c r="M318" s="10" t="str">
        <f t="shared" si="79"/>
        <v/>
      </c>
      <c r="N318" s="20">
        <f t="shared" si="80"/>
        <v>-3.0303030303030304E-2</v>
      </c>
    </row>
    <row r="319" spans="1:14" x14ac:dyDescent="0.2">
      <c r="A319" s="8" t="s">
        <v>76</v>
      </c>
      <c r="B319" s="44" t="s">
        <v>299</v>
      </c>
      <c r="C319" s="41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0" t="str">
        <f t="shared" si="80"/>
        <v/>
      </c>
    </row>
    <row r="320" spans="1:14" x14ac:dyDescent="0.2">
      <c r="A320" s="8"/>
      <c r="B320" s="44" t="s">
        <v>300</v>
      </c>
      <c r="C320" s="41">
        <v>0</v>
      </c>
      <c r="D320" s="9">
        <v>1</v>
      </c>
      <c r="E320" s="9">
        <v>0</v>
      </c>
      <c r="F320" s="9">
        <v>0</v>
      </c>
      <c r="G320" s="10" t="str">
        <f t="shared" si="75"/>
        <v/>
      </c>
      <c r="H320" s="10">
        <f t="shared" si="76"/>
        <v>3.0303030303030304E-2</v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>
        <f t="shared" si="82"/>
        <v>-1</v>
      </c>
      <c r="M320" s="10" t="str">
        <f t="shared" si="79"/>
        <v/>
      </c>
      <c r="N320" s="20">
        <f t="shared" si="80"/>
        <v>-3.0303030303030304E-2</v>
      </c>
    </row>
    <row r="321" spans="1:14" ht="25.5" x14ac:dyDescent="0.2">
      <c r="A321" s="8"/>
      <c r="B321" s="44" t="s">
        <v>301</v>
      </c>
      <c r="C321" s="41">
        <v>0</v>
      </c>
      <c r="D321" s="9">
        <v>0</v>
      </c>
      <c r="E321" s="9">
        <v>0</v>
      </c>
      <c r="F321" s="9">
        <v>0</v>
      </c>
      <c r="G321" s="10" t="str">
        <f t="shared" si="75"/>
        <v/>
      </c>
      <c r="H321" s="10" t="str">
        <f t="shared" si="76"/>
        <v/>
      </c>
      <c r="I321" s="10" t="str">
        <f t="shared" si="77"/>
        <v/>
      </c>
      <c r="J321" s="10" t="str">
        <f t="shared" si="78"/>
        <v/>
      </c>
      <c r="K321" s="10" t="str">
        <f t="shared" si="81"/>
        <v xml:space="preserve"> </v>
      </c>
      <c r="L321" s="10" t="str">
        <f t="shared" si="82"/>
        <v xml:space="preserve"> </v>
      </c>
      <c r="M321" s="10" t="str">
        <f t="shared" si="79"/>
        <v/>
      </c>
      <c r="N321" s="20" t="str">
        <f t="shared" si="80"/>
        <v/>
      </c>
    </row>
    <row r="322" spans="1:14" x14ac:dyDescent="0.2">
      <c r="A322" s="8"/>
      <c r="B322" s="44" t="s">
        <v>302</v>
      </c>
      <c r="C322" s="41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20" t="str">
        <f t="shared" si="80"/>
        <v/>
      </c>
    </row>
    <row r="323" spans="1:14" ht="25.5" x14ac:dyDescent="0.2">
      <c r="A323" s="8"/>
      <c r="B323" s="44" t="s">
        <v>303</v>
      </c>
      <c r="C323" s="41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20" t="str">
        <f t="shared" si="80"/>
        <v/>
      </c>
    </row>
    <row r="324" spans="1:14" x14ac:dyDescent="0.2">
      <c r="A324" s="8"/>
      <c r="B324" s="44" t="s">
        <v>304</v>
      </c>
      <c r="C324" s="41">
        <v>0</v>
      </c>
      <c r="D324" s="9">
        <v>1</v>
      </c>
      <c r="E324" s="9">
        <v>0</v>
      </c>
      <c r="F324" s="9">
        <v>1</v>
      </c>
      <c r="G324" s="10" t="str">
        <f t="shared" si="75"/>
        <v/>
      </c>
      <c r="H324" s="10">
        <f t="shared" si="76"/>
        <v>3.0303030303030304E-2</v>
      </c>
      <c r="I324" s="10" t="str">
        <f t="shared" si="77"/>
        <v/>
      </c>
      <c r="J324" s="10">
        <f t="shared" si="78"/>
        <v>1.2987012987012988E-2</v>
      </c>
      <c r="K324" s="10" t="str">
        <f t="shared" si="81"/>
        <v xml:space="preserve"> </v>
      </c>
      <c r="L324" s="10">
        <f t="shared" si="82"/>
        <v>0</v>
      </c>
      <c r="M324" s="10" t="str">
        <f t="shared" si="79"/>
        <v/>
      </c>
      <c r="N324" s="20">
        <f t="shared" si="80"/>
        <v>0</v>
      </c>
    </row>
    <row r="325" spans="1:14" x14ac:dyDescent="0.2">
      <c r="A325" s="8"/>
      <c r="B325" s="44" t="s">
        <v>305</v>
      </c>
      <c r="C325" s="41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0" t="str">
        <f t="shared" si="80"/>
        <v/>
      </c>
    </row>
    <row r="326" spans="1:14" x14ac:dyDescent="0.2">
      <c r="A326" s="8"/>
      <c r="B326" s="44" t="s">
        <v>306</v>
      </c>
      <c r="C326" s="41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0" t="str">
        <f t="shared" si="80"/>
        <v/>
      </c>
    </row>
    <row r="327" spans="1:14" x14ac:dyDescent="0.2">
      <c r="A327" s="8"/>
      <c r="B327" s="44" t="s">
        <v>307</v>
      </c>
      <c r="C327" s="41">
        <v>0</v>
      </c>
      <c r="D327" s="9">
        <v>0</v>
      </c>
      <c r="E327" s="9">
        <v>1</v>
      </c>
      <c r="F327" s="9">
        <v>0</v>
      </c>
      <c r="G327" s="10" t="str">
        <f t="shared" si="75"/>
        <v/>
      </c>
      <c r="H327" s="10" t="str">
        <f t="shared" si="76"/>
        <v/>
      </c>
      <c r="I327" s="10">
        <f t="shared" si="77"/>
        <v>1.7543859649122806E-2</v>
      </c>
      <c r="J327" s="10" t="str">
        <f t="shared" si="78"/>
        <v/>
      </c>
      <c r="K327" s="10">
        <f t="shared" si="81"/>
        <v>1</v>
      </c>
      <c r="L327" s="10" t="str">
        <f t="shared" si="82"/>
        <v xml:space="preserve"> </v>
      </c>
      <c r="M327" s="10" t="str">
        <f t="shared" si="79"/>
        <v/>
      </c>
      <c r="N327" s="20" t="str">
        <f t="shared" si="80"/>
        <v/>
      </c>
    </row>
    <row r="328" spans="1:14" x14ac:dyDescent="0.2">
      <c r="A328" s="8"/>
      <c r="B328" s="44" t="s">
        <v>308</v>
      </c>
      <c r="C328" s="41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0" t="str">
        <f t="shared" si="80"/>
        <v/>
      </c>
    </row>
    <row r="329" spans="1:14" x14ac:dyDescent="0.2">
      <c r="A329" s="8"/>
      <c r="B329" s="44" t="s">
        <v>309</v>
      </c>
      <c r="C329" s="41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0" t="str">
        <f t="shared" si="80"/>
        <v/>
      </c>
    </row>
    <row r="330" spans="1:14" x14ac:dyDescent="0.2">
      <c r="A330" s="8"/>
      <c r="B330" s="44" t="s">
        <v>310</v>
      </c>
      <c r="C330" s="41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0" t="str">
        <f t="shared" si="80"/>
        <v/>
      </c>
    </row>
    <row r="331" spans="1:14" ht="25.5" x14ac:dyDescent="0.2">
      <c r="A331" s="8"/>
      <c r="B331" s="44" t="s">
        <v>311</v>
      </c>
      <c r="C331" s="41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0" t="str">
        <f t="shared" si="80"/>
        <v/>
      </c>
    </row>
    <row r="332" spans="1:14" x14ac:dyDescent="0.2">
      <c r="A332" s="8"/>
      <c r="B332" s="44" t="s">
        <v>312</v>
      </c>
      <c r="C332" s="41">
        <v>0</v>
      </c>
      <c r="D332" s="9">
        <v>0</v>
      </c>
      <c r="E332" s="9">
        <v>0</v>
      </c>
      <c r="F332" s="9">
        <v>2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>
        <f t="shared" si="78"/>
        <v>2.5974025974025976E-2</v>
      </c>
      <c r="K332" s="10" t="str">
        <f t="shared" si="81"/>
        <v xml:space="preserve"> </v>
      </c>
      <c r="L332" s="10">
        <f t="shared" si="82"/>
        <v>1</v>
      </c>
      <c r="M332" s="10" t="str">
        <f t="shared" si="79"/>
        <v/>
      </c>
      <c r="N332" s="20" t="str">
        <f t="shared" si="80"/>
        <v/>
      </c>
    </row>
    <row r="333" spans="1:14" x14ac:dyDescent="0.2">
      <c r="A333" s="8"/>
      <c r="B333" s="44" t="s">
        <v>313</v>
      </c>
      <c r="C333" s="41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0" t="str">
        <f t="shared" si="80"/>
        <v/>
      </c>
    </row>
    <row r="334" spans="1:14" ht="25.5" x14ac:dyDescent="0.2">
      <c r="A334" s="8"/>
      <c r="B334" s="44" t="s">
        <v>314</v>
      </c>
      <c r="C334" s="41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20" t="str">
        <f t="shared" si="80"/>
        <v/>
      </c>
    </row>
    <row r="335" spans="1:14" x14ac:dyDescent="0.2">
      <c r="A335" s="8"/>
      <c r="B335" s="44" t="s">
        <v>315</v>
      </c>
      <c r="C335" s="41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0" t="str">
        <f t="shared" si="80"/>
        <v/>
      </c>
    </row>
    <row r="336" spans="1:14" x14ac:dyDescent="0.2">
      <c r="A336" s="8"/>
      <c r="B336" s="44" t="s">
        <v>316</v>
      </c>
      <c r="C336" s="41">
        <v>0</v>
      </c>
      <c r="D336" s="9">
        <v>0</v>
      </c>
      <c r="E336" s="9">
        <v>0</v>
      </c>
      <c r="F336" s="9">
        <v>2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>
        <f t="shared" si="78"/>
        <v>2.5974025974025976E-2</v>
      </c>
      <c r="K336" s="10" t="str">
        <f t="shared" si="81"/>
        <v xml:space="preserve"> </v>
      </c>
      <c r="L336" s="10">
        <f t="shared" si="82"/>
        <v>1</v>
      </c>
      <c r="M336" s="10" t="str">
        <f t="shared" si="79"/>
        <v/>
      </c>
      <c r="N336" s="20" t="str">
        <f t="shared" si="80"/>
        <v/>
      </c>
    </row>
    <row r="337" spans="1:14" x14ac:dyDescent="0.2">
      <c r="A337" s="8"/>
      <c r="B337" s="44" t="s">
        <v>317</v>
      </c>
      <c r="C337" s="41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0" t="str">
        <f t="shared" si="80"/>
        <v/>
      </c>
    </row>
    <row r="338" spans="1:14" ht="25.5" x14ac:dyDescent="0.2">
      <c r="A338" s="8"/>
      <c r="B338" s="44" t="s">
        <v>318</v>
      </c>
      <c r="C338" s="41">
        <v>0</v>
      </c>
      <c r="D338" s="9">
        <v>1</v>
      </c>
      <c r="E338" s="9">
        <v>0</v>
      </c>
      <c r="F338" s="9">
        <v>0</v>
      </c>
      <c r="G338" s="10" t="str">
        <f t="shared" si="75"/>
        <v/>
      </c>
      <c r="H338" s="10">
        <f t="shared" si="76"/>
        <v>3.0303030303030304E-2</v>
      </c>
      <c r="I338" s="10" t="str">
        <f t="shared" si="77"/>
        <v/>
      </c>
      <c r="J338" s="10" t="str">
        <f t="shared" si="78"/>
        <v/>
      </c>
      <c r="K338" s="10" t="str">
        <f t="shared" si="81"/>
        <v xml:space="preserve"> </v>
      </c>
      <c r="L338" s="10">
        <f t="shared" si="82"/>
        <v>-1</v>
      </c>
      <c r="M338" s="10" t="str">
        <f t="shared" si="79"/>
        <v/>
      </c>
      <c r="N338" s="20">
        <f t="shared" si="80"/>
        <v>-3.0303030303030304E-2</v>
      </c>
    </row>
    <row r="339" spans="1:14" ht="23.25" customHeight="1" x14ac:dyDescent="0.2">
      <c r="A339" s="8"/>
      <c r="B339" s="44" t="s">
        <v>319</v>
      </c>
      <c r="C339" s="41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0" t="str">
        <f t="shared" si="80"/>
        <v/>
      </c>
    </row>
    <row r="340" spans="1:14" ht="25.5" x14ac:dyDescent="0.2">
      <c r="A340" s="8"/>
      <c r="B340" s="44" t="s">
        <v>320</v>
      </c>
      <c r="C340" s="41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20" t="str">
        <f t="shared" si="80"/>
        <v/>
      </c>
    </row>
    <row r="341" spans="1:14" ht="26.25" customHeight="1" x14ac:dyDescent="0.2">
      <c r="A341" s="8"/>
      <c r="B341" s="44" t="s">
        <v>321</v>
      </c>
      <c r="C341" s="41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0" t="str">
        <f t="shared" si="80"/>
        <v/>
      </c>
    </row>
    <row r="342" spans="1:14" ht="25.5" x14ac:dyDescent="0.2">
      <c r="A342" s="8"/>
      <c r="B342" s="44" t="s">
        <v>322</v>
      </c>
      <c r="C342" s="41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20" t="str">
        <f t="shared" si="80"/>
        <v/>
      </c>
    </row>
    <row r="343" spans="1:14" ht="25.5" x14ac:dyDescent="0.2">
      <c r="A343" s="8"/>
      <c r="B343" s="44" t="s">
        <v>323</v>
      </c>
      <c r="C343" s="41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20" t="str">
        <f t="shared" si="80"/>
        <v/>
      </c>
    </row>
    <row r="344" spans="1:14" ht="25.5" x14ac:dyDescent="0.2">
      <c r="A344" s="8"/>
      <c r="B344" s="44" t="s">
        <v>324</v>
      </c>
      <c r="C344" s="41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0" t="str">
        <f t="shared" si="80"/>
        <v/>
      </c>
    </row>
    <row r="345" spans="1:14" ht="25.5" x14ac:dyDescent="0.2">
      <c r="A345" s="8"/>
      <c r="B345" s="44" t="s">
        <v>325</v>
      </c>
      <c r="C345" s="41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0" t="str">
        <f t="shared" si="80"/>
        <v/>
      </c>
    </row>
    <row r="346" spans="1:14" x14ac:dyDescent="0.2">
      <c r="A346" s="8"/>
      <c r="B346" s="44" t="s">
        <v>326</v>
      </c>
      <c r="C346" s="41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0" t="str">
        <f t="shared" si="80"/>
        <v/>
      </c>
    </row>
    <row r="347" spans="1:14" ht="25.5" x14ac:dyDescent="0.2">
      <c r="A347" s="8"/>
      <c r="B347" s="44" t="s">
        <v>327</v>
      </c>
      <c r="C347" s="41">
        <v>1</v>
      </c>
      <c r="D347" s="9">
        <v>0</v>
      </c>
      <c r="E347" s="9">
        <v>0</v>
      </c>
      <c r="F347" s="9">
        <v>0</v>
      </c>
      <c r="G347" s="10">
        <f t="shared" si="75"/>
        <v>0.04</v>
      </c>
      <c r="H347" s="10" t="str">
        <f t="shared" si="76"/>
        <v/>
      </c>
      <c r="I347" s="10" t="str">
        <f t="shared" si="77"/>
        <v/>
      </c>
      <c r="J347" s="10" t="str">
        <f t="shared" si="78"/>
        <v/>
      </c>
      <c r="K347" s="10">
        <f t="shared" si="81"/>
        <v>-1</v>
      </c>
      <c r="L347" s="10" t="str">
        <f t="shared" si="82"/>
        <v xml:space="preserve"> </v>
      </c>
      <c r="M347" s="10">
        <f t="shared" si="79"/>
        <v>-0.04</v>
      </c>
      <c r="N347" s="20" t="str">
        <f t="shared" si="80"/>
        <v/>
      </c>
    </row>
    <row r="348" spans="1:14" x14ac:dyDescent="0.2">
      <c r="A348" s="8"/>
      <c r="B348" s="44" t="s">
        <v>328</v>
      </c>
      <c r="C348" s="41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0" t="str">
        <f t="shared" ref="N348:N363" si="88">+IF(OR(AND(H348=""),(L348="")),"",H348*L348)</f>
        <v/>
      </c>
    </row>
    <row r="349" spans="1:14" ht="25.5" x14ac:dyDescent="0.2">
      <c r="A349" s="8"/>
      <c r="B349" s="44" t="s">
        <v>329</v>
      </c>
      <c r="C349" s="41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0" t="str">
        <f t="shared" si="88"/>
        <v/>
      </c>
    </row>
    <row r="350" spans="1:14" ht="23.25" customHeight="1" x14ac:dyDescent="0.2">
      <c r="A350" s="8"/>
      <c r="B350" s="44" t="s">
        <v>330</v>
      </c>
      <c r="C350" s="41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0" t="str">
        <f t="shared" si="88"/>
        <v/>
      </c>
    </row>
    <row r="351" spans="1:14" ht="23.25" customHeight="1" x14ac:dyDescent="0.2">
      <c r="A351" s="8"/>
      <c r="B351" s="44" t="s">
        <v>331</v>
      </c>
      <c r="C351" s="41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0" t="str">
        <f t="shared" si="88"/>
        <v/>
      </c>
    </row>
    <row r="352" spans="1:14" ht="25.5" x14ac:dyDescent="0.2">
      <c r="A352" s="8"/>
      <c r="B352" s="44" t="s">
        <v>332</v>
      </c>
      <c r="C352" s="41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20" t="str">
        <f t="shared" si="88"/>
        <v/>
      </c>
    </row>
    <row r="353" spans="1:14" ht="25.5" x14ac:dyDescent="0.2">
      <c r="A353" s="8"/>
      <c r="B353" s="44" t="s">
        <v>333</v>
      </c>
      <c r="C353" s="41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0" t="str">
        <f t="shared" si="88"/>
        <v/>
      </c>
    </row>
    <row r="354" spans="1:14" ht="25.5" x14ac:dyDescent="0.2">
      <c r="A354" s="8"/>
      <c r="B354" s="44" t="s">
        <v>334</v>
      </c>
      <c r="C354" s="41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0" t="str">
        <f t="shared" si="88"/>
        <v/>
      </c>
    </row>
    <row r="355" spans="1:14" ht="25.5" x14ac:dyDescent="0.2">
      <c r="A355" s="8"/>
      <c r="B355" s="44" t="s">
        <v>335</v>
      </c>
      <c r="C355" s="41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0" t="str">
        <f t="shared" si="88"/>
        <v/>
      </c>
    </row>
    <row r="356" spans="1:14" x14ac:dyDescent="0.2">
      <c r="A356" s="8"/>
      <c r="B356" s="44" t="s">
        <v>336</v>
      </c>
      <c r="C356" s="41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20" t="str">
        <f t="shared" si="88"/>
        <v/>
      </c>
    </row>
    <row r="357" spans="1:14" ht="25.5" x14ac:dyDescent="0.2">
      <c r="A357" s="8"/>
      <c r="B357" s="44" t="s">
        <v>337</v>
      </c>
      <c r="C357" s="41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0" t="str">
        <f t="shared" si="88"/>
        <v/>
      </c>
    </row>
    <row r="358" spans="1:14" x14ac:dyDescent="0.2">
      <c r="A358" s="8"/>
      <c r="B358" s="44" t="s">
        <v>338</v>
      </c>
      <c r="C358" s="41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0" t="str">
        <f t="shared" si="88"/>
        <v/>
      </c>
    </row>
    <row r="359" spans="1:14" ht="25.5" x14ac:dyDescent="0.2">
      <c r="A359" s="8"/>
      <c r="B359" s="44" t="s">
        <v>339</v>
      </c>
      <c r="C359" s="41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0" t="str">
        <f t="shared" si="88"/>
        <v/>
      </c>
    </row>
    <row r="360" spans="1:14" ht="25.5" x14ac:dyDescent="0.2">
      <c r="A360" s="8"/>
      <c r="B360" s="44" t="s">
        <v>340</v>
      </c>
      <c r="C360" s="41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0" t="str">
        <f t="shared" si="88"/>
        <v/>
      </c>
    </row>
    <row r="361" spans="1:14" x14ac:dyDescent="0.2">
      <c r="A361" s="8"/>
      <c r="B361" s="44" t="s">
        <v>341</v>
      </c>
      <c r="C361" s="41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20" t="str">
        <f t="shared" si="88"/>
        <v/>
      </c>
    </row>
    <row r="362" spans="1:14" x14ac:dyDescent="0.2">
      <c r="A362" s="8"/>
      <c r="B362" s="44" t="s">
        <v>342</v>
      </c>
      <c r="C362" s="41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0" t="str">
        <f t="shared" si="88"/>
        <v/>
      </c>
    </row>
    <row r="363" spans="1:14" ht="26.25" thickBot="1" x14ac:dyDescent="0.25">
      <c r="A363" s="8"/>
      <c r="B363" s="45" t="s">
        <v>343</v>
      </c>
      <c r="C363" s="42">
        <v>0</v>
      </c>
      <c r="D363" s="21">
        <v>0</v>
      </c>
      <c r="E363" s="21">
        <v>0</v>
      </c>
      <c r="F363" s="21">
        <v>0</v>
      </c>
      <c r="G363" s="22" t="str">
        <f t="shared" si="83"/>
        <v/>
      </c>
      <c r="H363" s="22" t="str">
        <f t="shared" si="84"/>
        <v/>
      </c>
      <c r="I363" s="22" t="str">
        <f t="shared" si="85"/>
        <v/>
      </c>
      <c r="J363" s="22" t="str">
        <f t="shared" si="86"/>
        <v/>
      </c>
      <c r="K363" s="22" t="str">
        <f t="shared" si="89"/>
        <v xml:space="preserve"> </v>
      </c>
      <c r="L363" s="22" t="str">
        <f t="shared" si="90"/>
        <v xml:space="preserve"> </v>
      </c>
      <c r="M363" s="22" t="str">
        <f t="shared" si="87"/>
        <v/>
      </c>
      <c r="N363" s="2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4" t="s">
        <v>3</v>
      </c>
      <c r="C368" s="28" t="s">
        <v>16</v>
      </c>
      <c r="D368" s="29"/>
      <c r="E368" s="29"/>
      <c r="F368" s="30"/>
      <c r="G368" s="28" t="s">
        <v>5</v>
      </c>
      <c r="H368" s="29"/>
      <c r="I368" s="29"/>
      <c r="J368" s="29"/>
      <c r="K368" s="28" t="s">
        <v>17</v>
      </c>
      <c r="L368" s="18"/>
      <c r="M368" s="31" t="s">
        <v>7</v>
      </c>
      <c r="N368" s="18"/>
    </row>
    <row r="369" spans="1:14" ht="15.75" thickBot="1" x14ac:dyDescent="0.25">
      <c r="A369" s="7"/>
      <c r="B369" s="25"/>
      <c r="C369" s="34">
        <v>2021</v>
      </c>
      <c r="D369" s="30"/>
      <c r="E369" s="35">
        <v>2022</v>
      </c>
      <c r="F369" s="30"/>
      <c r="G369" s="34">
        <v>2021</v>
      </c>
      <c r="H369" s="30"/>
      <c r="I369" s="33">
        <v>2022</v>
      </c>
      <c r="J369" s="13"/>
      <c r="K369" s="32"/>
      <c r="L369" s="19"/>
      <c r="M369" s="13"/>
      <c r="N369" s="19"/>
    </row>
    <row r="370" spans="1:14" ht="15.75" thickBot="1" x14ac:dyDescent="0.25">
      <c r="A370" s="8"/>
      <c r="B370" s="26"/>
      <c r="C370" s="36" t="s">
        <v>8</v>
      </c>
      <c r="D370" s="36" t="s">
        <v>9</v>
      </c>
      <c r="E370" s="36" t="s">
        <v>8</v>
      </c>
      <c r="F370" s="36" t="s">
        <v>9</v>
      </c>
      <c r="G370" s="36" t="s">
        <v>8</v>
      </c>
      <c r="H370" s="36" t="s">
        <v>9</v>
      </c>
      <c r="I370" s="36" t="s">
        <v>8</v>
      </c>
      <c r="J370" s="36" t="s">
        <v>9</v>
      </c>
      <c r="K370" s="36" t="s">
        <v>8</v>
      </c>
      <c r="L370" s="36" t="s">
        <v>9</v>
      </c>
      <c r="M370" s="36" t="s">
        <v>8</v>
      </c>
      <c r="N370" s="37" t="s">
        <v>9</v>
      </c>
    </row>
    <row r="371" spans="1:14" ht="15.75" thickBot="1" x14ac:dyDescent="0.25">
      <c r="A371" s="8"/>
      <c r="B371" s="27" t="s">
        <v>13</v>
      </c>
      <c r="C371" s="38">
        <f>SUM(C372:C604)</f>
        <v>104</v>
      </c>
      <c r="D371" s="38">
        <f>SUM(D372:D604)</f>
        <v>110</v>
      </c>
      <c r="E371" s="38">
        <f>SUM(E372:E604)</f>
        <v>278</v>
      </c>
      <c r="F371" s="38">
        <f>SUM(F372:F604)</f>
        <v>208</v>
      </c>
      <c r="G371" s="39">
        <f t="shared" ref="G371:G434" si="91">+IF(C371=0,"",C371/C$371)</f>
        <v>1</v>
      </c>
      <c r="H371" s="39">
        <f t="shared" ref="H371:H434" si="92">+IF(D371=0,"",D371/D$371)</f>
        <v>1</v>
      </c>
      <c r="I371" s="39">
        <f t="shared" ref="I371:I434" si="93">+IF(E371=0,"",E371/E$371)</f>
        <v>1</v>
      </c>
      <c r="J371" s="39">
        <f t="shared" ref="J371:J434" si="94">+IF(F371=0,"",F371/F$371)</f>
        <v>1</v>
      </c>
      <c r="K371" s="39">
        <f>+IF(AND(C371=0,E371=0),"",IF(C371=0,1,IF(E371=0,-1,(E371-C371)/C371)))</f>
        <v>1.6730769230769231</v>
      </c>
      <c r="L371" s="39">
        <f>+IF(AND(D371=0,F371=0),"",IF(D371=0,1,IF(F371=0,-1,(F371-D371)/D371)))</f>
        <v>0.89090909090909087</v>
      </c>
      <c r="M371" s="39">
        <f t="shared" ref="M371:M434" si="95">+IF(OR(AND(G371=""),(K371="")),"",G371*K371)</f>
        <v>1.6730769230769231</v>
      </c>
      <c r="N371" s="40">
        <f t="shared" ref="N371:N434" si="96">+IF(OR(AND(H371=""),(L371="")),"",H371*L371)</f>
        <v>0.89090909090909087</v>
      </c>
    </row>
    <row r="372" spans="1:14" x14ac:dyDescent="0.2">
      <c r="A372" s="8"/>
      <c r="B372" s="43" t="s">
        <v>344</v>
      </c>
      <c r="C372" s="49">
        <v>5</v>
      </c>
      <c r="D372" s="46">
        <v>0</v>
      </c>
      <c r="E372" s="46">
        <v>1</v>
      </c>
      <c r="F372" s="46">
        <v>0</v>
      </c>
      <c r="G372" s="47">
        <f t="shared" si="91"/>
        <v>4.807692307692308E-2</v>
      </c>
      <c r="H372" s="47" t="str">
        <f t="shared" si="92"/>
        <v/>
      </c>
      <c r="I372" s="47">
        <f t="shared" si="93"/>
        <v>3.5971223021582736E-3</v>
      </c>
      <c r="J372" s="47" t="str">
        <f t="shared" si="94"/>
        <v/>
      </c>
      <c r="K372" s="47">
        <f t="shared" ref="K372:K435" si="97">+IF(AND(C372=0,E372=0)," ",IF(C372=0,1,IF(E372=0,-1,(E372-C372)/C372)))</f>
        <v>-0.8</v>
      </c>
      <c r="L372" s="47" t="str">
        <f t="shared" ref="L372:L435" si="98">+IF(AND(D372=0,F372=0)," ",IF(D372=0,1,IF(F372=0,-1,(F372-D372)/D372)))</f>
        <v xml:space="preserve"> </v>
      </c>
      <c r="M372" s="47">
        <f t="shared" si="95"/>
        <v>-3.8461538461538464E-2</v>
      </c>
      <c r="N372" s="48" t="str">
        <f t="shared" si="96"/>
        <v/>
      </c>
    </row>
    <row r="373" spans="1:14" x14ac:dyDescent="0.2">
      <c r="A373" s="8"/>
      <c r="B373" s="44" t="s">
        <v>345</v>
      </c>
      <c r="C373" s="41">
        <v>0</v>
      </c>
      <c r="D373" s="9">
        <v>1</v>
      </c>
      <c r="E373" s="9">
        <v>0</v>
      </c>
      <c r="F373" s="9">
        <v>0</v>
      </c>
      <c r="G373" s="10" t="str">
        <f t="shared" si="91"/>
        <v/>
      </c>
      <c r="H373" s="10">
        <f t="shared" si="92"/>
        <v>9.0909090909090905E-3</v>
      </c>
      <c r="I373" s="10" t="str">
        <f t="shared" si="93"/>
        <v/>
      </c>
      <c r="J373" s="10" t="str">
        <f t="shared" si="94"/>
        <v/>
      </c>
      <c r="K373" s="10" t="str">
        <f t="shared" si="97"/>
        <v xml:space="preserve"> </v>
      </c>
      <c r="L373" s="10">
        <f t="shared" si="98"/>
        <v>-1</v>
      </c>
      <c r="M373" s="10" t="str">
        <f t="shared" si="95"/>
        <v/>
      </c>
      <c r="N373" s="20">
        <f t="shared" si="96"/>
        <v>-9.0909090909090905E-3</v>
      </c>
    </row>
    <row r="374" spans="1:14" x14ac:dyDescent="0.2">
      <c r="A374" s="8"/>
      <c r="B374" s="44" t="s">
        <v>346</v>
      </c>
      <c r="C374" s="41">
        <v>0</v>
      </c>
      <c r="D374" s="9">
        <v>0</v>
      </c>
      <c r="E374" s="9">
        <v>1</v>
      </c>
      <c r="F374" s="9">
        <v>1</v>
      </c>
      <c r="G374" s="10" t="str">
        <f t="shared" si="91"/>
        <v/>
      </c>
      <c r="H374" s="10" t="str">
        <f t="shared" si="92"/>
        <v/>
      </c>
      <c r="I374" s="10">
        <f t="shared" si="93"/>
        <v>3.5971223021582736E-3</v>
      </c>
      <c r="J374" s="10">
        <f t="shared" si="94"/>
        <v>4.807692307692308E-3</v>
      </c>
      <c r="K374" s="10">
        <f t="shared" si="97"/>
        <v>1</v>
      </c>
      <c r="L374" s="10">
        <f t="shared" si="98"/>
        <v>1</v>
      </c>
      <c r="M374" s="10" t="str">
        <f t="shared" si="95"/>
        <v/>
      </c>
      <c r="N374" s="20" t="str">
        <f t="shared" si="96"/>
        <v/>
      </c>
    </row>
    <row r="375" spans="1:14" x14ac:dyDescent="0.2">
      <c r="A375" s="8"/>
      <c r="B375" s="44" t="s">
        <v>347</v>
      </c>
      <c r="C375" s="41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0" t="str">
        <f t="shared" si="96"/>
        <v/>
      </c>
    </row>
    <row r="376" spans="1:14" x14ac:dyDescent="0.2">
      <c r="A376" s="8"/>
      <c r="B376" s="44" t="s">
        <v>348</v>
      </c>
      <c r="C376" s="41">
        <v>0</v>
      </c>
      <c r="D376" s="9">
        <v>0</v>
      </c>
      <c r="E376" s="9">
        <v>30</v>
      </c>
      <c r="F376" s="9">
        <v>10</v>
      </c>
      <c r="G376" s="10" t="str">
        <f t="shared" si="91"/>
        <v/>
      </c>
      <c r="H376" s="10" t="str">
        <f t="shared" si="92"/>
        <v/>
      </c>
      <c r="I376" s="10">
        <f t="shared" si="93"/>
        <v>0.1079136690647482</v>
      </c>
      <c r="J376" s="10">
        <f t="shared" si="94"/>
        <v>4.807692307692308E-2</v>
      </c>
      <c r="K376" s="10">
        <f t="shared" si="97"/>
        <v>1</v>
      </c>
      <c r="L376" s="10">
        <f t="shared" si="98"/>
        <v>1</v>
      </c>
      <c r="M376" s="10" t="str">
        <f t="shared" si="95"/>
        <v/>
      </c>
      <c r="N376" s="20" t="str">
        <f t="shared" si="96"/>
        <v/>
      </c>
    </row>
    <row r="377" spans="1:14" x14ac:dyDescent="0.2">
      <c r="A377" s="8"/>
      <c r="B377" s="44" t="s">
        <v>349</v>
      </c>
      <c r="C377" s="41">
        <v>14</v>
      </c>
      <c r="D377" s="9">
        <v>3</v>
      </c>
      <c r="E377" s="9">
        <v>16</v>
      </c>
      <c r="F377" s="9">
        <v>12</v>
      </c>
      <c r="G377" s="10">
        <f t="shared" si="91"/>
        <v>0.13461538461538461</v>
      </c>
      <c r="H377" s="10">
        <f t="shared" si="92"/>
        <v>2.7272727272727271E-2</v>
      </c>
      <c r="I377" s="10">
        <f t="shared" si="93"/>
        <v>5.7553956834532377E-2</v>
      </c>
      <c r="J377" s="10">
        <f t="shared" si="94"/>
        <v>5.7692307692307696E-2</v>
      </c>
      <c r="K377" s="10">
        <f t="shared" si="97"/>
        <v>0.14285714285714285</v>
      </c>
      <c r="L377" s="10">
        <f t="shared" si="98"/>
        <v>3</v>
      </c>
      <c r="M377" s="10">
        <f t="shared" si="95"/>
        <v>1.9230769230769228E-2</v>
      </c>
      <c r="N377" s="20">
        <f t="shared" si="96"/>
        <v>8.1818181818181818E-2</v>
      </c>
    </row>
    <row r="378" spans="1:14" x14ac:dyDescent="0.2">
      <c r="A378" s="8"/>
      <c r="B378" s="44" t="s">
        <v>350</v>
      </c>
      <c r="C378" s="41">
        <v>0</v>
      </c>
      <c r="D378" s="9">
        <v>0</v>
      </c>
      <c r="E378" s="9">
        <v>0</v>
      </c>
      <c r="F378" s="9">
        <v>0</v>
      </c>
      <c r="G378" s="10" t="str">
        <f t="shared" si="91"/>
        <v/>
      </c>
      <c r="H378" s="10" t="str">
        <f t="shared" si="92"/>
        <v/>
      </c>
      <c r="I378" s="10" t="str">
        <f t="shared" si="93"/>
        <v/>
      </c>
      <c r="J378" s="10" t="str">
        <f t="shared" si="94"/>
        <v/>
      </c>
      <c r="K378" s="10" t="str">
        <f t="shared" si="97"/>
        <v xml:space="preserve"> </v>
      </c>
      <c r="L378" s="10" t="str">
        <f t="shared" si="98"/>
        <v xml:space="preserve"> </v>
      </c>
      <c r="M378" s="10" t="str">
        <f t="shared" si="95"/>
        <v/>
      </c>
      <c r="N378" s="20" t="str">
        <f t="shared" si="96"/>
        <v/>
      </c>
    </row>
    <row r="379" spans="1:14" x14ac:dyDescent="0.2">
      <c r="A379" s="8"/>
      <c r="B379" s="44" t="s">
        <v>351</v>
      </c>
      <c r="C379" s="41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20" t="str">
        <f t="shared" si="96"/>
        <v/>
      </c>
    </row>
    <row r="380" spans="1:14" x14ac:dyDescent="0.2">
      <c r="A380" s="8"/>
      <c r="B380" s="44" t="s">
        <v>352</v>
      </c>
      <c r="C380" s="41">
        <v>0</v>
      </c>
      <c r="D380" s="9">
        <v>0</v>
      </c>
      <c r="E380" s="9">
        <v>2</v>
      </c>
      <c r="F380" s="9">
        <v>0</v>
      </c>
      <c r="G380" s="10" t="str">
        <f t="shared" si="91"/>
        <v/>
      </c>
      <c r="H380" s="10" t="str">
        <f t="shared" si="92"/>
        <v/>
      </c>
      <c r="I380" s="10">
        <f t="shared" si="93"/>
        <v>7.1942446043165471E-3</v>
      </c>
      <c r="J380" s="10" t="str">
        <f t="shared" si="94"/>
        <v/>
      </c>
      <c r="K380" s="10">
        <f t="shared" si="97"/>
        <v>1</v>
      </c>
      <c r="L380" s="10" t="str">
        <f t="shared" si="98"/>
        <v xml:space="preserve"> </v>
      </c>
      <c r="M380" s="10" t="str">
        <f t="shared" si="95"/>
        <v/>
      </c>
      <c r="N380" s="20" t="str">
        <f t="shared" si="96"/>
        <v/>
      </c>
    </row>
    <row r="381" spans="1:14" x14ac:dyDescent="0.2">
      <c r="A381" s="8"/>
      <c r="B381" s="44" t="s">
        <v>353</v>
      </c>
      <c r="C381" s="41">
        <v>0</v>
      </c>
      <c r="D381" s="9">
        <v>0</v>
      </c>
      <c r="E381" s="9">
        <v>2</v>
      </c>
      <c r="F381" s="9">
        <v>0</v>
      </c>
      <c r="G381" s="10" t="str">
        <f t="shared" si="91"/>
        <v/>
      </c>
      <c r="H381" s="10" t="str">
        <f t="shared" si="92"/>
        <v/>
      </c>
      <c r="I381" s="10">
        <f t="shared" si="93"/>
        <v>7.1942446043165471E-3</v>
      </c>
      <c r="J381" s="10" t="str">
        <f t="shared" si="94"/>
        <v/>
      </c>
      <c r="K381" s="10">
        <f t="shared" si="97"/>
        <v>1</v>
      </c>
      <c r="L381" s="10" t="str">
        <f t="shared" si="98"/>
        <v xml:space="preserve"> </v>
      </c>
      <c r="M381" s="10" t="str">
        <f t="shared" si="95"/>
        <v/>
      </c>
      <c r="N381" s="20" t="str">
        <f t="shared" si="96"/>
        <v/>
      </c>
    </row>
    <row r="382" spans="1:14" x14ac:dyDescent="0.2">
      <c r="A382" s="8"/>
      <c r="B382" s="44" t="s">
        <v>354</v>
      </c>
      <c r="C382" s="41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0" t="str">
        <f t="shared" si="96"/>
        <v/>
      </c>
    </row>
    <row r="383" spans="1:14" x14ac:dyDescent="0.2">
      <c r="A383" s="8"/>
      <c r="B383" s="44" t="s">
        <v>355</v>
      </c>
      <c r="C383" s="41">
        <v>24</v>
      </c>
      <c r="D383" s="9">
        <v>11</v>
      </c>
      <c r="E383" s="9">
        <v>89</v>
      </c>
      <c r="F383" s="9">
        <v>57</v>
      </c>
      <c r="G383" s="10">
        <f t="shared" si="91"/>
        <v>0.23076923076923078</v>
      </c>
      <c r="H383" s="10">
        <f t="shared" si="92"/>
        <v>0.1</v>
      </c>
      <c r="I383" s="10">
        <f t="shared" si="93"/>
        <v>0.32014388489208634</v>
      </c>
      <c r="J383" s="10">
        <f t="shared" si="94"/>
        <v>0.27403846153846156</v>
      </c>
      <c r="K383" s="10">
        <f t="shared" si="97"/>
        <v>2.7083333333333335</v>
      </c>
      <c r="L383" s="10">
        <f t="shared" si="98"/>
        <v>4.1818181818181817</v>
      </c>
      <c r="M383" s="10">
        <f t="shared" si="95"/>
        <v>0.62500000000000011</v>
      </c>
      <c r="N383" s="20">
        <f t="shared" si="96"/>
        <v>0.41818181818181821</v>
      </c>
    </row>
    <row r="384" spans="1:14" x14ac:dyDescent="0.2">
      <c r="A384" s="8"/>
      <c r="B384" s="44" t="s">
        <v>356</v>
      </c>
      <c r="C384" s="41">
        <v>2</v>
      </c>
      <c r="D384" s="9">
        <v>0</v>
      </c>
      <c r="E384" s="9">
        <v>2</v>
      </c>
      <c r="F384" s="9">
        <v>0</v>
      </c>
      <c r="G384" s="10">
        <f t="shared" si="91"/>
        <v>1.9230769230769232E-2</v>
      </c>
      <c r="H384" s="10" t="str">
        <f t="shared" si="92"/>
        <v/>
      </c>
      <c r="I384" s="10">
        <f t="shared" si="93"/>
        <v>7.1942446043165471E-3</v>
      </c>
      <c r="J384" s="10" t="str">
        <f t="shared" si="94"/>
        <v/>
      </c>
      <c r="K384" s="10">
        <f t="shared" si="97"/>
        <v>0</v>
      </c>
      <c r="L384" s="10" t="str">
        <f t="shared" si="98"/>
        <v xml:space="preserve"> </v>
      </c>
      <c r="M384" s="10">
        <f t="shared" si="95"/>
        <v>0</v>
      </c>
      <c r="N384" s="20" t="str">
        <f t="shared" si="96"/>
        <v/>
      </c>
    </row>
    <row r="385" spans="1:14" x14ac:dyDescent="0.2">
      <c r="A385" s="8"/>
      <c r="B385" s="44" t="s">
        <v>357</v>
      </c>
      <c r="C385" s="41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0" t="str">
        <f t="shared" si="96"/>
        <v/>
      </c>
    </row>
    <row r="386" spans="1:14" x14ac:dyDescent="0.2">
      <c r="A386" s="8"/>
      <c r="B386" s="44" t="s">
        <v>358</v>
      </c>
      <c r="C386" s="41">
        <v>11</v>
      </c>
      <c r="D386" s="9">
        <v>2</v>
      </c>
      <c r="E386" s="9">
        <v>4</v>
      </c>
      <c r="F386" s="9">
        <v>2</v>
      </c>
      <c r="G386" s="10">
        <f t="shared" si="91"/>
        <v>0.10576923076923077</v>
      </c>
      <c r="H386" s="10">
        <f t="shared" si="92"/>
        <v>1.8181818181818181E-2</v>
      </c>
      <c r="I386" s="10">
        <f t="shared" si="93"/>
        <v>1.4388489208633094E-2</v>
      </c>
      <c r="J386" s="10">
        <f t="shared" si="94"/>
        <v>9.6153846153846159E-3</v>
      </c>
      <c r="K386" s="10">
        <f t="shared" si="97"/>
        <v>-0.63636363636363635</v>
      </c>
      <c r="L386" s="10">
        <f t="shared" si="98"/>
        <v>0</v>
      </c>
      <c r="M386" s="10">
        <f t="shared" si="95"/>
        <v>-6.7307692307692304E-2</v>
      </c>
      <c r="N386" s="20">
        <f t="shared" si="96"/>
        <v>0</v>
      </c>
    </row>
    <row r="387" spans="1:14" x14ac:dyDescent="0.2">
      <c r="A387" s="8"/>
      <c r="B387" s="44" t="s">
        <v>359</v>
      </c>
      <c r="C387" s="41">
        <v>8</v>
      </c>
      <c r="D387" s="9">
        <v>3</v>
      </c>
      <c r="E387" s="9">
        <v>3</v>
      </c>
      <c r="F387" s="9">
        <v>2</v>
      </c>
      <c r="G387" s="10">
        <f t="shared" si="91"/>
        <v>7.6923076923076927E-2</v>
      </c>
      <c r="H387" s="10">
        <f t="shared" si="92"/>
        <v>2.7272727272727271E-2</v>
      </c>
      <c r="I387" s="10">
        <f t="shared" si="93"/>
        <v>1.0791366906474821E-2</v>
      </c>
      <c r="J387" s="10">
        <f t="shared" si="94"/>
        <v>9.6153846153846159E-3</v>
      </c>
      <c r="K387" s="10">
        <f t="shared" si="97"/>
        <v>-0.625</v>
      </c>
      <c r="L387" s="10">
        <f t="shared" si="98"/>
        <v>-0.33333333333333331</v>
      </c>
      <c r="M387" s="10">
        <f t="shared" si="95"/>
        <v>-4.807692307692308E-2</v>
      </c>
      <c r="N387" s="20">
        <f t="shared" si="96"/>
        <v>-9.0909090909090905E-3</v>
      </c>
    </row>
    <row r="388" spans="1:14" x14ac:dyDescent="0.2">
      <c r="A388" s="8"/>
      <c r="B388" s="44" t="s">
        <v>360</v>
      </c>
      <c r="C388" s="41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20" t="str">
        <f t="shared" si="96"/>
        <v/>
      </c>
    </row>
    <row r="389" spans="1:14" x14ac:dyDescent="0.2">
      <c r="A389" s="8"/>
      <c r="B389" s="44" t="s">
        <v>361</v>
      </c>
      <c r="C389" s="41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20" t="str">
        <f t="shared" si="96"/>
        <v/>
      </c>
    </row>
    <row r="390" spans="1:14" x14ac:dyDescent="0.2">
      <c r="A390" s="8"/>
      <c r="B390" s="44" t="s">
        <v>362</v>
      </c>
      <c r="C390" s="41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0" t="str">
        <f t="shared" si="96"/>
        <v/>
      </c>
    </row>
    <row r="391" spans="1:14" x14ac:dyDescent="0.2">
      <c r="A391" s="8"/>
      <c r="B391" s="44" t="s">
        <v>363</v>
      </c>
      <c r="C391" s="41">
        <v>0</v>
      </c>
      <c r="D391" s="9">
        <v>0</v>
      </c>
      <c r="E391" s="9">
        <v>5</v>
      </c>
      <c r="F391" s="9">
        <v>1</v>
      </c>
      <c r="G391" s="10" t="str">
        <f t="shared" si="91"/>
        <v/>
      </c>
      <c r="H391" s="10" t="str">
        <f t="shared" si="92"/>
        <v/>
      </c>
      <c r="I391" s="10">
        <f t="shared" si="93"/>
        <v>1.7985611510791366E-2</v>
      </c>
      <c r="J391" s="10">
        <f t="shared" si="94"/>
        <v>4.807692307692308E-3</v>
      </c>
      <c r="K391" s="10">
        <f t="shared" si="97"/>
        <v>1</v>
      </c>
      <c r="L391" s="10">
        <f t="shared" si="98"/>
        <v>1</v>
      </c>
      <c r="M391" s="10" t="str">
        <f t="shared" si="95"/>
        <v/>
      </c>
      <c r="N391" s="20" t="str">
        <f t="shared" si="96"/>
        <v/>
      </c>
    </row>
    <row r="392" spans="1:14" x14ac:dyDescent="0.2">
      <c r="A392" s="8"/>
      <c r="B392" s="44" t="s">
        <v>364</v>
      </c>
      <c r="C392" s="41">
        <v>0</v>
      </c>
      <c r="D392" s="9">
        <v>0</v>
      </c>
      <c r="E392" s="9">
        <v>0</v>
      </c>
      <c r="F392" s="9">
        <v>1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>
        <f t="shared" si="94"/>
        <v>4.807692307692308E-3</v>
      </c>
      <c r="K392" s="10" t="str">
        <f t="shared" si="97"/>
        <v xml:space="preserve"> </v>
      </c>
      <c r="L392" s="10">
        <f t="shared" si="98"/>
        <v>1</v>
      </c>
      <c r="M392" s="10" t="str">
        <f t="shared" si="95"/>
        <v/>
      </c>
      <c r="N392" s="20" t="str">
        <f t="shared" si="96"/>
        <v/>
      </c>
    </row>
    <row r="393" spans="1:14" x14ac:dyDescent="0.2">
      <c r="A393" s="8"/>
      <c r="B393" s="44" t="s">
        <v>365</v>
      </c>
      <c r="C393" s="41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0" t="str">
        <f t="shared" si="96"/>
        <v/>
      </c>
    </row>
    <row r="394" spans="1:14" x14ac:dyDescent="0.2">
      <c r="A394" s="8"/>
      <c r="B394" s="44" t="s">
        <v>366</v>
      </c>
      <c r="C394" s="41">
        <v>0</v>
      </c>
      <c r="D394" s="9">
        <v>1</v>
      </c>
      <c r="E394" s="9">
        <v>0</v>
      </c>
      <c r="F394" s="9">
        <v>0</v>
      </c>
      <c r="G394" s="10" t="str">
        <f t="shared" si="91"/>
        <v/>
      </c>
      <c r="H394" s="10">
        <f t="shared" si="92"/>
        <v>9.0909090909090905E-3</v>
      </c>
      <c r="I394" s="10" t="str">
        <f t="shared" si="93"/>
        <v/>
      </c>
      <c r="J394" s="10" t="str">
        <f t="shared" si="94"/>
        <v/>
      </c>
      <c r="K394" s="10" t="str">
        <f t="shared" si="97"/>
        <v xml:space="preserve"> </v>
      </c>
      <c r="L394" s="10">
        <f t="shared" si="98"/>
        <v>-1</v>
      </c>
      <c r="M394" s="10" t="str">
        <f t="shared" si="95"/>
        <v/>
      </c>
      <c r="N394" s="20">
        <f t="shared" si="96"/>
        <v>-9.0909090909090905E-3</v>
      </c>
    </row>
    <row r="395" spans="1:14" x14ac:dyDescent="0.2">
      <c r="A395" s="8"/>
      <c r="B395" s="44" t="s">
        <v>367</v>
      </c>
      <c r="C395" s="41">
        <v>0</v>
      </c>
      <c r="D395" s="9">
        <v>9</v>
      </c>
      <c r="E395" s="9">
        <v>1</v>
      </c>
      <c r="F395" s="9">
        <v>9</v>
      </c>
      <c r="G395" s="10" t="str">
        <f t="shared" si="91"/>
        <v/>
      </c>
      <c r="H395" s="10">
        <f t="shared" si="92"/>
        <v>8.1818181818181818E-2</v>
      </c>
      <c r="I395" s="10">
        <f t="shared" si="93"/>
        <v>3.5971223021582736E-3</v>
      </c>
      <c r="J395" s="10">
        <f t="shared" si="94"/>
        <v>4.3269230769230768E-2</v>
      </c>
      <c r="K395" s="10">
        <f t="shared" si="97"/>
        <v>1</v>
      </c>
      <c r="L395" s="10">
        <f t="shared" si="98"/>
        <v>0</v>
      </c>
      <c r="M395" s="10" t="str">
        <f t="shared" si="95"/>
        <v/>
      </c>
      <c r="N395" s="20">
        <f t="shared" si="96"/>
        <v>0</v>
      </c>
    </row>
    <row r="396" spans="1:14" x14ac:dyDescent="0.2">
      <c r="A396" s="8"/>
      <c r="B396" s="44" t="s">
        <v>368</v>
      </c>
      <c r="C396" s="41">
        <v>0</v>
      </c>
      <c r="D396" s="9">
        <v>0</v>
      </c>
      <c r="E396" s="9">
        <v>1</v>
      </c>
      <c r="F396" s="9">
        <v>1</v>
      </c>
      <c r="G396" s="10" t="str">
        <f t="shared" si="91"/>
        <v/>
      </c>
      <c r="H396" s="10" t="str">
        <f t="shared" si="92"/>
        <v/>
      </c>
      <c r="I396" s="10">
        <f t="shared" si="93"/>
        <v>3.5971223021582736E-3</v>
      </c>
      <c r="J396" s="10">
        <f t="shared" si="94"/>
        <v>4.807692307692308E-3</v>
      </c>
      <c r="K396" s="10">
        <f t="shared" si="97"/>
        <v>1</v>
      </c>
      <c r="L396" s="10">
        <f t="shared" si="98"/>
        <v>1</v>
      </c>
      <c r="M396" s="10" t="str">
        <f t="shared" si="95"/>
        <v/>
      </c>
      <c r="N396" s="20" t="str">
        <f t="shared" si="96"/>
        <v/>
      </c>
    </row>
    <row r="397" spans="1:14" x14ac:dyDescent="0.2">
      <c r="A397" s="8"/>
      <c r="B397" s="44" t="s">
        <v>369</v>
      </c>
      <c r="C397" s="41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20" t="str">
        <f t="shared" si="96"/>
        <v/>
      </c>
    </row>
    <row r="398" spans="1:14" x14ac:dyDescent="0.2">
      <c r="A398" s="8"/>
      <c r="B398" s="44" t="s">
        <v>370</v>
      </c>
      <c r="C398" s="41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20" t="str">
        <f t="shared" si="96"/>
        <v/>
      </c>
    </row>
    <row r="399" spans="1:14" x14ac:dyDescent="0.2">
      <c r="A399" s="8"/>
      <c r="B399" s="44" t="s">
        <v>371</v>
      </c>
      <c r="C399" s="41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0" t="str">
        <f t="shared" si="96"/>
        <v/>
      </c>
    </row>
    <row r="400" spans="1:14" x14ac:dyDescent="0.2">
      <c r="A400" s="8"/>
      <c r="B400" s="44" t="s">
        <v>372</v>
      </c>
      <c r="C400" s="41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20" t="str">
        <f t="shared" si="96"/>
        <v/>
      </c>
    </row>
    <row r="401" spans="1:14" x14ac:dyDescent="0.2">
      <c r="A401" s="8"/>
      <c r="B401" s="44" t="s">
        <v>373</v>
      </c>
      <c r="C401" s="41">
        <v>0</v>
      </c>
      <c r="D401" s="9">
        <v>0</v>
      </c>
      <c r="E401" s="9">
        <v>0</v>
      </c>
      <c r="F401" s="9">
        <v>0</v>
      </c>
      <c r="G401" s="10" t="str">
        <f t="shared" si="91"/>
        <v/>
      </c>
      <c r="H401" s="10" t="str">
        <f t="shared" si="92"/>
        <v/>
      </c>
      <c r="I401" s="10" t="str">
        <f t="shared" si="93"/>
        <v/>
      </c>
      <c r="J401" s="10" t="str">
        <f t="shared" si="94"/>
        <v/>
      </c>
      <c r="K401" s="10" t="str">
        <f t="shared" si="97"/>
        <v xml:space="preserve"> </v>
      </c>
      <c r="L401" s="10" t="str">
        <f t="shared" si="98"/>
        <v xml:space="preserve"> </v>
      </c>
      <c r="M401" s="10" t="str">
        <f t="shared" si="95"/>
        <v/>
      </c>
      <c r="N401" s="20" t="str">
        <f t="shared" si="96"/>
        <v/>
      </c>
    </row>
    <row r="402" spans="1:14" x14ac:dyDescent="0.2">
      <c r="A402" s="8"/>
      <c r="B402" s="44" t="s">
        <v>374</v>
      </c>
      <c r="C402" s="41">
        <v>0</v>
      </c>
      <c r="D402" s="9">
        <v>0</v>
      </c>
      <c r="E402" s="9">
        <v>0</v>
      </c>
      <c r="F402" s="9">
        <v>1</v>
      </c>
      <c r="G402" s="10" t="str">
        <f t="shared" si="91"/>
        <v/>
      </c>
      <c r="H402" s="10" t="str">
        <f t="shared" si="92"/>
        <v/>
      </c>
      <c r="I402" s="10" t="str">
        <f t="shared" si="93"/>
        <v/>
      </c>
      <c r="J402" s="10">
        <f t="shared" si="94"/>
        <v>4.807692307692308E-3</v>
      </c>
      <c r="K402" s="10" t="str">
        <f t="shared" si="97"/>
        <v xml:space="preserve"> </v>
      </c>
      <c r="L402" s="10">
        <f t="shared" si="98"/>
        <v>1</v>
      </c>
      <c r="M402" s="10" t="str">
        <f t="shared" si="95"/>
        <v/>
      </c>
      <c r="N402" s="20" t="str">
        <f t="shared" si="96"/>
        <v/>
      </c>
    </row>
    <row r="403" spans="1:14" x14ac:dyDescent="0.2">
      <c r="A403" s="8"/>
      <c r="B403" s="44" t="s">
        <v>375</v>
      </c>
      <c r="C403" s="41">
        <v>0</v>
      </c>
      <c r="D403" s="9">
        <v>0</v>
      </c>
      <c r="E403" s="9">
        <v>30</v>
      </c>
      <c r="F403" s="9">
        <v>10</v>
      </c>
      <c r="G403" s="10" t="str">
        <f t="shared" si="91"/>
        <v/>
      </c>
      <c r="H403" s="10" t="str">
        <f t="shared" si="92"/>
        <v/>
      </c>
      <c r="I403" s="10">
        <f t="shared" si="93"/>
        <v>0.1079136690647482</v>
      </c>
      <c r="J403" s="10">
        <f t="shared" si="94"/>
        <v>4.807692307692308E-2</v>
      </c>
      <c r="K403" s="10">
        <f t="shared" si="97"/>
        <v>1</v>
      </c>
      <c r="L403" s="10">
        <f t="shared" si="98"/>
        <v>1</v>
      </c>
      <c r="M403" s="10" t="str">
        <f t="shared" si="95"/>
        <v/>
      </c>
      <c r="N403" s="20" t="str">
        <f t="shared" si="96"/>
        <v/>
      </c>
    </row>
    <row r="404" spans="1:14" ht="25.5" x14ac:dyDescent="0.2">
      <c r="A404" s="8"/>
      <c r="B404" s="44" t="s">
        <v>376</v>
      </c>
      <c r="C404" s="41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20" t="str">
        <f t="shared" si="96"/>
        <v/>
      </c>
    </row>
    <row r="405" spans="1:14" ht="25.5" x14ac:dyDescent="0.2">
      <c r="A405" s="8"/>
      <c r="B405" s="44" t="s">
        <v>377</v>
      </c>
      <c r="C405" s="41">
        <v>1</v>
      </c>
      <c r="D405" s="9">
        <v>3</v>
      </c>
      <c r="E405" s="9">
        <v>53</v>
      </c>
      <c r="F405" s="9">
        <v>55</v>
      </c>
      <c r="G405" s="10">
        <f t="shared" si="91"/>
        <v>9.6153846153846159E-3</v>
      </c>
      <c r="H405" s="10">
        <f t="shared" si="92"/>
        <v>2.7272727272727271E-2</v>
      </c>
      <c r="I405" s="10">
        <f t="shared" si="93"/>
        <v>0.1906474820143885</v>
      </c>
      <c r="J405" s="10">
        <f t="shared" si="94"/>
        <v>0.26442307692307693</v>
      </c>
      <c r="K405" s="10">
        <f t="shared" si="97"/>
        <v>52</v>
      </c>
      <c r="L405" s="10">
        <f t="shared" si="98"/>
        <v>17.333333333333332</v>
      </c>
      <c r="M405" s="10">
        <f t="shared" si="95"/>
        <v>0.5</v>
      </c>
      <c r="N405" s="20">
        <f t="shared" si="96"/>
        <v>0.47272727272727266</v>
      </c>
    </row>
    <row r="406" spans="1:14" x14ac:dyDescent="0.2">
      <c r="A406" s="8"/>
      <c r="B406" s="44" t="s">
        <v>378</v>
      </c>
      <c r="C406" s="41">
        <v>0</v>
      </c>
      <c r="D406" s="9">
        <v>0</v>
      </c>
      <c r="E406" s="9">
        <v>4</v>
      </c>
      <c r="F406" s="9">
        <v>1</v>
      </c>
      <c r="G406" s="10" t="str">
        <f t="shared" si="91"/>
        <v/>
      </c>
      <c r="H406" s="10" t="str">
        <f t="shared" si="92"/>
        <v/>
      </c>
      <c r="I406" s="10">
        <f t="shared" si="93"/>
        <v>1.4388489208633094E-2</v>
      </c>
      <c r="J406" s="10">
        <f t="shared" si="94"/>
        <v>4.807692307692308E-3</v>
      </c>
      <c r="K406" s="10">
        <f t="shared" si="97"/>
        <v>1</v>
      </c>
      <c r="L406" s="10">
        <f t="shared" si="98"/>
        <v>1</v>
      </c>
      <c r="M406" s="10" t="str">
        <f t="shared" si="95"/>
        <v/>
      </c>
      <c r="N406" s="20" t="str">
        <f t="shared" si="96"/>
        <v/>
      </c>
    </row>
    <row r="407" spans="1:14" x14ac:dyDescent="0.2">
      <c r="A407" s="8"/>
      <c r="B407" s="44" t="s">
        <v>379</v>
      </c>
      <c r="C407" s="41">
        <v>0</v>
      </c>
      <c r="D407" s="9">
        <v>0</v>
      </c>
      <c r="E407" s="9">
        <v>0</v>
      </c>
      <c r="F407" s="9">
        <v>0</v>
      </c>
      <c r="G407" s="10" t="str">
        <f t="shared" si="91"/>
        <v/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 t="str">
        <f t="shared" si="97"/>
        <v xml:space="preserve"> </v>
      </c>
      <c r="L407" s="10" t="str">
        <f t="shared" si="98"/>
        <v xml:space="preserve"> </v>
      </c>
      <c r="M407" s="10" t="str">
        <f t="shared" si="95"/>
        <v/>
      </c>
      <c r="N407" s="20" t="str">
        <f t="shared" si="96"/>
        <v/>
      </c>
    </row>
    <row r="408" spans="1:14" x14ac:dyDescent="0.2">
      <c r="A408" s="8"/>
      <c r="B408" s="44" t="s">
        <v>380</v>
      </c>
      <c r="C408" s="41">
        <v>1</v>
      </c>
      <c r="D408" s="9">
        <v>0</v>
      </c>
      <c r="E408" s="9">
        <v>0</v>
      </c>
      <c r="F408" s="9">
        <v>0</v>
      </c>
      <c r="G408" s="10">
        <f t="shared" si="91"/>
        <v>9.6153846153846159E-3</v>
      </c>
      <c r="H408" s="10" t="str">
        <f t="shared" si="92"/>
        <v/>
      </c>
      <c r="I408" s="10" t="str">
        <f t="shared" si="93"/>
        <v/>
      </c>
      <c r="J408" s="10" t="str">
        <f t="shared" si="94"/>
        <v/>
      </c>
      <c r="K408" s="10">
        <f t="shared" si="97"/>
        <v>-1</v>
      </c>
      <c r="L408" s="10" t="str">
        <f t="shared" si="98"/>
        <v xml:space="preserve"> </v>
      </c>
      <c r="M408" s="10">
        <f t="shared" si="95"/>
        <v>-9.6153846153846159E-3</v>
      </c>
      <c r="N408" s="20" t="str">
        <f t="shared" si="96"/>
        <v/>
      </c>
    </row>
    <row r="409" spans="1:14" x14ac:dyDescent="0.2">
      <c r="A409" s="8"/>
      <c r="B409" s="44" t="s">
        <v>381</v>
      </c>
      <c r="C409" s="41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20" t="str">
        <f t="shared" si="96"/>
        <v/>
      </c>
    </row>
    <row r="410" spans="1:14" x14ac:dyDescent="0.2">
      <c r="A410" s="8"/>
      <c r="B410" s="44" t="s">
        <v>382</v>
      </c>
      <c r="C410" s="41">
        <v>1</v>
      </c>
      <c r="D410" s="9">
        <v>0</v>
      </c>
      <c r="E410" s="9">
        <v>6</v>
      </c>
      <c r="F410" s="9">
        <v>0</v>
      </c>
      <c r="G410" s="10">
        <f t="shared" si="91"/>
        <v>9.6153846153846159E-3</v>
      </c>
      <c r="H410" s="10" t="str">
        <f t="shared" si="92"/>
        <v/>
      </c>
      <c r="I410" s="10">
        <f t="shared" si="93"/>
        <v>2.1582733812949641E-2</v>
      </c>
      <c r="J410" s="10" t="str">
        <f t="shared" si="94"/>
        <v/>
      </c>
      <c r="K410" s="10">
        <f t="shared" si="97"/>
        <v>5</v>
      </c>
      <c r="L410" s="10" t="str">
        <f t="shared" si="98"/>
        <v xml:space="preserve"> </v>
      </c>
      <c r="M410" s="10">
        <f t="shared" si="95"/>
        <v>4.807692307692308E-2</v>
      </c>
      <c r="N410" s="20" t="str">
        <f t="shared" si="96"/>
        <v/>
      </c>
    </row>
    <row r="411" spans="1:14" x14ac:dyDescent="0.2">
      <c r="A411" s="8"/>
      <c r="B411" s="44" t="s">
        <v>383</v>
      </c>
      <c r="C411" s="41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20" t="str">
        <f t="shared" si="96"/>
        <v/>
      </c>
    </row>
    <row r="412" spans="1:14" x14ac:dyDescent="0.2">
      <c r="A412" s="8"/>
      <c r="B412" s="44" t="s">
        <v>384</v>
      </c>
      <c r="C412" s="41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0" t="str">
        <f t="shared" si="96"/>
        <v/>
      </c>
    </row>
    <row r="413" spans="1:14" x14ac:dyDescent="0.2">
      <c r="A413" s="8"/>
      <c r="B413" s="44" t="s">
        <v>385</v>
      </c>
      <c r="C413" s="41">
        <v>1</v>
      </c>
      <c r="D413" s="9">
        <v>0</v>
      </c>
      <c r="E413" s="9">
        <v>1</v>
      </c>
      <c r="F413" s="9">
        <v>1</v>
      </c>
      <c r="G413" s="10">
        <f t="shared" si="91"/>
        <v>9.6153846153846159E-3</v>
      </c>
      <c r="H413" s="10" t="str">
        <f t="shared" si="92"/>
        <v/>
      </c>
      <c r="I413" s="10">
        <f t="shared" si="93"/>
        <v>3.5971223021582736E-3</v>
      </c>
      <c r="J413" s="10">
        <f t="shared" si="94"/>
        <v>4.807692307692308E-3</v>
      </c>
      <c r="K413" s="10">
        <f t="shared" si="97"/>
        <v>0</v>
      </c>
      <c r="L413" s="10">
        <f t="shared" si="98"/>
        <v>1</v>
      </c>
      <c r="M413" s="10">
        <f t="shared" si="95"/>
        <v>0</v>
      </c>
      <c r="N413" s="20" t="str">
        <f t="shared" si="96"/>
        <v/>
      </c>
    </row>
    <row r="414" spans="1:14" x14ac:dyDescent="0.2">
      <c r="A414" s="8"/>
      <c r="B414" s="44" t="s">
        <v>386</v>
      </c>
      <c r="C414" s="41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0" t="str">
        <f t="shared" si="96"/>
        <v/>
      </c>
    </row>
    <row r="415" spans="1:14" x14ac:dyDescent="0.2">
      <c r="A415" s="8"/>
      <c r="B415" s="44" t="s">
        <v>387</v>
      </c>
      <c r="C415" s="41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0" t="str">
        <f t="shared" si="96"/>
        <v/>
      </c>
    </row>
    <row r="416" spans="1:14" x14ac:dyDescent="0.2">
      <c r="A416" s="8"/>
      <c r="B416" s="44" t="s">
        <v>388</v>
      </c>
      <c r="C416" s="41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20" t="str">
        <f t="shared" si="96"/>
        <v/>
      </c>
    </row>
    <row r="417" spans="1:14" x14ac:dyDescent="0.2">
      <c r="A417" s="8" t="s">
        <v>76</v>
      </c>
      <c r="B417" s="44" t="s">
        <v>389</v>
      </c>
      <c r="C417" s="41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0" t="str">
        <f t="shared" si="96"/>
        <v/>
      </c>
    </row>
    <row r="418" spans="1:14" x14ac:dyDescent="0.2">
      <c r="A418" s="8" t="s">
        <v>76</v>
      </c>
      <c r="B418" s="44" t="s">
        <v>390</v>
      </c>
      <c r="C418" s="41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0" t="str">
        <f t="shared" si="96"/>
        <v/>
      </c>
    </row>
    <row r="419" spans="1:14" x14ac:dyDescent="0.2">
      <c r="A419" s="8"/>
      <c r="B419" s="44" t="s">
        <v>391</v>
      </c>
      <c r="C419" s="41">
        <v>11</v>
      </c>
      <c r="D419" s="9">
        <v>7</v>
      </c>
      <c r="E419" s="9">
        <v>8</v>
      </c>
      <c r="F419" s="9">
        <v>3</v>
      </c>
      <c r="G419" s="10">
        <f t="shared" si="91"/>
        <v>0.10576923076923077</v>
      </c>
      <c r="H419" s="10">
        <f t="shared" si="92"/>
        <v>6.363636363636363E-2</v>
      </c>
      <c r="I419" s="10">
        <f t="shared" si="93"/>
        <v>2.8776978417266189E-2</v>
      </c>
      <c r="J419" s="10">
        <f t="shared" si="94"/>
        <v>1.4423076923076924E-2</v>
      </c>
      <c r="K419" s="10">
        <f t="shared" si="97"/>
        <v>-0.27272727272727271</v>
      </c>
      <c r="L419" s="10">
        <f t="shared" si="98"/>
        <v>-0.5714285714285714</v>
      </c>
      <c r="M419" s="10">
        <f t="shared" si="95"/>
        <v>-2.8846153846153844E-2</v>
      </c>
      <c r="N419" s="20">
        <f t="shared" si="96"/>
        <v>-3.6363636363636355E-2</v>
      </c>
    </row>
    <row r="420" spans="1:14" x14ac:dyDescent="0.2">
      <c r="A420" s="8"/>
      <c r="B420" s="44" t="s">
        <v>392</v>
      </c>
      <c r="C420" s="41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0" t="str">
        <f t="shared" si="96"/>
        <v/>
      </c>
    </row>
    <row r="421" spans="1:14" x14ac:dyDescent="0.2">
      <c r="A421" s="8"/>
      <c r="B421" s="44" t="s">
        <v>393</v>
      </c>
      <c r="C421" s="41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0" t="str">
        <f t="shared" si="96"/>
        <v/>
      </c>
    </row>
    <row r="422" spans="1:14" x14ac:dyDescent="0.2">
      <c r="A422" s="8"/>
      <c r="B422" s="44" t="s">
        <v>394</v>
      </c>
      <c r="C422" s="41">
        <v>0</v>
      </c>
      <c r="D422" s="9">
        <v>0</v>
      </c>
      <c r="E422" s="9">
        <v>1</v>
      </c>
      <c r="F422" s="9">
        <v>0</v>
      </c>
      <c r="G422" s="10" t="str">
        <f t="shared" si="91"/>
        <v/>
      </c>
      <c r="H422" s="10" t="str">
        <f t="shared" si="92"/>
        <v/>
      </c>
      <c r="I422" s="10">
        <f t="shared" si="93"/>
        <v>3.5971223021582736E-3</v>
      </c>
      <c r="J422" s="10" t="str">
        <f t="shared" si="94"/>
        <v/>
      </c>
      <c r="K422" s="10">
        <f t="shared" si="97"/>
        <v>1</v>
      </c>
      <c r="L422" s="10" t="str">
        <f t="shared" si="98"/>
        <v xml:space="preserve"> </v>
      </c>
      <c r="M422" s="10" t="str">
        <f t="shared" si="95"/>
        <v/>
      </c>
      <c r="N422" s="20" t="str">
        <f t="shared" si="96"/>
        <v/>
      </c>
    </row>
    <row r="423" spans="1:14" x14ac:dyDescent="0.2">
      <c r="A423" s="8"/>
      <c r="B423" s="44" t="s">
        <v>395</v>
      </c>
      <c r="C423" s="41">
        <v>10</v>
      </c>
      <c r="D423" s="9">
        <v>8</v>
      </c>
      <c r="E423" s="9">
        <v>5</v>
      </c>
      <c r="F423" s="9">
        <v>1</v>
      </c>
      <c r="G423" s="10">
        <f t="shared" si="91"/>
        <v>9.6153846153846159E-2</v>
      </c>
      <c r="H423" s="10">
        <f t="shared" si="92"/>
        <v>7.2727272727272724E-2</v>
      </c>
      <c r="I423" s="10">
        <f t="shared" si="93"/>
        <v>1.7985611510791366E-2</v>
      </c>
      <c r="J423" s="10">
        <f t="shared" si="94"/>
        <v>4.807692307692308E-3</v>
      </c>
      <c r="K423" s="10">
        <f t="shared" si="97"/>
        <v>-0.5</v>
      </c>
      <c r="L423" s="10">
        <f t="shared" si="98"/>
        <v>-0.875</v>
      </c>
      <c r="M423" s="10">
        <f t="shared" si="95"/>
        <v>-4.807692307692308E-2</v>
      </c>
      <c r="N423" s="20">
        <f t="shared" si="96"/>
        <v>-6.363636363636363E-2</v>
      </c>
    </row>
    <row r="424" spans="1:14" x14ac:dyDescent="0.2">
      <c r="A424" s="8"/>
      <c r="B424" s="44" t="s">
        <v>396</v>
      </c>
      <c r="C424" s="41">
        <v>0</v>
      </c>
      <c r="D424" s="9">
        <v>2</v>
      </c>
      <c r="E424" s="9">
        <v>4</v>
      </c>
      <c r="F424" s="9">
        <v>0</v>
      </c>
      <c r="G424" s="10" t="str">
        <f t="shared" si="91"/>
        <v/>
      </c>
      <c r="H424" s="10">
        <f t="shared" si="92"/>
        <v>1.8181818181818181E-2</v>
      </c>
      <c r="I424" s="10">
        <f t="shared" si="93"/>
        <v>1.4388489208633094E-2</v>
      </c>
      <c r="J424" s="10" t="str">
        <f t="shared" si="94"/>
        <v/>
      </c>
      <c r="K424" s="10">
        <f t="shared" si="97"/>
        <v>1</v>
      </c>
      <c r="L424" s="10">
        <f t="shared" si="98"/>
        <v>-1</v>
      </c>
      <c r="M424" s="10" t="str">
        <f t="shared" si="95"/>
        <v/>
      </c>
      <c r="N424" s="20">
        <f t="shared" si="96"/>
        <v>-1.8181818181818181E-2</v>
      </c>
    </row>
    <row r="425" spans="1:14" x14ac:dyDescent="0.2">
      <c r="A425" s="8"/>
      <c r="B425" s="44" t="s">
        <v>397</v>
      </c>
      <c r="C425" s="41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0" t="str">
        <f t="shared" si="96"/>
        <v/>
      </c>
    </row>
    <row r="426" spans="1:14" x14ac:dyDescent="0.2">
      <c r="A426" s="8"/>
      <c r="B426" s="44" t="s">
        <v>398</v>
      </c>
      <c r="C426" s="41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20" t="str">
        <f t="shared" si="96"/>
        <v/>
      </c>
    </row>
    <row r="427" spans="1:14" ht="25.5" x14ac:dyDescent="0.2">
      <c r="A427" s="8"/>
      <c r="B427" s="44" t="s">
        <v>399</v>
      </c>
      <c r="C427" s="41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20" t="str">
        <f t="shared" si="96"/>
        <v/>
      </c>
    </row>
    <row r="428" spans="1:14" x14ac:dyDescent="0.2">
      <c r="A428" s="8"/>
      <c r="B428" s="44" t="s">
        <v>400</v>
      </c>
      <c r="C428" s="41">
        <v>1</v>
      </c>
      <c r="D428" s="9">
        <v>0</v>
      </c>
      <c r="E428" s="9">
        <v>1</v>
      </c>
      <c r="F428" s="9">
        <v>0</v>
      </c>
      <c r="G428" s="10">
        <f t="shared" si="91"/>
        <v>9.6153846153846159E-3</v>
      </c>
      <c r="H428" s="10" t="str">
        <f t="shared" si="92"/>
        <v/>
      </c>
      <c r="I428" s="10">
        <f t="shared" si="93"/>
        <v>3.5971223021582736E-3</v>
      </c>
      <c r="J428" s="10" t="str">
        <f t="shared" si="94"/>
        <v/>
      </c>
      <c r="K428" s="10">
        <f t="shared" si="97"/>
        <v>0</v>
      </c>
      <c r="L428" s="10" t="str">
        <f t="shared" si="98"/>
        <v xml:space="preserve"> </v>
      </c>
      <c r="M428" s="10">
        <f t="shared" si="95"/>
        <v>0</v>
      </c>
      <c r="N428" s="20" t="str">
        <f t="shared" si="96"/>
        <v/>
      </c>
    </row>
    <row r="429" spans="1:14" x14ac:dyDescent="0.2">
      <c r="A429" s="8"/>
      <c r="B429" s="44" t="s">
        <v>401</v>
      </c>
      <c r="C429" s="41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20" t="str">
        <f t="shared" si="96"/>
        <v/>
      </c>
    </row>
    <row r="430" spans="1:14" x14ac:dyDescent="0.2">
      <c r="A430" s="8"/>
      <c r="B430" s="44" t="s">
        <v>402</v>
      </c>
      <c r="C430" s="41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20" t="str">
        <f t="shared" si="96"/>
        <v/>
      </c>
    </row>
    <row r="431" spans="1:14" x14ac:dyDescent="0.2">
      <c r="A431" s="8"/>
      <c r="B431" s="44" t="s">
        <v>403</v>
      </c>
      <c r="C431" s="41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0" t="str">
        <f t="shared" si="96"/>
        <v/>
      </c>
    </row>
    <row r="432" spans="1:14" ht="25.5" x14ac:dyDescent="0.2">
      <c r="A432" s="8"/>
      <c r="B432" s="44" t="s">
        <v>404</v>
      </c>
      <c r="C432" s="41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20" t="str">
        <f t="shared" si="96"/>
        <v/>
      </c>
    </row>
    <row r="433" spans="1:14" ht="25.5" x14ac:dyDescent="0.2">
      <c r="A433" s="8"/>
      <c r="B433" s="44" t="s">
        <v>405</v>
      </c>
      <c r="C433" s="41">
        <v>0</v>
      </c>
      <c r="D433" s="9">
        <v>0</v>
      </c>
      <c r="E433" s="9">
        <v>0</v>
      </c>
      <c r="F433" s="9">
        <v>0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 t="str">
        <f t="shared" si="98"/>
        <v xml:space="preserve"> </v>
      </c>
      <c r="M433" s="10" t="str">
        <f t="shared" si="95"/>
        <v/>
      </c>
      <c r="N433" s="20" t="str">
        <f t="shared" si="96"/>
        <v/>
      </c>
    </row>
    <row r="434" spans="1:14" x14ac:dyDescent="0.2">
      <c r="A434" s="8"/>
      <c r="B434" s="44" t="s">
        <v>406</v>
      </c>
      <c r="C434" s="41">
        <v>0</v>
      </c>
      <c r="D434" s="9">
        <v>0</v>
      </c>
      <c r="E434" s="9">
        <v>0</v>
      </c>
      <c r="F434" s="9">
        <v>0</v>
      </c>
      <c r="G434" s="10" t="str">
        <f t="shared" si="91"/>
        <v/>
      </c>
      <c r="H434" s="10" t="str">
        <f t="shared" si="92"/>
        <v/>
      </c>
      <c r="I434" s="10" t="str">
        <f t="shared" si="93"/>
        <v/>
      </c>
      <c r="J434" s="10" t="str">
        <f t="shared" si="94"/>
        <v/>
      </c>
      <c r="K434" s="10" t="str">
        <f t="shared" si="97"/>
        <v xml:space="preserve"> </v>
      </c>
      <c r="L434" s="10" t="str">
        <f t="shared" si="98"/>
        <v xml:space="preserve"> </v>
      </c>
      <c r="M434" s="10" t="str">
        <f t="shared" si="95"/>
        <v/>
      </c>
      <c r="N434" s="20" t="str">
        <f t="shared" si="96"/>
        <v/>
      </c>
    </row>
    <row r="435" spans="1:14" x14ac:dyDescent="0.2">
      <c r="A435" s="8"/>
      <c r="B435" s="44" t="s">
        <v>407</v>
      </c>
      <c r="C435" s="41">
        <v>0</v>
      </c>
      <c r="D435" s="9">
        <v>0</v>
      </c>
      <c r="E435" s="9">
        <v>2</v>
      </c>
      <c r="F435" s="9">
        <v>0</v>
      </c>
      <c r="G435" s="10" t="str">
        <f t="shared" ref="G435:G498" si="99">+IF(C435=0,"",C435/C$371)</f>
        <v/>
      </c>
      <c r="H435" s="10" t="str">
        <f t="shared" ref="H435:H498" si="100">+IF(D435=0,"",D435/D$371)</f>
        <v/>
      </c>
      <c r="I435" s="10">
        <f t="shared" ref="I435:I498" si="101">+IF(E435=0,"",E435/E$371)</f>
        <v>7.1942446043165471E-3</v>
      </c>
      <c r="J435" s="10" t="str">
        <f t="shared" ref="J435:J498" si="102">+IF(F435=0,"",F435/F$371)</f>
        <v/>
      </c>
      <c r="K435" s="10">
        <f t="shared" si="97"/>
        <v>1</v>
      </c>
      <c r="L435" s="10" t="str">
        <f t="shared" si="98"/>
        <v xml:space="preserve"> </v>
      </c>
      <c r="M435" s="10" t="str">
        <f t="shared" ref="M435:M498" si="103">+IF(OR(AND(G435=""),(K435="")),"",G435*K435)</f>
        <v/>
      </c>
      <c r="N435" s="20" t="str">
        <f t="shared" ref="N435:N498" si="104">+IF(OR(AND(H435=""),(L435="")),"",H435*L435)</f>
        <v/>
      </c>
    </row>
    <row r="436" spans="1:14" x14ac:dyDescent="0.2">
      <c r="A436" s="8"/>
      <c r="B436" s="44" t="s">
        <v>408</v>
      </c>
      <c r="C436" s="41">
        <v>0</v>
      </c>
      <c r="D436" s="9">
        <v>0</v>
      </c>
      <c r="E436" s="9">
        <v>0</v>
      </c>
      <c r="F436" s="9">
        <v>1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>
        <f t="shared" si="102"/>
        <v>4.807692307692308E-3</v>
      </c>
      <c r="K436" s="10" t="str">
        <f t="shared" ref="K436:K499" si="105">+IF(AND(C436=0,E436=0)," ",IF(C436=0,1,IF(E436=0,-1,(E436-C436)/C436)))</f>
        <v xml:space="preserve"> </v>
      </c>
      <c r="L436" s="10">
        <f t="shared" ref="L436:L499" si="106">+IF(AND(D436=0,F436=0)," ",IF(D436=0,1,IF(F436=0,-1,(F436-D436)/D436)))</f>
        <v>1</v>
      </c>
      <c r="M436" s="10" t="str">
        <f t="shared" si="103"/>
        <v/>
      </c>
      <c r="N436" s="20" t="str">
        <f t="shared" si="104"/>
        <v/>
      </c>
    </row>
    <row r="437" spans="1:14" x14ac:dyDescent="0.2">
      <c r="A437" s="8"/>
      <c r="B437" s="44" t="s">
        <v>409</v>
      </c>
      <c r="C437" s="41">
        <v>0</v>
      </c>
      <c r="D437" s="9">
        <v>0</v>
      </c>
      <c r="E437" s="9">
        <v>0</v>
      </c>
      <c r="F437" s="9">
        <v>0</v>
      </c>
      <c r="G437" s="10" t="str">
        <f t="shared" si="99"/>
        <v/>
      </c>
      <c r="H437" s="10" t="str">
        <f t="shared" si="100"/>
        <v/>
      </c>
      <c r="I437" s="10" t="str">
        <f t="shared" si="101"/>
        <v/>
      </c>
      <c r="J437" s="10" t="str">
        <f t="shared" si="102"/>
        <v/>
      </c>
      <c r="K437" s="10" t="str">
        <f t="shared" si="105"/>
        <v xml:space="preserve"> </v>
      </c>
      <c r="L437" s="10" t="str">
        <f t="shared" si="106"/>
        <v xml:space="preserve"> </v>
      </c>
      <c r="M437" s="10" t="str">
        <f t="shared" si="103"/>
        <v/>
      </c>
      <c r="N437" s="20" t="str">
        <f t="shared" si="104"/>
        <v/>
      </c>
    </row>
    <row r="438" spans="1:14" x14ac:dyDescent="0.2">
      <c r="A438" s="8"/>
      <c r="B438" s="44" t="s">
        <v>410</v>
      </c>
      <c r="C438" s="41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20" t="str">
        <f t="shared" si="104"/>
        <v/>
      </c>
    </row>
    <row r="439" spans="1:14" x14ac:dyDescent="0.2">
      <c r="A439" s="8" t="s">
        <v>76</v>
      </c>
      <c r="B439" s="44" t="s">
        <v>411</v>
      </c>
      <c r="C439" s="41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0" t="str">
        <f t="shared" si="104"/>
        <v/>
      </c>
    </row>
    <row r="440" spans="1:14" x14ac:dyDescent="0.2">
      <c r="A440" s="8"/>
      <c r="B440" s="44" t="s">
        <v>412</v>
      </c>
      <c r="C440" s="41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0" t="str">
        <f t="shared" si="104"/>
        <v/>
      </c>
    </row>
    <row r="441" spans="1:14" x14ac:dyDescent="0.2">
      <c r="A441" s="8"/>
      <c r="B441" s="44" t="s">
        <v>413</v>
      </c>
      <c r="C441" s="41">
        <v>0</v>
      </c>
      <c r="D441" s="9">
        <v>0</v>
      </c>
      <c r="E441" s="9">
        <v>0</v>
      </c>
      <c r="F441" s="9">
        <v>1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>
        <f t="shared" si="102"/>
        <v>4.807692307692308E-3</v>
      </c>
      <c r="K441" s="10" t="str">
        <f t="shared" si="105"/>
        <v xml:space="preserve"> </v>
      </c>
      <c r="L441" s="10">
        <f t="shared" si="106"/>
        <v>1</v>
      </c>
      <c r="M441" s="10" t="str">
        <f t="shared" si="103"/>
        <v/>
      </c>
      <c r="N441" s="20" t="str">
        <f t="shared" si="104"/>
        <v/>
      </c>
    </row>
    <row r="442" spans="1:14" x14ac:dyDescent="0.2">
      <c r="A442" s="8"/>
      <c r="B442" s="44" t="s">
        <v>414</v>
      </c>
      <c r="C442" s="41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20" t="str">
        <f t="shared" si="104"/>
        <v/>
      </c>
    </row>
    <row r="443" spans="1:14" x14ac:dyDescent="0.2">
      <c r="A443" s="8"/>
      <c r="B443" s="44" t="s">
        <v>415</v>
      </c>
      <c r="C443" s="41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20" t="str">
        <f t="shared" si="104"/>
        <v/>
      </c>
    </row>
    <row r="444" spans="1:14" x14ac:dyDescent="0.2">
      <c r="A444" s="8"/>
      <c r="B444" s="44" t="s">
        <v>416</v>
      </c>
      <c r="C444" s="41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0" t="str">
        <f t="shared" si="104"/>
        <v/>
      </c>
    </row>
    <row r="445" spans="1:14" x14ac:dyDescent="0.2">
      <c r="A445" s="8"/>
      <c r="B445" s="44" t="s">
        <v>417</v>
      </c>
      <c r="C445" s="41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0" t="str">
        <f t="shared" si="104"/>
        <v/>
      </c>
    </row>
    <row r="446" spans="1:14" x14ac:dyDescent="0.2">
      <c r="A446" s="8"/>
      <c r="B446" s="44" t="s">
        <v>418</v>
      </c>
      <c r="C446" s="41">
        <v>8</v>
      </c>
      <c r="D446" s="9">
        <v>35</v>
      </c>
      <c r="E446" s="9">
        <v>0</v>
      </c>
      <c r="F446" s="9">
        <v>1</v>
      </c>
      <c r="G446" s="10">
        <f t="shared" si="99"/>
        <v>7.6923076923076927E-2</v>
      </c>
      <c r="H446" s="10">
        <f t="shared" si="100"/>
        <v>0.31818181818181818</v>
      </c>
      <c r="I446" s="10" t="str">
        <f t="shared" si="101"/>
        <v/>
      </c>
      <c r="J446" s="10">
        <f t="shared" si="102"/>
        <v>4.807692307692308E-3</v>
      </c>
      <c r="K446" s="10">
        <f t="shared" si="105"/>
        <v>-1</v>
      </c>
      <c r="L446" s="10">
        <f t="shared" si="106"/>
        <v>-0.97142857142857142</v>
      </c>
      <c r="M446" s="10">
        <f t="shared" si="103"/>
        <v>-7.6923076923076927E-2</v>
      </c>
      <c r="N446" s="20">
        <f t="shared" si="104"/>
        <v>-0.30909090909090908</v>
      </c>
    </row>
    <row r="447" spans="1:14" ht="24" customHeight="1" x14ac:dyDescent="0.2">
      <c r="A447" s="8"/>
      <c r="B447" s="44" t="s">
        <v>419</v>
      </c>
      <c r="C447" s="41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0" t="str">
        <f t="shared" si="104"/>
        <v/>
      </c>
    </row>
    <row r="448" spans="1:14" x14ac:dyDescent="0.2">
      <c r="A448" s="8"/>
      <c r="B448" s="44" t="s">
        <v>420</v>
      </c>
      <c r="C448" s="41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20" t="str">
        <f t="shared" si="104"/>
        <v/>
      </c>
    </row>
    <row r="449" spans="1:14" x14ac:dyDescent="0.2">
      <c r="A449" s="8"/>
      <c r="B449" s="44" t="s">
        <v>421</v>
      </c>
      <c r="C449" s="41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20" t="str">
        <f t="shared" si="104"/>
        <v/>
      </c>
    </row>
    <row r="450" spans="1:14" x14ac:dyDescent="0.2">
      <c r="A450" s="8"/>
      <c r="B450" s="44" t="s">
        <v>422</v>
      </c>
      <c r="C450" s="41">
        <v>0</v>
      </c>
      <c r="D450" s="9">
        <v>1</v>
      </c>
      <c r="E450" s="9">
        <v>0</v>
      </c>
      <c r="F450" s="9">
        <v>0</v>
      </c>
      <c r="G450" s="10" t="str">
        <f t="shared" si="99"/>
        <v/>
      </c>
      <c r="H450" s="10">
        <f t="shared" si="100"/>
        <v>9.0909090909090905E-3</v>
      </c>
      <c r="I450" s="10" t="str">
        <f t="shared" si="101"/>
        <v/>
      </c>
      <c r="J450" s="10" t="str">
        <f t="shared" si="102"/>
        <v/>
      </c>
      <c r="K450" s="10" t="str">
        <f t="shared" si="105"/>
        <v xml:space="preserve"> </v>
      </c>
      <c r="L450" s="10">
        <f t="shared" si="106"/>
        <v>-1</v>
      </c>
      <c r="M450" s="10" t="str">
        <f t="shared" si="103"/>
        <v/>
      </c>
      <c r="N450" s="20">
        <f t="shared" si="104"/>
        <v>-9.0909090909090905E-3</v>
      </c>
    </row>
    <row r="451" spans="1:14" x14ac:dyDescent="0.2">
      <c r="A451" s="8"/>
      <c r="B451" s="44" t="s">
        <v>423</v>
      </c>
      <c r="C451" s="41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20" t="str">
        <f t="shared" si="104"/>
        <v/>
      </c>
    </row>
    <row r="452" spans="1:14" x14ac:dyDescent="0.2">
      <c r="A452" s="8"/>
      <c r="B452" s="44" t="s">
        <v>424</v>
      </c>
      <c r="C452" s="41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0" t="str">
        <f t="shared" si="104"/>
        <v/>
      </c>
    </row>
    <row r="453" spans="1:14" x14ac:dyDescent="0.2">
      <c r="A453" s="8"/>
      <c r="B453" s="44" t="s">
        <v>425</v>
      </c>
      <c r="C453" s="41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0" t="str">
        <f t="shared" si="104"/>
        <v/>
      </c>
    </row>
    <row r="454" spans="1:14" x14ac:dyDescent="0.2">
      <c r="A454" s="8"/>
      <c r="B454" s="44" t="s">
        <v>426</v>
      </c>
      <c r="C454" s="41">
        <v>0</v>
      </c>
      <c r="D454" s="9">
        <v>0</v>
      </c>
      <c r="E454" s="9">
        <v>1</v>
      </c>
      <c r="F454" s="9">
        <v>0</v>
      </c>
      <c r="G454" s="10" t="str">
        <f t="shared" si="99"/>
        <v/>
      </c>
      <c r="H454" s="10" t="str">
        <f t="shared" si="100"/>
        <v/>
      </c>
      <c r="I454" s="10">
        <f t="shared" si="101"/>
        <v>3.5971223021582736E-3</v>
      </c>
      <c r="J454" s="10" t="str">
        <f t="shared" si="102"/>
        <v/>
      </c>
      <c r="K454" s="10">
        <f t="shared" si="105"/>
        <v>1</v>
      </c>
      <c r="L454" s="10" t="str">
        <f t="shared" si="106"/>
        <v xml:space="preserve"> </v>
      </c>
      <c r="M454" s="10" t="str">
        <f t="shared" si="103"/>
        <v/>
      </c>
      <c r="N454" s="20" t="str">
        <f t="shared" si="104"/>
        <v/>
      </c>
    </row>
    <row r="455" spans="1:14" x14ac:dyDescent="0.2">
      <c r="A455" s="8"/>
      <c r="B455" s="44" t="s">
        <v>427</v>
      </c>
      <c r="C455" s="41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20" t="str">
        <f t="shared" si="104"/>
        <v/>
      </c>
    </row>
    <row r="456" spans="1:14" x14ac:dyDescent="0.2">
      <c r="A456" s="8"/>
      <c r="B456" s="44" t="s">
        <v>428</v>
      </c>
      <c r="C456" s="41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0" t="str">
        <f t="shared" si="104"/>
        <v/>
      </c>
    </row>
    <row r="457" spans="1:14" x14ac:dyDescent="0.2">
      <c r="A457" s="8"/>
      <c r="B457" s="44" t="s">
        <v>429</v>
      </c>
      <c r="C457" s="41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0" t="str">
        <f t="shared" si="104"/>
        <v/>
      </c>
    </row>
    <row r="458" spans="1:14" x14ac:dyDescent="0.2">
      <c r="A458" s="8"/>
      <c r="B458" s="44" t="s">
        <v>430</v>
      </c>
      <c r="C458" s="41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0" t="str">
        <f t="shared" si="104"/>
        <v/>
      </c>
    </row>
    <row r="459" spans="1:14" ht="26.25" customHeight="1" x14ac:dyDescent="0.2">
      <c r="A459" s="8"/>
      <c r="B459" s="44" t="s">
        <v>431</v>
      </c>
      <c r="C459" s="41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0" t="str">
        <f t="shared" si="104"/>
        <v/>
      </c>
    </row>
    <row r="460" spans="1:14" ht="25.5" x14ac:dyDescent="0.2">
      <c r="A460" s="8"/>
      <c r="B460" s="44" t="s">
        <v>432</v>
      </c>
      <c r="C460" s="41">
        <v>0</v>
      </c>
      <c r="D460" s="9">
        <v>0</v>
      </c>
      <c r="E460" s="9">
        <v>0</v>
      </c>
      <c r="F460" s="9">
        <v>0</v>
      </c>
      <c r="G460" s="10" t="str">
        <f t="shared" si="99"/>
        <v/>
      </c>
      <c r="H460" s="10" t="str">
        <f t="shared" si="100"/>
        <v/>
      </c>
      <c r="I460" s="10" t="str">
        <f t="shared" si="101"/>
        <v/>
      </c>
      <c r="J460" s="10" t="str">
        <f t="shared" si="102"/>
        <v/>
      </c>
      <c r="K460" s="10" t="str">
        <f t="shared" si="105"/>
        <v xml:space="preserve"> </v>
      </c>
      <c r="L460" s="10" t="str">
        <f t="shared" si="106"/>
        <v xml:space="preserve"> </v>
      </c>
      <c r="M460" s="10" t="str">
        <f t="shared" si="103"/>
        <v/>
      </c>
      <c r="N460" s="20" t="str">
        <f t="shared" si="104"/>
        <v/>
      </c>
    </row>
    <row r="461" spans="1:14" x14ac:dyDescent="0.2">
      <c r="A461" s="8"/>
      <c r="B461" s="44" t="s">
        <v>433</v>
      </c>
      <c r="C461" s="41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20" t="str">
        <f t="shared" si="104"/>
        <v/>
      </c>
    </row>
    <row r="462" spans="1:14" ht="25.5" x14ac:dyDescent="0.2">
      <c r="A462" s="8"/>
      <c r="B462" s="44" t="s">
        <v>434</v>
      </c>
      <c r="C462" s="41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20" t="str">
        <f t="shared" si="104"/>
        <v/>
      </c>
    </row>
    <row r="463" spans="1:14" ht="25.5" x14ac:dyDescent="0.2">
      <c r="A463" s="8"/>
      <c r="B463" s="44" t="s">
        <v>435</v>
      </c>
      <c r="C463" s="41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0" t="str">
        <f t="shared" si="104"/>
        <v/>
      </c>
    </row>
    <row r="464" spans="1:14" x14ac:dyDescent="0.2">
      <c r="A464" s="8"/>
      <c r="B464" s="44" t="s">
        <v>436</v>
      </c>
      <c r="C464" s="41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20" t="str">
        <f t="shared" si="104"/>
        <v/>
      </c>
    </row>
    <row r="465" spans="1:14" x14ac:dyDescent="0.2">
      <c r="A465" s="8"/>
      <c r="B465" s="44" t="s">
        <v>437</v>
      </c>
      <c r="C465" s="41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20" t="str">
        <f t="shared" si="104"/>
        <v/>
      </c>
    </row>
    <row r="466" spans="1:14" x14ac:dyDescent="0.2">
      <c r="A466" s="8"/>
      <c r="B466" s="44" t="s">
        <v>438</v>
      </c>
      <c r="C466" s="41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20" t="str">
        <f t="shared" si="104"/>
        <v/>
      </c>
    </row>
    <row r="467" spans="1:14" x14ac:dyDescent="0.2">
      <c r="A467" s="8"/>
      <c r="B467" s="44" t="s">
        <v>439</v>
      </c>
      <c r="C467" s="41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20" t="str">
        <f t="shared" si="104"/>
        <v/>
      </c>
    </row>
    <row r="468" spans="1:14" x14ac:dyDescent="0.2">
      <c r="A468" s="8"/>
      <c r="B468" s="44" t="s">
        <v>440</v>
      </c>
      <c r="C468" s="41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0" t="str">
        <f t="shared" si="104"/>
        <v/>
      </c>
    </row>
    <row r="469" spans="1:14" x14ac:dyDescent="0.2">
      <c r="A469" s="8"/>
      <c r="B469" s="44" t="s">
        <v>441</v>
      </c>
      <c r="C469" s="41">
        <v>1</v>
      </c>
      <c r="D469" s="9">
        <v>0</v>
      </c>
      <c r="E469" s="9">
        <v>0</v>
      </c>
      <c r="F469" s="9">
        <v>0</v>
      </c>
      <c r="G469" s="10">
        <f t="shared" si="99"/>
        <v>9.6153846153846159E-3</v>
      </c>
      <c r="H469" s="10" t="str">
        <f t="shared" si="100"/>
        <v/>
      </c>
      <c r="I469" s="10" t="str">
        <f t="shared" si="101"/>
        <v/>
      </c>
      <c r="J469" s="10" t="str">
        <f t="shared" si="102"/>
        <v/>
      </c>
      <c r="K469" s="10">
        <f t="shared" si="105"/>
        <v>-1</v>
      </c>
      <c r="L469" s="10" t="str">
        <f t="shared" si="106"/>
        <v xml:space="preserve"> </v>
      </c>
      <c r="M469" s="10">
        <f t="shared" si="103"/>
        <v>-9.6153846153846159E-3</v>
      </c>
      <c r="N469" s="20" t="str">
        <f t="shared" si="104"/>
        <v/>
      </c>
    </row>
    <row r="470" spans="1:14" x14ac:dyDescent="0.2">
      <c r="A470" s="8"/>
      <c r="B470" s="44" t="s">
        <v>442</v>
      </c>
      <c r="C470" s="41">
        <v>0</v>
      </c>
      <c r="D470" s="9">
        <v>0</v>
      </c>
      <c r="E470" s="9">
        <v>0</v>
      </c>
      <c r="F470" s="9">
        <v>0</v>
      </c>
      <c r="G470" s="10" t="str">
        <f t="shared" si="99"/>
        <v/>
      </c>
      <c r="H470" s="10" t="str">
        <f t="shared" si="100"/>
        <v/>
      </c>
      <c r="I470" s="10" t="str">
        <f t="shared" si="101"/>
        <v/>
      </c>
      <c r="J470" s="10" t="str">
        <f t="shared" si="102"/>
        <v/>
      </c>
      <c r="K470" s="10" t="str">
        <f t="shared" si="105"/>
        <v xml:space="preserve"> </v>
      </c>
      <c r="L470" s="10" t="str">
        <f t="shared" si="106"/>
        <v xml:space="preserve"> </v>
      </c>
      <c r="M470" s="10" t="str">
        <f t="shared" si="103"/>
        <v/>
      </c>
      <c r="N470" s="20" t="str">
        <f t="shared" si="104"/>
        <v/>
      </c>
    </row>
    <row r="471" spans="1:14" x14ac:dyDescent="0.2">
      <c r="A471" s="8"/>
      <c r="B471" s="44" t="s">
        <v>443</v>
      </c>
      <c r="C471" s="41">
        <v>0</v>
      </c>
      <c r="D471" s="9">
        <v>0</v>
      </c>
      <c r="E471" s="9">
        <v>0</v>
      </c>
      <c r="F471" s="9">
        <v>0</v>
      </c>
      <c r="G471" s="10" t="str">
        <f t="shared" si="99"/>
        <v/>
      </c>
      <c r="H471" s="10" t="str">
        <f t="shared" si="100"/>
        <v/>
      </c>
      <c r="I471" s="10" t="str">
        <f t="shared" si="101"/>
        <v/>
      </c>
      <c r="J471" s="10" t="str">
        <f t="shared" si="102"/>
        <v/>
      </c>
      <c r="K471" s="10" t="str">
        <f t="shared" si="105"/>
        <v xml:space="preserve"> </v>
      </c>
      <c r="L471" s="10" t="str">
        <f t="shared" si="106"/>
        <v xml:space="preserve"> </v>
      </c>
      <c r="M471" s="10" t="str">
        <f t="shared" si="103"/>
        <v/>
      </c>
      <c r="N471" s="20" t="str">
        <f t="shared" si="104"/>
        <v/>
      </c>
    </row>
    <row r="472" spans="1:14" x14ac:dyDescent="0.2">
      <c r="A472" s="8"/>
      <c r="B472" s="44" t="s">
        <v>444</v>
      </c>
      <c r="C472" s="41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20" t="str">
        <f t="shared" si="104"/>
        <v/>
      </c>
    </row>
    <row r="473" spans="1:14" x14ac:dyDescent="0.2">
      <c r="A473" s="8"/>
      <c r="B473" s="44" t="s">
        <v>445</v>
      </c>
      <c r="C473" s="41">
        <v>0</v>
      </c>
      <c r="D473" s="9">
        <v>0</v>
      </c>
      <c r="E473" s="9">
        <v>0</v>
      </c>
      <c r="F473" s="9">
        <v>0</v>
      </c>
      <c r="G473" s="10" t="str">
        <f t="shared" si="99"/>
        <v/>
      </c>
      <c r="H473" s="10" t="str">
        <f t="shared" si="100"/>
        <v/>
      </c>
      <c r="I473" s="10" t="str">
        <f t="shared" si="101"/>
        <v/>
      </c>
      <c r="J473" s="10" t="str">
        <f t="shared" si="102"/>
        <v/>
      </c>
      <c r="K473" s="10" t="str">
        <f t="shared" si="105"/>
        <v xml:space="preserve"> </v>
      </c>
      <c r="L473" s="10" t="str">
        <f t="shared" si="106"/>
        <v xml:space="preserve"> </v>
      </c>
      <c r="M473" s="10" t="str">
        <f t="shared" si="103"/>
        <v/>
      </c>
      <c r="N473" s="20" t="str">
        <f t="shared" si="104"/>
        <v/>
      </c>
    </row>
    <row r="474" spans="1:14" x14ac:dyDescent="0.2">
      <c r="A474" s="8"/>
      <c r="B474" s="44" t="s">
        <v>446</v>
      </c>
      <c r="C474" s="41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0" t="str">
        <f t="shared" si="104"/>
        <v/>
      </c>
    </row>
    <row r="475" spans="1:14" x14ac:dyDescent="0.2">
      <c r="A475" s="8"/>
      <c r="B475" s="44" t="s">
        <v>447</v>
      </c>
      <c r="C475" s="41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0" t="str">
        <f t="shared" si="104"/>
        <v/>
      </c>
    </row>
    <row r="476" spans="1:14" x14ac:dyDescent="0.2">
      <c r="A476" s="8"/>
      <c r="B476" s="44" t="s">
        <v>448</v>
      </c>
      <c r="C476" s="41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0" t="str">
        <f t="shared" si="104"/>
        <v/>
      </c>
    </row>
    <row r="477" spans="1:14" x14ac:dyDescent="0.2">
      <c r="A477" s="8"/>
      <c r="B477" s="44" t="s">
        <v>449</v>
      </c>
      <c r="C477" s="41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0" t="str">
        <f t="shared" si="104"/>
        <v/>
      </c>
    </row>
    <row r="478" spans="1:14" x14ac:dyDescent="0.2">
      <c r="A478" s="8"/>
      <c r="B478" s="44" t="s">
        <v>450</v>
      </c>
      <c r="C478" s="41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20" t="str">
        <f t="shared" si="104"/>
        <v/>
      </c>
    </row>
    <row r="479" spans="1:14" x14ac:dyDescent="0.2">
      <c r="A479" s="8"/>
      <c r="B479" s="44" t="s">
        <v>451</v>
      </c>
      <c r="C479" s="41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0" t="str">
        <f t="shared" si="104"/>
        <v/>
      </c>
    </row>
    <row r="480" spans="1:14" x14ac:dyDescent="0.2">
      <c r="A480" s="8"/>
      <c r="B480" s="44" t="s">
        <v>452</v>
      </c>
      <c r="C480" s="41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0" t="str">
        <f t="shared" si="104"/>
        <v/>
      </c>
    </row>
    <row r="481" spans="1:14" ht="26.25" customHeight="1" x14ac:dyDescent="0.2">
      <c r="A481" s="8"/>
      <c r="B481" s="44" t="s">
        <v>453</v>
      </c>
      <c r="C481" s="41">
        <v>0</v>
      </c>
      <c r="D481" s="9">
        <v>0</v>
      </c>
      <c r="E481" s="9">
        <v>0</v>
      </c>
      <c r="F481" s="9">
        <v>0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 t="str">
        <f t="shared" si="106"/>
        <v xml:space="preserve"> </v>
      </c>
      <c r="M481" s="10" t="str">
        <f t="shared" si="103"/>
        <v/>
      </c>
      <c r="N481" s="20" t="str">
        <f t="shared" si="104"/>
        <v/>
      </c>
    </row>
    <row r="482" spans="1:14" x14ac:dyDescent="0.2">
      <c r="A482" s="8"/>
      <c r="B482" s="44" t="s">
        <v>454</v>
      </c>
      <c r="C482" s="41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0" t="str">
        <f t="shared" si="104"/>
        <v/>
      </c>
    </row>
    <row r="483" spans="1:14" x14ac:dyDescent="0.2">
      <c r="A483" s="8"/>
      <c r="B483" s="44" t="s">
        <v>455</v>
      </c>
      <c r="C483" s="41">
        <v>0</v>
      </c>
      <c r="D483" s="9">
        <v>0</v>
      </c>
      <c r="E483" s="9">
        <v>0</v>
      </c>
      <c r="F483" s="9">
        <v>2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>
        <f t="shared" si="102"/>
        <v>9.6153846153846159E-3</v>
      </c>
      <c r="K483" s="10" t="str">
        <f t="shared" si="105"/>
        <v xml:space="preserve"> </v>
      </c>
      <c r="L483" s="10">
        <f t="shared" si="106"/>
        <v>1</v>
      </c>
      <c r="M483" s="10" t="str">
        <f t="shared" si="103"/>
        <v/>
      </c>
      <c r="N483" s="20" t="str">
        <f t="shared" si="104"/>
        <v/>
      </c>
    </row>
    <row r="484" spans="1:14" x14ac:dyDescent="0.2">
      <c r="A484" s="8"/>
      <c r="B484" s="44" t="s">
        <v>456</v>
      </c>
      <c r="C484" s="41">
        <v>0</v>
      </c>
      <c r="D484" s="9">
        <v>1</v>
      </c>
      <c r="E484" s="9">
        <v>0</v>
      </c>
      <c r="F484" s="9">
        <v>3</v>
      </c>
      <c r="G484" s="10" t="str">
        <f t="shared" si="99"/>
        <v/>
      </c>
      <c r="H484" s="10">
        <f t="shared" si="100"/>
        <v>9.0909090909090905E-3</v>
      </c>
      <c r="I484" s="10" t="str">
        <f t="shared" si="101"/>
        <v/>
      </c>
      <c r="J484" s="10">
        <f t="shared" si="102"/>
        <v>1.4423076923076924E-2</v>
      </c>
      <c r="K484" s="10" t="str">
        <f t="shared" si="105"/>
        <v xml:space="preserve"> </v>
      </c>
      <c r="L484" s="10">
        <f t="shared" si="106"/>
        <v>2</v>
      </c>
      <c r="M484" s="10" t="str">
        <f t="shared" si="103"/>
        <v/>
      </c>
      <c r="N484" s="20">
        <f t="shared" si="104"/>
        <v>1.8181818181818181E-2</v>
      </c>
    </row>
    <row r="485" spans="1:14" x14ac:dyDescent="0.2">
      <c r="A485" s="8"/>
      <c r="B485" s="44" t="s">
        <v>457</v>
      </c>
      <c r="C485" s="41">
        <v>0</v>
      </c>
      <c r="D485" s="9">
        <v>0</v>
      </c>
      <c r="E485" s="9">
        <v>0</v>
      </c>
      <c r="F485" s="9">
        <v>0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 t="str">
        <f t="shared" si="106"/>
        <v xml:space="preserve"> </v>
      </c>
      <c r="M485" s="10" t="str">
        <f t="shared" si="103"/>
        <v/>
      </c>
      <c r="N485" s="20" t="str">
        <f t="shared" si="104"/>
        <v/>
      </c>
    </row>
    <row r="486" spans="1:14" ht="25.5" x14ac:dyDescent="0.2">
      <c r="A486" s="8"/>
      <c r="B486" s="44" t="s">
        <v>458</v>
      </c>
      <c r="C486" s="41">
        <v>0</v>
      </c>
      <c r="D486" s="9">
        <v>0</v>
      </c>
      <c r="E486" s="9">
        <v>0</v>
      </c>
      <c r="F486" s="9">
        <v>1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>
        <f t="shared" si="102"/>
        <v>4.807692307692308E-3</v>
      </c>
      <c r="K486" s="10" t="str">
        <f t="shared" si="105"/>
        <v xml:space="preserve"> </v>
      </c>
      <c r="L486" s="10">
        <f t="shared" si="106"/>
        <v>1</v>
      </c>
      <c r="M486" s="10" t="str">
        <f t="shared" si="103"/>
        <v/>
      </c>
      <c r="N486" s="20" t="str">
        <f t="shared" si="104"/>
        <v/>
      </c>
    </row>
    <row r="487" spans="1:14" ht="25.5" x14ac:dyDescent="0.2">
      <c r="A487" s="8"/>
      <c r="B487" s="44" t="s">
        <v>459</v>
      </c>
      <c r="C487" s="41">
        <v>1</v>
      </c>
      <c r="D487" s="9">
        <v>3</v>
      </c>
      <c r="E487" s="9">
        <v>0</v>
      </c>
      <c r="F487" s="9">
        <v>1</v>
      </c>
      <c r="G487" s="10">
        <f t="shared" si="99"/>
        <v>9.6153846153846159E-3</v>
      </c>
      <c r="H487" s="10">
        <f t="shared" si="100"/>
        <v>2.7272727272727271E-2</v>
      </c>
      <c r="I487" s="10" t="str">
        <f t="shared" si="101"/>
        <v/>
      </c>
      <c r="J487" s="10">
        <f t="shared" si="102"/>
        <v>4.807692307692308E-3</v>
      </c>
      <c r="K487" s="10">
        <f t="shared" si="105"/>
        <v>-1</v>
      </c>
      <c r="L487" s="10">
        <f t="shared" si="106"/>
        <v>-0.66666666666666663</v>
      </c>
      <c r="M487" s="10">
        <f t="shared" si="103"/>
        <v>-9.6153846153846159E-3</v>
      </c>
      <c r="N487" s="20">
        <f t="shared" si="104"/>
        <v>-1.8181818181818181E-2</v>
      </c>
    </row>
    <row r="488" spans="1:14" ht="25.5" x14ac:dyDescent="0.2">
      <c r="A488" s="8"/>
      <c r="B488" s="44" t="s">
        <v>460</v>
      </c>
      <c r="C488" s="41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0" t="str">
        <f t="shared" si="104"/>
        <v/>
      </c>
    </row>
    <row r="489" spans="1:14" x14ac:dyDescent="0.2">
      <c r="A489" s="8"/>
      <c r="B489" s="44" t="s">
        <v>461</v>
      </c>
      <c r="C489" s="41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20" t="str">
        <f t="shared" si="104"/>
        <v/>
      </c>
    </row>
    <row r="490" spans="1:14" ht="25.5" x14ac:dyDescent="0.2">
      <c r="A490" s="8"/>
      <c r="B490" s="44" t="s">
        <v>462</v>
      </c>
      <c r="C490" s="41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0" t="str">
        <f t="shared" si="104"/>
        <v/>
      </c>
    </row>
    <row r="491" spans="1:14" x14ac:dyDescent="0.2">
      <c r="A491" s="8"/>
      <c r="B491" s="44" t="s">
        <v>463</v>
      </c>
      <c r="C491" s="41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20" t="str">
        <f t="shared" si="104"/>
        <v/>
      </c>
    </row>
    <row r="492" spans="1:14" x14ac:dyDescent="0.2">
      <c r="A492" s="8"/>
      <c r="B492" s="44" t="s">
        <v>464</v>
      </c>
      <c r="C492" s="41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20" t="str">
        <f t="shared" si="104"/>
        <v/>
      </c>
    </row>
    <row r="493" spans="1:14" x14ac:dyDescent="0.2">
      <c r="A493" s="8"/>
      <c r="B493" s="44" t="s">
        <v>465</v>
      </c>
      <c r="C493" s="41">
        <v>0</v>
      </c>
      <c r="D493" s="9">
        <v>0</v>
      </c>
      <c r="E493" s="9">
        <v>0</v>
      </c>
      <c r="F493" s="9">
        <v>3</v>
      </c>
      <c r="G493" s="10" t="str">
        <f t="shared" si="99"/>
        <v/>
      </c>
      <c r="H493" s="10" t="str">
        <f t="shared" si="100"/>
        <v/>
      </c>
      <c r="I493" s="10" t="str">
        <f t="shared" si="101"/>
        <v/>
      </c>
      <c r="J493" s="10">
        <f t="shared" si="102"/>
        <v>1.4423076923076924E-2</v>
      </c>
      <c r="K493" s="10" t="str">
        <f t="shared" si="105"/>
        <v xml:space="preserve"> </v>
      </c>
      <c r="L493" s="10">
        <f t="shared" si="106"/>
        <v>1</v>
      </c>
      <c r="M493" s="10" t="str">
        <f t="shared" si="103"/>
        <v/>
      </c>
      <c r="N493" s="20" t="str">
        <f t="shared" si="104"/>
        <v/>
      </c>
    </row>
    <row r="494" spans="1:14" x14ac:dyDescent="0.2">
      <c r="A494" s="8"/>
      <c r="B494" s="44" t="s">
        <v>466</v>
      </c>
      <c r="C494" s="41">
        <v>0</v>
      </c>
      <c r="D494" s="9">
        <v>0</v>
      </c>
      <c r="E494" s="9">
        <v>0</v>
      </c>
      <c r="F494" s="9">
        <v>0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 t="str">
        <f t="shared" si="106"/>
        <v xml:space="preserve"> </v>
      </c>
      <c r="M494" s="10" t="str">
        <f t="shared" si="103"/>
        <v/>
      </c>
      <c r="N494" s="20" t="str">
        <f t="shared" si="104"/>
        <v/>
      </c>
    </row>
    <row r="495" spans="1:14" x14ac:dyDescent="0.2">
      <c r="A495" s="8"/>
      <c r="B495" s="44" t="s">
        <v>467</v>
      </c>
      <c r="C495" s="41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20" t="str">
        <f t="shared" si="104"/>
        <v/>
      </c>
    </row>
    <row r="496" spans="1:14" x14ac:dyDescent="0.2">
      <c r="A496" s="8"/>
      <c r="B496" s="44" t="s">
        <v>468</v>
      </c>
      <c r="C496" s="41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20" t="str">
        <f t="shared" si="104"/>
        <v/>
      </c>
    </row>
    <row r="497" spans="1:14" x14ac:dyDescent="0.2">
      <c r="A497" s="8"/>
      <c r="B497" s="44" t="s">
        <v>469</v>
      </c>
      <c r="C497" s="41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20" t="str">
        <f t="shared" si="104"/>
        <v/>
      </c>
    </row>
    <row r="498" spans="1:14" x14ac:dyDescent="0.2">
      <c r="A498" s="8"/>
      <c r="B498" s="44" t="s">
        <v>470</v>
      </c>
      <c r="C498" s="41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0" t="str">
        <f t="shared" si="104"/>
        <v/>
      </c>
    </row>
    <row r="499" spans="1:14" x14ac:dyDescent="0.2">
      <c r="A499" s="8"/>
      <c r="B499" s="44" t="s">
        <v>471</v>
      </c>
      <c r="C499" s="41">
        <v>0</v>
      </c>
      <c r="D499" s="9">
        <v>2</v>
      </c>
      <c r="E499" s="9">
        <v>0</v>
      </c>
      <c r="F499" s="9">
        <v>2</v>
      </c>
      <c r="G499" s="10" t="str">
        <f t="shared" ref="G499:G562" si="107">+IF(C499=0,"",C499/C$371)</f>
        <v/>
      </c>
      <c r="H499" s="10">
        <f t="shared" ref="H499:H562" si="108">+IF(D499=0,"",D499/D$371)</f>
        <v>1.8181818181818181E-2</v>
      </c>
      <c r="I499" s="10" t="str">
        <f t="shared" ref="I499:I562" si="109">+IF(E499=0,"",E499/E$371)</f>
        <v/>
      </c>
      <c r="J499" s="10">
        <f t="shared" ref="J499:J562" si="110">+IF(F499=0,"",F499/F$371)</f>
        <v>9.6153846153846159E-3</v>
      </c>
      <c r="K499" s="10" t="str">
        <f t="shared" si="105"/>
        <v xml:space="preserve"> </v>
      </c>
      <c r="L499" s="10">
        <f t="shared" si="106"/>
        <v>0</v>
      </c>
      <c r="M499" s="10" t="str">
        <f t="shared" ref="M499:M562" si="111">+IF(OR(AND(G499=""),(K499="")),"",G499*K499)</f>
        <v/>
      </c>
      <c r="N499" s="20">
        <f t="shared" ref="N499:N562" si="112">+IF(OR(AND(H499=""),(L499="")),"",H499*L499)</f>
        <v>0</v>
      </c>
    </row>
    <row r="500" spans="1:14" x14ac:dyDescent="0.2">
      <c r="A500" s="8"/>
      <c r="B500" s="44" t="s">
        <v>472</v>
      </c>
      <c r="C500" s="41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0" t="str">
        <f t="shared" si="112"/>
        <v/>
      </c>
    </row>
    <row r="501" spans="1:14" x14ac:dyDescent="0.2">
      <c r="A501" s="8"/>
      <c r="B501" s="44" t="s">
        <v>473</v>
      </c>
      <c r="C501" s="41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20" t="str">
        <f t="shared" si="112"/>
        <v/>
      </c>
    </row>
    <row r="502" spans="1:14" x14ac:dyDescent="0.2">
      <c r="A502" s="8"/>
      <c r="B502" s="44" t="s">
        <v>474</v>
      </c>
      <c r="C502" s="41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0" t="str">
        <f t="shared" si="112"/>
        <v/>
      </c>
    </row>
    <row r="503" spans="1:14" x14ac:dyDescent="0.2">
      <c r="A503" s="8"/>
      <c r="B503" s="44" t="s">
        <v>475</v>
      </c>
      <c r="C503" s="41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0" t="str">
        <f t="shared" si="112"/>
        <v/>
      </c>
    </row>
    <row r="504" spans="1:14" x14ac:dyDescent="0.2">
      <c r="A504" s="8"/>
      <c r="B504" s="44" t="s">
        <v>476</v>
      </c>
      <c r="C504" s="41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20" t="str">
        <f t="shared" si="112"/>
        <v/>
      </c>
    </row>
    <row r="505" spans="1:14" x14ac:dyDescent="0.2">
      <c r="A505" s="8"/>
      <c r="B505" s="44" t="s">
        <v>477</v>
      </c>
      <c r="C505" s="41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0" t="str">
        <f t="shared" si="112"/>
        <v/>
      </c>
    </row>
    <row r="506" spans="1:14" x14ac:dyDescent="0.2">
      <c r="A506" s="8"/>
      <c r="B506" s="44" t="s">
        <v>478</v>
      </c>
      <c r="C506" s="41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0" t="str">
        <f t="shared" si="112"/>
        <v/>
      </c>
    </row>
    <row r="507" spans="1:14" x14ac:dyDescent="0.2">
      <c r="A507" s="8"/>
      <c r="B507" s="44" t="s">
        <v>479</v>
      </c>
      <c r="C507" s="41">
        <v>0</v>
      </c>
      <c r="D507" s="9">
        <v>5</v>
      </c>
      <c r="E507" s="9">
        <v>1</v>
      </c>
      <c r="F507" s="9">
        <v>7</v>
      </c>
      <c r="G507" s="10" t="str">
        <f t="shared" si="107"/>
        <v/>
      </c>
      <c r="H507" s="10">
        <f t="shared" si="108"/>
        <v>4.5454545454545456E-2</v>
      </c>
      <c r="I507" s="10">
        <f t="shared" si="109"/>
        <v>3.5971223021582736E-3</v>
      </c>
      <c r="J507" s="10">
        <f t="shared" si="110"/>
        <v>3.3653846153846152E-2</v>
      </c>
      <c r="K507" s="10">
        <f t="shared" si="113"/>
        <v>1</v>
      </c>
      <c r="L507" s="10">
        <f t="shared" si="114"/>
        <v>0.4</v>
      </c>
      <c r="M507" s="10" t="str">
        <f t="shared" si="111"/>
        <v/>
      </c>
      <c r="N507" s="20">
        <f t="shared" si="112"/>
        <v>1.8181818181818184E-2</v>
      </c>
    </row>
    <row r="508" spans="1:14" ht="25.5" x14ac:dyDescent="0.2">
      <c r="A508" s="8"/>
      <c r="B508" s="44" t="s">
        <v>480</v>
      </c>
      <c r="C508" s="41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0" t="str">
        <f t="shared" si="112"/>
        <v/>
      </c>
    </row>
    <row r="509" spans="1:14" x14ac:dyDescent="0.2">
      <c r="A509" s="8"/>
      <c r="B509" s="44" t="s">
        <v>481</v>
      </c>
      <c r="C509" s="41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20" t="str">
        <f t="shared" si="112"/>
        <v/>
      </c>
    </row>
    <row r="510" spans="1:14" x14ac:dyDescent="0.2">
      <c r="A510" s="8"/>
      <c r="B510" s="44" t="s">
        <v>482</v>
      </c>
      <c r="C510" s="41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0" t="str">
        <f t="shared" si="112"/>
        <v/>
      </c>
    </row>
    <row r="511" spans="1:14" x14ac:dyDescent="0.2">
      <c r="A511" s="8"/>
      <c r="B511" s="44" t="s">
        <v>483</v>
      </c>
      <c r="C511" s="41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20" t="str">
        <f t="shared" si="112"/>
        <v/>
      </c>
    </row>
    <row r="512" spans="1:14" x14ac:dyDescent="0.2">
      <c r="A512" s="8"/>
      <c r="B512" s="44" t="s">
        <v>484</v>
      </c>
      <c r="C512" s="41">
        <v>0</v>
      </c>
      <c r="D512" s="9">
        <v>0</v>
      </c>
      <c r="E512" s="9">
        <v>0</v>
      </c>
      <c r="F512" s="9">
        <v>3</v>
      </c>
      <c r="G512" s="10" t="str">
        <f t="shared" si="107"/>
        <v/>
      </c>
      <c r="H512" s="10" t="str">
        <f t="shared" si="108"/>
        <v/>
      </c>
      <c r="I512" s="10" t="str">
        <f t="shared" si="109"/>
        <v/>
      </c>
      <c r="J512" s="10">
        <f t="shared" si="110"/>
        <v>1.4423076923076924E-2</v>
      </c>
      <c r="K512" s="10" t="str">
        <f t="shared" si="113"/>
        <v xml:space="preserve"> </v>
      </c>
      <c r="L512" s="10">
        <f t="shared" si="114"/>
        <v>1</v>
      </c>
      <c r="M512" s="10" t="str">
        <f t="shared" si="111"/>
        <v/>
      </c>
      <c r="N512" s="20" t="str">
        <f t="shared" si="112"/>
        <v/>
      </c>
    </row>
    <row r="513" spans="1:14" x14ac:dyDescent="0.2">
      <c r="A513" s="8"/>
      <c r="B513" s="44" t="s">
        <v>485</v>
      </c>
      <c r="C513" s="41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20" t="str">
        <f t="shared" si="112"/>
        <v/>
      </c>
    </row>
    <row r="514" spans="1:14" x14ac:dyDescent="0.2">
      <c r="A514" s="8"/>
      <c r="B514" s="44" t="s">
        <v>486</v>
      </c>
      <c r="C514" s="41">
        <v>1</v>
      </c>
      <c r="D514" s="9">
        <v>3</v>
      </c>
      <c r="E514" s="9">
        <v>0</v>
      </c>
      <c r="F514" s="9">
        <v>2</v>
      </c>
      <c r="G514" s="10">
        <f t="shared" si="107"/>
        <v>9.6153846153846159E-3</v>
      </c>
      <c r="H514" s="10">
        <f t="shared" si="108"/>
        <v>2.7272727272727271E-2</v>
      </c>
      <c r="I514" s="10" t="str">
        <f t="shared" si="109"/>
        <v/>
      </c>
      <c r="J514" s="10">
        <f t="shared" si="110"/>
        <v>9.6153846153846159E-3</v>
      </c>
      <c r="K514" s="10">
        <f t="shared" si="113"/>
        <v>-1</v>
      </c>
      <c r="L514" s="10">
        <f t="shared" si="114"/>
        <v>-0.33333333333333331</v>
      </c>
      <c r="M514" s="10">
        <f t="shared" si="111"/>
        <v>-9.6153846153846159E-3</v>
      </c>
      <c r="N514" s="20">
        <f t="shared" si="112"/>
        <v>-9.0909090909090905E-3</v>
      </c>
    </row>
    <row r="515" spans="1:14" x14ac:dyDescent="0.2">
      <c r="A515" s="8"/>
      <c r="B515" s="44" t="s">
        <v>487</v>
      </c>
      <c r="C515" s="41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0" t="str">
        <f t="shared" si="112"/>
        <v/>
      </c>
    </row>
    <row r="516" spans="1:14" x14ac:dyDescent="0.2">
      <c r="A516" s="8"/>
      <c r="B516" s="44" t="s">
        <v>488</v>
      </c>
      <c r="C516" s="41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0" t="str">
        <f t="shared" si="112"/>
        <v/>
      </c>
    </row>
    <row r="517" spans="1:14" x14ac:dyDescent="0.2">
      <c r="A517" s="8"/>
      <c r="B517" s="44" t="s">
        <v>489</v>
      </c>
      <c r="C517" s="41">
        <v>0</v>
      </c>
      <c r="D517" s="9">
        <v>0</v>
      </c>
      <c r="E517" s="9">
        <v>0</v>
      </c>
      <c r="F517" s="9">
        <v>0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 t="str">
        <f t="shared" si="114"/>
        <v xml:space="preserve"> </v>
      </c>
      <c r="M517" s="10" t="str">
        <f t="shared" si="111"/>
        <v/>
      </c>
      <c r="N517" s="20" t="str">
        <f t="shared" si="112"/>
        <v/>
      </c>
    </row>
    <row r="518" spans="1:14" x14ac:dyDescent="0.2">
      <c r="A518" s="8"/>
      <c r="B518" s="44" t="s">
        <v>490</v>
      </c>
      <c r="C518" s="41">
        <v>0</v>
      </c>
      <c r="D518" s="9">
        <v>3</v>
      </c>
      <c r="E518" s="9">
        <v>0</v>
      </c>
      <c r="F518" s="9">
        <v>0</v>
      </c>
      <c r="G518" s="10" t="str">
        <f t="shared" si="107"/>
        <v/>
      </c>
      <c r="H518" s="10">
        <f t="shared" si="108"/>
        <v>2.7272727272727271E-2</v>
      </c>
      <c r="I518" s="10" t="str">
        <f t="shared" si="109"/>
        <v/>
      </c>
      <c r="J518" s="10" t="str">
        <f t="shared" si="110"/>
        <v/>
      </c>
      <c r="K518" s="10" t="str">
        <f t="shared" si="113"/>
        <v xml:space="preserve"> </v>
      </c>
      <c r="L518" s="10">
        <f t="shared" si="114"/>
        <v>-1</v>
      </c>
      <c r="M518" s="10" t="str">
        <f t="shared" si="111"/>
        <v/>
      </c>
      <c r="N518" s="20">
        <f t="shared" si="112"/>
        <v>-2.7272727272727271E-2</v>
      </c>
    </row>
    <row r="519" spans="1:14" ht="24.75" customHeight="1" x14ac:dyDescent="0.2">
      <c r="A519" s="8"/>
      <c r="B519" s="44" t="s">
        <v>491</v>
      </c>
      <c r="C519" s="41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0" t="str">
        <f t="shared" si="112"/>
        <v/>
      </c>
    </row>
    <row r="520" spans="1:14" ht="25.5" x14ac:dyDescent="0.2">
      <c r="A520" s="8"/>
      <c r="B520" s="44" t="s">
        <v>492</v>
      </c>
      <c r="C520" s="41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20" t="str">
        <f t="shared" si="112"/>
        <v/>
      </c>
    </row>
    <row r="521" spans="1:14" ht="27" customHeight="1" x14ac:dyDescent="0.2">
      <c r="A521" s="8"/>
      <c r="B521" s="44" t="s">
        <v>493</v>
      </c>
      <c r="C521" s="41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0" t="str">
        <f t="shared" si="112"/>
        <v/>
      </c>
    </row>
    <row r="522" spans="1:14" ht="25.5" x14ac:dyDescent="0.2">
      <c r="A522" s="8"/>
      <c r="B522" s="44" t="s">
        <v>494</v>
      </c>
      <c r="C522" s="41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0" t="str">
        <f t="shared" si="112"/>
        <v/>
      </c>
    </row>
    <row r="523" spans="1:14" x14ac:dyDescent="0.2">
      <c r="A523" s="8"/>
      <c r="B523" s="44" t="s">
        <v>495</v>
      </c>
      <c r="C523" s="41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20" t="str">
        <f t="shared" si="112"/>
        <v/>
      </c>
    </row>
    <row r="524" spans="1:14" ht="25.5" x14ac:dyDescent="0.2">
      <c r="A524" s="8"/>
      <c r="B524" s="44" t="s">
        <v>496</v>
      </c>
      <c r="C524" s="41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0" t="str">
        <f t="shared" si="112"/>
        <v/>
      </c>
    </row>
    <row r="525" spans="1:14" x14ac:dyDescent="0.2">
      <c r="A525" s="8"/>
      <c r="B525" s="44" t="s">
        <v>497</v>
      </c>
      <c r="C525" s="41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20" t="str">
        <f t="shared" si="112"/>
        <v/>
      </c>
    </row>
    <row r="526" spans="1:14" ht="25.5" x14ac:dyDescent="0.2">
      <c r="A526" s="8"/>
      <c r="B526" s="44" t="s">
        <v>498</v>
      </c>
      <c r="C526" s="41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20" t="str">
        <f t="shared" si="112"/>
        <v/>
      </c>
    </row>
    <row r="527" spans="1:14" ht="25.5" x14ac:dyDescent="0.2">
      <c r="A527" s="8"/>
      <c r="B527" s="44" t="s">
        <v>499</v>
      </c>
      <c r="C527" s="41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0" t="str">
        <f t="shared" si="112"/>
        <v/>
      </c>
    </row>
    <row r="528" spans="1:14" x14ac:dyDescent="0.2">
      <c r="A528" s="8"/>
      <c r="B528" s="44" t="s">
        <v>500</v>
      </c>
      <c r="C528" s="41">
        <v>0</v>
      </c>
      <c r="D528" s="9">
        <v>2</v>
      </c>
      <c r="E528" s="9">
        <v>0</v>
      </c>
      <c r="F528" s="9">
        <v>0</v>
      </c>
      <c r="G528" s="10" t="str">
        <f t="shared" si="107"/>
        <v/>
      </c>
      <c r="H528" s="10">
        <f t="shared" si="108"/>
        <v>1.8181818181818181E-2</v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>
        <f t="shared" si="114"/>
        <v>-1</v>
      </c>
      <c r="M528" s="10" t="str">
        <f t="shared" si="111"/>
        <v/>
      </c>
      <c r="N528" s="20">
        <f t="shared" si="112"/>
        <v>-1.8181818181818181E-2</v>
      </c>
    </row>
    <row r="529" spans="1:14" x14ac:dyDescent="0.2">
      <c r="A529" s="8" t="s">
        <v>76</v>
      </c>
      <c r="B529" s="44" t="s">
        <v>501</v>
      </c>
      <c r="C529" s="41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0" t="str">
        <f t="shared" si="112"/>
        <v/>
      </c>
    </row>
    <row r="530" spans="1:14" ht="25.5" x14ac:dyDescent="0.2">
      <c r="A530" s="8"/>
      <c r="B530" s="44" t="s">
        <v>502</v>
      </c>
      <c r="C530" s="41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0" t="str">
        <f t="shared" si="112"/>
        <v/>
      </c>
    </row>
    <row r="531" spans="1:14" ht="25.5" x14ac:dyDescent="0.2">
      <c r="A531" s="8"/>
      <c r="B531" s="44" t="s">
        <v>503</v>
      </c>
      <c r="C531" s="41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0" t="str">
        <f t="shared" si="112"/>
        <v/>
      </c>
    </row>
    <row r="532" spans="1:14" ht="29.25" customHeight="1" x14ac:dyDescent="0.2">
      <c r="A532" s="8"/>
      <c r="B532" s="44" t="s">
        <v>504</v>
      </c>
      <c r="C532" s="41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0" t="str">
        <f t="shared" si="112"/>
        <v/>
      </c>
    </row>
    <row r="533" spans="1:14" ht="25.5" x14ac:dyDescent="0.2">
      <c r="A533" s="8"/>
      <c r="B533" s="44" t="s">
        <v>505</v>
      </c>
      <c r="C533" s="41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0" t="str">
        <f t="shared" si="112"/>
        <v/>
      </c>
    </row>
    <row r="534" spans="1:14" ht="25.5" x14ac:dyDescent="0.2">
      <c r="A534" s="8"/>
      <c r="B534" s="44" t="s">
        <v>506</v>
      </c>
      <c r="C534" s="41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0" t="str">
        <f t="shared" si="112"/>
        <v/>
      </c>
    </row>
    <row r="535" spans="1:14" ht="25.5" x14ac:dyDescent="0.2">
      <c r="A535" s="8"/>
      <c r="B535" s="44" t="s">
        <v>507</v>
      </c>
      <c r="C535" s="41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0" t="str">
        <f t="shared" si="112"/>
        <v/>
      </c>
    </row>
    <row r="536" spans="1:14" x14ac:dyDescent="0.2">
      <c r="A536" s="8"/>
      <c r="B536" s="44" t="s">
        <v>508</v>
      </c>
      <c r="C536" s="41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0" t="str">
        <f t="shared" si="112"/>
        <v/>
      </c>
    </row>
    <row r="537" spans="1:14" ht="25.5" x14ac:dyDescent="0.2">
      <c r="A537" s="8"/>
      <c r="B537" s="44" t="s">
        <v>509</v>
      </c>
      <c r="C537" s="41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0" t="str">
        <f t="shared" si="112"/>
        <v/>
      </c>
    </row>
    <row r="538" spans="1:14" x14ac:dyDescent="0.2">
      <c r="A538" s="8"/>
      <c r="B538" s="44" t="s">
        <v>510</v>
      </c>
      <c r="C538" s="41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0" t="str">
        <f t="shared" si="112"/>
        <v/>
      </c>
    </row>
    <row r="539" spans="1:14" x14ac:dyDescent="0.2">
      <c r="A539" s="8"/>
      <c r="B539" s="44" t="s">
        <v>511</v>
      </c>
      <c r="C539" s="41">
        <v>3</v>
      </c>
      <c r="D539" s="9">
        <v>0</v>
      </c>
      <c r="E539" s="9">
        <v>1</v>
      </c>
      <c r="F539" s="9">
        <v>0</v>
      </c>
      <c r="G539" s="10">
        <f t="shared" si="107"/>
        <v>2.8846153846153848E-2</v>
      </c>
      <c r="H539" s="10" t="str">
        <f t="shared" si="108"/>
        <v/>
      </c>
      <c r="I539" s="10">
        <f t="shared" si="109"/>
        <v>3.5971223021582736E-3</v>
      </c>
      <c r="J539" s="10" t="str">
        <f t="shared" si="110"/>
        <v/>
      </c>
      <c r="K539" s="10">
        <f t="shared" si="113"/>
        <v>-0.66666666666666663</v>
      </c>
      <c r="L539" s="10" t="str">
        <f t="shared" si="114"/>
        <v xml:space="preserve"> </v>
      </c>
      <c r="M539" s="10">
        <f t="shared" si="111"/>
        <v>-1.9230769230769232E-2</v>
      </c>
      <c r="N539" s="20" t="str">
        <f t="shared" si="112"/>
        <v/>
      </c>
    </row>
    <row r="540" spans="1:14" x14ac:dyDescent="0.2">
      <c r="A540" s="8"/>
      <c r="B540" s="44" t="s">
        <v>512</v>
      </c>
      <c r="C540" s="41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20" t="str">
        <f t="shared" si="112"/>
        <v/>
      </c>
    </row>
    <row r="541" spans="1:14" ht="38.25" x14ac:dyDescent="0.2">
      <c r="A541" s="8"/>
      <c r="B541" s="44" t="s">
        <v>513</v>
      </c>
      <c r="C541" s="41">
        <v>0</v>
      </c>
      <c r="D541" s="9">
        <v>0</v>
      </c>
      <c r="E541" s="9">
        <v>1</v>
      </c>
      <c r="F541" s="9">
        <v>0</v>
      </c>
      <c r="G541" s="10" t="str">
        <f t="shared" si="107"/>
        <v/>
      </c>
      <c r="H541" s="10" t="str">
        <f t="shared" si="108"/>
        <v/>
      </c>
      <c r="I541" s="10">
        <f t="shared" si="109"/>
        <v>3.5971223021582736E-3</v>
      </c>
      <c r="J541" s="10" t="str">
        <f t="shared" si="110"/>
        <v/>
      </c>
      <c r="K541" s="10">
        <f t="shared" si="113"/>
        <v>1</v>
      </c>
      <c r="L541" s="10" t="str">
        <f t="shared" si="114"/>
        <v xml:space="preserve"> </v>
      </c>
      <c r="M541" s="10" t="str">
        <f t="shared" si="111"/>
        <v/>
      </c>
      <c r="N541" s="20" t="str">
        <f t="shared" si="112"/>
        <v/>
      </c>
    </row>
    <row r="542" spans="1:14" x14ac:dyDescent="0.2">
      <c r="A542" s="8"/>
      <c r="B542" s="44" t="s">
        <v>514</v>
      </c>
      <c r="C542" s="41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0" t="str">
        <f t="shared" si="112"/>
        <v/>
      </c>
    </row>
    <row r="543" spans="1:14" ht="25.5" x14ac:dyDescent="0.2">
      <c r="A543" s="8"/>
      <c r="B543" s="44" t="s">
        <v>515</v>
      </c>
      <c r="C543" s="41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20" t="str">
        <f t="shared" si="112"/>
        <v/>
      </c>
    </row>
    <row r="544" spans="1:14" ht="25.5" x14ac:dyDescent="0.2">
      <c r="A544" s="8"/>
      <c r="B544" s="44" t="s">
        <v>516</v>
      </c>
      <c r="C544" s="41">
        <v>0</v>
      </c>
      <c r="D544" s="9">
        <v>0</v>
      </c>
      <c r="E544" s="9">
        <v>2</v>
      </c>
      <c r="F544" s="9">
        <v>0</v>
      </c>
      <c r="G544" s="10" t="str">
        <f t="shared" si="107"/>
        <v/>
      </c>
      <c r="H544" s="10" t="str">
        <f t="shared" si="108"/>
        <v/>
      </c>
      <c r="I544" s="10">
        <f t="shared" si="109"/>
        <v>7.1942446043165471E-3</v>
      </c>
      <c r="J544" s="10" t="str">
        <f t="shared" si="110"/>
        <v/>
      </c>
      <c r="K544" s="10">
        <f t="shared" si="113"/>
        <v>1</v>
      </c>
      <c r="L544" s="10" t="str">
        <f t="shared" si="114"/>
        <v xml:space="preserve"> </v>
      </c>
      <c r="M544" s="10" t="str">
        <f t="shared" si="111"/>
        <v/>
      </c>
      <c r="N544" s="20" t="str">
        <f t="shared" si="112"/>
        <v/>
      </c>
    </row>
    <row r="545" spans="1:14" x14ac:dyDescent="0.2">
      <c r="A545" s="8"/>
      <c r="B545" s="44" t="s">
        <v>517</v>
      </c>
      <c r="C545" s="41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20" t="str">
        <f t="shared" si="112"/>
        <v/>
      </c>
    </row>
    <row r="546" spans="1:14" ht="25.5" x14ac:dyDescent="0.2">
      <c r="A546" s="8"/>
      <c r="B546" s="44" t="s">
        <v>518</v>
      </c>
      <c r="C546" s="41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20" t="str">
        <f t="shared" si="112"/>
        <v/>
      </c>
    </row>
    <row r="547" spans="1:14" ht="25.5" x14ac:dyDescent="0.2">
      <c r="A547" s="8"/>
      <c r="B547" s="44" t="s">
        <v>519</v>
      </c>
      <c r="C547" s="41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0" t="str">
        <f t="shared" si="112"/>
        <v/>
      </c>
    </row>
    <row r="548" spans="1:14" x14ac:dyDescent="0.2">
      <c r="A548" s="8"/>
      <c r="B548" s="44" t="s">
        <v>520</v>
      </c>
      <c r="C548" s="41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0" t="str">
        <f t="shared" si="112"/>
        <v/>
      </c>
    </row>
    <row r="549" spans="1:14" x14ac:dyDescent="0.2">
      <c r="A549" s="8"/>
      <c r="B549" s="44" t="s">
        <v>521</v>
      </c>
      <c r="C549" s="41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0" t="str">
        <f t="shared" si="112"/>
        <v/>
      </c>
    </row>
    <row r="550" spans="1:14" x14ac:dyDescent="0.2">
      <c r="A550" s="8"/>
      <c r="B550" s="44" t="s">
        <v>522</v>
      </c>
      <c r="C550" s="41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0" t="str">
        <f t="shared" si="112"/>
        <v/>
      </c>
    </row>
    <row r="551" spans="1:14" ht="25.5" x14ac:dyDescent="0.2">
      <c r="A551" s="8"/>
      <c r="B551" s="44" t="s">
        <v>523</v>
      </c>
      <c r="C551" s="41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0" t="str">
        <f t="shared" si="112"/>
        <v/>
      </c>
    </row>
    <row r="552" spans="1:14" ht="25.5" x14ac:dyDescent="0.2">
      <c r="A552" s="8"/>
      <c r="B552" s="44" t="s">
        <v>524</v>
      </c>
      <c r="C552" s="41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0" t="str">
        <f t="shared" si="112"/>
        <v/>
      </c>
    </row>
    <row r="553" spans="1:14" ht="25.5" x14ac:dyDescent="0.2">
      <c r="A553" s="8"/>
      <c r="B553" s="44" t="s">
        <v>525</v>
      </c>
      <c r="C553" s="41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0" t="str">
        <f t="shared" si="112"/>
        <v/>
      </c>
    </row>
    <row r="554" spans="1:14" ht="25.5" x14ac:dyDescent="0.2">
      <c r="A554" s="8"/>
      <c r="B554" s="44" t="s">
        <v>526</v>
      </c>
      <c r="C554" s="41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0" t="str">
        <f t="shared" si="112"/>
        <v/>
      </c>
    </row>
    <row r="555" spans="1:14" ht="25.5" x14ac:dyDescent="0.2">
      <c r="A555" s="8"/>
      <c r="B555" s="44" t="s">
        <v>527</v>
      </c>
      <c r="C555" s="41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0" t="str">
        <f t="shared" si="112"/>
        <v/>
      </c>
    </row>
    <row r="556" spans="1:14" x14ac:dyDescent="0.2">
      <c r="A556" s="8"/>
      <c r="B556" s="44" t="s">
        <v>528</v>
      </c>
      <c r="C556" s="41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0" t="str">
        <f t="shared" si="112"/>
        <v/>
      </c>
    </row>
    <row r="557" spans="1:14" ht="25.5" x14ac:dyDescent="0.2">
      <c r="A557" s="8"/>
      <c r="B557" s="44" t="s">
        <v>529</v>
      </c>
      <c r="C557" s="41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0" t="str">
        <f t="shared" si="112"/>
        <v/>
      </c>
    </row>
    <row r="558" spans="1:14" x14ac:dyDescent="0.2">
      <c r="A558" s="8"/>
      <c r="B558" s="44" t="s">
        <v>530</v>
      </c>
      <c r="C558" s="41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0" t="str">
        <f t="shared" si="112"/>
        <v/>
      </c>
    </row>
    <row r="559" spans="1:14" ht="24.75" customHeight="1" x14ac:dyDescent="0.2">
      <c r="A559" s="8"/>
      <c r="B559" s="44" t="s">
        <v>531</v>
      </c>
      <c r="C559" s="41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0" t="str">
        <f t="shared" si="112"/>
        <v/>
      </c>
    </row>
    <row r="560" spans="1:14" ht="25.5" x14ac:dyDescent="0.2">
      <c r="A560" s="8"/>
      <c r="B560" s="44" t="s">
        <v>532</v>
      </c>
      <c r="C560" s="41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0" t="str">
        <f t="shared" si="112"/>
        <v/>
      </c>
    </row>
    <row r="561" spans="1:14" x14ac:dyDescent="0.2">
      <c r="A561" s="8"/>
      <c r="B561" s="44" t="s">
        <v>533</v>
      </c>
      <c r="C561" s="41">
        <v>0</v>
      </c>
      <c r="D561" s="9">
        <v>0</v>
      </c>
      <c r="E561" s="9">
        <v>0</v>
      </c>
      <c r="F561" s="9">
        <v>0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 t="str">
        <f t="shared" si="114"/>
        <v xml:space="preserve"> </v>
      </c>
      <c r="M561" s="10" t="str">
        <f t="shared" si="111"/>
        <v/>
      </c>
      <c r="N561" s="20" t="str">
        <f t="shared" si="112"/>
        <v/>
      </c>
    </row>
    <row r="562" spans="1:14" x14ac:dyDescent="0.2">
      <c r="A562" s="8"/>
      <c r="B562" s="44" t="s">
        <v>534</v>
      </c>
      <c r="C562" s="41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0" t="str">
        <f t="shared" si="112"/>
        <v/>
      </c>
    </row>
    <row r="563" spans="1:14" x14ac:dyDescent="0.2">
      <c r="A563" s="8"/>
      <c r="B563" s="44" t="s">
        <v>535</v>
      </c>
      <c r="C563" s="41">
        <v>0</v>
      </c>
      <c r="D563" s="9">
        <v>0</v>
      </c>
      <c r="E563" s="9">
        <v>0</v>
      </c>
      <c r="F563" s="9">
        <v>1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>
        <f t="shared" ref="J563:J604" si="118">+IF(F563=0,"",F563/F$371)</f>
        <v>4.807692307692308E-3</v>
      </c>
      <c r="K563" s="10" t="str">
        <f t="shared" si="113"/>
        <v xml:space="preserve"> </v>
      </c>
      <c r="L563" s="10">
        <f t="shared" si="114"/>
        <v>1</v>
      </c>
      <c r="M563" s="10" t="str">
        <f t="shared" ref="M563:M604" si="119">+IF(OR(AND(G563=""),(K563="")),"",G563*K563)</f>
        <v/>
      </c>
      <c r="N563" s="20" t="str">
        <f t="shared" ref="N563:N604" si="120">+IF(OR(AND(H563=""),(L563="")),"",H563*L563)</f>
        <v/>
      </c>
    </row>
    <row r="564" spans="1:14" x14ac:dyDescent="0.2">
      <c r="A564" s="8"/>
      <c r="B564" s="44" t="s">
        <v>536</v>
      </c>
      <c r="C564" s="41">
        <v>0</v>
      </c>
      <c r="D564" s="9">
        <v>1</v>
      </c>
      <c r="E564" s="9">
        <v>0</v>
      </c>
      <c r="F564" s="9">
        <v>0</v>
      </c>
      <c r="G564" s="10" t="str">
        <f t="shared" si="115"/>
        <v/>
      </c>
      <c r="H564" s="10">
        <f t="shared" si="116"/>
        <v>9.0909090909090905E-3</v>
      </c>
      <c r="I564" s="10" t="str">
        <f t="shared" si="117"/>
        <v/>
      </c>
      <c r="J564" s="10" t="str">
        <f t="shared" si="118"/>
        <v/>
      </c>
      <c r="K564" s="10" t="str">
        <f t="shared" ref="K564:K604" si="121">+IF(AND(C564=0,E564=0)," ",IF(C564=0,1,IF(E564=0,-1,(E564-C564)/C564)))</f>
        <v xml:space="preserve"> </v>
      </c>
      <c r="L564" s="10">
        <f t="shared" ref="L564:L604" si="122">+IF(AND(D564=0,F564=0)," ",IF(D564=0,1,IF(F564=0,-1,(F564-D564)/D564)))</f>
        <v>-1</v>
      </c>
      <c r="M564" s="10" t="str">
        <f t="shared" si="119"/>
        <v/>
      </c>
      <c r="N564" s="20">
        <f t="shared" si="120"/>
        <v>-9.0909090909090905E-3</v>
      </c>
    </row>
    <row r="565" spans="1:14" ht="25.5" x14ac:dyDescent="0.2">
      <c r="A565" s="8"/>
      <c r="B565" s="44" t="s">
        <v>537</v>
      </c>
      <c r="C565" s="41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20" t="str">
        <f t="shared" si="120"/>
        <v/>
      </c>
    </row>
    <row r="566" spans="1:14" x14ac:dyDescent="0.2">
      <c r="A566" s="8"/>
      <c r="B566" s="44" t="s">
        <v>538</v>
      </c>
      <c r="C566" s="41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0" t="str">
        <f t="shared" si="120"/>
        <v/>
      </c>
    </row>
    <row r="567" spans="1:14" x14ac:dyDescent="0.2">
      <c r="A567" s="8"/>
      <c r="B567" s="44" t="s">
        <v>539</v>
      </c>
      <c r="C567" s="41">
        <v>0</v>
      </c>
      <c r="D567" s="9">
        <v>0</v>
      </c>
      <c r="E567" s="9">
        <v>0</v>
      </c>
      <c r="F567" s="9">
        <v>1</v>
      </c>
      <c r="G567" s="10" t="str">
        <f t="shared" si="115"/>
        <v/>
      </c>
      <c r="H567" s="10" t="str">
        <f t="shared" si="116"/>
        <v/>
      </c>
      <c r="I567" s="10" t="str">
        <f t="shared" si="117"/>
        <v/>
      </c>
      <c r="J567" s="10">
        <f t="shared" si="118"/>
        <v>4.807692307692308E-3</v>
      </c>
      <c r="K567" s="10" t="str">
        <f t="shared" si="121"/>
        <v xml:space="preserve"> </v>
      </c>
      <c r="L567" s="10">
        <f t="shared" si="122"/>
        <v>1</v>
      </c>
      <c r="M567" s="10" t="str">
        <f t="shared" si="119"/>
        <v/>
      </c>
      <c r="N567" s="20" t="str">
        <f t="shared" si="120"/>
        <v/>
      </c>
    </row>
    <row r="568" spans="1:14" x14ac:dyDescent="0.2">
      <c r="A568" s="8"/>
      <c r="B568" s="44" t="s">
        <v>540</v>
      </c>
      <c r="C568" s="41">
        <v>0</v>
      </c>
      <c r="D568" s="9">
        <v>0</v>
      </c>
      <c r="E568" s="9">
        <v>0</v>
      </c>
      <c r="F568" s="9">
        <v>3</v>
      </c>
      <c r="G568" s="10" t="str">
        <f t="shared" si="115"/>
        <v/>
      </c>
      <c r="H568" s="10" t="str">
        <f t="shared" si="116"/>
        <v/>
      </c>
      <c r="I568" s="10" t="str">
        <f t="shared" si="117"/>
        <v/>
      </c>
      <c r="J568" s="10">
        <f t="shared" si="118"/>
        <v>1.4423076923076924E-2</v>
      </c>
      <c r="K568" s="10" t="str">
        <f t="shared" si="121"/>
        <v xml:space="preserve"> </v>
      </c>
      <c r="L568" s="10">
        <f t="shared" si="122"/>
        <v>1</v>
      </c>
      <c r="M568" s="10" t="str">
        <f t="shared" si="119"/>
        <v/>
      </c>
      <c r="N568" s="20" t="str">
        <f t="shared" si="120"/>
        <v/>
      </c>
    </row>
    <row r="569" spans="1:14" x14ac:dyDescent="0.2">
      <c r="A569" s="8"/>
      <c r="B569" s="44" t="s">
        <v>541</v>
      </c>
      <c r="C569" s="41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0" t="str">
        <f t="shared" si="120"/>
        <v/>
      </c>
    </row>
    <row r="570" spans="1:14" x14ac:dyDescent="0.2">
      <c r="A570" s="8"/>
      <c r="B570" s="44" t="s">
        <v>542</v>
      </c>
      <c r="C570" s="41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0" t="str">
        <f t="shared" si="120"/>
        <v/>
      </c>
    </row>
    <row r="571" spans="1:14" x14ac:dyDescent="0.2">
      <c r="A571" s="8"/>
      <c r="B571" s="44" t="s">
        <v>543</v>
      </c>
      <c r="C571" s="41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20" t="str">
        <f t="shared" si="120"/>
        <v/>
      </c>
    </row>
    <row r="572" spans="1:14" x14ac:dyDescent="0.2">
      <c r="A572" s="8"/>
      <c r="B572" s="44" t="s">
        <v>544</v>
      </c>
      <c r="C572" s="41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0" t="str">
        <f t="shared" si="120"/>
        <v/>
      </c>
    </row>
    <row r="573" spans="1:14" x14ac:dyDescent="0.2">
      <c r="A573" s="8"/>
      <c r="B573" s="44" t="s">
        <v>545</v>
      </c>
      <c r="C573" s="41">
        <v>0</v>
      </c>
      <c r="D573" s="9">
        <v>0</v>
      </c>
      <c r="E573" s="9">
        <v>0</v>
      </c>
      <c r="F573" s="9">
        <v>1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>
        <f t="shared" si="118"/>
        <v>4.807692307692308E-3</v>
      </c>
      <c r="K573" s="10" t="str">
        <f t="shared" si="121"/>
        <v xml:space="preserve"> </v>
      </c>
      <c r="L573" s="10">
        <f t="shared" si="122"/>
        <v>1</v>
      </c>
      <c r="M573" s="10" t="str">
        <f t="shared" si="119"/>
        <v/>
      </c>
      <c r="N573" s="20" t="str">
        <f t="shared" si="120"/>
        <v/>
      </c>
    </row>
    <row r="574" spans="1:14" x14ac:dyDescent="0.2">
      <c r="A574" s="8"/>
      <c r="B574" s="44" t="s">
        <v>546</v>
      </c>
      <c r="C574" s="41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0" t="str">
        <f t="shared" si="120"/>
        <v/>
      </c>
    </row>
    <row r="575" spans="1:14" x14ac:dyDescent="0.2">
      <c r="A575" s="8"/>
      <c r="B575" s="44" t="s">
        <v>547</v>
      </c>
      <c r="C575" s="41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0" t="str">
        <f t="shared" si="120"/>
        <v/>
      </c>
    </row>
    <row r="576" spans="1:14" x14ac:dyDescent="0.2">
      <c r="A576" s="8"/>
      <c r="B576" s="44" t="s">
        <v>548</v>
      </c>
      <c r="C576" s="41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0" t="str">
        <f t="shared" si="120"/>
        <v/>
      </c>
    </row>
    <row r="577" spans="1:14" ht="25.5" x14ac:dyDescent="0.2">
      <c r="A577" s="8"/>
      <c r="B577" s="44" t="s">
        <v>549</v>
      </c>
      <c r="C577" s="41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20" t="str">
        <f t="shared" si="120"/>
        <v/>
      </c>
    </row>
    <row r="578" spans="1:14" ht="25.5" x14ac:dyDescent="0.2">
      <c r="A578" s="8"/>
      <c r="B578" s="44" t="s">
        <v>550</v>
      </c>
      <c r="C578" s="41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20" t="str">
        <f t="shared" si="120"/>
        <v/>
      </c>
    </row>
    <row r="579" spans="1:14" x14ac:dyDescent="0.2">
      <c r="A579" s="8"/>
      <c r="B579" s="44" t="s">
        <v>551</v>
      </c>
      <c r="C579" s="41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0" t="str">
        <f t="shared" si="120"/>
        <v/>
      </c>
    </row>
    <row r="580" spans="1:14" x14ac:dyDescent="0.2">
      <c r="A580" s="8"/>
      <c r="B580" s="44" t="s">
        <v>552</v>
      </c>
      <c r="C580" s="41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20" t="str">
        <f t="shared" si="120"/>
        <v/>
      </c>
    </row>
    <row r="581" spans="1:14" ht="25.5" x14ac:dyDescent="0.2">
      <c r="A581" s="8"/>
      <c r="B581" s="44" t="s">
        <v>553</v>
      </c>
      <c r="C581" s="41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20" t="str">
        <f t="shared" si="120"/>
        <v/>
      </c>
    </row>
    <row r="582" spans="1:14" x14ac:dyDescent="0.2">
      <c r="A582" s="8"/>
      <c r="B582" s="44" t="s">
        <v>554</v>
      </c>
      <c r="C582" s="41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0" t="str">
        <f t="shared" si="120"/>
        <v/>
      </c>
    </row>
    <row r="583" spans="1:14" x14ac:dyDescent="0.2">
      <c r="A583" s="8"/>
      <c r="B583" s="44" t="s">
        <v>555</v>
      </c>
      <c r="C583" s="41">
        <v>0</v>
      </c>
      <c r="D583" s="9">
        <v>0</v>
      </c>
      <c r="E583" s="9">
        <v>0</v>
      </c>
      <c r="F583" s="9">
        <v>1</v>
      </c>
      <c r="G583" s="10" t="str">
        <f t="shared" si="115"/>
        <v/>
      </c>
      <c r="H583" s="10" t="str">
        <f t="shared" si="116"/>
        <v/>
      </c>
      <c r="I583" s="10" t="str">
        <f t="shared" si="117"/>
        <v/>
      </c>
      <c r="J583" s="10">
        <f t="shared" si="118"/>
        <v>4.807692307692308E-3</v>
      </c>
      <c r="K583" s="10" t="str">
        <f t="shared" si="121"/>
        <v xml:space="preserve"> </v>
      </c>
      <c r="L583" s="10">
        <f t="shared" si="122"/>
        <v>1</v>
      </c>
      <c r="M583" s="10" t="str">
        <f t="shared" si="119"/>
        <v/>
      </c>
      <c r="N583" s="20" t="str">
        <f t="shared" si="120"/>
        <v/>
      </c>
    </row>
    <row r="584" spans="1:14" ht="25.5" x14ac:dyDescent="0.2">
      <c r="A584" s="8"/>
      <c r="B584" s="44" t="s">
        <v>556</v>
      </c>
      <c r="C584" s="41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0" t="str">
        <f t="shared" si="120"/>
        <v/>
      </c>
    </row>
    <row r="585" spans="1:14" x14ac:dyDescent="0.2">
      <c r="A585" s="8"/>
      <c r="B585" s="44" t="s">
        <v>557</v>
      </c>
      <c r="C585" s="41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20" t="str">
        <f t="shared" si="120"/>
        <v/>
      </c>
    </row>
    <row r="586" spans="1:14" x14ac:dyDescent="0.2">
      <c r="A586" s="8"/>
      <c r="B586" s="44" t="s">
        <v>558</v>
      </c>
      <c r="C586" s="41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0" t="str">
        <f t="shared" si="120"/>
        <v/>
      </c>
    </row>
    <row r="587" spans="1:14" x14ac:dyDescent="0.2">
      <c r="A587" s="8"/>
      <c r="B587" s="44" t="s">
        <v>559</v>
      </c>
      <c r="C587" s="41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0" t="str">
        <f t="shared" si="120"/>
        <v/>
      </c>
    </row>
    <row r="588" spans="1:14" x14ac:dyDescent="0.2">
      <c r="A588" s="8"/>
      <c r="B588" s="44" t="s">
        <v>560</v>
      </c>
      <c r="C588" s="41">
        <v>0</v>
      </c>
      <c r="D588" s="9">
        <v>3</v>
      </c>
      <c r="E588" s="9">
        <v>0</v>
      </c>
      <c r="F588" s="9">
        <v>1</v>
      </c>
      <c r="G588" s="10" t="str">
        <f t="shared" si="115"/>
        <v/>
      </c>
      <c r="H588" s="10">
        <f t="shared" si="116"/>
        <v>2.7272727272727271E-2</v>
      </c>
      <c r="I588" s="10" t="str">
        <f t="shared" si="117"/>
        <v/>
      </c>
      <c r="J588" s="10">
        <f t="shared" si="118"/>
        <v>4.807692307692308E-3</v>
      </c>
      <c r="K588" s="10" t="str">
        <f t="shared" si="121"/>
        <v xml:space="preserve"> </v>
      </c>
      <c r="L588" s="10">
        <f t="shared" si="122"/>
        <v>-0.66666666666666663</v>
      </c>
      <c r="M588" s="10" t="str">
        <f t="shared" si="119"/>
        <v/>
      </c>
      <c r="N588" s="20">
        <f t="shared" si="120"/>
        <v>-1.8181818181818181E-2</v>
      </c>
    </row>
    <row r="589" spans="1:14" ht="25.5" x14ac:dyDescent="0.2">
      <c r="A589" s="8"/>
      <c r="B589" s="44" t="s">
        <v>561</v>
      </c>
      <c r="C589" s="41">
        <v>0</v>
      </c>
      <c r="D589" s="9">
        <v>0</v>
      </c>
      <c r="E589" s="9">
        <v>0</v>
      </c>
      <c r="F589" s="9">
        <v>0</v>
      </c>
      <c r="G589" s="10" t="str">
        <f t="shared" si="115"/>
        <v/>
      </c>
      <c r="H589" s="10" t="str">
        <f t="shared" si="116"/>
        <v/>
      </c>
      <c r="I589" s="10" t="str">
        <f t="shared" si="117"/>
        <v/>
      </c>
      <c r="J589" s="10" t="str">
        <f t="shared" si="118"/>
        <v/>
      </c>
      <c r="K589" s="10" t="str">
        <f t="shared" si="121"/>
        <v xml:space="preserve"> </v>
      </c>
      <c r="L589" s="10" t="str">
        <f t="shared" si="122"/>
        <v xml:space="preserve"> </v>
      </c>
      <c r="M589" s="10" t="str">
        <f t="shared" si="119"/>
        <v/>
      </c>
      <c r="N589" s="20" t="str">
        <f t="shared" si="120"/>
        <v/>
      </c>
    </row>
    <row r="590" spans="1:14" x14ac:dyDescent="0.2">
      <c r="A590" s="8"/>
      <c r="B590" s="44" t="s">
        <v>562</v>
      </c>
      <c r="C590" s="41">
        <v>0</v>
      </c>
      <c r="D590" s="9">
        <v>0</v>
      </c>
      <c r="E590" s="9">
        <v>0</v>
      </c>
      <c r="F590" s="9">
        <v>3</v>
      </c>
      <c r="G590" s="10" t="str">
        <f t="shared" si="115"/>
        <v/>
      </c>
      <c r="H590" s="10" t="str">
        <f t="shared" si="116"/>
        <v/>
      </c>
      <c r="I590" s="10" t="str">
        <f t="shared" si="117"/>
        <v/>
      </c>
      <c r="J590" s="10">
        <f t="shared" si="118"/>
        <v>1.4423076923076924E-2</v>
      </c>
      <c r="K590" s="10" t="str">
        <f t="shared" si="121"/>
        <v xml:space="preserve"> </v>
      </c>
      <c r="L590" s="10">
        <f t="shared" si="122"/>
        <v>1</v>
      </c>
      <c r="M590" s="10" t="str">
        <f t="shared" si="119"/>
        <v/>
      </c>
      <c r="N590" s="20" t="str">
        <f t="shared" si="120"/>
        <v/>
      </c>
    </row>
    <row r="591" spans="1:14" x14ac:dyDescent="0.2">
      <c r="A591" s="8"/>
      <c r="B591" s="44" t="s">
        <v>563</v>
      </c>
      <c r="C591" s="41">
        <v>0</v>
      </c>
      <c r="D591" s="9">
        <v>0</v>
      </c>
      <c r="E591" s="9">
        <v>0</v>
      </c>
      <c r="F591" s="9">
        <v>0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 t="str">
        <f t="shared" si="122"/>
        <v xml:space="preserve"> </v>
      </c>
      <c r="M591" s="10" t="str">
        <f t="shared" si="119"/>
        <v/>
      </c>
      <c r="N591" s="20" t="str">
        <f t="shared" si="120"/>
        <v/>
      </c>
    </row>
    <row r="592" spans="1:14" x14ac:dyDescent="0.2">
      <c r="A592" s="8"/>
      <c r="B592" s="44" t="s">
        <v>564</v>
      </c>
      <c r="C592" s="41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0" t="str">
        <f t="shared" si="120"/>
        <v/>
      </c>
    </row>
    <row r="593" spans="1:14" x14ac:dyDescent="0.2">
      <c r="A593" s="8"/>
      <c r="B593" s="44" t="s">
        <v>565</v>
      </c>
      <c r="C593" s="41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0" t="str">
        <f t="shared" si="120"/>
        <v/>
      </c>
    </row>
    <row r="594" spans="1:14" x14ac:dyDescent="0.2">
      <c r="A594" s="8"/>
      <c r="B594" s="44" t="s">
        <v>566</v>
      </c>
      <c r="C594" s="41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20" t="str">
        <f t="shared" si="120"/>
        <v/>
      </c>
    </row>
    <row r="595" spans="1:14" x14ac:dyDescent="0.2">
      <c r="A595" s="8"/>
      <c r="B595" s="44" t="s">
        <v>567</v>
      </c>
      <c r="C595" s="41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20" t="str">
        <f t="shared" si="120"/>
        <v/>
      </c>
    </row>
    <row r="596" spans="1:14" x14ac:dyDescent="0.2">
      <c r="A596" s="8"/>
      <c r="B596" s="44" t="s">
        <v>568</v>
      </c>
      <c r="C596" s="41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0" t="str">
        <f t="shared" si="120"/>
        <v/>
      </c>
    </row>
    <row r="597" spans="1:14" x14ac:dyDescent="0.2">
      <c r="A597" s="8"/>
      <c r="B597" s="44" t="s">
        <v>569</v>
      </c>
      <c r="C597" s="41">
        <v>0</v>
      </c>
      <c r="D597" s="9">
        <v>0</v>
      </c>
      <c r="E597" s="9">
        <v>0</v>
      </c>
      <c r="F597" s="9">
        <v>2</v>
      </c>
      <c r="G597" s="10" t="str">
        <f t="shared" si="115"/>
        <v/>
      </c>
      <c r="H597" s="10" t="str">
        <f t="shared" si="116"/>
        <v/>
      </c>
      <c r="I597" s="10" t="str">
        <f t="shared" si="117"/>
        <v/>
      </c>
      <c r="J597" s="10">
        <f t="shared" si="118"/>
        <v>9.6153846153846159E-3</v>
      </c>
      <c r="K597" s="10" t="str">
        <f t="shared" si="121"/>
        <v xml:space="preserve"> </v>
      </c>
      <c r="L597" s="10">
        <f t="shared" si="122"/>
        <v>1</v>
      </c>
      <c r="M597" s="10" t="str">
        <f t="shared" si="119"/>
        <v/>
      </c>
      <c r="N597" s="20" t="str">
        <f t="shared" si="120"/>
        <v/>
      </c>
    </row>
    <row r="598" spans="1:14" x14ac:dyDescent="0.2">
      <c r="A598" s="8"/>
      <c r="B598" s="44" t="s">
        <v>570</v>
      </c>
      <c r="C598" s="41">
        <v>0</v>
      </c>
      <c r="D598" s="9">
        <v>0</v>
      </c>
      <c r="E598" s="9">
        <v>0</v>
      </c>
      <c r="F598" s="9">
        <v>0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 t="str">
        <f t="shared" si="122"/>
        <v xml:space="preserve"> </v>
      </c>
      <c r="M598" s="10" t="str">
        <f t="shared" si="119"/>
        <v/>
      </c>
      <c r="N598" s="20" t="str">
        <f t="shared" si="120"/>
        <v/>
      </c>
    </row>
    <row r="599" spans="1:14" ht="25.5" x14ac:dyDescent="0.2">
      <c r="A599" s="8"/>
      <c r="B599" s="44" t="s">
        <v>571</v>
      </c>
      <c r="C599" s="41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0" t="str">
        <f t="shared" si="120"/>
        <v/>
      </c>
    </row>
    <row r="600" spans="1:14" x14ac:dyDescent="0.2">
      <c r="A600" s="8"/>
      <c r="B600" s="44" t="s">
        <v>572</v>
      </c>
      <c r="C600" s="41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20" t="str">
        <f t="shared" si="120"/>
        <v/>
      </c>
    </row>
    <row r="601" spans="1:14" x14ac:dyDescent="0.2">
      <c r="A601" s="8"/>
      <c r="B601" s="44" t="s">
        <v>573</v>
      </c>
      <c r="C601" s="41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0" t="str">
        <f t="shared" si="120"/>
        <v/>
      </c>
    </row>
    <row r="602" spans="1:14" x14ac:dyDescent="0.2">
      <c r="A602" s="8"/>
      <c r="B602" s="44" t="s">
        <v>574</v>
      </c>
      <c r="C602" s="41">
        <v>0</v>
      </c>
      <c r="D602" s="9">
        <v>1</v>
      </c>
      <c r="E602" s="9">
        <v>0</v>
      </c>
      <c r="F602" s="9">
        <v>0</v>
      </c>
      <c r="G602" s="10" t="str">
        <f t="shared" si="115"/>
        <v/>
      </c>
      <c r="H602" s="10">
        <f t="shared" si="116"/>
        <v>9.0909090909090905E-3</v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>
        <f t="shared" si="122"/>
        <v>-1</v>
      </c>
      <c r="M602" s="10" t="str">
        <f t="shared" si="119"/>
        <v/>
      </c>
      <c r="N602" s="20">
        <f t="shared" si="120"/>
        <v>-9.0909090909090905E-3</v>
      </c>
    </row>
    <row r="603" spans="1:14" ht="25.5" x14ac:dyDescent="0.2">
      <c r="A603" s="8"/>
      <c r="B603" s="44" t="s">
        <v>575</v>
      </c>
      <c r="C603" s="41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0" t="str">
        <f t="shared" si="120"/>
        <v/>
      </c>
    </row>
    <row r="604" spans="1:14" ht="26.25" thickBot="1" x14ac:dyDescent="0.25">
      <c r="A604" s="8"/>
      <c r="B604" s="45" t="s">
        <v>576</v>
      </c>
      <c r="C604" s="42">
        <v>0</v>
      </c>
      <c r="D604" s="21">
        <v>0</v>
      </c>
      <c r="E604" s="21">
        <v>0</v>
      </c>
      <c r="F604" s="21">
        <v>0</v>
      </c>
      <c r="G604" s="22" t="str">
        <f t="shared" si="115"/>
        <v/>
      </c>
      <c r="H604" s="22" t="str">
        <f t="shared" si="116"/>
        <v/>
      </c>
      <c r="I604" s="22" t="str">
        <f t="shared" si="117"/>
        <v/>
      </c>
      <c r="J604" s="22" t="str">
        <f t="shared" si="118"/>
        <v/>
      </c>
      <c r="K604" s="22" t="str">
        <f t="shared" si="121"/>
        <v xml:space="preserve"> </v>
      </c>
      <c r="L604" s="22" t="str">
        <f t="shared" si="122"/>
        <v xml:space="preserve"> </v>
      </c>
      <c r="M604" s="22" t="str">
        <f t="shared" si="119"/>
        <v/>
      </c>
      <c r="N604" s="2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4" t="s">
        <v>3</v>
      </c>
      <c r="C609" s="28" t="s">
        <v>16</v>
      </c>
      <c r="D609" s="29"/>
      <c r="E609" s="29"/>
      <c r="F609" s="30"/>
      <c r="G609" s="28" t="s">
        <v>5</v>
      </c>
      <c r="H609" s="29"/>
      <c r="I609" s="29"/>
      <c r="J609" s="29"/>
      <c r="K609" s="28" t="s">
        <v>17</v>
      </c>
      <c r="L609" s="18"/>
      <c r="M609" s="31" t="s">
        <v>7</v>
      </c>
      <c r="N609" s="18"/>
    </row>
    <row r="610" spans="1:14" ht="15.75" thickBot="1" x14ac:dyDescent="0.25">
      <c r="A610" s="7"/>
      <c r="B610" s="25"/>
      <c r="C610" s="34">
        <v>2021</v>
      </c>
      <c r="D610" s="30"/>
      <c r="E610" s="35">
        <v>2022</v>
      </c>
      <c r="F610" s="30"/>
      <c r="G610" s="34">
        <v>2021</v>
      </c>
      <c r="H610" s="30"/>
      <c r="I610" s="33">
        <v>2022</v>
      </c>
      <c r="J610" s="13"/>
      <c r="K610" s="32"/>
      <c r="L610" s="19"/>
      <c r="M610" s="13"/>
      <c r="N610" s="19"/>
    </row>
    <row r="611" spans="1:14" ht="15.75" thickBot="1" x14ac:dyDescent="0.25">
      <c r="A611" s="8"/>
      <c r="B611" s="26"/>
      <c r="C611" s="36" t="s">
        <v>8</v>
      </c>
      <c r="D611" s="36" t="s">
        <v>9</v>
      </c>
      <c r="E611" s="36" t="s">
        <v>8</v>
      </c>
      <c r="F611" s="36" t="s">
        <v>9</v>
      </c>
      <c r="G611" s="36" t="s">
        <v>8</v>
      </c>
      <c r="H611" s="36" t="s">
        <v>9</v>
      </c>
      <c r="I611" s="36" t="s">
        <v>8</v>
      </c>
      <c r="J611" s="36" t="s">
        <v>9</v>
      </c>
      <c r="K611" s="36" t="s">
        <v>8</v>
      </c>
      <c r="L611" s="36" t="s">
        <v>9</v>
      </c>
      <c r="M611" s="36" t="s">
        <v>8</v>
      </c>
      <c r="N611" s="37" t="s">
        <v>9</v>
      </c>
    </row>
    <row r="612" spans="1:14" ht="15.75" thickBot="1" x14ac:dyDescent="0.25">
      <c r="A612" s="8"/>
      <c r="B612" s="27" t="s">
        <v>14</v>
      </c>
      <c r="C612" s="38">
        <f>SUM(C613:C640)</f>
        <v>14</v>
      </c>
      <c r="D612" s="38">
        <f>SUM(D613:D640)</f>
        <v>16</v>
      </c>
      <c r="E612" s="38">
        <f>SUM(E613:E640)</f>
        <v>31</v>
      </c>
      <c r="F612" s="38">
        <f>SUM(F613:F640)</f>
        <v>141</v>
      </c>
      <c r="G612" s="39">
        <f t="shared" ref="G612:G640" si="123">+IF(C612=0,"",C612/C$612)</f>
        <v>1</v>
      </c>
      <c r="H612" s="39">
        <f t="shared" ref="H612:H640" si="124">+IF(D612=0,"",D612/D$612)</f>
        <v>1</v>
      </c>
      <c r="I612" s="39">
        <f t="shared" ref="I612:I640" si="125">+IF(E612=0,"",E612/E$612)</f>
        <v>1</v>
      </c>
      <c r="J612" s="39">
        <f t="shared" ref="J612:J640" si="126">+IF(F612=0,"",F612/F$612)</f>
        <v>1</v>
      </c>
      <c r="K612" s="39">
        <f>+IF(AND(C612=0,E612=0),"",IF(C612=0,1,IF(E612=0,-1,(E612-C612)/C612)))</f>
        <v>1.2142857142857142</v>
      </c>
      <c r="L612" s="39">
        <f>+IF(AND(D612=0,F612=0),"",IF(D612=0,1,IF(F612=0,-1,(F612-D612)/D612)))</f>
        <v>7.8125</v>
      </c>
      <c r="M612" s="39">
        <f t="shared" ref="M612:M640" si="127">+IF(OR(AND(G612=""),(K612="")),"",G612*K612)</f>
        <v>1.2142857142857142</v>
      </c>
      <c r="N612" s="40">
        <f t="shared" ref="N612:N640" si="128">+IF(OR(AND(H612=""),(L612="")),"",H612*L612)</f>
        <v>7.8125</v>
      </c>
    </row>
    <row r="613" spans="1:14" x14ac:dyDescent="0.2">
      <c r="A613" s="8"/>
      <c r="B613" s="43" t="s">
        <v>577</v>
      </c>
      <c r="C613" s="49">
        <v>0</v>
      </c>
      <c r="D613" s="46">
        <v>0</v>
      </c>
      <c r="E613" s="46">
        <v>0</v>
      </c>
      <c r="F613" s="46">
        <v>0</v>
      </c>
      <c r="G613" s="47" t="str">
        <f t="shared" si="123"/>
        <v/>
      </c>
      <c r="H613" s="47" t="str">
        <f t="shared" si="124"/>
        <v/>
      </c>
      <c r="I613" s="47" t="str">
        <f t="shared" si="125"/>
        <v/>
      </c>
      <c r="J613" s="47" t="str">
        <f t="shared" si="126"/>
        <v/>
      </c>
      <c r="K613" s="47" t="str">
        <f t="shared" ref="K613:K640" si="129">+IF(AND(C613=0,E613=0)," ",IF(C613=0,1,IF(E613=0,-1,(E613-C613)/C613)))</f>
        <v xml:space="preserve"> </v>
      </c>
      <c r="L613" s="47" t="str">
        <f t="shared" ref="L613:L640" si="130">+IF(AND(D613=0,F613=0)," ",IF(D613=0,1,IF(F613=0,-1,(F613-D613)/D613)))</f>
        <v xml:space="preserve"> </v>
      </c>
      <c r="M613" s="47" t="str">
        <f t="shared" si="127"/>
        <v/>
      </c>
      <c r="N613" s="48" t="str">
        <f t="shared" si="128"/>
        <v/>
      </c>
    </row>
    <row r="614" spans="1:14" x14ac:dyDescent="0.2">
      <c r="A614" s="8"/>
      <c r="B614" s="44" t="s">
        <v>578</v>
      </c>
      <c r="C614" s="41">
        <v>5</v>
      </c>
      <c r="D614" s="9">
        <v>6</v>
      </c>
      <c r="E614" s="9">
        <v>0</v>
      </c>
      <c r="F614" s="9">
        <v>0</v>
      </c>
      <c r="G614" s="10">
        <f t="shared" si="123"/>
        <v>0.35714285714285715</v>
      </c>
      <c r="H614" s="10">
        <f t="shared" si="124"/>
        <v>0.375</v>
      </c>
      <c r="I614" s="10" t="str">
        <f t="shared" si="125"/>
        <v/>
      </c>
      <c r="J614" s="10" t="str">
        <f t="shared" si="126"/>
        <v/>
      </c>
      <c r="K614" s="10">
        <f t="shared" si="129"/>
        <v>-1</v>
      </c>
      <c r="L614" s="10">
        <f t="shared" si="130"/>
        <v>-1</v>
      </c>
      <c r="M614" s="10">
        <f t="shared" si="127"/>
        <v>-0.35714285714285715</v>
      </c>
      <c r="N614" s="20">
        <f t="shared" si="128"/>
        <v>-0.375</v>
      </c>
    </row>
    <row r="615" spans="1:14" ht="25.5" x14ac:dyDescent="0.2">
      <c r="A615" s="8"/>
      <c r="B615" s="44" t="s">
        <v>579</v>
      </c>
      <c r="C615" s="41">
        <v>1</v>
      </c>
      <c r="D615" s="9">
        <v>1</v>
      </c>
      <c r="E615" s="9">
        <v>14</v>
      </c>
      <c r="F615" s="9">
        <v>4</v>
      </c>
      <c r="G615" s="10">
        <f t="shared" si="123"/>
        <v>7.1428571428571425E-2</v>
      </c>
      <c r="H615" s="10">
        <f t="shared" si="124"/>
        <v>6.25E-2</v>
      </c>
      <c r="I615" s="10">
        <f t="shared" si="125"/>
        <v>0.45161290322580644</v>
      </c>
      <c r="J615" s="10">
        <f t="shared" si="126"/>
        <v>2.8368794326241134E-2</v>
      </c>
      <c r="K615" s="10">
        <f t="shared" si="129"/>
        <v>13</v>
      </c>
      <c r="L615" s="10">
        <f t="shared" si="130"/>
        <v>3</v>
      </c>
      <c r="M615" s="10">
        <f t="shared" si="127"/>
        <v>0.92857142857142849</v>
      </c>
      <c r="N615" s="20">
        <f t="shared" si="128"/>
        <v>0.1875</v>
      </c>
    </row>
    <row r="616" spans="1:14" x14ac:dyDescent="0.2">
      <c r="A616" s="8"/>
      <c r="B616" s="44" t="s">
        <v>580</v>
      </c>
      <c r="C616" s="41">
        <v>0</v>
      </c>
      <c r="D616" s="9">
        <v>0</v>
      </c>
      <c r="E616" s="9">
        <v>2</v>
      </c>
      <c r="F616" s="9">
        <v>0</v>
      </c>
      <c r="G616" s="10" t="str">
        <f t="shared" si="123"/>
        <v/>
      </c>
      <c r="H616" s="10" t="str">
        <f t="shared" si="124"/>
        <v/>
      </c>
      <c r="I616" s="10">
        <f t="shared" si="125"/>
        <v>6.4516129032258063E-2</v>
      </c>
      <c r="J616" s="10" t="str">
        <f t="shared" si="126"/>
        <v/>
      </c>
      <c r="K616" s="10">
        <f t="shared" si="129"/>
        <v>1</v>
      </c>
      <c r="L616" s="10" t="str">
        <f t="shared" si="130"/>
        <v xml:space="preserve"> </v>
      </c>
      <c r="M616" s="10" t="str">
        <f t="shared" si="127"/>
        <v/>
      </c>
      <c r="N616" s="20" t="str">
        <f t="shared" si="128"/>
        <v/>
      </c>
    </row>
    <row r="617" spans="1:14" x14ac:dyDescent="0.2">
      <c r="A617" s="8"/>
      <c r="B617" s="44" t="s">
        <v>581</v>
      </c>
      <c r="C617" s="41">
        <v>0</v>
      </c>
      <c r="D617" s="9">
        <v>0</v>
      </c>
      <c r="E617" s="9">
        <v>0</v>
      </c>
      <c r="F617" s="9">
        <v>0</v>
      </c>
      <c r="G617" s="10" t="str">
        <f t="shared" si="123"/>
        <v/>
      </c>
      <c r="H617" s="10" t="str">
        <f t="shared" si="124"/>
        <v/>
      </c>
      <c r="I617" s="10" t="str">
        <f t="shared" si="125"/>
        <v/>
      </c>
      <c r="J617" s="10" t="str">
        <f t="shared" si="126"/>
        <v/>
      </c>
      <c r="K617" s="10" t="str">
        <f t="shared" si="129"/>
        <v xml:space="preserve"> </v>
      </c>
      <c r="L617" s="10" t="str">
        <f t="shared" si="130"/>
        <v xml:space="preserve"> </v>
      </c>
      <c r="M617" s="10" t="str">
        <f t="shared" si="127"/>
        <v/>
      </c>
      <c r="N617" s="20" t="str">
        <f t="shared" si="128"/>
        <v/>
      </c>
    </row>
    <row r="618" spans="1:14" x14ac:dyDescent="0.2">
      <c r="A618" s="8"/>
      <c r="B618" s="44" t="s">
        <v>582</v>
      </c>
      <c r="C618" s="41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0" t="str">
        <f t="shared" si="128"/>
        <v/>
      </c>
    </row>
    <row r="619" spans="1:14" x14ac:dyDescent="0.2">
      <c r="A619" s="8"/>
      <c r="B619" s="44" t="s">
        <v>583</v>
      </c>
      <c r="C619" s="41">
        <v>0</v>
      </c>
      <c r="D619" s="9">
        <v>0</v>
      </c>
      <c r="E619" s="9">
        <v>0</v>
      </c>
      <c r="F619" s="9">
        <v>0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 t="str">
        <f t="shared" si="130"/>
        <v xml:space="preserve"> </v>
      </c>
      <c r="M619" s="10" t="str">
        <f t="shared" si="127"/>
        <v/>
      </c>
      <c r="N619" s="20" t="str">
        <f t="shared" si="128"/>
        <v/>
      </c>
    </row>
    <row r="620" spans="1:14" x14ac:dyDescent="0.2">
      <c r="A620" s="8"/>
      <c r="B620" s="44" t="s">
        <v>584</v>
      </c>
      <c r="C620" s="41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20" t="str">
        <f t="shared" si="128"/>
        <v/>
      </c>
    </row>
    <row r="621" spans="1:14" x14ac:dyDescent="0.2">
      <c r="A621" s="8"/>
      <c r="B621" s="44" t="s">
        <v>585</v>
      </c>
      <c r="C621" s="41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20" t="str">
        <f t="shared" si="128"/>
        <v/>
      </c>
    </row>
    <row r="622" spans="1:14" ht="24.75" customHeight="1" x14ac:dyDescent="0.2">
      <c r="A622" s="8"/>
      <c r="B622" s="44" t="s">
        <v>586</v>
      </c>
      <c r="C622" s="41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20" t="str">
        <f t="shared" si="128"/>
        <v/>
      </c>
    </row>
    <row r="623" spans="1:14" x14ac:dyDescent="0.2">
      <c r="A623" s="8"/>
      <c r="B623" s="44" t="s">
        <v>587</v>
      </c>
      <c r="C623" s="41">
        <v>0</v>
      </c>
      <c r="D623" s="9">
        <v>0</v>
      </c>
      <c r="E623" s="9">
        <v>0</v>
      </c>
      <c r="F623" s="9">
        <v>0</v>
      </c>
      <c r="G623" s="10" t="str">
        <f t="shared" si="123"/>
        <v/>
      </c>
      <c r="H623" s="10" t="str">
        <f t="shared" si="124"/>
        <v/>
      </c>
      <c r="I623" s="10" t="str">
        <f t="shared" si="125"/>
        <v/>
      </c>
      <c r="J623" s="10" t="str">
        <f t="shared" si="126"/>
        <v/>
      </c>
      <c r="K623" s="10" t="str">
        <f t="shared" si="129"/>
        <v xml:space="preserve"> </v>
      </c>
      <c r="L623" s="10" t="str">
        <f t="shared" si="130"/>
        <v xml:space="preserve"> </v>
      </c>
      <c r="M623" s="10" t="str">
        <f t="shared" si="127"/>
        <v/>
      </c>
      <c r="N623" s="20" t="str">
        <f t="shared" si="128"/>
        <v/>
      </c>
    </row>
    <row r="624" spans="1:14" x14ac:dyDescent="0.2">
      <c r="A624" s="8"/>
      <c r="B624" s="44" t="s">
        <v>588</v>
      </c>
      <c r="C624" s="41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0" t="str">
        <f t="shared" si="128"/>
        <v/>
      </c>
    </row>
    <row r="625" spans="1:14" x14ac:dyDescent="0.2">
      <c r="A625" s="8"/>
      <c r="B625" s="44" t="s">
        <v>589</v>
      </c>
      <c r="C625" s="41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20" t="str">
        <f t="shared" si="128"/>
        <v/>
      </c>
    </row>
    <row r="626" spans="1:14" x14ac:dyDescent="0.2">
      <c r="A626" s="8"/>
      <c r="B626" s="44" t="s">
        <v>590</v>
      </c>
      <c r="C626" s="41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0" t="str">
        <f t="shared" si="128"/>
        <v/>
      </c>
    </row>
    <row r="627" spans="1:14" ht="25.5" x14ac:dyDescent="0.2">
      <c r="A627" s="8"/>
      <c r="B627" s="44" t="s">
        <v>591</v>
      </c>
      <c r="C627" s="41">
        <v>0</v>
      </c>
      <c r="D627" s="9">
        <v>0</v>
      </c>
      <c r="E627" s="9">
        <v>0</v>
      </c>
      <c r="F627" s="9">
        <v>0</v>
      </c>
      <c r="G627" s="10" t="str">
        <f t="shared" si="123"/>
        <v/>
      </c>
      <c r="H627" s="10" t="str">
        <f t="shared" si="124"/>
        <v/>
      </c>
      <c r="I627" s="10" t="str">
        <f t="shared" si="125"/>
        <v/>
      </c>
      <c r="J627" s="10" t="str">
        <f t="shared" si="126"/>
        <v/>
      </c>
      <c r="K627" s="10" t="str">
        <f t="shared" si="129"/>
        <v xml:space="preserve"> </v>
      </c>
      <c r="L627" s="10" t="str">
        <f t="shared" si="130"/>
        <v xml:space="preserve"> </v>
      </c>
      <c r="M627" s="10" t="str">
        <f t="shared" si="127"/>
        <v/>
      </c>
      <c r="N627" s="20" t="str">
        <f t="shared" si="128"/>
        <v/>
      </c>
    </row>
    <row r="628" spans="1:14" x14ac:dyDescent="0.2">
      <c r="A628" s="8"/>
      <c r="B628" s="44" t="s">
        <v>592</v>
      </c>
      <c r="C628" s="41">
        <v>0</v>
      </c>
      <c r="D628" s="9">
        <v>0</v>
      </c>
      <c r="E628" s="9">
        <v>0</v>
      </c>
      <c r="F628" s="9">
        <v>1</v>
      </c>
      <c r="G628" s="10" t="str">
        <f t="shared" si="123"/>
        <v/>
      </c>
      <c r="H628" s="10" t="str">
        <f t="shared" si="124"/>
        <v/>
      </c>
      <c r="I628" s="10" t="str">
        <f t="shared" si="125"/>
        <v/>
      </c>
      <c r="J628" s="10">
        <f t="shared" si="126"/>
        <v>7.0921985815602835E-3</v>
      </c>
      <c r="K628" s="10" t="str">
        <f t="shared" si="129"/>
        <v xml:space="preserve"> </v>
      </c>
      <c r="L628" s="10">
        <f t="shared" si="130"/>
        <v>1</v>
      </c>
      <c r="M628" s="10" t="str">
        <f t="shared" si="127"/>
        <v/>
      </c>
      <c r="N628" s="20" t="str">
        <f t="shared" si="128"/>
        <v/>
      </c>
    </row>
    <row r="629" spans="1:14" x14ac:dyDescent="0.2">
      <c r="A629" s="8"/>
      <c r="B629" s="44" t="s">
        <v>593</v>
      </c>
      <c r="C629" s="41">
        <v>0</v>
      </c>
      <c r="D629" s="9">
        <v>0</v>
      </c>
      <c r="E629" s="9">
        <v>0</v>
      </c>
      <c r="F629" s="9">
        <v>0</v>
      </c>
      <c r="G629" s="10" t="str">
        <f t="shared" si="123"/>
        <v/>
      </c>
      <c r="H629" s="10" t="str">
        <f t="shared" si="124"/>
        <v/>
      </c>
      <c r="I629" s="10" t="str">
        <f t="shared" si="125"/>
        <v/>
      </c>
      <c r="J629" s="10" t="str">
        <f t="shared" si="126"/>
        <v/>
      </c>
      <c r="K629" s="10" t="str">
        <f t="shared" si="129"/>
        <v xml:space="preserve"> </v>
      </c>
      <c r="L629" s="10" t="str">
        <f t="shared" si="130"/>
        <v xml:space="preserve"> </v>
      </c>
      <c r="M629" s="10" t="str">
        <f t="shared" si="127"/>
        <v/>
      </c>
      <c r="N629" s="20" t="str">
        <f t="shared" si="128"/>
        <v/>
      </c>
    </row>
    <row r="630" spans="1:14" x14ac:dyDescent="0.2">
      <c r="A630" s="8"/>
      <c r="B630" s="44" t="s">
        <v>594</v>
      </c>
      <c r="C630" s="41">
        <v>0</v>
      </c>
      <c r="D630" s="9">
        <v>1</v>
      </c>
      <c r="E630" s="9">
        <v>10</v>
      </c>
      <c r="F630" s="9">
        <v>132</v>
      </c>
      <c r="G630" s="10" t="str">
        <f t="shared" si="123"/>
        <v/>
      </c>
      <c r="H630" s="10">
        <f t="shared" si="124"/>
        <v>6.25E-2</v>
      </c>
      <c r="I630" s="10">
        <f t="shared" si="125"/>
        <v>0.32258064516129031</v>
      </c>
      <c r="J630" s="10">
        <f t="shared" si="126"/>
        <v>0.93617021276595747</v>
      </c>
      <c r="K630" s="10">
        <f t="shared" si="129"/>
        <v>1</v>
      </c>
      <c r="L630" s="10">
        <f t="shared" si="130"/>
        <v>131</v>
      </c>
      <c r="M630" s="10" t="str">
        <f t="shared" si="127"/>
        <v/>
      </c>
      <c r="N630" s="20">
        <f t="shared" si="128"/>
        <v>8.1875</v>
      </c>
    </row>
    <row r="631" spans="1:14" x14ac:dyDescent="0.2">
      <c r="A631" s="8"/>
      <c r="B631" s="44" t="s">
        <v>595</v>
      </c>
      <c r="C631" s="41">
        <v>1</v>
      </c>
      <c r="D631" s="9">
        <v>3</v>
      </c>
      <c r="E631" s="9">
        <v>0</v>
      </c>
      <c r="F631" s="9">
        <v>1</v>
      </c>
      <c r="G631" s="10">
        <f t="shared" si="123"/>
        <v>7.1428571428571425E-2</v>
      </c>
      <c r="H631" s="10">
        <f t="shared" si="124"/>
        <v>0.1875</v>
      </c>
      <c r="I631" s="10" t="str">
        <f t="shared" si="125"/>
        <v/>
      </c>
      <c r="J631" s="10">
        <f t="shared" si="126"/>
        <v>7.0921985815602835E-3</v>
      </c>
      <c r="K631" s="10">
        <f t="shared" si="129"/>
        <v>-1</v>
      </c>
      <c r="L631" s="10">
        <f t="shared" si="130"/>
        <v>-0.66666666666666663</v>
      </c>
      <c r="M631" s="10">
        <f t="shared" si="127"/>
        <v>-7.1428571428571425E-2</v>
      </c>
      <c r="N631" s="20">
        <f t="shared" si="128"/>
        <v>-0.125</v>
      </c>
    </row>
    <row r="632" spans="1:14" x14ac:dyDescent="0.2">
      <c r="A632" s="8"/>
      <c r="B632" s="44" t="s">
        <v>596</v>
      </c>
      <c r="C632" s="41">
        <v>0</v>
      </c>
      <c r="D632" s="9">
        <v>0</v>
      </c>
      <c r="E632" s="9">
        <v>0</v>
      </c>
      <c r="F632" s="9">
        <v>0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 t="str">
        <f t="shared" si="130"/>
        <v xml:space="preserve"> </v>
      </c>
      <c r="M632" s="10" t="str">
        <f t="shared" si="127"/>
        <v/>
      </c>
      <c r="N632" s="20" t="str">
        <f t="shared" si="128"/>
        <v/>
      </c>
    </row>
    <row r="633" spans="1:14" x14ac:dyDescent="0.2">
      <c r="A633" s="8"/>
      <c r="B633" s="44" t="s">
        <v>597</v>
      </c>
      <c r="C633" s="41">
        <v>0</v>
      </c>
      <c r="D633" s="9">
        <v>0</v>
      </c>
      <c r="E633" s="9">
        <v>0</v>
      </c>
      <c r="F633" s="9">
        <v>0</v>
      </c>
      <c r="G633" s="10" t="str">
        <f t="shared" si="123"/>
        <v/>
      </c>
      <c r="H633" s="10" t="str">
        <f t="shared" si="124"/>
        <v/>
      </c>
      <c r="I633" s="10" t="str">
        <f t="shared" si="125"/>
        <v/>
      </c>
      <c r="J633" s="10" t="str">
        <f t="shared" si="126"/>
        <v/>
      </c>
      <c r="K633" s="10" t="str">
        <f t="shared" si="129"/>
        <v xml:space="preserve"> </v>
      </c>
      <c r="L633" s="10" t="str">
        <f t="shared" si="130"/>
        <v xml:space="preserve"> </v>
      </c>
      <c r="M633" s="10" t="str">
        <f t="shared" si="127"/>
        <v/>
      </c>
      <c r="N633" s="20" t="str">
        <f t="shared" si="128"/>
        <v/>
      </c>
    </row>
    <row r="634" spans="1:14" ht="25.5" x14ac:dyDescent="0.2">
      <c r="A634" s="8" t="s">
        <v>76</v>
      </c>
      <c r="B634" s="44" t="s">
        <v>598</v>
      </c>
      <c r="C634" s="41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20" t="str">
        <f t="shared" si="128"/>
        <v/>
      </c>
    </row>
    <row r="635" spans="1:14" ht="25.5" x14ac:dyDescent="0.2">
      <c r="A635" s="8"/>
      <c r="B635" s="44" t="s">
        <v>599</v>
      </c>
      <c r="C635" s="41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0" t="str">
        <f t="shared" si="128"/>
        <v/>
      </c>
    </row>
    <row r="636" spans="1:14" x14ac:dyDescent="0.2">
      <c r="A636" s="8"/>
      <c r="B636" s="44" t="s">
        <v>600</v>
      </c>
      <c r="C636" s="41">
        <v>0</v>
      </c>
      <c r="D636" s="9">
        <v>0</v>
      </c>
      <c r="E636" s="9">
        <v>0</v>
      </c>
      <c r="F636" s="9">
        <v>1</v>
      </c>
      <c r="G636" s="10" t="str">
        <f t="shared" si="123"/>
        <v/>
      </c>
      <c r="H636" s="10" t="str">
        <f t="shared" si="124"/>
        <v/>
      </c>
      <c r="I636" s="10" t="str">
        <f t="shared" si="125"/>
        <v/>
      </c>
      <c r="J636" s="10">
        <f t="shared" si="126"/>
        <v>7.0921985815602835E-3</v>
      </c>
      <c r="K636" s="10" t="str">
        <f t="shared" si="129"/>
        <v xml:space="preserve"> </v>
      </c>
      <c r="L636" s="10">
        <f t="shared" si="130"/>
        <v>1</v>
      </c>
      <c r="M636" s="10" t="str">
        <f t="shared" si="127"/>
        <v/>
      </c>
      <c r="N636" s="20" t="str">
        <f t="shared" si="128"/>
        <v/>
      </c>
    </row>
    <row r="637" spans="1:14" x14ac:dyDescent="0.2">
      <c r="A637" s="8"/>
      <c r="B637" s="44" t="s">
        <v>601</v>
      </c>
      <c r="C637" s="41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20" t="str">
        <f t="shared" si="128"/>
        <v/>
      </c>
    </row>
    <row r="638" spans="1:14" ht="25.5" x14ac:dyDescent="0.2">
      <c r="A638" s="8"/>
      <c r="B638" s="44" t="s">
        <v>602</v>
      </c>
      <c r="C638" s="41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0" t="str">
        <f t="shared" si="128"/>
        <v/>
      </c>
    </row>
    <row r="639" spans="1:14" ht="25.5" x14ac:dyDescent="0.2">
      <c r="A639" s="8"/>
      <c r="B639" s="44" t="s">
        <v>603</v>
      </c>
      <c r="C639" s="41">
        <v>3</v>
      </c>
      <c r="D639" s="9">
        <v>0</v>
      </c>
      <c r="E639" s="9">
        <v>0</v>
      </c>
      <c r="F639" s="9">
        <v>0</v>
      </c>
      <c r="G639" s="10">
        <f t="shared" si="123"/>
        <v>0.21428571428571427</v>
      </c>
      <c r="H639" s="10" t="str">
        <f t="shared" si="124"/>
        <v/>
      </c>
      <c r="I639" s="10" t="str">
        <f t="shared" si="125"/>
        <v/>
      </c>
      <c r="J639" s="10" t="str">
        <f t="shared" si="126"/>
        <v/>
      </c>
      <c r="K639" s="10">
        <f t="shared" si="129"/>
        <v>-1</v>
      </c>
      <c r="L639" s="10" t="str">
        <f t="shared" si="130"/>
        <v xml:space="preserve"> </v>
      </c>
      <c r="M639" s="10">
        <f t="shared" si="127"/>
        <v>-0.21428571428571427</v>
      </c>
      <c r="N639" s="20" t="str">
        <f t="shared" si="128"/>
        <v/>
      </c>
    </row>
    <row r="640" spans="1:14" ht="26.25" thickBot="1" x14ac:dyDescent="0.25">
      <c r="A640" s="8"/>
      <c r="B640" s="45" t="s">
        <v>604</v>
      </c>
      <c r="C640" s="42">
        <v>4</v>
      </c>
      <c r="D640" s="21">
        <v>5</v>
      </c>
      <c r="E640" s="21">
        <v>5</v>
      </c>
      <c r="F640" s="21">
        <v>2</v>
      </c>
      <c r="G640" s="22">
        <f t="shared" si="123"/>
        <v>0.2857142857142857</v>
      </c>
      <c r="H640" s="22">
        <f t="shared" si="124"/>
        <v>0.3125</v>
      </c>
      <c r="I640" s="22">
        <f t="shared" si="125"/>
        <v>0.16129032258064516</v>
      </c>
      <c r="J640" s="22">
        <f t="shared" si="126"/>
        <v>1.4184397163120567E-2</v>
      </c>
      <c r="K640" s="22">
        <f t="shared" si="129"/>
        <v>0.25</v>
      </c>
      <c r="L640" s="22">
        <f t="shared" si="130"/>
        <v>-0.6</v>
      </c>
      <c r="M640" s="22">
        <f t="shared" si="127"/>
        <v>7.1428571428571425E-2</v>
      </c>
      <c r="N640" s="23">
        <f t="shared" si="128"/>
        <v>-0.1875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E1:N2"/>
    <mergeCell ref="E3:N3"/>
    <mergeCell ref="E4:N5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2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N641"/>
  <sheetViews>
    <sheetView showGridLines="0" zoomScale="89" zoomScaleNormal="89" workbookViewId="0">
      <selection activeCell="A622" sqref="A622:XFD62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  <c r="I1" s="12"/>
      <c r="J1" s="12"/>
      <c r="K1" s="12"/>
      <c r="L1" s="12"/>
      <c r="M1" s="12"/>
      <c r="N1" s="12"/>
    </row>
    <row r="2" spans="1:14" ht="30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15" t="s">
        <v>627</v>
      </c>
      <c r="F4" s="16"/>
      <c r="G4" s="16"/>
      <c r="H4" s="16"/>
      <c r="I4" s="16"/>
      <c r="J4" s="16"/>
      <c r="K4" s="16"/>
      <c r="L4" s="16"/>
      <c r="M4" s="16"/>
      <c r="N4" s="16"/>
    </row>
    <row r="5" spans="1:14" ht="20.65" customHeight="1" thickBot="1" x14ac:dyDescent="0.25">
      <c r="B5" s="5"/>
      <c r="E5" s="17"/>
      <c r="F5" s="17"/>
      <c r="G5" s="17"/>
      <c r="H5" s="17"/>
      <c r="I5" s="17"/>
      <c r="J5" s="17"/>
      <c r="K5" s="17"/>
      <c r="L5" s="17"/>
      <c r="M5" s="17"/>
      <c r="N5" s="17"/>
    </row>
    <row r="6" spans="1:14" ht="29.25" customHeight="1" thickBot="1" x14ac:dyDescent="0.25">
      <c r="B6" s="24" t="s">
        <v>3</v>
      </c>
      <c r="C6" s="28" t="s">
        <v>4</v>
      </c>
      <c r="D6" s="29"/>
      <c r="E6" s="29"/>
      <c r="F6" s="30"/>
      <c r="G6" s="28" t="s">
        <v>5</v>
      </c>
      <c r="H6" s="29"/>
      <c r="I6" s="29"/>
      <c r="J6" s="29"/>
      <c r="K6" s="28" t="s">
        <v>6</v>
      </c>
      <c r="L6" s="18"/>
      <c r="M6" s="31" t="s">
        <v>7</v>
      </c>
      <c r="N6" s="18"/>
    </row>
    <row r="7" spans="1:14" ht="20.100000000000001" customHeight="1" thickBot="1" x14ac:dyDescent="0.25">
      <c r="B7" s="25"/>
      <c r="C7" s="34">
        <v>2021</v>
      </c>
      <c r="D7" s="30"/>
      <c r="E7" s="35">
        <v>2022</v>
      </c>
      <c r="F7" s="30"/>
      <c r="G7" s="34">
        <v>2021</v>
      </c>
      <c r="H7" s="30"/>
      <c r="I7" s="33">
        <v>2022</v>
      </c>
      <c r="J7" s="13"/>
      <c r="K7" s="32"/>
      <c r="L7" s="19"/>
      <c r="M7" s="13"/>
      <c r="N7" s="19"/>
    </row>
    <row r="8" spans="1:14" ht="20.100000000000001" customHeight="1" thickBot="1" x14ac:dyDescent="0.25">
      <c r="A8" s="7"/>
      <c r="B8" s="26"/>
      <c r="C8" s="36" t="s">
        <v>8</v>
      </c>
      <c r="D8" s="36" t="s">
        <v>9</v>
      </c>
      <c r="E8" s="36" t="s">
        <v>8</v>
      </c>
      <c r="F8" s="36" t="s">
        <v>9</v>
      </c>
      <c r="G8" s="36" t="s">
        <v>8</v>
      </c>
      <c r="H8" s="36" t="s">
        <v>9</v>
      </c>
      <c r="I8" s="36" t="s">
        <v>8</v>
      </c>
      <c r="J8" s="36" t="s">
        <v>9</v>
      </c>
      <c r="K8" s="36" t="s">
        <v>8</v>
      </c>
      <c r="L8" s="36" t="s">
        <v>9</v>
      </c>
      <c r="M8" s="36" t="s">
        <v>8</v>
      </c>
      <c r="N8" s="37" t="s">
        <v>9</v>
      </c>
    </row>
    <row r="9" spans="1:14" ht="15.75" customHeight="1" thickBot="1" x14ac:dyDescent="0.25">
      <c r="A9" s="7"/>
      <c r="B9" s="27" t="s">
        <v>628</v>
      </c>
      <c r="C9" s="38">
        <f>+C22+C81+C188+C371+C612</f>
        <v>1262</v>
      </c>
      <c r="D9" s="38">
        <f>+D22+D81+D188+D371+D612</f>
        <v>2581</v>
      </c>
      <c r="E9" s="38">
        <f>+E22+E81+E188+E371+E612</f>
        <v>1344</v>
      </c>
      <c r="F9" s="38">
        <f>+F22+F81+F188+F371+F612</f>
        <v>1956</v>
      </c>
      <c r="G9" s="39">
        <f>SUM(G10:G14)</f>
        <v>1.0000000000000002</v>
      </c>
      <c r="H9" s="39">
        <f>SUM(H10:H14)</f>
        <v>1</v>
      </c>
      <c r="I9" s="39">
        <f>SUM(I10:I14)</f>
        <v>1</v>
      </c>
      <c r="J9" s="39">
        <f>SUM(J10:J14)</f>
        <v>1</v>
      </c>
      <c r="K9" s="39">
        <f t="shared" ref="K9:L14" si="0">+IF(AND(C9=0,E9=0),"",IF(C9=0,1,IF(E9=0,-1,(E9-C9)/C9)))</f>
        <v>6.4976228209191758E-2</v>
      </c>
      <c r="L9" s="39">
        <f t="shared" si="0"/>
        <v>-0.24215420379697791</v>
      </c>
      <c r="M9" s="39">
        <f t="shared" ref="M9:N14" si="1">+IF(OR(AND(G9=""),(K9="")),"",G9*K9)</f>
        <v>6.4976228209191772E-2</v>
      </c>
      <c r="N9" s="40">
        <f t="shared" si="1"/>
        <v>-0.24215420379697791</v>
      </c>
    </row>
    <row r="10" spans="1:14" ht="24.75" customHeight="1" x14ac:dyDescent="0.2">
      <c r="A10" s="8"/>
      <c r="B10" s="43" t="s">
        <v>10</v>
      </c>
      <c r="C10" s="41">
        <f>+C22</f>
        <v>18</v>
      </c>
      <c r="D10" s="9">
        <f>+D22</f>
        <v>30</v>
      </c>
      <c r="E10" s="9">
        <f>+E22</f>
        <v>55</v>
      </c>
      <c r="F10" s="9">
        <f>+F22</f>
        <v>84</v>
      </c>
      <c r="G10" s="10">
        <f t="shared" ref="G10:J14" si="2">+C10/C$9</f>
        <v>1.4263074484944533E-2</v>
      </c>
      <c r="H10" s="10">
        <f t="shared" si="2"/>
        <v>1.162340178225494E-2</v>
      </c>
      <c r="I10" s="10">
        <f t="shared" si="2"/>
        <v>4.0922619047619048E-2</v>
      </c>
      <c r="J10" s="10">
        <f t="shared" si="2"/>
        <v>4.2944785276073622E-2</v>
      </c>
      <c r="K10" s="10">
        <f t="shared" si="0"/>
        <v>2.0555555555555554</v>
      </c>
      <c r="L10" s="10">
        <f t="shared" si="0"/>
        <v>1.8</v>
      </c>
      <c r="M10" s="10">
        <f t="shared" si="1"/>
        <v>2.9318541996830427E-2</v>
      </c>
      <c r="N10" s="20">
        <f t="shared" si="1"/>
        <v>2.0922123208058894E-2</v>
      </c>
    </row>
    <row r="11" spans="1:14" ht="25.5" x14ac:dyDescent="0.2">
      <c r="A11" s="8"/>
      <c r="B11" s="44" t="s">
        <v>11</v>
      </c>
      <c r="C11" s="41">
        <f>+C81</f>
        <v>235</v>
      </c>
      <c r="D11" s="9">
        <f>+D81</f>
        <v>248</v>
      </c>
      <c r="E11" s="9">
        <f>+E81</f>
        <v>323</v>
      </c>
      <c r="F11" s="9">
        <f>+F81</f>
        <v>345</v>
      </c>
      <c r="G11" s="10">
        <f t="shared" si="2"/>
        <v>0.18621236133122029</v>
      </c>
      <c r="H11" s="10">
        <f t="shared" si="2"/>
        <v>9.6086788066640838E-2</v>
      </c>
      <c r="I11" s="10">
        <f t="shared" si="2"/>
        <v>0.24032738095238096</v>
      </c>
      <c r="J11" s="10">
        <f t="shared" si="2"/>
        <v>0.17638036809815952</v>
      </c>
      <c r="K11" s="10">
        <f t="shared" si="0"/>
        <v>0.37446808510638296</v>
      </c>
      <c r="L11" s="10">
        <f t="shared" si="0"/>
        <v>0.3911290322580645</v>
      </c>
      <c r="M11" s="10">
        <f t="shared" si="1"/>
        <v>6.9730586370839939E-2</v>
      </c>
      <c r="N11" s="20">
        <f t="shared" si="1"/>
        <v>3.7582332429290974E-2</v>
      </c>
    </row>
    <row r="12" spans="1:14" ht="25.5" x14ac:dyDescent="0.2">
      <c r="A12" s="8"/>
      <c r="B12" s="44" t="s">
        <v>12</v>
      </c>
      <c r="C12" s="41">
        <f>+C188</f>
        <v>128</v>
      </c>
      <c r="D12" s="9">
        <f>+D188</f>
        <v>185</v>
      </c>
      <c r="E12" s="9">
        <f>+E188</f>
        <v>156</v>
      </c>
      <c r="F12" s="9">
        <f>+F188</f>
        <v>201</v>
      </c>
      <c r="G12" s="10">
        <f t="shared" si="2"/>
        <v>0.10142630744849446</v>
      </c>
      <c r="H12" s="10">
        <f t="shared" si="2"/>
        <v>7.1677644323905457E-2</v>
      </c>
      <c r="I12" s="10">
        <f t="shared" si="2"/>
        <v>0.11607142857142858</v>
      </c>
      <c r="J12" s="10">
        <f t="shared" si="2"/>
        <v>0.10276073619631902</v>
      </c>
      <c r="K12" s="10">
        <f t="shared" si="0"/>
        <v>0.21875</v>
      </c>
      <c r="L12" s="10">
        <f t="shared" si="0"/>
        <v>8.6486486486486491E-2</v>
      </c>
      <c r="M12" s="10">
        <f t="shared" si="1"/>
        <v>2.2187004754358162E-2</v>
      </c>
      <c r="N12" s="20">
        <f t="shared" si="1"/>
        <v>6.1991476172026348E-3</v>
      </c>
    </row>
    <row r="13" spans="1:14" ht="25.5" x14ac:dyDescent="0.2">
      <c r="A13" s="8"/>
      <c r="B13" s="44" t="s">
        <v>13</v>
      </c>
      <c r="C13" s="41">
        <f>+C371</f>
        <v>737</v>
      </c>
      <c r="D13" s="9">
        <f>+D371</f>
        <v>1072</v>
      </c>
      <c r="E13" s="9">
        <f>+E371</f>
        <v>682</v>
      </c>
      <c r="F13" s="9">
        <f>+F371</f>
        <v>985</v>
      </c>
      <c r="G13" s="10">
        <f t="shared" si="2"/>
        <v>0.58399366085578452</v>
      </c>
      <c r="H13" s="10">
        <f t="shared" si="2"/>
        <v>0.41534289035257654</v>
      </c>
      <c r="I13" s="10">
        <f t="shared" si="2"/>
        <v>0.50744047619047616</v>
      </c>
      <c r="J13" s="10">
        <f t="shared" si="2"/>
        <v>0.50357873210633952</v>
      </c>
      <c r="K13" s="10">
        <f t="shared" si="0"/>
        <v>-7.4626865671641784E-2</v>
      </c>
      <c r="L13" s="10">
        <f t="shared" si="0"/>
        <v>-8.1156716417910446E-2</v>
      </c>
      <c r="M13" s="10">
        <f t="shared" si="1"/>
        <v>-4.3581616481774964E-2</v>
      </c>
      <c r="N13" s="20">
        <f t="shared" si="1"/>
        <v>-3.3707865168539325E-2</v>
      </c>
    </row>
    <row r="14" spans="1:14" ht="26.25" thickBot="1" x14ac:dyDescent="0.25">
      <c r="A14" s="8"/>
      <c r="B14" s="45" t="s">
        <v>14</v>
      </c>
      <c r="C14" s="42">
        <f>+C612</f>
        <v>144</v>
      </c>
      <c r="D14" s="21">
        <f>+D612</f>
        <v>1046</v>
      </c>
      <c r="E14" s="21">
        <f>+E612</f>
        <v>128</v>
      </c>
      <c r="F14" s="21">
        <f>+F612</f>
        <v>341</v>
      </c>
      <c r="G14" s="22">
        <f t="shared" si="2"/>
        <v>0.11410459587955626</v>
      </c>
      <c r="H14" s="22">
        <f t="shared" si="2"/>
        <v>0.40526927547462221</v>
      </c>
      <c r="I14" s="22">
        <f t="shared" si="2"/>
        <v>9.5238095238095233E-2</v>
      </c>
      <c r="J14" s="22">
        <f t="shared" si="2"/>
        <v>0.17433537832310839</v>
      </c>
      <c r="K14" s="22">
        <f t="shared" si="0"/>
        <v>-0.1111111111111111</v>
      </c>
      <c r="L14" s="22">
        <f t="shared" si="0"/>
        <v>-0.67399617590822181</v>
      </c>
      <c r="M14" s="22">
        <f t="shared" si="1"/>
        <v>-1.2678288431061807E-2</v>
      </c>
      <c r="N14" s="23">
        <f t="shared" si="1"/>
        <v>-0.27314994188299108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4" t="s">
        <v>3</v>
      </c>
      <c r="C19" s="28" t="s">
        <v>16</v>
      </c>
      <c r="D19" s="29"/>
      <c r="E19" s="29"/>
      <c r="F19" s="30"/>
      <c r="G19" s="28" t="s">
        <v>5</v>
      </c>
      <c r="H19" s="29"/>
      <c r="I19" s="29"/>
      <c r="J19" s="29"/>
      <c r="K19" s="28" t="s">
        <v>17</v>
      </c>
      <c r="L19" s="18"/>
      <c r="M19" s="31" t="s">
        <v>7</v>
      </c>
      <c r="N19" s="18"/>
    </row>
    <row r="20" spans="1:14" ht="15.75" thickBot="1" x14ac:dyDescent="0.25">
      <c r="A20" s="7"/>
      <c r="B20" s="25"/>
      <c r="C20" s="34">
        <v>2021</v>
      </c>
      <c r="D20" s="30"/>
      <c r="E20" s="35">
        <v>2022</v>
      </c>
      <c r="F20" s="30"/>
      <c r="G20" s="34">
        <v>2021</v>
      </c>
      <c r="H20" s="30"/>
      <c r="I20" s="33">
        <v>2022</v>
      </c>
      <c r="J20" s="13"/>
      <c r="K20" s="32"/>
      <c r="L20" s="19"/>
      <c r="M20" s="13"/>
      <c r="N20" s="19"/>
    </row>
    <row r="21" spans="1:14" ht="15.75" thickBot="1" x14ac:dyDescent="0.25">
      <c r="A21" s="8"/>
      <c r="B21" s="26"/>
      <c r="C21" s="36" t="s">
        <v>8</v>
      </c>
      <c r="D21" s="36" t="s">
        <v>9</v>
      </c>
      <c r="E21" s="36" t="s">
        <v>8</v>
      </c>
      <c r="F21" s="36" t="s">
        <v>9</v>
      </c>
      <c r="G21" s="36" t="s">
        <v>8</v>
      </c>
      <c r="H21" s="36" t="s">
        <v>9</v>
      </c>
      <c r="I21" s="36" t="s">
        <v>8</v>
      </c>
      <c r="J21" s="36" t="s">
        <v>9</v>
      </c>
      <c r="K21" s="36" t="s">
        <v>8</v>
      </c>
      <c r="L21" s="36" t="s">
        <v>9</v>
      </c>
      <c r="M21" s="36" t="s">
        <v>8</v>
      </c>
      <c r="N21" s="37" t="s">
        <v>9</v>
      </c>
    </row>
    <row r="22" spans="1:14" ht="15.75" thickBot="1" x14ac:dyDescent="0.25">
      <c r="A22" s="8"/>
      <c r="B22" s="27" t="s">
        <v>10</v>
      </c>
      <c r="C22" s="38">
        <f>SUM(C23:C73)</f>
        <v>18</v>
      </c>
      <c r="D22" s="38">
        <f>SUM(D23:D73)</f>
        <v>30</v>
      </c>
      <c r="E22" s="38">
        <f>SUM(E23:E73)</f>
        <v>55</v>
      </c>
      <c r="F22" s="38">
        <f>SUM(F23:F73)</f>
        <v>84</v>
      </c>
      <c r="G22" s="39">
        <f t="shared" ref="G22:G53" si="3">+IF(C22=0,"",C22/C$22)</f>
        <v>1</v>
      </c>
      <c r="H22" s="39">
        <f t="shared" ref="H22:H53" si="4">+IF(D22=0,"",D22/D$22)</f>
        <v>1</v>
      </c>
      <c r="I22" s="39">
        <f t="shared" ref="I22:I53" si="5">+IF(E22=0,"",E22/E$22)</f>
        <v>1</v>
      </c>
      <c r="J22" s="39">
        <f t="shared" ref="J22:J53" si="6">+IF(F22=0,"",F22/F$22)</f>
        <v>1</v>
      </c>
      <c r="K22" s="39">
        <f>+IF(AND(C22=0,E22=0),"",IF(C22=0,1,IF(E22=0,-1,(E22-C22)/C22)))</f>
        <v>2.0555555555555554</v>
      </c>
      <c r="L22" s="39">
        <f>+IF(AND(D22=0,F22=0),"",IF(D22=0,1,IF(F22=0,-1,(F22-D22)/D22)))</f>
        <v>1.8</v>
      </c>
      <c r="M22" s="39">
        <f t="shared" ref="M22:M53" si="7">+IF(OR(AND(G22=""),(K22="")),"",G22*K22)</f>
        <v>2.0555555555555554</v>
      </c>
      <c r="N22" s="40">
        <f t="shared" ref="N22:N53" si="8">+IF(OR(AND(H22=""),(L22="")),"",H22*L22)</f>
        <v>1.8</v>
      </c>
    </row>
    <row r="23" spans="1:14" x14ac:dyDescent="0.2">
      <c r="A23" s="8"/>
      <c r="B23" s="43" t="s">
        <v>18</v>
      </c>
      <c r="C23" s="49">
        <v>0</v>
      </c>
      <c r="D23" s="46">
        <v>0</v>
      </c>
      <c r="E23" s="46">
        <v>0</v>
      </c>
      <c r="F23" s="46">
        <v>0</v>
      </c>
      <c r="G23" s="47" t="str">
        <f t="shared" si="3"/>
        <v/>
      </c>
      <c r="H23" s="47" t="str">
        <f t="shared" si="4"/>
        <v/>
      </c>
      <c r="I23" s="47" t="str">
        <f t="shared" si="5"/>
        <v/>
      </c>
      <c r="J23" s="47" t="str">
        <f t="shared" si="6"/>
        <v/>
      </c>
      <c r="K23" s="47" t="str">
        <f t="shared" ref="K23:K54" si="9">+IF(AND(C23=0,E23=0)," ",IF(C23=0,1,IF(E23=0,-1,(E23-C23)/C23)))</f>
        <v xml:space="preserve"> </v>
      </c>
      <c r="L23" s="47" t="str">
        <f t="shared" ref="L23:L54" si="10">+IF(AND(D23=0,F23=0)," ",IF(D23=0,1,IF(F23=0,-1,(F23-D23)/D23)))</f>
        <v xml:space="preserve"> </v>
      </c>
      <c r="M23" s="47" t="str">
        <f t="shared" si="7"/>
        <v/>
      </c>
      <c r="N23" s="48" t="str">
        <f t="shared" si="8"/>
        <v/>
      </c>
    </row>
    <row r="24" spans="1:14" x14ac:dyDescent="0.2">
      <c r="A24" s="8"/>
      <c r="B24" s="44" t="s">
        <v>19</v>
      </c>
      <c r="C24" s="41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0" t="str">
        <f t="shared" si="8"/>
        <v/>
      </c>
    </row>
    <row r="25" spans="1:14" ht="38.25" x14ac:dyDescent="0.2">
      <c r="A25" s="8"/>
      <c r="B25" s="44" t="s">
        <v>20</v>
      </c>
      <c r="C25" s="41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0" t="str">
        <f t="shared" si="8"/>
        <v/>
      </c>
    </row>
    <row r="26" spans="1:14" ht="38.25" x14ac:dyDescent="0.2">
      <c r="A26" s="8"/>
      <c r="B26" s="44" t="s">
        <v>21</v>
      </c>
      <c r="C26" s="41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0" t="str">
        <f t="shared" si="8"/>
        <v/>
      </c>
    </row>
    <row r="27" spans="1:14" ht="25.5" x14ac:dyDescent="0.2">
      <c r="A27" s="8"/>
      <c r="B27" s="44" t="s">
        <v>22</v>
      </c>
      <c r="C27" s="41">
        <v>1</v>
      </c>
      <c r="D27" s="9">
        <v>0</v>
      </c>
      <c r="E27" s="9">
        <v>0</v>
      </c>
      <c r="F27" s="9">
        <v>0</v>
      </c>
      <c r="G27" s="10">
        <f t="shared" si="3"/>
        <v>5.5555555555555552E-2</v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>
        <f t="shared" si="9"/>
        <v>-1</v>
      </c>
      <c r="L27" s="10" t="str">
        <f t="shared" si="10"/>
        <v xml:space="preserve"> </v>
      </c>
      <c r="M27" s="10">
        <f t="shared" si="7"/>
        <v>-5.5555555555555552E-2</v>
      </c>
      <c r="N27" s="20" t="str">
        <f t="shared" si="8"/>
        <v/>
      </c>
    </row>
    <row r="28" spans="1:14" ht="25.5" x14ac:dyDescent="0.2">
      <c r="A28" s="8"/>
      <c r="B28" s="44" t="s">
        <v>23</v>
      </c>
      <c r="C28" s="41">
        <v>0</v>
      </c>
      <c r="D28" s="9">
        <v>0</v>
      </c>
      <c r="E28" s="9">
        <v>1</v>
      </c>
      <c r="F28" s="9">
        <v>2</v>
      </c>
      <c r="G28" s="10" t="str">
        <f t="shared" si="3"/>
        <v/>
      </c>
      <c r="H28" s="10" t="str">
        <f t="shared" si="4"/>
        <v/>
      </c>
      <c r="I28" s="10">
        <f t="shared" si="5"/>
        <v>1.8181818181818181E-2</v>
      </c>
      <c r="J28" s="10">
        <f t="shared" si="6"/>
        <v>2.3809523809523808E-2</v>
      </c>
      <c r="K28" s="10">
        <f t="shared" si="9"/>
        <v>1</v>
      </c>
      <c r="L28" s="10">
        <f t="shared" si="10"/>
        <v>1</v>
      </c>
      <c r="M28" s="10" t="str">
        <f t="shared" si="7"/>
        <v/>
      </c>
      <c r="N28" s="20" t="str">
        <f t="shared" si="8"/>
        <v/>
      </c>
    </row>
    <row r="29" spans="1:14" ht="25.5" x14ac:dyDescent="0.2">
      <c r="A29" s="8"/>
      <c r="B29" s="44" t="s">
        <v>24</v>
      </c>
      <c r="C29" s="41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0" t="str">
        <f t="shared" si="8"/>
        <v/>
      </c>
    </row>
    <row r="30" spans="1:14" x14ac:dyDescent="0.2">
      <c r="A30" s="8"/>
      <c r="B30" s="44" t="s">
        <v>25</v>
      </c>
      <c r="C30" s="41">
        <v>0</v>
      </c>
      <c r="D30" s="9">
        <v>1</v>
      </c>
      <c r="E30" s="9">
        <v>2</v>
      </c>
      <c r="F30" s="9">
        <v>1</v>
      </c>
      <c r="G30" s="10" t="str">
        <f t="shared" si="3"/>
        <v/>
      </c>
      <c r="H30" s="10">
        <f t="shared" si="4"/>
        <v>3.3333333333333333E-2</v>
      </c>
      <c r="I30" s="10">
        <f t="shared" si="5"/>
        <v>3.6363636363636362E-2</v>
      </c>
      <c r="J30" s="10">
        <f t="shared" si="6"/>
        <v>1.1904761904761904E-2</v>
      </c>
      <c r="K30" s="10">
        <f t="shared" si="9"/>
        <v>1</v>
      </c>
      <c r="L30" s="10">
        <f t="shared" si="10"/>
        <v>0</v>
      </c>
      <c r="M30" s="10" t="str">
        <f t="shared" si="7"/>
        <v/>
      </c>
      <c r="N30" s="20">
        <f t="shared" si="8"/>
        <v>0</v>
      </c>
    </row>
    <row r="31" spans="1:14" x14ac:dyDescent="0.2">
      <c r="A31" s="8"/>
      <c r="B31" s="44" t="s">
        <v>26</v>
      </c>
      <c r="C31" s="41">
        <v>1</v>
      </c>
      <c r="D31" s="9">
        <v>0</v>
      </c>
      <c r="E31" s="9">
        <v>0</v>
      </c>
      <c r="F31" s="9">
        <v>0</v>
      </c>
      <c r="G31" s="10">
        <f t="shared" si="3"/>
        <v>5.5555555555555552E-2</v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>
        <f t="shared" si="9"/>
        <v>-1</v>
      </c>
      <c r="L31" s="10" t="str">
        <f t="shared" si="10"/>
        <v xml:space="preserve"> </v>
      </c>
      <c r="M31" s="10">
        <f t="shared" si="7"/>
        <v>-5.5555555555555552E-2</v>
      </c>
      <c r="N31" s="20" t="str">
        <f t="shared" si="8"/>
        <v/>
      </c>
    </row>
    <row r="32" spans="1:14" x14ac:dyDescent="0.2">
      <c r="A32" s="8"/>
      <c r="B32" s="44" t="s">
        <v>27</v>
      </c>
      <c r="C32" s="41">
        <v>0</v>
      </c>
      <c r="D32" s="9">
        <v>3</v>
      </c>
      <c r="E32" s="9">
        <v>0</v>
      </c>
      <c r="F32" s="9">
        <v>0</v>
      </c>
      <c r="G32" s="10" t="str">
        <f t="shared" si="3"/>
        <v/>
      </c>
      <c r="H32" s="10">
        <f t="shared" si="4"/>
        <v>0.1</v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>
        <f t="shared" si="10"/>
        <v>-1</v>
      </c>
      <c r="M32" s="10" t="str">
        <f t="shared" si="7"/>
        <v/>
      </c>
      <c r="N32" s="20">
        <f t="shared" si="8"/>
        <v>-0.1</v>
      </c>
    </row>
    <row r="33" spans="1:14" x14ac:dyDescent="0.2">
      <c r="A33" s="8"/>
      <c r="B33" s="44" t="s">
        <v>28</v>
      </c>
      <c r="C33" s="41">
        <v>9</v>
      </c>
      <c r="D33" s="9">
        <v>20</v>
      </c>
      <c r="E33" s="9">
        <v>40</v>
      </c>
      <c r="F33" s="9">
        <v>67</v>
      </c>
      <c r="G33" s="10">
        <f t="shared" si="3"/>
        <v>0.5</v>
      </c>
      <c r="H33" s="10">
        <f t="shared" si="4"/>
        <v>0.66666666666666663</v>
      </c>
      <c r="I33" s="10">
        <f t="shared" si="5"/>
        <v>0.72727272727272729</v>
      </c>
      <c r="J33" s="10">
        <f t="shared" si="6"/>
        <v>0.79761904761904767</v>
      </c>
      <c r="K33" s="10">
        <f t="shared" si="9"/>
        <v>3.4444444444444446</v>
      </c>
      <c r="L33" s="10">
        <f t="shared" si="10"/>
        <v>2.35</v>
      </c>
      <c r="M33" s="10">
        <f t="shared" si="7"/>
        <v>1.7222222222222223</v>
      </c>
      <c r="N33" s="20">
        <f t="shared" si="8"/>
        <v>1.5666666666666667</v>
      </c>
    </row>
    <row r="34" spans="1:14" ht="25.5" x14ac:dyDescent="0.2">
      <c r="A34" s="8"/>
      <c r="B34" s="44" t="s">
        <v>29</v>
      </c>
      <c r="C34" s="41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0" t="str">
        <f t="shared" si="8"/>
        <v/>
      </c>
    </row>
    <row r="35" spans="1:14" x14ac:dyDescent="0.2">
      <c r="A35" s="8"/>
      <c r="B35" s="44" t="s">
        <v>30</v>
      </c>
      <c r="C35" s="41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0" t="str">
        <f t="shared" si="8"/>
        <v/>
      </c>
    </row>
    <row r="36" spans="1:14" x14ac:dyDescent="0.2">
      <c r="A36" s="8"/>
      <c r="B36" s="44" t="s">
        <v>31</v>
      </c>
      <c r="C36" s="41">
        <v>1</v>
      </c>
      <c r="D36" s="9">
        <v>0</v>
      </c>
      <c r="E36" s="9">
        <v>0</v>
      </c>
      <c r="F36" s="9">
        <v>0</v>
      </c>
      <c r="G36" s="10">
        <f t="shared" si="3"/>
        <v>5.5555555555555552E-2</v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>
        <f t="shared" si="9"/>
        <v>-1</v>
      </c>
      <c r="L36" s="10" t="str">
        <f t="shared" si="10"/>
        <v xml:space="preserve"> </v>
      </c>
      <c r="M36" s="10">
        <f t="shared" si="7"/>
        <v>-5.5555555555555552E-2</v>
      </c>
      <c r="N36" s="20" t="str">
        <f t="shared" si="8"/>
        <v/>
      </c>
    </row>
    <row r="37" spans="1:14" x14ac:dyDescent="0.2">
      <c r="A37" s="8"/>
      <c r="B37" s="44" t="s">
        <v>32</v>
      </c>
      <c r="C37" s="41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0" t="str">
        <f t="shared" si="8"/>
        <v/>
      </c>
    </row>
    <row r="38" spans="1:14" x14ac:dyDescent="0.2">
      <c r="A38" s="8"/>
      <c r="B38" s="44" t="s">
        <v>33</v>
      </c>
      <c r="C38" s="41">
        <v>0</v>
      </c>
      <c r="D38" s="9">
        <v>0</v>
      </c>
      <c r="E38" s="9">
        <v>0</v>
      </c>
      <c r="F38" s="9">
        <v>1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>
        <f t="shared" si="6"/>
        <v>1.1904761904761904E-2</v>
      </c>
      <c r="K38" s="10" t="str">
        <f t="shared" si="9"/>
        <v xml:space="preserve"> </v>
      </c>
      <c r="L38" s="10">
        <f t="shared" si="10"/>
        <v>1</v>
      </c>
      <c r="M38" s="10" t="str">
        <f t="shared" si="7"/>
        <v/>
      </c>
      <c r="N38" s="20" t="str">
        <f t="shared" si="8"/>
        <v/>
      </c>
    </row>
    <row r="39" spans="1:14" x14ac:dyDescent="0.2">
      <c r="A39" s="8"/>
      <c r="B39" s="44" t="s">
        <v>34</v>
      </c>
      <c r="C39" s="41">
        <v>0</v>
      </c>
      <c r="D39" s="9">
        <v>1</v>
      </c>
      <c r="E39" s="9">
        <v>1</v>
      </c>
      <c r="F39" s="9">
        <v>0</v>
      </c>
      <c r="G39" s="10" t="str">
        <f t="shared" si="3"/>
        <v/>
      </c>
      <c r="H39" s="10">
        <f t="shared" si="4"/>
        <v>3.3333333333333333E-2</v>
      </c>
      <c r="I39" s="10">
        <f t="shared" si="5"/>
        <v>1.8181818181818181E-2</v>
      </c>
      <c r="J39" s="10" t="str">
        <f t="shared" si="6"/>
        <v/>
      </c>
      <c r="K39" s="10">
        <f t="shared" si="9"/>
        <v>1</v>
      </c>
      <c r="L39" s="10">
        <f t="shared" si="10"/>
        <v>-1</v>
      </c>
      <c r="M39" s="10" t="str">
        <f t="shared" si="7"/>
        <v/>
      </c>
      <c r="N39" s="20">
        <f t="shared" si="8"/>
        <v>-3.3333333333333333E-2</v>
      </c>
    </row>
    <row r="40" spans="1:14" ht="25.5" x14ac:dyDescent="0.2">
      <c r="A40" s="8"/>
      <c r="B40" s="44" t="s">
        <v>35</v>
      </c>
      <c r="C40" s="41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0" t="str">
        <f t="shared" si="8"/>
        <v/>
      </c>
    </row>
    <row r="41" spans="1:14" ht="25.5" x14ac:dyDescent="0.2">
      <c r="A41" s="8"/>
      <c r="B41" s="44" t="s">
        <v>36</v>
      </c>
      <c r="C41" s="41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20" t="str">
        <f t="shared" si="8"/>
        <v/>
      </c>
    </row>
    <row r="42" spans="1:14" x14ac:dyDescent="0.2">
      <c r="A42" s="8"/>
      <c r="B42" s="44" t="s">
        <v>37</v>
      </c>
      <c r="C42" s="41">
        <v>3</v>
      </c>
      <c r="D42" s="9">
        <v>0</v>
      </c>
      <c r="E42" s="9">
        <v>0</v>
      </c>
      <c r="F42" s="9">
        <v>0</v>
      </c>
      <c r="G42" s="10">
        <f t="shared" si="3"/>
        <v>0.16666666666666666</v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>
        <f t="shared" si="9"/>
        <v>-1</v>
      </c>
      <c r="L42" s="10" t="str">
        <f t="shared" si="10"/>
        <v xml:space="preserve"> </v>
      </c>
      <c r="M42" s="10">
        <f t="shared" si="7"/>
        <v>-0.16666666666666666</v>
      </c>
      <c r="N42" s="20" t="str">
        <f t="shared" si="8"/>
        <v/>
      </c>
    </row>
    <row r="43" spans="1:14" ht="23.25" customHeight="1" x14ac:dyDescent="0.2">
      <c r="A43" s="8"/>
      <c r="B43" s="44" t="s">
        <v>38</v>
      </c>
      <c r="C43" s="41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0" t="str">
        <f t="shared" si="8"/>
        <v/>
      </c>
    </row>
    <row r="44" spans="1:14" ht="25.5" x14ac:dyDescent="0.2">
      <c r="A44" s="8"/>
      <c r="B44" s="44" t="s">
        <v>39</v>
      </c>
      <c r="C44" s="41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0" t="str">
        <f t="shared" si="8"/>
        <v/>
      </c>
    </row>
    <row r="45" spans="1:14" x14ac:dyDescent="0.2">
      <c r="A45" s="8"/>
      <c r="B45" s="44" t="s">
        <v>40</v>
      </c>
      <c r="C45" s="41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0" t="str">
        <f t="shared" si="8"/>
        <v/>
      </c>
    </row>
    <row r="46" spans="1:14" x14ac:dyDescent="0.2">
      <c r="A46" s="8"/>
      <c r="B46" s="44" t="s">
        <v>41</v>
      </c>
      <c r="C46" s="41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0" t="str">
        <f t="shared" si="8"/>
        <v/>
      </c>
    </row>
    <row r="47" spans="1:14" ht="25.5" x14ac:dyDescent="0.2">
      <c r="A47" s="8"/>
      <c r="B47" s="44" t="s">
        <v>42</v>
      </c>
      <c r="C47" s="41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20" t="str">
        <f t="shared" si="8"/>
        <v/>
      </c>
    </row>
    <row r="48" spans="1:14" ht="25.5" x14ac:dyDescent="0.2">
      <c r="A48" s="8"/>
      <c r="B48" s="44" t="s">
        <v>43</v>
      </c>
      <c r="C48" s="41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20" t="str">
        <f t="shared" si="8"/>
        <v/>
      </c>
    </row>
    <row r="49" spans="1:14" ht="25.5" x14ac:dyDescent="0.2">
      <c r="A49" s="8"/>
      <c r="B49" s="44" t="s">
        <v>44</v>
      </c>
      <c r="C49" s="41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0" t="str">
        <f t="shared" si="8"/>
        <v/>
      </c>
    </row>
    <row r="50" spans="1:14" x14ac:dyDescent="0.2">
      <c r="A50" s="8"/>
      <c r="B50" s="44" t="s">
        <v>45</v>
      </c>
      <c r="C50" s="41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0" t="str">
        <f t="shared" si="8"/>
        <v/>
      </c>
    </row>
    <row r="51" spans="1:14" ht="25.5" x14ac:dyDescent="0.2">
      <c r="A51" s="8"/>
      <c r="B51" s="44" t="s">
        <v>46</v>
      </c>
      <c r="C51" s="41">
        <v>1</v>
      </c>
      <c r="D51" s="9">
        <v>0</v>
      </c>
      <c r="E51" s="9">
        <v>0</v>
      </c>
      <c r="F51" s="9">
        <v>0</v>
      </c>
      <c r="G51" s="10">
        <f t="shared" si="3"/>
        <v>5.5555555555555552E-2</v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>
        <f t="shared" si="9"/>
        <v>-1</v>
      </c>
      <c r="L51" s="10" t="str">
        <f t="shared" si="10"/>
        <v xml:space="preserve"> </v>
      </c>
      <c r="M51" s="10">
        <f t="shared" si="7"/>
        <v>-5.5555555555555552E-2</v>
      </c>
      <c r="N51" s="20" t="str">
        <f t="shared" si="8"/>
        <v/>
      </c>
    </row>
    <row r="52" spans="1:14" ht="25.5" x14ac:dyDescent="0.2">
      <c r="A52" s="8"/>
      <c r="B52" s="44" t="s">
        <v>47</v>
      </c>
      <c r="C52" s="41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20" t="str">
        <f t="shared" si="8"/>
        <v/>
      </c>
    </row>
    <row r="53" spans="1:14" x14ac:dyDescent="0.2">
      <c r="A53" s="8"/>
      <c r="B53" s="44" t="s">
        <v>48</v>
      </c>
      <c r="C53" s="41">
        <v>1</v>
      </c>
      <c r="D53" s="9">
        <v>0</v>
      </c>
      <c r="E53" s="9">
        <v>7</v>
      </c>
      <c r="F53" s="9">
        <v>8</v>
      </c>
      <c r="G53" s="10">
        <f t="shared" si="3"/>
        <v>5.5555555555555552E-2</v>
      </c>
      <c r="H53" s="10" t="str">
        <f t="shared" si="4"/>
        <v/>
      </c>
      <c r="I53" s="10">
        <f t="shared" si="5"/>
        <v>0.12727272727272726</v>
      </c>
      <c r="J53" s="10">
        <f t="shared" si="6"/>
        <v>9.5238095238095233E-2</v>
      </c>
      <c r="K53" s="10">
        <f t="shared" si="9"/>
        <v>6</v>
      </c>
      <c r="L53" s="10">
        <f t="shared" si="10"/>
        <v>1</v>
      </c>
      <c r="M53" s="10">
        <f t="shared" si="7"/>
        <v>0.33333333333333331</v>
      </c>
      <c r="N53" s="20" t="str">
        <f t="shared" si="8"/>
        <v/>
      </c>
    </row>
    <row r="54" spans="1:14" x14ac:dyDescent="0.2">
      <c r="A54" s="8"/>
      <c r="B54" s="44" t="s">
        <v>49</v>
      </c>
      <c r="C54" s="41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0" t="str">
        <f t="shared" ref="N54:N73" si="16">+IF(OR(AND(H54=""),(L54="")),"",H54*L54)</f>
        <v/>
      </c>
    </row>
    <row r="55" spans="1:14" x14ac:dyDescent="0.2">
      <c r="A55" s="8"/>
      <c r="B55" s="44" t="s">
        <v>50</v>
      </c>
      <c r="C55" s="41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0" t="str">
        <f t="shared" si="16"/>
        <v/>
      </c>
    </row>
    <row r="56" spans="1:14" x14ac:dyDescent="0.2">
      <c r="A56" s="8"/>
      <c r="B56" s="44" t="s">
        <v>51</v>
      </c>
      <c r="C56" s="41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20" t="str">
        <f t="shared" si="16"/>
        <v/>
      </c>
    </row>
    <row r="57" spans="1:14" x14ac:dyDescent="0.2">
      <c r="A57" s="8"/>
      <c r="B57" s="44" t="s">
        <v>52</v>
      </c>
      <c r="C57" s="41">
        <v>0</v>
      </c>
      <c r="D57" s="9">
        <v>0</v>
      </c>
      <c r="E57" s="9">
        <v>1</v>
      </c>
      <c r="F57" s="9">
        <v>0</v>
      </c>
      <c r="G57" s="10" t="str">
        <f t="shared" si="11"/>
        <v/>
      </c>
      <c r="H57" s="10" t="str">
        <f t="shared" si="12"/>
        <v/>
      </c>
      <c r="I57" s="10">
        <f t="shared" si="13"/>
        <v>1.8181818181818181E-2</v>
      </c>
      <c r="J57" s="10" t="str">
        <f t="shared" si="14"/>
        <v/>
      </c>
      <c r="K57" s="10">
        <f t="shared" si="17"/>
        <v>1</v>
      </c>
      <c r="L57" s="10" t="str">
        <f t="shared" si="18"/>
        <v xml:space="preserve"> </v>
      </c>
      <c r="M57" s="10" t="str">
        <f t="shared" si="15"/>
        <v/>
      </c>
      <c r="N57" s="20" t="str">
        <f t="shared" si="16"/>
        <v/>
      </c>
    </row>
    <row r="58" spans="1:14" x14ac:dyDescent="0.2">
      <c r="A58" s="8"/>
      <c r="B58" s="44" t="s">
        <v>53</v>
      </c>
      <c r="C58" s="41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0" t="str">
        <f t="shared" si="16"/>
        <v/>
      </c>
    </row>
    <row r="59" spans="1:14" x14ac:dyDescent="0.2">
      <c r="A59" s="8"/>
      <c r="B59" s="44" t="s">
        <v>54</v>
      </c>
      <c r="C59" s="41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0" t="str">
        <f t="shared" si="16"/>
        <v/>
      </c>
    </row>
    <row r="60" spans="1:14" x14ac:dyDescent="0.2">
      <c r="A60" s="8"/>
      <c r="B60" s="44" t="s">
        <v>55</v>
      </c>
      <c r="C60" s="41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0" t="str">
        <f t="shared" si="16"/>
        <v/>
      </c>
    </row>
    <row r="61" spans="1:14" x14ac:dyDescent="0.2">
      <c r="A61" s="8"/>
      <c r="B61" s="44" t="s">
        <v>56</v>
      </c>
      <c r="C61" s="41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0" t="str">
        <f t="shared" si="16"/>
        <v/>
      </c>
    </row>
    <row r="62" spans="1:14" x14ac:dyDescent="0.2">
      <c r="A62" s="8"/>
      <c r="B62" s="44" t="s">
        <v>57</v>
      </c>
      <c r="C62" s="41">
        <v>0</v>
      </c>
      <c r="D62" s="9">
        <v>1</v>
      </c>
      <c r="E62" s="9">
        <v>1</v>
      </c>
      <c r="F62" s="9">
        <v>0</v>
      </c>
      <c r="G62" s="10" t="str">
        <f t="shared" si="11"/>
        <v/>
      </c>
      <c r="H62" s="10">
        <f t="shared" si="12"/>
        <v>3.3333333333333333E-2</v>
      </c>
      <c r="I62" s="10">
        <f t="shared" si="13"/>
        <v>1.8181818181818181E-2</v>
      </c>
      <c r="J62" s="10" t="str">
        <f t="shared" si="14"/>
        <v/>
      </c>
      <c r="K62" s="10">
        <f t="shared" si="17"/>
        <v>1</v>
      </c>
      <c r="L62" s="10">
        <f t="shared" si="18"/>
        <v>-1</v>
      </c>
      <c r="M62" s="10" t="str">
        <f t="shared" si="15"/>
        <v/>
      </c>
      <c r="N62" s="20">
        <f t="shared" si="16"/>
        <v>-3.3333333333333333E-2</v>
      </c>
    </row>
    <row r="63" spans="1:14" ht="25.5" x14ac:dyDescent="0.2">
      <c r="A63" s="8"/>
      <c r="B63" s="44" t="s">
        <v>58</v>
      </c>
      <c r="C63" s="41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0" t="str">
        <f t="shared" si="16"/>
        <v/>
      </c>
    </row>
    <row r="64" spans="1:14" ht="25.5" x14ac:dyDescent="0.2">
      <c r="A64" s="8"/>
      <c r="B64" s="44" t="s">
        <v>59</v>
      </c>
      <c r="C64" s="41">
        <v>0</v>
      </c>
      <c r="D64" s="9">
        <v>0</v>
      </c>
      <c r="E64" s="9">
        <v>2</v>
      </c>
      <c r="F64" s="9">
        <v>1</v>
      </c>
      <c r="G64" s="10" t="str">
        <f t="shared" si="11"/>
        <v/>
      </c>
      <c r="H64" s="10" t="str">
        <f t="shared" si="12"/>
        <v/>
      </c>
      <c r="I64" s="10">
        <f t="shared" si="13"/>
        <v>3.6363636363636362E-2</v>
      </c>
      <c r="J64" s="10">
        <f t="shared" si="14"/>
        <v>1.1904761904761904E-2</v>
      </c>
      <c r="K64" s="10">
        <f t="shared" si="17"/>
        <v>1</v>
      </c>
      <c r="L64" s="10">
        <f t="shared" si="18"/>
        <v>1</v>
      </c>
      <c r="M64" s="10" t="str">
        <f t="shared" si="15"/>
        <v/>
      </c>
      <c r="N64" s="20" t="str">
        <f t="shared" si="16"/>
        <v/>
      </c>
    </row>
    <row r="65" spans="1:14" x14ac:dyDescent="0.2">
      <c r="A65" s="8"/>
      <c r="B65" s="44" t="s">
        <v>60</v>
      </c>
      <c r="C65" s="41">
        <v>0</v>
      </c>
      <c r="D65" s="9">
        <v>1</v>
      </c>
      <c r="E65" s="9">
        <v>0</v>
      </c>
      <c r="F65" s="9">
        <v>0</v>
      </c>
      <c r="G65" s="10" t="str">
        <f t="shared" si="11"/>
        <v/>
      </c>
      <c r="H65" s="10">
        <f t="shared" si="12"/>
        <v>3.3333333333333333E-2</v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>
        <f t="shared" si="18"/>
        <v>-1</v>
      </c>
      <c r="M65" s="10" t="str">
        <f t="shared" si="15"/>
        <v/>
      </c>
      <c r="N65" s="20">
        <f t="shared" si="16"/>
        <v>-3.3333333333333333E-2</v>
      </c>
    </row>
    <row r="66" spans="1:14" x14ac:dyDescent="0.2">
      <c r="A66" s="8"/>
      <c r="B66" s="44" t="s">
        <v>61</v>
      </c>
      <c r="C66" s="41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20" t="str">
        <f t="shared" si="16"/>
        <v/>
      </c>
    </row>
    <row r="67" spans="1:14" x14ac:dyDescent="0.2">
      <c r="A67" s="8"/>
      <c r="B67" s="44" t="s">
        <v>62</v>
      </c>
      <c r="C67" s="41">
        <v>0</v>
      </c>
      <c r="D67" s="9">
        <v>1</v>
      </c>
      <c r="E67" s="9">
        <v>0</v>
      </c>
      <c r="F67" s="9">
        <v>0</v>
      </c>
      <c r="G67" s="10" t="str">
        <f t="shared" si="11"/>
        <v/>
      </c>
      <c r="H67" s="10">
        <f t="shared" si="12"/>
        <v>3.3333333333333333E-2</v>
      </c>
      <c r="I67" s="10" t="str">
        <f t="shared" si="13"/>
        <v/>
      </c>
      <c r="J67" s="10" t="str">
        <f t="shared" si="14"/>
        <v/>
      </c>
      <c r="K67" s="10" t="str">
        <f t="shared" si="17"/>
        <v xml:space="preserve"> </v>
      </c>
      <c r="L67" s="10">
        <f t="shared" si="18"/>
        <v>-1</v>
      </c>
      <c r="M67" s="10" t="str">
        <f t="shared" si="15"/>
        <v/>
      </c>
      <c r="N67" s="20">
        <f t="shared" si="16"/>
        <v>-3.3333333333333333E-2</v>
      </c>
    </row>
    <row r="68" spans="1:14" x14ac:dyDescent="0.2">
      <c r="A68" s="8"/>
      <c r="B68" s="44" t="s">
        <v>63</v>
      </c>
      <c r="C68" s="41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0" t="str">
        <f t="shared" si="16"/>
        <v/>
      </c>
    </row>
    <row r="69" spans="1:14" x14ac:dyDescent="0.2">
      <c r="A69" s="8"/>
      <c r="B69" s="44" t="s">
        <v>64</v>
      </c>
      <c r="C69" s="41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0" t="str">
        <f t="shared" si="16"/>
        <v/>
      </c>
    </row>
    <row r="70" spans="1:14" x14ac:dyDescent="0.2">
      <c r="A70" s="8"/>
      <c r="B70" s="44" t="s">
        <v>65</v>
      </c>
      <c r="C70" s="41">
        <v>0</v>
      </c>
      <c r="D70" s="9">
        <v>1</v>
      </c>
      <c r="E70" s="9">
        <v>0</v>
      </c>
      <c r="F70" s="9">
        <v>0</v>
      </c>
      <c r="G70" s="10" t="str">
        <f t="shared" si="11"/>
        <v/>
      </c>
      <c r="H70" s="10">
        <f t="shared" si="12"/>
        <v>3.3333333333333333E-2</v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>
        <f t="shared" si="18"/>
        <v>-1</v>
      </c>
      <c r="M70" s="10" t="str">
        <f t="shared" si="15"/>
        <v/>
      </c>
      <c r="N70" s="20">
        <f t="shared" si="16"/>
        <v>-3.3333333333333333E-2</v>
      </c>
    </row>
    <row r="71" spans="1:14" x14ac:dyDescent="0.2">
      <c r="A71" s="8"/>
      <c r="B71" s="44" t="s">
        <v>66</v>
      </c>
      <c r="C71" s="41">
        <v>1</v>
      </c>
      <c r="D71" s="9">
        <v>1</v>
      </c>
      <c r="E71" s="9">
        <v>0</v>
      </c>
      <c r="F71" s="9">
        <v>2</v>
      </c>
      <c r="G71" s="10">
        <f t="shared" si="11"/>
        <v>5.5555555555555552E-2</v>
      </c>
      <c r="H71" s="10">
        <f t="shared" si="12"/>
        <v>3.3333333333333333E-2</v>
      </c>
      <c r="I71" s="10" t="str">
        <f t="shared" si="13"/>
        <v/>
      </c>
      <c r="J71" s="10">
        <f t="shared" si="14"/>
        <v>2.3809523809523808E-2</v>
      </c>
      <c r="K71" s="10">
        <f t="shared" si="17"/>
        <v>-1</v>
      </c>
      <c r="L71" s="10">
        <f t="shared" si="18"/>
        <v>1</v>
      </c>
      <c r="M71" s="10">
        <f t="shared" si="15"/>
        <v>-5.5555555555555552E-2</v>
      </c>
      <c r="N71" s="20">
        <f t="shared" si="16"/>
        <v>3.3333333333333333E-2</v>
      </c>
    </row>
    <row r="72" spans="1:14" x14ac:dyDescent="0.2">
      <c r="A72" s="8"/>
      <c r="B72" s="44" t="s">
        <v>67</v>
      </c>
      <c r="C72" s="41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20" t="str">
        <f t="shared" si="16"/>
        <v/>
      </c>
    </row>
    <row r="73" spans="1:14" ht="15.75" thickBot="1" x14ac:dyDescent="0.25">
      <c r="A73" s="8"/>
      <c r="B73" s="45" t="s">
        <v>68</v>
      </c>
      <c r="C73" s="42">
        <v>0</v>
      </c>
      <c r="D73" s="21">
        <v>0</v>
      </c>
      <c r="E73" s="21">
        <v>0</v>
      </c>
      <c r="F73" s="21">
        <v>2</v>
      </c>
      <c r="G73" s="22" t="str">
        <f t="shared" si="11"/>
        <v/>
      </c>
      <c r="H73" s="22" t="str">
        <f t="shared" si="12"/>
        <v/>
      </c>
      <c r="I73" s="22" t="str">
        <f t="shared" si="13"/>
        <v/>
      </c>
      <c r="J73" s="22">
        <f t="shared" si="14"/>
        <v>2.3809523809523808E-2</v>
      </c>
      <c r="K73" s="22" t="str">
        <f t="shared" si="17"/>
        <v xml:space="preserve"> </v>
      </c>
      <c r="L73" s="22">
        <f t="shared" si="18"/>
        <v>1</v>
      </c>
      <c r="M73" s="22" t="str">
        <f t="shared" si="15"/>
        <v/>
      </c>
      <c r="N73" s="2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4" t="s">
        <v>3</v>
      </c>
      <c r="C78" s="28" t="s">
        <v>16</v>
      </c>
      <c r="D78" s="29"/>
      <c r="E78" s="29"/>
      <c r="F78" s="30"/>
      <c r="G78" s="28" t="s">
        <v>5</v>
      </c>
      <c r="H78" s="29"/>
      <c r="I78" s="29"/>
      <c r="J78" s="29"/>
      <c r="K78" s="28" t="s">
        <v>17</v>
      </c>
      <c r="L78" s="18"/>
      <c r="M78" s="31" t="s">
        <v>7</v>
      </c>
      <c r="N78" s="18"/>
    </row>
    <row r="79" spans="1:14" ht="15.75" thickBot="1" x14ac:dyDescent="0.25">
      <c r="A79" s="7"/>
      <c r="B79" s="25"/>
      <c r="C79" s="34">
        <v>2021</v>
      </c>
      <c r="D79" s="30"/>
      <c r="E79" s="35">
        <v>2022</v>
      </c>
      <c r="F79" s="30"/>
      <c r="G79" s="34">
        <v>2021</v>
      </c>
      <c r="H79" s="30"/>
      <c r="I79" s="33">
        <v>2022</v>
      </c>
      <c r="J79" s="13"/>
      <c r="K79" s="32"/>
      <c r="L79" s="19"/>
      <c r="M79" s="13"/>
      <c r="N79" s="19"/>
    </row>
    <row r="80" spans="1:14" ht="15.75" thickBot="1" x14ac:dyDescent="0.25">
      <c r="A80" s="8"/>
      <c r="B80" s="26"/>
      <c r="C80" s="36" t="s">
        <v>8</v>
      </c>
      <c r="D80" s="36" t="s">
        <v>9</v>
      </c>
      <c r="E80" s="36" t="s">
        <v>8</v>
      </c>
      <c r="F80" s="36" t="s">
        <v>9</v>
      </c>
      <c r="G80" s="36" t="s">
        <v>8</v>
      </c>
      <c r="H80" s="36" t="s">
        <v>9</v>
      </c>
      <c r="I80" s="36" t="s">
        <v>8</v>
      </c>
      <c r="J80" s="36" t="s">
        <v>9</v>
      </c>
      <c r="K80" s="36" t="s">
        <v>8</v>
      </c>
      <c r="L80" s="36" t="s">
        <v>9</v>
      </c>
      <c r="M80" s="36" t="s">
        <v>8</v>
      </c>
      <c r="N80" s="37" t="s">
        <v>9</v>
      </c>
    </row>
    <row r="81" spans="1:14" ht="15.75" thickBot="1" x14ac:dyDescent="0.25">
      <c r="A81" s="8"/>
      <c r="B81" s="27" t="s">
        <v>11</v>
      </c>
      <c r="C81" s="38">
        <f>SUM(C82:C180)</f>
        <v>235</v>
      </c>
      <c r="D81" s="38">
        <f>SUM(D82:D180)</f>
        <v>248</v>
      </c>
      <c r="E81" s="38">
        <f>SUM(E82:E180)</f>
        <v>323</v>
      </c>
      <c r="F81" s="38">
        <f>SUM(F82:F180)</f>
        <v>345</v>
      </c>
      <c r="G81" s="39">
        <f t="shared" ref="G81:G112" si="19">+IF(C81=0,"",C81/C$81)</f>
        <v>1</v>
      </c>
      <c r="H81" s="39">
        <f t="shared" ref="H81:H112" si="20">+IF(D81=0,"",D81/D$81)</f>
        <v>1</v>
      </c>
      <c r="I81" s="39">
        <f t="shared" ref="I81:I112" si="21">+IF(E81=0,"",E81/E$81)</f>
        <v>1</v>
      </c>
      <c r="J81" s="39">
        <f t="shared" ref="J81:J112" si="22">+IF(F81=0,"",F81/F$81)</f>
        <v>1</v>
      </c>
      <c r="K81" s="39">
        <f>+IF(AND(C81=0,E81=0),"",IF(C81=0,1,IF(E81=0,-1,(E81-C81)/C81)))</f>
        <v>0.37446808510638296</v>
      </c>
      <c r="L81" s="39">
        <f>+IF(AND(D81=0,F81=0),"",IF(D81=0,1,IF(F81=0,-1,(F81-D81)/D81)))</f>
        <v>0.3911290322580645</v>
      </c>
      <c r="M81" s="39">
        <f t="shared" ref="M81:M112" si="23">+IF(OR(AND(G81=""),(K81="")),"",G81*K81)</f>
        <v>0.37446808510638296</v>
      </c>
      <c r="N81" s="40">
        <f t="shared" ref="N81:N112" si="24">+IF(OR(AND(H81=""),(L81="")),"",H81*L81)</f>
        <v>0.3911290322580645</v>
      </c>
    </row>
    <row r="82" spans="1:14" x14ac:dyDescent="0.2">
      <c r="A82" s="8"/>
      <c r="B82" s="43" t="s">
        <v>69</v>
      </c>
      <c r="C82" s="49">
        <v>0</v>
      </c>
      <c r="D82" s="46">
        <v>1</v>
      </c>
      <c r="E82" s="46">
        <v>4</v>
      </c>
      <c r="F82" s="46">
        <v>9</v>
      </c>
      <c r="G82" s="47" t="str">
        <f t="shared" si="19"/>
        <v/>
      </c>
      <c r="H82" s="47">
        <f t="shared" si="20"/>
        <v>4.0322580645161289E-3</v>
      </c>
      <c r="I82" s="47">
        <f t="shared" si="21"/>
        <v>1.238390092879257E-2</v>
      </c>
      <c r="J82" s="47">
        <f t="shared" si="22"/>
        <v>2.6086956521739129E-2</v>
      </c>
      <c r="K82" s="47">
        <f t="shared" ref="K82:K113" si="25">+IF(AND(C82=0,E82=0)," ",IF(C82=0,1,IF(E82=0,-1,(E82-C82)/C82)))</f>
        <v>1</v>
      </c>
      <c r="L82" s="47">
        <f t="shared" ref="L82:L113" si="26">+IF(AND(D82=0,F82=0)," ",IF(D82=0,1,IF(F82=0,-1,(F82-D82)/D82)))</f>
        <v>8</v>
      </c>
      <c r="M82" s="47" t="str">
        <f t="shared" si="23"/>
        <v/>
      </c>
      <c r="N82" s="48">
        <f t="shared" si="24"/>
        <v>3.2258064516129031E-2</v>
      </c>
    </row>
    <row r="83" spans="1:14" ht="22.5" customHeight="1" x14ac:dyDescent="0.2">
      <c r="A83" s="8"/>
      <c r="B83" s="44" t="s">
        <v>70</v>
      </c>
      <c r="C83" s="41">
        <v>0</v>
      </c>
      <c r="D83" s="9">
        <v>0</v>
      </c>
      <c r="E83" s="9">
        <v>0</v>
      </c>
      <c r="F83" s="9">
        <v>0</v>
      </c>
      <c r="G83" s="10" t="str">
        <f t="shared" si="19"/>
        <v/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 t="str">
        <f t="shared" si="25"/>
        <v xml:space="preserve"> </v>
      </c>
      <c r="L83" s="10" t="str">
        <f t="shared" si="26"/>
        <v xml:space="preserve"> </v>
      </c>
      <c r="M83" s="10" t="str">
        <f t="shared" si="23"/>
        <v/>
      </c>
      <c r="N83" s="20" t="str">
        <f t="shared" si="24"/>
        <v/>
      </c>
    </row>
    <row r="84" spans="1:14" x14ac:dyDescent="0.2">
      <c r="A84" s="8"/>
      <c r="B84" s="44" t="s">
        <v>71</v>
      </c>
      <c r="C84" s="41">
        <v>1</v>
      </c>
      <c r="D84" s="9">
        <v>3</v>
      </c>
      <c r="E84" s="9">
        <v>0</v>
      </c>
      <c r="F84" s="9">
        <v>1</v>
      </c>
      <c r="G84" s="10">
        <f t="shared" si="19"/>
        <v>4.2553191489361703E-3</v>
      </c>
      <c r="H84" s="10">
        <f t="shared" si="20"/>
        <v>1.2096774193548387E-2</v>
      </c>
      <c r="I84" s="10" t="str">
        <f t="shared" si="21"/>
        <v/>
      </c>
      <c r="J84" s="10">
        <f t="shared" si="22"/>
        <v>2.8985507246376812E-3</v>
      </c>
      <c r="K84" s="10">
        <f t="shared" si="25"/>
        <v>-1</v>
      </c>
      <c r="L84" s="10">
        <f t="shared" si="26"/>
        <v>-0.66666666666666663</v>
      </c>
      <c r="M84" s="10">
        <f t="shared" si="23"/>
        <v>-4.2553191489361703E-3</v>
      </c>
      <c r="N84" s="20">
        <f t="shared" si="24"/>
        <v>-8.0645161290322578E-3</v>
      </c>
    </row>
    <row r="85" spans="1:14" x14ac:dyDescent="0.2">
      <c r="A85" s="8"/>
      <c r="B85" s="44" t="s">
        <v>72</v>
      </c>
      <c r="C85" s="41">
        <v>6</v>
      </c>
      <c r="D85" s="9">
        <v>1</v>
      </c>
      <c r="E85" s="9">
        <v>2</v>
      </c>
      <c r="F85" s="9">
        <v>4</v>
      </c>
      <c r="G85" s="10">
        <f t="shared" si="19"/>
        <v>2.553191489361702E-2</v>
      </c>
      <c r="H85" s="10">
        <f t="shared" si="20"/>
        <v>4.0322580645161289E-3</v>
      </c>
      <c r="I85" s="10">
        <f t="shared" si="21"/>
        <v>6.1919504643962852E-3</v>
      </c>
      <c r="J85" s="10">
        <f t="shared" si="22"/>
        <v>1.1594202898550725E-2</v>
      </c>
      <c r="K85" s="10">
        <f t="shared" si="25"/>
        <v>-0.66666666666666663</v>
      </c>
      <c r="L85" s="10">
        <f t="shared" si="26"/>
        <v>3</v>
      </c>
      <c r="M85" s="10">
        <f t="shared" si="23"/>
        <v>-1.7021276595744678E-2</v>
      </c>
      <c r="N85" s="20">
        <f t="shared" si="24"/>
        <v>1.2096774193548387E-2</v>
      </c>
    </row>
    <row r="86" spans="1:14" ht="25.5" x14ac:dyDescent="0.2">
      <c r="A86" s="8"/>
      <c r="B86" s="44" t="s">
        <v>73</v>
      </c>
      <c r="C86" s="41">
        <v>5</v>
      </c>
      <c r="D86" s="9">
        <v>5</v>
      </c>
      <c r="E86" s="9">
        <v>9</v>
      </c>
      <c r="F86" s="9">
        <v>13</v>
      </c>
      <c r="G86" s="10">
        <f t="shared" si="19"/>
        <v>2.1276595744680851E-2</v>
      </c>
      <c r="H86" s="10">
        <f t="shared" si="20"/>
        <v>2.0161290322580645E-2</v>
      </c>
      <c r="I86" s="10">
        <f t="shared" si="21"/>
        <v>2.7863777089783281E-2</v>
      </c>
      <c r="J86" s="10">
        <f t="shared" si="22"/>
        <v>3.7681159420289857E-2</v>
      </c>
      <c r="K86" s="10">
        <f t="shared" si="25"/>
        <v>0.8</v>
      </c>
      <c r="L86" s="10">
        <f t="shared" si="26"/>
        <v>1.6</v>
      </c>
      <c r="M86" s="10">
        <f t="shared" si="23"/>
        <v>1.7021276595744681E-2</v>
      </c>
      <c r="N86" s="20">
        <f t="shared" si="24"/>
        <v>3.2258064516129031E-2</v>
      </c>
    </row>
    <row r="87" spans="1:14" x14ac:dyDescent="0.2">
      <c r="A87" s="8"/>
      <c r="B87" s="44" t="s">
        <v>74</v>
      </c>
      <c r="C87" s="41">
        <v>1</v>
      </c>
      <c r="D87" s="9">
        <v>12</v>
      </c>
      <c r="E87" s="9">
        <v>0</v>
      </c>
      <c r="F87" s="9">
        <v>0</v>
      </c>
      <c r="G87" s="10">
        <f t="shared" si="19"/>
        <v>4.2553191489361703E-3</v>
      </c>
      <c r="H87" s="10">
        <f t="shared" si="20"/>
        <v>4.8387096774193547E-2</v>
      </c>
      <c r="I87" s="10" t="str">
        <f t="shared" si="21"/>
        <v/>
      </c>
      <c r="J87" s="10" t="str">
        <f t="shared" si="22"/>
        <v/>
      </c>
      <c r="K87" s="10">
        <f t="shared" si="25"/>
        <v>-1</v>
      </c>
      <c r="L87" s="10">
        <f t="shared" si="26"/>
        <v>-1</v>
      </c>
      <c r="M87" s="10">
        <f t="shared" si="23"/>
        <v>-4.2553191489361703E-3</v>
      </c>
      <c r="N87" s="20">
        <f t="shared" si="24"/>
        <v>-4.8387096774193547E-2</v>
      </c>
    </row>
    <row r="88" spans="1:14" x14ac:dyDescent="0.2">
      <c r="A88" s="8"/>
      <c r="B88" s="44" t="s">
        <v>75</v>
      </c>
      <c r="C88" s="41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20" t="str">
        <f t="shared" si="24"/>
        <v/>
      </c>
    </row>
    <row r="89" spans="1:14" ht="24.75" customHeight="1" x14ac:dyDescent="0.2">
      <c r="A89" s="8" t="s">
        <v>76</v>
      </c>
      <c r="B89" s="44" t="s">
        <v>77</v>
      </c>
      <c r="C89" s="41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0" t="str">
        <f t="shared" si="24"/>
        <v/>
      </c>
    </row>
    <row r="90" spans="1:14" ht="24.75" customHeight="1" x14ac:dyDescent="0.2">
      <c r="A90" s="8"/>
      <c r="B90" s="44" t="s">
        <v>78</v>
      </c>
      <c r="C90" s="41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0" t="str">
        <f t="shared" si="24"/>
        <v/>
      </c>
    </row>
    <row r="91" spans="1:14" x14ac:dyDescent="0.2">
      <c r="A91" s="8"/>
      <c r="B91" s="44" t="s">
        <v>79</v>
      </c>
      <c r="C91" s="41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0" t="str">
        <f t="shared" si="24"/>
        <v/>
      </c>
    </row>
    <row r="92" spans="1:14" x14ac:dyDescent="0.2">
      <c r="A92" s="8"/>
      <c r="B92" s="44" t="s">
        <v>80</v>
      </c>
      <c r="C92" s="41">
        <v>0</v>
      </c>
      <c r="D92" s="9">
        <v>0</v>
      </c>
      <c r="E92" s="9">
        <v>3</v>
      </c>
      <c r="F92" s="9">
        <v>5</v>
      </c>
      <c r="G92" s="10" t="str">
        <f t="shared" si="19"/>
        <v/>
      </c>
      <c r="H92" s="10" t="str">
        <f t="shared" si="20"/>
        <v/>
      </c>
      <c r="I92" s="10">
        <f t="shared" si="21"/>
        <v>9.2879256965944269E-3</v>
      </c>
      <c r="J92" s="10">
        <f t="shared" si="22"/>
        <v>1.4492753623188406E-2</v>
      </c>
      <c r="K92" s="10">
        <f t="shared" si="25"/>
        <v>1</v>
      </c>
      <c r="L92" s="10">
        <f t="shared" si="26"/>
        <v>1</v>
      </c>
      <c r="M92" s="10" t="str">
        <f t="shared" si="23"/>
        <v/>
      </c>
      <c r="N92" s="20" t="str">
        <f t="shared" si="24"/>
        <v/>
      </c>
    </row>
    <row r="93" spans="1:14" x14ac:dyDescent="0.2">
      <c r="A93" s="8"/>
      <c r="B93" s="44" t="s">
        <v>81</v>
      </c>
      <c r="C93" s="41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20" t="str">
        <f t="shared" si="24"/>
        <v/>
      </c>
    </row>
    <row r="94" spans="1:14" x14ac:dyDescent="0.2">
      <c r="A94" s="8"/>
      <c r="B94" s="44" t="s">
        <v>82</v>
      </c>
      <c r="C94" s="41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0" t="str">
        <f t="shared" si="24"/>
        <v/>
      </c>
    </row>
    <row r="95" spans="1:14" x14ac:dyDescent="0.2">
      <c r="A95" s="8" t="s">
        <v>76</v>
      </c>
      <c r="B95" s="44" t="s">
        <v>83</v>
      </c>
      <c r="C95" s="41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0" t="str">
        <f t="shared" si="24"/>
        <v/>
      </c>
    </row>
    <row r="96" spans="1:14" x14ac:dyDescent="0.2">
      <c r="A96" s="8" t="s">
        <v>76</v>
      </c>
      <c r="B96" s="44" t="s">
        <v>84</v>
      </c>
      <c r="C96" s="41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0" t="str">
        <f t="shared" si="24"/>
        <v/>
      </c>
    </row>
    <row r="97" spans="1:14" x14ac:dyDescent="0.2">
      <c r="A97" s="8"/>
      <c r="B97" s="44" t="s">
        <v>85</v>
      </c>
      <c r="C97" s="41">
        <v>8</v>
      </c>
      <c r="D97" s="9">
        <v>4</v>
      </c>
      <c r="E97" s="9">
        <v>9</v>
      </c>
      <c r="F97" s="9">
        <v>1</v>
      </c>
      <c r="G97" s="10">
        <f t="shared" si="19"/>
        <v>3.4042553191489362E-2</v>
      </c>
      <c r="H97" s="10">
        <f t="shared" si="20"/>
        <v>1.6129032258064516E-2</v>
      </c>
      <c r="I97" s="10">
        <f t="shared" si="21"/>
        <v>2.7863777089783281E-2</v>
      </c>
      <c r="J97" s="10">
        <f t="shared" si="22"/>
        <v>2.8985507246376812E-3</v>
      </c>
      <c r="K97" s="10">
        <f t="shared" si="25"/>
        <v>0.125</v>
      </c>
      <c r="L97" s="10">
        <f t="shared" si="26"/>
        <v>-0.75</v>
      </c>
      <c r="M97" s="10">
        <f t="shared" si="23"/>
        <v>4.2553191489361703E-3</v>
      </c>
      <c r="N97" s="20">
        <f t="shared" si="24"/>
        <v>-1.2096774193548387E-2</v>
      </c>
    </row>
    <row r="98" spans="1:14" x14ac:dyDescent="0.2">
      <c r="A98" s="8"/>
      <c r="B98" s="44" t="s">
        <v>86</v>
      </c>
      <c r="C98" s="41">
        <v>1</v>
      </c>
      <c r="D98" s="9">
        <v>0</v>
      </c>
      <c r="E98" s="9">
        <v>0</v>
      </c>
      <c r="F98" s="9">
        <v>0</v>
      </c>
      <c r="G98" s="10">
        <f t="shared" si="19"/>
        <v>4.2553191489361703E-3</v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>
        <f t="shared" si="25"/>
        <v>-1</v>
      </c>
      <c r="L98" s="10" t="str">
        <f t="shared" si="26"/>
        <v xml:space="preserve"> </v>
      </c>
      <c r="M98" s="10">
        <f t="shared" si="23"/>
        <v>-4.2553191489361703E-3</v>
      </c>
      <c r="N98" s="20" t="str">
        <f t="shared" si="24"/>
        <v/>
      </c>
    </row>
    <row r="99" spans="1:14" x14ac:dyDescent="0.2">
      <c r="A99" s="8"/>
      <c r="B99" s="44" t="s">
        <v>87</v>
      </c>
      <c r="C99" s="41">
        <v>0</v>
      </c>
      <c r="D99" s="9">
        <v>2</v>
      </c>
      <c r="E99" s="9">
        <v>0</v>
      </c>
      <c r="F99" s="9">
        <v>0</v>
      </c>
      <c r="G99" s="10" t="str">
        <f t="shared" si="19"/>
        <v/>
      </c>
      <c r="H99" s="10">
        <f t="shared" si="20"/>
        <v>8.0645161290322578E-3</v>
      </c>
      <c r="I99" s="10" t="str">
        <f t="shared" si="21"/>
        <v/>
      </c>
      <c r="J99" s="10" t="str">
        <f t="shared" si="22"/>
        <v/>
      </c>
      <c r="K99" s="10" t="str">
        <f t="shared" si="25"/>
        <v xml:space="preserve"> </v>
      </c>
      <c r="L99" s="10">
        <f t="shared" si="26"/>
        <v>-1</v>
      </c>
      <c r="M99" s="10" t="str">
        <f t="shared" si="23"/>
        <v/>
      </c>
      <c r="N99" s="20">
        <f t="shared" si="24"/>
        <v>-8.0645161290322578E-3</v>
      </c>
    </row>
    <row r="100" spans="1:14" x14ac:dyDescent="0.2">
      <c r="A100" s="8"/>
      <c r="B100" s="44" t="s">
        <v>88</v>
      </c>
      <c r="C100" s="41">
        <v>0</v>
      </c>
      <c r="D100" s="9">
        <v>2</v>
      </c>
      <c r="E100" s="9">
        <v>4</v>
      </c>
      <c r="F100" s="9">
        <v>11</v>
      </c>
      <c r="G100" s="10" t="str">
        <f t="shared" si="19"/>
        <v/>
      </c>
      <c r="H100" s="10">
        <f t="shared" si="20"/>
        <v>8.0645161290322578E-3</v>
      </c>
      <c r="I100" s="10">
        <f t="shared" si="21"/>
        <v>1.238390092879257E-2</v>
      </c>
      <c r="J100" s="10">
        <f t="shared" si="22"/>
        <v>3.1884057971014491E-2</v>
      </c>
      <c r="K100" s="10">
        <f t="shared" si="25"/>
        <v>1</v>
      </c>
      <c r="L100" s="10">
        <f t="shared" si="26"/>
        <v>4.5</v>
      </c>
      <c r="M100" s="10" t="str">
        <f t="shared" si="23"/>
        <v/>
      </c>
      <c r="N100" s="20">
        <f t="shared" si="24"/>
        <v>3.6290322580645157E-2</v>
      </c>
    </row>
    <row r="101" spans="1:14" x14ac:dyDescent="0.2">
      <c r="A101" s="8"/>
      <c r="B101" s="44" t="s">
        <v>89</v>
      </c>
      <c r="C101" s="41">
        <v>0</v>
      </c>
      <c r="D101" s="9">
        <v>0</v>
      </c>
      <c r="E101" s="9">
        <v>1</v>
      </c>
      <c r="F101" s="9">
        <v>3</v>
      </c>
      <c r="G101" s="10" t="str">
        <f t="shared" si="19"/>
        <v/>
      </c>
      <c r="H101" s="10" t="str">
        <f t="shared" si="20"/>
        <v/>
      </c>
      <c r="I101" s="10">
        <f t="shared" si="21"/>
        <v>3.0959752321981426E-3</v>
      </c>
      <c r="J101" s="10">
        <f t="shared" si="22"/>
        <v>8.6956521739130436E-3</v>
      </c>
      <c r="K101" s="10">
        <f t="shared" si="25"/>
        <v>1</v>
      </c>
      <c r="L101" s="10">
        <f t="shared" si="26"/>
        <v>1</v>
      </c>
      <c r="M101" s="10" t="str">
        <f t="shared" si="23"/>
        <v/>
      </c>
      <c r="N101" s="20" t="str">
        <f t="shared" si="24"/>
        <v/>
      </c>
    </row>
    <row r="102" spans="1:14" x14ac:dyDescent="0.2">
      <c r="A102" s="8" t="s">
        <v>76</v>
      </c>
      <c r="B102" s="44" t="s">
        <v>90</v>
      </c>
      <c r="C102" s="41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0" t="str">
        <f t="shared" si="24"/>
        <v/>
      </c>
    </row>
    <row r="103" spans="1:14" x14ac:dyDescent="0.2">
      <c r="A103" s="8"/>
      <c r="B103" s="44" t="s">
        <v>91</v>
      </c>
      <c r="C103" s="41">
        <v>4</v>
      </c>
      <c r="D103" s="9">
        <v>23</v>
      </c>
      <c r="E103" s="9">
        <v>1</v>
      </c>
      <c r="F103" s="9">
        <v>8</v>
      </c>
      <c r="G103" s="10">
        <f t="shared" si="19"/>
        <v>1.7021276595744681E-2</v>
      </c>
      <c r="H103" s="10">
        <f t="shared" si="20"/>
        <v>9.2741935483870969E-2</v>
      </c>
      <c r="I103" s="10">
        <f t="shared" si="21"/>
        <v>3.0959752321981426E-3</v>
      </c>
      <c r="J103" s="10">
        <f t="shared" si="22"/>
        <v>2.318840579710145E-2</v>
      </c>
      <c r="K103" s="10">
        <f t="shared" si="25"/>
        <v>-0.75</v>
      </c>
      <c r="L103" s="10">
        <f t="shared" si="26"/>
        <v>-0.65217391304347827</v>
      </c>
      <c r="M103" s="10">
        <f t="shared" si="23"/>
        <v>-1.2765957446808512E-2</v>
      </c>
      <c r="N103" s="20">
        <f t="shared" si="24"/>
        <v>-6.0483870967741937E-2</v>
      </c>
    </row>
    <row r="104" spans="1:14" x14ac:dyDescent="0.2">
      <c r="A104" s="8"/>
      <c r="B104" s="44" t="s">
        <v>92</v>
      </c>
      <c r="C104" s="41">
        <v>0</v>
      </c>
      <c r="D104" s="9">
        <v>0</v>
      </c>
      <c r="E104" s="9">
        <v>0</v>
      </c>
      <c r="F104" s="9">
        <v>2</v>
      </c>
      <c r="G104" s="10" t="str">
        <f t="shared" si="19"/>
        <v/>
      </c>
      <c r="H104" s="10" t="str">
        <f t="shared" si="20"/>
        <v/>
      </c>
      <c r="I104" s="10" t="str">
        <f t="shared" si="21"/>
        <v/>
      </c>
      <c r="J104" s="10">
        <f t="shared" si="22"/>
        <v>5.7971014492753624E-3</v>
      </c>
      <c r="K104" s="10" t="str">
        <f t="shared" si="25"/>
        <v xml:space="preserve"> </v>
      </c>
      <c r="L104" s="10">
        <f t="shared" si="26"/>
        <v>1</v>
      </c>
      <c r="M104" s="10" t="str">
        <f t="shared" si="23"/>
        <v/>
      </c>
      <c r="N104" s="20" t="str">
        <f t="shared" si="24"/>
        <v/>
      </c>
    </row>
    <row r="105" spans="1:14" x14ac:dyDescent="0.2">
      <c r="A105" s="8"/>
      <c r="B105" s="44" t="s">
        <v>93</v>
      </c>
      <c r="C105" s="41">
        <v>0</v>
      </c>
      <c r="D105" s="9">
        <v>2</v>
      </c>
      <c r="E105" s="9">
        <v>0</v>
      </c>
      <c r="F105" s="9">
        <v>1</v>
      </c>
      <c r="G105" s="10" t="str">
        <f t="shared" si="19"/>
        <v/>
      </c>
      <c r="H105" s="10">
        <f t="shared" si="20"/>
        <v>8.0645161290322578E-3</v>
      </c>
      <c r="I105" s="10" t="str">
        <f t="shared" si="21"/>
        <v/>
      </c>
      <c r="J105" s="10">
        <f t="shared" si="22"/>
        <v>2.8985507246376812E-3</v>
      </c>
      <c r="K105" s="10" t="str">
        <f t="shared" si="25"/>
        <v xml:space="preserve"> </v>
      </c>
      <c r="L105" s="10">
        <f t="shared" si="26"/>
        <v>-0.5</v>
      </c>
      <c r="M105" s="10" t="str">
        <f t="shared" si="23"/>
        <v/>
      </c>
      <c r="N105" s="20">
        <f t="shared" si="24"/>
        <v>-4.0322580645161289E-3</v>
      </c>
    </row>
    <row r="106" spans="1:14" x14ac:dyDescent="0.2">
      <c r="A106" s="8"/>
      <c r="B106" s="44" t="s">
        <v>94</v>
      </c>
      <c r="C106" s="41">
        <v>1</v>
      </c>
      <c r="D106" s="9">
        <v>1</v>
      </c>
      <c r="E106" s="9">
        <v>0</v>
      </c>
      <c r="F106" s="9">
        <v>0</v>
      </c>
      <c r="G106" s="10">
        <f t="shared" si="19"/>
        <v>4.2553191489361703E-3</v>
      </c>
      <c r="H106" s="10">
        <f t="shared" si="20"/>
        <v>4.0322580645161289E-3</v>
      </c>
      <c r="I106" s="10" t="str">
        <f t="shared" si="21"/>
        <v/>
      </c>
      <c r="J106" s="10" t="str">
        <f t="shared" si="22"/>
        <v/>
      </c>
      <c r="K106" s="10">
        <f t="shared" si="25"/>
        <v>-1</v>
      </c>
      <c r="L106" s="10">
        <f t="shared" si="26"/>
        <v>-1</v>
      </c>
      <c r="M106" s="10">
        <f t="shared" si="23"/>
        <v>-4.2553191489361703E-3</v>
      </c>
      <c r="N106" s="20">
        <f t="shared" si="24"/>
        <v>-4.0322580645161289E-3</v>
      </c>
    </row>
    <row r="107" spans="1:14" x14ac:dyDescent="0.2">
      <c r="A107" s="8"/>
      <c r="B107" s="44" t="s">
        <v>95</v>
      </c>
      <c r="C107" s="41">
        <v>0</v>
      </c>
      <c r="D107" s="9">
        <v>1</v>
      </c>
      <c r="E107" s="9">
        <v>0</v>
      </c>
      <c r="F107" s="9">
        <v>0</v>
      </c>
      <c r="G107" s="10" t="str">
        <f t="shared" si="19"/>
        <v/>
      </c>
      <c r="H107" s="10">
        <f t="shared" si="20"/>
        <v>4.0322580645161289E-3</v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>
        <f t="shared" si="26"/>
        <v>-1</v>
      </c>
      <c r="M107" s="10" t="str">
        <f t="shared" si="23"/>
        <v/>
      </c>
      <c r="N107" s="20">
        <f t="shared" si="24"/>
        <v>-4.0322580645161289E-3</v>
      </c>
    </row>
    <row r="108" spans="1:14" x14ac:dyDescent="0.2">
      <c r="A108" s="8"/>
      <c r="B108" s="44" t="s">
        <v>96</v>
      </c>
      <c r="C108" s="41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20" t="str">
        <f t="shared" si="24"/>
        <v/>
      </c>
    </row>
    <row r="109" spans="1:14" x14ac:dyDescent="0.2">
      <c r="A109" s="8"/>
      <c r="B109" s="44" t="s">
        <v>97</v>
      </c>
      <c r="C109" s="41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20" t="str">
        <f t="shared" si="24"/>
        <v/>
      </c>
    </row>
    <row r="110" spans="1:14" x14ac:dyDescent="0.2">
      <c r="A110" s="8"/>
      <c r="B110" s="44" t="s">
        <v>98</v>
      </c>
      <c r="C110" s="41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0" t="str">
        <f t="shared" si="24"/>
        <v/>
      </c>
    </row>
    <row r="111" spans="1:14" x14ac:dyDescent="0.2">
      <c r="A111" s="8"/>
      <c r="B111" s="44" t="s">
        <v>99</v>
      </c>
      <c r="C111" s="41">
        <v>1</v>
      </c>
      <c r="D111" s="9">
        <v>1</v>
      </c>
      <c r="E111" s="9">
        <v>1</v>
      </c>
      <c r="F111" s="9">
        <v>2</v>
      </c>
      <c r="G111" s="10">
        <f t="shared" si="19"/>
        <v>4.2553191489361703E-3</v>
      </c>
      <c r="H111" s="10">
        <f t="shared" si="20"/>
        <v>4.0322580645161289E-3</v>
      </c>
      <c r="I111" s="10">
        <f t="shared" si="21"/>
        <v>3.0959752321981426E-3</v>
      </c>
      <c r="J111" s="10">
        <f t="shared" si="22"/>
        <v>5.7971014492753624E-3</v>
      </c>
      <c r="K111" s="10">
        <f t="shared" si="25"/>
        <v>0</v>
      </c>
      <c r="L111" s="10">
        <f t="shared" si="26"/>
        <v>1</v>
      </c>
      <c r="M111" s="10">
        <f t="shared" si="23"/>
        <v>0</v>
      </c>
      <c r="N111" s="20">
        <f t="shared" si="24"/>
        <v>4.0322580645161289E-3</v>
      </c>
    </row>
    <row r="112" spans="1:14" x14ac:dyDescent="0.2">
      <c r="A112" s="8"/>
      <c r="B112" s="44" t="s">
        <v>100</v>
      </c>
      <c r="C112" s="41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0" t="str">
        <f t="shared" si="24"/>
        <v/>
      </c>
    </row>
    <row r="113" spans="1:14" x14ac:dyDescent="0.2">
      <c r="A113" s="8"/>
      <c r="B113" s="44" t="s">
        <v>101</v>
      </c>
      <c r="C113" s="41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0" t="str">
        <f t="shared" ref="N113:N144" si="32">+IF(OR(AND(H113=""),(L113="")),"",H113*L113)</f>
        <v/>
      </c>
    </row>
    <row r="114" spans="1:14" x14ac:dyDescent="0.2">
      <c r="A114" s="8"/>
      <c r="B114" s="44" t="s">
        <v>102</v>
      </c>
      <c r="C114" s="41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20" t="str">
        <f t="shared" si="32"/>
        <v/>
      </c>
    </row>
    <row r="115" spans="1:14" x14ac:dyDescent="0.2">
      <c r="A115" s="8"/>
      <c r="B115" s="44" t="s">
        <v>103</v>
      </c>
      <c r="C115" s="41">
        <v>2</v>
      </c>
      <c r="D115" s="9">
        <v>4</v>
      </c>
      <c r="E115" s="9">
        <v>1</v>
      </c>
      <c r="F115" s="9">
        <v>2</v>
      </c>
      <c r="G115" s="10">
        <f t="shared" si="27"/>
        <v>8.5106382978723406E-3</v>
      </c>
      <c r="H115" s="10">
        <f t="shared" si="28"/>
        <v>1.6129032258064516E-2</v>
      </c>
      <c r="I115" s="10">
        <f t="shared" si="29"/>
        <v>3.0959752321981426E-3</v>
      </c>
      <c r="J115" s="10">
        <f t="shared" si="30"/>
        <v>5.7971014492753624E-3</v>
      </c>
      <c r="K115" s="10">
        <f t="shared" si="33"/>
        <v>-0.5</v>
      </c>
      <c r="L115" s="10">
        <f t="shared" si="34"/>
        <v>-0.5</v>
      </c>
      <c r="M115" s="10">
        <f t="shared" si="31"/>
        <v>-4.2553191489361703E-3</v>
      </c>
      <c r="N115" s="20">
        <f t="shared" si="32"/>
        <v>-8.0645161290322578E-3</v>
      </c>
    </row>
    <row r="116" spans="1:14" x14ac:dyDescent="0.2">
      <c r="A116" s="8"/>
      <c r="B116" s="44" t="s">
        <v>104</v>
      </c>
      <c r="C116" s="41">
        <v>3</v>
      </c>
      <c r="D116" s="9">
        <v>3</v>
      </c>
      <c r="E116" s="9">
        <v>0</v>
      </c>
      <c r="F116" s="9">
        <v>0</v>
      </c>
      <c r="G116" s="10">
        <f t="shared" si="27"/>
        <v>1.276595744680851E-2</v>
      </c>
      <c r="H116" s="10">
        <f t="shared" si="28"/>
        <v>1.2096774193548387E-2</v>
      </c>
      <c r="I116" s="10" t="str">
        <f t="shared" si="29"/>
        <v/>
      </c>
      <c r="J116" s="10" t="str">
        <f t="shared" si="30"/>
        <v/>
      </c>
      <c r="K116" s="10">
        <f t="shared" si="33"/>
        <v>-1</v>
      </c>
      <c r="L116" s="10">
        <f t="shared" si="34"/>
        <v>-1</v>
      </c>
      <c r="M116" s="10">
        <f t="shared" si="31"/>
        <v>-1.276595744680851E-2</v>
      </c>
      <c r="N116" s="20">
        <f t="shared" si="32"/>
        <v>-1.2096774193548387E-2</v>
      </c>
    </row>
    <row r="117" spans="1:14" x14ac:dyDescent="0.2">
      <c r="A117" s="8"/>
      <c r="B117" s="44" t="s">
        <v>105</v>
      </c>
      <c r="C117" s="41">
        <v>0</v>
      </c>
      <c r="D117" s="9">
        <v>0</v>
      </c>
      <c r="E117" s="9">
        <v>0</v>
      </c>
      <c r="F117" s="9">
        <v>1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>
        <f t="shared" si="30"/>
        <v>2.8985507246376812E-3</v>
      </c>
      <c r="K117" s="10" t="str">
        <f t="shared" si="33"/>
        <v xml:space="preserve"> </v>
      </c>
      <c r="L117" s="10">
        <f t="shared" si="34"/>
        <v>1</v>
      </c>
      <c r="M117" s="10" t="str">
        <f t="shared" si="31"/>
        <v/>
      </c>
      <c r="N117" s="20" t="str">
        <f t="shared" si="32"/>
        <v/>
      </c>
    </row>
    <row r="118" spans="1:14" x14ac:dyDescent="0.2">
      <c r="A118" s="8"/>
      <c r="B118" s="44" t="s">
        <v>106</v>
      </c>
      <c r="C118" s="41">
        <v>0</v>
      </c>
      <c r="D118" s="9">
        <v>0</v>
      </c>
      <c r="E118" s="9">
        <v>2</v>
      </c>
      <c r="F118" s="9">
        <v>0</v>
      </c>
      <c r="G118" s="10" t="str">
        <f t="shared" si="27"/>
        <v/>
      </c>
      <c r="H118" s="10" t="str">
        <f t="shared" si="28"/>
        <v/>
      </c>
      <c r="I118" s="10">
        <f t="shared" si="29"/>
        <v>6.1919504643962852E-3</v>
      </c>
      <c r="J118" s="10" t="str">
        <f t="shared" si="30"/>
        <v/>
      </c>
      <c r="K118" s="10">
        <f t="shared" si="33"/>
        <v>1</v>
      </c>
      <c r="L118" s="10" t="str">
        <f t="shared" si="34"/>
        <v xml:space="preserve"> </v>
      </c>
      <c r="M118" s="10" t="str">
        <f t="shared" si="31"/>
        <v/>
      </c>
      <c r="N118" s="20" t="str">
        <f t="shared" si="32"/>
        <v/>
      </c>
    </row>
    <row r="119" spans="1:14" x14ac:dyDescent="0.2">
      <c r="A119" s="8"/>
      <c r="B119" s="44" t="s">
        <v>107</v>
      </c>
      <c r="C119" s="41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0" t="str">
        <f t="shared" si="32"/>
        <v/>
      </c>
    </row>
    <row r="120" spans="1:14" x14ac:dyDescent="0.2">
      <c r="A120" s="8"/>
      <c r="B120" s="44" t="s">
        <v>108</v>
      </c>
      <c r="C120" s="41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20" t="str">
        <f t="shared" si="32"/>
        <v/>
      </c>
    </row>
    <row r="121" spans="1:14" x14ac:dyDescent="0.2">
      <c r="A121" s="8"/>
      <c r="B121" s="44" t="s">
        <v>109</v>
      </c>
      <c r="C121" s="41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20" t="str">
        <f t="shared" si="32"/>
        <v/>
      </c>
    </row>
    <row r="122" spans="1:14" x14ac:dyDescent="0.2">
      <c r="A122" s="8"/>
      <c r="B122" s="44" t="s">
        <v>110</v>
      </c>
      <c r="C122" s="41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20" t="str">
        <f t="shared" si="32"/>
        <v/>
      </c>
    </row>
    <row r="123" spans="1:14" x14ac:dyDescent="0.2">
      <c r="A123" s="8"/>
      <c r="B123" s="44" t="s">
        <v>111</v>
      </c>
      <c r="C123" s="41">
        <v>3</v>
      </c>
      <c r="D123" s="9">
        <v>5</v>
      </c>
      <c r="E123" s="9">
        <v>0</v>
      </c>
      <c r="F123" s="9">
        <v>0</v>
      </c>
      <c r="G123" s="10">
        <f t="shared" si="27"/>
        <v>1.276595744680851E-2</v>
      </c>
      <c r="H123" s="10">
        <f t="shared" si="28"/>
        <v>2.0161290322580645E-2</v>
      </c>
      <c r="I123" s="10" t="str">
        <f t="shared" si="29"/>
        <v/>
      </c>
      <c r="J123" s="10" t="str">
        <f t="shared" si="30"/>
        <v/>
      </c>
      <c r="K123" s="10">
        <f t="shared" si="33"/>
        <v>-1</v>
      </c>
      <c r="L123" s="10">
        <f t="shared" si="34"/>
        <v>-1</v>
      </c>
      <c r="M123" s="10">
        <f t="shared" si="31"/>
        <v>-1.276595744680851E-2</v>
      </c>
      <c r="N123" s="20">
        <f t="shared" si="32"/>
        <v>-2.0161290322580645E-2</v>
      </c>
    </row>
    <row r="124" spans="1:14" ht="25.5" x14ac:dyDescent="0.2">
      <c r="A124" s="8"/>
      <c r="B124" s="44" t="s">
        <v>112</v>
      </c>
      <c r="C124" s="41">
        <v>0</v>
      </c>
      <c r="D124" s="9">
        <v>0</v>
      </c>
      <c r="E124" s="9">
        <v>0</v>
      </c>
      <c r="F124" s="9">
        <v>0</v>
      </c>
      <c r="G124" s="10" t="str">
        <f t="shared" si="27"/>
        <v/>
      </c>
      <c r="H124" s="10" t="str">
        <f t="shared" si="28"/>
        <v/>
      </c>
      <c r="I124" s="10" t="str">
        <f t="shared" si="29"/>
        <v/>
      </c>
      <c r="J124" s="10" t="str">
        <f t="shared" si="30"/>
        <v/>
      </c>
      <c r="K124" s="10" t="str">
        <f t="shared" si="33"/>
        <v xml:space="preserve"> </v>
      </c>
      <c r="L124" s="10" t="str">
        <f t="shared" si="34"/>
        <v xml:space="preserve"> </v>
      </c>
      <c r="M124" s="10" t="str">
        <f t="shared" si="31"/>
        <v/>
      </c>
      <c r="N124" s="20" t="str">
        <f t="shared" si="32"/>
        <v/>
      </c>
    </row>
    <row r="125" spans="1:14" ht="25.5" x14ac:dyDescent="0.2">
      <c r="A125" s="8"/>
      <c r="B125" s="44" t="s">
        <v>113</v>
      </c>
      <c r="C125" s="41">
        <v>0</v>
      </c>
      <c r="D125" s="9">
        <v>0</v>
      </c>
      <c r="E125" s="9">
        <v>0</v>
      </c>
      <c r="F125" s="9">
        <v>0</v>
      </c>
      <c r="G125" s="10" t="str">
        <f t="shared" si="27"/>
        <v/>
      </c>
      <c r="H125" s="10" t="str">
        <f t="shared" si="28"/>
        <v/>
      </c>
      <c r="I125" s="10" t="str">
        <f t="shared" si="29"/>
        <v/>
      </c>
      <c r="J125" s="10" t="str">
        <f t="shared" si="30"/>
        <v/>
      </c>
      <c r="K125" s="10" t="str">
        <f t="shared" si="33"/>
        <v xml:space="preserve"> </v>
      </c>
      <c r="L125" s="10" t="str">
        <f t="shared" si="34"/>
        <v xml:space="preserve"> </v>
      </c>
      <c r="M125" s="10" t="str">
        <f t="shared" si="31"/>
        <v/>
      </c>
      <c r="N125" s="20" t="str">
        <f t="shared" si="32"/>
        <v/>
      </c>
    </row>
    <row r="126" spans="1:14" x14ac:dyDescent="0.2">
      <c r="A126" s="8"/>
      <c r="B126" s="44" t="s">
        <v>114</v>
      </c>
      <c r="C126" s="41">
        <v>2</v>
      </c>
      <c r="D126" s="9">
        <v>4</v>
      </c>
      <c r="E126" s="9">
        <v>2</v>
      </c>
      <c r="F126" s="9">
        <v>3</v>
      </c>
      <c r="G126" s="10">
        <f t="shared" si="27"/>
        <v>8.5106382978723406E-3</v>
      </c>
      <c r="H126" s="10">
        <f t="shared" si="28"/>
        <v>1.6129032258064516E-2</v>
      </c>
      <c r="I126" s="10">
        <f t="shared" si="29"/>
        <v>6.1919504643962852E-3</v>
      </c>
      <c r="J126" s="10">
        <f t="shared" si="30"/>
        <v>8.6956521739130436E-3</v>
      </c>
      <c r="K126" s="10">
        <f t="shared" si="33"/>
        <v>0</v>
      </c>
      <c r="L126" s="10">
        <f t="shared" si="34"/>
        <v>-0.25</v>
      </c>
      <c r="M126" s="10">
        <f t="shared" si="31"/>
        <v>0</v>
      </c>
      <c r="N126" s="20">
        <f t="shared" si="32"/>
        <v>-4.0322580645161289E-3</v>
      </c>
    </row>
    <row r="127" spans="1:14" x14ac:dyDescent="0.2">
      <c r="A127" s="8"/>
      <c r="B127" s="44" t="s">
        <v>115</v>
      </c>
      <c r="C127" s="41">
        <v>27</v>
      </c>
      <c r="D127" s="9">
        <v>26</v>
      </c>
      <c r="E127" s="9">
        <v>28</v>
      </c>
      <c r="F127" s="9">
        <v>24</v>
      </c>
      <c r="G127" s="10">
        <f t="shared" si="27"/>
        <v>0.1148936170212766</v>
      </c>
      <c r="H127" s="10">
        <f t="shared" si="28"/>
        <v>0.10483870967741936</v>
      </c>
      <c r="I127" s="10">
        <f t="shared" si="29"/>
        <v>8.6687306501547989E-2</v>
      </c>
      <c r="J127" s="10">
        <f t="shared" si="30"/>
        <v>6.9565217391304349E-2</v>
      </c>
      <c r="K127" s="10">
        <f t="shared" si="33"/>
        <v>3.7037037037037035E-2</v>
      </c>
      <c r="L127" s="10">
        <f t="shared" si="34"/>
        <v>-7.6923076923076927E-2</v>
      </c>
      <c r="M127" s="10">
        <f t="shared" si="31"/>
        <v>4.2553191489361703E-3</v>
      </c>
      <c r="N127" s="20">
        <f t="shared" si="32"/>
        <v>-8.0645161290322596E-3</v>
      </c>
    </row>
    <row r="128" spans="1:14" x14ac:dyDescent="0.2">
      <c r="A128" s="8"/>
      <c r="B128" s="44" t="s">
        <v>116</v>
      </c>
      <c r="C128" s="41">
        <v>0</v>
      </c>
      <c r="D128" s="9">
        <v>1</v>
      </c>
      <c r="E128" s="9">
        <v>3</v>
      </c>
      <c r="F128" s="9">
        <v>1</v>
      </c>
      <c r="G128" s="10" t="str">
        <f t="shared" si="27"/>
        <v/>
      </c>
      <c r="H128" s="10">
        <f t="shared" si="28"/>
        <v>4.0322580645161289E-3</v>
      </c>
      <c r="I128" s="10">
        <f t="shared" si="29"/>
        <v>9.2879256965944269E-3</v>
      </c>
      <c r="J128" s="10">
        <f t="shared" si="30"/>
        <v>2.8985507246376812E-3</v>
      </c>
      <c r="K128" s="10">
        <f t="shared" si="33"/>
        <v>1</v>
      </c>
      <c r="L128" s="10">
        <f t="shared" si="34"/>
        <v>0</v>
      </c>
      <c r="M128" s="10" t="str">
        <f t="shared" si="31"/>
        <v/>
      </c>
      <c r="N128" s="20">
        <f t="shared" si="32"/>
        <v>0</v>
      </c>
    </row>
    <row r="129" spans="1:14" x14ac:dyDescent="0.2">
      <c r="A129" s="8"/>
      <c r="B129" s="44" t="s">
        <v>117</v>
      </c>
      <c r="C129" s="41">
        <v>0</v>
      </c>
      <c r="D129" s="9">
        <v>0</v>
      </c>
      <c r="E129" s="9">
        <v>0</v>
      </c>
      <c r="F129" s="9">
        <v>1</v>
      </c>
      <c r="G129" s="10" t="str">
        <f t="shared" si="27"/>
        <v/>
      </c>
      <c r="H129" s="10" t="str">
        <f t="shared" si="28"/>
        <v/>
      </c>
      <c r="I129" s="10" t="str">
        <f t="shared" si="29"/>
        <v/>
      </c>
      <c r="J129" s="10">
        <f t="shared" si="30"/>
        <v>2.8985507246376812E-3</v>
      </c>
      <c r="K129" s="10" t="str">
        <f t="shared" si="33"/>
        <v xml:space="preserve"> </v>
      </c>
      <c r="L129" s="10">
        <f t="shared" si="34"/>
        <v>1</v>
      </c>
      <c r="M129" s="10" t="str">
        <f t="shared" si="31"/>
        <v/>
      </c>
      <c r="N129" s="20" t="str">
        <f t="shared" si="32"/>
        <v/>
      </c>
    </row>
    <row r="130" spans="1:14" x14ac:dyDescent="0.2">
      <c r="A130" s="8"/>
      <c r="B130" s="44" t="s">
        <v>118</v>
      </c>
      <c r="C130" s="41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20" t="str">
        <f t="shared" si="32"/>
        <v/>
      </c>
    </row>
    <row r="131" spans="1:14" ht="25.5" x14ac:dyDescent="0.2">
      <c r="A131" s="8"/>
      <c r="B131" s="44" t="s">
        <v>119</v>
      </c>
      <c r="C131" s="41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0" t="str">
        <f t="shared" si="32"/>
        <v/>
      </c>
    </row>
    <row r="132" spans="1:14" x14ac:dyDescent="0.2">
      <c r="A132" s="8"/>
      <c r="B132" s="44" t="s">
        <v>120</v>
      </c>
      <c r="C132" s="41">
        <v>1</v>
      </c>
      <c r="D132" s="9">
        <v>1</v>
      </c>
      <c r="E132" s="9">
        <v>0</v>
      </c>
      <c r="F132" s="9">
        <v>0</v>
      </c>
      <c r="G132" s="10">
        <f t="shared" si="27"/>
        <v>4.2553191489361703E-3</v>
      </c>
      <c r="H132" s="10">
        <f t="shared" si="28"/>
        <v>4.0322580645161289E-3</v>
      </c>
      <c r="I132" s="10" t="str">
        <f t="shared" si="29"/>
        <v/>
      </c>
      <c r="J132" s="10" t="str">
        <f t="shared" si="30"/>
        <v/>
      </c>
      <c r="K132" s="10">
        <f t="shared" si="33"/>
        <v>-1</v>
      </c>
      <c r="L132" s="10">
        <f t="shared" si="34"/>
        <v>-1</v>
      </c>
      <c r="M132" s="10">
        <f t="shared" si="31"/>
        <v>-4.2553191489361703E-3</v>
      </c>
      <c r="N132" s="20">
        <f t="shared" si="32"/>
        <v>-4.0322580645161289E-3</v>
      </c>
    </row>
    <row r="133" spans="1:14" x14ac:dyDescent="0.2">
      <c r="A133" s="8"/>
      <c r="B133" s="44" t="s">
        <v>121</v>
      </c>
      <c r="C133" s="41">
        <v>1</v>
      </c>
      <c r="D133" s="9">
        <v>1</v>
      </c>
      <c r="E133" s="9">
        <v>2</v>
      </c>
      <c r="F133" s="9">
        <v>1</v>
      </c>
      <c r="G133" s="10">
        <f t="shared" si="27"/>
        <v>4.2553191489361703E-3</v>
      </c>
      <c r="H133" s="10">
        <f t="shared" si="28"/>
        <v>4.0322580645161289E-3</v>
      </c>
      <c r="I133" s="10">
        <f t="shared" si="29"/>
        <v>6.1919504643962852E-3</v>
      </c>
      <c r="J133" s="10">
        <f t="shared" si="30"/>
        <v>2.8985507246376812E-3</v>
      </c>
      <c r="K133" s="10">
        <f t="shared" si="33"/>
        <v>1</v>
      </c>
      <c r="L133" s="10">
        <f t="shared" si="34"/>
        <v>0</v>
      </c>
      <c r="M133" s="10">
        <f t="shared" si="31"/>
        <v>4.2553191489361703E-3</v>
      </c>
      <c r="N133" s="20">
        <f t="shared" si="32"/>
        <v>0</v>
      </c>
    </row>
    <row r="134" spans="1:14" x14ac:dyDescent="0.2">
      <c r="A134" s="8"/>
      <c r="B134" s="44" t="s">
        <v>122</v>
      </c>
      <c r="C134" s="41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20" t="str">
        <f t="shared" si="32"/>
        <v/>
      </c>
    </row>
    <row r="135" spans="1:14" x14ac:dyDescent="0.2">
      <c r="A135" s="8"/>
      <c r="B135" s="44" t="s">
        <v>123</v>
      </c>
      <c r="C135" s="41">
        <v>15</v>
      </c>
      <c r="D135" s="9">
        <v>0</v>
      </c>
      <c r="E135" s="9">
        <v>6</v>
      </c>
      <c r="F135" s="9">
        <v>0</v>
      </c>
      <c r="G135" s="10">
        <f t="shared" si="27"/>
        <v>6.3829787234042548E-2</v>
      </c>
      <c r="H135" s="10" t="str">
        <f t="shared" si="28"/>
        <v/>
      </c>
      <c r="I135" s="10">
        <f t="shared" si="29"/>
        <v>1.8575851393188854E-2</v>
      </c>
      <c r="J135" s="10" t="str">
        <f t="shared" si="30"/>
        <v/>
      </c>
      <c r="K135" s="10">
        <f t="shared" si="33"/>
        <v>-0.6</v>
      </c>
      <c r="L135" s="10" t="str">
        <f t="shared" si="34"/>
        <v xml:space="preserve"> </v>
      </c>
      <c r="M135" s="10">
        <f t="shared" si="31"/>
        <v>-3.8297872340425525E-2</v>
      </c>
      <c r="N135" s="20" t="str">
        <f t="shared" si="32"/>
        <v/>
      </c>
    </row>
    <row r="136" spans="1:14" x14ac:dyDescent="0.2">
      <c r="A136" s="8"/>
      <c r="B136" s="44" t="s">
        <v>124</v>
      </c>
      <c r="C136" s="41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20" t="str">
        <f t="shared" si="32"/>
        <v/>
      </c>
    </row>
    <row r="137" spans="1:14" x14ac:dyDescent="0.2">
      <c r="A137" s="8"/>
      <c r="B137" s="44" t="s">
        <v>125</v>
      </c>
      <c r="C137" s="41">
        <v>32</v>
      </c>
      <c r="D137" s="9">
        <v>7</v>
      </c>
      <c r="E137" s="9">
        <v>21</v>
      </c>
      <c r="F137" s="9">
        <v>2</v>
      </c>
      <c r="G137" s="10">
        <f t="shared" si="27"/>
        <v>0.13617021276595745</v>
      </c>
      <c r="H137" s="10">
        <f t="shared" si="28"/>
        <v>2.8225806451612902E-2</v>
      </c>
      <c r="I137" s="10">
        <f t="shared" si="29"/>
        <v>6.5015479876160992E-2</v>
      </c>
      <c r="J137" s="10">
        <f t="shared" si="30"/>
        <v>5.7971014492753624E-3</v>
      </c>
      <c r="K137" s="10">
        <f t="shared" si="33"/>
        <v>-0.34375</v>
      </c>
      <c r="L137" s="10">
        <f t="shared" si="34"/>
        <v>-0.7142857142857143</v>
      </c>
      <c r="M137" s="10">
        <f t="shared" si="31"/>
        <v>-4.6808510638297871E-2</v>
      </c>
      <c r="N137" s="20">
        <f t="shared" si="32"/>
        <v>-2.0161290322580645E-2</v>
      </c>
    </row>
    <row r="138" spans="1:14" x14ac:dyDescent="0.2">
      <c r="A138" s="8"/>
      <c r="B138" s="44" t="s">
        <v>126</v>
      </c>
      <c r="C138" s="41">
        <v>0</v>
      </c>
      <c r="D138" s="9">
        <v>0</v>
      </c>
      <c r="E138" s="9">
        <v>1</v>
      </c>
      <c r="F138" s="9">
        <v>1</v>
      </c>
      <c r="G138" s="10" t="str">
        <f t="shared" si="27"/>
        <v/>
      </c>
      <c r="H138" s="10" t="str">
        <f t="shared" si="28"/>
        <v/>
      </c>
      <c r="I138" s="10">
        <f t="shared" si="29"/>
        <v>3.0959752321981426E-3</v>
      </c>
      <c r="J138" s="10">
        <f t="shared" si="30"/>
        <v>2.8985507246376812E-3</v>
      </c>
      <c r="K138" s="10">
        <f t="shared" si="33"/>
        <v>1</v>
      </c>
      <c r="L138" s="10">
        <f t="shared" si="34"/>
        <v>1</v>
      </c>
      <c r="M138" s="10" t="str">
        <f t="shared" si="31"/>
        <v/>
      </c>
      <c r="N138" s="20" t="str">
        <f t="shared" si="32"/>
        <v/>
      </c>
    </row>
    <row r="139" spans="1:14" x14ac:dyDescent="0.2">
      <c r="A139" s="8"/>
      <c r="B139" s="44" t="s">
        <v>127</v>
      </c>
      <c r="C139" s="41">
        <v>3</v>
      </c>
      <c r="D139" s="9">
        <v>0</v>
      </c>
      <c r="E139" s="9">
        <v>12</v>
      </c>
      <c r="F139" s="9">
        <v>3</v>
      </c>
      <c r="G139" s="10">
        <f t="shared" si="27"/>
        <v>1.276595744680851E-2</v>
      </c>
      <c r="H139" s="10" t="str">
        <f t="shared" si="28"/>
        <v/>
      </c>
      <c r="I139" s="10">
        <f t="shared" si="29"/>
        <v>3.7151702786377708E-2</v>
      </c>
      <c r="J139" s="10">
        <f t="shared" si="30"/>
        <v>8.6956521739130436E-3</v>
      </c>
      <c r="K139" s="10">
        <f t="shared" si="33"/>
        <v>3</v>
      </c>
      <c r="L139" s="10">
        <f t="shared" si="34"/>
        <v>1</v>
      </c>
      <c r="M139" s="10">
        <f t="shared" si="31"/>
        <v>3.8297872340425532E-2</v>
      </c>
      <c r="N139" s="20" t="str">
        <f t="shared" si="32"/>
        <v/>
      </c>
    </row>
    <row r="140" spans="1:14" x14ac:dyDescent="0.2">
      <c r="A140" s="8"/>
      <c r="B140" s="44" t="s">
        <v>128</v>
      </c>
      <c r="C140" s="41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0" t="str">
        <f t="shared" si="32"/>
        <v/>
      </c>
    </row>
    <row r="141" spans="1:14" x14ac:dyDescent="0.2">
      <c r="A141" s="8"/>
      <c r="B141" s="44" t="s">
        <v>129</v>
      </c>
      <c r="C141" s="41">
        <v>1</v>
      </c>
      <c r="D141" s="9">
        <v>2</v>
      </c>
      <c r="E141" s="9">
        <v>0</v>
      </c>
      <c r="F141" s="9">
        <v>5</v>
      </c>
      <c r="G141" s="10">
        <f t="shared" si="27"/>
        <v>4.2553191489361703E-3</v>
      </c>
      <c r="H141" s="10">
        <f t="shared" si="28"/>
        <v>8.0645161290322578E-3</v>
      </c>
      <c r="I141" s="10" t="str">
        <f t="shared" si="29"/>
        <v/>
      </c>
      <c r="J141" s="10">
        <f t="shared" si="30"/>
        <v>1.4492753623188406E-2</v>
      </c>
      <c r="K141" s="10">
        <f t="shared" si="33"/>
        <v>-1</v>
      </c>
      <c r="L141" s="10">
        <f t="shared" si="34"/>
        <v>1.5</v>
      </c>
      <c r="M141" s="10">
        <f t="shared" si="31"/>
        <v>-4.2553191489361703E-3</v>
      </c>
      <c r="N141" s="20">
        <f t="shared" si="32"/>
        <v>1.2096774193548387E-2</v>
      </c>
    </row>
    <row r="142" spans="1:14" x14ac:dyDescent="0.2">
      <c r="A142" s="8"/>
      <c r="B142" s="44" t="s">
        <v>130</v>
      </c>
      <c r="C142" s="41">
        <v>0</v>
      </c>
      <c r="D142" s="9">
        <v>0</v>
      </c>
      <c r="E142" s="9">
        <v>0</v>
      </c>
      <c r="F142" s="9">
        <v>0</v>
      </c>
      <c r="G142" s="10" t="str">
        <f t="shared" si="27"/>
        <v/>
      </c>
      <c r="H142" s="10" t="str">
        <f t="shared" si="28"/>
        <v/>
      </c>
      <c r="I142" s="10" t="str">
        <f t="shared" si="29"/>
        <v/>
      </c>
      <c r="J142" s="10" t="str">
        <f t="shared" si="30"/>
        <v/>
      </c>
      <c r="K142" s="10" t="str">
        <f t="shared" si="33"/>
        <v xml:space="preserve"> </v>
      </c>
      <c r="L142" s="10" t="str">
        <f t="shared" si="34"/>
        <v xml:space="preserve"> </v>
      </c>
      <c r="M142" s="10" t="str">
        <f t="shared" si="31"/>
        <v/>
      </c>
      <c r="N142" s="20" t="str">
        <f t="shared" si="32"/>
        <v/>
      </c>
    </row>
    <row r="143" spans="1:14" x14ac:dyDescent="0.2">
      <c r="A143" s="8"/>
      <c r="B143" s="44" t="s">
        <v>131</v>
      </c>
      <c r="C143" s="41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20" t="str">
        <f t="shared" si="32"/>
        <v/>
      </c>
    </row>
    <row r="144" spans="1:14" ht="25.5" x14ac:dyDescent="0.2">
      <c r="A144" s="8"/>
      <c r="B144" s="44" t="s">
        <v>132</v>
      </c>
      <c r="C144" s="41">
        <v>110</v>
      </c>
      <c r="D144" s="9">
        <v>121</v>
      </c>
      <c r="E144" s="9">
        <v>173</v>
      </c>
      <c r="F144" s="9">
        <v>220</v>
      </c>
      <c r="G144" s="10">
        <f t="shared" si="27"/>
        <v>0.46808510638297873</v>
      </c>
      <c r="H144" s="10">
        <f t="shared" si="28"/>
        <v>0.48790322580645162</v>
      </c>
      <c r="I144" s="10">
        <f t="shared" si="29"/>
        <v>0.5356037151702786</v>
      </c>
      <c r="J144" s="10">
        <f t="shared" si="30"/>
        <v>0.6376811594202898</v>
      </c>
      <c r="K144" s="10">
        <f t="shared" si="33"/>
        <v>0.57272727272727275</v>
      </c>
      <c r="L144" s="10">
        <f t="shared" si="34"/>
        <v>0.81818181818181823</v>
      </c>
      <c r="M144" s="10">
        <f t="shared" si="31"/>
        <v>0.26808510638297872</v>
      </c>
      <c r="N144" s="20">
        <f t="shared" si="32"/>
        <v>0.39919354838709681</v>
      </c>
    </row>
    <row r="145" spans="1:14" ht="24" customHeight="1" x14ac:dyDescent="0.2">
      <c r="A145" s="8"/>
      <c r="B145" s="44" t="s">
        <v>133</v>
      </c>
      <c r="C145" s="41">
        <v>0</v>
      </c>
      <c r="D145" s="9">
        <v>0</v>
      </c>
      <c r="E145" s="9">
        <v>29</v>
      </c>
      <c r="F145" s="9">
        <v>13</v>
      </c>
      <c r="G145" s="10" t="str">
        <f t="shared" ref="G145:G180" si="35">+IF(C145=0,"",C145/C$81)</f>
        <v/>
      </c>
      <c r="H145" s="10" t="str">
        <f t="shared" ref="H145:H180" si="36">+IF(D145=0,"",D145/D$81)</f>
        <v/>
      </c>
      <c r="I145" s="10">
        <f t="shared" ref="I145:I180" si="37">+IF(E145=0,"",E145/E$81)</f>
        <v>8.9783281733746126E-2</v>
      </c>
      <c r="J145" s="10">
        <f t="shared" ref="J145:J180" si="38">+IF(F145=0,"",F145/F$81)</f>
        <v>3.7681159420289857E-2</v>
      </c>
      <c r="K145" s="10">
        <f t="shared" si="33"/>
        <v>1</v>
      </c>
      <c r="L145" s="10">
        <f t="shared" si="34"/>
        <v>1</v>
      </c>
      <c r="M145" s="10" t="str">
        <f t="shared" ref="M145:M180" si="39">+IF(OR(AND(G145=""),(K145="")),"",G145*K145)</f>
        <v/>
      </c>
      <c r="N145" s="20" t="str">
        <f t="shared" ref="N145:N180" si="40">+IF(OR(AND(H145=""),(L145="")),"",H145*L145)</f>
        <v/>
      </c>
    </row>
    <row r="146" spans="1:14" x14ac:dyDescent="0.2">
      <c r="A146" s="8"/>
      <c r="B146" s="44" t="s">
        <v>134</v>
      </c>
      <c r="C146" s="41">
        <v>0</v>
      </c>
      <c r="D146" s="9">
        <v>0</v>
      </c>
      <c r="E146" s="9">
        <v>2</v>
      </c>
      <c r="F146" s="9">
        <v>0</v>
      </c>
      <c r="G146" s="10" t="str">
        <f t="shared" si="35"/>
        <v/>
      </c>
      <c r="H146" s="10" t="str">
        <f t="shared" si="36"/>
        <v/>
      </c>
      <c r="I146" s="10">
        <f t="shared" si="37"/>
        <v>6.1919504643962852E-3</v>
      </c>
      <c r="J146" s="10" t="str">
        <f t="shared" si="38"/>
        <v/>
      </c>
      <c r="K146" s="10">
        <f t="shared" ref="K146:K180" si="41">+IF(AND(C146=0,E146=0)," ",IF(C146=0,1,IF(E146=0,-1,(E146-C146)/C146)))</f>
        <v>1</v>
      </c>
      <c r="L146" s="10" t="str">
        <f t="shared" ref="L146:L180" si="42">+IF(AND(D146=0,F146=0)," ",IF(D146=0,1,IF(F146=0,-1,(F146-D146)/D146)))</f>
        <v xml:space="preserve"> </v>
      </c>
      <c r="M146" s="10" t="str">
        <f t="shared" si="39"/>
        <v/>
      </c>
      <c r="N146" s="20" t="str">
        <f t="shared" si="40"/>
        <v/>
      </c>
    </row>
    <row r="147" spans="1:14" x14ac:dyDescent="0.2">
      <c r="A147" s="8"/>
      <c r="B147" s="44" t="s">
        <v>135</v>
      </c>
      <c r="C147" s="41">
        <v>0</v>
      </c>
      <c r="D147" s="9">
        <v>0</v>
      </c>
      <c r="E147" s="9">
        <v>0</v>
      </c>
      <c r="F147" s="9">
        <v>0</v>
      </c>
      <c r="G147" s="10" t="str">
        <f t="shared" si="35"/>
        <v/>
      </c>
      <c r="H147" s="10" t="str">
        <f t="shared" si="36"/>
        <v/>
      </c>
      <c r="I147" s="10" t="str">
        <f t="shared" si="37"/>
        <v/>
      </c>
      <c r="J147" s="10" t="str">
        <f t="shared" si="38"/>
        <v/>
      </c>
      <c r="K147" s="10" t="str">
        <f t="shared" si="41"/>
        <v xml:space="preserve"> </v>
      </c>
      <c r="L147" s="10" t="str">
        <f t="shared" si="42"/>
        <v xml:space="preserve"> </v>
      </c>
      <c r="M147" s="10" t="str">
        <f t="shared" si="39"/>
        <v/>
      </c>
      <c r="N147" s="20" t="str">
        <f t="shared" si="40"/>
        <v/>
      </c>
    </row>
    <row r="148" spans="1:14" x14ac:dyDescent="0.2">
      <c r="A148" s="8"/>
      <c r="B148" s="44" t="s">
        <v>136</v>
      </c>
      <c r="C148" s="41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20" t="str">
        <f t="shared" si="40"/>
        <v/>
      </c>
    </row>
    <row r="149" spans="1:14" x14ac:dyDescent="0.2">
      <c r="A149" s="8"/>
      <c r="B149" s="44" t="s">
        <v>137</v>
      </c>
      <c r="C149" s="41">
        <v>0</v>
      </c>
      <c r="D149" s="9">
        <v>0</v>
      </c>
      <c r="E149" s="9">
        <v>1</v>
      </c>
      <c r="F149" s="9">
        <v>0</v>
      </c>
      <c r="G149" s="10" t="str">
        <f t="shared" si="35"/>
        <v/>
      </c>
      <c r="H149" s="10" t="str">
        <f t="shared" si="36"/>
        <v/>
      </c>
      <c r="I149" s="10">
        <f t="shared" si="37"/>
        <v>3.0959752321981426E-3</v>
      </c>
      <c r="J149" s="10" t="str">
        <f t="shared" si="38"/>
        <v/>
      </c>
      <c r="K149" s="10">
        <f t="shared" si="41"/>
        <v>1</v>
      </c>
      <c r="L149" s="10" t="str">
        <f t="shared" si="42"/>
        <v xml:space="preserve"> </v>
      </c>
      <c r="M149" s="10" t="str">
        <f t="shared" si="39"/>
        <v/>
      </c>
      <c r="N149" s="20" t="str">
        <f t="shared" si="40"/>
        <v/>
      </c>
    </row>
    <row r="150" spans="1:14" x14ac:dyDescent="0.2">
      <c r="A150" s="8"/>
      <c r="B150" s="44" t="s">
        <v>138</v>
      </c>
      <c r="C150" s="41">
        <v>2</v>
      </c>
      <c r="D150" s="9">
        <v>0</v>
      </c>
      <c r="E150" s="9">
        <v>0</v>
      </c>
      <c r="F150" s="9">
        <v>1</v>
      </c>
      <c r="G150" s="10">
        <f t="shared" si="35"/>
        <v>8.5106382978723406E-3</v>
      </c>
      <c r="H150" s="10" t="str">
        <f t="shared" si="36"/>
        <v/>
      </c>
      <c r="I150" s="10" t="str">
        <f t="shared" si="37"/>
        <v/>
      </c>
      <c r="J150" s="10">
        <f t="shared" si="38"/>
        <v>2.8985507246376812E-3</v>
      </c>
      <c r="K150" s="10">
        <f t="shared" si="41"/>
        <v>-1</v>
      </c>
      <c r="L150" s="10">
        <f t="shared" si="42"/>
        <v>1</v>
      </c>
      <c r="M150" s="10">
        <f t="shared" si="39"/>
        <v>-8.5106382978723406E-3</v>
      </c>
      <c r="N150" s="20" t="str">
        <f t="shared" si="40"/>
        <v/>
      </c>
    </row>
    <row r="151" spans="1:14" x14ac:dyDescent="0.2">
      <c r="A151" s="8"/>
      <c r="B151" s="44" t="s">
        <v>139</v>
      </c>
      <c r="C151" s="41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0" t="str">
        <f t="shared" si="40"/>
        <v/>
      </c>
    </row>
    <row r="152" spans="1:14" x14ac:dyDescent="0.2">
      <c r="A152" s="8"/>
      <c r="B152" s="44" t="s">
        <v>140</v>
      </c>
      <c r="C152" s="41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20" t="str">
        <f t="shared" si="40"/>
        <v/>
      </c>
    </row>
    <row r="153" spans="1:14" x14ac:dyDescent="0.2">
      <c r="A153" s="8"/>
      <c r="B153" s="44" t="s">
        <v>141</v>
      </c>
      <c r="C153" s="41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0" t="str">
        <f t="shared" si="40"/>
        <v/>
      </c>
    </row>
    <row r="154" spans="1:14" ht="25.5" x14ac:dyDescent="0.2">
      <c r="A154" s="8"/>
      <c r="B154" s="44" t="s">
        <v>142</v>
      </c>
      <c r="C154" s="41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20" t="str">
        <f t="shared" si="40"/>
        <v/>
      </c>
    </row>
    <row r="155" spans="1:14" ht="25.5" x14ac:dyDescent="0.2">
      <c r="A155" s="8"/>
      <c r="B155" s="44" t="s">
        <v>143</v>
      </c>
      <c r="C155" s="41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20" t="str">
        <f t="shared" si="40"/>
        <v/>
      </c>
    </row>
    <row r="156" spans="1:14" ht="25.5" x14ac:dyDescent="0.2">
      <c r="A156" s="8"/>
      <c r="B156" s="44" t="s">
        <v>144</v>
      </c>
      <c r="C156" s="41">
        <v>0</v>
      </c>
      <c r="D156" s="9">
        <v>0</v>
      </c>
      <c r="E156" s="9">
        <v>0</v>
      </c>
      <c r="F156" s="9">
        <v>0</v>
      </c>
      <c r="G156" s="10" t="str">
        <f t="shared" si="35"/>
        <v/>
      </c>
      <c r="H156" s="10" t="str">
        <f t="shared" si="36"/>
        <v/>
      </c>
      <c r="I156" s="10" t="str">
        <f t="shared" si="37"/>
        <v/>
      </c>
      <c r="J156" s="10" t="str">
        <f t="shared" si="38"/>
        <v/>
      </c>
      <c r="K156" s="10" t="str">
        <f t="shared" si="41"/>
        <v xml:space="preserve"> </v>
      </c>
      <c r="L156" s="10" t="str">
        <f t="shared" si="42"/>
        <v xml:space="preserve"> </v>
      </c>
      <c r="M156" s="10" t="str">
        <f t="shared" si="39"/>
        <v/>
      </c>
      <c r="N156" s="20" t="str">
        <f t="shared" si="40"/>
        <v/>
      </c>
    </row>
    <row r="157" spans="1:14" ht="25.5" x14ac:dyDescent="0.2">
      <c r="A157" s="8"/>
      <c r="B157" s="44" t="s">
        <v>145</v>
      </c>
      <c r="C157" s="41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0" t="str">
        <f t="shared" si="40"/>
        <v/>
      </c>
    </row>
    <row r="158" spans="1:14" ht="25.5" x14ac:dyDescent="0.2">
      <c r="A158" s="8"/>
      <c r="B158" s="44" t="s">
        <v>146</v>
      </c>
      <c r="C158" s="41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20" t="str">
        <f t="shared" si="40"/>
        <v/>
      </c>
    </row>
    <row r="159" spans="1:14" x14ac:dyDescent="0.2">
      <c r="A159" s="8"/>
      <c r="B159" s="44" t="s">
        <v>147</v>
      </c>
      <c r="C159" s="41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20" t="str">
        <f t="shared" si="40"/>
        <v/>
      </c>
    </row>
    <row r="160" spans="1:14" x14ac:dyDescent="0.2">
      <c r="A160" s="8"/>
      <c r="B160" s="44" t="s">
        <v>148</v>
      </c>
      <c r="C160" s="41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0" t="str">
        <f t="shared" si="40"/>
        <v/>
      </c>
    </row>
    <row r="161" spans="1:14" x14ac:dyDescent="0.2">
      <c r="A161" s="8"/>
      <c r="B161" s="44" t="s">
        <v>149</v>
      </c>
      <c r="C161" s="41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20" t="str">
        <f t="shared" si="40"/>
        <v/>
      </c>
    </row>
    <row r="162" spans="1:14" x14ac:dyDescent="0.2">
      <c r="A162" s="8"/>
      <c r="B162" s="44" t="s">
        <v>150</v>
      </c>
      <c r="C162" s="41">
        <v>0</v>
      </c>
      <c r="D162" s="9">
        <v>0</v>
      </c>
      <c r="E162" s="9">
        <v>3</v>
      </c>
      <c r="F162" s="9">
        <v>3</v>
      </c>
      <c r="G162" s="10" t="str">
        <f t="shared" si="35"/>
        <v/>
      </c>
      <c r="H162" s="10" t="str">
        <f t="shared" si="36"/>
        <v/>
      </c>
      <c r="I162" s="10">
        <f t="shared" si="37"/>
        <v>9.2879256965944269E-3</v>
      </c>
      <c r="J162" s="10">
        <f t="shared" si="38"/>
        <v>8.6956521739130436E-3</v>
      </c>
      <c r="K162" s="10">
        <f t="shared" si="41"/>
        <v>1</v>
      </c>
      <c r="L162" s="10">
        <f t="shared" si="42"/>
        <v>1</v>
      </c>
      <c r="M162" s="10" t="str">
        <f t="shared" si="39"/>
        <v/>
      </c>
      <c r="N162" s="20" t="str">
        <f t="shared" si="40"/>
        <v/>
      </c>
    </row>
    <row r="163" spans="1:14" x14ac:dyDescent="0.2">
      <c r="A163" s="8"/>
      <c r="B163" s="44" t="s">
        <v>151</v>
      </c>
      <c r="C163" s="41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0" t="str">
        <f t="shared" si="40"/>
        <v/>
      </c>
    </row>
    <row r="164" spans="1:14" x14ac:dyDescent="0.2">
      <c r="A164" s="8"/>
      <c r="B164" s="44" t="s">
        <v>152</v>
      </c>
      <c r="C164" s="41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0" t="str">
        <f t="shared" si="40"/>
        <v/>
      </c>
    </row>
    <row r="165" spans="1:14" x14ac:dyDescent="0.2">
      <c r="A165" s="8"/>
      <c r="B165" s="44" t="s">
        <v>153</v>
      </c>
      <c r="C165" s="41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0" t="str">
        <f t="shared" si="40"/>
        <v/>
      </c>
    </row>
    <row r="166" spans="1:14" x14ac:dyDescent="0.2">
      <c r="A166" s="8"/>
      <c r="B166" s="44" t="s">
        <v>154</v>
      </c>
      <c r="C166" s="41">
        <v>1</v>
      </c>
      <c r="D166" s="9">
        <v>0</v>
      </c>
      <c r="E166" s="9">
        <v>3</v>
      </c>
      <c r="F166" s="9">
        <v>3</v>
      </c>
      <c r="G166" s="10">
        <f t="shared" si="35"/>
        <v>4.2553191489361703E-3</v>
      </c>
      <c r="H166" s="10" t="str">
        <f t="shared" si="36"/>
        <v/>
      </c>
      <c r="I166" s="10">
        <f t="shared" si="37"/>
        <v>9.2879256965944269E-3</v>
      </c>
      <c r="J166" s="10">
        <f t="shared" si="38"/>
        <v>8.6956521739130436E-3</v>
      </c>
      <c r="K166" s="10">
        <f t="shared" si="41"/>
        <v>2</v>
      </c>
      <c r="L166" s="10">
        <f t="shared" si="42"/>
        <v>1</v>
      </c>
      <c r="M166" s="10">
        <f t="shared" si="39"/>
        <v>8.5106382978723406E-3</v>
      </c>
      <c r="N166" s="20" t="str">
        <f t="shared" si="40"/>
        <v/>
      </c>
    </row>
    <row r="167" spans="1:14" x14ac:dyDescent="0.2">
      <c r="A167" s="8"/>
      <c r="B167" s="44" t="s">
        <v>155</v>
      </c>
      <c r="C167" s="41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0" t="str">
        <f t="shared" si="40"/>
        <v/>
      </c>
    </row>
    <row r="168" spans="1:14" ht="25.5" x14ac:dyDescent="0.2">
      <c r="A168" s="8"/>
      <c r="B168" s="44" t="s">
        <v>156</v>
      </c>
      <c r="C168" s="41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20" t="str">
        <f t="shared" si="40"/>
        <v/>
      </c>
    </row>
    <row r="169" spans="1:14" x14ac:dyDescent="0.2">
      <c r="A169" s="8"/>
      <c r="B169" s="44" t="s">
        <v>157</v>
      </c>
      <c r="C169" s="41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20" t="str">
        <f t="shared" si="40"/>
        <v/>
      </c>
    </row>
    <row r="170" spans="1:14" ht="25.5" x14ac:dyDescent="0.2">
      <c r="A170" s="8"/>
      <c r="B170" s="44" t="s">
        <v>158</v>
      </c>
      <c r="C170" s="41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20" t="str">
        <f t="shared" si="40"/>
        <v/>
      </c>
    </row>
    <row r="171" spans="1:14" x14ac:dyDescent="0.2">
      <c r="A171" s="8"/>
      <c r="B171" s="44" t="s">
        <v>159</v>
      </c>
      <c r="C171" s="41">
        <v>0</v>
      </c>
      <c r="D171" s="9">
        <v>0</v>
      </c>
      <c r="E171" s="9">
        <v>0</v>
      </c>
      <c r="F171" s="9">
        <v>1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>
        <f t="shared" si="38"/>
        <v>2.8985507246376812E-3</v>
      </c>
      <c r="K171" s="10" t="str">
        <f t="shared" si="41"/>
        <v xml:space="preserve"> </v>
      </c>
      <c r="L171" s="10">
        <f t="shared" si="42"/>
        <v>1</v>
      </c>
      <c r="M171" s="10" t="str">
        <f t="shared" si="39"/>
        <v/>
      </c>
      <c r="N171" s="20" t="str">
        <f t="shared" si="40"/>
        <v/>
      </c>
    </row>
    <row r="172" spans="1:14" x14ac:dyDescent="0.2">
      <c r="A172" s="8"/>
      <c r="B172" s="44" t="s">
        <v>160</v>
      </c>
      <c r="C172" s="41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0" t="str">
        <f t="shared" si="40"/>
        <v/>
      </c>
    </row>
    <row r="173" spans="1:14" x14ac:dyDescent="0.2">
      <c r="A173" s="8"/>
      <c r="B173" s="44" t="s">
        <v>161</v>
      </c>
      <c r="C173" s="41">
        <v>1</v>
      </c>
      <c r="D173" s="9">
        <v>3</v>
      </c>
      <c r="E173" s="9">
        <v>0</v>
      </c>
      <c r="F173" s="9">
        <v>0</v>
      </c>
      <c r="G173" s="10">
        <f t="shared" si="35"/>
        <v>4.2553191489361703E-3</v>
      </c>
      <c r="H173" s="10">
        <f t="shared" si="36"/>
        <v>1.2096774193548387E-2</v>
      </c>
      <c r="I173" s="10" t="str">
        <f t="shared" si="37"/>
        <v/>
      </c>
      <c r="J173" s="10" t="str">
        <f t="shared" si="38"/>
        <v/>
      </c>
      <c r="K173" s="10">
        <f t="shared" si="41"/>
        <v>-1</v>
      </c>
      <c r="L173" s="10">
        <f t="shared" si="42"/>
        <v>-1</v>
      </c>
      <c r="M173" s="10">
        <f t="shared" si="39"/>
        <v>-4.2553191489361703E-3</v>
      </c>
      <c r="N173" s="20">
        <f t="shared" si="40"/>
        <v>-1.2096774193548387E-2</v>
      </c>
    </row>
    <row r="174" spans="1:14" x14ac:dyDescent="0.2">
      <c r="A174" s="8"/>
      <c r="B174" s="44" t="s">
        <v>162</v>
      </c>
      <c r="C174" s="41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0" t="str">
        <f t="shared" si="40"/>
        <v/>
      </c>
    </row>
    <row r="175" spans="1:14" x14ac:dyDescent="0.2">
      <c r="A175" s="8"/>
      <c r="B175" s="44" t="s">
        <v>163</v>
      </c>
      <c r="C175" s="41">
        <v>0</v>
      </c>
      <c r="D175" s="9">
        <v>1</v>
      </c>
      <c r="E175" s="9">
        <v>0</v>
      </c>
      <c r="F175" s="9">
        <v>0</v>
      </c>
      <c r="G175" s="10" t="str">
        <f t="shared" si="35"/>
        <v/>
      </c>
      <c r="H175" s="10">
        <f t="shared" si="36"/>
        <v>4.0322580645161289E-3</v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>
        <f t="shared" si="42"/>
        <v>-1</v>
      </c>
      <c r="M175" s="10" t="str">
        <f t="shared" si="39"/>
        <v/>
      </c>
      <c r="N175" s="20">
        <f t="shared" si="40"/>
        <v>-4.0322580645161289E-3</v>
      </c>
    </row>
    <row r="176" spans="1:14" x14ac:dyDescent="0.2">
      <c r="A176" s="8"/>
      <c r="B176" s="44" t="s">
        <v>164</v>
      </c>
      <c r="C176" s="41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0" t="str">
        <f t="shared" si="40"/>
        <v/>
      </c>
    </row>
    <row r="177" spans="1:14" x14ac:dyDescent="0.2">
      <c r="A177" s="8"/>
      <c r="B177" s="44" t="s">
        <v>165</v>
      </c>
      <c r="C177" s="41">
        <v>2</v>
      </c>
      <c r="D177" s="9">
        <v>0</v>
      </c>
      <c r="E177" s="9">
        <v>0</v>
      </c>
      <c r="F177" s="9">
        <v>0</v>
      </c>
      <c r="G177" s="10">
        <f t="shared" si="35"/>
        <v>8.5106382978723406E-3</v>
      </c>
      <c r="H177" s="10" t="str">
        <f t="shared" si="36"/>
        <v/>
      </c>
      <c r="I177" s="10" t="str">
        <f t="shared" si="37"/>
        <v/>
      </c>
      <c r="J177" s="10" t="str">
        <f t="shared" si="38"/>
        <v/>
      </c>
      <c r="K177" s="10">
        <f t="shared" si="41"/>
        <v>-1</v>
      </c>
      <c r="L177" s="10" t="str">
        <f t="shared" si="42"/>
        <v xml:space="preserve"> </v>
      </c>
      <c r="M177" s="10">
        <f t="shared" si="39"/>
        <v>-8.5106382978723406E-3</v>
      </c>
      <c r="N177" s="20" t="str">
        <f t="shared" si="40"/>
        <v/>
      </c>
    </row>
    <row r="178" spans="1:14" ht="25.5" x14ac:dyDescent="0.2">
      <c r="A178" s="8"/>
      <c r="B178" s="44" t="s">
        <v>166</v>
      </c>
      <c r="C178" s="41">
        <v>1</v>
      </c>
      <c r="D178" s="9">
        <v>11</v>
      </c>
      <c r="E178" s="9">
        <v>0</v>
      </c>
      <c r="F178" s="9">
        <v>0</v>
      </c>
      <c r="G178" s="10">
        <f t="shared" si="35"/>
        <v>4.2553191489361703E-3</v>
      </c>
      <c r="H178" s="10">
        <f t="shared" si="36"/>
        <v>4.4354838709677422E-2</v>
      </c>
      <c r="I178" s="10" t="str">
        <f t="shared" si="37"/>
        <v/>
      </c>
      <c r="J178" s="10" t="str">
        <f t="shared" si="38"/>
        <v/>
      </c>
      <c r="K178" s="10">
        <f t="shared" si="41"/>
        <v>-1</v>
      </c>
      <c r="L178" s="10">
        <f t="shared" si="42"/>
        <v>-1</v>
      </c>
      <c r="M178" s="10">
        <f t="shared" si="39"/>
        <v>-4.2553191489361703E-3</v>
      </c>
      <c r="N178" s="20">
        <f t="shared" si="40"/>
        <v>-4.4354838709677422E-2</v>
      </c>
    </row>
    <row r="179" spans="1:14" ht="25.5" x14ac:dyDescent="0.2">
      <c r="A179" s="8"/>
      <c r="B179" s="44" t="s">
        <v>167</v>
      </c>
      <c r="C179" s="41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0" t="str">
        <f t="shared" si="40"/>
        <v/>
      </c>
    </row>
    <row r="180" spans="1:14" ht="15.75" thickBot="1" x14ac:dyDescent="0.25">
      <c r="A180" s="8"/>
      <c r="B180" s="45" t="s">
        <v>168</v>
      </c>
      <c r="C180" s="42">
        <v>0</v>
      </c>
      <c r="D180" s="21">
        <v>0</v>
      </c>
      <c r="E180" s="21">
        <v>0</v>
      </c>
      <c r="F180" s="21">
        <v>0</v>
      </c>
      <c r="G180" s="22" t="str">
        <f t="shared" si="35"/>
        <v/>
      </c>
      <c r="H180" s="22" t="str">
        <f t="shared" si="36"/>
        <v/>
      </c>
      <c r="I180" s="22" t="str">
        <f t="shared" si="37"/>
        <v/>
      </c>
      <c r="J180" s="22" t="str">
        <f t="shared" si="38"/>
        <v/>
      </c>
      <c r="K180" s="22" t="str">
        <f t="shared" si="41"/>
        <v xml:space="preserve"> </v>
      </c>
      <c r="L180" s="22" t="str">
        <f t="shared" si="42"/>
        <v xml:space="preserve"> </v>
      </c>
      <c r="M180" s="22" t="str">
        <f t="shared" si="39"/>
        <v/>
      </c>
      <c r="N180" s="2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4" t="s">
        <v>3</v>
      </c>
      <c r="C185" s="28" t="s">
        <v>16</v>
      </c>
      <c r="D185" s="29"/>
      <c r="E185" s="29"/>
      <c r="F185" s="30"/>
      <c r="G185" s="28" t="s">
        <v>5</v>
      </c>
      <c r="H185" s="29"/>
      <c r="I185" s="29"/>
      <c r="J185" s="29"/>
      <c r="K185" s="28" t="s">
        <v>17</v>
      </c>
      <c r="L185" s="18"/>
      <c r="M185" s="31" t="s">
        <v>7</v>
      </c>
      <c r="N185" s="18"/>
    </row>
    <row r="186" spans="1:14" ht="15.75" thickBot="1" x14ac:dyDescent="0.25">
      <c r="A186" s="7"/>
      <c r="B186" s="25"/>
      <c r="C186" s="34">
        <v>2021</v>
      </c>
      <c r="D186" s="30"/>
      <c r="E186" s="35">
        <v>2022</v>
      </c>
      <c r="F186" s="30"/>
      <c r="G186" s="34">
        <v>2021</v>
      </c>
      <c r="H186" s="30"/>
      <c r="I186" s="33">
        <v>2022</v>
      </c>
      <c r="J186" s="13"/>
      <c r="K186" s="32"/>
      <c r="L186" s="19"/>
      <c r="M186" s="13"/>
      <c r="N186" s="19"/>
    </row>
    <row r="187" spans="1:14" ht="15.75" thickBot="1" x14ac:dyDescent="0.25">
      <c r="A187" s="8"/>
      <c r="B187" s="26"/>
      <c r="C187" s="36" t="s">
        <v>8</v>
      </c>
      <c r="D187" s="36" t="s">
        <v>9</v>
      </c>
      <c r="E187" s="36" t="s">
        <v>8</v>
      </c>
      <c r="F187" s="36" t="s">
        <v>9</v>
      </c>
      <c r="G187" s="36" t="s">
        <v>8</v>
      </c>
      <c r="H187" s="36" t="s">
        <v>9</v>
      </c>
      <c r="I187" s="36" t="s">
        <v>8</v>
      </c>
      <c r="J187" s="36" t="s">
        <v>9</v>
      </c>
      <c r="K187" s="36" t="s">
        <v>8</v>
      </c>
      <c r="L187" s="36" t="s">
        <v>9</v>
      </c>
      <c r="M187" s="36" t="s">
        <v>8</v>
      </c>
      <c r="N187" s="37" t="s">
        <v>9</v>
      </c>
    </row>
    <row r="188" spans="1:14" ht="26.25" thickBot="1" x14ac:dyDescent="0.25">
      <c r="A188" s="8"/>
      <c r="B188" s="27" t="s">
        <v>12</v>
      </c>
      <c r="C188" s="38">
        <f>SUM(C189:C363)</f>
        <v>128</v>
      </c>
      <c r="D188" s="38">
        <f>SUM(D189:D363)</f>
        <v>185</v>
      </c>
      <c r="E188" s="38">
        <f>SUM(E189:E363)</f>
        <v>156</v>
      </c>
      <c r="F188" s="38">
        <f>SUM(F189:F363)</f>
        <v>201</v>
      </c>
      <c r="G188" s="39">
        <f t="shared" ref="G188:G219" si="43">+IF(C188=0,"",C188/C$188)</f>
        <v>1</v>
      </c>
      <c r="H188" s="39">
        <f t="shared" ref="H188:H219" si="44">+IF(D188=0,"",D188/D$188)</f>
        <v>1</v>
      </c>
      <c r="I188" s="39">
        <f t="shared" ref="I188:I219" si="45">+IF(E188=0,"",E188/E$188)</f>
        <v>1</v>
      </c>
      <c r="J188" s="39">
        <f t="shared" ref="J188:J219" si="46">+IF(F188=0,"",F188/F$188)</f>
        <v>1</v>
      </c>
      <c r="K188" s="39">
        <f>+IF(AND(C188=0,E188=0),"",IF(C188=0,1,IF(E188=0,-1,(E188-C188)/C188)))</f>
        <v>0.21875</v>
      </c>
      <c r="L188" s="39">
        <f>+IF(AND(D188=0,F188=0),"",IF(D188=0,1,IF(F188=0,-1,(F188-D188)/D188)))</f>
        <v>8.6486486486486491E-2</v>
      </c>
      <c r="M188" s="39">
        <f t="shared" ref="M188:M219" si="47">+IF(OR(AND(G188=""),(K188="")),"",G188*K188)</f>
        <v>0.21875</v>
      </c>
      <c r="N188" s="40">
        <f t="shared" ref="N188:N219" si="48">+IF(OR(AND(H188=""),(L188="")),"",H188*L188)</f>
        <v>8.6486486486486491E-2</v>
      </c>
    </row>
    <row r="189" spans="1:14" ht="23.25" customHeight="1" x14ac:dyDescent="0.2">
      <c r="A189" s="8"/>
      <c r="B189" s="43" t="s">
        <v>169</v>
      </c>
      <c r="C189" s="49">
        <v>3</v>
      </c>
      <c r="D189" s="46">
        <v>5</v>
      </c>
      <c r="E189" s="46">
        <v>0</v>
      </c>
      <c r="F189" s="46">
        <v>0</v>
      </c>
      <c r="G189" s="47">
        <f t="shared" si="43"/>
        <v>2.34375E-2</v>
      </c>
      <c r="H189" s="47">
        <f t="shared" si="44"/>
        <v>2.7027027027027029E-2</v>
      </c>
      <c r="I189" s="47" t="str">
        <f t="shared" si="45"/>
        <v/>
      </c>
      <c r="J189" s="47" t="str">
        <f t="shared" si="46"/>
        <v/>
      </c>
      <c r="K189" s="47">
        <f t="shared" ref="K189:K220" si="49">+IF(AND(C189=0,E189=0)," ",IF(C189=0,1,IF(E189=0,-1,(E189-C189)/C189)))</f>
        <v>-1</v>
      </c>
      <c r="L189" s="47">
        <f t="shared" ref="L189:L220" si="50">+IF(AND(D189=0,F189=0)," ",IF(D189=0,1,IF(F189=0,-1,(F189-D189)/D189)))</f>
        <v>-1</v>
      </c>
      <c r="M189" s="47">
        <f t="shared" si="47"/>
        <v>-2.34375E-2</v>
      </c>
      <c r="N189" s="48">
        <f t="shared" si="48"/>
        <v>-2.7027027027027029E-2</v>
      </c>
    </row>
    <row r="190" spans="1:14" x14ac:dyDescent="0.2">
      <c r="A190" s="8"/>
      <c r="B190" s="44" t="s">
        <v>170</v>
      </c>
      <c r="C190" s="41">
        <v>0</v>
      </c>
      <c r="D190" s="9">
        <v>1</v>
      </c>
      <c r="E190" s="9">
        <v>0</v>
      </c>
      <c r="F190" s="9">
        <v>1</v>
      </c>
      <c r="G190" s="10" t="str">
        <f t="shared" si="43"/>
        <v/>
      </c>
      <c r="H190" s="10">
        <f t="shared" si="44"/>
        <v>5.4054054054054057E-3</v>
      </c>
      <c r="I190" s="10" t="str">
        <f t="shared" si="45"/>
        <v/>
      </c>
      <c r="J190" s="10">
        <f t="shared" si="46"/>
        <v>4.9751243781094526E-3</v>
      </c>
      <c r="K190" s="10" t="str">
        <f t="shared" si="49"/>
        <v xml:space="preserve"> </v>
      </c>
      <c r="L190" s="10">
        <f t="shared" si="50"/>
        <v>0</v>
      </c>
      <c r="M190" s="10" t="str">
        <f t="shared" si="47"/>
        <v/>
      </c>
      <c r="N190" s="20">
        <f t="shared" si="48"/>
        <v>0</v>
      </c>
    </row>
    <row r="191" spans="1:14" ht="38.25" x14ac:dyDescent="0.2">
      <c r="A191" s="8"/>
      <c r="B191" s="44" t="s">
        <v>171</v>
      </c>
      <c r="C191" s="41">
        <v>0</v>
      </c>
      <c r="D191" s="9">
        <v>0</v>
      </c>
      <c r="E191" s="9">
        <v>0</v>
      </c>
      <c r="F191" s="9">
        <v>0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 t="str">
        <f t="shared" si="50"/>
        <v xml:space="preserve"> </v>
      </c>
      <c r="M191" s="10" t="str">
        <f t="shared" si="47"/>
        <v/>
      </c>
      <c r="N191" s="20" t="str">
        <f t="shared" si="48"/>
        <v/>
      </c>
    </row>
    <row r="192" spans="1:14" ht="28.5" customHeight="1" x14ac:dyDescent="0.2">
      <c r="A192" s="8"/>
      <c r="B192" s="44" t="s">
        <v>172</v>
      </c>
      <c r="C192" s="41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0" t="str">
        <f t="shared" si="48"/>
        <v/>
      </c>
    </row>
    <row r="193" spans="1:14" ht="25.5" x14ac:dyDescent="0.2">
      <c r="A193" s="8"/>
      <c r="B193" s="44" t="s">
        <v>173</v>
      </c>
      <c r="C193" s="41">
        <v>0</v>
      </c>
      <c r="D193" s="9">
        <v>2</v>
      </c>
      <c r="E193" s="9">
        <v>16</v>
      </c>
      <c r="F193" s="9">
        <v>39</v>
      </c>
      <c r="G193" s="10" t="str">
        <f t="shared" si="43"/>
        <v/>
      </c>
      <c r="H193" s="10">
        <f t="shared" si="44"/>
        <v>1.0810810810810811E-2</v>
      </c>
      <c r="I193" s="10">
        <f t="shared" si="45"/>
        <v>0.10256410256410256</v>
      </c>
      <c r="J193" s="10">
        <f t="shared" si="46"/>
        <v>0.19402985074626866</v>
      </c>
      <c r="K193" s="10">
        <f t="shared" si="49"/>
        <v>1</v>
      </c>
      <c r="L193" s="10">
        <f t="shared" si="50"/>
        <v>18.5</v>
      </c>
      <c r="M193" s="10" t="str">
        <f t="shared" si="47"/>
        <v/>
      </c>
      <c r="N193" s="20">
        <f t="shared" si="48"/>
        <v>0.2</v>
      </c>
    </row>
    <row r="194" spans="1:14" ht="25.5" x14ac:dyDescent="0.2">
      <c r="A194" s="8"/>
      <c r="B194" s="44" t="s">
        <v>174</v>
      </c>
      <c r="C194" s="41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0" t="str">
        <f t="shared" si="48"/>
        <v/>
      </c>
    </row>
    <row r="195" spans="1:14" x14ac:dyDescent="0.2">
      <c r="A195" s="8"/>
      <c r="B195" s="44" t="s">
        <v>175</v>
      </c>
      <c r="C195" s="41">
        <v>9</v>
      </c>
      <c r="D195" s="9">
        <v>7</v>
      </c>
      <c r="E195" s="9">
        <v>6</v>
      </c>
      <c r="F195" s="9">
        <v>1</v>
      </c>
      <c r="G195" s="10">
        <f t="shared" si="43"/>
        <v>7.03125E-2</v>
      </c>
      <c r="H195" s="10">
        <f t="shared" si="44"/>
        <v>3.783783783783784E-2</v>
      </c>
      <c r="I195" s="10">
        <f t="shared" si="45"/>
        <v>3.8461538461538464E-2</v>
      </c>
      <c r="J195" s="10">
        <f t="shared" si="46"/>
        <v>4.9751243781094526E-3</v>
      </c>
      <c r="K195" s="10">
        <f t="shared" si="49"/>
        <v>-0.33333333333333331</v>
      </c>
      <c r="L195" s="10">
        <f t="shared" si="50"/>
        <v>-0.8571428571428571</v>
      </c>
      <c r="M195" s="10">
        <f t="shared" si="47"/>
        <v>-2.34375E-2</v>
      </c>
      <c r="N195" s="20">
        <f t="shared" si="48"/>
        <v>-3.2432432432432434E-2</v>
      </c>
    </row>
    <row r="196" spans="1:14" x14ac:dyDescent="0.2">
      <c r="A196" s="8"/>
      <c r="B196" s="44" t="s">
        <v>176</v>
      </c>
      <c r="C196" s="41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20" t="str">
        <f t="shared" si="48"/>
        <v/>
      </c>
    </row>
    <row r="197" spans="1:14" x14ac:dyDescent="0.2">
      <c r="A197" s="8"/>
      <c r="B197" s="44" t="s">
        <v>177</v>
      </c>
      <c r="C197" s="41">
        <v>1</v>
      </c>
      <c r="D197" s="9">
        <v>0</v>
      </c>
      <c r="E197" s="9">
        <v>1</v>
      </c>
      <c r="F197" s="9">
        <v>0</v>
      </c>
      <c r="G197" s="10">
        <f t="shared" si="43"/>
        <v>7.8125E-3</v>
      </c>
      <c r="H197" s="10" t="str">
        <f t="shared" si="44"/>
        <v/>
      </c>
      <c r="I197" s="10">
        <f t="shared" si="45"/>
        <v>6.41025641025641E-3</v>
      </c>
      <c r="J197" s="10" t="str">
        <f t="shared" si="46"/>
        <v/>
      </c>
      <c r="K197" s="10">
        <f t="shared" si="49"/>
        <v>0</v>
      </c>
      <c r="L197" s="10" t="str">
        <f t="shared" si="50"/>
        <v xml:space="preserve"> </v>
      </c>
      <c r="M197" s="10">
        <f t="shared" si="47"/>
        <v>0</v>
      </c>
      <c r="N197" s="20" t="str">
        <f t="shared" si="48"/>
        <v/>
      </c>
    </row>
    <row r="198" spans="1:14" x14ac:dyDescent="0.2">
      <c r="A198" s="8"/>
      <c r="B198" s="44" t="s">
        <v>178</v>
      </c>
      <c r="C198" s="41">
        <v>0</v>
      </c>
      <c r="D198" s="9">
        <v>0</v>
      </c>
      <c r="E198" s="9">
        <v>0</v>
      </c>
      <c r="F198" s="9">
        <v>0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 t="str">
        <f t="shared" si="50"/>
        <v xml:space="preserve"> </v>
      </c>
      <c r="M198" s="10" t="str">
        <f t="shared" si="47"/>
        <v/>
      </c>
      <c r="N198" s="20" t="str">
        <f t="shared" si="48"/>
        <v/>
      </c>
    </row>
    <row r="199" spans="1:14" x14ac:dyDescent="0.2">
      <c r="A199" s="8"/>
      <c r="B199" s="44" t="s">
        <v>179</v>
      </c>
      <c r="C199" s="41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0" t="str">
        <f t="shared" si="48"/>
        <v/>
      </c>
    </row>
    <row r="200" spans="1:14" ht="25.5" x14ac:dyDescent="0.2">
      <c r="A200" s="8"/>
      <c r="B200" s="44" t="s">
        <v>180</v>
      </c>
      <c r="C200" s="41">
        <v>0</v>
      </c>
      <c r="D200" s="9">
        <v>0</v>
      </c>
      <c r="E200" s="9">
        <v>2</v>
      </c>
      <c r="F200" s="9">
        <v>2</v>
      </c>
      <c r="G200" s="10" t="str">
        <f t="shared" si="43"/>
        <v/>
      </c>
      <c r="H200" s="10" t="str">
        <f t="shared" si="44"/>
        <v/>
      </c>
      <c r="I200" s="10">
        <f t="shared" si="45"/>
        <v>1.282051282051282E-2</v>
      </c>
      <c r="J200" s="10">
        <f t="shared" si="46"/>
        <v>9.9502487562189053E-3</v>
      </c>
      <c r="K200" s="10">
        <f t="shared" si="49"/>
        <v>1</v>
      </c>
      <c r="L200" s="10">
        <f t="shared" si="50"/>
        <v>1</v>
      </c>
      <c r="M200" s="10" t="str">
        <f t="shared" si="47"/>
        <v/>
      </c>
      <c r="N200" s="20" t="str">
        <f t="shared" si="48"/>
        <v/>
      </c>
    </row>
    <row r="201" spans="1:14" x14ac:dyDescent="0.2">
      <c r="A201" s="8"/>
      <c r="B201" s="44" t="s">
        <v>181</v>
      </c>
      <c r="C201" s="41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20" t="str">
        <f t="shared" si="48"/>
        <v/>
      </c>
    </row>
    <row r="202" spans="1:14" x14ac:dyDescent="0.2">
      <c r="A202" s="8"/>
      <c r="B202" s="44" t="s">
        <v>182</v>
      </c>
      <c r="C202" s="41">
        <v>1</v>
      </c>
      <c r="D202" s="9">
        <v>0</v>
      </c>
      <c r="E202" s="9">
        <v>0</v>
      </c>
      <c r="F202" s="9">
        <v>0</v>
      </c>
      <c r="G202" s="10">
        <f t="shared" si="43"/>
        <v>7.8125E-3</v>
      </c>
      <c r="H202" s="10" t="str">
        <f t="shared" si="44"/>
        <v/>
      </c>
      <c r="I202" s="10" t="str">
        <f t="shared" si="45"/>
        <v/>
      </c>
      <c r="J202" s="10" t="str">
        <f t="shared" si="46"/>
        <v/>
      </c>
      <c r="K202" s="10">
        <f t="shared" si="49"/>
        <v>-1</v>
      </c>
      <c r="L202" s="10" t="str">
        <f t="shared" si="50"/>
        <v xml:space="preserve"> </v>
      </c>
      <c r="M202" s="10">
        <f t="shared" si="47"/>
        <v>-7.8125E-3</v>
      </c>
      <c r="N202" s="20" t="str">
        <f t="shared" si="48"/>
        <v/>
      </c>
    </row>
    <row r="203" spans="1:14" x14ac:dyDescent="0.2">
      <c r="A203" s="8"/>
      <c r="B203" s="44" t="s">
        <v>183</v>
      </c>
      <c r="C203" s="41">
        <v>4</v>
      </c>
      <c r="D203" s="9">
        <v>3</v>
      </c>
      <c r="E203" s="9">
        <v>2</v>
      </c>
      <c r="F203" s="9">
        <v>0</v>
      </c>
      <c r="G203" s="10">
        <f t="shared" si="43"/>
        <v>3.125E-2</v>
      </c>
      <c r="H203" s="10">
        <f t="shared" si="44"/>
        <v>1.6216216216216217E-2</v>
      </c>
      <c r="I203" s="10">
        <f t="shared" si="45"/>
        <v>1.282051282051282E-2</v>
      </c>
      <c r="J203" s="10" t="str">
        <f t="shared" si="46"/>
        <v/>
      </c>
      <c r="K203" s="10">
        <f t="shared" si="49"/>
        <v>-0.5</v>
      </c>
      <c r="L203" s="10">
        <f t="shared" si="50"/>
        <v>-1</v>
      </c>
      <c r="M203" s="10">
        <f t="shared" si="47"/>
        <v>-1.5625E-2</v>
      </c>
      <c r="N203" s="20">
        <f t="shared" si="48"/>
        <v>-1.6216216216216217E-2</v>
      </c>
    </row>
    <row r="204" spans="1:14" ht="25.5" x14ac:dyDescent="0.2">
      <c r="A204" s="8"/>
      <c r="B204" s="44" t="s">
        <v>184</v>
      </c>
      <c r="C204" s="41">
        <v>13</v>
      </c>
      <c r="D204" s="9">
        <v>22</v>
      </c>
      <c r="E204" s="9">
        <v>0</v>
      </c>
      <c r="F204" s="9">
        <v>0</v>
      </c>
      <c r="G204" s="10">
        <f t="shared" si="43"/>
        <v>0.1015625</v>
      </c>
      <c r="H204" s="10">
        <f t="shared" si="44"/>
        <v>0.11891891891891893</v>
      </c>
      <c r="I204" s="10" t="str">
        <f t="shared" si="45"/>
        <v/>
      </c>
      <c r="J204" s="10" t="str">
        <f t="shared" si="46"/>
        <v/>
      </c>
      <c r="K204" s="10">
        <f t="shared" si="49"/>
        <v>-1</v>
      </c>
      <c r="L204" s="10">
        <f t="shared" si="50"/>
        <v>-1</v>
      </c>
      <c r="M204" s="10">
        <f t="shared" si="47"/>
        <v>-0.1015625</v>
      </c>
      <c r="N204" s="20">
        <f t="shared" si="48"/>
        <v>-0.11891891891891893</v>
      </c>
    </row>
    <row r="205" spans="1:14" ht="25.5" x14ac:dyDescent="0.2">
      <c r="A205" s="8"/>
      <c r="B205" s="44" t="s">
        <v>185</v>
      </c>
      <c r="C205" s="41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20" t="str">
        <f t="shared" si="48"/>
        <v/>
      </c>
    </row>
    <row r="206" spans="1:14" x14ac:dyDescent="0.2">
      <c r="A206" s="8"/>
      <c r="B206" s="44" t="s">
        <v>186</v>
      </c>
      <c r="C206" s="41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0" t="str">
        <f t="shared" si="48"/>
        <v/>
      </c>
    </row>
    <row r="207" spans="1:14" x14ac:dyDescent="0.2">
      <c r="A207" s="8"/>
      <c r="B207" s="44" t="s">
        <v>187</v>
      </c>
      <c r="C207" s="41">
        <v>0</v>
      </c>
      <c r="D207" s="9">
        <v>0</v>
      </c>
      <c r="E207" s="9">
        <v>1</v>
      </c>
      <c r="F207" s="9">
        <v>0</v>
      </c>
      <c r="G207" s="10" t="str">
        <f t="shared" si="43"/>
        <v/>
      </c>
      <c r="H207" s="10" t="str">
        <f t="shared" si="44"/>
        <v/>
      </c>
      <c r="I207" s="10">
        <f t="shared" si="45"/>
        <v>6.41025641025641E-3</v>
      </c>
      <c r="J207" s="10" t="str">
        <f t="shared" si="46"/>
        <v/>
      </c>
      <c r="K207" s="10">
        <f t="shared" si="49"/>
        <v>1</v>
      </c>
      <c r="L207" s="10" t="str">
        <f t="shared" si="50"/>
        <v xml:space="preserve"> </v>
      </c>
      <c r="M207" s="10" t="str">
        <f t="shared" si="47"/>
        <v/>
      </c>
      <c r="N207" s="20" t="str">
        <f t="shared" si="48"/>
        <v/>
      </c>
    </row>
    <row r="208" spans="1:14" x14ac:dyDescent="0.2">
      <c r="A208" s="8"/>
      <c r="B208" s="44" t="s">
        <v>188</v>
      </c>
      <c r="C208" s="41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20" t="str">
        <f t="shared" si="48"/>
        <v/>
      </c>
    </row>
    <row r="209" spans="1:14" ht="25.5" x14ac:dyDescent="0.2">
      <c r="A209" s="8"/>
      <c r="B209" s="44" t="s">
        <v>189</v>
      </c>
      <c r="C209" s="41">
        <v>3</v>
      </c>
      <c r="D209" s="9">
        <v>1</v>
      </c>
      <c r="E209" s="9">
        <v>1</v>
      </c>
      <c r="F209" s="9">
        <v>3</v>
      </c>
      <c r="G209" s="10">
        <f t="shared" si="43"/>
        <v>2.34375E-2</v>
      </c>
      <c r="H209" s="10">
        <f t="shared" si="44"/>
        <v>5.4054054054054057E-3</v>
      </c>
      <c r="I209" s="10">
        <f t="shared" si="45"/>
        <v>6.41025641025641E-3</v>
      </c>
      <c r="J209" s="10">
        <f t="shared" si="46"/>
        <v>1.4925373134328358E-2</v>
      </c>
      <c r="K209" s="10">
        <f t="shared" si="49"/>
        <v>-0.66666666666666663</v>
      </c>
      <c r="L209" s="10">
        <f t="shared" si="50"/>
        <v>2</v>
      </c>
      <c r="M209" s="10">
        <f t="shared" si="47"/>
        <v>-1.5625E-2</v>
      </c>
      <c r="N209" s="20">
        <f t="shared" si="48"/>
        <v>1.0810810810810811E-2</v>
      </c>
    </row>
    <row r="210" spans="1:14" x14ac:dyDescent="0.2">
      <c r="A210" s="8"/>
      <c r="B210" s="44" t="s">
        <v>190</v>
      </c>
      <c r="C210" s="41">
        <v>0</v>
      </c>
      <c r="D210" s="9">
        <v>1</v>
      </c>
      <c r="E210" s="9">
        <v>0</v>
      </c>
      <c r="F210" s="9">
        <v>0</v>
      </c>
      <c r="G210" s="10" t="str">
        <f t="shared" si="43"/>
        <v/>
      </c>
      <c r="H210" s="10">
        <f t="shared" si="44"/>
        <v>5.4054054054054057E-3</v>
      </c>
      <c r="I210" s="10" t="str">
        <f t="shared" si="45"/>
        <v/>
      </c>
      <c r="J210" s="10" t="str">
        <f t="shared" si="46"/>
        <v/>
      </c>
      <c r="K210" s="10" t="str">
        <f t="shared" si="49"/>
        <v xml:space="preserve"> </v>
      </c>
      <c r="L210" s="10">
        <f t="shared" si="50"/>
        <v>-1</v>
      </c>
      <c r="M210" s="10" t="str">
        <f t="shared" si="47"/>
        <v/>
      </c>
      <c r="N210" s="20">
        <f t="shared" si="48"/>
        <v>-5.4054054054054057E-3</v>
      </c>
    </row>
    <row r="211" spans="1:14" x14ac:dyDescent="0.2">
      <c r="A211" s="8"/>
      <c r="B211" s="44" t="s">
        <v>191</v>
      </c>
      <c r="C211" s="41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0" t="str">
        <f t="shared" si="48"/>
        <v/>
      </c>
    </row>
    <row r="212" spans="1:14" x14ac:dyDescent="0.2">
      <c r="A212" s="8"/>
      <c r="B212" s="44" t="s">
        <v>192</v>
      </c>
      <c r="C212" s="41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0" t="str">
        <f t="shared" si="48"/>
        <v/>
      </c>
    </row>
    <row r="213" spans="1:14" x14ac:dyDescent="0.2">
      <c r="A213" s="8"/>
      <c r="B213" s="44" t="s">
        <v>193</v>
      </c>
      <c r="C213" s="41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20" t="str">
        <f t="shared" si="48"/>
        <v/>
      </c>
    </row>
    <row r="214" spans="1:14" x14ac:dyDescent="0.2">
      <c r="A214" s="8"/>
      <c r="B214" s="44" t="s">
        <v>194</v>
      </c>
      <c r="C214" s="41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20" t="str">
        <f t="shared" si="48"/>
        <v/>
      </c>
    </row>
    <row r="215" spans="1:14" x14ac:dyDescent="0.2">
      <c r="A215" s="8"/>
      <c r="B215" s="44" t="s">
        <v>195</v>
      </c>
      <c r="C215" s="41">
        <v>0</v>
      </c>
      <c r="D215" s="9">
        <v>0</v>
      </c>
      <c r="E215" s="9">
        <v>17</v>
      </c>
      <c r="F215" s="9">
        <v>19</v>
      </c>
      <c r="G215" s="10" t="str">
        <f t="shared" si="43"/>
        <v/>
      </c>
      <c r="H215" s="10" t="str">
        <f t="shared" si="44"/>
        <v/>
      </c>
      <c r="I215" s="10">
        <f t="shared" si="45"/>
        <v>0.10897435897435898</v>
      </c>
      <c r="J215" s="10">
        <f t="shared" si="46"/>
        <v>9.4527363184079602E-2</v>
      </c>
      <c r="K215" s="10">
        <f t="shared" si="49"/>
        <v>1</v>
      </c>
      <c r="L215" s="10">
        <f t="shared" si="50"/>
        <v>1</v>
      </c>
      <c r="M215" s="10" t="str">
        <f t="shared" si="47"/>
        <v/>
      </c>
      <c r="N215" s="20" t="str">
        <f t="shared" si="48"/>
        <v/>
      </c>
    </row>
    <row r="216" spans="1:14" x14ac:dyDescent="0.2">
      <c r="A216" s="8"/>
      <c r="B216" s="44" t="s">
        <v>196</v>
      </c>
      <c r="C216" s="41">
        <v>2</v>
      </c>
      <c r="D216" s="9">
        <v>2</v>
      </c>
      <c r="E216" s="9">
        <v>0</v>
      </c>
      <c r="F216" s="9">
        <v>0</v>
      </c>
      <c r="G216" s="10">
        <f t="shared" si="43"/>
        <v>1.5625E-2</v>
      </c>
      <c r="H216" s="10">
        <f t="shared" si="44"/>
        <v>1.0810810810810811E-2</v>
      </c>
      <c r="I216" s="10" t="str">
        <f t="shared" si="45"/>
        <v/>
      </c>
      <c r="J216" s="10" t="str">
        <f t="shared" si="46"/>
        <v/>
      </c>
      <c r="K216" s="10">
        <f t="shared" si="49"/>
        <v>-1</v>
      </c>
      <c r="L216" s="10">
        <f t="shared" si="50"/>
        <v>-1</v>
      </c>
      <c r="M216" s="10">
        <f t="shared" si="47"/>
        <v>-1.5625E-2</v>
      </c>
      <c r="N216" s="20">
        <f t="shared" si="48"/>
        <v>-1.0810810810810811E-2</v>
      </c>
    </row>
    <row r="217" spans="1:14" x14ac:dyDescent="0.2">
      <c r="A217" s="8"/>
      <c r="B217" s="44" t="s">
        <v>197</v>
      </c>
      <c r="C217" s="41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0" t="str">
        <f t="shared" si="48"/>
        <v/>
      </c>
    </row>
    <row r="218" spans="1:14" x14ac:dyDescent="0.2">
      <c r="A218" s="8"/>
      <c r="B218" s="44" t="s">
        <v>198</v>
      </c>
      <c r="C218" s="41">
        <v>1</v>
      </c>
      <c r="D218" s="9">
        <v>2</v>
      </c>
      <c r="E218" s="9">
        <v>0</v>
      </c>
      <c r="F218" s="9">
        <v>1</v>
      </c>
      <c r="G218" s="10">
        <f t="shared" si="43"/>
        <v>7.8125E-3</v>
      </c>
      <c r="H218" s="10">
        <f t="shared" si="44"/>
        <v>1.0810810810810811E-2</v>
      </c>
      <c r="I218" s="10" t="str">
        <f t="shared" si="45"/>
        <v/>
      </c>
      <c r="J218" s="10">
        <f t="shared" si="46"/>
        <v>4.9751243781094526E-3</v>
      </c>
      <c r="K218" s="10">
        <f t="shared" si="49"/>
        <v>-1</v>
      </c>
      <c r="L218" s="10">
        <f t="shared" si="50"/>
        <v>-0.5</v>
      </c>
      <c r="M218" s="10">
        <f t="shared" si="47"/>
        <v>-7.8125E-3</v>
      </c>
      <c r="N218" s="20">
        <f t="shared" si="48"/>
        <v>-5.4054054054054057E-3</v>
      </c>
    </row>
    <row r="219" spans="1:14" x14ac:dyDescent="0.2">
      <c r="A219" s="8"/>
      <c r="B219" s="44" t="s">
        <v>199</v>
      </c>
      <c r="C219" s="41">
        <v>0</v>
      </c>
      <c r="D219" s="9">
        <v>7</v>
      </c>
      <c r="E219" s="9">
        <v>0</v>
      </c>
      <c r="F219" s="9">
        <v>4</v>
      </c>
      <c r="G219" s="10" t="str">
        <f t="shared" si="43"/>
        <v/>
      </c>
      <c r="H219" s="10">
        <f t="shared" si="44"/>
        <v>3.783783783783784E-2</v>
      </c>
      <c r="I219" s="10" t="str">
        <f t="shared" si="45"/>
        <v/>
      </c>
      <c r="J219" s="10">
        <f t="shared" si="46"/>
        <v>1.9900497512437811E-2</v>
      </c>
      <c r="K219" s="10" t="str">
        <f t="shared" si="49"/>
        <v xml:space="preserve"> </v>
      </c>
      <c r="L219" s="10">
        <f t="shared" si="50"/>
        <v>-0.42857142857142855</v>
      </c>
      <c r="M219" s="10" t="str">
        <f t="shared" si="47"/>
        <v/>
      </c>
      <c r="N219" s="20">
        <f t="shared" si="48"/>
        <v>-1.6216216216216217E-2</v>
      </c>
    </row>
    <row r="220" spans="1:14" x14ac:dyDescent="0.2">
      <c r="A220" s="8"/>
      <c r="B220" s="44" t="s">
        <v>200</v>
      </c>
      <c r="C220" s="41">
        <v>0</v>
      </c>
      <c r="D220" s="9">
        <v>0</v>
      </c>
      <c r="E220" s="9">
        <v>6</v>
      </c>
      <c r="F220" s="9">
        <v>5</v>
      </c>
      <c r="G220" s="10" t="str">
        <f t="shared" ref="G220:G251" si="51">+IF(C220=0,"",C220/C$188)</f>
        <v/>
      </c>
      <c r="H220" s="10" t="str">
        <f t="shared" ref="H220:H251" si="52">+IF(D220=0,"",D220/D$188)</f>
        <v/>
      </c>
      <c r="I220" s="10">
        <f t="shared" ref="I220:I251" si="53">+IF(E220=0,"",E220/E$188)</f>
        <v>3.8461538461538464E-2</v>
      </c>
      <c r="J220" s="10">
        <f t="shared" ref="J220:J251" si="54">+IF(F220=0,"",F220/F$188)</f>
        <v>2.4875621890547265E-2</v>
      </c>
      <c r="K220" s="10">
        <f t="shared" si="49"/>
        <v>1</v>
      </c>
      <c r="L220" s="10">
        <f t="shared" si="50"/>
        <v>1</v>
      </c>
      <c r="M220" s="10" t="str">
        <f t="shared" ref="M220:M251" si="55">+IF(OR(AND(G220=""),(K220="")),"",G220*K220)</f>
        <v/>
      </c>
      <c r="N220" s="20" t="str">
        <f t="shared" ref="N220:N251" si="56">+IF(OR(AND(H220=""),(L220="")),"",H220*L220)</f>
        <v/>
      </c>
    </row>
    <row r="221" spans="1:14" x14ac:dyDescent="0.2">
      <c r="A221" s="8"/>
      <c r="B221" s="44" t="s">
        <v>201</v>
      </c>
      <c r="C221" s="41">
        <v>0</v>
      </c>
      <c r="D221" s="9">
        <v>1</v>
      </c>
      <c r="E221" s="9">
        <v>0</v>
      </c>
      <c r="F221" s="9">
        <v>1</v>
      </c>
      <c r="G221" s="10" t="str">
        <f t="shared" si="51"/>
        <v/>
      </c>
      <c r="H221" s="10">
        <f t="shared" si="52"/>
        <v>5.4054054054054057E-3</v>
      </c>
      <c r="I221" s="10" t="str">
        <f t="shared" si="53"/>
        <v/>
      </c>
      <c r="J221" s="10">
        <f t="shared" si="54"/>
        <v>4.9751243781094526E-3</v>
      </c>
      <c r="K221" s="10" t="str">
        <f t="shared" ref="K221:K252" si="57">+IF(AND(C221=0,E221=0)," ",IF(C221=0,1,IF(E221=0,-1,(E221-C221)/C221)))</f>
        <v xml:space="preserve"> </v>
      </c>
      <c r="L221" s="10">
        <f t="shared" ref="L221:L252" si="58">+IF(AND(D221=0,F221=0)," ",IF(D221=0,1,IF(F221=0,-1,(F221-D221)/D221)))</f>
        <v>0</v>
      </c>
      <c r="M221" s="10" t="str">
        <f t="shared" si="55"/>
        <v/>
      </c>
      <c r="N221" s="20">
        <f t="shared" si="56"/>
        <v>0</v>
      </c>
    </row>
    <row r="222" spans="1:14" x14ac:dyDescent="0.2">
      <c r="A222" s="8"/>
      <c r="B222" s="44" t="s">
        <v>202</v>
      </c>
      <c r="C222" s="41">
        <v>0</v>
      </c>
      <c r="D222" s="9">
        <v>0</v>
      </c>
      <c r="E222" s="9">
        <v>0</v>
      </c>
      <c r="F222" s="9">
        <v>3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>
        <f t="shared" si="54"/>
        <v>1.4925373134328358E-2</v>
      </c>
      <c r="K222" s="10" t="str">
        <f t="shared" si="57"/>
        <v xml:space="preserve"> </v>
      </c>
      <c r="L222" s="10">
        <f t="shared" si="58"/>
        <v>1</v>
      </c>
      <c r="M222" s="10" t="str">
        <f t="shared" si="55"/>
        <v/>
      </c>
      <c r="N222" s="20" t="str">
        <f t="shared" si="56"/>
        <v/>
      </c>
    </row>
    <row r="223" spans="1:14" x14ac:dyDescent="0.2">
      <c r="A223" s="8"/>
      <c r="B223" s="44" t="s">
        <v>203</v>
      </c>
      <c r="C223" s="41">
        <v>1</v>
      </c>
      <c r="D223" s="9">
        <v>4</v>
      </c>
      <c r="E223" s="9">
        <v>0</v>
      </c>
      <c r="F223" s="9">
        <v>0</v>
      </c>
      <c r="G223" s="10">
        <f t="shared" si="51"/>
        <v>7.8125E-3</v>
      </c>
      <c r="H223" s="10">
        <f t="shared" si="52"/>
        <v>2.1621621621621623E-2</v>
      </c>
      <c r="I223" s="10" t="str">
        <f t="shared" si="53"/>
        <v/>
      </c>
      <c r="J223" s="10" t="str">
        <f t="shared" si="54"/>
        <v/>
      </c>
      <c r="K223" s="10">
        <f t="shared" si="57"/>
        <v>-1</v>
      </c>
      <c r="L223" s="10">
        <f t="shared" si="58"/>
        <v>-1</v>
      </c>
      <c r="M223" s="10">
        <f t="shared" si="55"/>
        <v>-7.8125E-3</v>
      </c>
      <c r="N223" s="20">
        <f t="shared" si="56"/>
        <v>-2.1621621621621623E-2</v>
      </c>
    </row>
    <row r="224" spans="1:14" x14ac:dyDescent="0.2">
      <c r="A224" s="8"/>
      <c r="B224" s="44" t="s">
        <v>204</v>
      </c>
      <c r="C224" s="41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0" t="str">
        <f t="shared" si="56"/>
        <v/>
      </c>
    </row>
    <row r="225" spans="1:14" x14ac:dyDescent="0.2">
      <c r="A225" s="8"/>
      <c r="B225" s="44" t="s">
        <v>205</v>
      </c>
      <c r="C225" s="41">
        <v>0</v>
      </c>
      <c r="D225" s="9">
        <v>0</v>
      </c>
      <c r="E225" s="9">
        <v>0</v>
      </c>
      <c r="F225" s="9">
        <v>0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 t="str">
        <f t="shared" si="58"/>
        <v xml:space="preserve"> </v>
      </c>
      <c r="M225" s="10" t="str">
        <f t="shared" si="55"/>
        <v/>
      </c>
      <c r="N225" s="20" t="str">
        <f t="shared" si="56"/>
        <v/>
      </c>
    </row>
    <row r="226" spans="1:14" x14ac:dyDescent="0.2">
      <c r="A226" s="8"/>
      <c r="B226" s="44" t="s">
        <v>206</v>
      </c>
      <c r="C226" s="41">
        <v>0</v>
      </c>
      <c r="D226" s="9">
        <v>2</v>
      </c>
      <c r="E226" s="9">
        <v>0</v>
      </c>
      <c r="F226" s="9">
        <v>0</v>
      </c>
      <c r="G226" s="10" t="str">
        <f t="shared" si="51"/>
        <v/>
      </c>
      <c r="H226" s="10">
        <f t="shared" si="52"/>
        <v>1.0810810810810811E-2</v>
      </c>
      <c r="I226" s="10" t="str">
        <f t="shared" si="53"/>
        <v/>
      </c>
      <c r="J226" s="10" t="str">
        <f t="shared" si="54"/>
        <v/>
      </c>
      <c r="K226" s="10" t="str">
        <f t="shared" si="57"/>
        <v xml:space="preserve"> </v>
      </c>
      <c r="L226" s="10">
        <f t="shared" si="58"/>
        <v>-1</v>
      </c>
      <c r="M226" s="10" t="str">
        <f t="shared" si="55"/>
        <v/>
      </c>
      <c r="N226" s="20">
        <f t="shared" si="56"/>
        <v>-1.0810810810810811E-2</v>
      </c>
    </row>
    <row r="227" spans="1:14" x14ac:dyDescent="0.2">
      <c r="A227" s="8"/>
      <c r="B227" s="44" t="s">
        <v>207</v>
      </c>
      <c r="C227" s="41">
        <v>0</v>
      </c>
      <c r="D227" s="9">
        <v>1</v>
      </c>
      <c r="E227" s="9">
        <v>1</v>
      </c>
      <c r="F227" s="9">
        <v>1</v>
      </c>
      <c r="G227" s="10" t="str">
        <f t="shared" si="51"/>
        <v/>
      </c>
      <c r="H227" s="10">
        <f t="shared" si="52"/>
        <v>5.4054054054054057E-3</v>
      </c>
      <c r="I227" s="10">
        <f t="shared" si="53"/>
        <v>6.41025641025641E-3</v>
      </c>
      <c r="J227" s="10">
        <f t="shared" si="54"/>
        <v>4.9751243781094526E-3</v>
      </c>
      <c r="K227" s="10">
        <f t="shared" si="57"/>
        <v>1</v>
      </c>
      <c r="L227" s="10">
        <f t="shared" si="58"/>
        <v>0</v>
      </c>
      <c r="M227" s="10" t="str">
        <f t="shared" si="55"/>
        <v/>
      </c>
      <c r="N227" s="20">
        <f t="shared" si="56"/>
        <v>0</v>
      </c>
    </row>
    <row r="228" spans="1:14" x14ac:dyDescent="0.2">
      <c r="A228" s="8"/>
      <c r="B228" s="44" t="s">
        <v>208</v>
      </c>
      <c r="C228" s="41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0" t="str">
        <f t="shared" si="56"/>
        <v/>
      </c>
    </row>
    <row r="229" spans="1:14" x14ac:dyDescent="0.2">
      <c r="A229" s="8"/>
      <c r="B229" s="44" t="s">
        <v>209</v>
      </c>
      <c r="C229" s="41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20" t="str">
        <f t="shared" si="56"/>
        <v/>
      </c>
    </row>
    <row r="230" spans="1:14" ht="25.5" x14ac:dyDescent="0.2">
      <c r="A230" s="8"/>
      <c r="B230" s="44" t="s">
        <v>210</v>
      </c>
      <c r="C230" s="41">
        <v>16</v>
      </c>
      <c r="D230" s="9">
        <v>4</v>
      </c>
      <c r="E230" s="9">
        <v>2</v>
      </c>
      <c r="F230" s="9">
        <v>4</v>
      </c>
      <c r="G230" s="10">
        <f t="shared" si="51"/>
        <v>0.125</v>
      </c>
      <c r="H230" s="10">
        <f t="shared" si="52"/>
        <v>2.1621621621621623E-2</v>
      </c>
      <c r="I230" s="10">
        <f t="shared" si="53"/>
        <v>1.282051282051282E-2</v>
      </c>
      <c r="J230" s="10">
        <f t="shared" si="54"/>
        <v>1.9900497512437811E-2</v>
      </c>
      <c r="K230" s="10">
        <f t="shared" si="57"/>
        <v>-0.875</v>
      </c>
      <c r="L230" s="10">
        <f t="shared" si="58"/>
        <v>0</v>
      </c>
      <c r="M230" s="10">
        <f t="shared" si="55"/>
        <v>-0.109375</v>
      </c>
      <c r="N230" s="20">
        <f t="shared" si="56"/>
        <v>0</v>
      </c>
    </row>
    <row r="231" spans="1:14" x14ac:dyDescent="0.2">
      <c r="A231" s="8"/>
      <c r="B231" s="44" t="s">
        <v>211</v>
      </c>
      <c r="C231" s="41">
        <v>0</v>
      </c>
      <c r="D231" s="9">
        <v>2</v>
      </c>
      <c r="E231" s="9">
        <v>1</v>
      </c>
      <c r="F231" s="9">
        <v>0</v>
      </c>
      <c r="G231" s="10" t="str">
        <f t="shared" si="51"/>
        <v/>
      </c>
      <c r="H231" s="10">
        <f t="shared" si="52"/>
        <v>1.0810810810810811E-2</v>
      </c>
      <c r="I231" s="10">
        <f t="shared" si="53"/>
        <v>6.41025641025641E-3</v>
      </c>
      <c r="J231" s="10" t="str">
        <f t="shared" si="54"/>
        <v/>
      </c>
      <c r="K231" s="10">
        <f t="shared" si="57"/>
        <v>1</v>
      </c>
      <c r="L231" s="10">
        <f t="shared" si="58"/>
        <v>-1</v>
      </c>
      <c r="M231" s="10" t="str">
        <f t="shared" si="55"/>
        <v/>
      </c>
      <c r="N231" s="20">
        <f t="shared" si="56"/>
        <v>-1.0810810810810811E-2</v>
      </c>
    </row>
    <row r="232" spans="1:14" ht="25.5" x14ac:dyDescent="0.2">
      <c r="A232" s="8"/>
      <c r="B232" s="44" t="s">
        <v>212</v>
      </c>
      <c r="C232" s="41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0" t="str">
        <f t="shared" si="56"/>
        <v/>
      </c>
    </row>
    <row r="233" spans="1:14" ht="25.5" x14ac:dyDescent="0.2">
      <c r="A233" s="8"/>
      <c r="B233" s="44" t="s">
        <v>213</v>
      </c>
      <c r="C233" s="41">
        <v>13</v>
      </c>
      <c r="D233" s="9">
        <v>7</v>
      </c>
      <c r="E233" s="9">
        <v>0</v>
      </c>
      <c r="F233" s="9">
        <v>0</v>
      </c>
      <c r="G233" s="10">
        <f t="shared" si="51"/>
        <v>0.1015625</v>
      </c>
      <c r="H233" s="10">
        <f t="shared" si="52"/>
        <v>3.783783783783784E-2</v>
      </c>
      <c r="I233" s="10" t="str">
        <f t="shared" si="53"/>
        <v/>
      </c>
      <c r="J233" s="10" t="str">
        <f t="shared" si="54"/>
        <v/>
      </c>
      <c r="K233" s="10">
        <f t="shared" si="57"/>
        <v>-1</v>
      </c>
      <c r="L233" s="10">
        <f t="shared" si="58"/>
        <v>-1</v>
      </c>
      <c r="M233" s="10">
        <f t="shared" si="55"/>
        <v>-0.1015625</v>
      </c>
      <c r="N233" s="20">
        <f t="shared" si="56"/>
        <v>-3.783783783783784E-2</v>
      </c>
    </row>
    <row r="234" spans="1:14" x14ac:dyDescent="0.2">
      <c r="A234" s="8"/>
      <c r="B234" s="44" t="s">
        <v>214</v>
      </c>
      <c r="C234" s="41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0" t="str">
        <f t="shared" si="56"/>
        <v/>
      </c>
    </row>
    <row r="235" spans="1:14" x14ac:dyDescent="0.2">
      <c r="A235" s="8"/>
      <c r="B235" s="44" t="s">
        <v>215</v>
      </c>
      <c r="C235" s="41">
        <v>1</v>
      </c>
      <c r="D235" s="9">
        <v>0</v>
      </c>
      <c r="E235" s="9">
        <v>1</v>
      </c>
      <c r="F235" s="9">
        <v>2</v>
      </c>
      <c r="G235" s="10">
        <f t="shared" si="51"/>
        <v>7.8125E-3</v>
      </c>
      <c r="H235" s="10" t="str">
        <f t="shared" si="52"/>
        <v/>
      </c>
      <c r="I235" s="10">
        <f t="shared" si="53"/>
        <v>6.41025641025641E-3</v>
      </c>
      <c r="J235" s="10">
        <f t="shared" si="54"/>
        <v>9.9502487562189053E-3</v>
      </c>
      <c r="K235" s="10">
        <f t="shared" si="57"/>
        <v>0</v>
      </c>
      <c r="L235" s="10">
        <f t="shared" si="58"/>
        <v>1</v>
      </c>
      <c r="M235" s="10">
        <f t="shared" si="55"/>
        <v>0</v>
      </c>
      <c r="N235" s="20" t="str">
        <f t="shared" si="56"/>
        <v/>
      </c>
    </row>
    <row r="236" spans="1:14" x14ac:dyDescent="0.2">
      <c r="A236" s="8"/>
      <c r="B236" s="44" t="s">
        <v>216</v>
      </c>
      <c r="C236" s="41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0" t="str">
        <f t="shared" si="56"/>
        <v/>
      </c>
    </row>
    <row r="237" spans="1:14" x14ac:dyDescent="0.2">
      <c r="A237" s="8"/>
      <c r="B237" s="44" t="s">
        <v>217</v>
      </c>
      <c r="C237" s="41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0" t="str">
        <f t="shared" si="56"/>
        <v/>
      </c>
    </row>
    <row r="238" spans="1:14" x14ac:dyDescent="0.2">
      <c r="A238" s="8"/>
      <c r="B238" s="44" t="s">
        <v>218</v>
      </c>
      <c r="C238" s="41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0" t="str">
        <f t="shared" si="56"/>
        <v/>
      </c>
    </row>
    <row r="239" spans="1:14" x14ac:dyDescent="0.2">
      <c r="A239" s="8"/>
      <c r="B239" s="44" t="s">
        <v>219</v>
      </c>
      <c r="C239" s="41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0" t="str">
        <f t="shared" si="56"/>
        <v/>
      </c>
    </row>
    <row r="240" spans="1:14" x14ac:dyDescent="0.2">
      <c r="A240" s="8"/>
      <c r="B240" s="44" t="s">
        <v>220</v>
      </c>
      <c r="C240" s="41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0" t="str">
        <f t="shared" si="56"/>
        <v/>
      </c>
    </row>
    <row r="241" spans="1:14" x14ac:dyDescent="0.2">
      <c r="A241" s="8"/>
      <c r="B241" s="44" t="s">
        <v>221</v>
      </c>
      <c r="C241" s="41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0" t="str">
        <f t="shared" si="56"/>
        <v/>
      </c>
    </row>
    <row r="242" spans="1:14" x14ac:dyDescent="0.2">
      <c r="A242" s="8"/>
      <c r="B242" s="44" t="s">
        <v>222</v>
      </c>
      <c r="C242" s="41">
        <v>1</v>
      </c>
      <c r="D242" s="9">
        <v>3</v>
      </c>
      <c r="E242" s="9">
        <v>0</v>
      </c>
      <c r="F242" s="9">
        <v>2</v>
      </c>
      <c r="G242" s="10">
        <f t="shared" si="51"/>
        <v>7.8125E-3</v>
      </c>
      <c r="H242" s="10">
        <f t="shared" si="52"/>
        <v>1.6216216216216217E-2</v>
      </c>
      <c r="I242" s="10" t="str">
        <f t="shared" si="53"/>
        <v/>
      </c>
      <c r="J242" s="10">
        <f t="shared" si="54"/>
        <v>9.9502487562189053E-3</v>
      </c>
      <c r="K242" s="10">
        <f t="shared" si="57"/>
        <v>-1</v>
      </c>
      <c r="L242" s="10">
        <f t="shared" si="58"/>
        <v>-0.33333333333333331</v>
      </c>
      <c r="M242" s="10">
        <f t="shared" si="55"/>
        <v>-7.8125E-3</v>
      </c>
      <c r="N242" s="20">
        <f t="shared" si="56"/>
        <v>-5.4054054054054057E-3</v>
      </c>
    </row>
    <row r="243" spans="1:14" x14ac:dyDescent="0.2">
      <c r="A243" s="8"/>
      <c r="B243" s="44" t="s">
        <v>223</v>
      </c>
      <c r="C243" s="41">
        <v>0</v>
      </c>
      <c r="D243" s="9">
        <v>0</v>
      </c>
      <c r="E243" s="9">
        <v>1</v>
      </c>
      <c r="F243" s="9">
        <v>0</v>
      </c>
      <c r="G243" s="10" t="str">
        <f t="shared" si="51"/>
        <v/>
      </c>
      <c r="H243" s="10" t="str">
        <f t="shared" si="52"/>
        <v/>
      </c>
      <c r="I243" s="10">
        <f t="shared" si="53"/>
        <v>6.41025641025641E-3</v>
      </c>
      <c r="J243" s="10" t="str">
        <f t="shared" si="54"/>
        <v/>
      </c>
      <c r="K243" s="10">
        <f t="shared" si="57"/>
        <v>1</v>
      </c>
      <c r="L243" s="10" t="str">
        <f t="shared" si="58"/>
        <v xml:space="preserve"> </v>
      </c>
      <c r="M243" s="10" t="str">
        <f t="shared" si="55"/>
        <v/>
      </c>
      <c r="N243" s="20" t="str">
        <f t="shared" si="56"/>
        <v/>
      </c>
    </row>
    <row r="244" spans="1:14" x14ac:dyDescent="0.2">
      <c r="A244" s="8"/>
      <c r="B244" s="44" t="s">
        <v>224</v>
      </c>
      <c r="C244" s="41">
        <v>5</v>
      </c>
      <c r="D244" s="9">
        <v>0</v>
      </c>
      <c r="E244" s="9">
        <v>0</v>
      </c>
      <c r="F244" s="9">
        <v>0</v>
      </c>
      <c r="G244" s="10">
        <f t="shared" si="51"/>
        <v>3.90625E-2</v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>
        <f t="shared" si="57"/>
        <v>-1</v>
      </c>
      <c r="L244" s="10" t="str">
        <f t="shared" si="58"/>
        <v xml:space="preserve"> </v>
      </c>
      <c r="M244" s="10">
        <f t="shared" si="55"/>
        <v>-3.90625E-2</v>
      </c>
      <c r="N244" s="20" t="str">
        <f t="shared" si="56"/>
        <v/>
      </c>
    </row>
    <row r="245" spans="1:14" x14ac:dyDescent="0.2">
      <c r="A245" s="8"/>
      <c r="B245" s="44" t="s">
        <v>225</v>
      </c>
      <c r="C245" s="41">
        <v>1</v>
      </c>
      <c r="D245" s="9">
        <v>2</v>
      </c>
      <c r="E245" s="9">
        <v>4</v>
      </c>
      <c r="F245" s="9">
        <v>3</v>
      </c>
      <c r="G245" s="10">
        <f t="shared" si="51"/>
        <v>7.8125E-3</v>
      </c>
      <c r="H245" s="10">
        <f t="shared" si="52"/>
        <v>1.0810810810810811E-2</v>
      </c>
      <c r="I245" s="10">
        <f t="shared" si="53"/>
        <v>2.564102564102564E-2</v>
      </c>
      <c r="J245" s="10">
        <f t="shared" si="54"/>
        <v>1.4925373134328358E-2</v>
      </c>
      <c r="K245" s="10">
        <f t="shared" si="57"/>
        <v>3</v>
      </c>
      <c r="L245" s="10">
        <f t="shared" si="58"/>
        <v>0.5</v>
      </c>
      <c r="M245" s="10">
        <f t="shared" si="55"/>
        <v>2.34375E-2</v>
      </c>
      <c r="N245" s="20">
        <f t="shared" si="56"/>
        <v>5.4054054054054057E-3</v>
      </c>
    </row>
    <row r="246" spans="1:14" x14ac:dyDescent="0.2">
      <c r="A246" s="8"/>
      <c r="B246" s="44" t="s">
        <v>226</v>
      </c>
      <c r="C246" s="41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0" t="str">
        <f t="shared" si="56"/>
        <v/>
      </c>
    </row>
    <row r="247" spans="1:14" x14ac:dyDescent="0.2">
      <c r="A247" s="8"/>
      <c r="B247" s="44" t="s">
        <v>227</v>
      </c>
      <c r="C247" s="41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0" t="str">
        <f t="shared" si="56"/>
        <v/>
      </c>
    </row>
    <row r="248" spans="1:14" x14ac:dyDescent="0.2">
      <c r="A248" s="8"/>
      <c r="B248" s="44" t="s">
        <v>228</v>
      </c>
      <c r="C248" s="41">
        <v>0</v>
      </c>
      <c r="D248" s="9">
        <v>1</v>
      </c>
      <c r="E248" s="9">
        <v>3</v>
      </c>
      <c r="F248" s="9">
        <v>0</v>
      </c>
      <c r="G248" s="10" t="str">
        <f t="shared" si="51"/>
        <v/>
      </c>
      <c r="H248" s="10">
        <f t="shared" si="52"/>
        <v>5.4054054054054057E-3</v>
      </c>
      <c r="I248" s="10">
        <f t="shared" si="53"/>
        <v>1.9230769230769232E-2</v>
      </c>
      <c r="J248" s="10" t="str">
        <f t="shared" si="54"/>
        <v/>
      </c>
      <c r="K248" s="10">
        <f t="shared" si="57"/>
        <v>1</v>
      </c>
      <c r="L248" s="10">
        <f t="shared" si="58"/>
        <v>-1</v>
      </c>
      <c r="M248" s="10" t="str">
        <f t="shared" si="55"/>
        <v/>
      </c>
      <c r="N248" s="20">
        <f t="shared" si="56"/>
        <v>-5.4054054054054057E-3</v>
      </c>
    </row>
    <row r="249" spans="1:14" x14ac:dyDescent="0.2">
      <c r="A249" s="8"/>
      <c r="B249" s="44" t="s">
        <v>229</v>
      </c>
      <c r="C249" s="41">
        <v>0</v>
      </c>
      <c r="D249" s="9">
        <v>0</v>
      </c>
      <c r="E249" s="9">
        <v>1</v>
      </c>
      <c r="F249" s="9">
        <v>0</v>
      </c>
      <c r="G249" s="10" t="str">
        <f t="shared" si="51"/>
        <v/>
      </c>
      <c r="H249" s="10" t="str">
        <f t="shared" si="52"/>
        <v/>
      </c>
      <c r="I249" s="10">
        <f t="shared" si="53"/>
        <v>6.41025641025641E-3</v>
      </c>
      <c r="J249" s="10" t="str">
        <f t="shared" si="54"/>
        <v/>
      </c>
      <c r="K249" s="10">
        <f t="shared" si="57"/>
        <v>1</v>
      </c>
      <c r="L249" s="10" t="str">
        <f t="shared" si="58"/>
        <v xml:space="preserve"> </v>
      </c>
      <c r="M249" s="10" t="str">
        <f t="shared" si="55"/>
        <v/>
      </c>
      <c r="N249" s="20" t="str">
        <f t="shared" si="56"/>
        <v/>
      </c>
    </row>
    <row r="250" spans="1:14" x14ac:dyDescent="0.2">
      <c r="A250" s="8"/>
      <c r="B250" s="44" t="s">
        <v>230</v>
      </c>
      <c r="C250" s="41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0" t="str">
        <f t="shared" si="56"/>
        <v/>
      </c>
    </row>
    <row r="251" spans="1:14" x14ac:dyDescent="0.2">
      <c r="A251" s="8"/>
      <c r="B251" s="44" t="s">
        <v>231</v>
      </c>
      <c r="C251" s="41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0" t="str">
        <f t="shared" si="56"/>
        <v/>
      </c>
    </row>
    <row r="252" spans="1:14" ht="25.5" x14ac:dyDescent="0.2">
      <c r="A252" s="8"/>
      <c r="B252" s="44" t="s">
        <v>232</v>
      </c>
      <c r="C252" s="41">
        <v>0</v>
      </c>
      <c r="D252" s="9">
        <v>1</v>
      </c>
      <c r="E252" s="9">
        <v>0</v>
      </c>
      <c r="F252" s="9">
        <v>1</v>
      </c>
      <c r="G252" s="10" t="str">
        <f t="shared" ref="G252:G283" si="59">+IF(C252=0,"",C252/C$188)</f>
        <v/>
      </c>
      <c r="H252" s="10">
        <f t="shared" ref="H252:H283" si="60">+IF(D252=0,"",D252/D$188)</f>
        <v>5.4054054054054057E-3</v>
      </c>
      <c r="I252" s="10" t="str">
        <f t="shared" ref="I252:I283" si="61">+IF(E252=0,"",E252/E$188)</f>
        <v/>
      </c>
      <c r="J252" s="10">
        <f t="shared" ref="J252:J283" si="62">+IF(F252=0,"",F252/F$188)</f>
        <v>4.9751243781094526E-3</v>
      </c>
      <c r="K252" s="10" t="str">
        <f t="shared" si="57"/>
        <v xml:space="preserve"> </v>
      </c>
      <c r="L252" s="10">
        <f t="shared" si="58"/>
        <v>0</v>
      </c>
      <c r="M252" s="10" t="str">
        <f t="shared" ref="M252:M283" si="63">+IF(OR(AND(G252=""),(K252="")),"",G252*K252)</f>
        <v/>
      </c>
      <c r="N252" s="20">
        <f t="shared" ref="N252:N283" si="64">+IF(OR(AND(H252=""),(L252="")),"",H252*L252)</f>
        <v>0</v>
      </c>
    </row>
    <row r="253" spans="1:14" ht="25.5" x14ac:dyDescent="0.2">
      <c r="A253" s="8"/>
      <c r="B253" s="44" t="s">
        <v>233</v>
      </c>
      <c r="C253" s="41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0" t="str">
        <f t="shared" si="64"/>
        <v/>
      </c>
    </row>
    <row r="254" spans="1:14" x14ac:dyDescent="0.2">
      <c r="A254" s="8"/>
      <c r="B254" s="44" t="s">
        <v>234</v>
      </c>
      <c r="C254" s="41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20" t="str">
        <f t="shared" si="64"/>
        <v/>
      </c>
    </row>
    <row r="255" spans="1:14" x14ac:dyDescent="0.2">
      <c r="A255" s="8"/>
      <c r="B255" s="44" t="s">
        <v>235</v>
      </c>
      <c r="C255" s="41">
        <v>1</v>
      </c>
      <c r="D255" s="9">
        <v>0</v>
      </c>
      <c r="E255" s="9">
        <v>8</v>
      </c>
      <c r="F255" s="9">
        <v>0</v>
      </c>
      <c r="G255" s="10">
        <f t="shared" si="59"/>
        <v>7.8125E-3</v>
      </c>
      <c r="H255" s="10" t="str">
        <f t="shared" si="60"/>
        <v/>
      </c>
      <c r="I255" s="10">
        <f t="shared" si="61"/>
        <v>5.128205128205128E-2</v>
      </c>
      <c r="J255" s="10" t="str">
        <f t="shared" si="62"/>
        <v/>
      </c>
      <c r="K255" s="10">
        <f t="shared" si="65"/>
        <v>7</v>
      </c>
      <c r="L255" s="10" t="str">
        <f t="shared" si="66"/>
        <v xml:space="preserve"> </v>
      </c>
      <c r="M255" s="10">
        <f t="shared" si="63"/>
        <v>5.46875E-2</v>
      </c>
      <c r="N255" s="20" t="str">
        <f t="shared" si="64"/>
        <v/>
      </c>
    </row>
    <row r="256" spans="1:14" x14ac:dyDescent="0.2">
      <c r="A256" s="8"/>
      <c r="B256" s="44" t="s">
        <v>236</v>
      </c>
      <c r="C256" s="41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20" t="str">
        <f t="shared" si="64"/>
        <v/>
      </c>
    </row>
    <row r="257" spans="1:14" ht="25.5" x14ac:dyDescent="0.2">
      <c r="A257" s="8"/>
      <c r="B257" s="44" t="s">
        <v>237</v>
      </c>
      <c r="C257" s="41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0" t="str">
        <f t="shared" si="64"/>
        <v/>
      </c>
    </row>
    <row r="258" spans="1:14" x14ac:dyDescent="0.2">
      <c r="A258" s="8"/>
      <c r="B258" s="44" t="s">
        <v>238</v>
      </c>
      <c r="C258" s="41">
        <v>6</v>
      </c>
      <c r="D258" s="9">
        <v>8</v>
      </c>
      <c r="E258" s="9">
        <v>8</v>
      </c>
      <c r="F258" s="9">
        <v>6</v>
      </c>
      <c r="G258" s="10">
        <f t="shared" si="59"/>
        <v>4.6875E-2</v>
      </c>
      <c r="H258" s="10">
        <f t="shared" si="60"/>
        <v>4.3243243243243246E-2</v>
      </c>
      <c r="I258" s="10">
        <f t="shared" si="61"/>
        <v>5.128205128205128E-2</v>
      </c>
      <c r="J258" s="10">
        <f t="shared" si="62"/>
        <v>2.9850746268656716E-2</v>
      </c>
      <c r="K258" s="10">
        <f t="shared" si="65"/>
        <v>0.33333333333333331</v>
      </c>
      <c r="L258" s="10">
        <f t="shared" si="66"/>
        <v>-0.25</v>
      </c>
      <c r="M258" s="10">
        <f t="shared" si="63"/>
        <v>1.5625E-2</v>
      </c>
      <c r="N258" s="20">
        <f t="shared" si="64"/>
        <v>-1.0810810810810811E-2</v>
      </c>
    </row>
    <row r="259" spans="1:14" x14ac:dyDescent="0.2">
      <c r="A259" s="8"/>
      <c r="B259" s="44" t="s">
        <v>239</v>
      </c>
      <c r="C259" s="41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0" t="str">
        <f t="shared" si="64"/>
        <v/>
      </c>
    </row>
    <row r="260" spans="1:14" x14ac:dyDescent="0.2">
      <c r="A260" s="8"/>
      <c r="B260" s="44" t="s">
        <v>240</v>
      </c>
      <c r="C260" s="41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0" t="str">
        <f t="shared" si="64"/>
        <v/>
      </c>
    </row>
    <row r="261" spans="1:14" x14ac:dyDescent="0.2">
      <c r="A261" s="8"/>
      <c r="B261" s="44" t="s">
        <v>241</v>
      </c>
      <c r="C261" s="41">
        <v>1</v>
      </c>
      <c r="D261" s="9">
        <v>1</v>
      </c>
      <c r="E261" s="9">
        <v>0</v>
      </c>
      <c r="F261" s="9">
        <v>0</v>
      </c>
      <c r="G261" s="10">
        <f t="shared" si="59"/>
        <v>7.8125E-3</v>
      </c>
      <c r="H261" s="10">
        <f t="shared" si="60"/>
        <v>5.4054054054054057E-3</v>
      </c>
      <c r="I261" s="10" t="str">
        <f t="shared" si="61"/>
        <v/>
      </c>
      <c r="J261" s="10" t="str">
        <f t="shared" si="62"/>
        <v/>
      </c>
      <c r="K261" s="10">
        <f t="shared" si="65"/>
        <v>-1</v>
      </c>
      <c r="L261" s="10">
        <f t="shared" si="66"/>
        <v>-1</v>
      </c>
      <c r="M261" s="10">
        <f t="shared" si="63"/>
        <v>-7.8125E-3</v>
      </c>
      <c r="N261" s="20">
        <f t="shared" si="64"/>
        <v>-5.4054054054054057E-3</v>
      </c>
    </row>
    <row r="262" spans="1:14" ht="25.5" x14ac:dyDescent="0.2">
      <c r="A262" s="8"/>
      <c r="B262" s="44" t="s">
        <v>242</v>
      </c>
      <c r="C262" s="41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0" t="str">
        <f t="shared" si="64"/>
        <v/>
      </c>
    </row>
    <row r="263" spans="1:14" x14ac:dyDescent="0.2">
      <c r="A263" s="8"/>
      <c r="B263" s="44" t="s">
        <v>243</v>
      </c>
      <c r="C263" s="41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20" t="str">
        <f t="shared" si="64"/>
        <v/>
      </c>
    </row>
    <row r="264" spans="1:14" ht="25.5" x14ac:dyDescent="0.2">
      <c r="A264" s="8"/>
      <c r="B264" s="44" t="s">
        <v>244</v>
      </c>
      <c r="C264" s="41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0" t="str">
        <f t="shared" si="64"/>
        <v/>
      </c>
    </row>
    <row r="265" spans="1:14" x14ac:dyDescent="0.2">
      <c r="A265" s="8"/>
      <c r="B265" s="44" t="s">
        <v>245</v>
      </c>
      <c r="C265" s="41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20" t="str">
        <f t="shared" si="64"/>
        <v/>
      </c>
    </row>
    <row r="266" spans="1:14" x14ac:dyDescent="0.2">
      <c r="A266" s="8"/>
      <c r="B266" s="44" t="s">
        <v>246</v>
      </c>
      <c r="C266" s="41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20" t="str">
        <f t="shared" si="64"/>
        <v/>
      </c>
    </row>
    <row r="267" spans="1:14" x14ac:dyDescent="0.2">
      <c r="A267" s="8"/>
      <c r="B267" s="44" t="s">
        <v>247</v>
      </c>
      <c r="C267" s="41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20" t="str">
        <f t="shared" si="64"/>
        <v/>
      </c>
    </row>
    <row r="268" spans="1:14" x14ac:dyDescent="0.2">
      <c r="A268" s="8"/>
      <c r="B268" s="44" t="s">
        <v>248</v>
      </c>
      <c r="C268" s="41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0" t="str">
        <f t="shared" si="64"/>
        <v/>
      </c>
    </row>
    <row r="269" spans="1:14" ht="25.5" x14ac:dyDescent="0.2">
      <c r="A269" s="8"/>
      <c r="B269" s="44" t="s">
        <v>249</v>
      </c>
      <c r="C269" s="41">
        <v>0</v>
      </c>
      <c r="D269" s="9">
        <v>0</v>
      </c>
      <c r="E269" s="9">
        <v>5</v>
      </c>
      <c r="F269" s="9">
        <v>6</v>
      </c>
      <c r="G269" s="10" t="str">
        <f t="shared" si="59"/>
        <v/>
      </c>
      <c r="H269" s="10" t="str">
        <f t="shared" si="60"/>
        <v/>
      </c>
      <c r="I269" s="10">
        <f t="shared" si="61"/>
        <v>3.2051282051282048E-2</v>
      </c>
      <c r="J269" s="10">
        <f t="shared" si="62"/>
        <v>2.9850746268656716E-2</v>
      </c>
      <c r="K269" s="10">
        <f t="shared" si="65"/>
        <v>1</v>
      </c>
      <c r="L269" s="10">
        <f t="shared" si="66"/>
        <v>1</v>
      </c>
      <c r="M269" s="10" t="str">
        <f t="shared" si="63"/>
        <v/>
      </c>
      <c r="N269" s="20" t="str">
        <f t="shared" si="64"/>
        <v/>
      </c>
    </row>
    <row r="270" spans="1:14" ht="25.5" x14ac:dyDescent="0.2">
      <c r="A270" s="8"/>
      <c r="B270" s="44" t="s">
        <v>250</v>
      </c>
      <c r="C270" s="41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20" t="str">
        <f t="shared" si="64"/>
        <v/>
      </c>
    </row>
    <row r="271" spans="1:14" x14ac:dyDescent="0.2">
      <c r="A271" s="8"/>
      <c r="B271" s="44" t="s">
        <v>251</v>
      </c>
      <c r="C271" s="41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20" t="str">
        <f t="shared" si="64"/>
        <v/>
      </c>
    </row>
    <row r="272" spans="1:14" ht="25.5" x14ac:dyDescent="0.2">
      <c r="A272" s="8"/>
      <c r="B272" s="44" t="s">
        <v>252</v>
      </c>
      <c r="C272" s="41">
        <v>0</v>
      </c>
      <c r="D272" s="9">
        <v>0</v>
      </c>
      <c r="E272" s="9">
        <v>1</v>
      </c>
      <c r="F272" s="9">
        <v>0</v>
      </c>
      <c r="G272" s="10" t="str">
        <f t="shared" si="59"/>
        <v/>
      </c>
      <c r="H272" s="10" t="str">
        <f t="shared" si="60"/>
        <v/>
      </c>
      <c r="I272" s="10">
        <f t="shared" si="61"/>
        <v>6.41025641025641E-3</v>
      </c>
      <c r="J272" s="10" t="str">
        <f t="shared" si="62"/>
        <v/>
      </c>
      <c r="K272" s="10">
        <f t="shared" si="65"/>
        <v>1</v>
      </c>
      <c r="L272" s="10" t="str">
        <f t="shared" si="66"/>
        <v xml:space="preserve"> </v>
      </c>
      <c r="M272" s="10" t="str">
        <f t="shared" si="63"/>
        <v/>
      </c>
      <c r="N272" s="20" t="str">
        <f t="shared" si="64"/>
        <v/>
      </c>
    </row>
    <row r="273" spans="1:14" x14ac:dyDescent="0.2">
      <c r="A273" s="8"/>
      <c r="B273" s="44" t="s">
        <v>253</v>
      </c>
      <c r="C273" s="41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0" t="str">
        <f t="shared" si="64"/>
        <v/>
      </c>
    </row>
    <row r="274" spans="1:14" x14ac:dyDescent="0.2">
      <c r="A274" s="8"/>
      <c r="B274" s="44" t="s">
        <v>254</v>
      </c>
      <c r="C274" s="41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0" t="str">
        <f t="shared" si="64"/>
        <v/>
      </c>
    </row>
    <row r="275" spans="1:14" x14ac:dyDescent="0.2">
      <c r="A275" s="8"/>
      <c r="B275" s="44" t="s">
        <v>255</v>
      </c>
      <c r="C275" s="41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0" t="str">
        <f t="shared" si="64"/>
        <v/>
      </c>
    </row>
    <row r="276" spans="1:14" ht="25.5" x14ac:dyDescent="0.2">
      <c r="A276" s="8"/>
      <c r="B276" s="44" t="s">
        <v>256</v>
      </c>
      <c r="C276" s="41">
        <v>4</v>
      </c>
      <c r="D276" s="9">
        <v>1</v>
      </c>
      <c r="E276" s="9">
        <v>1</v>
      </c>
      <c r="F276" s="9">
        <v>0</v>
      </c>
      <c r="G276" s="10">
        <f t="shared" si="59"/>
        <v>3.125E-2</v>
      </c>
      <c r="H276" s="10">
        <f t="shared" si="60"/>
        <v>5.4054054054054057E-3</v>
      </c>
      <c r="I276" s="10">
        <f t="shared" si="61"/>
        <v>6.41025641025641E-3</v>
      </c>
      <c r="J276" s="10" t="str">
        <f t="shared" si="62"/>
        <v/>
      </c>
      <c r="K276" s="10">
        <f t="shared" si="65"/>
        <v>-0.75</v>
      </c>
      <c r="L276" s="10">
        <f t="shared" si="66"/>
        <v>-1</v>
      </c>
      <c r="M276" s="10">
        <f t="shared" si="63"/>
        <v>-2.34375E-2</v>
      </c>
      <c r="N276" s="20">
        <f t="shared" si="64"/>
        <v>-5.4054054054054057E-3</v>
      </c>
    </row>
    <row r="277" spans="1:14" x14ac:dyDescent="0.2">
      <c r="A277" s="8"/>
      <c r="B277" s="44" t="s">
        <v>257</v>
      </c>
      <c r="C277" s="41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0" t="str">
        <f t="shared" si="64"/>
        <v/>
      </c>
    </row>
    <row r="278" spans="1:14" x14ac:dyDescent="0.2">
      <c r="A278" s="8"/>
      <c r="B278" s="44" t="s">
        <v>258</v>
      </c>
      <c r="C278" s="41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0" t="str">
        <f t="shared" si="64"/>
        <v/>
      </c>
    </row>
    <row r="279" spans="1:14" x14ac:dyDescent="0.2">
      <c r="A279" s="8"/>
      <c r="B279" s="44" t="s">
        <v>259</v>
      </c>
      <c r="C279" s="41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20" t="str">
        <f t="shared" si="64"/>
        <v/>
      </c>
    </row>
    <row r="280" spans="1:14" x14ac:dyDescent="0.2">
      <c r="A280" s="8"/>
      <c r="B280" s="44" t="s">
        <v>260</v>
      </c>
      <c r="C280" s="41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0" t="str">
        <f t="shared" si="64"/>
        <v/>
      </c>
    </row>
    <row r="281" spans="1:14" x14ac:dyDescent="0.2">
      <c r="A281" s="8"/>
      <c r="B281" s="44" t="s">
        <v>261</v>
      </c>
      <c r="C281" s="41">
        <v>0</v>
      </c>
      <c r="D281" s="9">
        <v>0</v>
      </c>
      <c r="E281" s="9">
        <v>0</v>
      </c>
      <c r="F281" s="9">
        <v>4</v>
      </c>
      <c r="G281" s="10" t="str">
        <f t="shared" si="59"/>
        <v/>
      </c>
      <c r="H281" s="10" t="str">
        <f t="shared" si="60"/>
        <v/>
      </c>
      <c r="I281" s="10" t="str">
        <f t="shared" si="61"/>
        <v/>
      </c>
      <c r="J281" s="10">
        <f t="shared" si="62"/>
        <v>1.9900497512437811E-2</v>
      </c>
      <c r="K281" s="10" t="str">
        <f t="shared" si="65"/>
        <v xml:space="preserve"> </v>
      </c>
      <c r="L281" s="10">
        <f t="shared" si="66"/>
        <v>1</v>
      </c>
      <c r="M281" s="10" t="str">
        <f t="shared" si="63"/>
        <v/>
      </c>
      <c r="N281" s="20" t="str">
        <f t="shared" si="64"/>
        <v/>
      </c>
    </row>
    <row r="282" spans="1:14" x14ac:dyDescent="0.2">
      <c r="A282" s="8"/>
      <c r="B282" s="44" t="s">
        <v>262</v>
      </c>
      <c r="C282" s="41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0" t="str">
        <f t="shared" si="64"/>
        <v/>
      </c>
    </row>
    <row r="283" spans="1:14" x14ac:dyDescent="0.2">
      <c r="A283" s="8"/>
      <c r="B283" s="44" t="s">
        <v>263</v>
      </c>
      <c r="C283" s="41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0" t="str">
        <f t="shared" si="64"/>
        <v/>
      </c>
    </row>
    <row r="284" spans="1:14" x14ac:dyDescent="0.2">
      <c r="A284" s="8"/>
      <c r="B284" s="44" t="s">
        <v>264</v>
      </c>
      <c r="C284" s="41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0" t="str">
        <f t="shared" ref="N284:N315" si="72">+IF(OR(AND(H284=""),(L284="")),"",H284*L284)</f>
        <v/>
      </c>
    </row>
    <row r="285" spans="1:14" ht="24" customHeight="1" x14ac:dyDescent="0.2">
      <c r="A285" s="8"/>
      <c r="B285" s="44" t="s">
        <v>265</v>
      </c>
      <c r="C285" s="41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0" t="str">
        <f t="shared" si="72"/>
        <v/>
      </c>
    </row>
    <row r="286" spans="1:14" x14ac:dyDescent="0.2">
      <c r="A286" s="8"/>
      <c r="B286" s="44" t="s">
        <v>266</v>
      </c>
      <c r="C286" s="41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0" t="str">
        <f t="shared" si="72"/>
        <v/>
      </c>
    </row>
    <row r="287" spans="1:14" x14ac:dyDescent="0.2">
      <c r="A287" s="8"/>
      <c r="B287" s="44" t="s">
        <v>267</v>
      </c>
      <c r="C287" s="41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0" t="str">
        <f t="shared" si="72"/>
        <v/>
      </c>
    </row>
    <row r="288" spans="1:14" x14ac:dyDescent="0.2">
      <c r="A288" s="8"/>
      <c r="B288" s="44" t="s">
        <v>268</v>
      </c>
      <c r="C288" s="41">
        <v>0</v>
      </c>
      <c r="D288" s="9">
        <v>0</v>
      </c>
      <c r="E288" s="9">
        <v>2</v>
      </c>
      <c r="F288" s="9">
        <v>0</v>
      </c>
      <c r="G288" s="10" t="str">
        <f t="shared" si="67"/>
        <v/>
      </c>
      <c r="H288" s="10" t="str">
        <f t="shared" si="68"/>
        <v/>
      </c>
      <c r="I288" s="10">
        <f t="shared" si="69"/>
        <v>1.282051282051282E-2</v>
      </c>
      <c r="J288" s="10" t="str">
        <f t="shared" si="70"/>
        <v/>
      </c>
      <c r="K288" s="10">
        <f t="shared" si="73"/>
        <v>1</v>
      </c>
      <c r="L288" s="10" t="str">
        <f t="shared" si="74"/>
        <v xml:space="preserve"> </v>
      </c>
      <c r="M288" s="10" t="str">
        <f t="shared" si="71"/>
        <v/>
      </c>
      <c r="N288" s="20" t="str">
        <f t="shared" si="72"/>
        <v/>
      </c>
    </row>
    <row r="289" spans="1:14" x14ac:dyDescent="0.2">
      <c r="A289" s="8"/>
      <c r="B289" s="44" t="s">
        <v>269</v>
      </c>
      <c r="C289" s="41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0" t="str">
        <f t="shared" si="72"/>
        <v/>
      </c>
    </row>
    <row r="290" spans="1:14" x14ac:dyDescent="0.2">
      <c r="A290" s="8"/>
      <c r="B290" s="44" t="s">
        <v>270</v>
      </c>
      <c r="C290" s="41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0" t="str">
        <f t="shared" si="72"/>
        <v/>
      </c>
    </row>
    <row r="291" spans="1:14" x14ac:dyDescent="0.2">
      <c r="A291" s="8"/>
      <c r="B291" s="44" t="s">
        <v>271</v>
      </c>
      <c r="C291" s="41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0" t="str">
        <f t="shared" si="72"/>
        <v/>
      </c>
    </row>
    <row r="292" spans="1:14" x14ac:dyDescent="0.2">
      <c r="A292" s="8"/>
      <c r="B292" s="44" t="s">
        <v>272</v>
      </c>
      <c r="C292" s="41">
        <v>1</v>
      </c>
      <c r="D292" s="9">
        <v>3</v>
      </c>
      <c r="E292" s="9">
        <v>0</v>
      </c>
      <c r="F292" s="9">
        <v>0</v>
      </c>
      <c r="G292" s="10">
        <f t="shared" si="67"/>
        <v>7.8125E-3</v>
      </c>
      <c r="H292" s="10">
        <f t="shared" si="68"/>
        <v>1.6216216216216217E-2</v>
      </c>
      <c r="I292" s="10" t="str">
        <f t="shared" si="69"/>
        <v/>
      </c>
      <c r="J292" s="10" t="str">
        <f t="shared" si="70"/>
        <v/>
      </c>
      <c r="K292" s="10">
        <f t="shared" si="73"/>
        <v>-1</v>
      </c>
      <c r="L292" s="10">
        <f t="shared" si="74"/>
        <v>-1</v>
      </c>
      <c r="M292" s="10">
        <f t="shared" si="71"/>
        <v>-7.8125E-3</v>
      </c>
      <c r="N292" s="20">
        <f t="shared" si="72"/>
        <v>-1.6216216216216217E-2</v>
      </c>
    </row>
    <row r="293" spans="1:14" ht="25.5" x14ac:dyDescent="0.2">
      <c r="A293" s="8"/>
      <c r="B293" s="44" t="s">
        <v>273</v>
      </c>
      <c r="C293" s="41">
        <v>10</v>
      </c>
      <c r="D293" s="9">
        <v>12</v>
      </c>
      <c r="E293" s="9">
        <v>8</v>
      </c>
      <c r="F293" s="9">
        <v>8</v>
      </c>
      <c r="G293" s="10">
        <f t="shared" si="67"/>
        <v>7.8125E-2</v>
      </c>
      <c r="H293" s="10">
        <f t="shared" si="68"/>
        <v>6.4864864864864868E-2</v>
      </c>
      <c r="I293" s="10">
        <f t="shared" si="69"/>
        <v>5.128205128205128E-2</v>
      </c>
      <c r="J293" s="10">
        <f t="shared" si="70"/>
        <v>3.9800995024875621E-2</v>
      </c>
      <c r="K293" s="10">
        <f t="shared" si="73"/>
        <v>-0.2</v>
      </c>
      <c r="L293" s="10">
        <f t="shared" si="74"/>
        <v>-0.33333333333333331</v>
      </c>
      <c r="M293" s="10">
        <f t="shared" si="71"/>
        <v>-1.5625E-2</v>
      </c>
      <c r="N293" s="20">
        <f t="shared" si="72"/>
        <v>-2.1621621621621623E-2</v>
      </c>
    </row>
    <row r="294" spans="1:14" x14ac:dyDescent="0.2">
      <c r="A294" s="8"/>
      <c r="B294" s="44" t="s">
        <v>274</v>
      </c>
      <c r="C294" s="41">
        <v>0</v>
      </c>
      <c r="D294" s="9">
        <v>2</v>
      </c>
      <c r="E294" s="9">
        <v>0</v>
      </c>
      <c r="F294" s="9">
        <v>0</v>
      </c>
      <c r="G294" s="10" t="str">
        <f t="shared" si="67"/>
        <v/>
      </c>
      <c r="H294" s="10">
        <f t="shared" si="68"/>
        <v>1.0810810810810811E-2</v>
      </c>
      <c r="I294" s="10" t="str">
        <f t="shared" si="69"/>
        <v/>
      </c>
      <c r="J294" s="10" t="str">
        <f t="shared" si="70"/>
        <v/>
      </c>
      <c r="K294" s="10" t="str">
        <f t="shared" si="73"/>
        <v xml:space="preserve"> </v>
      </c>
      <c r="L294" s="10">
        <f t="shared" si="74"/>
        <v>-1</v>
      </c>
      <c r="M294" s="10" t="str">
        <f t="shared" si="71"/>
        <v/>
      </c>
      <c r="N294" s="20">
        <f t="shared" si="72"/>
        <v>-1.0810810810810811E-2</v>
      </c>
    </row>
    <row r="295" spans="1:14" x14ac:dyDescent="0.2">
      <c r="A295" s="8"/>
      <c r="B295" s="44" t="s">
        <v>275</v>
      </c>
      <c r="C295" s="41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20" t="str">
        <f t="shared" si="72"/>
        <v/>
      </c>
    </row>
    <row r="296" spans="1:14" x14ac:dyDescent="0.2">
      <c r="A296" s="8"/>
      <c r="B296" s="44" t="s">
        <v>276</v>
      </c>
      <c r="C296" s="41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0" t="str">
        <f t="shared" si="72"/>
        <v/>
      </c>
    </row>
    <row r="297" spans="1:14" ht="25.5" x14ac:dyDescent="0.2">
      <c r="A297" s="8"/>
      <c r="B297" s="44" t="s">
        <v>277</v>
      </c>
      <c r="C297" s="41">
        <v>0</v>
      </c>
      <c r="D297" s="9">
        <v>0</v>
      </c>
      <c r="E297" s="9">
        <v>1</v>
      </c>
      <c r="F297" s="9">
        <v>0</v>
      </c>
      <c r="G297" s="10" t="str">
        <f t="shared" si="67"/>
        <v/>
      </c>
      <c r="H297" s="10" t="str">
        <f t="shared" si="68"/>
        <v/>
      </c>
      <c r="I297" s="10">
        <f t="shared" si="69"/>
        <v>6.41025641025641E-3</v>
      </c>
      <c r="J297" s="10" t="str">
        <f t="shared" si="70"/>
        <v/>
      </c>
      <c r="K297" s="10">
        <f t="shared" si="73"/>
        <v>1</v>
      </c>
      <c r="L297" s="10" t="str">
        <f t="shared" si="74"/>
        <v xml:space="preserve"> </v>
      </c>
      <c r="M297" s="10" t="str">
        <f t="shared" si="71"/>
        <v/>
      </c>
      <c r="N297" s="20" t="str">
        <f t="shared" si="72"/>
        <v/>
      </c>
    </row>
    <row r="298" spans="1:14" x14ac:dyDescent="0.2">
      <c r="A298" s="8"/>
      <c r="B298" s="44" t="s">
        <v>278</v>
      </c>
      <c r="C298" s="41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0" t="str">
        <f t="shared" si="72"/>
        <v/>
      </c>
    </row>
    <row r="299" spans="1:14" x14ac:dyDescent="0.2">
      <c r="A299" s="8"/>
      <c r="B299" s="44" t="s">
        <v>279</v>
      </c>
      <c r="C299" s="41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20" t="str">
        <f t="shared" si="72"/>
        <v/>
      </c>
    </row>
    <row r="300" spans="1:14" x14ac:dyDescent="0.2">
      <c r="A300" s="8"/>
      <c r="B300" s="44" t="s">
        <v>280</v>
      </c>
      <c r="C300" s="41">
        <v>0</v>
      </c>
      <c r="D300" s="9">
        <v>1</v>
      </c>
      <c r="E300" s="9">
        <v>0</v>
      </c>
      <c r="F300" s="9">
        <v>0</v>
      </c>
      <c r="G300" s="10" t="str">
        <f t="shared" si="67"/>
        <v/>
      </c>
      <c r="H300" s="10">
        <f t="shared" si="68"/>
        <v>5.4054054054054057E-3</v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>
        <f t="shared" si="74"/>
        <v>-1</v>
      </c>
      <c r="M300" s="10" t="str">
        <f t="shared" si="71"/>
        <v/>
      </c>
      <c r="N300" s="20">
        <f t="shared" si="72"/>
        <v>-5.4054054054054057E-3</v>
      </c>
    </row>
    <row r="301" spans="1:14" x14ac:dyDescent="0.2">
      <c r="A301" s="8"/>
      <c r="B301" s="44" t="s">
        <v>281</v>
      </c>
      <c r="C301" s="41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0" t="str">
        <f t="shared" si="72"/>
        <v/>
      </c>
    </row>
    <row r="302" spans="1:14" x14ac:dyDescent="0.2">
      <c r="A302" s="8"/>
      <c r="B302" s="44" t="s">
        <v>282</v>
      </c>
      <c r="C302" s="41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0" t="str">
        <f t="shared" si="72"/>
        <v/>
      </c>
    </row>
    <row r="303" spans="1:14" x14ac:dyDescent="0.2">
      <c r="A303" s="8" t="s">
        <v>76</v>
      </c>
      <c r="B303" s="44" t="s">
        <v>283</v>
      </c>
      <c r="C303" s="41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0" t="str">
        <f t="shared" si="72"/>
        <v/>
      </c>
    </row>
    <row r="304" spans="1:14" x14ac:dyDescent="0.2">
      <c r="A304" s="8"/>
      <c r="B304" s="44" t="s">
        <v>284</v>
      </c>
      <c r="C304" s="41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20" t="str">
        <f t="shared" si="72"/>
        <v/>
      </c>
    </row>
    <row r="305" spans="1:14" x14ac:dyDescent="0.2">
      <c r="A305" s="8"/>
      <c r="B305" s="44" t="s">
        <v>285</v>
      </c>
      <c r="C305" s="41">
        <v>9</v>
      </c>
      <c r="D305" s="9">
        <v>5</v>
      </c>
      <c r="E305" s="9">
        <v>0</v>
      </c>
      <c r="F305" s="9">
        <v>0</v>
      </c>
      <c r="G305" s="10">
        <f t="shared" si="67"/>
        <v>7.03125E-2</v>
      </c>
      <c r="H305" s="10">
        <f t="shared" si="68"/>
        <v>2.7027027027027029E-2</v>
      </c>
      <c r="I305" s="10" t="str">
        <f t="shared" si="69"/>
        <v/>
      </c>
      <c r="J305" s="10" t="str">
        <f t="shared" si="70"/>
        <v/>
      </c>
      <c r="K305" s="10">
        <f t="shared" si="73"/>
        <v>-1</v>
      </c>
      <c r="L305" s="10">
        <f t="shared" si="74"/>
        <v>-1</v>
      </c>
      <c r="M305" s="10">
        <f t="shared" si="71"/>
        <v>-7.03125E-2</v>
      </c>
      <c r="N305" s="20">
        <f t="shared" si="72"/>
        <v>-2.7027027027027029E-2</v>
      </c>
    </row>
    <row r="306" spans="1:14" x14ac:dyDescent="0.2">
      <c r="A306" s="8"/>
      <c r="B306" s="44" t="s">
        <v>286</v>
      </c>
      <c r="C306" s="41">
        <v>11</v>
      </c>
      <c r="D306" s="9">
        <v>5</v>
      </c>
      <c r="E306" s="9">
        <v>33</v>
      </c>
      <c r="F306" s="9">
        <v>7</v>
      </c>
      <c r="G306" s="10">
        <f t="shared" si="67"/>
        <v>8.59375E-2</v>
      </c>
      <c r="H306" s="10">
        <f t="shared" si="68"/>
        <v>2.7027027027027029E-2</v>
      </c>
      <c r="I306" s="10">
        <f t="shared" si="69"/>
        <v>0.21153846153846154</v>
      </c>
      <c r="J306" s="10">
        <f t="shared" si="70"/>
        <v>3.482587064676617E-2</v>
      </c>
      <c r="K306" s="10">
        <f t="shared" si="73"/>
        <v>2</v>
      </c>
      <c r="L306" s="10">
        <f t="shared" si="74"/>
        <v>0.4</v>
      </c>
      <c r="M306" s="10">
        <f t="shared" si="71"/>
        <v>0.171875</v>
      </c>
      <c r="N306" s="20">
        <f t="shared" si="72"/>
        <v>1.0810810810810811E-2</v>
      </c>
    </row>
    <row r="307" spans="1:14" x14ac:dyDescent="0.2">
      <c r="A307" s="8"/>
      <c r="B307" s="44" t="s">
        <v>287</v>
      </c>
      <c r="C307" s="41">
        <v>0</v>
      </c>
      <c r="D307" s="9">
        <v>1</v>
      </c>
      <c r="E307" s="9">
        <v>1</v>
      </c>
      <c r="F307" s="9">
        <v>0</v>
      </c>
      <c r="G307" s="10" t="str">
        <f t="shared" si="67"/>
        <v/>
      </c>
      <c r="H307" s="10">
        <f t="shared" si="68"/>
        <v>5.4054054054054057E-3</v>
      </c>
      <c r="I307" s="10">
        <f t="shared" si="69"/>
        <v>6.41025641025641E-3</v>
      </c>
      <c r="J307" s="10" t="str">
        <f t="shared" si="70"/>
        <v/>
      </c>
      <c r="K307" s="10">
        <f t="shared" si="73"/>
        <v>1</v>
      </c>
      <c r="L307" s="10">
        <f t="shared" si="74"/>
        <v>-1</v>
      </c>
      <c r="M307" s="10" t="str">
        <f t="shared" si="71"/>
        <v/>
      </c>
      <c r="N307" s="20">
        <f t="shared" si="72"/>
        <v>-5.4054054054054057E-3</v>
      </c>
    </row>
    <row r="308" spans="1:14" x14ac:dyDescent="0.2">
      <c r="A308" s="8"/>
      <c r="B308" s="44" t="s">
        <v>288</v>
      </c>
      <c r="C308" s="41">
        <v>1</v>
      </c>
      <c r="D308" s="9">
        <v>1</v>
      </c>
      <c r="E308" s="9">
        <v>0</v>
      </c>
      <c r="F308" s="9">
        <v>1</v>
      </c>
      <c r="G308" s="10">
        <f t="shared" si="67"/>
        <v>7.8125E-3</v>
      </c>
      <c r="H308" s="10">
        <f t="shared" si="68"/>
        <v>5.4054054054054057E-3</v>
      </c>
      <c r="I308" s="10" t="str">
        <f t="shared" si="69"/>
        <v/>
      </c>
      <c r="J308" s="10">
        <f t="shared" si="70"/>
        <v>4.9751243781094526E-3</v>
      </c>
      <c r="K308" s="10">
        <f t="shared" si="73"/>
        <v>-1</v>
      </c>
      <c r="L308" s="10">
        <f t="shared" si="74"/>
        <v>0</v>
      </c>
      <c r="M308" s="10">
        <f t="shared" si="71"/>
        <v>-7.8125E-3</v>
      </c>
      <c r="N308" s="20">
        <f t="shared" si="72"/>
        <v>0</v>
      </c>
    </row>
    <row r="309" spans="1:14" x14ac:dyDescent="0.2">
      <c r="A309" s="8"/>
      <c r="B309" s="44" t="s">
        <v>289</v>
      </c>
      <c r="C309" s="41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20" t="str">
        <f t="shared" si="72"/>
        <v/>
      </c>
    </row>
    <row r="310" spans="1:14" x14ac:dyDescent="0.2">
      <c r="A310" s="8"/>
      <c r="B310" s="44" t="s">
        <v>290</v>
      </c>
      <c r="C310" s="41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20" t="str">
        <f t="shared" si="72"/>
        <v/>
      </c>
    </row>
    <row r="311" spans="1:14" ht="25.5" x14ac:dyDescent="0.2">
      <c r="A311" s="8"/>
      <c r="B311" s="44" t="s">
        <v>291</v>
      </c>
      <c r="C311" s="41">
        <v>0</v>
      </c>
      <c r="D311" s="9">
        <v>0</v>
      </c>
      <c r="E311" s="9">
        <v>22</v>
      </c>
      <c r="F311" s="9">
        <v>41</v>
      </c>
      <c r="G311" s="10" t="str">
        <f t="shared" si="67"/>
        <v/>
      </c>
      <c r="H311" s="10" t="str">
        <f t="shared" si="68"/>
        <v/>
      </c>
      <c r="I311" s="10">
        <f t="shared" si="69"/>
        <v>0.14102564102564102</v>
      </c>
      <c r="J311" s="10">
        <f t="shared" si="70"/>
        <v>0.20398009950248755</v>
      </c>
      <c r="K311" s="10">
        <f t="shared" si="73"/>
        <v>1</v>
      </c>
      <c r="L311" s="10">
        <f t="shared" si="74"/>
        <v>1</v>
      </c>
      <c r="M311" s="10" t="str">
        <f t="shared" si="71"/>
        <v/>
      </c>
      <c r="N311" s="20" t="str">
        <f t="shared" si="72"/>
        <v/>
      </c>
    </row>
    <row r="312" spans="1:14" x14ac:dyDescent="0.2">
      <c r="A312" s="8"/>
      <c r="B312" s="44" t="s">
        <v>292</v>
      </c>
      <c r="C312" s="41">
        <v>1</v>
      </c>
      <c r="D312" s="9">
        <v>1</v>
      </c>
      <c r="E312" s="9">
        <v>0</v>
      </c>
      <c r="F312" s="9">
        <v>0</v>
      </c>
      <c r="G312" s="10">
        <f t="shared" si="67"/>
        <v>7.8125E-3</v>
      </c>
      <c r="H312" s="10">
        <f t="shared" si="68"/>
        <v>5.4054054054054057E-3</v>
      </c>
      <c r="I312" s="10" t="str">
        <f t="shared" si="69"/>
        <v/>
      </c>
      <c r="J312" s="10" t="str">
        <f t="shared" si="70"/>
        <v/>
      </c>
      <c r="K312" s="10">
        <f t="shared" si="73"/>
        <v>-1</v>
      </c>
      <c r="L312" s="10">
        <f t="shared" si="74"/>
        <v>-1</v>
      </c>
      <c r="M312" s="10">
        <f t="shared" si="71"/>
        <v>-7.8125E-3</v>
      </c>
      <c r="N312" s="20">
        <f t="shared" si="72"/>
        <v>-5.4054054054054057E-3</v>
      </c>
    </row>
    <row r="313" spans="1:14" x14ac:dyDescent="0.2">
      <c r="A313" s="8"/>
      <c r="B313" s="44" t="s">
        <v>293</v>
      </c>
      <c r="C313" s="41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0" t="str">
        <f t="shared" si="72"/>
        <v/>
      </c>
    </row>
    <row r="314" spans="1:14" x14ac:dyDescent="0.2">
      <c r="A314" s="8"/>
      <c r="B314" s="44" t="s">
        <v>294</v>
      </c>
      <c r="C314" s="41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0" t="str">
        <f t="shared" si="72"/>
        <v/>
      </c>
    </row>
    <row r="315" spans="1:14" x14ac:dyDescent="0.2">
      <c r="A315" s="8"/>
      <c r="B315" s="44" t="s">
        <v>295</v>
      </c>
      <c r="C315" s="41">
        <v>0</v>
      </c>
      <c r="D315" s="9">
        <v>0</v>
      </c>
      <c r="E315" s="9">
        <v>0</v>
      </c>
      <c r="F315" s="9">
        <v>2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>
        <f t="shared" si="70"/>
        <v>9.9502487562189053E-3</v>
      </c>
      <c r="K315" s="10" t="str">
        <f t="shared" si="73"/>
        <v xml:space="preserve"> </v>
      </c>
      <c r="L315" s="10">
        <f t="shared" si="74"/>
        <v>1</v>
      </c>
      <c r="M315" s="10" t="str">
        <f t="shared" si="71"/>
        <v/>
      </c>
      <c r="N315" s="20" t="str">
        <f t="shared" si="72"/>
        <v/>
      </c>
    </row>
    <row r="316" spans="1:14" x14ac:dyDescent="0.2">
      <c r="A316" s="8"/>
      <c r="B316" s="44" t="s">
        <v>296</v>
      </c>
      <c r="C316" s="41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20" t="str">
        <f t="shared" ref="N316:N347" si="80">+IF(OR(AND(H316=""),(L316="")),"",H316*L316)</f>
        <v/>
      </c>
    </row>
    <row r="317" spans="1:14" x14ac:dyDescent="0.2">
      <c r="A317" s="8"/>
      <c r="B317" s="44" t="s">
        <v>297</v>
      </c>
      <c r="C317" s="41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0" t="str">
        <f t="shared" si="80"/>
        <v/>
      </c>
    </row>
    <row r="318" spans="1:14" x14ac:dyDescent="0.2">
      <c r="A318" s="8"/>
      <c r="B318" s="44" t="s">
        <v>298</v>
      </c>
      <c r="C318" s="41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20" t="str">
        <f t="shared" si="80"/>
        <v/>
      </c>
    </row>
    <row r="319" spans="1:14" x14ac:dyDescent="0.2">
      <c r="A319" s="8" t="s">
        <v>76</v>
      </c>
      <c r="B319" s="44" t="s">
        <v>299</v>
      </c>
      <c r="C319" s="41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0" t="str">
        <f t="shared" si="80"/>
        <v/>
      </c>
    </row>
    <row r="320" spans="1:14" x14ac:dyDescent="0.2">
      <c r="A320" s="8"/>
      <c r="B320" s="44" t="s">
        <v>300</v>
      </c>
      <c r="C320" s="41">
        <v>1</v>
      </c>
      <c r="D320" s="9">
        <v>13</v>
      </c>
      <c r="E320" s="9">
        <v>0</v>
      </c>
      <c r="F320" s="9">
        <v>4</v>
      </c>
      <c r="G320" s="10">
        <f t="shared" si="75"/>
        <v>7.8125E-3</v>
      </c>
      <c r="H320" s="10">
        <f t="shared" si="76"/>
        <v>7.0270270270270274E-2</v>
      </c>
      <c r="I320" s="10" t="str">
        <f t="shared" si="77"/>
        <v/>
      </c>
      <c r="J320" s="10">
        <f t="shared" si="78"/>
        <v>1.9900497512437811E-2</v>
      </c>
      <c r="K320" s="10">
        <f t="shared" si="81"/>
        <v>-1</v>
      </c>
      <c r="L320" s="10">
        <f t="shared" si="82"/>
        <v>-0.69230769230769229</v>
      </c>
      <c r="M320" s="10">
        <f t="shared" si="79"/>
        <v>-7.8125E-3</v>
      </c>
      <c r="N320" s="20">
        <f t="shared" si="80"/>
        <v>-4.8648648648648651E-2</v>
      </c>
    </row>
    <row r="321" spans="1:14" ht="25.5" x14ac:dyDescent="0.2">
      <c r="A321" s="8"/>
      <c r="B321" s="44" t="s">
        <v>301</v>
      </c>
      <c r="C321" s="41">
        <v>3</v>
      </c>
      <c r="D321" s="9">
        <v>4</v>
      </c>
      <c r="E321" s="9">
        <v>0</v>
      </c>
      <c r="F321" s="9">
        <v>15</v>
      </c>
      <c r="G321" s="10">
        <f t="shared" si="75"/>
        <v>2.34375E-2</v>
      </c>
      <c r="H321" s="10">
        <f t="shared" si="76"/>
        <v>2.1621621621621623E-2</v>
      </c>
      <c r="I321" s="10" t="str">
        <f t="shared" si="77"/>
        <v/>
      </c>
      <c r="J321" s="10">
        <f t="shared" si="78"/>
        <v>7.4626865671641784E-2</v>
      </c>
      <c r="K321" s="10">
        <f t="shared" si="81"/>
        <v>-1</v>
      </c>
      <c r="L321" s="10">
        <f t="shared" si="82"/>
        <v>2.75</v>
      </c>
      <c r="M321" s="10">
        <f t="shared" si="79"/>
        <v>-2.34375E-2</v>
      </c>
      <c r="N321" s="20">
        <f t="shared" si="80"/>
        <v>5.9459459459459463E-2</v>
      </c>
    </row>
    <row r="322" spans="1:14" x14ac:dyDescent="0.2">
      <c r="A322" s="8"/>
      <c r="B322" s="44" t="s">
        <v>302</v>
      </c>
      <c r="C322" s="41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20" t="str">
        <f t="shared" si="80"/>
        <v/>
      </c>
    </row>
    <row r="323" spans="1:14" ht="25.5" x14ac:dyDescent="0.2">
      <c r="A323" s="8"/>
      <c r="B323" s="44" t="s">
        <v>303</v>
      </c>
      <c r="C323" s="41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20" t="str">
        <f t="shared" si="80"/>
        <v/>
      </c>
    </row>
    <row r="324" spans="1:14" x14ac:dyDescent="0.2">
      <c r="A324" s="8"/>
      <c r="B324" s="44" t="s">
        <v>304</v>
      </c>
      <c r="C324" s="41">
        <v>2</v>
      </c>
      <c r="D324" s="9">
        <v>14</v>
      </c>
      <c r="E324" s="9">
        <v>0</v>
      </c>
      <c r="F324" s="9">
        <v>9</v>
      </c>
      <c r="G324" s="10">
        <f t="shared" si="75"/>
        <v>1.5625E-2</v>
      </c>
      <c r="H324" s="10">
        <f t="shared" si="76"/>
        <v>7.567567567567568E-2</v>
      </c>
      <c r="I324" s="10" t="str">
        <f t="shared" si="77"/>
        <v/>
      </c>
      <c r="J324" s="10">
        <f t="shared" si="78"/>
        <v>4.4776119402985072E-2</v>
      </c>
      <c r="K324" s="10">
        <f t="shared" si="81"/>
        <v>-1</v>
      </c>
      <c r="L324" s="10">
        <f t="shared" si="82"/>
        <v>-0.35714285714285715</v>
      </c>
      <c r="M324" s="10">
        <f t="shared" si="79"/>
        <v>-1.5625E-2</v>
      </c>
      <c r="N324" s="20">
        <f t="shared" si="80"/>
        <v>-2.7027027027027029E-2</v>
      </c>
    </row>
    <row r="325" spans="1:14" x14ac:dyDescent="0.2">
      <c r="A325" s="8"/>
      <c r="B325" s="44" t="s">
        <v>305</v>
      </c>
      <c r="C325" s="41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0" t="str">
        <f t="shared" si="80"/>
        <v/>
      </c>
    </row>
    <row r="326" spans="1:14" x14ac:dyDescent="0.2">
      <c r="A326" s="8"/>
      <c r="B326" s="44" t="s">
        <v>306</v>
      </c>
      <c r="C326" s="41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0" t="str">
        <f t="shared" si="80"/>
        <v/>
      </c>
    </row>
    <row r="327" spans="1:14" x14ac:dyDescent="0.2">
      <c r="A327" s="8"/>
      <c r="B327" s="44" t="s">
        <v>307</v>
      </c>
      <c r="C327" s="41">
        <v>1</v>
      </c>
      <c r="D327" s="9">
        <v>1</v>
      </c>
      <c r="E327" s="9">
        <v>0</v>
      </c>
      <c r="F327" s="9">
        <v>2</v>
      </c>
      <c r="G327" s="10">
        <f t="shared" si="75"/>
        <v>7.8125E-3</v>
      </c>
      <c r="H327" s="10">
        <f t="shared" si="76"/>
        <v>5.4054054054054057E-3</v>
      </c>
      <c r="I327" s="10" t="str">
        <f t="shared" si="77"/>
        <v/>
      </c>
      <c r="J327" s="10">
        <f t="shared" si="78"/>
        <v>9.9502487562189053E-3</v>
      </c>
      <c r="K327" s="10">
        <f t="shared" si="81"/>
        <v>-1</v>
      </c>
      <c r="L327" s="10">
        <f t="shared" si="82"/>
        <v>1</v>
      </c>
      <c r="M327" s="10">
        <f t="shared" si="79"/>
        <v>-7.8125E-3</v>
      </c>
      <c r="N327" s="20">
        <f t="shared" si="80"/>
        <v>5.4054054054054057E-3</v>
      </c>
    </row>
    <row r="328" spans="1:14" x14ac:dyDescent="0.2">
      <c r="A328" s="8"/>
      <c r="B328" s="44" t="s">
        <v>308</v>
      </c>
      <c r="C328" s="41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0" t="str">
        <f t="shared" si="80"/>
        <v/>
      </c>
    </row>
    <row r="329" spans="1:14" x14ac:dyDescent="0.2">
      <c r="A329" s="8"/>
      <c r="B329" s="44" t="s">
        <v>309</v>
      </c>
      <c r="C329" s="41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0" t="str">
        <f t="shared" si="80"/>
        <v/>
      </c>
    </row>
    <row r="330" spans="1:14" x14ac:dyDescent="0.2">
      <c r="A330" s="8"/>
      <c r="B330" s="44" t="s">
        <v>310</v>
      </c>
      <c r="C330" s="41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0" t="str">
        <f t="shared" si="80"/>
        <v/>
      </c>
    </row>
    <row r="331" spans="1:14" ht="25.5" x14ac:dyDescent="0.2">
      <c r="A331" s="8"/>
      <c r="B331" s="44" t="s">
        <v>311</v>
      </c>
      <c r="C331" s="41">
        <v>1</v>
      </c>
      <c r="D331" s="9">
        <v>0</v>
      </c>
      <c r="E331" s="9">
        <v>0</v>
      </c>
      <c r="F331" s="9">
        <v>0</v>
      </c>
      <c r="G331" s="10">
        <f t="shared" si="75"/>
        <v>7.8125E-3</v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>
        <f t="shared" si="81"/>
        <v>-1</v>
      </c>
      <c r="L331" s="10" t="str">
        <f t="shared" si="82"/>
        <v xml:space="preserve"> </v>
      </c>
      <c r="M331" s="10">
        <f t="shared" si="79"/>
        <v>-7.8125E-3</v>
      </c>
      <c r="N331" s="20" t="str">
        <f t="shared" si="80"/>
        <v/>
      </c>
    </row>
    <row r="332" spans="1:14" x14ac:dyDescent="0.2">
      <c r="A332" s="8"/>
      <c r="B332" s="44" t="s">
        <v>312</v>
      </c>
      <c r="C332" s="41">
        <v>0</v>
      </c>
      <c r="D332" s="9">
        <v>3</v>
      </c>
      <c r="E332" s="9">
        <v>0</v>
      </c>
      <c r="F332" s="9">
        <v>0</v>
      </c>
      <c r="G332" s="10" t="str">
        <f t="shared" si="75"/>
        <v/>
      </c>
      <c r="H332" s="10">
        <f t="shared" si="76"/>
        <v>1.6216216216216217E-2</v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>
        <f t="shared" si="82"/>
        <v>-1</v>
      </c>
      <c r="M332" s="10" t="str">
        <f t="shared" si="79"/>
        <v/>
      </c>
      <c r="N332" s="20">
        <f t="shared" si="80"/>
        <v>-1.6216216216216217E-2</v>
      </c>
    </row>
    <row r="333" spans="1:14" x14ac:dyDescent="0.2">
      <c r="A333" s="8"/>
      <c r="B333" s="44" t="s">
        <v>313</v>
      </c>
      <c r="C333" s="41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0" t="str">
        <f t="shared" si="80"/>
        <v/>
      </c>
    </row>
    <row r="334" spans="1:14" ht="25.5" x14ac:dyDescent="0.2">
      <c r="A334" s="8"/>
      <c r="B334" s="44" t="s">
        <v>314</v>
      </c>
      <c r="C334" s="41">
        <v>0</v>
      </c>
      <c r="D334" s="9">
        <v>0</v>
      </c>
      <c r="E334" s="9">
        <v>0</v>
      </c>
      <c r="F334" s="9">
        <v>1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>
        <f t="shared" si="78"/>
        <v>4.9751243781094526E-3</v>
      </c>
      <c r="K334" s="10" t="str">
        <f t="shared" si="81"/>
        <v xml:space="preserve"> </v>
      </c>
      <c r="L334" s="10">
        <f t="shared" si="82"/>
        <v>1</v>
      </c>
      <c r="M334" s="10" t="str">
        <f t="shared" si="79"/>
        <v/>
      </c>
      <c r="N334" s="20" t="str">
        <f t="shared" si="80"/>
        <v/>
      </c>
    </row>
    <row r="335" spans="1:14" x14ac:dyDescent="0.2">
      <c r="A335" s="8"/>
      <c r="B335" s="44" t="s">
        <v>315</v>
      </c>
      <c r="C335" s="41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0" t="str">
        <f t="shared" si="80"/>
        <v/>
      </c>
    </row>
    <row r="336" spans="1:14" x14ac:dyDescent="0.2">
      <c r="A336" s="8"/>
      <c r="B336" s="44" t="s">
        <v>316</v>
      </c>
      <c r="C336" s="41">
        <v>0</v>
      </c>
      <c r="D336" s="9">
        <v>4</v>
      </c>
      <c r="E336" s="9">
        <v>0</v>
      </c>
      <c r="F336" s="9">
        <v>0</v>
      </c>
      <c r="G336" s="10" t="str">
        <f t="shared" si="75"/>
        <v/>
      </c>
      <c r="H336" s="10">
        <f t="shared" si="76"/>
        <v>2.1621621621621623E-2</v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>
        <f t="shared" si="82"/>
        <v>-1</v>
      </c>
      <c r="M336" s="10" t="str">
        <f t="shared" si="79"/>
        <v/>
      </c>
      <c r="N336" s="20">
        <f t="shared" si="80"/>
        <v>-2.1621621621621623E-2</v>
      </c>
    </row>
    <row r="337" spans="1:14" x14ac:dyDescent="0.2">
      <c r="A337" s="8"/>
      <c r="B337" s="44" t="s">
        <v>317</v>
      </c>
      <c r="C337" s="41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0" t="str">
        <f t="shared" si="80"/>
        <v/>
      </c>
    </row>
    <row r="338" spans="1:14" ht="25.5" x14ac:dyDescent="0.2">
      <c r="A338" s="8"/>
      <c r="B338" s="44" t="s">
        <v>318</v>
      </c>
      <c r="C338" s="41">
        <v>0</v>
      </c>
      <c r="D338" s="9">
        <v>24</v>
      </c>
      <c r="E338" s="9">
        <v>0</v>
      </c>
      <c r="F338" s="9">
        <v>3</v>
      </c>
      <c r="G338" s="10" t="str">
        <f t="shared" si="75"/>
        <v/>
      </c>
      <c r="H338" s="10">
        <f t="shared" si="76"/>
        <v>0.12972972972972974</v>
      </c>
      <c r="I338" s="10" t="str">
        <f t="shared" si="77"/>
        <v/>
      </c>
      <c r="J338" s="10">
        <f t="shared" si="78"/>
        <v>1.4925373134328358E-2</v>
      </c>
      <c r="K338" s="10" t="str">
        <f t="shared" si="81"/>
        <v xml:space="preserve"> </v>
      </c>
      <c r="L338" s="10">
        <f t="shared" si="82"/>
        <v>-0.875</v>
      </c>
      <c r="M338" s="10" t="str">
        <f t="shared" si="79"/>
        <v/>
      </c>
      <c r="N338" s="20">
        <f t="shared" si="80"/>
        <v>-0.11351351351351352</v>
      </c>
    </row>
    <row r="339" spans="1:14" ht="23.25" customHeight="1" x14ac:dyDescent="0.2">
      <c r="A339" s="8"/>
      <c r="B339" s="44" t="s">
        <v>319</v>
      </c>
      <c r="C339" s="41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0" t="str">
        <f t="shared" si="80"/>
        <v/>
      </c>
    </row>
    <row r="340" spans="1:14" ht="25.5" x14ac:dyDescent="0.2">
      <c r="A340" s="8"/>
      <c r="B340" s="44" t="s">
        <v>320</v>
      </c>
      <c r="C340" s="41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20" t="str">
        <f t="shared" si="80"/>
        <v/>
      </c>
    </row>
    <row r="341" spans="1:14" ht="26.25" customHeight="1" x14ac:dyDescent="0.2">
      <c r="A341" s="8"/>
      <c r="B341" s="44" t="s">
        <v>321</v>
      </c>
      <c r="C341" s="41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0" t="str">
        <f t="shared" si="80"/>
        <v/>
      </c>
    </row>
    <row r="342" spans="1:14" ht="25.5" x14ac:dyDescent="0.2">
      <c r="A342" s="8"/>
      <c r="B342" s="44" t="s">
        <v>322</v>
      </c>
      <c r="C342" s="41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20" t="str">
        <f t="shared" si="80"/>
        <v/>
      </c>
    </row>
    <row r="343" spans="1:14" ht="25.5" x14ac:dyDescent="0.2">
      <c r="A343" s="8"/>
      <c r="B343" s="44" t="s">
        <v>323</v>
      </c>
      <c r="C343" s="41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20" t="str">
        <f t="shared" si="80"/>
        <v/>
      </c>
    </row>
    <row r="344" spans="1:14" ht="25.5" x14ac:dyDescent="0.2">
      <c r="A344" s="8"/>
      <c r="B344" s="44" t="s">
        <v>324</v>
      </c>
      <c r="C344" s="41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0" t="str">
        <f t="shared" si="80"/>
        <v/>
      </c>
    </row>
    <row r="345" spans="1:14" ht="25.5" x14ac:dyDescent="0.2">
      <c r="A345" s="8"/>
      <c r="B345" s="44" t="s">
        <v>325</v>
      </c>
      <c r="C345" s="41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0" t="str">
        <f t="shared" si="80"/>
        <v/>
      </c>
    </row>
    <row r="346" spans="1:14" x14ac:dyDescent="0.2">
      <c r="A346" s="8"/>
      <c r="B346" s="44" t="s">
        <v>326</v>
      </c>
      <c r="C346" s="41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0" t="str">
        <f t="shared" si="80"/>
        <v/>
      </c>
    </row>
    <row r="347" spans="1:14" ht="25.5" x14ac:dyDescent="0.2">
      <c r="A347" s="8"/>
      <c r="B347" s="44" t="s">
        <v>327</v>
      </c>
      <c r="C347" s="41">
        <v>0</v>
      </c>
      <c r="D347" s="9">
        <v>0</v>
      </c>
      <c r="E347" s="9">
        <v>0</v>
      </c>
      <c r="F347" s="9">
        <v>0</v>
      </c>
      <c r="G347" s="10" t="str">
        <f t="shared" si="75"/>
        <v/>
      </c>
      <c r="H347" s="10" t="str">
        <f t="shared" si="76"/>
        <v/>
      </c>
      <c r="I347" s="10" t="str">
        <f t="shared" si="77"/>
        <v/>
      </c>
      <c r="J347" s="10" t="str">
        <f t="shared" si="78"/>
        <v/>
      </c>
      <c r="K347" s="10" t="str">
        <f t="shared" si="81"/>
        <v xml:space="preserve"> </v>
      </c>
      <c r="L347" s="10" t="str">
        <f t="shared" si="82"/>
        <v xml:space="preserve"> </v>
      </c>
      <c r="M347" s="10" t="str">
        <f t="shared" si="79"/>
        <v/>
      </c>
      <c r="N347" s="20" t="str">
        <f t="shared" si="80"/>
        <v/>
      </c>
    </row>
    <row r="348" spans="1:14" x14ac:dyDescent="0.2">
      <c r="A348" s="8"/>
      <c r="B348" s="44" t="s">
        <v>328</v>
      </c>
      <c r="C348" s="41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0" t="str">
        <f t="shared" ref="N348:N363" si="88">+IF(OR(AND(H348=""),(L348="")),"",H348*L348)</f>
        <v/>
      </c>
    </row>
    <row r="349" spans="1:14" ht="25.5" x14ac:dyDescent="0.2">
      <c r="A349" s="8"/>
      <c r="B349" s="44" t="s">
        <v>329</v>
      </c>
      <c r="C349" s="41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0" t="str">
        <f t="shared" si="88"/>
        <v/>
      </c>
    </row>
    <row r="350" spans="1:14" ht="23.25" customHeight="1" x14ac:dyDescent="0.2">
      <c r="A350" s="8"/>
      <c r="B350" s="44" t="s">
        <v>330</v>
      </c>
      <c r="C350" s="41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0" t="str">
        <f t="shared" si="88"/>
        <v/>
      </c>
    </row>
    <row r="351" spans="1:14" ht="23.25" customHeight="1" x14ac:dyDescent="0.2">
      <c r="A351" s="8"/>
      <c r="B351" s="44" t="s">
        <v>331</v>
      </c>
      <c r="C351" s="41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0" t="str">
        <f t="shared" si="88"/>
        <v/>
      </c>
    </row>
    <row r="352" spans="1:14" ht="25.5" x14ac:dyDescent="0.2">
      <c r="A352" s="8"/>
      <c r="B352" s="44" t="s">
        <v>332</v>
      </c>
      <c r="C352" s="41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20" t="str">
        <f t="shared" si="88"/>
        <v/>
      </c>
    </row>
    <row r="353" spans="1:14" ht="25.5" x14ac:dyDescent="0.2">
      <c r="A353" s="8"/>
      <c r="B353" s="44" t="s">
        <v>333</v>
      </c>
      <c r="C353" s="41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0" t="str">
        <f t="shared" si="88"/>
        <v/>
      </c>
    </row>
    <row r="354" spans="1:14" ht="25.5" x14ac:dyDescent="0.2">
      <c r="A354" s="8"/>
      <c r="B354" s="44" t="s">
        <v>334</v>
      </c>
      <c r="C354" s="41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0" t="str">
        <f t="shared" si="88"/>
        <v/>
      </c>
    </row>
    <row r="355" spans="1:14" ht="25.5" x14ac:dyDescent="0.2">
      <c r="A355" s="8"/>
      <c r="B355" s="44" t="s">
        <v>335</v>
      </c>
      <c r="C355" s="41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0" t="str">
        <f t="shared" si="88"/>
        <v/>
      </c>
    </row>
    <row r="356" spans="1:14" x14ac:dyDescent="0.2">
      <c r="A356" s="8"/>
      <c r="B356" s="44" t="s">
        <v>336</v>
      </c>
      <c r="C356" s="41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20" t="str">
        <f t="shared" si="88"/>
        <v/>
      </c>
    </row>
    <row r="357" spans="1:14" ht="25.5" x14ac:dyDescent="0.2">
      <c r="A357" s="8"/>
      <c r="B357" s="44" t="s">
        <v>337</v>
      </c>
      <c r="C357" s="41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0" t="str">
        <f t="shared" si="88"/>
        <v/>
      </c>
    </row>
    <row r="358" spans="1:14" x14ac:dyDescent="0.2">
      <c r="A358" s="8"/>
      <c r="B358" s="44" t="s">
        <v>338</v>
      </c>
      <c r="C358" s="41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0" t="str">
        <f t="shared" si="88"/>
        <v/>
      </c>
    </row>
    <row r="359" spans="1:14" ht="25.5" x14ac:dyDescent="0.2">
      <c r="A359" s="8"/>
      <c r="B359" s="44" t="s">
        <v>339</v>
      </c>
      <c r="C359" s="41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0" t="str">
        <f t="shared" si="88"/>
        <v/>
      </c>
    </row>
    <row r="360" spans="1:14" ht="25.5" x14ac:dyDescent="0.2">
      <c r="A360" s="8"/>
      <c r="B360" s="44" t="s">
        <v>340</v>
      </c>
      <c r="C360" s="41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0" t="str">
        <f t="shared" si="88"/>
        <v/>
      </c>
    </row>
    <row r="361" spans="1:14" x14ac:dyDescent="0.2">
      <c r="A361" s="8"/>
      <c r="B361" s="44" t="s">
        <v>341</v>
      </c>
      <c r="C361" s="41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20" t="str">
        <f t="shared" si="88"/>
        <v/>
      </c>
    </row>
    <row r="362" spans="1:14" x14ac:dyDescent="0.2">
      <c r="A362" s="8"/>
      <c r="B362" s="44" t="s">
        <v>342</v>
      </c>
      <c r="C362" s="41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0" t="str">
        <f t="shared" si="88"/>
        <v/>
      </c>
    </row>
    <row r="363" spans="1:14" ht="26.25" thickBot="1" x14ac:dyDescent="0.25">
      <c r="A363" s="8"/>
      <c r="B363" s="45" t="s">
        <v>343</v>
      </c>
      <c r="C363" s="42">
        <v>0</v>
      </c>
      <c r="D363" s="21">
        <v>0</v>
      </c>
      <c r="E363" s="21">
        <v>0</v>
      </c>
      <c r="F363" s="21">
        <v>0</v>
      </c>
      <c r="G363" s="22" t="str">
        <f t="shared" si="83"/>
        <v/>
      </c>
      <c r="H363" s="22" t="str">
        <f t="shared" si="84"/>
        <v/>
      </c>
      <c r="I363" s="22" t="str">
        <f t="shared" si="85"/>
        <v/>
      </c>
      <c r="J363" s="22" t="str">
        <f t="shared" si="86"/>
        <v/>
      </c>
      <c r="K363" s="22" t="str">
        <f t="shared" si="89"/>
        <v xml:space="preserve"> </v>
      </c>
      <c r="L363" s="22" t="str">
        <f t="shared" si="90"/>
        <v xml:space="preserve"> </v>
      </c>
      <c r="M363" s="22" t="str">
        <f t="shared" si="87"/>
        <v/>
      </c>
      <c r="N363" s="2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4" t="s">
        <v>3</v>
      </c>
      <c r="C368" s="28" t="s">
        <v>16</v>
      </c>
      <c r="D368" s="29"/>
      <c r="E368" s="29"/>
      <c r="F368" s="30"/>
      <c r="G368" s="28" t="s">
        <v>5</v>
      </c>
      <c r="H368" s="29"/>
      <c r="I368" s="29"/>
      <c r="J368" s="29"/>
      <c r="K368" s="28" t="s">
        <v>17</v>
      </c>
      <c r="L368" s="18"/>
      <c r="M368" s="31" t="s">
        <v>7</v>
      </c>
      <c r="N368" s="18"/>
    </row>
    <row r="369" spans="1:14" ht="15.75" thickBot="1" x14ac:dyDescent="0.25">
      <c r="A369" s="7"/>
      <c r="B369" s="25"/>
      <c r="C369" s="34">
        <v>2021</v>
      </c>
      <c r="D369" s="30"/>
      <c r="E369" s="35">
        <v>2022</v>
      </c>
      <c r="F369" s="30"/>
      <c r="G369" s="34">
        <v>2021</v>
      </c>
      <c r="H369" s="30"/>
      <c r="I369" s="33">
        <v>2022</v>
      </c>
      <c r="J369" s="13"/>
      <c r="K369" s="32"/>
      <c r="L369" s="19"/>
      <c r="M369" s="13"/>
      <c r="N369" s="19"/>
    </row>
    <row r="370" spans="1:14" ht="15.75" thickBot="1" x14ac:dyDescent="0.25">
      <c r="A370" s="8"/>
      <c r="B370" s="26"/>
      <c r="C370" s="36" t="s">
        <v>8</v>
      </c>
      <c r="D370" s="36" t="s">
        <v>9</v>
      </c>
      <c r="E370" s="36" t="s">
        <v>8</v>
      </c>
      <c r="F370" s="36" t="s">
        <v>9</v>
      </c>
      <c r="G370" s="36" t="s">
        <v>8</v>
      </c>
      <c r="H370" s="36" t="s">
        <v>9</v>
      </c>
      <c r="I370" s="36" t="s">
        <v>8</v>
      </c>
      <c r="J370" s="36" t="s">
        <v>9</v>
      </c>
      <c r="K370" s="36" t="s">
        <v>8</v>
      </c>
      <c r="L370" s="36" t="s">
        <v>9</v>
      </c>
      <c r="M370" s="36" t="s">
        <v>8</v>
      </c>
      <c r="N370" s="37" t="s">
        <v>9</v>
      </c>
    </row>
    <row r="371" spans="1:14" ht="15.75" thickBot="1" x14ac:dyDescent="0.25">
      <c r="A371" s="8"/>
      <c r="B371" s="27" t="s">
        <v>13</v>
      </c>
      <c r="C371" s="38">
        <f>SUM(C372:C604)</f>
        <v>737</v>
      </c>
      <c r="D371" s="38">
        <f>SUM(D372:D604)</f>
        <v>1072</v>
      </c>
      <c r="E371" s="38">
        <f>SUM(E372:E604)</f>
        <v>682</v>
      </c>
      <c r="F371" s="38">
        <f>SUM(F372:F604)</f>
        <v>985</v>
      </c>
      <c r="G371" s="39">
        <f t="shared" ref="G371:G434" si="91">+IF(C371=0,"",C371/C$371)</f>
        <v>1</v>
      </c>
      <c r="H371" s="39">
        <f t="shared" ref="H371:H434" si="92">+IF(D371=0,"",D371/D$371)</f>
        <v>1</v>
      </c>
      <c r="I371" s="39">
        <f t="shared" ref="I371:I434" si="93">+IF(E371=0,"",E371/E$371)</f>
        <v>1</v>
      </c>
      <c r="J371" s="39">
        <f t="shared" ref="J371:J434" si="94">+IF(F371=0,"",F371/F$371)</f>
        <v>1</v>
      </c>
      <c r="K371" s="39">
        <f>+IF(AND(C371=0,E371=0),"",IF(C371=0,1,IF(E371=0,-1,(E371-C371)/C371)))</f>
        <v>-7.4626865671641784E-2</v>
      </c>
      <c r="L371" s="39">
        <f>+IF(AND(D371=0,F371=0),"",IF(D371=0,1,IF(F371=0,-1,(F371-D371)/D371)))</f>
        <v>-8.1156716417910446E-2</v>
      </c>
      <c r="M371" s="39">
        <f t="shared" ref="M371:M434" si="95">+IF(OR(AND(G371=""),(K371="")),"",G371*K371)</f>
        <v>-7.4626865671641784E-2</v>
      </c>
      <c r="N371" s="40">
        <f t="shared" ref="N371:N434" si="96">+IF(OR(AND(H371=""),(L371="")),"",H371*L371)</f>
        <v>-8.1156716417910446E-2</v>
      </c>
    </row>
    <row r="372" spans="1:14" x14ac:dyDescent="0.2">
      <c r="A372" s="8"/>
      <c r="B372" s="43" t="s">
        <v>344</v>
      </c>
      <c r="C372" s="49">
        <v>6</v>
      </c>
      <c r="D372" s="46">
        <v>0</v>
      </c>
      <c r="E372" s="46">
        <v>17</v>
      </c>
      <c r="F372" s="46">
        <v>1</v>
      </c>
      <c r="G372" s="47">
        <f t="shared" si="91"/>
        <v>8.1411126187245584E-3</v>
      </c>
      <c r="H372" s="47" t="str">
        <f t="shared" si="92"/>
        <v/>
      </c>
      <c r="I372" s="47">
        <f t="shared" si="93"/>
        <v>2.4926686217008796E-2</v>
      </c>
      <c r="J372" s="47">
        <f t="shared" si="94"/>
        <v>1.0152284263959391E-3</v>
      </c>
      <c r="K372" s="47">
        <f t="shared" ref="K372:K435" si="97">+IF(AND(C372=0,E372=0)," ",IF(C372=0,1,IF(E372=0,-1,(E372-C372)/C372)))</f>
        <v>1.8333333333333333</v>
      </c>
      <c r="L372" s="47">
        <f t="shared" ref="L372:L435" si="98">+IF(AND(D372=0,F372=0)," ",IF(D372=0,1,IF(F372=0,-1,(F372-D372)/D372)))</f>
        <v>1</v>
      </c>
      <c r="M372" s="47">
        <f t="shared" si="95"/>
        <v>1.4925373134328356E-2</v>
      </c>
      <c r="N372" s="48" t="str">
        <f t="shared" si="96"/>
        <v/>
      </c>
    </row>
    <row r="373" spans="1:14" x14ac:dyDescent="0.2">
      <c r="A373" s="8"/>
      <c r="B373" s="44" t="s">
        <v>345</v>
      </c>
      <c r="C373" s="41">
        <v>1</v>
      </c>
      <c r="D373" s="9">
        <v>0</v>
      </c>
      <c r="E373" s="9">
        <v>1</v>
      </c>
      <c r="F373" s="9">
        <v>0</v>
      </c>
      <c r="G373" s="10">
        <f t="shared" si="91"/>
        <v>1.3568521031207597E-3</v>
      </c>
      <c r="H373" s="10" t="str">
        <f t="shared" si="92"/>
        <v/>
      </c>
      <c r="I373" s="10">
        <f t="shared" si="93"/>
        <v>1.4662756598240469E-3</v>
      </c>
      <c r="J373" s="10" t="str">
        <f t="shared" si="94"/>
        <v/>
      </c>
      <c r="K373" s="10">
        <f t="shared" si="97"/>
        <v>0</v>
      </c>
      <c r="L373" s="10" t="str">
        <f t="shared" si="98"/>
        <v xml:space="preserve"> </v>
      </c>
      <c r="M373" s="10">
        <f t="shared" si="95"/>
        <v>0</v>
      </c>
      <c r="N373" s="20" t="str">
        <f t="shared" si="96"/>
        <v/>
      </c>
    </row>
    <row r="374" spans="1:14" x14ac:dyDescent="0.2">
      <c r="A374" s="8"/>
      <c r="B374" s="44" t="s">
        <v>346</v>
      </c>
      <c r="C374" s="41">
        <v>0</v>
      </c>
      <c r="D374" s="9">
        <v>0</v>
      </c>
      <c r="E374" s="9">
        <v>0</v>
      </c>
      <c r="F374" s="9">
        <v>0</v>
      </c>
      <c r="G374" s="10" t="str">
        <f t="shared" si="91"/>
        <v/>
      </c>
      <c r="H374" s="10" t="str">
        <f t="shared" si="92"/>
        <v/>
      </c>
      <c r="I374" s="10" t="str">
        <f t="shared" si="93"/>
        <v/>
      </c>
      <c r="J374" s="10" t="str">
        <f t="shared" si="94"/>
        <v/>
      </c>
      <c r="K374" s="10" t="str">
        <f t="shared" si="97"/>
        <v xml:space="preserve"> </v>
      </c>
      <c r="L374" s="10" t="str">
        <f t="shared" si="98"/>
        <v xml:space="preserve"> </v>
      </c>
      <c r="M374" s="10" t="str">
        <f t="shared" si="95"/>
        <v/>
      </c>
      <c r="N374" s="20" t="str">
        <f t="shared" si="96"/>
        <v/>
      </c>
    </row>
    <row r="375" spans="1:14" x14ac:dyDescent="0.2">
      <c r="A375" s="8"/>
      <c r="B375" s="44" t="s">
        <v>347</v>
      </c>
      <c r="C375" s="41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0" t="str">
        <f t="shared" si="96"/>
        <v/>
      </c>
    </row>
    <row r="376" spans="1:14" x14ac:dyDescent="0.2">
      <c r="A376" s="8"/>
      <c r="B376" s="44" t="s">
        <v>348</v>
      </c>
      <c r="C376" s="41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0" t="str">
        <f t="shared" si="96"/>
        <v/>
      </c>
    </row>
    <row r="377" spans="1:14" x14ac:dyDescent="0.2">
      <c r="A377" s="8"/>
      <c r="B377" s="44" t="s">
        <v>349</v>
      </c>
      <c r="C377" s="41">
        <v>12</v>
      </c>
      <c r="D377" s="9">
        <v>5</v>
      </c>
      <c r="E377" s="9">
        <v>5</v>
      </c>
      <c r="F377" s="9">
        <v>4</v>
      </c>
      <c r="G377" s="10">
        <f t="shared" si="91"/>
        <v>1.6282225237449117E-2</v>
      </c>
      <c r="H377" s="10">
        <f t="shared" si="92"/>
        <v>4.6641791044776115E-3</v>
      </c>
      <c r="I377" s="10">
        <f t="shared" si="93"/>
        <v>7.331378299120235E-3</v>
      </c>
      <c r="J377" s="10">
        <f t="shared" si="94"/>
        <v>4.0609137055837565E-3</v>
      </c>
      <c r="K377" s="10">
        <f t="shared" si="97"/>
        <v>-0.58333333333333337</v>
      </c>
      <c r="L377" s="10">
        <f t="shared" si="98"/>
        <v>-0.2</v>
      </c>
      <c r="M377" s="10">
        <f t="shared" si="95"/>
        <v>-9.497964721845319E-3</v>
      </c>
      <c r="N377" s="20">
        <f t="shared" si="96"/>
        <v>-9.3283582089552237E-4</v>
      </c>
    </row>
    <row r="378" spans="1:14" x14ac:dyDescent="0.2">
      <c r="A378" s="8"/>
      <c r="B378" s="44" t="s">
        <v>350</v>
      </c>
      <c r="C378" s="41">
        <v>0</v>
      </c>
      <c r="D378" s="9">
        <v>2</v>
      </c>
      <c r="E378" s="9">
        <v>4</v>
      </c>
      <c r="F378" s="9">
        <v>0</v>
      </c>
      <c r="G378" s="10" t="str">
        <f t="shared" si="91"/>
        <v/>
      </c>
      <c r="H378" s="10">
        <f t="shared" si="92"/>
        <v>1.8656716417910447E-3</v>
      </c>
      <c r="I378" s="10">
        <f t="shared" si="93"/>
        <v>5.8651026392961877E-3</v>
      </c>
      <c r="J378" s="10" t="str">
        <f t="shared" si="94"/>
        <v/>
      </c>
      <c r="K378" s="10">
        <f t="shared" si="97"/>
        <v>1</v>
      </c>
      <c r="L378" s="10">
        <f t="shared" si="98"/>
        <v>-1</v>
      </c>
      <c r="M378" s="10" t="str">
        <f t="shared" si="95"/>
        <v/>
      </c>
      <c r="N378" s="20">
        <f t="shared" si="96"/>
        <v>-1.8656716417910447E-3</v>
      </c>
    </row>
    <row r="379" spans="1:14" x14ac:dyDescent="0.2">
      <c r="A379" s="8"/>
      <c r="B379" s="44" t="s">
        <v>351</v>
      </c>
      <c r="C379" s="41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20" t="str">
        <f t="shared" si="96"/>
        <v/>
      </c>
    </row>
    <row r="380" spans="1:14" x14ac:dyDescent="0.2">
      <c r="A380" s="8"/>
      <c r="B380" s="44" t="s">
        <v>352</v>
      </c>
      <c r="C380" s="41">
        <v>1</v>
      </c>
      <c r="D380" s="9">
        <v>0</v>
      </c>
      <c r="E380" s="9">
        <v>1</v>
      </c>
      <c r="F380" s="9">
        <v>0</v>
      </c>
      <c r="G380" s="10">
        <f t="shared" si="91"/>
        <v>1.3568521031207597E-3</v>
      </c>
      <c r="H380" s="10" t="str">
        <f t="shared" si="92"/>
        <v/>
      </c>
      <c r="I380" s="10">
        <f t="shared" si="93"/>
        <v>1.4662756598240469E-3</v>
      </c>
      <c r="J380" s="10" t="str">
        <f t="shared" si="94"/>
        <v/>
      </c>
      <c r="K380" s="10">
        <f t="shared" si="97"/>
        <v>0</v>
      </c>
      <c r="L380" s="10" t="str">
        <f t="shared" si="98"/>
        <v xml:space="preserve"> </v>
      </c>
      <c r="M380" s="10">
        <f t="shared" si="95"/>
        <v>0</v>
      </c>
      <c r="N380" s="20" t="str">
        <f t="shared" si="96"/>
        <v/>
      </c>
    </row>
    <row r="381" spans="1:14" x14ac:dyDescent="0.2">
      <c r="A381" s="8"/>
      <c r="B381" s="44" t="s">
        <v>353</v>
      </c>
      <c r="C381" s="41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20" t="str">
        <f t="shared" si="96"/>
        <v/>
      </c>
    </row>
    <row r="382" spans="1:14" x14ac:dyDescent="0.2">
      <c r="A382" s="8"/>
      <c r="B382" s="44" t="s">
        <v>354</v>
      </c>
      <c r="C382" s="41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0" t="str">
        <f t="shared" si="96"/>
        <v/>
      </c>
    </row>
    <row r="383" spans="1:14" x14ac:dyDescent="0.2">
      <c r="A383" s="8"/>
      <c r="B383" s="44" t="s">
        <v>355</v>
      </c>
      <c r="C383" s="41">
        <v>36</v>
      </c>
      <c r="D383" s="9">
        <v>26</v>
      </c>
      <c r="E383" s="9">
        <v>44</v>
      </c>
      <c r="F383" s="9">
        <v>20</v>
      </c>
      <c r="G383" s="10">
        <f t="shared" si="91"/>
        <v>4.8846675712347354E-2</v>
      </c>
      <c r="H383" s="10">
        <f t="shared" si="92"/>
        <v>2.4253731343283583E-2</v>
      </c>
      <c r="I383" s="10">
        <f t="shared" si="93"/>
        <v>6.4516129032258063E-2</v>
      </c>
      <c r="J383" s="10">
        <f t="shared" si="94"/>
        <v>2.030456852791878E-2</v>
      </c>
      <c r="K383" s="10">
        <f t="shared" si="97"/>
        <v>0.22222222222222221</v>
      </c>
      <c r="L383" s="10">
        <f t="shared" si="98"/>
        <v>-0.23076923076923078</v>
      </c>
      <c r="M383" s="10">
        <f t="shared" si="95"/>
        <v>1.0854816824966078E-2</v>
      </c>
      <c r="N383" s="20">
        <f t="shared" si="96"/>
        <v>-5.5970149253731349E-3</v>
      </c>
    </row>
    <row r="384" spans="1:14" x14ac:dyDescent="0.2">
      <c r="A384" s="8"/>
      <c r="B384" s="44" t="s">
        <v>356</v>
      </c>
      <c r="C384" s="41">
        <v>11</v>
      </c>
      <c r="D384" s="9">
        <v>12</v>
      </c>
      <c r="E384" s="9">
        <v>3</v>
      </c>
      <c r="F384" s="9">
        <v>1</v>
      </c>
      <c r="G384" s="10">
        <f t="shared" si="91"/>
        <v>1.4925373134328358E-2</v>
      </c>
      <c r="H384" s="10">
        <f t="shared" si="92"/>
        <v>1.1194029850746268E-2</v>
      </c>
      <c r="I384" s="10">
        <f t="shared" si="93"/>
        <v>4.3988269794721412E-3</v>
      </c>
      <c r="J384" s="10">
        <f t="shared" si="94"/>
        <v>1.0152284263959391E-3</v>
      </c>
      <c r="K384" s="10">
        <f t="shared" si="97"/>
        <v>-0.72727272727272729</v>
      </c>
      <c r="L384" s="10">
        <f t="shared" si="98"/>
        <v>-0.91666666666666663</v>
      </c>
      <c r="M384" s="10">
        <f t="shared" si="95"/>
        <v>-1.085481682496608E-2</v>
      </c>
      <c r="N384" s="20">
        <f t="shared" si="96"/>
        <v>-1.0261194029850745E-2</v>
      </c>
    </row>
    <row r="385" spans="1:14" x14ac:dyDescent="0.2">
      <c r="A385" s="8"/>
      <c r="B385" s="44" t="s">
        <v>357</v>
      </c>
      <c r="C385" s="41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0" t="str">
        <f t="shared" si="96"/>
        <v/>
      </c>
    </row>
    <row r="386" spans="1:14" x14ac:dyDescent="0.2">
      <c r="A386" s="8"/>
      <c r="B386" s="44" t="s">
        <v>358</v>
      </c>
      <c r="C386" s="41">
        <v>4</v>
      </c>
      <c r="D386" s="9">
        <v>0</v>
      </c>
      <c r="E386" s="9">
        <v>2</v>
      </c>
      <c r="F386" s="9">
        <v>3</v>
      </c>
      <c r="G386" s="10">
        <f t="shared" si="91"/>
        <v>5.4274084124830389E-3</v>
      </c>
      <c r="H386" s="10" t="str">
        <f t="shared" si="92"/>
        <v/>
      </c>
      <c r="I386" s="10">
        <f t="shared" si="93"/>
        <v>2.9325513196480938E-3</v>
      </c>
      <c r="J386" s="10">
        <f t="shared" si="94"/>
        <v>3.0456852791878172E-3</v>
      </c>
      <c r="K386" s="10">
        <f t="shared" si="97"/>
        <v>-0.5</v>
      </c>
      <c r="L386" s="10">
        <f t="shared" si="98"/>
        <v>1</v>
      </c>
      <c r="M386" s="10">
        <f t="shared" si="95"/>
        <v>-2.7137042062415195E-3</v>
      </c>
      <c r="N386" s="20" t="str">
        <f t="shared" si="96"/>
        <v/>
      </c>
    </row>
    <row r="387" spans="1:14" x14ac:dyDescent="0.2">
      <c r="A387" s="8"/>
      <c r="B387" s="44" t="s">
        <v>359</v>
      </c>
      <c r="C387" s="41">
        <v>10</v>
      </c>
      <c r="D387" s="9">
        <v>2</v>
      </c>
      <c r="E387" s="9">
        <v>12</v>
      </c>
      <c r="F387" s="9">
        <v>3</v>
      </c>
      <c r="G387" s="10">
        <f t="shared" si="91"/>
        <v>1.3568521031207599E-2</v>
      </c>
      <c r="H387" s="10">
        <f t="shared" si="92"/>
        <v>1.8656716417910447E-3</v>
      </c>
      <c r="I387" s="10">
        <f t="shared" si="93"/>
        <v>1.7595307917888565E-2</v>
      </c>
      <c r="J387" s="10">
        <f t="shared" si="94"/>
        <v>3.0456852791878172E-3</v>
      </c>
      <c r="K387" s="10">
        <f t="shared" si="97"/>
        <v>0.2</v>
      </c>
      <c r="L387" s="10">
        <f t="shared" si="98"/>
        <v>0.5</v>
      </c>
      <c r="M387" s="10">
        <f t="shared" si="95"/>
        <v>2.7137042062415199E-3</v>
      </c>
      <c r="N387" s="20">
        <f t="shared" si="96"/>
        <v>9.3283582089552237E-4</v>
      </c>
    </row>
    <row r="388" spans="1:14" x14ac:dyDescent="0.2">
      <c r="A388" s="8"/>
      <c r="B388" s="44" t="s">
        <v>360</v>
      </c>
      <c r="C388" s="41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20" t="str">
        <f t="shared" si="96"/>
        <v/>
      </c>
    </row>
    <row r="389" spans="1:14" x14ac:dyDescent="0.2">
      <c r="A389" s="8"/>
      <c r="B389" s="44" t="s">
        <v>361</v>
      </c>
      <c r="C389" s="41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20" t="str">
        <f t="shared" si="96"/>
        <v/>
      </c>
    </row>
    <row r="390" spans="1:14" x14ac:dyDescent="0.2">
      <c r="A390" s="8"/>
      <c r="B390" s="44" t="s">
        <v>362</v>
      </c>
      <c r="C390" s="41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0" t="str">
        <f t="shared" si="96"/>
        <v/>
      </c>
    </row>
    <row r="391" spans="1:14" x14ac:dyDescent="0.2">
      <c r="A391" s="8"/>
      <c r="B391" s="44" t="s">
        <v>363</v>
      </c>
      <c r="C391" s="41">
        <v>23</v>
      </c>
      <c r="D391" s="9">
        <v>23</v>
      </c>
      <c r="E391" s="9">
        <v>40</v>
      </c>
      <c r="F391" s="9">
        <v>19</v>
      </c>
      <c r="G391" s="10">
        <f t="shared" si="91"/>
        <v>3.1207598371777476E-2</v>
      </c>
      <c r="H391" s="10">
        <f t="shared" si="92"/>
        <v>2.1455223880597014E-2</v>
      </c>
      <c r="I391" s="10">
        <f t="shared" si="93"/>
        <v>5.865102639296188E-2</v>
      </c>
      <c r="J391" s="10">
        <f t="shared" si="94"/>
        <v>1.9289340101522844E-2</v>
      </c>
      <c r="K391" s="10">
        <f t="shared" si="97"/>
        <v>0.73913043478260865</v>
      </c>
      <c r="L391" s="10">
        <f t="shared" si="98"/>
        <v>-0.17391304347826086</v>
      </c>
      <c r="M391" s="10">
        <f t="shared" si="95"/>
        <v>2.3066485753052916E-2</v>
      </c>
      <c r="N391" s="20">
        <f t="shared" si="96"/>
        <v>-3.7313432835820895E-3</v>
      </c>
    </row>
    <row r="392" spans="1:14" x14ac:dyDescent="0.2">
      <c r="A392" s="8"/>
      <c r="B392" s="44" t="s">
        <v>364</v>
      </c>
      <c r="C392" s="41">
        <v>0</v>
      </c>
      <c r="D392" s="9">
        <v>0</v>
      </c>
      <c r="E392" s="9">
        <v>2</v>
      </c>
      <c r="F392" s="9">
        <v>0</v>
      </c>
      <c r="G392" s="10" t="str">
        <f t="shared" si="91"/>
        <v/>
      </c>
      <c r="H392" s="10" t="str">
        <f t="shared" si="92"/>
        <v/>
      </c>
      <c r="I392" s="10">
        <f t="shared" si="93"/>
        <v>2.9325513196480938E-3</v>
      </c>
      <c r="J392" s="10" t="str">
        <f t="shared" si="94"/>
        <v/>
      </c>
      <c r="K392" s="10">
        <f t="shared" si="97"/>
        <v>1</v>
      </c>
      <c r="L392" s="10" t="str">
        <f t="shared" si="98"/>
        <v xml:space="preserve"> </v>
      </c>
      <c r="M392" s="10" t="str">
        <f t="shared" si="95"/>
        <v/>
      </c>
      <c r="N392" s="20" t="str">
        <f t="shared" si="96"/>
        <v/>
      </c>
    </row>
    <row r="393" spans="1:14" x14ac:dyDescent="0.2">
      <c r="A393" s="8"/>
      <c r="B393" s="44" t="s">
        <v>365</v>
      </c>
      <c r="C393" s="41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0" t="str">
        <f t="shared" si="96"/>
        <v/>
      </c>
    </row>
    <row r="394" spans="1:14" x14ac:dyDescent="0.2">
      <c r="A394" s="8"/>
      <c r="B394" s="44" t="s">
        <v>366</v>
      </c>
      <c r="C394" s="41">
        <v>11</v>
      </c>
      <c r="D394" s="9">
        <v>68</v>
      </c>
      <c r="E394" s="9">
        <v>0</v>
      </c>
      <c r="F394" s="9">
        <v>0</v>
      </c>
      <c r="G394" s="10">
        <f t="shared" si="91"/>
        <v>1.4925373134328358E-2</v>
      </c>
      <c r="H394" s="10">
        <f t="shared" si="92"/>
        <v>6.3432835820895525E-2</v>
      </c>
      <c r="I394" s="10" t="str">
        <f t="shared" si="93"/>
        <v/>
      </c>
      <c r="J394" s="10" t="str">
        <f t="shared" si="94"/>
        <v/>
      </c>
      <c r="K394" s="10">
        <f t="shared" si="97"/>
        <v>-1</v>
      </c>
      <c r="L394" s="10">
        <f t="shared" si="98"/>
        <v>-1</v>
      </c>
      <c r="M394" s="10">
        <f t="shared" si="95"/>
        <v>-1.4925373134328358E-2</v>
      </c>
      <c r="N394" s="20">
        <f t="shared" si="96"/>
        <v>-6.3432835820895525E-2</v>
      </c>
    </row>
    <row r="395" spans="1:14" x14ac:dyDescent="0.2">
      <c r="A395" s="8"/>
      <c r="B395" s="44" t="s">
        <v>367</v>
      </c>
      <c r="C395" s="41">
        <v>21</v>
      </c>
      <c r="D395" s="9">
        <v>89</v>
      </c>
      <c r="E395" s="9">
        <v>5</v>
      </c>
      <c r="F395" s="9">
        <v>29</v>
      </c>
      <c r="G395" s="10">
        <f t="shared" si="91"/>
        <v>2.8493894165535955E-2</v>
      </c>
      <c r="H395" s="10">
        <f t="shared" si="92"/>
        <v>8.3022388059701496E-2</v>
      </c>
      <c r="I395" s="10">
        <f t="shared" si="93"/>
        <v>7.331378299120235E-3</v>
      </c>
      <c r="J395" s="10">
        <f t="shared" si="94"/>
        <v>2.9441624365482234E-2</v>
      </c>
      <c r="K395" s="10">
        <f t="shared" si="97"/>
        <v>-0.76190476190476186</v>
      </c>
      <c r="L395" s="10">
        <f t="shared" si="98"/>
        <v>-0.6741573033707865</v>
      </c>
      <c r="M395" s="10">
        <f t="shared" si="95"/>
        <v>-2.1709633649932156E-2</v>
      </c>
      <c r="N395" s="20">
        <f t="shared" si="96"/>
        <v>-5.5970149253731345E-2</v>
      </c>
    </row>
    <row r="396" spans="1:14" x14ac:dyDescent="0.2">
      <c r="A396" s="8"/>
      <c r="B396" s="44" t="s">
        <v>368</v>
      </c>
      <c r="C396" s="41">
        <v>0</v>
      </c>
      <c r="D396" s="9">
        <v>1</v>
      </c>
      <c r="E396" s="9">
        <v>2</v>
      </c>
      <c r="F396" s="9">
        <v>1</v>
      </c>
      <c r="G396" s="10" t="str">
        <f t="shared" si="91"/>
        <v/>
      </c>
      <c r="H396" s="10">
        <f t="shared" si="92"/>
        <v>9.3283582089552237E-4</v>
      </c>
      <c r="I396" s="10">
        <f t="shared" si="93"/>
        <v>2.9325513196480938E-3</v>
      </c>
      <c r="J396" s="10">
        <f t="shared" si="94"/>
        <v>1.0152284263959391E-3</v>
      </c>
      <c r="K396" s="10">
        <f t="shared" si="97"/>
        <v>1</v>
      </c>
      <c r="L396" s="10">
        <f t="shared" si="98"/>
        <v>0</v>
      </c>
      <c r="M396" s="10" t="str">
        <f t="shared" si="95"/>
        <v/>
      </c>
      <c r="N396" s="20">
        <f t="shared" si="96"/>
        <v>0</v>
      </c>
    </row>
    <row r="397" spans="1:14" x14ac:dyDescent="0.2">
      <c r="A397" s="8"/>
      <c r="B397" s="44" t="s">
        <v>369</v>
      </c>
      <c r="C397" s="41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20" t="str">
        <f t="shared" si="96"/>
        <v/>
      </c>
    </row>
    <row r="398" spans="1:14" x14ac:dyDescent="0.2">
      <c r="A398" s="8"/>
      <c r="B398" s="44" t="s">
        <v>370</v>
      </c>
      <c r="C398" s="41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20" t="str">
        <f t="shared" si="96"/>
        <v/>
      </c>
    </row>
    <row r="399" spans="1:14" x14ac:dyDescent="0.2">
      <c r="A399" s="8"/>
      <c r="B399" s="44" t="s">
        <v>371</v>
      </c>
      <c r="C399" s="41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0" t="str">
        <f t="shared" si="96"/>
        <v/>
      </c>
    </row>
    <row r="400" spans="1:14" x14ac:dyDescent="0.2">
      <c r="A400" s="8"/>
      <c r="B400" s="44" t="s">
        <v>372</v>
      </c>
      <c r="C400" s="41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20" t="str">
        <f t="shared" si="96"/>
        <v/>
      </c>
    </row>
    <row r="401" spans="1:14" x14ac:dyDescent="0.2">
      <c r="A401" s="8"/>
      <c r="B401" s="44" t="s">
        <v>373</v>
      </c>
      <c r="C401" s="41">
        <v>1</v>
      </c>
      <c r="D401" s="9">
        <v>5</v>
      </c>
      <c r="E401" s="9">
        <v>0</v>
      </c>
      <c r="F401" s="9">
        <v>1</v>
      </c>
      <c r="G401" s="10">
        <f t="shared" si="91"/>
        <v>1.3568521031207597E-3</v>
      </c>
      <c r="H401" s="10">
        <f t="shared" si="92"/>
        <v>4.6641791044776115E-3</v>
      </c>
      <c r="I401" s="10" t="str">
        <f t="shared" si="93"/>
        <v/>
      </c>
      <c r="J401" s="10">
        <f t="shared" si="94"/>
        <v>1.0152284263959391E-3</v>
      </c>
      <c r="K401" s="10">
        <f t="shared" si="97"/>
        <v>-1</v>
      </c>
      <c r="L401" s="10">
        <f t="shared" si="98"/>
        <v>-0.8</v>
      </c>
      <c r="M401" s="10">
        <f t="shared" si="95"/>
        <v>-1.3568521031207597E-3</v>
      </c>
      <c r="N401" s="20">
        <f t="shared" si="96"/>
        <v>-3.7313432835820895E-3</v>
      </c>
    </row>
    <row r="402" spans="1:14" x14ac:dyDescent="0.2">
      <c r="A402" s="8"/>
      <c r="B402" s="44" t="s">
        <v>374</v>
      </c>
      <c r="C402" s="41">
        <v>4</v>
      </c>
      <c r="D402" s="9">
        <v>2</v>
      </c>
      <c r="E402" s="9">
        <v>1</v>
      </c>
      <c r="F402" s="9">
        <v>1</v>
      </c>
      <c r="G402" s="10">
        <f t="shared" si="91"/>
        <v>5.4274084124830389E-3</v>
      </c>
      <c r="H402" s="10">
        <f t="shared" si="92"/>
        <v>1.8656716417910447E-3</v>
      </c>
      <c r="I402" s="10">
        <f t="shared" si="93"/>
        <v>1.4662756598240469E-3</v>
      </c>
      <c r="J402" s="10">
        <f t="shared" si="94"/>
        <v>1.0152284263959391E-3</v>
      </c>
      <c r="K402" s="10">
        <f t="shared" si="97"/>
        <v>-0.75</v>
      </c>
      <c r="L402" s="10">
        <f t="shared" si="98"/>
        <v>-0.5</v>
      </c>
      <c r="M402" s="10">
        <f t="shared" si="95"/>
        <v>-4.0705563093622792E-3</v>
      </c>
      <c r="N402" s="20">
        <f t="shared" si="96"/>
        <v>-9.3283582089552237E-4</v>
      </c>
    </row>
    <row r="403" spans="1:14" x14ac:dyDescent="0.2">
      <c r="A403" s="8"/>
      <c r="B403" s="44" t="s">
        <v>375</v>
      </c>
      <c r="C403" s="41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20" t="str">
        <f t="shared" si="96"/>
        <v/>
      </c>
    </row>
    <row r="404" spans="1:14" ht="25.5" x14ac:dyDescent="0.2">
      <c r="A404" s="8"/>
      <c r="B404" s="44" t="s">
        <v>376</v>
      </c>
      <c r="C404" s="41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20" t="str">
        <f t="shared" si="96"/>
        <v/>
      </c>
    </row>
    <row r="405" spans="1:14" ht="25.5" x14ac:dyDescent="0.2">
      <c r="A405" s="8"/>
      <c r="B405" s="44" t="s">
        <v>377</v>
      </c>
      <c r="C405" s="41">
        <v>1</v>
      </c>
      <c r="D405" s="9">
        <v>0</v>
      </c>
      <c r="E405" s="9">
        <v>0</v>
      </c>
      <c r="F405" s="9">
        <v>1</v>
      </c>
      <c r="G405" s="10">
        <f t="shared" si="91"/>
        <v>1.3568521031207597E-3</v>
      </c>
      <c r="H405" s="10" t="str">
        <f t="shared" si="92"/>
        <v/>
      </c>
      <c r="I405" s="10" t="str">
        <f t="shared" si="93"/>
        <v/>
      </c>
      <c r="J405" s="10">
        <f t="shared" si="94"/>
        <v>1.0152284263959391E-3</v>
      </c>
      <c r="K405" s="10">
        <f t="shared" si="97"/>
        <v>-1</v>
      </c>
      <c r="L405" s="10">
        <f t="shared" si="98"/>
        <v>1</v>
      </c>
      <c r="M405" s="10">
        <f t="shared" si="95"/>
        <v>-1.3568521031207597E-3</v>
      </c>
      <c r="N405" s="20" t="str">
        <f t="shared" si="96"/>
        <v/>
      </c>
    </row>
    <row r="406" spans="1:14" x14ac:dyDescent="0.2">
      <c r="A406" s="8"/>
      <c r="B406" s="44" t="s">
        <v>378</v>
      </c>
      <c r="C406" s="41">
        <v>113</v>
      </c>
      <c r="D406" s="9">
        <v>13</v>
      </c>
      <c r="E406" s="9">
        <v>118</v>
      </c>
      <c r="F406" s="9">
        <v>203</v>
      </c>
      <c r="G406" s="10">
        <f t="shared" si="91"/>
        <v>0.15332428765264586</v>
      </c>
      <c r="H406" s="10">
        <f t="shared" si="92"/>
        <v>1.2126865671641791E-2</v>
      </c>
      <c r="I406" s="10">
        <f t="shared" si="93"/>
        <v>0.17302052785923755</v>
      </c>
      <c r="J406" s="10">
        <f t="shared" si="94"/>
        <v>0.20609137055837565</v>
      </c>
      <c r="K406" s="10">
        <f t="shared" si="97"/>
        <v>4.4247787610619468E-2</v>
      </c>
      <c r="L406" s="10">
        <f t="shared" si="98"/>
        <v>14.615384615384615</v>
      </c>
      <c r="M406" s="10">
        <f t="shared" si="95"/>
        <v>6.7842605156037987E-3</v>
      </c>
      <c r="N406" s="20">
        <f t="shared" si="96"/>
        <v>0.17723880597014927</v>
      </c>
    </row>
    <row r="407" spans="1:14" x14ac:dyDescent="0.2">
      <c r="A407" s="8"/>
      <c r="B407" s="44" t="s">
        <v>379</v>
      </c>
      <c r="C407" s="41">
        <v>0</v>
      </c>
      <c r="D407" s="9">
        <v>0</v>
      </c>
      <c r="E407" s="9">
        <v>6</v>
      </c>
      <c r="F407" s="9">
        <v>0</v>
      </c>
      <c r="G407" s="10" t="str">
        <f t="shared" si="91"/>
        <v/>
      </c>
      <c r="H407" s="10" t="str">
        <f t="shared" si="92"/>
        <v/>
      </c>
      <c r="I407" s="10">
        <f t="shared" si="93"/>
        <v>8.7976539589442824E-3</v>
      </c>
      <c r="J407" s="10" t="str">
        <f t="shared" si="94"/>
        <v/>
      </c>
      <c r="K407" s="10">
        <f t="shared" si="97"/>
        <v>1</v>
      </c>
      <c r="L407" s="10" t="str">
        <f t="shared" si="98"/>
        <v xml:space="preserve"> </v>
      </c>
      <c r="M407" s="10" t="str">
        <f t="shared" si="95"/>
        <v/>
      </c>
      <c r="N407" s="20" t="str">
        <f t="shared" si="96"/>
        <v/>
      </c>
    </row>
    <row r="408" spans="1:14" x14ac:dyDescent="0.2">
      <c r="A408" s="8"/>
      <c r="B408" s="44" t="s">
        <v>380</v>
      </c>
      <c r="C408" s="41">
        <v>0</v>
      </c>
      <c r="D408" s="9">
        <v>0</v>
      </c>
      <c r="E408" s="9">
        <v>0</v>
      </c>
      <c r="F408" s="9">
        <v>0</v>
      </c>
      <c r="G408" s="10" t="str">
        <f t="shared" si="91"/>
        <v/>
      </c>
      <c r="H408" s="10" t="str">
        <f t="shared" si="92"/>
        <v/>
      </c>
      <c r="I408" s="10" t="str">
        <f t="shared" si="93"/>
        <v/>
      </c>
      <c r="J408" s="10" t="str">
        <f t="shared" si="94"/>
        <v/>
      </c>
      <c r="K408" s="10" t="str">
        <f t="shared" si="97"/>
        <v xml:space="preserve"> </v>
      </c>
      <c r="L408" s="10" t="str">
        <f t="shared" si="98"/>
        <v xml:space="preserve"> </v>
      </c>
      <c r="M408" s="10" t="str">
        <f t="shared" si="95"/>
        <v/>
      </c>
      <c r="N408" s="20" t="str">
        <f t="shared" si="96"/>
        <v/>
      </c>
    </row>
    <row r="409" spans="1:14" x14ac:dyDescent="0.2">
      <c r="A409" s="8"/>
      <c r="B409" s="44" t="s">
        <v>381</v>
      </c>
      <c r="C409" s="41">
        <v>0</v>
      </c>
      <c r="D409" s="9">
        <v>0</v>
      </c>
      <c r="E409" s="9">
        <v>6</v>
      </c>
      <c r="F409" s="9">
        <v>0</v>
      </c>
      <c r="G409" s="10" t="str">
        <f t="shared" si="91"/>
        <v/>
      </c>
      <c r="H409" s="10" t="str">
        <f t="shared" si="92"/>
        <v/>
      </c>
      <c r="I409" s="10">
        <f t="shared" si="93"/>
        <v>8.7976539589442824E-3</v>
      </c>
      <c r="J409" s="10" t="str">
        <f t="shared" si="94"/>
        <v/>
      </c>
      <c r="K409" s="10">
        <f t="shared" si="97"/>
        <v>1</v>
      </c>
      <c r="L409" s="10" t="str">
        <f t="shared" si="98"/>
        <v xml:space="preserve"> </v>
      </c>
      <c r="M409" s="10" t="str">
        <f t="shared" si="95"/>
        <v/>
      </c>
      <c r="N409" s="20" t="str">
        <f t="shared" si="96"/>
        <v/>
      </c>
    </row>
    <row r="410" spans="1:14" x14ac:dyDescent="0.2">
      <c r="A410" s="8"/>
      <c r="B410" s="44" t="s">
        <v>382</v>
      </c>
      <c r="C410" s="41">
        <v>3</v>
      </c>
      <c r="D410" s="9">
        <v>4</v>
      </c>
      <c r="E410" s="9">
        <v>4</v>
      </c>
      <c r="F410" s="9">
        <v>1</v>
      </c>
      <c r="G410" s="10">
        <f t="shared" si="91"/>
        <v>4.0705563093622792E-3</v>
      </c>
      <c r="H410" s="10">
        <f t="shared" si="92"/>
        <v>3.7313432835820895E-3</v>
      </c>
      <c r="I410" s="10">
        <f t="shared" si="93"/>
        <v>5.8651026392961877E-3</v>
      </c>
      <c r="J410" s="10">
        <f t="shared" si="94"/>
        <v>1.0152284263959391E-3</v>
      </c>
      <c r="K410" s="10">
        <f t="shared" si="97"/>
        <v>0.33333333333333331</v>
      </c>
      <c r="L410" s="10">
        <f t="shared" si="98"/>
        <v>-0.75</v>
      </c>
      <c r="M410" s="10">
        <f t="shared" si="95"/>
        <v>1.3568521031207597E-3</v>
      </c>
      <c r="N410" s="20">
        <f t="shared" si="96"/>
        <v>-2.798507462686567E-3</v>
      </c>
    </row>
    <row r="411" spans="1:14" x14ac:dyDescent="0.2">
      <c r="A411" s="8"/>
      <c r="B411" s="44" t="s">
        <v>383</v>
      </c>
      <c r="C411" s="41">
        <v>0</v>
      </c>
      <c r="D411" s="9">
        <v>0</v>
      </c>
      <c r="E411" s="9">
        <v>0</v>
      </c>
      <c r="F411" s="9">
        <v>3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>
        <f t="shared" si="94"/>
        <v>3.0456852791878172E-3</v>
      </c>
      <c r="K411" s="10" t="str">
        <f t="shared" si="97"/>
        <v xml:space="preserve"> </v>
      </c>
      <c r="L411" s="10">
        <f t="shared" si="98"/>
        <v>1</v>
      </c>
      <c r="M411" s="10" t="str">
        <f t="shared" si="95"/>
        <v/>
      </c>
      <c r="N411" s="20" t="str">
        <f t="shared" si="96"/>
        <v/>
      </c>
    </row>
    <row r="412" spans="1:14" x14ac:dyDescent="0.2">
      <c r="A412" s="8"/>
      <c r="B412" s="44" t="s">
        <v>384</v>
      </c>
      <c r="C412" s="41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0" t="str">
        <f t="shared" si="96"/>
        <v/>
      </c>
    </row>
    <row r="413" spans="1:14" x14ac:dyDescent="0.2">
      <c r="A413" s="8"/>
      <c r="B413" s="44" t="s">
        <v>385</v>
      </c>
      <c r="C413" s="41">
        <v>0</v>
      </c>
      <c r="D413" s="9">
        <v>0</v>
      </c>
      <c r="E413" s="9">
        <v>3</v>
      </c>
      <c r="F413" s="9">
        <v>0</v>
      </c>
      <c r="G413" s="10" t="str">
        <f t="shared" si="91"/>
        <v/>
      </c>
      <c r="H413" s="10" t="str">
        <f t="shared" si="92"/>
        <v/>
      </c>
      <c r="I413" s="10">
        <f t="shared" si="93"/>
        <v>4.3988269794721412E-3</v>
      </c>
      <c r="J413" s="10" t="str">
        <f t="shared" si="94"/>
        <v/>
      </c>
      <c r="K413" s="10">
        <f t="shared" si="97"/>
        <v>1</v>
      </c>
      <c r="L413" s="10" t="str">
        <f t="shared" si="98"/>
        <v xml:space="preserve"> </v>
      </c>
      <c r="M413" s="10" t="str">
        <f t="shared" si="95"/>
        <v/>
      </c>
      <c r="N413" s="20" t="str">
        <f t="shared" si="96"/>
        <v/>
      </c>
    </row>
    <row r="414" spans="1:14" x14ac:dyDescent="0.2">
      <c r="A414" s="8"/>
      <c r="B414" s="44" t="s">
        <v>386</v>
      </c>
      <c r="C414" s="41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0" t="str">
        <f t="shared" si="96"/>
        <v/>
      </c>
    </row>
    <row r="415" spans="1:14" x14ac:dyDescent="0.2">
      <c r="A415" s="8"/>
      <c r="B415" s="44" t="s">
        <v>387</v>
      </c>
      <c r="C415" s="41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0" t="str">
        <f t="shared" si="96"/>
        <v/>
      </c>
    </row>
    <row r="416" spans="1:14" x14ac:dyDescent="0.2">
      <c r="A416" s="8"/>
      <c r="B416" s="44" t="s">
        <v>388</v>
      </c>
      <c r="C416" s="41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20" t="str">
        <f t="shared" si="96"/>
        <v/>
      </c>
    </row>
    <row r="417" spans="1:14" x14ac:dyDescent="0.2">
      <c r="A417" s="8" t="s">
        <v>76</v>
      </c>
      <c r="B417" s="44" t="s">
        <v>389</v>
      </c>
      <c r="C417" s="41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0" t="str">
        <f t="shared" si="96"/>
        <v/>
      </c>
    </row>
    <row r="418" spans="1:14" x14ac:dyDescent="0.2">
      <c r="A418" s="8" t="s">
        <v>76</v>
      </c>
      <c r="B418" s="44" t="s">
        <v>390</v>
      </c>
      <c r="C418" s="41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0" t="str">
        <f t="shared" si="96"/>
        <v/>
      </c>
    </row>
    <row r="419" spans="1:14" x14ac:dyDescent="0.2">
      <c r="A419" s="8"/>
      <c r="B419" s="44" t="s">
        <v>391</v>
      </c>
      <c r="C419" s="41">
        <v>189</v>
      </c>
      <c r="D419" s="9">
        <v>112</v>
      </c>
      <c r="E419" s="9">
        <v>42</v>
      </c>
      <c r="F419" s="9">
        <v>22</v>
      </c>
      <c r="G419" s="10">
        <f t="shared" si="91"/>
        <v>0.25644504748982361</v>
      </c>
      <c r="H419" s="10">
        <f t="shared" si="92"/>
        <v>0.1044776119402985</v>
      </c>
      <c r="I419" s="10">
        <f t="shared" si="93"/>
        <v>6.1583577712609971E-2</v>
      </c>
      <c r="J419" s="10">
        <f t="shared" si="94"/>
        <v>2.2335025380710659E-2</v>
      </c>
      <c r="K419" s="10">
        <f t="shared" si="97"/>
        <v>-0.77777777777777779</v>
      </c>
      <c r="L419" s="10">
        <f t="shared" si="98"/>
        <v>-0.8035714285714286</v>
      </c>
      <c r="M419" s="10">
        <f t="shared" si="95"/>
        <v>-0.1994572591587517</v>
      </c>
      <c r="N419" s="20">
        <f t="shared" si="96"/>
        <v>-8.3955223880597021E-2</v>
      </c>
    </row>
    <row r="420" spans="1:14" x14ac:dyDescent="0.2">
      <c r="A420" s="8"/>
      <c r="B420" s="44" t="s">
        <v>392</v>
      </c>
      <c r="C420" s="41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0" t="str">
        <f t="shared" si="96"/>
        <v/>
      </c>
    </row>
    <row r="421" spans="1:14" x14ac:dyDescent="0.2">
      <c r="A421" s="8"/>
      <c r="B421" s="44" t="s">
        <v>393</v>
      </c>
      <c r="C421" s="41">
        <v>0</v>
      </c>
      <c r="D421" s="9">
        <v>0</v>
      </c>
      <c r="E421" s="9">
        <v>1</v>
      </c>
      <c r="F421" s="9">
        <v>0</v>
      </c>
      <c r="G421" s="10" t="str">
        <f t="shared" si="91"/>
        <v/>
      </c>
      <c r="H421" s="10" t="str">
        <f t="shared" si="92"/>
        <v/>
      </c>
      <c r="I421" s="10">
        <f t="shared" si="93"/>
        <v>1.4662756598240469E-3</v>
      </c>
      <c r="J421" s="10" t="str">
        <f t="shared" si="94"/>
        <v/>
      </c>
      <c r="K421" s="10">
        <f t="shared" si="97"/>
        <v>1</v>
      </c>
      <c r="L421" s="10" t="str">
        <f t="shared" si="98"/>
        <v xml:space="preserve"> </v>
      </c>
      <c r="M421" s="10" t="str">
        <f t="shared" si="95"/>
        <v/>
      </c>
      <c r="N421" s="20" t="str">
        <f t="shared" si="96"/>
        <v/>
      </c>
    </row>
    <row r="422" spans="1:14" x14ac:dyDescent="0.2">
      <c r="A422" s="8"/>
      <c r="B422" s="44" t="s">
        <v>394</v>
      </c>
      <c r="C422" s="41">
        <v>3</v>
      </c>
      <c r="D422" s="9">
        <v>1</v>
      </c>
      <c r="E422" s="9">
        <v>0</v>
      </c>
      <c r="F422" s="9">
        <v>2</v>
      </c>
      <c r="G422" s="10">
        <f t="shared" si="91"/>
        <v>4.0705563093622792E-3</v>
      </c>
      <c r="H422" s="10">
        <f t="shared" si="92"/>
        <v>9.3283582089552237E-4</v>
      </c>
      <c r="I422" s="10" t="str">
        <f t="shared" si="93"/>
        <v/>
      </c>
      <c r="J422" s="10">
        <f t="shared" si="94"/>
        <v>2.0304568527918783E-3</v>
      </c>
      <c r="K422" s="10">
        <f t="shared" si="97"/>
        <v>-1</v>
      </c>
      <c r="L422" s="10">
        <f t="shared" si="98"/>
        <v>1</v>
      </c>
      <c r="M422" s="10">
        <f t="shared" si="95"/>
        <v>-4.0705563093622792E-3</v>
      </c>
      <c r="N422" s="20">
        <f t="shared" si="96"/>
        <v>9.3283582089552237E-4</v>
      </c>
    </row>
    <row r="423" spans="1:14" x14ac:dyDescent="0.2">
      <c r="A423" s="8"/>
      <c r="B423" s="44" t="s">
        <v>395</v>
      </c>
      <c r="C423" s="41">
        <v>179</v>
      </c>
      <c r="D423" s="9">
        <v>138</v>
      </c>
      <c r="E423" s="9">
        <v>150</v>
      </c>
      <c r="F423" s="9">
        <v>25</v>
      </c>
      <c r="G423" s="10">
        <f t="shared" si="91"/>
        <v>0.24287652645861602</v>
      </c>
      <c r="H423" s="10">
        <f t="shared" si="92"/>
        <v>0.1287313432835821</v>
      </c>
      <c r="I423" s="10">
        <f t="shared" si="93"/>
        <v>0.21994134897360704</v>
      </c>
      <c r="J423" s="10">
        <f t="shared" si="94"/>
        <v>2.5380710659898477E-2</v>
      </c>
      <c r="K423" s="10">
        <f t="shared" si="97"/>
        <v>-0.16201117318435754</v>
      </c>
      <c r="L423" s="10">
        <f t="shared" si="98"/>
        <v>-0.8188405797101449</v>
      </c>
      <c r="M423" s="10">
        <f t="shared" si="95"/>
        <v>-3.9348710990502037E-2</v>
      </c>
      <c r="N423" s="20">
        <f t="shared" si="96"/>
        <v>-0.10541044776119403</v>
      </c>
    </row>
    <row r="424" spans="1:14" x14ac:dyDescent="0.2">
      <c r="A424" s="8"/>
      <c r="B424" s="44" t="s">
        <v>396</v>
      </c>
      <c r="C424" s="41">
        <v>16</v>
      </c>
      <c r="D424" s="9">
        <v>0</v>
      </c>
      <c r="E424" s="9">
        <v>20</v>
      </c>
      <c r="F424" s="9">
        <v>8</v>
      </c>
      <c r="G424" s="10">
        <f t="shared" si="91"/>
        <v>2.1709633649932156E-2</v>
      </c>
      <c r="H424" s="10" t="str">
        <f t="shared" si="92"/>
        <v/>
      </c>
      <c r="I424" s="10">
        <f t="shared" si="93"/>
        <v>2.932551319648094E-2</v>
      </c>
      <c r="J424" s="10">
        <f t="shared" si="94"/>
        <v>8.1218274111675131E-3</v>
      </c>
      <c r="K424" s="10">
        <f t="shared" si="97"/>
        <v>0.25</v>
      </c>
      <c r="L424" s="10">
        <f t="shared" si="98"/>
        <v>1</v>
      </c>
      <c r="M424" s="10">
        <f t="shared" si="95"/>
        <v>5.4274084124830389E-3</v>
      </c>
      <c r="N424" s="20" t="str">
        <f t="shared" si="96"/>
        <v/>
      </c>
    </row>
    <row r="425" spans="1:14" x14ac:dyDescent="0.2">
      <c r="A425" s="8"/>
      <c r="B425" s="44" t="s">
        <v>397</v>
      </c>
      <c r="C425" s="41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0" t="str">
        <f t="shared" si="96"/>
        <v/>
      </c>
    </row>
    <row r="426" spans="1:14" x14ac:dyDescent="0.2">
      <c r="A426" s="8"/>
      <c r="B426" s="44" t="s">
        <v>398</v>
      </c>
      <c r="C426" s="41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20" t="str">
        <f t="shared" si="96"/>
        <v/>
      </c>
    </row>
    <row r="427" spans="1:14" ht="25.5" x14ac:dyDescent="0.2">
      <c r="A427" s="8"/>
      <c r="B427" s="44" t="s">
        <v>399</v>
      </c>
      <c r="C427" s="41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20" t="str">
        <f t="shared" si="96"/>
        <v/>
      </c>
    </row>
    <row r="428" spans="1:14" x14ac:dyDescent="0.2">
      <c r="A428" s="8"/>
      <c r="B428" s="44" t="s">
        <v>400</v>
      </c>
      <c r="C428" s="41">
        <v>0</v>
      </c>
      <c r="D428" s="9">
        <v>0</v>
      </c>
      <c r="E428" s="9">
        <v>0</v>
      </c>
      <c r="F428" s="9">
        <v>0</v>
      </c>
      <c r="G428" s="10" t="str">
        <f t="shared" si="91"/>
        <v/>
      </c>
      <c r="H428" s="10" t="str">
        <f t="shared" si="92"/>
        <v/>
      </c>
      <c r="I428" s="10" t="str">
        <f t="shared" si="93"/>
        <v/>
      </c>
      <c r="J428" s="10" t="str">
        <f t="shared" si="94"/>
        <v/>
      </c>
      <c r="K428" s="10" t="str">
        <f t="shared" si="97"/>
        <v xml:space="preserve"> </v>
      </c>
      <c r="L428" s="10" t="str">
        <f t="shared" si="98"/>
        <v xml:space="preserve"> </v>
      </c>
      <c r="M428" s="10" t="str">
        <f t="shared" si="95"/>
        <v/>
      </c>
      <c r="N428" s="20" t="str">
        <f t="shared" si="96"/>
        <v/>
      </c>
    </row>
    <row r="429" spans="1:14" x14ac:dyDescent="0.2">
      <c r="A429" s="8"/>
      <c r="B429" s="44" t="s">
        <v>401</v>
      </c>
      <c r="C429" s="41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20" t="str">
        <f t="shared" si="96"/>
        <v/>
      </c>
    </row>
    <row r="430" spans="1:14" x14ac:dyDescent="0.2">
      <c r="A430" s="8"/>
      <c r="B430" s="44" t="s">
        <v>402</v>
      </c>
      <c r="C430" s="41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20" t="str">
        <f t="shared" si="96"/>
        <v/>
      </c>
    </row>
    <row r="431" spans="1:14" x14ac:dyDescent="0.2">
      <c r="A431" s="8"/>
      <c r="B431" s="44" t="s">
        <v>403</v>
      </c>
      <c r="C431" s="41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0" t="str">
        <f t="shared" si="96"/>
        <v/>
      </c>
    </row>
    <row r="432" spans="1:14" ht="25.5" x14ac:dyDescent="0.2">
      <c r="A432" s="8"/>
      <c r="B432" s="44" t="s">
        <v>404</v>
      </c>
      <c r="C432" s="41">
        <v>0</v>
      </c>
      <c r="D432" s="9">
        <v>0</v>
      </c>
      <c r="E432" s="9">
        <v>101</v>
      </c>
      <c r="F432" s="9">
        <v>192</v>
      </c>
      <c r="G432" s="10" t="str">
        <f t="shared" si="91"/>
        <v/>
      </c>
      <c r="H432" s="10" t="str">
        <f t="shared" si="92"/>
        <v/>
      </c>
      <c r="I432" s="10">
        <f t="shared" si="93"/>
        <v>0.14809384164222875</v>
      </c>
      <c r="J432" s="10">
        <f t="shared" si="94"/>
        <v>0.1949238578680203</v>
      </c>
      <c r="K432" s="10">
        <f t="shared" si="97"/>
        <v>1</v>
      </c>
      <c r="L432" s="10">
        <f t="shared" si="98"/>
        <v>1</v>
      </c>
      <c r="M432" s="10" t="str">
        <f t="shared" si="95"/>
        <v/>
      </c>
      <c r="N432" s="20" t="str">
        <f t="shared" si="96"/>
        <v/>
      </c>
    </row>
    <row r="433" spans="1:14" ht="25.5" x14ac:dyDescent="0.2">
      <c r="A433" s="8"/>
      <c r="B433" s="44" t="s">
        <v>405</v>
      </c>
      <c r="C433" s="41">
        <v>0</v>
      </c>
      <c r="D433" s="9">
        <v>0</v>
      </c>
      <c r="E433" s="9">
        <v>0</v>
      </c>
      <c r="F433" s="9">
        <v>3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>
        <f t="shared" si="94"/>
        <v>3.0456852791878172E-3</v>
      </c>
      <c r="K433" s="10" t="str">
        <f t="shared" si="97"/>
        <v xml:space="preserve"> </v>
      </c>
      <c r="L433" s="10">
        <f t="shared" si="98"/>
        <v>1</v>
      </c>
      <c r="M433" s="10" t="str">
        <f t="shared" si="95"/>
        <v/>
      </c>
      <c r="N433" s="20" t="str">
        <f t="shared" si="96"/>
        <v/>
      </c>
    </row>
    <row r="434" spans="1:14" x14ac:dyDescent="0.2">
      <c r="A434" s="8"/>
      <c r="B434" s="44" t="s">
        <v>406</v>
      </c>
      <c r="C434" s="41">
        <v>10</v>
      </c>
      <c r="D434" s="9">
        <v>9</v>
      </c>
      <c r="E434" s="9">
        <v>1</v>
      </c>
      <c r="F434" s="9">
        <v>2</v>
      </c>
      <c r="G434" s="10">
        <f t="shared" si="91"/>
        <v>1.3568521031207599E-2</v>
      </c>
      <c r="H434" s="10">
        <f t="shared" si="92"/>
        <v>8.3955223880597014E-3</v>
      </c>
      <c r="I434" s="10">
        <f t="shared" si="93"/>
        <v>1.4662756598240469E-3</v>
      </c>
      <c r="J434" s="10">
        <f t="shared" si="94"/>
        <v>2.0304568527918783E-3</v>
      </c>
      <c r="K434" s="10">
        <f t="shared" si="97"/>
        <v>-0.9</v>
      </c>
      <c r="L434" s="10">
        <f t="shared" si="98"/>
        <v>-0.77777777777777779</v>
      </c>
      <c r="M434" s="10">
        <f t="shared" si="95"/>
        <v>-1.221166892808684E-2</v>
      </c>
      <c r="N434" s="20">
        <f t="shared" si="96"/>
        <v>-6.5298507462686565E-3</v>
      </c>
    </row>
    <row r="435" spans="1:14" x14ac:dyDescent="0.2">
      <c r="A435" s="8"/>
      <c r="B435" s="44" t="s">
        <v>407</v>
      </c>
      <c r="C435" s="41">
        <v>21</v>
      </c>
      <c r="D435" s="9">
        <v>5</v>
      </c>
      <c r="E435" s="9">
        <v>6</v>
      </c>
      <c r="F435" s="9">
        <v>3</v>
      </c>
      <c r="G435" s="10">
        <f t="shared" ref="G435:G498" si="99">+IF(C435=0,"",C435/C$371)</f>
        <v>2.8493894165535955E-2</v>
      </c>
      <c r="H435" s="10">
        <f t="shared" ref="H435:H498" si="100">+IF(D435=0,"",D435/D$371)</f>
        <v>4.6641791044776115E-3</v>
      </c>
      <c r="I435" s="10">
        <f t="shared" ref="I435:I498" si="101">+IF(E435=0,"",E435/E$371)</f>
        <v>8.7976539589442824E-3</v>
      </c>
      <c r="J435" s="10">
        <f t="shared" ref="J435:J498" si="102">+IF(F435=0,"",F435/F$371)</f>
        <v>3.0456852791878172E-3</v>
      </c>
      <c r="K435" s="10">
        <f t="shared" si="97"/>
        <v>-0.7142857142857143</v>
      </c>
      <c r="L435" s="10">
        <f t="shared" si="98"/>
        <v>-0.4</v>
      </c>
      <c r="M435" s="10">
        <f t="shared" ref="M435:M498" si="103">+IF(OR(AND(G435=""),(K435="")),"",G435*K435)</f>
        <v>-2.0352781546811399E-2</v>
      </c>
      <c r="N435" s="20">
        <f t="shared" ref="N435:N498" si="104">+IF(OR(AND(H435=""),(L435="")),"",H435*L435)</f>
        <v>-1.8656716417910447E-3</v>
      </c>
    </row>
    <row r="436" spans="1:14" x14ac:dyDescent="0.2">
      <c r="A436" s="8"/>
      <c r="B436" s="44" t="s">
        <v>408</v>
      </c>
      <c r="C436" s="41">
        <v>0</v>
      </c>
      <c r="D436" s="9">
        <v>0</v>
      </c>
      <c r="E436" s="9">
        <v>0</v>
      </c>
      <c r="F436" s="9">
        <v>0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 t="str">
        <f t="shared" si="102"/>
        <v/>
      </c>
      <c r="K436" s="10" t="str">
        <f t="shared" ref="K436:K499" si="105">+IF(AND(C436=0,E436=0)," ",IF(C436=0,1,IF(E436=0,-1,(E436-C436)/C436)))</f>
        <v xml:space="preserve"> </v>
      </c>
      <c r="L436" s="10" t="str">
        <f t="shared" ref="L436:L499" si="106">+IF(AND(D436=0,F436=0)," ",IF(D436=0,1,IF(F436=0,-1,(F436-D436)/D436)))</f>
        <v xml:space="preserve"> </v>
      </c>
      <c r="M436" s="10" t="str">
        <f t="shared" si="103"/>
        <v/>
      </c>
      <c r="N436" s="20" t="str">
        <f t="shared" si="104"/>
        <v/>
      </c>
    </row>
    <row r="437" spans="1:14" x14ac:dyDescent="0.2">
      <c r="A437" s="8"/>
      <c r="B437" s="44" t="s">
        <v>409</v>
      </c>
      <c r="C437" s="41">
        <v>5</v>
      </c>
      <c r="D437" s="9">
        <v>6</v>
      </c>
      <c r="E437" s="9">
        <v>2</v>
      </c>
      <c r="F437" s="9">
        <v>10</v>
      </c>
      <c r="G437" s="10">
        <f t="shared" si="99"/>
        <v>6.7842605156037995E-3</v>
      </c>
      <c r="H437" s="10">
        <f t="shared" si="100"/>
        <v>5.597014925373134E-3</v>
      </c>
      <c r="I437" s="10">
        <f t="shared" si="101"/>
        <v>2.9325513196480938E-3</v>
      </c>
      <c r="J437" s="10">
        <f t="shared" si="102"/>
        <v>1.015228426395939E-2</v>
      </c>
      <c r="K437" s="10">
        <f t="shared" si="105"/>
        <v>-0.6</v>
      </c>
      <c r="L437" s="10">
        <f t="shared" si="106"/>
        <v>0.66666666666666663</v>
      </c>
      <c r="M437" s="10">
        <f t="shared" si="103"/>
        <v>-4.0705563093622792E-3</v>
      </c>
      <c r="N437" s="20">
        <f t="shared" si="104"/>
        <v>3.731343283582089E-3</v>
      </c>
    </row>
    <row r="438" spans="1:14" x14ac:dyDescent="0.2">
      <c r="A438" s="8"/>
      <c r="B438" s="44" t="s">
        <v>410</v>
      </c>
      <c r="C438" s="41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20" t="str">
        <f t="shared" si="104"/>
        <v/>
      </c>
    </row>
    <row r="439" spans="1:14" x14ac:dyDescent="0.2">
      <c r="A439" s="8" t="s">
        <v>76</v>
      </c>
      <c r="B439" s="44" t="s">
        <v>411</v>
      </c>
      <c r="C439" s="41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0" t="str">
        <f t="shared" si="104"/>
        <v/>
      </c>
    </row>
    <row r="440" spans="1:14" x14ac:dyDescent="0.2">
      <c r="A440" s="8"/>
      <c r="B440" s="44" t="s">
        <v>412</v>
      </c>
      <c r="C440" s="41">
        <v>0</v>
      </c>
      <c r="D440" s="9">
        <v>0</v>
      </c>
      <c r="E440" s="9">
        <v>1</v>
      </c>
      <c r="F440" s="9">
        <v>0</v>
      </c>
      <c r="G440" s="10" t="str">
        <f t="shared" si="99"/>
        <v/>
      </c>
      <c r="H440" s="10" t="str">
        <f t="shared" si="100"/>
        <v/>
      </c>
      <c r="I440" s="10">
        <f t="shared" si="101"/>
        <v>1.4662756598240469E-3</v>
      </c>
      <c r="J440" s="10" t="str">
        <f t="shared" si="102"/>
        <v/>
      </c>
      <c r="K440" s="10">
        <f t="shared" si="105"/>
        <v>1</v>
      </c>
      <c r="L440" s="10" t="str">
        <f t="shared" si="106"/>
        <v xml:space="preserve"> </v>
      </c>
      <c r="M440" s="10" t="str">
        <f t="shared" si="103"/>
        <v/>
      </c>
      <c r="N440" s="20" t="str">
        <f t="shared" si="104"/>
        <v/>
      </c>
    </row>
    <row r="441" spans="1:14" x14ac:dyDescent="0.2">
      <c r="A441" s="8"/>
      <c r="B441" s="44" t="s">
        <v>413</v>
      </c>
      <c r="C441" s="41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0" t="str">
        <f t="shared" si="104"/>
        <v/>
      </c>
    </row>
    <row r="442" spans="1:14" x14ac:dyDescent="0.2">
      <c r="A442" s="8"/>
      <c r="B442" s="44" t="s">
        <v>414</v>
      </c>
      <c r="C442" s="41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20" t="str">
        <f t="shared" si="104"/>
        <v/>
      </c>
    </row>
    <row r="443" spans="1:14" x14ac:dyDescent="0.2">
      <c r="A443" s="8"/>
      <c r="B443" s="44" t="s">
        <v>415</v>
      </c>
      <c r="C443" s="41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20" t="str">
        <f t="shared" si="104"/>
        <v/>
      </c>
    </row>
    <row r="444" spans="1:14" x14ac:dyDescent="0.2">
      <c r="A444" s="8"/>
      <c r="B444" s="44" t="s">
        <v>416</v>
      </c>
      <c r="C444" s="41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0" t="str">
        <f t="shared" si="104"/>
        <v/>
      </c>
    </row>
    <row r="445" spans="1:14" x14ac:dyDescent="0.2">
      <c r="A445" s="8"/>
      <c r="B445" s="44" t="s">
        <v>417</v>
      </c>
      <c r="C445" s="41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0" t="str">
        <f t="shared" si="104"/>
        <v/>
      </c>
    </row>
    <row r="446" spans="1:14" x14ac:dyDescent="0.2">
      <c r="A446" s="8"/>
      <c r="B446" s="44" t="s">
        <v>418</v>
      </c>
      <c r="C446" s="41">
        <v>0</v>
      </c>
      <c r="D446" s="9">
        <v>8</v>
      </c>
      <c r="E446" s="9">
        <v>28</v>
      </c>
      <c r="F446" s="9">
        <v>59</v>
      </c>
      <c r="G446" s="10" t="str">
        <f t="shared" si="99"/>
        <v/>
      </c>
      <c r="H446" s="10">
        <f t="shared" si="100"/>
        <v>7.462686567164179E-3</v>
      </c>
      <c r="I446" s="10">
        <f t="shared" si="101"/>
        <v>4.1055718475073312E-2</v>
      </c>
      <c r="J446" s="10">
        <f t="shared" si="102"/>
        <v>5.9898477157360408E-2</v>
      </c>
      <c r="K446" s="10">
        <f t="shared" si="105"/>
        <v>1</v>
      </c>
      <c r="L446" s="10">
        <f t="shared" si="106"/>
        <v>6.375</v>
      </c>
      <c r="M446" s="10" t="str">
        <f t="shared" si="103"/>
        <v/>
      </c>
      <c r="N446" s="20">
        <f t="shared" si="104"/>
        <v>4.757462686567164E-2</v>
      </c>
    </row>
    <row r="447" spans="1:14" ht="24" customHeight="1" x14ac:dyDescent="0.2">
      <c r="A447" s="8"/>
      <c r="B447" s="44" t="s">
        <v>419</v>
      </c>
      <c r="C447" s="41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0" t="str">
        <f t="shared" si="104"/>
        <v/>
      </c>
    </row>
    <row r="448" spans="1:14" x14ac:dyDescent="0.2">
      <c r="A448" s="8"/>
      <c r="B448" s="44" t="s">
        <v>420</v>
      </c>
      <c r="C448" s="41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20" t="str">
        <f t="shared" si="104"/>
        <v/>
      </c>
    </row>
    <row r="449" spans="1:14" x14ac:dyDescent="0.2">
      <c r="A449" s="8"/>
      <c r="B449" s="44" t="s">
        <v>421</v>
      </c>
      <c r="C449" s="41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20" t="str">
        <f t="shared" si="104"/>
        <v/>
      </c>
    </row>
    <row r="450" spans="1:14" x14ac:dyDescent="0.2">
      <c r="A450" s="8"/>
      <c r="B450" s="44" t="s">
        <v>422</v>
      </c>
      <c r="C450" s="41">
        <v>10</v>
      </c>
      <c r="D450" s="9">
        <v>1</v>
      </c>
      <c r="E450" s="9">
        <v>0</v>
      </c>
      <c r="F450" s="9">
        <v>0</v>
      </c>
      <c r="G450" s="10">
        <f t="shared" si="99"/>
        <v>1.3568521031207599E-2</v>
      </c>
      <c r="H450" s="10">
        <f t="shared" si="100"/>
        <v>9.3283582089552237E-4</v>
      </c>
      <c r="I450" s="10" t="str">
        <f t="shared" si="101"/>
        <v/>
      </c>
      <c r="J450" s="10" t="str">
        <f t="shared" si="102"/>
        <v/>
      </c>
      <c r="K450" s="10">
        <f t="shared" si="105"/>
        <v>-1</v>
      </c>
      <c r="L450" s="10">
        <f t="shared" si="106"/>
        <v>-1</v>
      </c>
      <c r="M450" s="10">
        <f t="shared" si="103"/>
        <v>-1.3568521031207599E-2</v>
      </c>
      <c r="N450" s="20">
        <f t="shared" si="104"/>
        <v>-9.3283582089552237E-4</v>
      </c>
    </row>
    <row r="451" spans="1:14" x14ac:dyDescent="0.2">
      <c r="A451" s="8"/>
      <c r="B451" s="44" t="s">
        <v>423</v>
      </c>
      <c r="C451" s="41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20" t="str">
        <f t="shared" si="104"/>
        <v/>
      </c>
    </row>
    <row r="452" spans="1:14" x14ac:dyDescent="0.2">
      <c r="A452" s="8"/>
      <c r="B452" s="44" t="s">
        <v>424</v>
      </c>
      <c r="C452" s="41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0" t="str">
        <f t="shared" si="104"/>
        <v/>
      </c>
    </row>
    <row r="453" spans="1:14" x14ac:dyDescent="0.2">
      <c r="A453" s="8"/>
      <c r="B453" s="44" t="s">
        <v>425</v>
      </c>
      <c r="C453" s="41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0" t="str">
        <f t="shared" si="104"/>
        <v/>
      </c>
    </row>
    <row r="454" spans="1:14" x14ac:dyDescent="0.2">
      <c r="A454" s="8"/>
      <c r="B454" s="44" t="s">
        <v>426</v>
      </c>
      <c r="C454" s="41">
        <v>5</v>
      </c>
      <c r="D454" s="9">
        <v>0</v>
      </c>
      <c r="E454" s="9">
        <v>0</v>
      </c>
      <c r="F454" s="9">
        <v>0</v>
      </c>
      <c r="G454" s="10">
        <f t="shared" si="99"/>
        <v>6.7842605156037995E-3</v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>
        <f t="shared" si="105"/>
        <v>-1</v>
      </c>
      <c r="L454" s="10" t="str">
        <f t="shared" si="106"/>
        <v xml:space="preserve"> </v>
      </c>
      <c r="M454" s="10">
        <f t="shared" si="103"/>
        <v>-6.7842605156037995E-3</v>
      </c>
      <c r="N454" s="20" t="str">
        <f t="shared" si="104"/>
        <v/>
      </c>
    </row>
    <row r="455" spans="1:14" x14ac:dyDescent="0.2">
      <c r="A455" s="8"/>
      <c r="B455" s="44" t="s">
        <v>427</v>
      </c>
      <c r="C455" s="41">
        <v>7</v>
      </c>
      <c r="D455" s="9">
        <v>0</v>
      </c>
      <c r="E455" s="9">
        <v>0</v>
      </c>
      <c r="F455" s="9">
        <v>0</v>
      </c>
      <c r="G455" s="10">
        <f t="shared" si="99"/>
        <v>9.497964721845319E-3</v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>
        <f t="shared" si="105"/>
        <v>-1</v>
      </c>
      <c r="L455" s="10" t="str">
        <f t="shared" si="106"/>
        <v xml:space="preserve"> </v>
      </c>
      <c r="M455" s="10">
        <f t="shared" si="103"/>
        <v>-9.497964721845319E-3</v>
      </c>
      <c r="N455" s="20" t="str">
        <f t="shared" si="104"/>
        <v/>
      </c>
    </row>
    <row r="456" spans="1:14" x14ac:dyDescent="0.2">
      <c r="A456" s="8"/>
      <c r="B456" s="44" t="s">
        <v>428</v>
      </c>
      <c r="C456" s="41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0" t="str">
        <f t="shared" si="104"/>
        <v/>
      </c>
    </row>
    <row r="457" spans="1:14" x14ac:dyDescent="0.2">
      <c r="A457" s="8"/>
      <c r="B457" s="44" t="s">
        <v>429</v>
      </c>
      <c r="C457" s="41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0" t="str">
        <f t="shared" si="104"/>
        <v/>
      </c>
    </row>
    <row r="458" spans="1:14" x14ac:dyDescent="0.2">
      <c r="A458" s="8"/>
      <c r="B458" s="44" t="s">
        <v>430</v>
      </c>
      <c r="C458" s="41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0" t="str">
        <f t="shared" si="104"/>
        <v/>
      </c>
    </row>
    <row r="459" spans="1:14" ht="26.25" customHeight="1" x14ac:dyDescent="0.2">
      <c r="A459" s="8"/>
      <c r="B459" s="44" t="s">
        <v>431</v>
      </c>
      <c r="C459" s="41">
        <v>0</v>
      </c>
      <c r="D459" s="9">
        <v>1</v>
      </c>
      <c r="E459" s="9">
        <v>0</v>
      </c>
      <c r="F459" s="9">
        <v>0</v>
      </c>
      <c r="G459" s="10" t="str">
        <f t="shared" si="99"/>
        <v/>
      </c>
      <c r="H459" s="10">
        <f t="shared" si="100"/>
        <v>9.3283582089552237E-4</v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>
        <f t="shared" si="106"/>
        <v>-1</v>
      </c>
      <c r="M459" s="10" t="str">
        <f t="shared" si="103"/>
        <v/>
      </c>
      <c r="N459" s="20">
        <f t="shared" si="104"/>
        <v>-9.3283582089552237E-4</v>
      </c>
    </row>
    <row r="460" spans="1:14" ht="25.5" x14ac:dyDescent="0.2">
      <c r="A460" s="8"/>
      <c r="B460" s="44" t="s">
        <v>432</v>
      </c>
      <c r="C460" s="41">
        <v>26</v>
      </c>
      <c r="D460" s="9">
        <v>67</v>
      </c>
      <c r="E460" s="9">
        <v>6</v>
      </c>
      <c r="F460" s="9">
        <v>14</v>
      </c>
      <c r="G460" s="10">
        <f t="shared" si="99"/>
        <v>3.5278154681139755E-2</v>
      </c>
      <c r="H460" s="10">
        <f t="shared" si="100"/>
        <v>6.25E-2</v>
      </c>
      <c r="I460" s="10">
        <f t="shared" si="101"/>
        <v>8.7976539589442824E-3</v>
      </c>
      <c r="J460" s="10">
        <f t="shared" si="102"/>
        <v>1.4213197969543147E-2</v>
      </c>
      <c r="K460" s="10">
        <f t="shared" si="105"/>
        <v>-0.76923076923076927</v>
      </c>
      <c r="L460" s="10">
        <f t="shared" si="106"/>
        <v>-0.79104477611940294</v>
      </c>
      <c r="M460" s="10">
        <f t="shared" si="103"/>
        <v>-2.7137042062415198E-2</v>
      </c>
      <c r="N460" s="20">
        <f t="shared" si="104"/>
        <v>-4.9440298507462684E-2</v>
      </c>
    </row>
    <row r="461" spans="1:14" x14ac:dyDescent="0.2">
      <c r="A461" s="8"/>
      <c r="B461" s="44" t="s">
        <v>433</v>
      </c>
      <c r="C461" s="41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20" t="str">
        <f t="shared" si="104"/>
        <v/>
      </c>
    </row>
    <row r="462" spans="1:14" ht="25.5" x14ac:dyDescent="0.2">
      <c r="A462" s="8"/>
      <c r="B462" s="44" t="s">
        <v>434</v>
      </c>
      <c r="C462" s="41">
        <v>0</v>
      </c>
      <c r="D462" s="9">
        <v>6</v>
      </c>
      <c r="E462" s="9">
        <v>0</v>
      </c>
      <c r="F462" s="9">
        <v>2</v>
      </c>
      <c r="G462" s="10" t="str">
        <f t="shared" si="99"/>
        <v/>
      </c>
      <c r="H462" s="10">
        <f t="shared" si="100"/>
        <v>5.597014925373134E-3</v>
      </c>
      <c r="I462" s="10" t="str">
        <f t="shared" si="101"/>
        <v/>
      </c>
      <c r="J462" s="10">
        <f t="shared" si="102"/>
        <v>2.0304568527918783E-3</v>
      </c>
      <c r="K462" s="10" t="str">
        <f t="shared" si="105"/>
        <v xml:space="preserve"> </v>
      </c>
      <c r="L462" s="10">
        <f t="shared" si="106"/>
        <v>-0.66666666666666663</v>
      </c>
      <c r="M462" s="10" t="str">
        <f t="shared" si="103"/>
        <v/>
      </c>
      <c r="N462" s="20">
        <f t="shared" si="104"/>
        <v>-3.731343283582089E-3</v>
      </c>
    </row>
    <row r="463" spans="1:14" ht="25.5" x14ac:dyDescent="0.2">
      <c r="A463" s="8"/>
      <c r="B463" s="44" t="s">
        <v>435</v>
      </c>
      <c r="C463" s="41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0" t="str">
        <f t="shared" si="104"/>
        <v/>
      </c>
    </row>
    <row r="464" spans="1:14" x14ac:dyDescent="0.2">
      <c r="A464" s="8"/>
      <c r="B464" s="44" t="s">
        <v>436</v>
      </c>
      <c r="C464" s="41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20" t="str">
        <f t="shared" si="104"/>
        <v/>
      </c>
    </row>
    <row r="465" spans="1:14" x14ac:dyDescent="0.2">
      <c r="A465" s="8"/>
      <c r="B465" s="44" t="s">
        <v>437</v>
      </c>
      <c r="C465" s="41">
        <v>0</v>
      </c>
      <c r="D465" s="9">
        <v>0</v>
      </c>
      <c r="E465" s="9">
        <v>0</v>
      </c>
      <c r="F465" s="9">
        <v>2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>
        <f t="shared" si="102"/>
        <v>2.0304568527918783E-3</v>
      </c>
      <c r="K465" s="10" t="str">
        <f t="shared" si="105"/>
        <v xml:space="preserve"> </v>
      </c>
      <c r="L465" s="10">
        <f t="shared" si="106"/>
        <v>1</v>
      </c>
      <c r="M465" s="10" t="str">
        <f t="shared" si="103"/>
        <v/>
      </c>
      <c r="N465" s="20" t="str">
        <f t="shared" si="104"/>
        <v/>
      </c>
    </row>
    <row r="466" spans="1:14" x14ac:dyDescent="0.2">
      <c r="A466" s="8"/>
      <c r="B466" s="44" t="s">
        <v>438</v>
      </c>
      <c r="C466" s="41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20" t="str">
        <f t="shared" si="104"/>
        <v/>
      </c>
    </row>
    <row r="467" spans="1:14" x14ac:dyDescent="0.2">
      <c r="A467" s="8"/>
      <c r="B467" s="44" t="s">
        <v>439</v>
      </c>
      <c r="C467" s="41">
        <v>0</v>
      </c>
      <c r="D467" s="9">
        <v>16</v>
      </c>
      <c r="E467" s="9">
        <v>0</v>
      </c>
      <c r="F467" s="9">
        <v>3</v>
      </c>
      <c r="G467" s="10" t="str">
        <f t="shared" si="99"/>
        <v/>
      </c>
      <c r="H467" s="10">
        <f t="shared" si="100"/>
        <v>1.4925373134328358E-2</v>
      </c>
      <c r="I467" s="10" t="str">
        <f t="shared" si="101"/>
        <v/>
      </c>
      <c r="J467" s="10">
        <f t="shared" si="102"/>
        <v>3.0456852791878172E-3</v>
      </c>
      <c r="K467" s="10" t="str">
        <f t="shared" si="105"/>
        <v xml:space="preserve"> </v>
      </c>
      <c r="L467" s="10">
        <f t="shared" si="106"/>
        <v>-0.8125</v>
      </c>
      <c r="M467" s="10" t="str">
        <f t="shared" si="103"/>
        <v/>
      </c>
      <c r="N467" s="20">
        <f t="shared" si="104"/>
        <v>-1.2126865671641791E-2</v>
      </c>
    </row>
    <row r="468" spans="1:14" x14ac:dyDescent="0.2">
      <c r="A468" s="8"/>
      <c r="B468" s="44" t="s">
        <v>440</v>
      </c>
      <c r="C468" s="41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0" t="str">
        <f t="shared" si="104"/>
        <v/>
      </c>
    </row>
    <row r="469" spans="1:14" x14ac:dyDescent="0.2">
      <c r="A469" s="8"/>
      <c r="B469" s="44" t="s">
        <v>441</v>
      </c>
      <c r="C469" s="41">
        <v>0</v>
      </c>
      <c r="D469" s="9">
        <v>5</v>
      </c>
      <c r="E469" s="9">
        <v>0</v>
      </c>
      <c r="F469" s="9">
        <v>1</v>
      </c>
      <c r="G469" s="10" t="str">
        <f t="shared" si="99"/>
        <v/>
      </c>
      <c r="H469" s="10">
        <f t="shared" si="100"/>
        <v>4.6641791044776115E-3</v>
      </c>
      <c r="I469" s="10" t="str">
        <f t="shared" si="101"/>
        <v/>
      </c>
      <c r="J469" s="10">
        <f t="shared" si="102"/>
        <v>1.0152284263959391E-3</v>
      </c>
      <c r="K469" s="10" t="str">
        <f t="shared" si="105"/>
        <v xml:space="preserve"> </v>
      </c>
      <c r="L469" s="10">
        <f t="shared" si="106"/>
        <v>-0.8</v>
      </c>
      <c r="M469" s="10" t="str">
        <f t="shared" si="103"/>
        <v/>
      </c>
      <c r="N469" s="20">
        <f t="shared" si="104"/>
        <v>-3.7313432835820895E-3</v>
      </c>
    </row>
    <row r="470" spans="1:14" x14ac:dyDescent="0.2">
      <c r="A470" s="8"/>
      <c r="B470" s="44" t="s">
        <v>442</v>
      </c>
      <c r="C470" s="41">
        <v>1</v>
      </c>
      <c r="D470" s="9">
        <v>26</v>
      </c>
      <c r="E470" s="9">
        <v>0</v>
      </c>
      <c r="F470" s="9">
        <v>0</v>
      </c>
      <c r="G470" s="10">
        <f t="shared" si="99"/>
        <v>1.3568521031207597E-3</v>
      </c>
      <c r="H470" s="10">
        <f t="shared" si="100"/>
        <v>2.4253731343283583E-2</v>
      </c>
      <c r="I470" s="10" t="str">
        <f t="shared" si="101"/>
        <v/>
      </c>
      <c r="J470" s="10" t="str">
        <f t="shared" si="102"/>
        <v/>
      </c>
      <c r="K470" s="10">
        <f t="shared" si="105"/>
        <v>-1</v>
      </c>
      <c r="L470" s="10">
        <f t="shared" si="106"/>
        <v>-1</v>
      </c>
      <c r="M470" s="10">
        <f t="shared" si="103"/>
        <v>-1.3568521031207597E-3</v>
      </c>
      <c r="N470" s="20">
        <f t="shared" si="104"/>
        <v>-2.4253731343283583E-2</v>
      </c>
    </row>
    <row r="471" spans="1:14" x14ac:dyDescent="0.2">
      <c r="A471" s="8"/>
      <c r="B471" s="44" t="s">
        <v>443</v>
      </c>
      <c r="C471" s="41">
        <v>0</v>
      </c>
      <c r="D471" s="9">
        <v>0</v>
      </c>
      <c r="E471" s="9">
        <v>0</v>
      </c>
      <c r="F471" s="9">
        <v>0</v>
      </c>
      <c r="G471" s="10" t="str">
        <f t="shared" si="99"/>
        <v/>
      </c>
      <c r="H471" s="10" t="str">
        <f t="shared" si="100"/>
        <v/>
      </c>
      <c r="I471" s="10" t="str">
        <f t="shared" si="101"/>
        <v/>
      </c>
      <c r="J471" s="10" t="str">
        <f t="shared" si="102"/>
        <v/>
      </c>
      <c r="K471" s="10" t="str">
        <f t="shared" si="105"/>
        <v xml:space="preserve"> </v>
      </c>
      <c r="L471" s="10" t="str">
        <f t="shared" si="106"/>
        <v xml:space="preserve"> </v>
      </c>
      <c r="M471" s="10" t="str">
        <f t="shared" si="103"/>
        <v/>
      </c>
      <c r="N471" s="20" t="str">
        <f t="shared" si="104"/>
        <v/>
      </c>
    </row>
    <row r="472" spans="1:14" x14ac:dyDescent="0.2">
      <c r="A472" s="8"/>
      <c r="B472" s="44" t="s">
        <v>444</v>
      </c>
      <c r="C472" s="41">
        <v>0</v>
      </c>
      <c r="D472" s="9">
        <v>1</v>
      </c>
      <c r="E472" s="9">
        <v>0</v>
      </c>
      <c r="F472" s="9">
        <v>0</v>
      </c>
      <c r="G472" s="10" t="str">
        <f t="shared" si="99"/>
        <v/>
      </c>
      <c r="H472" s="10">
        <f t="shared" si="100"/>
        <v>9.3283582089552237E-4</v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>
        <f t="shared" si="106"/>
        <v>-1</v>
      </c>
      <c r="M472" s="10" t="str">
        <f t="shared" si="103"/>
        <v/>
      </c>
      <c r="N472" s="20">
        <f t="shared" si="104"/>
        <v>-9.3283582089552237E-4</v>
      </c>
    </row>
    <row r="473" spans="1:14" x14ac:dyDescent="0.2">
      <c r="A473" s="8"/>
      <c r="B473" s="44" t="s">
        <v>445</v>
      </c>
      <c r="C473" s="41">
        <v>1</v>
      </c>
      <c r="D473" s="9">
        <v>9</v>
      </c>
      <c r="E473" s="9">
        <v>0</v>
      </c>
      <c r="F473" s="9">
        <v>0</v>
      </c>
      <c r="G473" s="10">
        <f t="shared" si="99"/>
        <v>1.3568521031207597E-3</v>
      </c>
      <c r="H473" s="10">
        <f t="shared" si="100"/>
        <v>8.3955223880597014E-3</v>
      </c>
      <c r="I473" s="10" t="str">
        <f t="shared" si="101"/>
        <v/>
      </c>
      <c r="J473" s="10" t="str">
        <f t="shared" si="102"/>
        <v/>
      </c>
      <c r="K473" s="10">
        <f t="shared" si="105"/>
        <v>-1</v>
      </c>
      <c r="L473" s="10">
        <f t="shared" si="106"/>
        <v>-1</v>
      </c>
      <c r="M473" s="10">
        <f t="shared" si="103"/>
        <v>-1.3568521031207597E-3</v>
      </c>
      <c r="N473" s="20">
        <f t="shared" si="104"/>
        <v>-8.3955223880597014E-3</v>
      </c>
    </row>
    <row r="474" spans="1:14" x14ac:dyDescent="0.2">
      <c r="A474" s="8"/>
      <c r="B474" s="44" t="s">
        <v>446</v>
      </c>
      <c r="C474" s="41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0" t="str">
        <f t="shared" si="104"/>
        <v/>
      </c>
    </row>
    <row r="475" spans="1:14" x14ac:dyDescent="0.2">
      <c r="A475" s="8"/>
      <c r="B475" s="44" t="s">
        <v>447</v>
      </c>
      <c r="C475" s="41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0" t="str">
        <f t="shared" si="104"/>
        <v/>
      </c>
    </row>
    <row r="476" spans="1:14" x14ac:dyDescent="0.2">
      <c r="A476" s="8"/>
      <c r="B476" s="44" t="s">
        <v>448</v>
      </c>
      <c r="C476" s="41">
        <v>2</v>
      </c>
      <c r="D476" s="9">
        <v>12</v>
      </c>
      <c r="E476" s="9">
        <v>0</v>
      </c>
      <c r="F476" s="9">
        <v>0</v>
      </c>
      <c r="G476" s="10">
        <f t="shared" si="99"/>
        <v>2.7137042062415195E-3</v>
      </c>
      <c r="H476" s="10">
        <f t="shared" si="100"/>
        <v>1.1194029850746268E-2</v>
      </c>
      <c r="I476" s="10" t="str">
        <f t="shared" si="101"/>
        <v/>
      </c>
      <c r="J476" s="10" t="str">
        <f t="shared" si="102"/>
        <v/>
      </c>
      <c r="K476" s="10">
        <f t="shared" si="105"/>
        <v>-1</v>
      </c>
      <c r="L476" s="10">
        <f t="shared" si="106"/>
        <v>-1</v>
      </c>
      <c r="M476" s="10">
        <f t="shared" si="103"/>
        <v>-2.7137042062415195E-3</v>
      </c>
      <c r="N476" s="20">
        <f t="shared" si="104"/>
        <v>-1.1194029850746268E-2</v>
      </c>
    </row>
    <row r="477" spans="1:14" x14ac:dyDescent="0.2">
      <c r="A477" s="8"/>
      <c r="B477" s="44" t="s">
        <v>449</v>
      </c>
      <c r="C477" s="41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0" t="str">
        <f t="shared" si="104"/>
        <v/>
      </c>
    </row>
    <row r="478" spans="1:14" x14ac:dyDescent="0.2">
      <c r="A478" s="8"/>
      <c r="B478" s="44" t="s">
        <v>450</v>
      </c>
      <c r="C478" s="41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20" t="str">
        <f t="shared" si="104"/>
        <v/>
      </c>
    </row>
    <row r="479" spans="1:14" x14ac:dyDescent="0.2">
      <c r="A479" s="8"/>
      <c r="B479" s="44" t="s">
        <v>451</v>
      </c>
      <c r="C479" s="41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0" t="str">
        <f t="shared" si="104"/>
        <v/>
      </c>
    </row>
    <row r="480" spans="1:14" x14ac:dyDescent="0.2">
      <c r="A480" s="8"/>
      <c r="B480" s="44" t="s">
        <v>452</v>
      </c>
      <c r="C480" s="41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0" t="str">
        <f t="shared" si="104"/>
        <v/>
      </c>
    </row>
    <row r="481" spans="1:14" ht="26.25" customHeight="1" x14ac:dyDescent="0.2">
      <c r="A481" s="8"/>
      <c r="B481" s="44" t="s">
        <v>453</v>
      </c>
      <c r="C481" s="41">
        <v>0</v>
      </c>
      <c r="D481" s="9">
        <v>18</v>
      </c>
      <c r="E481" s="9">
        <v>0</v>
      </c>
      <c r="F481" s="9">
        <v>4</v>
      </c>
      <c r="G481" s="10" t="str">
        <f t="shared" si="99"/>
        <v/>
      </c>
      <c r="H481" s="10">
        <f t="shared" si="100"/>
        <v>1.6791044776119403E-2</v>
      </c>
      <c r="I481" s="10" t="str">
        <f t="shared" si="101"/>
        <v/>
      </c>
      <c r="J481" s="10">
        <f t="shared" si="102"/>
        <v>4.0609137055837565E-3</v>
      </c>
      <c r="K481" s="10" t="str">
        <f t="shared" si="105"/>
        <v xml:space="preserve"> </v>
      </c>
      <c r="L481" s="10">
        <f t="shared" si="106"/>
        <v>-0.77777777777777779</v>
      </c>
      <c r="M481" s="10" t="str">
        <f t="shared" si="103"/>
        <v/>
      </c>
      <c r="N481" s="20">
        <f t="shared" si="104"/>
        <v>-1.3059701492537313E-2</v>
      </c>
    </row>
    <row r="482" spans="1:14" x14ac:dyDescent="0.2">
      <c r="A482" s="8"/>
      <c r="B482" s="44" t="s">
        <v>454</v>
      </c>
      <c r="C482" s="41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0" t="str">
        <f t="shared" si="104"/>
        <v/>
      </c>
    </row>
    <row r="483" spans="1:14" x14ac:dyDescent="0.2">
      <c r="A483" s="8"/>
      <c r="B483" s="44" t="s">
        <v>455</v>
      </c>
      <c r="C483" s="41">
        <v>0</v>
      </c>
      <c r="D483" s="9">
        <v>2</v>
      </c>
      <c r="E483" s="9">
        <v>0</v>
      </c>
      <c r="F483" s="9">
        <v>0</v>
      </c>
      <c r="G483" s="10" t="str">
        <f t="shared" si="99"/>
        <v/>
      </c>
      <c r="H483" s="10">
        <f t="shared" si="100"/>
        <v>1.8656716417910447E-3</v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>
        <f t="shared" si="106"/>
        <v>-1</v>
      </c>
      <c r="M483" s="10" t="str">
        <f t="shared" si="103"/>
        <v/>
      </c>
      <c r="N483" s="20">
        <f t="shared" si="104"/>
        <v>-1.8656716417910447E-3</v>
      </c>
    </row>
    <row r="484" spans="1:14" x14ac:dyDescent="0.2">
      <c r="A484" s="8"/>
      <c r="B484" s="44" t="s">
        <v>456</v>
      </c>
      <c r="C484" s="41">
        <v>0</v>
      </c>
      <c r="D484" s="9">
        <v>3</v>
      </c>
      <c r="E484" s="9">
        <v>0</v>
      </c>
      <c r="F484" s="9">
        <v>3</v>
      </c>
      <c r="G484" s="10" t="str">
        <f t="shared" si="99"/>
        <v/>
      </c>
      <c r="H484" s="10">
        <f t="shared" si="100"/>
        <v>2.798507462686567E-3</v>
      </c>
      <c r="I484" s="10" t="str">
        <f t="shared" si="101"/>
        <v/>
      </c>
      <c r="J484" s="10">
        <f t="shared" si="102"/>
        <v>3.0456852791878172E-3</v>
      </c>
      <c r="K484" s="10" t="str">
        <f t="shared" si="105"/>
        <v xml:space="preserve"> </v>
      </c>
      <c r="L484" s="10">
        <f t="shared" si="106"/>
        <v>0</v>
      </c>
      <c r="M484" s="10" t="str">
        <f t="shared" si="103"/>
        <v/>
      </c>
      <c r="N484" s="20">
        <f t="shared" si="104"/>
        <v>0</v>
      </c>
    </row>
    <row r="485" spans="1:14" x14ac:dyDescent="0.2">
      <c r="A485" s="8"/>
      <c r="B485" s="44" t="s">
        <v>457</v>
      </c>
      <c r="C485" s="41">
        <v>0</v>
      </c>
      <c r="D485" s="9">
        <v>4</v>
      </c>
      <c r="E485" s="9">
        <v>0</v>
      </c>
      <c r="F485" s="9">
        <v>2</v>
      </c>
      <c r="G485" s="10" t="str">
        <f t="shared" si="99"/>
        <v/>
      </c>
      <c r="H485" s="10">
        <f t="shared" si="100"/>
        <v>3.7313432835820895E-3</v>
      </c>
      <c r="I485" s="10" t="str">
        <f t="shared" si="101"/>
        <v/>
      </c>
      <c r="J485" s="10">
        <f t="shared" si="102"/>
        <v>2.0304568527918783E-3</v>
      </c>
      <c r="K485" s="10" t="str">
        <f t="shared" si="105"/>
        <v xml:space="preserve"> </v>
      </c>
      <c r="L485" s="10">
        <f t="shared" si="106"/>
        <v>-0.5</v>
      </c>
      <c r="M485" s="10" t="str">
        <f t="shared" si="103"/>
        <v/>
      </c>
      <c r="N485" s="20">
        <f t="shared" si="104"/>
        <v>-1.8656716417910447E-3</v>
      </c>
    </row>
    <row r="486" spans="1:14" ht="25.5" x14ac:dyDescent="0.2">
      <c r="A486" s="8"/>
      <c r="B486" s="44" t="s">
        <v>458</v>
      </c>
      <c r="C486" s="41">
        <v>0</v>
      </c>
      <c r="D486" s="9">
        <v>0</v>
      </c>
      <c r="E486" s="9">
        <v>0</v>
      </c>
      <c r="F486" s="9">
        <v>2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>
        <f t="shared" si="102"/>
        <v>2.0304568527918783E-3</v>
      </c>
      <c r="K486" s="10" t="str">
        <f t="shared" si="105"/>
        <v xml:space="preserve"> </v>
      </c>
      <c r="L486" s="10">
        <f t="shared" si="106"/>
        <v>1</v>
      </c>
      <c r="M486" s="10" t="str">
        <f t="shared" si="103"/>
        <v/>
      </c>
      <c r="N486" s="20" t="str">
        <f t="shared" si="104"/>
        <v/>
      </c>
    </row>
    <row r="487" spans="1:14" ht="25.5" x14ac:dyDescent="0.2">
      <c r="A487" s="8"/>
      <c r="B487" s="44" t="s">
        <v>459</v>
      </c>
      <c r="C487" s="41">
        <v>0</v>
      </c>
      <c r="D487" s="9">
        <v>0</v>
      </c>
      <c r="E487" s="9">
        <v>4</v>
      </c>
      <c r="F487" s="9">
        <v>11</v>
      </c>
      <c r="G487" s="10" t="str">
        <f t="shared" si="99"/>
        <v/>
      </c>
      <c r="H487" s="10" t="str">
        <f t="shared" si="100"/>
        <v/>
      </c>
      <c r="I487" s="10">
        <f t="shared" si="101"/>
        <v>5.8651026392961877E-3</v>
      </c>
      <c r="J487" s="10">
        <f t="shared" si="102"/>
        <v>1.1167512690355329E-2</v>
      </c>
      <c r="K487" s="10">
        <f t="shared" si="105"/>
        <v>1</v>
      </c>
      <c r="L487" s="10">
        <f t="shared" si="106"/>
        <v>1</v>
      </c>
      <c r="M487" s="10" t="str">
        <f t="shared" si="103"/>
        <v/>
      </c>
      <c r="N487" s="20" t="str">
        <f t="shared" si="104"/>
        <v/>
      </c>
    </row>
    <row r="488" spans="1:14" ht="25.5" x14ac:dyDescent="0.2">
      <c r="A488" s="8"/>
      <c r="B488" s="44" t="s">
        <v>460</v>
      </c>
      <c r="C488" s="41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0" t="str">
        <f t="shared" si="104"/>
        <v/>
      </c>
    </row>
    <row r="489" spans="1:14" x14ac:dyDescent="0.2">
      <c r="A489" s="8"/>
      <c r="B489" s="44" t="s">
        <v>461</v>
      </c>
      <c r="C489" s="41">
        <v>0</v>
      </c>
      <c r="D489" s="9">
        <v>0</v>
      </c>
      <c r="E489" s="9">
        <v>0</v>
      </c>
      <c r="F489" s="9">
        <v>6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>
        <f t="shared" si="102"/>
        <v>6.0913705583756344E-3</v>
      </c>
      <c r="K489" s="10" t="str">
        <f t="shared" si="105"/>
        <v xml:space="preserve"> </v>
      </c>
      <c r="L489" s="10">
        <f t="shared" si="106"/>
        <v>1</v>
      </c>
      <c r="M489" s="10" t="str">
        <f t="shared" si="103"/>
        <v/>
      </c>
      <c r="N489" s="20" t="str">
        <f t="shared" si="104"/>
        <v/>
      </c>
    </row>
    <row r="490" spans="1:14" ht="25.5" x14ac:dyDescent="0.2">
      <c r="A490" s="8"/>
      <c r="B490" s="44" t="s">
        <v>462</v>
      </c>
      <c r="C490" s="41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0" t="str">
        <f t="shared" si="104"/>
        <v/>
      </c>
    </row>
    <row r="491" spans="1:14" x14ac:dyDescent="0.2">
      <c r="A491" s="8"/>
      <c r="B491" s="44" t="s">
        <v>463</v>
      </c>
      <c r="C491" s="41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20" t="str">
        <f t="shared" si="104"/>
        <v/>
      </c>
    </row>
    <row r="492" spans="1:14" x14ac:dyDescent="0.2">
      <c r="A492" s="8"/>
      <c r="B492" s="44" t="s">
        <v>464</v>
      </c>
      <c r="C492" s="41">
        <v>0</v>
      </c>
      <c r="D492" s="9">
        <v>0</v>
      </c>
      <c r="E492" s="9">
        <v>0</v>
      </c>
      <c r="F492" s="9">
        <v>1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>
        <f t="shared" si="102"/>
        <v>1.0152284263959391E-3</v>
      </c>
      <c r="K492" s="10" t="str">
        <f t="shared" si="105"/>
        <v xml:space="preserve"> </v>
      </c>
      <c r="L492" s="10">
        <f t="shared" si="106"/>
        <v>1</v>
      </c>
      <c r="M492" s="10" t="str">
        <f t="shared" si="103"/>
        <v/>
      </c>
      <c r="N492" s="20" t="str">
        <f t="shared" si="104"/>
        <v/>
      </c>
    </row>
    <row r="493" spans="1:14" x14ac:dyDescent="0.2">
      <c r="A493" s="8"/>
      <c r="B493" s="44" t="s">
        <v>465</v>
      </c>
      <c r="C493" s="41">
        <v>0</v>
      </c>
      <c r="D493" s="9">
        <v>38</v>
      </c>
      <c r="E493" s="9">
        <v>0</v>
      </c>
      <c r="F493" s="9">
        <v>14</v>
      </c>
      <c r="G493" s="10" t="str">
        <f t="shared" si="99"/>
        <v/>
      </c>
      <c r="H493" s="10">
        <f t="shared" si="100"/>
        <v>3.5447761194029849E-2</v>
      </c>
      <c r="I493" s="10" t="str">
        <f t="shared" si="101"/>
        <v/>
      </c>
      <c r="J493" s="10">
        <f t="shared" si="102"/>
        <v>1.4213197969543147E-2</v>
      </c>
      <c r="K493" s="10" t="str">
        <f t="shared" si="105"/>
        <v xml:space="preserve"> </v>
      </c>
      <c r="L493" s="10">
        <f t="shared" si="106"/>
        <v>-0.63157894736842102</v>
      </c>
      <c r="M493" s="10" t="str">
        <f t="shared" si="103"/>
        <v/>
      </c>
      <c r="N493" s="20">
        <f t="shared" si="104"/>
        <v>-2.2388059701492536E-2</v>
      </c>
    </row>
    <row r="494" spans="1:14" x14ac:dyDescent="0.2">
      <c r="A494" s="8"/>
      <c r="B494" s="44" t="s">
        <v>466</v>
      </c>
      <c r="C494" s="41">
        <v>0</v>
      </c>
      <c r="D494" s="9">
        <v>9</v>
      </c>
      <c r="E494" s="9">
        <v>0</v>
      </c>
      <c r="F494" s="9">
        <v>0</v>
      </c>
      <c r="G494" s="10" t="str">
        <f t="shared" si="99"/>
        <v/>
      </c>
      <c r="H494" s="10">
        <f t="shared" si="100"/>
        <v>8.3955223880597014E-3</v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>
        <f t="shared" si="106"/>
        <v>-1</v>
      </c>
      <c r="M494" s="10" t="str">
        <f t="shared" si="103"/>
        <v/>
      </c>
      <c r="N494" s="20">
        <f t="shared" si="104"/>
        <v>-8.3955223880597014E-3</v>
      </c>
    </row>
    <row r="495" spans="1:14" x14ac:dyDescent="0.2">
      <c r="A495" s="8"/>
      <c r="B495" s="44" t="s">
        <v>467</v>
      </c>
      <c r="C495" s="41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20" t="str">
        <f t="shared" si="104"/>
        <v/>
      </c>
    </row>
    <row r="496" spans="1:14" x14ac:dyDescent="0.2">
      <c r="A496" s="8"/>
      <c r="B496" s="44" t="s">
        <v>468</v>
      </c>
      <c r="C496" s="41">
        <v>0</v>
      </c>
      <c r="D496" s="9">
        <v>11</v>
      </c>
      <c r="E496" s="9">
        <v>0</v>
      </c>
      <c r="F496" s="9">
        <v>0</v>
      </c>
      <c r="G496" s="10" t="str">
        <f t="shared" si="99"/>
        <v/>
      </c>
      <c r="H496" s="10">
        <f t="shared" si="100"/>
        <v>1.0261194029850746E-2</v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>
        <f t="shared" si="106"/>
        <v>-1</v>
      </c>
      <c r="M496" s="10" t="str">
        <f t="shared" si="103"/>
        <v/>
      </c>
      <c r="N496" s="20">
        <f t="shared" si="104"/>
        <v>-1.0261194029850746E-2</v>
      </c>
    </row>
    <row r="497" spans="1:14" x14ac:dyDescent="0.2">
      <c r="A497" s="8"/>
      <c r="B497" s="44" t="s">
        <v>469</v>
      </c>
      <c r="C497" s="41">
        <v>0</v>
      </c>
      <c r="D497" s="9">
        <v>0</v>
      </c>
      <c r="E497" s="9">
        <v>0</v>
      </c>
      <c r="F497" s="9">
        <v>1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>
        <f t="shared" si="102"/>
        <v>1.0152284263959391E-3</v>
      </c>
      <c r="K497" s="10" t="str">
        <f t="shared" si="105"/>
        <v xml:space="preserve"> </v>
      </c>
      <c r="L497" s="10">
        <f t="shared" si="106"/>
        <v>1</v>
      </c>
      <c r="M497" s="10" t="str">
        <f t="shared" si="103"/>
        <v/>
      </c>
      <c r="N497" s="20" t="str">
        <f t="shared" si="104"/>
        <v/>
      </c>
    </row>
    <row r="498" spans="1:14" x14ac:dyDescent="0.2">
      <c r="A498" s="8"/>
      <c r="B498" s="44" t="s">
        <v>470</v>
      </c>
      <c r="C498" s="41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0" t="str">
        <f t="shared" si="104"/>
        <v/>
      </c>
    </row>
    <row r="499" spans="1:14" x14ac:dyDescent="0.2">
      <c r="A499" s="8"/>
      <c r="B499" s="44" t="s">
        <v>471</v>
      </c>
      <c r="C499" s="41">
        <v>0</v>
      </c>
      <c r="D499" s="9">
        <v>82</v>
      </c>
      <c r="E499" s="9">
        <v>1</v>
      </c>
      <c r="F499" s="9">
        <v>67</v>
      </c>
      <c r="G499" s="10" t="str">
        <f t="shared" ref="G499:G562" si="107">+IF(C499=0,"",C499/C$371)</f>
        <v/>
      </c>
      <c r="H499" s="10">
        <f t="shared" ref="H499:H562" si="108">+IF(D499=0,"",D499/D$371)</f>
        <v>7.6492537313432835E-2</v>
      </c>
      <c r="I499" s="10">
        <f t="shared" ref="I499:I562" si="109">+IF(E499=0,"",E499/E$371)</f>
        <v>1.4662756598240469E-3</v>
      </c>
      <c r="J499" s="10">
        <f t="shared" ref="J499:J562" si="110">+IF(F499=0,"",F499/F$371)</f>
        <v>6.8020304568527923E-2</v>
      </c>
      <c r="K499" s="10">
        <f t="shared" si="105"/>
        <v>1</v>
      </c>
      <c r="L499" s="10">
        <f t="shared" si="106"/>
        <v>-0.18292682926829268</v>
      </c>
      <c r="M499" s="10" t="str">
        <f t="shared" ref="M499:M562" si="111">+IF(OR(AND(G499=""),(K499="")),"",G499*K499)</f>
        <v/>
      </c>
      <c r="N499" s="20">
        <f t="shared" ref="N499:N562" si="112">+IF(OR(AND(H499=""),(L499="")),"",H499*L499)</f>
        <v>-1.3992537313432835E-2</v>
      </c>
    </row>
    <row r="500" spans="1:14" x14ac:dyDescent="0.2">
      <c r="A500" s="8"/>
      <c r="B500" s="44" t="s">
        <v>472</v>
      </c>
      <c r="C500" s="41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0" t="str">
        <f t="shared" si="112"/>
        <v/>
      </c>
    </row>
    <row r="501" spans="1:14" x14ac:dyDescent="0.2">
      <c r="A501" s="8"/>
      <c r="B501" s="44" t="s">
        <v>473</v>
      </c>
      <c r="C501" s="41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20" t="str">
        <f t="shared" si="112"/>
        <v/>
      </c>
    </row>
    <row r="502" spans="1:14" x14ac:dyDescent="0.2">
      <c r="A502" s="8"/>
      <c r="B502" s="44" t="s">
        <v>474</v>
      </c>
      <c r="C502" s="41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0" t="str">
        <f t="shared" si="112"/>
        <v/>
      </c>
    </row>
    <row r="503" spans="1:14" x14ac:dyDescent="0.2">
      <c r="A503" s="8"/>
      <c r="B503" s="44" t="s">
        <v>475</v>
      </c>
      <c r="C503" s="41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0" t="str">
        <f t="shared" si="112"/>
        <v/>
      </c>
    </row>
    <row r="504" spans="1:14" x14ac:dyDescent="0.2">
      <c r="A504" s="8"/>
      <c r="B504" s="44" t="s">
        <v>476</v>
      </c>
      <c r="C504" s="41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20" t="str">
        <f t="shared" si="112"/>
        <v/>
      </c>
    </row>
    <row r="505" spans="1:14" x14ac:dyDescent="0.2">
      <c r="A505" s="8"/>
      <c r="B505" s="44" t="s">
        <v>477</v>
      </c>
      <c r="C505" s="41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0" t="str">
        <f t="shared" si="112"/>
        <v/>
      </c>
    </row>
    <row r="506" spans="1:14" x14ac:dyDescent="0.2">
      <c r="A506" s="8"/>
      <c r="B506" s="44" t="s">
        <v>478</v>
      </c>
      <c r="C506" s="41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0" t="str">
        <f t="shared" si="112"/>
        <v/>
      </c>
    </row>
    <row r="507" spans="1:14" x14ac:dyDescent="0.2">
      <c r="A507" s="8"/>
      <c r="B507" s="44" t="s">
        <v>479</v>
      </c>
      <c r="C507" s="41">
        <v>0</v>
      </c>
      <c r="D507" s="9">
        <v>5</v>
      </c>
      <c r="E507" s="9">
        <v>0</v>
      </c>
      <c r="F507" s="9">
        <v>3</v>
      </c>
      <c r="G507" s="10" t="str">
        <f t="shared" si="107"/>
        <v/>
      </c>
      <c r="H507" s="10">
        <f t="shared" si="108"/>
        <v>4.6641791044776115E-3</v>
      </c>
      <c r="I507" s="10" t="str">
        <f t="shared" si="109"/>
        <v/>
      </c>
      <c r="J507" s="10">
        <f t="shared" si="110"/>
        <v>3.0456852791878172E-3</v>
      </c>
      <c r="K507" s="10" t="str">
        <f t="shared" si="113"/>
        <v xml:space="preserve"> </v>
      </c>
      <c r="L507" s="10">
        <f t="shared" si="114"/>
        <v>-0.4</v>
      </c>
      <c r="M507" s="10" t="str">
        <f t="shared" si="111"/>
        <v/>
      </c>
      <c r="N507" s="20">
        <f t="shared" si="112"/>
        <v>-1.8656716417910447E-3</v>
      </c>
    </row>
    <row r="508" spans="1:14" ht="25.5" x14ac:dyDescent="0.2">
      <c r="A508" s="8"/>
      <c r="B508" s="44" t="s">
        <v>480</v>
      </c>
      <c r="C508" s="41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0" t="str">
        <f t="shared" si="112"/>
        <v/>
      </c>
    </row>
    <row r="509" spans="1:14" x14ac:dyDescent="0.2">
      <c r="A509" s="8"/>
      <c r="B509" s="44" t="s">
        <v>481</v>
      </c>
      <c r="C509" s="41">
        <v>0</v>
      </c>
      <c r="D509" s="9">
        <v>43</v>
      </c>
      <c r="E509" s="9">
        <v>0</v>
      </c>
      <c r="F509" s="9">
        <v>22</v>
      </c>
      <c r="G509" s="10" t="str">
        <f t="shared" si="107"/>
        <v/>
      </c>
      <c r="H509" s="10">
        <f t="shared" si="108"/>
        <v>4.0111940298507461E-2</v>
      </c>
      <c r="I509" s="10" t="str">
        <f t="shared" si="109"/>
        <v/>
      </c>
      <c r="J509" s="10">
        <f t="shared" si="110"/>
        <v>2.2335025380710659E-2</v>
      </c>
      <c r="K509" s="10" t="str">
        <f t="shared" si="113"/>
        <v xml:space="preserve"> </v>
      </c>
      <c r="L509" s="10">
        <f t="shared" si="114"/>
        <v>-0.48837209302325579</v>
      </c>
      <c r="M509" s="10" t="str">
        <f t="shared" si="111"/>
        <v/>
      </c>
      <c r="N509" s="20">
        <f t="shared" si="112"/>
        <v>-1.9589552238805968E-2</v>
      </c>
    </row>
    <row r="510" spans="1:14" x14ac:dyDescent="0.2">
      <c r="A510" s="8"/>
      <c r="B510" s="44" t="s">
        <v>482</v>
      </c>
      <c r="C510" s="41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0" t="str">
        <f t="shared" si="112"/>
        <v/>
      </c>
    </row>
    <row r="511" spans="1:14" x14ac:dyDescent="0.2">
      <c r="A511" s="8"/>
      <c r="B511" s="44" t="s">
        <v>483</v>
      </c>
      <c r="C511" s="41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20" t="str">
        <f t="shared" si="112"/>
        <v/>
      </c>
    </row>
    <row r="512" spans="1:14" x14ac:dyDescent="0.2">
      <c r="A512" s="8"/>
      <c r="B512" s="44" t="s">
        <v>484</v>
      </c>
      <c r="C512" s="41">
        <v>0</v>
      </c>
      <c r="D512" s="9">
        <v>2</v>
      </c>
      <c r="E512" s="9">
        <v>0</v>
      </c>
      <c r="F512" s="9">
        <v>2</v>
      </c>
      <c r="G512" s="10" t="str">
        <f t="shared" si="107"/>
        <v/>
      </c>
      <c r="H512" s="10">
        <f t="shared" si="108"/>
        <v>1.8656716417910447E-3</v>
      </c>
      <c r="I512" s="10" t="str">
        <f t="shared" si="109"/>
        <v/>
      </c>
      <c r="J512" s="10">
        <f t="shared" si="110"/>
        <v>2.0304568527918783E-3</v>
      </c>
      <c r="K512" s="10" t="str">
        <f t="shared" si="113"/>
        <v xml:space="preserve"> </v>
      </c>
      <c r="L512" s="10">
        <f t="shared" si="114"/>
        <v>0</v>
      </c>
      <c r="M512" s="10" t="str">
        <f t="shared" si="111"/>
        <v/>
      </c>
      <c r="N512" s="20">
        <f t="shared" si="112"/>
        <v>0</v>
      </c>
    </row>
    <row r="513" spans="1:14" x14ac:dyDescent="0.2">
      <c r="A513" s="8"/>
      <c r="B513" s="44" t="s">
        <v>485</v>
      </c>
      <c r="C513" s="41">
        <v>0</v>
      </c>
      <c r="D513" s="9">
        <v>1</v>
      </c>
      <c r="E513" s="9">
        <v>0</v>
      </c>
      <c r="F513" s="9">
        <v>0</v>
      </c>
      <c r="G513" s="10" t="str">
        <f t="shared" si="107"/>
        <v/>
      </c>
      <c r="H513" s="10">
        <f t="shared" si="108"/>
        <v>9.3283582089552237E-4</v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>
        <f t="shared" si="114"/>
        <v>-1</v>
      </c>
      <c r="M513" s="10" t="str">
        <f t="shared" si="111"/>
        <v/>
      </c>
      <c r="N513" s="20">
        <f t="shared" si="112"/>
        <v>-9.3283582089552237E-4</v>
      </c>
    </row>
    <row r="514" spans="1:14" x14ac:dyDescent="0.2">
      <c r="A514" s="8"/>
      <c r="B514" s="44" t="s">
        <v>486</v>
      </c>
      <c r="C514" s="41">
        <v>0</v>
      </c>
      <c r="D514" s="9">
        <v>0</v>
      </c>
      <c r="E514" s="9">
        <v>0</v>
      </c>
      <c r="F514" s="9">
        <v>0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 t="str">
        <f t="shared" si="114"/>
        <v xml:space="preserve"> </v>
      </c>
      <c r="M514" s="10" t="str">
        <f t="shared" si="111"/>
        <v/>
      </c>
      <c r="N514" s="20" t="str">
        <f t="shared" si="112"/>
        <v/>
      </c>
    </row>
    <row r="515" spans="1:14" x14ac:dyDescent="0.2">
      <c r="A515" s="8"/>
      <c r="B515" s="44" t="s">
        <v>487</v>
      </c>
      <c r="C515" s="41">
        <v>0</v>
      </c>
      <c r="D515" s="9">
        <v>1</v>
      </c>
      <c r="E515" s="9">
        <v>0</v>
      </c>
      <c r="F515" s="9">
        <v>2</v>
      </c>
      <c r="G515" s="10" t="str">
        <f t="shared" si="107"/>
        <v/>
      </c>
      <c r="H515" s="10">
        <f t="shared" si="108"/>
        <v>9.3283582089552237E-4</v>
      </c>
      <c r="I515" s="10" t="str">
        <f t="shared" si="109"/>
        <v/>
      </c>
      <c r="J515" s="10">
        <f t="shared" si="110"/>
        <v>2.0304568527918783E-3</v>
      </c>
      <c r="K515" s="10" t="str">
        <f t="shared" si="113"/>
        <v xml:space="preserve"> </v>
      </c>
      <c r="L515" s="10">
        <f t="shared" si="114"/>
        <v>1</v>
      </c>
      <c r="M515" s="10" t="str">
        <f t="shared" si="111"/>
        <v/>
      </c>
      <c r="N515" s="20">
        <f t="shared" si="112"/>
        <v>9.3283582089552237E-4</v>
      </c>
    </row>
    <row r="516" spans="1:14" x14ac:dyDescent="0.2">
      <c r="A516" s="8"/>
      <c r="B516" s="44" t="s">
        <v>488</v>
      </c>
      <c r="C516" s="41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0" t="str">
        <f t="shared" si="112"/>
        <v/>
      </c>
    </row>
    <row r="517" spans="1:14" x14ac:dyDescent="0.2">
      <c r="A517" s="8"/>
      <c r="B517" s="44" t="s">
        <v>489</v>
      </c>
      <c r="C517" s="41">
        <v>0</v>
      </c>
      <c r="D517" s="9">
        <v>7</v>
      </c>
      <c r="E517" s="9">
        <v>0</v>
      </c>
      <c r="F517" s="9">
        <v>2</v>
      </c>
      <c r="G517" s="10" t="str">
        <f t="shared" si="107"/>
        <v/>
      </c>
      <c r="H517" s="10">
        <f t="shared" si="108"/>
        <v>6.5298507462686565E-3</v>
      </c>
      <c r="I517" s="10" t="str">
        <f t="shared" si="109"/>
        <v/>
      </c>
      <c r="J517" s="10">
        <f t="shared" si="110"/>
        <v>2.0304568527918783E-3</v>
      </c>
      <c r="K517" s="10" t="str">
        <f t="shared" si="113"/>
        <v xml:space="preserve"> </v>
      </c>
      <c r="L517" s="10">
        <f t="shared" si="114"/>
        <v>-0.7142857142857143</v>
      </c>
      <c r="M517" s="10" t="str">
        <f t="shared" si="111"/>
        <v/>
      </c>
      <c r="N517" s="20">
        <f t="shared" si="112"/>
        <v>-4.6641791044776115E-3</v>
      </c>
    </row>
    <row r="518" spans="1:14" x14ac:dyDescent="0.2">
      <c r="A518" s="8"/>
      <c r="B518" s="44" t="s">
        <v>490</v>
      </c>
      <c r="C518" s="41">
        <v>0</v>
      </c>
      <c r="D518" s="9">
        <v>1</v>
      </c>
      <c r="E518" s="9">
        <v>0</v>
      </c>
      <c r="F518" s="9">
        <v>3</v>
      </c>
      <c r="G518" s="10" t="str">
        <f t="shared" si="107"/>
        <v/>
      </c>
      <c r="H518" s="10">
        <f t="shared" si="108"/>
        <v>9.3283582089552237E-4</v>
      </c>
      <c r="I518" s="10" t="str">
        <f t="shared" si="109"/>
        <v/>
      </c>
      <c r="J518" s="10">
        <f t="shared" si="110"/>
        <v>3.0456852791878172E-3</v>
      </c>
      <c r="K518" s="10" t="str">
        <f t="shared" si="113"/>
        <v xml:space="preserve"> </v>
      </c>
      <c r="L518" s="10">
        <f t="shared" si="114"/>
        <v>2</v>
      </c>
      <c r="M518" s="10" t="str">
        <f t="shared" si="111"/>
        <v/>
      </c>
      <c r="N518" s="20">
        <f t="shared" si="112"/>
        <v>1.8656716417910447E-3</v>
      </c>
    </row>
    <row r="519" spans="1:14" ht="24.75" customHeight="1" x14ac:dyDescent="0.2">
      <c r="A519" s="8"/>
      <c r="B519" s="44" t="s">
        <v>491</v>
      </c>
      <c r="C519" s="41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0" t="str">
        <f t="shared" si="112"/>
        <v/>
      </c>
    </row>
    <row r="520" spans="1:14" ht="25.5" x14ac:dyDescent="0.2">
      <c r="A520" s="8"/>
      <c r="B520" s="44" t="s">
        <v>492</v>
      </c>
      <c r="C520" s="41">
        <v>0</v>
      </c>
      <c r="D520" s="9">
        <v>0</v>
      </c>
      <c r="E520" s="9">
        <v>0</v>
      </c>
      <c r="F520" s="9">
        <v>2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>
        <f t="shared" si="110"/>
        <v>2.0304568527918783E-3</v>
      </c>
      <c r="K520" s="10" t="str">
        <f t="shared" si="113"/>
        <v xml:space="preserve"> </v>
      </c>
      <c r="L520" s="10">
        <f t="shared" si="114"/>
        <v>1</v>
      </c>
      <c r="M520" s="10" t="str">
        <f t="shared" si="111"/>
        <v/>
      </c>
      <c r="N520" s="20" t="str">
        <f t="shared" si="112"/>
        <v/>
      </c>
    </row>
    <row r="521" spans="1:14" ht="27" customHeight="1" x14ac:dyDescent="0.2">
      <c r="A521" s="8"/>
      <c r="B521" s="44" t="s">
        <v>493</v>
      </c>
      <c r="C521" s="41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0" t="str">
        <f t="shared" si="112"/>
        <v/>
      </c>
    </row>
    <row r="522" spans="1:14" ht="25.5" x14ac:dyDescent="0.2">
      <c r="A522" s="8"/>
      <c r="B522" s="44" t="s">
        <v>494</v>
      </c>
      <c r="C522" s="41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0" t="str">
        <f t="shared" si="112"/>
        <v/>
      </c>
    </row>
    <row r="523" spans="1:14" x14ac:dyDescent="0.2">
      <c r="A523" s="8"/>
      <c r="B523" s="44" t="s">
        <v>495</v>
      </c>
      <c r="C523" s="41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20" t="str">
        <f t="shared" si="112"/>
        <v/>
      </c>
    </row>
    <row r="524" spans="1:14" ht="25.5" x14ac:dyDescent="0.2">
      <c r="A524" s="8"/>
      <c r="B524" s="44" t="s">
        <v>496</v>
      </c>
      <c r="C524" s="41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0" t="str">
        <f t="shared" si="112"/>
        <v/>
      </c>
    </row>
    <row r="525" spans="1:14" x14ac:dyDescent="0.2">
      <c r="A525" s="8"/>
      <c r="B525" s="44" t="s">
        <v>497</v>
      </c>
      <c r="C525" s="41">
        <v>0</v>
      </c>
      <c r="D525" s="9">
        <v>1</v>
      </c>
      <c r="E525" s="9">
        <v>0</v>
      </c>
      <c r="F525" s="9">
        <v>0</v>
      </c>
      <c r="G525" s="10" t="str">
        <f t="shared" si="107"/>
        <v/>
      </c>
      <c r="H525" s="10">
        <f t="shared" si="108"/>
        <v>9.3283582089552237E-4</v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>
        <f t="shared" si="114"/>
        <v>-1</v>
      </c>
      <c r="M525" s="10" t="str">
        <f t="shared" si="111"/>
        <v/>
      </c>
      <c r="N525" s="20">
        <f t="shared" si="112"/>
        <v>-9.3283582089552237E-4</v>
      </c>
    </row>
    <row r="526" spans="1:14" ht="25.5" x14ac:dyDescent="0.2">
      <c r="A526" s="8"/>
      <c r="B526" s="44" t="s">
        <v>498</v>
      </c>
      <c r="C526" s="41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20" t="str">
        <f t="shared" si="112"/>
        <v/>
      </c>
    </row>
    <row r="527" spans="1:14" ht="25.5" x14ac:dyDescent="0.2">
      <c r="A527" s="8"/>
      <c r="B527" s="44" t="s">
        <v>499</v>
      </c>
      <c r="C527" s="41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0" t="str">
        <f t="shared" si="112"/>
        <v/>
      </c>
    </row>
    <row r="528" spans="1:14" x14ac:dyDescent="0.2">
      <c r="A528" s="8"/>
      <c r="B528" s="44" t="s">
        <v>500</v>
      </c>
      <c r="C528" s="41">
        <v>0</v>
      </c>
      <c r="D528" s="9">
        <v>0</v>
      </c>
      <c r="E528" s="9">
        <v>1</v>
      </c>
      <c r="F528" s="9">
        <v>2</v>
      </c>
      <c r="G528" s="10" t="str">
        <f t="shared" si="107"/>
        <v/>
      </c>
      <c r="H528" s="10" t="str">
        <f t="shared" si="108"/>
        <v/>
      </c>
      <c r="I528" s="10">
        <f t="shared" si="109"/>
        <v>1.4662756598240469E-3</v>
      </c>
      <c r="J528" s="10">
        <f t="shared" si="110"/>
        <v>2.0304568527918783E-3</v>
      </c>
      <c r="K528" s="10">
        <f t="shared" si="113"/>
        <v>1</v>
      </c>
      <c r="L528" s="10">
        <f t="shared" si="114"/>
        <v>1</v>
      </c>
      <c r="M528" s="10" t="str">
        <f t="shared" si="111"/>
        <v/>
      </c>
      <c r="N528" s="20" t="str">
        <f t="shared" si="112"/>
        <v/>
      </c>
    </row>
    <row r="529" spans="1:14" x14ac:dyDescent="0.2">
      <c r="A529" s="8" t="s">
        <v>76</v>
      </c>
      <c r="B529" s="44" t="s">
        <v>501</v>
      </c>
      <c r="C529" s="41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0" t="str">
        <f t="shared" si="112"/>
        <v/>
      </c>
    </row>
    <row r="530" spans="1:14" ht="25.5" x14ac:dyDescent="0.2">
      <c r="A530" s="8"/>
      <c r="B530" s="44" t="s">
        <v>502</v>
      </c>
      <c r="C530" s="41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0" t="str">
        <f t="shared" si="112"/>
        <v/>
      </c>
    </row>
    <row r="531" spans="1:14" ht="25.5" x14ac:dyDescent="0.2">
      <c r="A531" s="8"/>
      <c r="B531" s="44" t="s">
        <v>503</v>
      </c>
      <c r="C531" s="41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0" t="str">
        <f t="shared" si="112"/>
        <v/>
      </c>
    </row>
    <row r="532" spans="1:14" ht="29.25" customHeight="1" x14ac:dyDescent="0.2">
      <c r="A532" s="8"/>
      <c r="B532" s="44" t="s">
        <v>504</v>
      </c>
      <c r="C532" s="41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0" t="str">
        <f t="shared" si="112"/>
        <v/>
      </c>
    </row>
    <row r="533" spans="1:14" ht="25.5" x14ac:dyDescent="0.2">
      <c r="A533" s="8"/>
      <c r="B533" s="44" t="s">
        <v>505</v>
      </c>
      <c r="C533" s="41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0" t="str">
        <f t="shared" si="112"/>
        <v/>
      </c>
    </row>
    <row r="534" spans="1:14" ht="25.5" x14ac:dyDescent="0.2">
      <c r="A534" s="8"/>
      <c r="B534" s="44" t="s">
        <v>506</v>
      </c>
      <c r="C534" s="41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0" t="str">
        <f t="shared" si="112"/>
        <v/>
      </c>
    </row>
    <row r="535" spans="1:14" ht="25.5" x14ac:dyDescent="0.2">
      <c r="A535" s="8"/>
      <c r="B535" s="44" t="s">
        <v>507</v>
      </c>
      <c r="C535" s="41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0" t="str">
        <f t="shared" si="112"/>
        <v/>
      </c>
    </row>
    <row r="536" spans="1:14" x14ac:dyDescent="0.2">
      <c r="A536" s="8"/>
      <c r="B536" s="44" t="s">
        <v>508</v>
      </c>
      <c r="C536" s="41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0" t="str">
        <f t="shared" si="112"/>
        <v/>
      </c>
    </row>
    <row r="537" spans="1:14" ht="25.5" x14ac:dyDescent="0.2">
      <c r="A537" s="8"/>
      <c r="B537" s="44" t="s">
        <v>509</v>
      </c>
      <c r="C537" s="41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0" t="str">
        <f t="shared" si="112"/>
        <v/>
      </c>
    </row>
    <row r="538" spans="1:14" x14ac:dyDescent="0.2">
      <c r="A538" s="8"/>
      <c r="B538" s="44" t="s">
        <v>510</v>
      </c>
      <c r="C538" s="41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0" t="str">
        <f t="shared" si="112"/>
        <v/>
      </c>
    </row>
    <row r="539" spans="1:14" x14ac:dyDescent="0.2">
      <c r="A539" s="8"/>
      <c r="B539" s="44" t="s">
        <v>511</v>
      </c>
      <c r="C539" s="41">
        <v>0</v>
      </c>
      <c r="D539" s="9">
        <v>0</v>
      </c>
      <c r="E539" s="9">
        <v>0</v>
      </c>
      <c r="F539" s="9">
        <v>0</v>
      </c>
      <c r="G539" s="10" t="str">
        <f t="shared" si="107"/>
        <v/>
      </c>
      <c r="H539" s="10" t="str">
        <f t="shared" si="108"/>
        <v/>
      </c>
      <c r="I539" s="10" t="str">
        <f t="shared" si="109"/>
        <v/>
      </c>
      <c r="J539" s="10" t="str">
        <f t="shared" si="110"/>
        <v/>
      </c>
      <c r="K539" s="10" t="str">
        <f t="shared" si="113"/>
        <v xml:space="preserve"> </v>
      </c>
      <c r="L539" s="10" t="str">
        <f t="shared" si="114"/>
        <v xml:space="preserve"> </v>
      </c>
      <c r="M539" s="10" t="str">
        <f t="shared" si="111"/>
        <v/>
      </c>
      <c r="N539" s="20" t="str">
        <f t="shared" si="112"/>
        <v/>
      </c>
    </row>
    <row r="540" spans="1:14" x14ac:dyDescent="0.2">
      <c r="A540" s="8"/>
      <c r="B540" s="44" t="s">
        <v>512</v>
      </c>
      <c r="C540" s="41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20" t="str">
        <f t="shared" si="112"/>
        <v/>
      </c>
    </row>
    <row r="541" spans="1:14" ht="38.25" x14ac:dyDescent="0.2">
      <c r="A541" s="8"/>
      <c r="B541" s="44" t="s">
        <v>513</v>
      </c>
      <c r="C541" s="41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0" t="str">
        <f t="shared" si="112"/>
        <v/>
      </c>
    </row>
    <row r="542" spans="1:14" x14ac:dyDescent="0.2">
      <c r="A542" s="8"/>
      <c r="B542" s="44" t="s">
        <v>514</v>
      </c>
      <c r="C542" s="41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0" t="str">
        <f t="shared" si="112"/>
        <v/>
      </c>
    </row>
    <row r="543" spans="1:14" ht="25.5" x14ac:dyDescent="0.2">
      <c r="A543" s="8"/>
      <c r="B543" s="44" t="s">
        <v>515</v>
      </c>
      <c r="C543" s="41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20" t="str">
        <f t="shared" si="112"/>
        <v/>
      </c>
    </row>
    <row r="544" spans="1:14" ht="25.5" x14ac:dyDescent="0.2">
      <c r="A544" s="8"/>
      <c r="B544" s="44" t="s">
        <v>516</v>
      </c>
      <c r="C544" s="41">
        <v>1</v>
      </c>
      <c r="D544" s="9">
        <v>29</v>
      </c>
      <c r="E544" s="9">
        <v>0</v>
      </c>
      <c r="F544" s="9">
        <v>0</v>
      </c>
      <c r="G544" s="10">
        <f t="shared" si="107"/>
        <v>1.3568521031207597E-3</v>
      </c>
      <c r="H544" s="10">
        <f t="shared" si="108"/>
        <v>2.7052238805970148E-2</v>
      </c>
      <c r="I544" s="10" t="str">
        <f t="shared" si="109"/>
        <v/>
      </c>
      <c r="J544" s="10" t="str">
        <f t="shared" si="110"/>
        <v/>
      </c>
      <c r="K544" s="10">
        <f t="shared" si="113"/>
        <v>-1</v>
      </c>
      <c r="L544" s="10">
        <f t="shared" si="114"/>
        <v>-1</v>
      </c>
      <c r="M544" s="10">
        <f t="shared" si="111"/>
        <v>-1.3568521031207597E-3</v>
      </c>
      <c r="N544" s="20">
        <f t="shared" si="112"/>
        <v>-2.7052238805970148E-2</v>
      </c>
    </row>
    <row r="545" spans="1:14" x14ac:dyDescent="0.2">
      <c r="A545" s="8"/>
      <c r="B545" s="44" t="s">
        <v>517</v>
      </c>
      <c r="C545" s="41">
        <v>0</v>
      </c>
      <c r="D545" s="9">
        <v>0</v>
      </c>
      <c r="E545" s="9">
        <v>0</v>
      </c>
      <c r="F545" s="9">
        <v>1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>
        <f t="shared" si="110"/>
        <v>1.0152284263959391E-3</v>
      </c>
      <c r="K545" s="10" t="str">
        <f t="shared" si="113"/>
        <v xml:space="preserve"> </v>
      </c>
      <c r="L545" s="10">
        <f t="shared" si="114"/>
        <v>1</v>
      </c>
      <c r="M545" s="10" t="str">
        <f t="shared" si="111"/>
        <v/>
      </c>
      <c r="N545" s="20" t="str">
        <f t="shared" si="112"/>
        <v/>
      </c>
    </row>
    <row r="546" spans="1:14" ht="25.5" x14ac:dyDescent="0.2">
      <c r="A546" s="8"/>
      <c r="B546" s="44" t="s">
        <v>518</v>
      </c>
      <c r="C546" s="41">
        <v>0</v>
      </c>
      <c r="D546" s="9">
        <v>0</v>
      </c>
      <c r="E546" s="9">
        <v>2</v>
      </c>
      <c r="F546" s="9">
        <v>5</v>
      </c>
      <c r="G546" s="10" t="str">
        <f t="shared" si="107"/>
        <v/>
      </c>
      <c r="H546" s="10" t="str">
        <f t="shared" si="108"/>
        <v/>
      </c>
      <c r="I546" s="10">
        <f t="shared" si="109"/>
        <v>2.9325513196480938E-3</v>
      </c>
      <c r="J546" s="10">
        <f t="shared" si="110"/>
        <v>5.076142131979695E-3</v>
      </c>
      <c r="K546" s="10">
        <f t="shared" si="113"/>
        <v>1</v>
      </c>
      <c r="L546" s="10">
        <f t="shared" si="114"/>
        <v>1</v>
      </c>
      <c r="M546" s="10" t="str">
        <f t="shared" si="111"/>
        <v/>
      </c>
      <c r="N546" s="20" t="str">
        <f t="shared" si="112"/>
        <v/>
      </c>
    </row>
    <row r="547" spans="1:14" ht="25.5" x14ac:dyDescent="0.2">
      <c r="A547" s="8"/>
      <c r="B547" s="44" t="s">
        <v>519</v>
      </c>
      <c r="C547" s="41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0" t="str">
        <f t="shared" si="112"/>
        <v/>
      </c>
    </row>
    <row r="548" spans="1:14" x14ac:dyDescent="0.2">
      <c r="A548" s="8"/>
      <c r="B548" s="44" t="s">
        <v>520</v>
      </c>
      <c r="C548" s="41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0" t="str">
        <f t="shared" si="112"/>
        <v/>
      </c>
    </row>
    <row r="549" spans="1:14" x14ac:dyDescent="0.2">
      <c r="A549" s="8"/>
      <c r="B549" s="44" t="s">
        <v>521</v>
      </c>
      <c r="C549" s="41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0" t="str">
        <f t="shared" si="112"/>
        <v/>
      </c>
    </row>
    <row r="550" spans="1:14" x14ac:dyDescent="0.2">
      <c r="A550" s="8"/>
      <c r="B550" s="44" t="s">
        <v>522</v>
      </c>
      <c r="C550" s="41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0" t="str">
        <f t="shared" si="112"/>
        <v/>
      </c>
    </row>
    <row r="551" spans="1:14" ht="25.5" x14ac:dyDescent="0.2">
      <c r="A551" s="8"/>
      <c r="B551" s="44" t="s">
        <v>523</v>
      </c>
      <c r="C551" s="41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0" t="str">
        <f t="shared" si="112"/>
        <v/>
      </c>
    </row>
    <row r="552" spans="1:14" ht="25.5" x14ac:dyDescent="0.2">
      <c r="A552" s="8"/>
      <c r="B552" s="44" t="s">
        <v>524</v>
      </c>
      <c r="C552" s="41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0" t="str">
        <f t="shared" si="112"/>
        <v/>
      </c>
    </row>
    <row r="553" spans="1:14" ht="25.5" x14ac:dyDescent="0.2">
      <c r="A553" s="8"/>
      <c r="B553" s="44" t="s">
        <v>525</v>
      </c>
      <c r="C553" s="41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0" t="str">
        <f t="shared" si="112"/>
        <v/>
      </c>
    </row>
    <row r="554" spans="1:14" ht="25.5" x14ac:dyDescent="0.2">
      <c r="A554" s="8"/>
      <c r="B554" s="44" t="s">
        <v>526</v>
      </c>
      <c r="C554" s="41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0" t="str">
        <f t="shared" si="112"/>
        <v/>
      </c>
    </row>
    <row r="555" spans="1:14" ht="25.5" x14ac:dyDescent="0.2">
      <c r="A555" s="8"/>
      <c r="B555" s="44" t="s">
        <v>527</v>
      </c>
      <c r="C555" s="41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0" t="str">
        <f t="shared" si="112"/>
        <v/>
      </c>
    </row>
    <row r="556" spans="1:14" x14ac:dyDescent="0.2">
      <c r="A556" s="8"/>
      <c r="B556" s="44" t="s">
        <v>528</v>
      </c>
      <c r="C556" s="41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0" t="str">
        <f t="shared" si="112"/>
        <v/>
      </c>
    </row>
    <row r="557" spans="1:14" ht="25.5" x14ac:dyDescent="0.2">
      <c r="A557" s="8"/>
      <c r="B557" s="44" t="s">
        <v>529</v>
      </c>
      <c r="C557" s="41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0" t="str">
        <f t="shared" si="112"/>
        <v/>
      </c>
    </row>
    <row r="558" spans="1:14" x14ac:dyDescent="0.2">
      <c r="A558" s="8"/>
      <c r="B558" s="44" t="s">
        <v>530</v>
      </c>
      <c r="C558" s="41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0" t="str">
        <f t="shared" si="112"/>
        <v/>
      </c>
    </row>
    <row r="559" spans="1:14" ht="24.75" customHeight="1" x14ac:dyDescent="0.2">
      <c r="A559" s="8"/>
      <c r="B559" s="44" t="s">
        <v>531</v>
      </c>
      <c r="C559" s="41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0" t="str">
        <f t="shared" si="112"/>
        <v/>
      </c>
    </row>
    <row r="560" spans="1:14" ht="25.5" x14ac:dyDescent="0.2">
      <c r="A560" s="8"/>
      <c r="B560" s="44" t="s">
        <v>532</v>
      </c>
      <c r="C560" s="41">
        <v>0</v>
      </c>
      <c r="D560" s="9">
        <v>1</v>
      </c>
      <c r="E560" s="9">
        <v>0</v>
      </c>
      <c r="F560" s="9">
        <v>0</v>
      </c>
      <c r="G560" s="10" t="str">
        <f t="shared" si="107"/>
        <v/>
      </c>
      <c r="H560" s="10">
        <f t="shared" si="108"/>
        <v>9.3283582089552237E-4</v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>
        <f t="shared" si="114"/>
        <v>-1</v>
      </c>
      <c r="M560" s="10" t="str">
        <f t="shared" si="111"/>
        <v/>
      </c>
      <c r="N560" s="20">
        <f t="shared" si="112"/>
        <v>-9.3283582089552237E-4</v>
      </c>
    </row>
    <row r="561" spans="1:14" x14ac:dyDescent="0.2">
      <c r="A561" s="8"/>
      <c r="B561" s="44" t="s">
        <v>533</v>
      </c>
      <c r="C561" s="41">
        <v>0</v>
      </c>
      <c r="D561" s="9">
        <v>2</v>
      </c>
      <c r="E561" s="9">
        <v>0</v>
      </c>
      <c r="F561" s="9">
        <v>2</v>
      </c>
      <c r="G561" s="10" t="str">
        <f t="shared" si="107"/>
        <v/>
      </c>
      <c r="H561" s="10">
        <f t="shared" si="108"/>
        <v>1.8656716417910447E-3</v>
      </c>
      <c r="I561" s="10" t="str">
        <f t="shared" si="109"/>
        <v/>
      </c>
      <c r="J561" s="10">
        <f t="shared" si="110"/>
        <v>2.0304568527918783E-3</v>
      </c>
      <c r="K561" s="10" t="str">
        <f t="shared" si="113"/>
        <v xml:space="preserve"> </v>
      </c>
      <c r="L561" s="10">
        <f t="shared" si="114"/>
        <v>0</v>
      </c>
      <c r="M561" s="10" t="str">
        <f t="shared" si="111"/>
        <v/>
      </c>
      <c r="N561" s="20">
        <f t="shared" si="112"/>
        <v>0</v>
      </c>
    </row>
    <row r="562" spans="1:14" x14ac:dyDescent="0.2">
      <c r="A562" s="8"/>
      <c r="B562" s="44" t="s">
        <v>534</v>
      </c>
      <c r="C562" s="41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0" t="str">
        <f t="shared" si="112"/>
        <v/>
      </c>
    </row>
    <row r="563" spans="1:14" x14ac:dyDescent="0.2">
      <c r="A563" s="8"/>
      <c r="B563" s="44" t="s">
        <v>535</v>
      </c>
      <c r="C563" s="41">
        <v>0</v>
      </c>
      <c r="D563" s="9">
        <v>0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 t="str">
        <f t="shared" si="114"/>
        <v xml:space="preserve"> </v>
      </c>
      <c r="M563" s="10" t="str">
        <f t="shared" ref="M563:M604" si="119">+IF(OR(AND(G563=""),(K563="")),"",G563*K563)</f>
        <v/>
      </c>
      <c r="N563" s="20" t="str">
        <f t="shared" ref="N563:N604" si="120">+IF(OR(AND(H563=""),(L563="")),"",H563*L563)</f>
        <v/>
      </c>
    </row>
    <row r="564" spans="1:14" x14ac:dyDescent="0.2">
      <c r="A564" s="8"/>
      <c r="B564" s="44" t="s">
        <v>536</v>
      </c>
      <c r="C564" s="41">
        <v>2</v>
      </c>
      <c r="D564" s="9">
        <v>28</v>
      </c>
      <c r="E564" s="9">
        <v>15</v>
      </c>
      <c r="F564" s="9">
        <v>37</v>
      </c>
      <c r="G564" s="10">
        <f t="shared" si="115"/>
        <v>2.7137042062415195E-3</v>
      </c>
      <c r="H564" s="10">
        <f t="shared" si="116"/>
        <v>2.6119402985074626E-2</v>
      </c>
      <c r="I564" s="10">
        <f t="shared" si="117"/>
        <v>2.1994134897360705E-2</v>
      </c>
      <c r="J564" s="10">
        <f t="shared" si="118"/>
        <v>3.7563451776649749E-2</v>
      </c>
      <c r="K564" s="10">
        <f t="shared" ref="K564:K604" si="121">+IF(AND(C564=0,E564=0)," ",IF(C564=0,1,IF(E564=0,-1,(E564-C564)/C564)))</f>
        <v>6.5</v>
      </c>
      <c r="L564" s="10">
        <f t="shared" ref="L564:L604" si="122">+IF(AND(D564=0,F564=0)," ",IF(D564=0,1,IF(F564=0,-1,(F564-D564)/D564)))</f>
        <v>0.32142857142857145</v>
      </c>
      <c r="M564" s="10">
        <f t="shared" si="119"/>
        <v>1.7639077340569877E-2</v>
      </c>
      <c r="N564" s="20">
        <f t="shared" si="120"/>
        <v>8.3955223880597014E-3</v>
      </c>
    </row>
    <row r="565" spans="1:14" ht="25.5" x14ac:dyDescent="0.2">
      <c r="A565" s="8"/>
      <c r="B565" s="44" t="s">
        <v>537</v>
      </c>
      <c r="C565" s="41">
        <v>0</v>
      </c>
      <c r="D565" s="9">
        <v>0</v>
      </c>
      <c r="E565" s="9">
        <v>12</v>
      </c>
      <c r="F565" s="9">
        <v>18</v>
      </c>
      <c r="G565" s="10" t="str">
        <f t="shared" si="115"/>
        <v/>
      </c>
      <c r="H565" s="10" t="str">
        <f t="shared" si="116"/>
        <v/>
      </c>
      <c r="I565" s="10">
        <f t="shared" si="117"/>
        <v>1.7595307917888565E-2</v>
      </c>
      <c r="J565" s="10">
        <f t="shared" si="118"/>
        <v>1.8274111675126905E-2</v>
      </c>
      <c r="K565" s="10">
        <f t="shared" si="121"/>
        <v>1</v>
      </c>
      <c r="L565" s="10">
        <f t="shared" si="122"/>
        <v>1</v>
      </c>
      <c r="M565" s="10" t="str">
        <f t="shared" si="119"/>
        <v/>
      </c>
      <c r="N565" s="20" t="str">
        <f t="shared" si="120"/>
        <v/>
      </c>
    </row>
    <row r="566" spans="1:14" x14ac:dyDescent="0.2">
      <c r="A566" s="8"/>
      <c r="B566" s="44" t="s">
        <v>538</v>
      </c>
      <c r="C566" s="41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0" t="str">
        <f t="shared" si="120"/>
        <v/>
      </c>
    </row>
    <row r="567" spans="1:14" x14ac:dyDescent="0.2">
      <c r="A567" s="8"/>
      <c r="B567" s="44" t="s">
        <v>539</v>
      </c>
      <c r="C567" s="41">
        <v>0</v>
      </c>
      <c r="D567" s="9">
        <v>15</v>
      </c>
      <c r="E567" s="9">
        <v>0</v>
      </c>
      <c r="F567" s="9">
        <v>1</v>
      </c>
      <c r="G567" s="10" t="str">
        <f t="shared" si="115"/>
        <v/>
      </c>
      <c r="H567" s="10">
        <f t="shared" si="116"/>
        <v>1.3992537313432836E-2</v>
      </c>
      <c r="I567" s="10" t="str">
        <f t="shared" si="117"/>
        <v/>
      </c>
      <c r="J567" s="10">
        <f t="shared" si="118"/>
        <v>1.0152284263959391E-3</v>
      </c>
      <c r="K567" s="10" t="str">
        <f t="shared" si="121"/>
        <v xml:space="preserve"> </v>
      </c>
      <c r="L567" s="10">
        <f t="shared" si="122"/>
        <v>-0.93333333333333335</v>
      </c>
      <c r="M567" s="10" t="str">
        <f t="shared" si="119"/>
        <v/>
      </c>
      <c r="N567" s="20">
        <f t="shared" si="120"/>
        <v>-1.3059701492537315E-2</v>
      </c>
    </row>
    <row r="568" spans="1:14" x14ac:dyDescent="0.2">
      <c r="A568" s="8"/>
      <c r="B568" s="44" t="s">
        <v>540</v>
      </c>
      <c r="C568" s="41">
        <v>0</v>
      </c>
      <c r="D568" s="9">
        <v>4</v>
      </c>
      <c r="E568" s="9">
        <v>0</v>
      </c>
      <c r="F568" s="9">
        <v>0</v>
      </c>
      <c r="G568" s="10" t="str">
        <f t="shared" si="115"/>
        <v/>
      </c>
      <c r="H568" s="10">
        <f t="shared" si="116"/>
        <v>3.7313432835820895E-3</v>
      </c>
      <c r="I568" s="10" t="str">
        <f t="shared" si="117"/>
        <v/>
      </c>
      <c r="J568" s="10" t="str">
        <f t="shared" si="118"/>
        <v/>
      </c>
      <c r="K568" s="10" t="str">
        <f t="shared" si="121"/>
        <v xml:space="preserve"> </v>
      </c>
      <c r="L568" s="10">
        <f t="shared" si="122"/>
        <v>-1</v>
      </c>
      <c r="M568" s="10" t="str">
        <f t="shared" si="119"/>
        <v/>
      </c>
      <c r="N568" s="20">
        <f t="shared" si="120"/>
        <v>-3.7313432835820895E-3</v>
      </c>
    </row>
    <row r="569" spans="1:14" x14ac:dyDescent="0.2">
      <c r="A569" s="8"/>
      <c r="B569" s="44" t="s">
        <v>541</v>
      </c>
      <c r="C569" s="41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0" t="str">
        <f t="shared" si="120"/>
        <v/>
      </c>
    </row>
    <row r="570" spans="1:14" x14ac:dyDescent="0.2">
      <c r="A570" s="8"/>
      <c r="B570" s="44" t="s">
        <v>542</v>
      </c>
      <c r="C570" s="41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0" t="str">
        <f t="shared" si="120"/>
        <v/>
      </c>
    </row>
    <row r="571" spans="1:14" x14ac:dyDescent="0.2">
      <c r="A571" s="8"/>
      <c r="B571" s="44" t="s">
        <v>543</v>
      </c>
      <c r="C571" s="41">
        <v>0</v>
      </c>
      <c r="D571" s="9">
        <v>0</v>
      </c>
      <c r="E571" s="9">
        <v>3</v>
      </c>
      <c r="F571" s="9">
        <v>1</v>
      </c>
      <c r="G571" s="10" t="str">
        <f t="shared" si="115"/>
        <v/>
      </c>
      <c r="H571" s="10" t="str">
        <f t="shared" si="116"/>
        <v/>
      </c>
      <c r="I571" s="10">
        <f t="shared" si="117"/>
        <v>4.3988269794721412E-3</v>
      </c>
      <c r="J571" s="10">
        <f t="shared" si="118"/>
        <v>1.0152284263959391E-3</v>
      </c>
      <c r="K571" s="10">
        <f t="shared" si="121"/>
        <v>1</v>
      </c>
      <c r="L571" s="10">
        <f t="shared" si="122"/>
        <v>1</v>
      </c>
      <c r="M571" s="10" t="str">
        <f t="shared" si="119"/>
        <v/>
      </c>
      <c r="N571" s="20" t="str">
        <f t="shared" si="120"/>
        <v/>
      </c>
    </row>
    <row r="572" spans="1:14" x14ac:dyDescent="0.2">
      <c r="A572" s="8"/>
      <c r="B572" s="44" t="s">
        <v>544</v>
      </c>
      <c r="C572" s="41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0" t="str">
        <f t="shared" si="120"/>
        <v/>
      </c>
    </row>
    <row r="573" spans="1:14" x14ac:dyDescent="0.2">
      <c r="A573" s="8"/>
      <c r="B573" s="44" t="s">
        <v>545</v>
      </c>
      <c r="C573" s="41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20" t="str">
        <f t="shared" si="120"/>
        <v/>
      </c>
    </row>
    <row r="574" spans="1:14" x14ac:dyDescent="0.2">
      <c r="A574" s="8"/>
      <c r="B574" s="44" t="s">
        <v>546</v>
      </c>
      <c r="C574" s="41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0" t="str">
        <f t="shared" si="120"/>
        <v/>
      </c>
    </row>
    <row r="575" spans="1:14" x14ac:dyDescent="0.2">
      <c r="A575" s="8"/>
      <c r="B575" s="44" t="s">
        <v>547</v>
      </c>
      <c r="C575" s="41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0" t="str">
        <f t="shared" si="120"/>
        <v/>
      </c>
    </row>
    <row r="576" spans="1:14" x14ac:dyDescent="0.2">
      <c r="A576" s="8"/>
      <c r="B576" s="44" t="s">
        <v>548</v>
      </c>
      <c r="C576" s="41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0" t="str">
        <f t="shared" si="120"/>
        <v/>
      </c>
    </row>
    <row r="577" spans="1:14" ht="25.5" x14ac:dyDescent="0.2">
      <c r="A577" s="8"/>
      <c r="B577" s="44" t="s">
        <v>549</v>
      </c>
      <c r="C577" s="41">
        <v>0</v>
      </c>
      <c r="D577" s="9">
        <v>1</v>
      </c>
      <c r="E577" s="9">
        <v>0</v>
      </c>
      <c r="F577" s="9">
        <v>0</v>
      </c>
      <c r="G577" s="10" t="str">
        <f t="shared" si="115"/>
        <v/>
      </c>
      <c r="H577" s="10">
        <f t="shared" si="116"/>
        <v>9.3283582089552237E-4</v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>
        <f t="shared" si="122"/>
        <v>-1</v>
      </c>
      <c r="M577" s="10" t="str">
        <f t="shared" si="119"/>
        <v/>
      </c>
      <c r="N577" s="20">
        <f t="shared" si="120"/>
        <v>-9.3283582089552237E-4</v>
      </c>
    </row>
    <row r="578" spans="1:14" ht="25.5" x14ac:dyDescent="0.2">
      <c r="A578" s="8"/>
      <c r="B578" s="44" t="s">
        <v>550</v>
      </c>
      <c r="C578" s="41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20" t="str">
        <f t="shared" si="120"/>
        <v/>
      </c>
    </row>
    <row r="579" spans="1:14" x14ac:dyDescent="0.2">
      <c r="A579" s="8"/>
      <c r="B579" s="44" t="s">
        <v>551</v>
      </c>
      <c r="C579" s="41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0" t="str">
        <f t="shared" si="120"/>
        <v/>
      </c>
    </row>
    <row r="580" spans="1:14" x14ac:dyDescent="0.2">
      <c r="A580" s="8"/>
      <c r="B580" s="44" t="s">
        <v>552</v>
      </c>
      <c r="C580" s="41">
        <v>0</v>
      </c>
      <c r="D580" s="9">
        <v>3</v>
      </c>
      <c r="E580" s="9">
        <v>0</v>
      </c>
      <c r="F580" s="9">
        <v>1</v>
      </c>
      <c r="G580" s="10" t="str">
        <f t="shared" si="115"/>
        <v/>
      </c>
      <c r="H580" s="10">
        <f t="shared" si="116"/>
        <v>2.798507462686567E-3</v>
      </c>
      <c r="I580" s="10" t="str">
        <f t="shared" si="117"/>
        <v/>
      </c>
      <c r="J580" s="10">
        <f t="shared" si="118"/>
        <v>1.0152284263959391E-3</v>
      </c>
      <c r="K580" s="10" t="str">
        <f t="shared" si="121"/>
        <v xml:space="preserve"> </v>
      </c>
      <c r="L580" s="10">
        <f t="shared" si="122"/>
        <v>-0.66666666666666663</v>
      </c>
      <c r="M580" s="10" t="str">
        <f t="shared" si="119"/>
        <v/>
      </c>
      <c r="N580" s="20">
        <f t="shared" si="120"/>
        <v>-1.8656716417910445E-3</v>
      </c>
    </row>
    <row r="581" spans="1:14" ht="25.5" x14ac:dyDescent="0.2">
      <c r="A581" s="8"/>
      <c r="B581" s="44" t="s">
        <v>553</v>
      </c>
      <c r="C581" s="41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20" t="str">
        <f t="shared" si="120"/>
        <v/>
      </c>
    </row>
    <row r="582" spans="1:14" x14ac:dyDescent="0.2">
      <c r="A582" s="8"/>
      <c r="B582" s="44" t="s">
        <v>554</v>
      </c>
      <c r="C582" s="41">
        <v>0</v>
      </c>
      <c r="D582" s="9">
        <v>3</v>
      </c>
      <c r="E582" s="9">
        <v>0</v>
      </c>
      <c r="F582" s="9">
        <v>0</v>
      </c>
      <c r="G582" s="10" t="str">
        <f t="shared" si="115"/>
        <v/>
      </c>
      <c r="H582" s="10">
        <f t="shared" si="116"/>
        <v>2.798507462686567E-3</v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>
        <f t="shared" si="122"/>
        <v>-1</v>
      </c>
      <c r="M582" s="10" t="str">
        <f t="shared" si="119"/>
        <v/>
      </c>
      <c r="N582" s="20">
        <f t="shared" si="120"/>
        <v>-2.798507462686567E-3</v>
      </c>
    </row>
    <row r="583" spans="1:14" x14ac:dyDescent="0.2">
      <c r="A583" s="8"/>
      <c r="B583" s="44" t="s">
        <v>555</v>
      </c>
      <c r="C583" s="41">
        <v>0</v>
      </c>
      <c r="D583" s="9">
        <v>25</v>
      </c>
      <c r="E583" s="9">
        <v>2</v>
      </c>
      <c r="F583" s="9">
        <v>30</v>
      </c>
      <c r="G583" s="10" t="str">
        <f t="shared" si="115"/>
        <v/>
      </c>
      <c r="H583" s="10">
        <f t="shared" si="116"/>
        <v>2.3320895522388061E-2</v>
      </c>
      <c r="I583" s="10">
        <f t="shared" si="117"/>
        <v>2.9325513196480938E-3</v>
      </c>
      <c r="J583" s="10">
        <f t="shared" si="118"/>
        <v>3.0456852791878174E-2</v>
      </c>
      <c r="K583" s="10">
        <f t="shared" si="121"/>
        <v>1</v>
      </c>
      <c r="L583" s="10">
        <f t="shared" si="122"/>
        <v>0.2</v>
      </c>
      <c r="M583" s="10" t="str">
        <f t="shared" si="119"/>
        <v/>
      </c>
      <c r="N583" s="20">
        <f t="shared" si="120"/>
        <v>4.6641791044776124E-3</v>
      </c>
    </row>
    <row r="584" spans="1:14" ht="25.5" x14ac:dyDescent="0.2">
      <c r="A584" s="8"/>
      <c r="B584" s="44" t="s">
        <v>556</v>
      </c>
      <c r="C584" s="41">
        <v>0</v>
      </c>
      <c r="D584" s="9">
        <v>0</v>
      </c>
      <c r="E584" s="9">
        <v>0</v>
      </c>
      <c r="F584" s="9">
        <v>7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>
        <f t="shared" si="118"/>
        <v>7.1065989847715737E-3</v>
      </c>
      <c r="K584" s="10" t="str">
        <f t="shared" si="121"/>
        <v xml:space="preserve"> </v>
      </c>
      <c r="L584" s="10">
        <f t="shared" si="122"/>
        <v>1</v>
      </c>
      <c r="M584" s="10" t="str">
        <f t="shared" si="119"/>
        <v/>
      </c>
      <c r="N584" s="20" t="str">
        <f t="shared" si="120"/>
        <v/>
      </c>
    </row>
    <row r="585" spans="1:14" x14ac:dyDescent="0.2">
      <c r="A585" s="8"/>
      <c r="B585" s="44" t="s">
        <v>557</v>
      </c>
      <c r="C585" s="41">
        <v>0</v>
      </c>
      <c r="D585" s="9">
        <v>16</v>
      </c>
      <c r="E585" s="9">
        <v>0</v>
      </c>
      <c r="F585" s="9">
        <v>0</v>
      </c>
      <c r="G585" s="10" t="str">
        <f t="shared" si="115"/>
        <v/>
      </c>
      <c r="H585" s="10">
        <f t="shared" si="116"/>
        <v>1.4925373134328358E-2</v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>
        <f t="shared" si="122"/>
        <v>-1</v>
      </c>
      <c r="M585" s="10" t="str">
        <f t="shared" si="119"/>
        <v/>
      </c>
      <c r="N585" s="20">
        <f t="shared" si="120"/>
        <v>-1.4925373134328358E-2</v>
      </c>
    </row>
    <row r="586" spans="1:14" x14ac:dyDescent="0.2">
      <c r="A586" s="8"/>
      <c r="B586" s="44" t="s">
        <v>558</v>
      </c>
      <c r="C586" s="41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0" t="str">
        <f t="shared" si="120"/>
        <v/>
      </c>
    </row>
    <row r="587" spans="1:14" x14ac:dyDescent="0.2">
      <c r="A587" s="8"/>
      <c r="B587" s="44" t="s">
        <v>559</v>
      </c>
      <c r="C587" s="41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0" t="str">
        <f t="shared" si="120"/>
        <v/>
      </c>
    </row>
    <row r="588" spans="1:14" x14ac:dyDescent="0.2">
      <c r="A588" s="8"/>
      <c r="B588" s="44" t="s">
        <v>560</v>
      </c>
      <c r="C588" s="41">
        <v>0</v>
      </c>
      <c r="D588" s="9">
        <v>13</v>
      </c>
      <c r="E588" s="9">
        <v>0</v>
      </c>
      <c r="F588" s="9">
        <v>20</v>
      </c>
      <c r="G588" s="10" t="str">
        <f t="shared" si="115"/>
        <v/>
      </c>
      <c r="H588" s="10">
        <f t="shared" si="116"/>
        <v>1.2126865671641791E-2</v>
      </c>
      <c r="I588" s="10" t="str">
        <f t="shared" si="117"/>
        <v/>
      </c>
      <c r="J588" s="10">
        <f t="shared" si="118"/>
        <v>2.030456852791878E-2</v>
      </c>
      <c r="K588" s="10" t="str">
        <f t="shared" si="121"/>
        <v xml:space="preserve"> </v>
      </c>
      <c r="L588" s="10">
        <f t="shared" si="122"/>
        <v>0.53846153846153844</v>
      </c>
      <c r="M588" s="10" t="str">
        <f t="shared" si="119"/>
        <v/>
      </c>
      <c r="N588" s="20">
        <f t="shared" si="120"/>
        <v>6.5298507462686565E-3</v>
      </c>
    </row>
    <row r="589" spans="1:14" ht="25.5" x14ac:dyDescent="0.2">
      <c r="A589" s="8"/>
      <c r="B589" s="44" t="s">
        <v>561</v>
      </c>
      <c r="C589" s="41">
        <v>0</v>
      </c>
      <c r="D589" s="9">
        <v>2</v>
      </c>
      <c r="E589" s="9">
        <v>0</v>
      </c>
      <c r="F589" s="9">
        <v>0</v>
      </c>
      <c r="G589" s="10" t="str">
        <f t="shared" si="115"/>
        <v/>
      </c>
      <c r="H589" s="10">
        <f t="shared" si="116"/>
        <v>1.8656716417910447E-3</v>
      </c>
      <c r="I589" s="10" t="str">
        <f t="shared" si="117"/>
        <v/>
      </c>
      <c r="J589" s="10" t="str">
        <f t="shared" si="118"/>
        <v/>
      </c>
      <c r="K589" s="10" t="str">
        <f t="shared" si="121"/>
        <v xml:space="preserve"> </v>
      </c>
      <c r="L589" s="10">
        <f t="shared" si="122"/>
        <v>-1</v>
      </c>
      <c r="M589" s="10" t="str">
        <f t="shared" si="119"/>
        <v/>
      </c>
      <c r="N589" s="20">
        <f t="shared" si="120"/>
        <v>-1.8656716417910447E-3</v>
      </c>
    </row>
    <row r="590" spans="1:14" x14ac:dyDescent="0.2">
      <c r="A590" s="8"/>
      <c r="B590" s="44" t="s">
        <v>562</v>
      </c>
      <c r="C590" s="41">
        <v>0</v>
      </c>
      <c r="D590" s="9">
        <v>6</v>
      </c>
      <c r="E590" s="9">
        <v>8</v>
      </c>
      <c r="F590" s="9">
        <v>71</v>
      </c>
      <c r="G590" s="10" t="str">
        <f t="shared" si="115"/>
        <v/>
      </c>
      <c r="H590" s="10">
        <f t="shared" si="116"/>
        <v>5.597014925373134E-3</v>
      </c>
      <c r="I590" s="10">
        <f t="shared" si="117"/>
        <v>1.1730205278592375E-2</v>
      </c>
      <c r="J590" s="10">
        <f t="shared" si="118"/>
        <v>7.208121827411168E-2</v>
      </c>
      <c r="K590" s="10">
        <f t="shared" si="121"/>
        <v>1</v>
      </c>
      <c r="L590" s="10">
        <f t="shared" si="122"/>
        <v>10.833333333333334</v>
      </c>
      <c r="M590" s="10" t="str">
        <f t="shared" si="119"/>
        <v/>
      </c>
      <c r="N590" s="20">
        <f t="shared" si="120"/>
        <v>6.0634328358208957E-2</v>
      </c>
    </row>
    <row r="591" spans="1:14" x14ac:dyDescent="0.2">
      <c r="A591" s="8"/>
      <c r="B591" s="44" t="s">
        <v>563</v>
      </c>
      <c r="C591" s="41">
        <v>0</v>
      </c>
      <c r="D591" s="9">
        <v>0</v>
      </c>
      <c r="E591" s="9">
        <v>0</v>
      </c>
      <c r="F591" s="9">
        <v>2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>
        <f t="shared" si="118"/>
        <v>2.0304568527918783E-3</v>
      </c>
      <c r="K591" s="10" t="str">
        <f t="shared" si="121"/>
        <v xml:space="preserve"> </v>
      </c>
      <c r="L591" s="10">
        <f t="shared" si="122"/>
        <v>1</v>
      </c>
      <c r="M591" s="10" t="str">
        <f t="shared" si="119"/>
        <v/>
      </c>
      <c r="N591" s="20" t="str">
        <f t="shared" si="120"/>
        <v/>
      </c>
    </row>
    <row r="592" spans="1:14" x14ac:dyDescent="0.2">
      <c r="A592" s="8"/>
      <c r="B592" s="44" t="s">
        <v>564</v>
      </c>
      <c r="C592" s="41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0" t="str">
        <f t="shared" si="120"/>
        <v/>
      </c>
    </row>
    <row r="593" spans="1:14" x14ac:dyDescent="0.2">
      <c r="A593" s="8"/>
      <c r="B593" s="44" t="s">
        <v>565</v>
      </c>
      <c r="C593" s="41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0" t="str">
        <f t="shared" si="120"/>
        <v/>
      </c>
    </row>
    <row r="594" spans="1:14" x14ac:dyDescent="0.2">
      <c r="A594" s="8"/>
      <c r="B594" s="44" t="s">
        <v>566</v>
      </c>
      <c r="C594" s="41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20" t="str">
        <f t="shared" si="120"/>
        <v/>
      </c>
    </row>
    <row r="595" spans="1:14" x14ac:dyDescent="0.2">
      <c r="A595" s="8"/>
      <c r="B595" s="44" t="s">
        <v>567</v>
      </c>
      <c r="C595" s="41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20" t="str">
        <f t="shared" si="120"/>
        <v/>
      </c>
    </row>
    <row r="596" spans="1:14" x14ac:dyDescent="0.2">
      <c r="A596" s="8"/>
      <c r="B596" s="44" t="s">
        <v>568</v>
      </c>
      <c r="C596" s="41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0" t="str">
        <f t="shared" si="120"/>
        <v/>
      </c>
    </row>
    <row r="597" spans="1:14" x14ac:dyDescent="0.2">
      <c r="A597" s="8"/>
      <c r="B597" s="44" t="s">
        <v>569</v>
      </c>
      <c r="C597" s="41">
        <v>0</v>
      </c>
      <c r="D597" s="9">
        <v>6</v>
      </c>
      <c r="E597" s="9">
        <v>0</v>
      </c>
      <c r="F597" s="9">
        <v>1</v>
      </c>
      <c r="G597" s="10" t="str">
        <f t="shared" si="115"/>
        <v/>
      </c>
      <c r="H597" s="10">
        <f t="shared" si="116"/>
        <v>5.597014925373134E-3</v>
      </c>
      <c r="I597" s="10" t="str">
        <f t="shared" si="117"/>
        <v/>
      </c>
      <c r="J597" s="10">
        <f t="shared" si="118"/>
        <v>1.0152284263959391E-3</v>
      </c>
      <c r="K597" s="10" t="str">
        <f t="shared" si="121"/>
        <v xml:space="preserve"> </v>
      </c>
      <c r="L597" s="10">
        <f t="shared" si="122"/>
        <v>-0.83333333333333337</v>
      </c>
      <c r="M597" s="10" t="str">
        <f t="shared" si="119"/>
        <v/>
      </c>
      <c r="N597" s="20">
        <f t="shared" si="120"/>
        <v>-4.6641791044776115E-3</v>
      </c>
    </row>
    <row r="598" spans="1:14" x14ac:dyDescent="0.2">
      <c r="A598" s="8"/>
      <c r="B598" s="44" t="s">
        <v>570</v>
      </c>
      <c r="C598" s="41">
        <v>0</v>
      </c>
      <c r="D598" s="9">
        <v>2</v>
      </c>
      <c r="E598" s="9">
        <v>0</v>
      </c>
      <c r="F598" s="9">
        <v>0</v>
      </c>
      <c r="G598" s="10" t="str">
        <f t="shared" si="115"/>
        <v/>
      </c>
      <c r="H598" s="10">
        <f t="shared" si="116"/>
        <v>1.8656716417910447E-3</v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>
        <f t="shared" si="122"/>
        <v>-1</v>
      </c>
      <c r="M598" s="10" t="str">
        <f t="shared" si="119"/>
        <v/>
      </c>
      <c r="N598" s="20">
        <f t="shared" si="120"/>
        <v>-1.8656716417910447E-3</v>
      </c>
    </row>
    <row r="599" spans="1:14" ht="25.5" x14ac:dyDescent="0.2">
      <c r="A599" s="8"/>
      <c r="B599" s="44" t="s">
        <v>571</v>
      </c>
      <c r="C599" s="41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0" t="str">
        <f t="shared" si="120"/>
        <v/>
      </c>
    </row>
    <row r="600" spans="1:14" x14ac:dyDescent="0.2">
      <c r="A600" s="8"/>
      <c r="B600" s="44" t="s">
        <v>572</v>
      </c>
      <c r="C600" s="41">
        <v>0</v>
      </c>
      <c r="D600" s="9">
        <v>1</v>
      </c>
      <c r="E600" s="9">
        <v>0</v>
      </c>
      <c r="F600" s="9">
        <v>0</v>
      </c>
      <c r="G600" s="10" t="str">
        <f t="shared" si="115"/>
        <v/>
      </c>
      <c r="H600" s="10">
        <f t="shared" si="116"/>
        <v>9.3283582089552237E-4</v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>
        <f t="shared" si="122"/>
        <v>-1</v>
      </c>
      <c r="M600" s="10" t="str">
        <f t="shared" si="119"/>
        <v/>
      </c>
      <c r="N600" s="20">
        <f t="shared" si="120"/>
        <v>-9.3283582089552237E-4</v>
      </c>
    </row>
    <row r="601" spans="1:14" x14ac:dyDescent="0.2">
      <c r="A601" s="8"/>
      <c r="B601" s="44" t="s">
        <v>573</v>
      </c>
      <c r="C601" s="41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0" t="str">
        <f t="shared" si="120"/>
        <v/>
      </c>
    </row>
    <row r="602" spans="1:14" x14ac:dyDescent="0.2">
      <c r="A602" s="8"/>
      <c r="B602" s="44" t="s">
        <v>574</v>
      </c>
      <c r="C602" s="41">
        <v>1</v>
      </c>
      <c r="D602" s="9">
        <v>12</v>
      </c>
      <c r="E602" s="9">
        <v>0</v>
      </c>
      <c r="F602" s="9">
        <v>0</v>
      </c>
      <c r="G602" s="10">
        <f t="shared" si="115"/>
        <v>1.3568521031207597E-3</v>
      </c>
      <c r="H602" s="10">
        <f t="shared" si="116"/>
        <v>1.1194029850746268E-2</v>
      </c>
      <c r="I602" s="10" t="str">
        <f t="shared" si="117"/>
        <v/>
      </c>
      <c r="J602" s="10" t="str">
        <f t="shared" si="118"/>
        <v/>
      </c>
      <c r="K602" s="10">
        <f t="shared" si="121"/>
        <v>-1</v>
      </c>
      <c r="L602" s="10">
        <f t="shared" si="122"/>
        <v>-1</v>
      </c>
      <c r="M602" s="10">
        <f t="shared" si="119"/>
        <v>-1.3568521031207597E-3</v>
      </c>
      <c r="N602" s="20">
        <f t="shared" si="120"/>
        <v>-1.1194029850746268E-2</v>
      </c>
    </row>
    <row r="603" spans="1:14" ht="25.5" x14ac:dyDescent="0.2">
      <c r="A603" s="8"/>
      <c r="B603" s="44" t="s">
        <v>575</v>
      </c>
      <c r="C603" s="41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0" t="str">
        <f t="shared" si="120"/>
        <v/>
      </c>
    </row>
    <row r="604" spans="1:14" ht="26.25" thickBot="1" x14ac:dyDescent="0.25">
      <c r="A604" s="8"/>
      <c r="B604" s="45" t="s">
        <v>576</v>
      </c>
      <c r="C604" s="42">
        <v>0</v>
      </c>
      <c r="D604" s="21">
        <v>0</v>
      </c>
      <c r="E604" s="21">
        <v>0</v>
      </c>
      <c r="F604" s="21">
        <v>0</v>
      </c>
      <c r="G604" s="22" t="str">
        <f t="shared" si="115"/>
        <v/>
      </c>
      <c r="H604" s="22" t="str">
        <f t="shared" si="116"/>
        <v/>
      </c>
      <c r="I604" s="22" t="str">
        <f t="shared" si="117"/>
        <v/>
      </c>
      <c r="J604" s="22" t="str">
        <f t="shared" si="118"/>
        <v/>
      </c>
      <c r="K604" s="22" t="str">
        <f t="shared" si="121"/>
        <v xml:space="preserve"> </v>
      </c>
      <c r="L604" s="22" t="str">
        <f t="shared" si="122"/>
        <v xml:space="preserve"> </v>
      </c>
      <c r="M604" s="22" t="str">
        <f t="shared" si="119"/>
        <v/>
      </c>
      <c r="N604" s="2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4" t="s">
        <v>3</v>
      </c>
      <c r="C609" s="28" t="s">
        <v>16</v>
      </c>
      <c r="D609" s="29"/>
      <c r="E609" s="29"/>
      <c r="F609" s="30"/>
      <c r="G609" s="28" t="s">
        <v>5</v>
      </c>
      <c r="H609" s="29"/>
      <c r="I609" s="29"/>
      <c r="J609" s="29"/>
      <c r="K609" s="28" t="s">
        <v>17</v>
      </c>
      <c r="L609" s="18"/>
      <c r="M609" s="31" t="s">
        <v>7</v>
      </c>
      <c r="N609" s="18"/>
    </row>
    <row r="610" spans="1:14" ht="15.75" thickBot="1" x14ac:dyDescent="0.25">
      <c r="A610" s="7"/>
      <c r="B610" s="25"/>
      <c r="C610" s="34">
        <v>2021</v>
      </c>
      <c r="D610" s="30"/>
      <c r="E610" s="35">
        <v>2022</v>
      </c>
      <c r="F610" s="30"/>
      <c r="G610" s="34">
        <v>2021</v>
      </c>
      <c r="H610" s="30"/>
      <c r="I610" s="33">
        <v>2022</v>
      </c>
      <c r="J610" s="13"/>
      <c r="K610" s="32"/>
      <c r="L610" s="19"/>
      <c r="M610" s="13"/>
      <c r="N610" s="19"/>
    </row>
    <row r="611" spans="1:14" ht="15.75" thickBot="1" x14ac:dyDescent="0.25">
      <c r="A611" s="8"/>
      <c r="B611" s="26"/>
      <c r="C611" s="36" t="s">
        <v>8</v>
      </c>
      <c r="D611" s="36" t="s">
        <v>9</v>
      </c>
      <c r="E611" s="36" t="s">
        <v>8</v>
      </c>
      <c r="F611" s="36" t="s">
        <v>9</v>
      </c>
      <c r="G611" s="36" t="s">
        <v>8</v>
      </c>
      <c r="H611" s="36" t="s">
        <v>9</v>
      </c>
      <c r="I611" s="36" t="s">
        <v>8</v>
      </c>
      <c r="J611" s="36" t="s">
        <v>9</v>
      </c>
      <c r="K611" s="36" t="s">
        <v>8</v>
      </c>
      <c r="L611" s="36" t="s">
        <v>9</v>
      </c>
      <c r="M611" s="36" t="s">
        <v>8</v>
      </c>
      <c r="N611" s="37" t="s">
        <v>9</v>
      </c>
    </row>
    <row r="612" spans="1:14" ht="15.75" thickBot="1" x14ac:dyDescent="0.25">
      <c r="A612" s="8"/>
      <c r="B612" s="27" t="s">
        <v>14</v>
      </c>
      <c r="C612" s="38">
        <f>SUM(C613:C640)</f>
        <v>144</v>
      </c>
      <c r="D612" s="38">
        <f>SUM(D613:D640)</f>
        <v>1046</v>
      </c>
      <c r="E612" s="38">
        <f>SUM(E613:E640)</f>
        <v>128</v>
      </c>
      <c r="F612" s="38">
        <f>SUM(F613:F640)</f>
        <v>341</v>
      </c>
      <c r="G612" s="39">
        <f t="shared" ref="G612:G640" si="123">+IF(C612=0,"",C612/C$612)</f>
        <v>1</v>
      </c>
      <c r="H612" s="39">
        <f t="shared" ref="H612:H640" si="124">+IF(D612=0,"",D612/D$612)</f>
        <v>1</v>
      </c>
      <c r="I612" s="39">
        <f t="shared" ref="I612:I640" si="125">+IF(E612=0,"",E612/E$612)</f>
        <v>1</v>
      </c>
      <c r="J612" s="39">
        <f t="shared" ref="J612:J640" si="126">+IF(F612=0,"",F612/F$612)</f>
        <v>1</v>
      </c>
      <c r="K612" s="39">
        <f>+IF(AND(C612=0,E612=0),"",IF(C612=0,1,IF(E612=0,-1,(E612-C612)/C612)))</f>
        <v>-0.1111111111111111</v>
      </c>
      <c r="L612" s="39">
        <f>+IF(AND(D612=0,F612=0),"",IF(D612=0,1,IF(F612=0,-1,(F612-D612)/D612)))</f>
        <v>-0.67399617590822181</v>
      </c>
      <c r="M612" s="39">
        <f t="shared" ref="M612:M640" si="127">+IF(OR(AND(G612=""),(K612="")),"",G612*K612)</f>
        <v>-0.1111111111111111</v>
      </c>
      <c r="N612" s="40">
        <f t="shared" ref="N612:N640" si="128">+IF(OR(AND(H612=""),(L612="")),"",H612*L612)</f>
        <v>-0.67399617590822181</v>
      </c>
    </row>
    <row r="613" spans="1:14" x14ac:dyDescent="0.2">
      <c r="A613" s="8"/>
      <c r="B613" s="43" t="s">
        <v>577</v>
      </c>
      <c r="C613" s="49">
        <v>0</v>
      </c>
      <c r="D613" s="46">
        <v>6</v>
      </c>
      <c r="E613" s="46">
        <v>0</v>
      </c>
      <c r="F613" s="46">
        <v>1</v>
      </c>
      <c r="G613" s="47" t="str">
        <f t="shared" si="123"/>
        <v/>
      </c>
      <c r="H613" s="47">
        <f t="shared" si="124"/>
        <v>5.7361376673040155E-3</v>
      </c>
      <c r="I613" s="47" t="str">
        <f t="shared" si="125"/>
        <v/>
      </c>
      <c r="J613" s="47">
        <f t="shared" si="126"/>
        <v>2.9325513196480938E-3</v>
      </c>
      <c r="K613" s="47" t="str">
        <f t="shared" ref="K613:K640" si="129">+IF(AND(C613=0,E613=0)," ",IF(C613=0,1,IF(E613=0,-1,(E613-C613)/C613)))</f>
        <v xml:space="preserve"> </v>
      </c>
      <c r="L613" s="47">
        <f t="shared" ref="L613:L640" si="130">+IF(AND(D613=0,F613=0)," ",IF(D613=0,1,IF(F613=0,-1,(F613-D613)/D613)))</f>
        <v>-0.83333333333333337</v>
      </c>
      <c r="M613" s="47" t="str">
        <f t="shared" si="127"/>
        <v/>
      </c>
      <c r="N613" s="48">
        <f t="shared" si="128"/>
        <v>-4.7801147227533461E-3</v>
      </c>
    </row>
    <row r="614" spans="1:14" x14ac:dyDescent="0.2">
      <c r="A614" s="8"/>
      <c r="B614" s="44" t="s">
        <v>578</v>
      </c>
      <c r="C614" s="41">
        <v>1</v>
      </c>
      <c r="D614" s="9">
        <v>1</v>
      </c>
      <c r="E614" s="9">
        <v>0</v>
      </c>
      <c r="F614" s="9">
        <v>0</v>
      </c>
      <c r="G614" s="10">
        <f t="shared" si="123"/>
        <v>6.9444444444444441E-3</v>
      </c>
      <c r="H614" s="10">
        <f t="shared" si="124"/>
        <v>9.5602294455066918E-4</v>
      </c>
      <c r="I614" s="10" t="str">
        <f t="shared" si="125"/>
        <v/>
      </c>
      <c r="J614" s="10" t="str">
        <f t="shared" si="126"/>
        <v/>
      </c>
      <c r="K614" s="10">
        <f t="shared" si="129"/>
        <v>-1</v>
      </c>
      <c r="L614" s="10">
        <f t="shared" si="130"/>
        <v>-1</v>
      </c>
      <c r="M614" s="10">
        <f t="shared" si="127"/>
        <v>-6.9444444444444441E-3</v>
      </c>
      <c r="N614" s="20">
        <f t="shared" si="128"/>
        <v>-9.5602294455066918E-4</v>
      </c>
    </row>
    <row r="615" spans="1:14" ht="25.5" x14ac:dyDescent="0.2">
      <c r="A615" s="8"/>
      <c r="B615" s="44" t="s">
        <v>579</v>
      </c>
      <c r="C615" s="41">
        <v>3</v>
      </c>
      <c r="D615" s="9">
        <v>1</v>
      </c>
      <c r="E615" s="9">
        <v>32</v>
      </c>
      <c r="F615" s="9">
        <v>20</v>
      </c>
      <c r="G615" s="10">
        <f t="shared" si="123"/>
        <v>2.0833333333333332E-2</v>
      </c>
      <c r="H615" s="10">
        <f t="shared" si="124"/>
        <v>9.5602294455066918E-4</v>
      </c>
      <c r="I615" s="10">
        <f t="shared" si="125"/>
        <v>0.25</v>
      </c>
      <c r="J615" s="10">
        <f t="shared" si="126"/>
        <v>5.865102639296188E-2</v>
      </c>
      <c r="K615" s="10">
        <f t="shared" si="129"/>
        <v>9.6666666666666661</v>
      </c>
      <c r="L615" s="10">
        <f t="shared" si="130"/>
        <v>19</v>
      </c>
      <c r="M615" s="10">
        <f t="shared" si="127"/>
        <v>0.20138888888888887</v>
      </c>
      <c r="N615" s="20">
        <f t="shared" si="128"/>
        <v>1.8164435946462713E-2</v>
      </c>
    </row>
    <row r="616" spans="1:14" x14ac:dyDescent="0.2">
      <c r="A616" s="8"/>
      <c r="B616" s="44" t="s">
        <v>580</v>
      </c>
      <c r="C616" s="41">
        <v>97</v>
      </c>
      <c r="D616" s="9">
        <v>19</v>
      </c>
      <c r="E616" s="9">
        <v>72</v>
      </c>
      <c r="F616" s="9">
        <v>41</v>
      </c>
      <c r="G616" s="10">
        <f t="shared" si="123"/>
        <v>0.67361111111111116</v>
      </c>
      <c r="H616" s="10">
        <f t="shared" si="124"/>
        <v>1.8164435946462717E-2</v>
      </c>
      <c r="I616" s="10">
        <f t="shared" si="125"/>
        <v>0.5625</v>
      </c>
      <c r="J616" s="10">
        <f t="shared" si="126"/>
        <v>0.12023460410557185</v>
      </c>
      <c r="K616" s="10">
        <f t="shared" si="129"/>
        <v>-0.25773195876288657</v>
      </c>
      <c r="L616" s="10">
        <f t="shared" si="130"/>
        <v>1.1578947368421053</v>
      </c>
      <c r="M616" s="10">
        <f t="shared" si="127"/>
        <v>-0.1736111111111111</v>
      </c>
      <c r="N616" s="20">
        <f t="shared" si="128"/>
        <v>2.1032504780114727E-2</v>
      </c>
    </row>
    <row r="617" spans="1:14" x14ac:dyDescent="0.2">
      <c r="A617" s="8"/>
      <c r="B617" s="44" t="s">
        <v>581</v>
      </c>
      <c r="C617" s="41">
        <v>0</v>
      </c>
      <c r="D617" s="9">
        <v>0</v>
      </c>
      <c r="E617" s="9">
        <v>0</v>
      </c>
      <c r="F617" s="9">
        <v>1</v>
      </c>
      <c r="G617" s="10" t="str">
        <f t="shared" si="123"/>
        <v/>
      </c>
      <c r="H617" s="10" t="str">
        <f t="shared" si="124"/>
        <v/>
      </c>
      <c r="I617" s="10" t="str">
        <f t="shared" si="125"/>
        <v/>
      </c>
      <c r="J617" s="10">
        <f t="shared" si="126"/>
        <v>2.9325513196480938E-3</v>
      </c>
      <c r="K617" s="10" t="str">
        <f t="shared" si="129"/>
        <v xml:space="preserve"> </v>
      </c>
      <c r="L617" s="10">
        <f t="shared" si="130"/>
        <v>1</v>
      </c>
      <c r="M617" s="10" t="str">
        <f t="shared" si="127"/>
        <v/>
      </c>
      <c r="N617" s="20" t="str">
        <f t="shared" si="128"/>
        <v/>
      </c>
    </row>
    <row r="618" spans="1:14" x14ac:dyDescent="0.2">
      <c r="A618" s="8"/>
      <c r="B618" s="44" t="s">
        <v>582</v>
      </c>
      <c r="C618" s="41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0" t="str">
        <f t="shared" si="128"/>
        <v/>
      </c>
    </row>
    <row r="619" spans="1:14" x14ac:dyDescent="0.2">
      <c r="A619" s="8"/>
      <c r="B619" s="44" t="s">
        <v>583</v>
      </c>
      <c r="C619" s="41">
        <v>0</v>
      </c>
      <c r="D619" s="9">
        <v>0</v>
      </c>
      <c r="E619" s="9">
        <v>0</v>
      </c>
      <c r="F619" s="9">
        <v>4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>
        <f t="shared" si="126"/>
        <v>1.1730205278592375E-2</v>
      </c>
      <c r="K619" s="10" t="str">
        <f t="shared" si="129"/>
        <v xml:space="preserve"> </v>
      </c>
      <c r="L619" s="10">
        <f t="shared" si="130"/>
        <v>1</v>
      </c>
      <c r="M619" s="10" t="str">
        <f t="shared" si="127"/>
        <v/>
      </c>
      <c r="N619" s="20" t="str">
        <f t="shared" si="128"/>
        <v/>
      </c>
    </row>
    <row r="620" spans="1:14" x14ac:dyDescent="0.2">
      <c r="A620" s="8"/>
      <c r="B620" s="44" t="s">
        <v>584</v>
      </c>
      <c r="C620" s="41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20" t="str">
        <f t="shared" si="128"/>
        <v/>
      </c>
    </row>
    <row r="621" spans="1:14" x14ac:dyDescent="0.2">
      <c r="A621" s="8"/>
      <c r="B621" s="44" t="s">
        <v>585</v>
      </c>
      <c r="C621" s="41">
        <v>0</v>
      </c>
      <c r="D621" s="9">
        <v>0</v>
      </c>
      <c r="E621" s="9">
        <v>1</v>
      </c>
      <c r="F621" s="9">
        <v>0</v>
      </c>
      <c r="G621" s="10" t="str">
        <f t="shared" si="123"/>
        <v/>
      </c>
      <c r="H621" s="10" t="str">
        <f t="shared" si="124"/>
        <v/>
      </c>
      <c r="I621" s="10">
        <f t="shared" si="125"/>
        <v>7.8125E-3</v>
      </c>
      <c r="J621" s="10" t="str">
        <f t="shared" si="126"/>
        <v/>
      </c>
      <c r="K621" s="10">
        <f t="shared" si="129"/>
        <v>1</v>
      </c>
      <c r="L621" s="10" t="str">
        <f t="shared" si="130"/>
        <v xml:space="preserve"> </v>
      </c>
      <c r="M621" s="10" t="str">
        <f t="shared" si="127"/>
        <v/>
      </c>
      <c r="N621" s="20" t="str">
        <f t="shared" si="128"/>
        <v/>
      </c>
    </row>
    <row r="622" spans="1:14" ht="24.75" customHeight="1" x14ac:dyDescent="0.2">
      <c r="A622" s="8"/>
      <c r="B622" s="44" t="s">
        <v>586</v>
      </c>
      <c r="C622" s="41">
        <v>0</v>
      </c>
      <c r="D622" s="9">
        <v>0</v>
      </c>
      <c r="E622" s="9">
        <v>0</v>
      </c>
      <c r="F622" s="9">
        <v>3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>
        <f t="shared" si="126"/>
        <v>8.7976539589442824E-3</v>
      </c>
      <c r="K622" s="10" t="str">
        <f t="shared" si="129"/>
        <v xml:space="preserve"> </v>
      </c>
      <c r="L622" s="10">
        <f t="shared" si="130"/>
        <v>1</v>
      </c>
      <c r="M622" s="10" t="str">
        <f t="shared" si="127"/>
        <v/>
      </c>
      <c r="N622" s="20" t="str">
        <f t="shared" si="128"/>
        <v/>
      </c>
    </row>
    <row r="623" spans="1:14" x14ac:dyDescent="0.2">
      <c r="A623" s="8"/>
      <c r="B623" s="44" t="s">
        <v>587</v>
      </c>
      <c r="C623" s="41">
        <v>0</v>
      </c>
      <c r="D623" s="9">
        <v>0</v>
      </c>
      <c r="E623" s="9">
        <v>0</v>
      </c>
      <c r="F623" s="9">
        <v>0</v>
      </c>
      <c r="G623" s="10" t="str">
        <f t="shared" si="123"/>
        <v/>
      </c>
      <c r="H623" s="10" t="str">
        <f t="shared" si="124"/>
        <v/>
      </c>
      <c r="I623" s="10" t="str">
        <f t="shared" si="125"/>
        <v/>
      </c>
      <c r="J623" s="10" t="str">
        <f t="shared" si="126"/>
        <v/>
      </c>
      <c r="K623" s="10" t="str">
        <f t="shared" si="129"/>
        <v xml:space="preserve"> </v>
      </c>
      <c r="L623" s="10" t="str">
        <f t="shared" si="130"/>
        <v xml:space="preserve"> </v>
      </c>
      <c r="M623" s="10" t="str">
        <f t="shared" si="127"/>
        <v/>
      </c>
      <c r="N623" s="20" t="str">
        <f t="shared" si="128"/>
        <v/>
      </c>
    </row>
    <row r="624" spans="1:14" x14ac:dyDescent="0.2">
      <c r="A624" s="8"/>
      <c r="B624" s="44" t="s">
        <v>588</v>
      </c>
      <c r="C624" s="41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0" t="str">
        <f t="shared" si="128"/>
        <v/>
      </c>
    </row>
    <row r="625" spans="1:14" x14ac:dyDescent="0.2">
      <c r="A625" s="8"/>
      <c r="B625" s="44" t="s">
        <v>589</v>
      </c>
      <c r="C625" s="41">
        <v>0</v>
      </c>
      <c r="D625" s="9">
        <v>0</v>
      </c>
      <c r="E625" s="9">
        <v>2</v>
      </c>
      <c r="F625" s="9">
        <v>0</v>
      </c>
      <c r="G625" s="10" t="str">
        <f t="shared" si="123"/>
        <v/>
      </c>
      <c r="H625" s="10" t="str">
        <f t="shared" si="124"/>
        <v/>
      </c>
      <c r="I625" s="10">
        <f t="shared" si="125"/>
        <v>1.5625E-2</v>
      </c>
      <c r="J625" s="10" t="str">
        <f t="shared" si="126"/>
        <v/>
      </c>
      <c r="K625" s="10">
        <f t="shared" si="129"/>
        <v>1</v>
      </c>
      <c r="L625" s="10" t="str">
        <f t="shared" si="130"/>
        <v xml:space="preserve"> </v>
      </c>
      <c r="M625" s="10" t="str">
        <f t="shared" si="127"/>
        <v/>
      </c>
      <c r="N625" s="20" t="str">
        <f t="shared" si="128"/>
        <v/>
      </c>
    </row>
    <row r="626" spans="1:14" x14ac:dyDescent="0.2">
      <c r="A626" s="8"/>
      <c r="B626" s="44" t="s">
        <v>590</v>
      </c>
      <c r="C626" s="41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0" t="str">
        <f t="shared" si="128"/>
        <v/>
      </c>
    </row>
    <row r="627" spans="1:14" ht="25.5" x14ac:dyDescent="0.2">
      <c r="A627" s="8"/>
      <c r="B627" s="44" t="s">
        <v>591</v>
      </c>
      <c r="C627" s="41">
        <v>3</v>
      </c>
      <c r="D627" s="9">
        <v>125</v>
      </c>
      <c r="E627" s="9">
        <v>0</v>
      </c>
      <c r="F627" s="9">
        <v>30</v>
      </c>
      <c r="G627" s="10">
        <f t="shared" si="123"/>
        <v>2.0833333333333332E-2</v>
      </c>
      <c r="H627" s="10">
        <f t="shared" si="124"/>
        <v>0.11950286806883365</v>
      </c>
      <c r="I627" s="10" t="str">
        <f t="shared" si="125"/>
        <v/>
      </c>
      <c r="J627" s="10">
        <f t="shared" si="126"/>
        <v>8.797653958944282E-2</v>
      </c>
      <c r="K627" s="10">
        <f t="shared" si="129"/>
        <v>-1</v>
      </c>
      <c r="L627" s="10">
        <f t="shared" si="130"/>
        <v>-0.76</v>
      </c>
      <c r="M627" s="10">
        <f t="shared" si="127"/>
        <v>-2.0833333333333332E-2</v>
      </c>
      <c r="N627" s="20">
        <f t="shared" si="128"/>
        <v>-9.0822179732313574E-2</v>
      </c>
    </row>
    <row r="628" spans="1:14" x14ac:dyDescent="0.2">
      <c r="A628" s="8"/>
      <c r="B628" s="44" t="s">
        <v>592</v>
      </c>
      <c r="C628" s="41">
        <v>13</v>
      </c>
      <c r="D628" s="9">
        <v>334</v>
      </c>
      <c r="E628" s="9">
        <v>0</v>
      </c>
      <c r="F628" s="9">
        <v>2</v>
      </c>
      <c r="G628" s="10">
        <f t="shared" si="123"/>
        <v>9.0277777777777776E-2</v>
      </c>
      <c r="H628" s="10">
        <f t="shared" si="124"/>
        <v>0.31931166347992351</v>
      </c>
      <c r="I628" s="10" t="str">
        <f t="shared" si="125"/>
        <v/>
      </c>
      <c r="J628" s="10">
        <f t="shared" si="126"/>
        <v>5.8651026392961877E-3</v>
      </c>
      <c r="K628" s="10">
        <f t="shared" si="129"/>
        <v>-1</v>
      </c>
      <c r="L628" s="10">
        <f t="shared" si="130"/>
        <v>-0.99401197604790414</v>
      </c>
      <c r="M628" s="10">
        <f t="shared" si="127"/>
        <v>-9.0277777777777776E-2</v>
      </c>
      <c r="N628" s="20">
        <f t="shared" si="128"/>
        <v>-0.31739961759082214</v>
      </c>
    </row>
    <row r="629" spans="1:14" x14ac:dyDescent="0.2">
      <c r="A629" s="8"/>
      <c r="B629" s="44" t="s">
        <v>593</v>
      </c>
      <c r="C629" s="41">
        <v>0</v>
      </c>
      <c r="D629" s="9">
        <v>2</v>
      </c>
      <c r="E629" s="9">
        <v>0</v>
      </c>
      <c r="F629" s="9">
        <v>0</v>
      </c>
      <c r="G629" s="10" t="str">
        <f t="shared" si="123"/>
        <v/>
      </c>
      <c r="H629" s="10">
        <f t="shared" si="124"/>
        <v>1.9120458891013384E-3</v>
      </c>
      <c r="I629" s="10" t="str">
        <f t="shared" si="125"/>
        <v/>
      </c>
      <c r="J629" s="10" t="str">
        <f t="shared" si="126"/>
        <v/>
      </c>
      <c r="K629" s="10" t="str">
        <f t="shared" si="129"/>
        <v xml:space="preserve"> </v>
      </c>
      <c r="L629" s="10">
        <f t="shared" si="130"/>
        <v>-1</v>
      </c>
      <c r="M629" s="10" t="str">
        <f t="shared" si="127"/>
        <v/>
      </c>
      <c r="N629" s="20">
        <f t="shared" si="128"/>
        <v>-1.9120458891013384E-3</v>
      </c>
    </row>
    <row r="630" spans="1:14" x14ac:dyDescent="0.2">
      <c r="A630" s="8"/>
      <c r="B630" s="44" t="s">
        <v>594</v>
      </c>
      <c r="C630" s="41">
        <v>23</v>
      </c>
      <c r="D630" s="9">
        <v>515</v>
      </c>
      <c r="E630" s="9">
        <v>13</v>
      </c>
      <c r="F630" s="9">
        <v>203</v>
      </c>
      <c r="G630" s="10">
        <f t="shared" si="123"/>
        <v>0.15972222222222221</v>
      </c>
      <c r="H630" s="10">
        <f t="shared" si="124"/>
        <v>0.49235181644359466</v>
      </c>
      <c r="I630" s="10">
        <f t="shared" si="125"/>
        <v>0.1015625</v>
      </c>
      <c r="J630" s="10">
        <f t="shared" si="126"/>
        <v>0.59530791788856308</v>
      </c>
      <c r="K630" s="10">
        <f t="shared" si="129"/>
        <v>-0.43478260869565216</v>
      </c>
      <c r="L630" s="10">
        <f t="shared" si="130"/>
        <v>-0.60582524271844662</v>
      </c>
      <c r="M630" s="10">
        <f t="shared" si="127"/>
        <v>-6.9444444444444434E-2</v>
      </c>
      <c r="N630" s="20">
        <f t="shared" si="128"/>
        <v>-0.29827915869980881</v>
      </c>
    </row>
    <row r="631" spans="1:14" x14ac:dyDescent="0.2">
      <c r="A631" s="8"/>
      <c r="B631" s="44" t="s">
        <v>595</v>
      </c>
      <c r="C631" s="41">
        <v>3</v>
      </c>
      <c r="D631" s="9">
        <v>18</v>
      </c>
      <c r="E631" s="9">
        <v>2</v>
      </c>
      <c r="F631" s="9">
        <v>23</v>
      </c>
      <c r="G631" s="10">
        <f t="shared" si="123"/>
        <v>2.0833333333333332E-2</v>
      </c>
      <c r="H631" s="10">
        <f t="shared" si="124"/>
        <v>1.7208413001912046E-2</v>
      </c>
      <c r="I631" s="10">
        <f t="shared" si="125"/>
        <v>1.5625E-2</v>
      </c>
      <c r="J631" s="10">
        <f t="shared" si="126"/>
        <v>6.7448680351906154E-2</v>
      </c>
      <c r="K631" s="10">
        <f t="shared" si="129"/>
        <v>-0.33333333333333331</v>
      </c>
      <c r="L631" s="10">
        <f t="shared" si="130"/>
        <v>0.27777777777777779</v>
      </c>
      <c r="M631" s="10">
        <f t="shared" si="127"/>
        <v>-6.9444444444444441E-3</v>
      </c>
      <c r="N631" s="20">
        <f t="shared" si="128"/>
        <v>4.7801147227533461E-3</v>
      </c>
    </row>
    <row r="632" spans="1:14" x14ac:dyDescent="0.2">
      <c r="A632" s="8"/>
      <c r="B632" s="44" t="s">
        <v>596</v>
      </c>
      <c r="C632" s="41">
        <v>0</v>
      </c>
      <c r="D632" s="9">
        <v>3</v>
      </c>
      <c r="E632" s="9">
        <v>0</v>
      </c>
      <c r="F632" s="9">
        <v>0</v>
      </c>
      <c r="G632" s="10" t="str">
        <f t="shared" si="123"/>
        <v/>
      </c>
      <c r="H632" s="10">
        <f t="shared" si="124"/>
        <v>2.8680688336520078E-3</v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>
        <f t="shared" si="130"/>
        <v>-1</v>
      </c>
      <c r="M632" s="10" t="str">
        <f t="shared" si="127"/>
        <v/>
      </c>
      <c r="N632" s="20">
        <f t="shared" si="128"/>
        <v>-2.8680688336520078E-3</v>
      </c>
    </row>
    <row r="633" spans="1:14" x14ac:dyDescent="0.2">
      <c r="A633" s="8"/>
      <c r="B633" s="44" t="s">
        <v>597</v>
      </c>
      <c r="C633" s="41">
        <v>0</v>
      </c>
      <c r="D633" s="9">
        <v>0</v>
      </c>
      <c r="E633" s="9">
        <v>0</v>
      </c>
      <c r="F633" s="9">
        <v>0</v>
      </c>
      <c r="G633" s="10" t="str">
        <f t="shared" si="123"/>
        <v/>
      </c>
      <c r="H633" s="10" t="str">
        <f t="shared" si="124"/>
        <v/>
      </c>
      <c r="I633" s="10" t="str">
        <f t="shared" si="125"/>
        <v/>
      </c>
      <c r="J633" s="10" t="str">
        <f t="shared" si="126"/>
        <v/>
      </c>
      <c r="K633" s="10" t="str">
        <f t="shared" si="129"/>
        <v xml:space="preserve"> </v>
      </c>
      <c r="L633" s="10" t="str">
        <f t="shared" si="130"/>
        <v xml:space="preserve"> </v>
      </c>
      <c r="M633" s="10" t="str">
        <f t="shared" si="127"/>
        <v/>
      </c>
      <c r="N633" s="20" t="str">
        <f t="shared" si="128"/>
        <v/>
      </c>
    </row>
    <row r="634" spans="1:14" ht="25.5" x14ac:dyDescent="0.2">
      <c r="A634" s="8" t="s">
        <v>76</v>
      </c>
      <c r="B634" s="44" t="s">
        <v>598</v>
      </c>
      <c r="C634" s="41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20" t="str">
        <f t="shared" si="128"/>
        <v/>
      </c>
    </row>
    <row r="635" spans="1:14" ht="25.5" x14ac:dyDescent="0.2">
      <c r="A635" s="8"/>
      <c r="B635" s="44" t="s">
        <v>599</v>
      </c>
      <c r="C635" s="41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0" t="str">
        <f t="shared" si="128"/>
        <v/>
      </c>
    </row>
    <row r="636" spans="1:14" x14ac:dyDescent="0.2">
      <c r="A636" s="8"/>
      <c r="B636" s="44" t="s">
        <v>600</v>
      </c>
      <c r="C636" s="41">
        <v>1</v>
      </c>
      <c r="D636" s="9">
        <v>22</v>
      </c>
      <c r="E636" s="9">
        <v>0</v>
      </c>
      <c r="F636" s="9">
        <v>0</v>
      </c>
      <c r="G636" s="10">
        <f t="shared" si="123"/>
        <v>6.9444444444444441E-3</v>
      </c>
      <c r="H636" s="10">
        <f t="shared" si="124"/>
        <v>2.1032504780114723E-2</v>
      </c>
      <c r="I636" s="10" t="str">
        <f t="shared" si="125"/>
        <v/>
      </c>
      <c r="J636" s="10" t="str">
        <f t="shared" si="126"/>
        <v/>
      </c>
      <c r="K636" s="10">
        <f t="shared" si="129"/>
        <v>-1</v>
      </c>
      <c r="L636" s="10">
        <f t="shared" si="130"/>
        <v>-1</v>
      </c>
      <c r="M636" s="10">
        <f t="shared" si="127"/>
        <v>-6.9444444444444441E-3</v>
      </c>
      <c r="N636" s="20">
        <f t="shared" si="128"/>
        <v>-2.1032504780114723E-2</v>
      </c>
    </row>
    <row r="637" spans="1:14" x14ac:dyDescent="0.2">
      <c r="A637" s="8"/>
      <c r="B637" s="44" t="s">
        <v>601</v>
      </c>
      <c r="C637" s="41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20" t="str">
        <f t="shared" si="128"/>
        <v/>
      </c>
    </row>
    <row r="638" spans="1:14" ht="25.5" x14ac:dyDescent="0.2">
      <c r="A638" s="8"/>
      <c r="B638" s="44" t="s">
        <v>602</v>
      </c>
      <c r="C638" s="41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0" t="str">
        <f t="shared" si="128"/>
        <v/>
      </c>
    </row>
    <row r="639" spans="1:14" ht="25.5" x14ac:dyDescent="0.2">
      <c r="A639" s="8"/>
      <c r="B639" s="44" t="s">
        <v>603</v>
      </c>
      <c r="C639" s="41">
        <v>0</v>
      </c>
      <c r="D639" s="9">
        <v>0</v>
      </c>
      <c r="E639" s="9">
        <v>2</v>
      </c>
      <c r="F639" s="9">
        <v>2</v>
      </c>
      <c r="G639" s="10" t="str">
        <f t="shared" si="123"/>
        <v/>
      </c>
      <c r="H639" s="10" t="str">
        <f t="shared" si="124"/>
        <v/>
      </c>
      <c r="I639" s="10">
        <f t="shared" si="125"/>
        <v>1.5625E-2</v>
      </c>
      <c r="J639" s="10">
        <f t="shared" si="126"/>
        <v>5.8651026392961877E-3</v>
      </c>
      <c r="K639" s="10">
        <f t="shared" si="129"/>
        <v>1</v>
      </c>
      <c r="L639" s="10">
        <f t="shared" si="130"/>
        <v>1</v>
      </c>
      <c r="M639" s="10" t="str">
        <f t="shared" si="127"/>
        <v/>
      </c>
      <c r="N639" s="20" t="str">
        <f t="shared" si="128"/>
        <v/>
      </c>
    </row>
    <row r="640" spans="1:14" ht="26.25" thickBot="1" x14ac:dyDescent="0.25">
      <c r="A640" s="8"/>
      <c r="B640" s="45" t="s">
        <v>604</v>
      </c>
      <c r="C640" s="42">
        <v>0</v>
      </c>
      <c r="D640" s="21">
        <v>0</v>
      </c>
      <c r="E640" s="21">
        <v>4</v>
      </c>
      <c r="F640" s="21">
        <v>11</v>
      </c>
      <c r="G640" s="22" t="str">
        <f t="shared" si="123"/>
        <v/>
      </c>
      <c r="H640" s="22" t="str">
        <f t="shared" si="124"/>
        <v/>
      </c>
      <c r="I640" s="22">
        <f t="shared" si="125"/>
        <v>3.125E-2</v>
      </c>
      <c r="J640" s="22">
        <f t="shared" si="126"/>
        <v>3.2258064516129031E-2</v>
      </c>
      <c r="K640" s="22">
        <f t="shared" si="129"/>
        <v>1</v>
      </c>
      <c r="L640" s="22">
        <f t="shared" si="130"/>
        <v>1</v>
      </c>
      <c r="M640" s="22" t="str">
        <f t="shared" si="127"/>
        <v/>
      </c>
      <c r="N640" s="23" t="str">
        <f t="shared" si="128"/>
        <v/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2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N641"/>
  <sheetViews>
    <sheetView showGridLines="0" zoomScale="89" zoomScaleNormal="89" workbookViewId="0">
      <selection activeCell="A622" sqref="A622:XFD62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  <c r="I1" s="12"/>
      <c r="J1" s="12"/>
      <c r="K1" s="12"/>
      <c r="L1" s="12"/>
      <c r="M1" s="12"/>
      <c r="N1" s="12"/>
    </row>
    <row r="2" spans="1:14" ht="30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15" t="s">
        <v>629</v>
      </c>
      <c r="F4" s="16"/>
      <c r="G4" s="16"/>
      <c r="H4" s="16"/>
      <c r="I4" s="16"/>
      <c r="J4" s="16"/>
      <c r="K4" s="16"/>
      <c r="L4" s="16"/>
      <c r="M4" s="16"/>
      <c r="N4" s="16"/>
    </row>
    <row r="5" spans="1:14" ht="20.65" customHeight="1" thickBot="1" x14ac:dyDescent="0.25">
      <c r="B5" s="5"/>
      <c r="E5" s="17"/>
      <c r="F5" s="17"/>
      <c r="G5" s="17"/>
      <c r="H5" s="17"/>
      <c r="I5" s="17"/>
      <c r="J5" s="17"/>
      <c r="K5" s="17"/>
      <c r="L5" s="17"/>
      <c r="M5" s="17"/>
      <c r="N5" s="17"/>
    </row>
    <row r="6" spans="1:14" ht="29.25" customHeight="1" thickBot="1" x14ac:dyDescent="0.25">
      <c r="B6" s="24" t="s">
        <v>3</v>
      </c>
      <c r="C6" s="28" t="s">
        <v>4</v>
      </c>
      <c r="D6" s="29"/>
      <c r="E6" s="29"/>
      <c r="F6" s="30"/>
      <c r="G6" s="28" t="s">
        <v>5</v>
      </c>
      <c r="H6" s="29"/>
      <c r="I6" s="29"/>
      <c r="J6" s="29"/>
      <c r="K6" s="28" t="s">
        <v>6</v>
      </c>
      <c r="L6" s="18"/>
      <c r="M6" s="31" t="s">
        <v>7</v>
      </c>
      <c r="N6" s="18"/>
    </row>
    <row r="7" spans="1:14" ht="20.100000000000001" customHeight="1" thickBot="1" x14ac:dyDescent="0.25">
      <c r="B7" s="25"/>
      <c r="C7" s="34">
        <v>2021</v>
      </c>
      <c r="D7" s="30"/>
      <c r="E7" s="35">
        <v>2022</v>
      </c>
      <c r="F7" s="30"/>
      <c r="G7" s="34">
        <v>2021</v>
      </c>
      <c r="H7" s="30"/>
      <c r="I7" s="33">
        <v>2022</v>
      </c>
      <c r="J7" s="13"/>
      <c r="K7" s="32"/>
      <c r="L7" s="19"/>
      <c r="M7" s="13"/>
      <c r="N7" s="19"/>
    </row>
    <row r="8" spans="1:14" ht="20.100000000000001" customHeight="1" thickBot="1" x14ac:dyDescent="0.25">
      <c r="A8" s="7"/>
      <c r="B8" s="26"/>
      <c r="C8" s="36" t="s">
        <v>8</v>
      </c>
      <c r="D8" s="36" t="s">
        <v>9</v>
      </c>
      <c r="E8" s="36" t="s">
        <v>8</v>
      </c>
      <c r="F8" s="36" t="s">
        <v>9</v>
      </c>
      <c r="G8" s="36" t="s">
        <v>8</v>
      </c>
      <c r="H8" s="36" t="s">
        <v>9</v>
      </c>
      <c r="I8" s="36" t="s">
        <v>8</v>
      </c>
      <c r="J8" s="36" t="s">
        <v>9</v>
      </c>
      <c r="K8" s="36" t="s">
        <v>8</v>
      </c>
      <c r="L8" s="36" t="s">
        <v>9</v>
      </c>
      <c r="M8" s="36" t="s">
        <v>8</v>
      </c>
      <c r="N8" s="37" t="s">
        <v>9</v>
      </c>
    </row>
    <row r="9" spans="1:14" ht="15.75" customHeight="1" thickBot="1" x14ac:dyDescent="0.25">
      <c r="A9" s="7"/>
      <c r="B9" s="27" t="s">
        <v>630</v>
      </c>
      <c r="C9" s="38">
        <f>+C22+C81+C188+C371+C612</f>
        <v>948</v>
      </c>
      <c r="D9" s="38">
        <f>+D22+D81+D188+D371+D612</f>
        <v>186</v>
      </c>
      <c r="E9" s="38">
        <f>+E22+E81+E188+E371+E612</f>
        <v>467</v>
      </c>
      <c r="F9" s="38">
        <f>+F22+F81+F188+F371+F612</f>
        <v>197</v>
      </c>
      <c r="G9" s="39">
        <f>SUM(G10:G14)</f>
        <v>1</v>
      </c>
      <c r="H9" s="39">
        <f>SUM(H10:H14)</f>
        <v>1</v>
      </c>
      <c r="I9" s="39">
        <f>SUM(I10:I14)</f>
        <v>0.99999999999999989</v>
      </c>
      <c r="J9" s="39">
        <f>SUM(J10:J14)</f>
        <v>0.99999999999999989</v>
      </c>
      <c r="K9" s="39">
        <f t="shared" ref="K9:L14" si="0">+IF(AND(C9=0,E9=0),"",IF(C9=0,1,IF(E9=0,-1,(E9-C9)/C9)))</f>
        <v>-0.5073839662447257</v>
      </c>
      <c r="L9" s="39">
        <f t="shared" si="0"/>
        <v>5.9139784946236562E-2</v>
      </c>
      <c r="M9" s="39">
        <f t="shared" ref="M9:N14" si="1">+IF(OR(AND(G9=""),(K9="")),"",G9*K9)</f>
        <v>-0.5073839662447257</v>
      </c>
      <c r="N9" s="40">
        <f t="shared" si="1"/>
        <v>5.9139784946236562E-2</v>
      </c>
    </row>
    <row r="10" spans="1:14" ht="24.75" customHeight="1" x14ac:dyDescent="0.2">
      <c r="A10" s="8"/>
      <c r="B10" s="43" t="s">
        <v>10</v>
      </c>
      <c r="C10" s="41">
        <f>+C22</f>
        <v>1</v>
      </c>
      <c r="D10" s="9">
        <f>+D22</f>
        <v>0</v>
      </c>
      <c r="E10" s="9">
        <f>+E22</f>
        <v>0</v>
      </c>
      <c r="F10" s="9">
        <f>+F22</f>
        <v>1</v>
      </c>
      <c r="G10" s="10">
        <f t="shared" ref="G10:J14" si="2">+C10/C$9</f>
        <v>1.0548523206751054E-3</v>
      </c>
      <c r="H10" s="10">
        <f t="shared" si="2"/>
        <v>0</v>
      </c>
      <c r="I10" s="10">
        <f t="shared" si="2"/>
        <v>0</v>
      </c>
      <c r="J10" s="10">
        <f t="shared" si="2"/>
        <v>5.076142131979695E-3</v>
      </c>
      <c r="K10" s="10">
        <f t="shared" si="0"/>
        <v>-1</v>
      </c>
      <c r="L10" s="10">
        <f t="shared" si="0"/>
        <v>1</v>
      </c>
      <c r="M10" s="10">
        <f t="shared" si="1"/>
        <v>-1.0548523206751054E-3</v>
      </c>
      <c r="N10" s="20">
        <f t="shared" si="1"/>
        <v>0</v>
      </c>
    </row>
    <row r="11" spans="1:14" ht="25.5" x14ac:dyDescent="0.2">
      <c r="A11" s="8"/>
      <c r="B11" s="44" t="s">
        <v>11</v>
      </c>
      <c r="C11" s="41">
        <f>+C81</f>
        <v>34</v>
      </c>
      <c r="D11" s="9">
        <f>+D81</f>
        <v>18</v>
      </c>
      <c r="E11" s="9">
        <f>+E81</f>
        <v>83</v>
      </c>
      <c r="F11" s="9">
        <f>+F81</f>
        <v>84</v>
      </c>
      <c r="G11" s="10">
        <f t="shared" si="2"/>
        <v>3.5864978902953586E-2</v>
      </c>
      <c r="H11" s="10">
        <f t="shared" si="2"/>
        <v>9.6774193548387094E-2</v>
      </c>
      <c r="I11" s="10">
        <f t="shared" si="2"/>
        <v>0.17773019271948609</v>
      </c>
      <c r="J11" s="10">
        <f t="shared" si="2"/>
        <v>0.42639593908629442</v>
      </c>
      <c r="K11" s="10">
        <f t="shared" si="0"/>
        <v>1.4411764705882353</v>
      </c>
      <c r="L11" s="10">
        <f t="shared" si="0"/>
        <v>3.6666666666666665</v>
      </c>
      <c r="M11" s="10">
        <f t="shared" si="1"/>
        <v>5.1687763713080169E-2</v>
      </c>
      <c r="N11" s="20">
        <f t="shared" si="1"/>
        <v>0.35483870967741932</v>
      </c>
    </row>
    <row r="12" spans="1:14" ht="25.5" x14ac:dyDescent="0.2">
      <c r="A12" s="8"/>
      <c r="B12" s="44" t="s">
        <v>12</v>
      </c>
      <c r="C12" s="41">
        <f>+C188</f>
        <v>742</v>
      </c>
      <c r="D12" s="9">
        <f>+D188</f>
        <v>125</v>
      </c>
      <c r="E12" s="9">
        <f>+E188</f>
        <v>340</v>
      </c>
      <c r="F12" s="9">
        <f>+F188</f>
        <v>73</v>
      </c>
      <c r="G12" s="10">
        <f t="shared" si="2"/>
        <v>0.78270042194092826</v>
      </c>
      <c r="H12" s="10">
        <f t="shared" si="2"/>
        <v>0.67204301075268813</v>
      </c>
      <c r="I12" s="10">
        <f t="shared" si="2"/>
        <v>0.72805139186295498</v>
      </c>
      <c r="J12" s="10">
        <f t="shared" si="2"/>
        <v>0.37055837563451777</v>
      </c>
      <c r="K12" s="10">
        <f t="shared" si="0"/>
        <v>-0.5417789757412399</v>
      </c>
      <c r="L12" s="10">
        <f t="shared" si="0"/>
        <v>-0.41599999999999998</v>
      </c>
      <c r="M12" s="10">
        <f t="shared" si="1"/>
        <v>-0.42405063291139239</v>
      </c>
      <c r="N12" s="20">
        <f t="shared" si="1"/>
        <v>-0.27956989247311825</v>
      </c>
    </row>
    <row r="13" spans="1:14" ht="25.5" x14ac:dyDescent="0.2">
      <c r="A13" s="8"/>
      <c r="B13" s="44" t="s">
        <v>13</v>
      </c>
      <c r="C13" s="41">
        <f>+C371</f>
        <v>157</v>
      </c>
      <c r="D13" s="9">
        <f>+D371</f>
        <v>37</v>
      </c>
      <c r="E13" s="9">
        <f>+E371</f>
        <v>40</v>
      </c>
      <c r="F13" s="9">
        <f>+F371</f>
        <v>34</v>
      </c>
      <c r="G13" s="10">
        <f t="shared" si="2"/>
        <v>0.16561181434599156</v>
      </c>
      <c r="H13" s="10">
        <f t="shared" si="2"/>
        <v>0.19892473118279569</v>
      </c>
      <c r="I13" s="10">
        <f t="shared" si="2"/>
        <v>8.5653104925053528E-2</v>
      </c>
      <c r="J13" s="10">
        <f t="shared" si="2"/>
        <v>0.17258883248730963</v>
      </c>
      <c r="K13" s="10">
        <f t="shared" si="0"/>
        <v>-0.74522292993630568</v>
      </c>
      <c r="L13" s="10">
        <f t="shared" si="0"/>
        <v>-8.1081081081081086E-2</v>
      </c>
      <c r="M13" s="10">
        <f t="shared" si="1"/>
        <v>-0.12341772151898733</v>
      </c>
      <c r="N13" s="20">
        <f t="shared" si="1"/>
        <v>-1.6129032258064516E-2</v>
      </c>
    </row>
    <row r="14" spans="1:14" ht="26.25" thickBot="1" x14ac:dyDescent="0.25">
      <c r="A14" s="8"/>
      <c r="B14" s="45" t="s">
        <v>14</v>
      </c>
      <c r="C14" s="42">
        <f>+C612</f>
        <v>14</v>
      </c>
      <c r="D14" s="21">
        <f>+D612</f>
        <v>6</v>
      </c>
      <c r="E14" s="21">
        <f>+E612</f>
        <v>4</v>
      </c>
      <c r="F14" s="21">
        <f>+F612</f>
        <v>5</v>
      </c>
      <c r="G14" s="22">
        <f t="shared" si="2"/>
        <v>1.4767932489451477E-2</v>
      </c>
      <c r="H14" s="22">
        <f t="shared" si="2"/>
        <v>3.2258064516129031E-2</v>
      </c>
      <c r="I14" s="22">
        <f t="shared" si="2"/>
        <v>8.5653104925053538E-3</v>
      </c>
      <c r="J14" s="22">
        <f t="shared" si="2"/>
        <v>2.5380710659898477E-2</v>
      </c>
      <c r="K14" s="22">
        <f t="shared" si="0"/>
        <v>-0.7142857142857143</v>
      </c>
      <c r="L14" s="22">
        <f t="shared" si="0"/>
        <v>-0.16666666666666666</v>
      </c>
      <c r="M14" s="22">
        <f t="shared" si="1"/>
        <v>-1.0548523206751054E-2</v>
      </c>
      <c r="N14" s="23">
        <f t="shared" si="1"/>
        <v>-5.3763440860215049E-3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4" t="s">
        <v>3</v>
      </c>
      <c r="C19" s="28" t="s">
        <v>16</v>
      </c>
      <c r="D19" s="29"/>
      <c r="E19" s="29"/>
      <c r="F19" s="30"/>
      <c r="G19" s="28" t="s">
        <v>5</v>
      </c>
      <c r="H19" s="29"/>
      <c r="I19" s="29"/>
      <c r="J19" s="29"/>
      <c r="K19" s="28" t="s">
        <v>17</v>
      </c>
      <c r="L19" s="18"/>
      <c r="M19" s="31" t="s">
        <v>7</v>
      </c>
      <c r="N19" s="18"/>
    </row>
    <row r="20" spans="1:14" ht="15.75" thickBot="1" x14ac:dyDescent="0.25">
      <c r="A20" s="7"/>
      <c r="B20" s="25"/>
      <c r="C20" s="34">
        <v>2021</v>
      </c>
      <c r="D20" s="30"/>
      <c r="E20" s="35">
        <v>2022</v>
      </c>
      <c r="F20" s="30"/>
      <c r="G20" s="34">
        <v>2021</v>
      </c>
      <c r="H20" s="30"/>
      <c r="I20" s="33">
        <v>2022</v>
      </c>
      <c r="J20" s="13"/>
      <c r="K20" s="32"/>
      <c r="L20" s="19"/>
      <c r="M20" s="13"/>
      <c r="N20" s="19"/>
    </row>
    <row r="21" spans="1:14" ht="15.75" thickBot="1" x14ac:dyDescent="0.25">
      <c r="A21" s="8"/>
      <c r="B21" s="26"/>
      <c r="C21" s="36" t="s">
        <v>8</v>
      </c>
      <c r="D21" s="36" t="s">
        <v>9</v>
      </c>
      <c r="E21" s="36" t="s">
        <v>8</v>
      </c>
      <c r="F21" s="36" t="s">
        <v>9</v>
      </c>
      <c r="G21" s="36" t="s">
        <v>8</v>
      </c>
      <c r="H21" s="36" t="s">
        <v>9</v>
      </c>
      <c r="I21" s="36" t="s">
        <v>8</v>
      </c>
      <c r="J21" s="36" t="s">
        <v>9</v>
      </c>
      <c r="K21" s="36" t="s">
        <v>8</v>
      </c>
      <c r="L21" s="36" t="s">
        <v>9</v>
      </c>
      <c r="M21" s="36" t="s">
        <v>8</v>
      </c>
      <c r="N21" s="37" t="s">
        <v>9</v>
      </c>
    </row>
    <row r="22" spans="1:14" ht="15.75" thickBot="1" x14ac:dyDescent="0.25">
      <c r="A22" s="8"/>
      <c r="B22" s="27" t="s">
        <v>10</v>
      </c>
      <c r="C22" s="38">
        <f>SUM(C23:C73)</f>
        <v>1</v>
      </c>
      <c r="D22" s="38">
        <f>SUM(D23:D73)</f>
        <v>0</v>
      </c>
      <c r="E22" s="38">
        <f>SUM(E23:E73)</f>
        <v>0</v>
      </c>
      <c r="F22" s="38">
        <f>SUM(F23:F73)</f>
        <v>1</v>
      </c>
      <c r="G22" s="39">
        <f t="shared" ref="G22:G53" si="3">+IF(C22=0,"",C22/C$22)</f>
        <v>1</v>
      </c>
      <c r="H22" s="39" t="str">
        <f t="shared" ref="H22:H53" si="4">+IF(D22=0,"",D22/D$22)</f>
        <v/>
      </c>
      <c r="I22" s="39" t="str">
        <f t="shared" ref="I22:I53" si="5">+IF(E22=0,"",E22/E$22)</f>
        <v/>
      </c>
      <c r="J22" s="39">
        <f t="shared" ref="J22:J53" si="6">+IF(F22=0,"",F22/F$22)</f>
        <v>1</v>
      </c>
      <c r="K22" s="39">
        <f>+IF(AND(C22=0,E22=0),"",IF(C22=0,1,IF(E22=0,-1,(E22-C22)/C22)))</f>
        <v>-1</v>
      </c>
      <c r="L22" s="39">
        <f>+IF(AND(D22=0,F22=0),"",IF(D22=0,1,IF(F22=0,-1,(F22-D22)/D22)))</f>
        <v>1</v>
      </c>
      <c r="M22" s="39">
        <f t="shared" ref="M22:M53" si="7">+IF(OR(AND(G22=""),(K22="")),"",G22*K22)</f>
        <v>-1</v>
      </c>
      <c r="N22" s="40" t="str">
        <f t="shared" ref="N22:N53" si="8">+IF(OR(AND(H22=""),(L22="")),"",H22*L22)</f>
        <v/>
      </c>
    </row>
    <row r="23" spans="1:14" x14ac:dyDescent="0.2">
      <c r="A23" s="8"/>
      <c r="B23" s="43" t="s">
        <v>18</v>
      </c>
      <c r="C23" s="49">
        <v>0</v>
      </c>
      <c r="D23" s="46">
        <v>0</v>
      </c>
      <c r="E23" s="46">
        <v>0</v>
      </c>
      <c r="F23" s="46">
        <v>0</v>
      </c>
      <c r="G23" s="47" t="str">
        <f t="shared" si="3"/>
        <v/>
      </c>
      <c r="H23" s="47" t="str">
        <f t="shared" si="4"/>
        <v/>
      </c>
      <c r="I23" s="47" t="str">
        <f t="shared" si="5"/>
        <v/>
      </c>
      <c r="J23" s="47" t="str">
        <f t="shared" si="6"/>
        <v/>
      </c>
      <c r="K23" s="47" t="str">
        <f t="shared" ref="K23:K54" si="9">+IF(AND(C23=0,E23=0)," ",IF(C23=0,1,IF(E23=0,-1,(E23-C23)/C23)))</f>
        <v xml:space="preserve"> </v>
      </c>
      <c r="L23" s="47" t="str">
        <f t="shared" ref="L23:L54" si="10">+IF(AND(D23=0,F23=0)," ",IF(D23=0,1,IF(F23=0,-1,(F23-D23)/D23)))</f>
        <v xml:space="preserve"> </v>
      </c>
      <c r="M23" s="47" t="str">
        <f t="shared" si="7"/>
        <v/>
      </c>
      <c r="N23" s="48" t="str">
        <f t="shared" si="8"/>
        <v/>
      </c>
    </row>
    <row r="24" spans="1:14" x14ac:dyDescent="0.2">
      <c r="A24" s="8"/>
      <c r="B24" s="44" t="s">
        <v>19</v>
      </c>
      <c r="C24" s="41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0" t="str">
        <f t="shared" si="8"/>
        <v/>
      </c>
    </row>
    <row r="25" spans="1:14" ht="38.25" x14ac:dyDescent="0.2">
      <c r="A25" s="8"/>
      <c r="B25" s="44" t="s">
        <v>20</v>
      </c>
      <c r="C25" s="41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0" t="str">
        <f t="shared" si="8"/>
        <v/>
      </c>
    </row>
    <row r="26" spans="1:14" ht="38.25" x14ac:dyDescent="0.2">
      <c r="A26" s="8"/>
      <c r="B26" s="44" t="s">
        <v>21</v>
      </c>
      <c r="C26" s="41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0" t="str">
        <f t="shared" si="8"/>
        <v/>
      </c>
    </row>
    <row r="27" spans="1:14" ht="25.5" x14ac:dyDescent="0.2">
      <c r="A27" s="8"/>
      <c r="B27" s="44" t="s">
        <v>22</v>
      </c>
      <c r="C27" s="41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0" t="str">
        <f t="shared" si="8"/>
        <v/>
      </c>
    </row>
    <row r="28" spans="1:14" ht="25.5" x14ac:dyDescent="0.2">
      <c r="A28" s="8"/>
      <c r="B28" s="44" t="s">
        <v>23</v>
      </c>
      <c r="C28" s="41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20" t="str">
        <f t="shared" si="8"/>
        <v/>
      </c>
    </row>
    <row r="29" spans="1:14" ht="25.5" x14ac:dyDescent="0.2">
      <c r="A29" s="8"/>
      <c r="B29" s="44" t="s">
        <v>24</v>
      </c>
      <c r="C29" s="41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0" t="str">
        <f t="shared" si="8"/>
        <v/>
      </c>
    </row>
    <row r="30" spans="1:14" x14ac:dyDescent="0.2">
      <c r="A30" s="8"/>
      <c r="B30" s="44" t="s">
        <v>25</v>
      </c>
      <c r="C30" s="41">
        <v>1</v>
      </c>
      <c r="D30" s="9">
        <v>0</v>
      </c>
      <c r="E30" s="9">
        <v>0</v>
      </c>
      <c r="F30" s="9">
        <v>0</v>
      </c>
      <c r="G30" s="10">
        <f t="shared" si="3"/>
        <v>1</v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>
        <f t="shared" si="9"/>
        <v>-1</v>
      </c>
      <c r="L30" s="10" t="str">
        <f t="shared" si="10"/>
        <v xml:space="preserve"> </v>
      </c>
      <c r="M30" s="10">
        <f t="shared" si="7"/>
        <v>-1</v>
      </c>
      <c r="N30" s="20" t="str">
        <f t="shared" si="8"/>
        <v/>
      </c>
    </row>
    <row r="31" spans="1:14" x14ac:dyDescent="0.2">
      <c r="A31" s="8"/>
      <c r="B31" s="44" t="s">
        <v>26</v>
      </c>
      <c r="C31" s="41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20" t="str">
        <f t="shared" si="8"/>
        <v/>
      </c>
    </row>
    <row r="32" spans="1:14" x14ac:dyDescent="0.2">
      <c r="A32" s="8"/>
      <c r="B32" s="44" t="s">
        <v>27</v>
      </c>
      <c r="C32" s="41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20" t="str">
        <f t="shared" si="8"/>
        <v/>
      </c>
    </row>
    <row r="33" spans="1:14" x14ac:dyDescent="0.2">
      <c r="A33" s="8"/>
      <c r="B33" s="44" t="s">
        <v>28</v>
      </c>
      <c r="C33" s="41">
        <v>0</v>
      </c>
      <c r="D33" s="9">
        <v>0</v>
      </c>
      <c r="E33" s="9">
        <v>0</v>
      </c>
      <c r="F33" s="9">
        <v>0</v>
      </c>
      <c r="G33" s="10" t="str">
        <f t="shared" si="3"/>
        <v/>
      </c>
      <c r="H33" s="10" t="str">
        <f t="shared" si="4"/>
        <v/>
      </c>
      <c r="I33" s="10" t="str">
        <f t="shared" si="5"/>
        <v/>
      </c>
      <c r="J33" s="10" t="str">
        <f t="shared" si="6"/>
        <v/>
      </c>
      <c r="K33" s="10" t="str">
        <f t="shared" si="9"/>
        <v xml:space="preserve"> </v>
      </c>
      <c r="L33" s="10" t="str">
        <f t="shared" si="10"/>
        <v xml:space="preserve"> </v>
      </c>
      <c r="M33" s="10" t="str">
        <f t="shared" si="7"/>
        <v/>
      </c>
      <c r="N33" s="20" t="str">
        <f t="shared" si="8"/>
        <v/>
      </c>
    </row>
    <row r="34" spans="1:14" ht="25.5" x14ac:dyDescent="0.2">
      <c r="A34" s="8"/>
      <c r="B34" s="44" t="s">
        <v>29</v>
      </c>
      <c r="C34" s="41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0" t="str">
        <f t="shared" si="8"/>
        <v/>
      </c>
    </row>
    <row r="35" spans="1:14" x14ac:dyDescent="0.2">
      <c r="A35" s="8"/>
      <c r="B35" s="44" t="s">
        <v>30</v>
      </c>
      <c r="C35" s="41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0" t="str">
        <f t="shared" si="8"/>
        <v/>
      </c>
    </row>
    <row r="36" spans="1:14" x14ac:dyDescent="0.2">
      <c r="A36" s="8"/>
      <c r="B36" s="44" t="s">
        <v>31</v>
      </c>
      <c r="C36" s="41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0" t="str">
        <f t="shared" si="8"/>
        <v/>
      </c>
    </row>
    <row r="37" spans="1:14" x14ac:dyDescent="0.2">
      <c r="A37" s="8"/>
      <c r="B37" s="44" t="s">
        <v>32</v>
      </c>
      <c r="C37" s="41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0" t="str">
        <f t="shared" si="8"/>
        <v/>
      </c>
    </row>
    <row r="38" spans="1:14" x14ac:dyDescent="0.2">
      <c r="A38" s="8"/>
      <c r="B38" s="44" t="s">
        <v>33</v>
      </c>
      <c r="C38" s="41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0" t="str">
        <f t="shared" si="8"/>
        <v/>
      </c>
    </row>
    <row r="39" spans="1:14" x14ac:dyDescent="0.2">
      <c r="A39" s="8"/>
      <c r="B39" s="44" t="s">
        <v>34</v>
      </c>
      <c r="C39" s="41">
        <v>0</v>
      </c>
      <c r="D39" s="9">
        <v>0</v>
      </c>
      <c r="E39" s="9">
        <v>0</v>
      </c>
      <c r="F39" s="9">
        <v>0</v>
      </c>
      <c r="G39" s="10" t="str">
        <f t="shared" si="3"/>
        <v/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 t="str">
        <f t="shared" si="9"/>
        <v xml:space="preserve"> </v>
      </c>
      <c r="L39" s="10" t="str">
        <f t="shared" si="10"/>
        <v xml:space="preserve"> </v>
      </c>
      <c r="M39" s="10" t="str">
        <f t="shared" si="7"/>
        <v/>
      </c>
      <c r="N39" s="20" t="str">
        <f t="shared" si="8"/>
        <v/>
      </c>
    </row>
    <row r="40" spans="1:14" ht="25.5" x14ac:dyDescent="0.2">
      <c r="A40" s="8"/>
      <c r="B40" s="44" t="s">
        <v>35</v>
      </c>
      <c r="C40" s="41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0" t="str">
        <f t="shared" si="8"/>
        <v/>
      </c>
    </row>
    <row r="41" spans="1:14" ht="25.5" x14ac:dyDescent="0.2">
      <c r="A41" s="8"/>
      <c r="B41" s="44" t="s">
        <v>36</v>
      </c>
      <c r="C41" s="41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20" t="str">
        <f t="shared" si="8"/>
        <v/>
      </c>
    </row>
    <row r="42" spans="1:14" x14ac:dyDescent="0.2">
      <c r="A42" s="8"/>
      <c r="B42" s="44" t="s">
        <v>37</v>
      </c>
      <c r="C42" s="41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20" t="str">
        <f t="shared" si="8"/>
        <v/>
      </c>
    </row>
    <row r="43" spans="1:14" ht="23.25" customHeight="1" x14ac:dyDescent="0.2">
      <c r="A43" s="8"/>
      <c r="B43" s="44" t="s">
        <v>38</v>
      </c>
      <c r="C43" s="41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0" t="str">
        <f t="shared" si="8"/>
        <v/>
      </c>
    </row>
    <row r="44" spans="1:14" ht="25.5" x14ac:dyDescent="0.2">
      <c r="A44" s="8"/>
      <c r="B44" s="44" t="s">
        <v>39</v>
      </c>
      <c r="C44" s="41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0" t="str">
        <f t="shared" si="8"/>
        <v/>
      </c>
    </row>
    <row r="45" spans="1:14" x14ac:dyDescent="0.2">
      <c r="A45" s="8"/>
      <c r="B45" s="44" t="s">
        <v>40</v>
      </c>
      <c r="C45" s="41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0" t="str">
        <f t="shared" si="8"/>
        <v/>
      </c>
    </row>
    <row r="46" spans="1:14" x14ac:dyDescent="0.2">
      <c r="A46" s="8"/>
      <c r="B46" s="44" t="s">
        <v>41</v>
      </c>
      <c r="C46" s="41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0" t="str">
        <f t="shared" si="8"/>
        <v/>
      </c>
    </row>
    <row r="47" spans="1:14" ht="25.5" x14ac:dyDescent="0.2">
      <c r="A47" s="8"/>
      <c r="B47" s="44" t="s">
        <v>42</v>
      </c>
      <c r="C47" s="41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20" t="str">
        <f t="shared" si="8"/>
        <v/>
      </c>
    </row>
    <row r="48" spans="1:14" ht="25.5" x14ac:dyDescent="0.2">
      <c r="A48" s="8"/>
      <c r="B48" s="44" t="s">
        <v>43</v>
      </c>
      <c r="C48" s="41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20" t="str">
        <f t="shared" si="8"/>
        <v/>
      </c>
    </row>
    <row r="49" spans="1:14" ht="25.5" x14ac:dyDescent="0.2">
      <c r="A49" s="8"/>
      <c r="B49" s="44" t="s">
        <v>44</v>
      </c>
      <c r="C49" s="41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0" t="str">
        <f t="shared" si="8"/>
        <v/>
      </c>
    </row>
    <row r="50" spans="1:14" x14ac:dyDescent="0.2">
      <c r="A50" s="8"/>
      <c r="B50" s="44" t="s">
        <v>45</v>
      </c>
      <c r="C50" s="41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0" t="str">
        <f t="shared" si="8"/>
        <v/>
      </c>
    </row>
    <row r="51" spans="1:14" ht="25.5" x14ac:dyDescent="0.2">
      <c r="A51" s="8"/>
      <c r="B51" s="44" t="s">
        <v>46</v>
      </c>
      <c r="C51" s="41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20" t="str">
        <f t="shared" si="8"/>
        <v/>
      </c>
    </row>
    <row r="52" spans="1:14" ht="25.5" x14ac:dyDescent="0.2">
      <c r="A52" s="8"/>
      <c r="B52" s="44" t="s">
        <v>47</v>
      </c>
      <c r="C52" s="41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20" t="str">
        <f t="shared" si="8"/>
        <v/>
      </c>
    </row>
    <row r="53" spans="1:14" x14ac:dyDescent="0.2">
      <c r="A53" s="8"/>
      <c r="B53" s="44" t="s">
        <v>48</v>
      </c>
      <c r="C53" s="41">
        <v>0</v>
      </c>
      <c r="D53" s="9">
        <v>0</v>
      </c>
      <c r="E53" s="9">
        <v>0</v>
      </c>
      <c r="F53" s="9">
        <v>0</v>
      </c>
      <c r="G53" s="10" t="str">
        <f t="shared" si="3"/>
        <v/>
      </c>
      <c r="H53" s="10" t="str">
        <f t="shared" si="4"/>
        <v/>
      </c>
      <c r="I53" s="10" t="str">
        <f t="shared" si="5"/>
        <v/>
      </c>
      <c r="J53" s="10" t="str">
        <f t="shared" si="6"/>
        <v/>
      </c>
      <c r="K53" s="10" t="str">
        <f t="shared" si="9"/>
        <v xml:space="preserve"> </v>
      </c>
      <c r="L53" s="10" t="str">
        <f t="shared" si="10"/>
        <v xml:space="preserve"> </v>
      </c>
      <c r="M53" s="10" t="str">
        <f t="shared" si="7"/>
        <v/>
      </c>
      <c r="N53" s="20" t="str">
        <f t="shared" si="8"/>
        <v/>
      </c>
    </row>
    <row r="54" spans="1:14" x14ac:dyDescent="0.2">
      <c r="A54" s="8"/>
      <c r="B54" s="44" t="s">
        <v>49</v>
      </c>
      <c r="C54" s="41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0" t="str">
        <f t="shared" ref="N54:N73" si="16">+IF(OR(AND(H54=""),(L54="")),"",H54*L54)</f>
        <v/>
      </c>
    </row>
    <row r="55" spans="1:14" x14ac:dyDescent="0.2">
      <c r="A55" s="8"/>
      <c r="B55" s="44" t="s">
        <v>50</v>
      </c>
      <c r="C55" s="41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0" t="str">
        <f t="shared" si="16"/>
        <v/>
      </c>
    </row>
    <row r="56" spans="1:14" x14ac:dyDescent="0.2">
      <c r="A56" s="8"/>
      <c r="B56" s="44" t="s">
        <v>51</v>
      </c>
      <c r="C56" s="41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20" t="str">
        <f t="shared" si="16"/>
        <v/>
      </c>
    </row>
    <row r="57" spans="1:14" x14ac:dyDescent="0.2">
      <c r="A57" s="8"/>
      <c r="B57" s="44" t="s">
        <v>52</v>
      </c>
      <c r="C57" s="41">
        <v>0</v>
      </c>
      <c r="D57" s="9">
        <v>0</v>
      </c>
      <c r="E57" s="9">
        <v>0</v>
      </c>
      <c r="F57" s="9">
        <v>1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>
        <f t="shared" si="14"/>
        <v>1</v>
      </c>
      <c r="K57" s="10" t="str">
        <f t="shared" si="17"/>
        <v xml:space="preserve"> </v>
      </c>
      <c r="L57" s="10">
        <f t="shared" si="18"/>
        <v>1</v>
      </c>
      <c r="M57" s="10" t="str">
        <f t="shared" si="15"/>
        <v/>
      </c>
      <c r="N57" s="20" t="str">
        <f t="shared" si="16"/>
        <v/>
      </c>
    </row>
    <row r="58" spans="1:14" x14ac:dyDescent="0.2">
      <c r="A58" s="8"/>
      <c r="B58" s="44" t="s">
        <v>53</v>
      </c>
      <c r="C58" s="41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0" t="str">
        <f t="shared" si="16"/>
        <v/>
      </c>
    </row>
    <row r="59" spans="1:14" x14ac:dyDescent="0.2">
      <c r="A59" s="8"/>
      <c r="B59" s="44" t="s">
        <v>54</v>
      </c>
      <c r="C59" s="41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0" t="str">
        <f t="shared" si="16"/>
        <v/>
      </c>
    </row>
    <row r="60" spans="1:14" x14ac:dyDescent="0.2">
      <c r="A60" s="8"/>
      <c r="B60" s="44" t="s">
        <v>55</v>
      </c>
      <c r="C60" s="41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0" t="str">
        <f t="shared" si="16"/>
        <v/>
      </c>
    </row>
    <row r="61" spans="1:14" x14ac:dyDescent="0.2">
      <c r="A61" s="8"/>
      <c r="B61" s="44" t="s">
        <v>56</v>
      </c>
      <c r="C61" s="41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0" t="str">
        <f t="shared" si="16"/>
        <v/>
      </c>
    </row>
    <row r="62" spans="1:14" x14ac:dyDescent="0.2">
      <c r="A62" s="8"/>
      <c r="B62" s="44" t="s">
        <v>57</v>
      </c>
      <c r="C62" s="41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20" t="str">
        <f t="shared" si="16"/>
        <v/>
      </c>
    </row>
    <row r="63" spans="1:14" ht="25.5" x14ac:dyDescent="0.2">
      <c r="A63" s="8"/>
      <c r="B63" s="44" t="s">
        <v>58</v>
      </c>
      <c r="C63" s="41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0" t="str">
        <f t="shared" si="16"/>
        <v/>
      </c>
    </row>
    <row r="64" spans="1:14" ht="25.5" x14ac:dyDescent="0.2">
      <c r="A64" s="8"/>
      <c r="B64" s="44" t="s">
        <v>59</v>
      </c>
      <c r="C64" s="41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20" t="str">
        <f t="shared" si="16"/>
        <v/>
      </c>
    </row>
    <row r="65" spans="1:14" x14ac:dyDescent="0.2">
      <c r="A65" s="8"/>
      <c r="B65" s="44" t="s">
        <v>60</v>
      </c>
      <c r="C65" s="41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20" t="str">
        <f t="shared" si="16"/>
        <v/>
      </c>
    </row>
    <row r="66" spans="1:14" x14ac:dyDescent="0.2">
      <c r="A66" s="8"/>
      <c r="B66" s="44" t="s">
        <v>61</v>
      </c>
      <c r="C66" s="41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20" t="str">
        <f t="shared" si="16"/>
        <v/>
      </c>
    </row>
    <row r="67" spans="1:14" x14ac:dyDescent="0.2">
      <c r="A67" s="8"/>
      <c r="B67" s="44" t="s">
        <v>62</v>
      </c>
      <c r="C67" s="41">
        <v>0</v>
      </c>
      <c r="D67" s="9">
        <v>0</v>
      </c>
      <c r="E67" s="9">
        <v>0</v>
      </c>
      <c r="F67" s="9">
        <v>0</v>
      </c>
      <c r="G67" s="10" t="str">
        <f t="shared" si="11"/>
        <v/>
      </c>
      <c r="H67" s="10" t="str">
        <f t="shared" si="12"/>
        <v/>
      </c>
      <c r="I67" s="10" t="str">
        <f t="shared" si="13"/>
        <v/>
      </c>
      <c r="J67" s="10" t="str">
        <f t="shared" si="14"/>
        <v/>
      </c>
      <c r="K67" s="10" t="str">
        <f t="shared" si="17"/>
        <v xml:space="preserve"> </v>
      </c>
      <c r="L67" s="10" t="str">
        <f t="shared" si="18"/>
        <v xml:space="preserve"> </v>
      </c>
      <c r="M67" s="10" t="str">
        <f t="shared" si="15"/>
        <v/>
      </c>
      <c r="N67" s="20" t="str">
        <f t="shared" si="16"/>
        <v/>
      </c>
    </row>
    <row r="68" spans="1:14" x14ac:dyDescent="0.2">
      <c r="A68" s="8"/>
      <c r="B68" s="44" t="s">
        <v>63</v>
      </c>
      <c r="C68" s="41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0" t="str">
        <f t="shared" si="16"/>
        <v/>
      </c>
    </row>
    <row r="69" spans="1:14" x14ac:dyDescent="0.2">
      <c r="A69" s="8"/>
      <c r="B69" s="44" t="s">
        <v>64</v>
      </c>
      <c r="C69" s="41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0" t="str">
        <f t="shared" si="16"/>
        <v/>
      </c>
    </row>
    <row r="70" spans="1:14" x14ac:dyDescent="0.2">
      <c r="A70" s="8"/>
      <c r="B70" s="44" t="s">
        <v>65</v>
      </c>
      <c r="C70" s="41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20" t="str">
        <f t="shared" si="16"/>
        <v/>
      </c>
    </row>
    <row r="71" spans="1:14" x14ac:dyDescent="0.2">
      <c r="A71" s="8"/>
      <c r="B71" s="44" t="s">
        <v>66</v>
      </c>
      <c r="C71" s="41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20" t="str">
        <f t="shared" si="16"/>
        <v/>
      </c>
    </row>
    <row r="72" spans="1:14" x14ac:dyDescent="0.2">
      <c r="A72" s="8"/>
      <c r="B72" s="44" t="s">
        <v>67</v>
      </c>
      <c r="C72" s="41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20" t="str">
        <f t="shared" si="16"/>
        <v/>
      </c>
    </row>
    <row r="73" spans="1:14" ht="15.75" thickBot="1" x14ac:dyDescent="0.25">
      <c r="A73" s="8"/>
      <c r="B73" s="45" t="s">
        <v>68</v>
      </c>
      <c r="C73" s="42">
        <v>0</v>
      </c>
      <c r="D73" s="21">
        <v>0</v>
      </c>
      <c r="E73" s="21">
        <v>0</v>
      </c>
      <c r="F73" s="21">
        <v>0</v>
      </c>
      <c r="G73" s="22" t="str">
        <f t="shared" si="11"/>
        <v/>
      </c>
      <c r="H73" s="22" t="str">
        <f t="shared" si="12"/>
        <v/>
      </c>
      <c r="I73" s="22" t="str">
        <f t="shared" si="13"/>
        <v/>
      </c>
      <c r="J73" s="22" t="str">
        <f t="shared" si="14"/>
        <v/>
      </c>
      <c r="K73" s="22" t="str">
        <f t="shared" si="17"/>
        <v xml:space="preserve"> </v>
      </c>
      <c r="L73" s="22" t="str">
        <f t="shared" si="18"/>
        <v xml:space="preserve"> </v>
      </c>
      <c r="M73" s="22" t="str">
        <f t="shared" si="15"/>
        <v/>
      </c>
      <c r="N73" s="2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4" t="s">
        <v>3</v>
      </c>
      <c r="C78" s="28" t="s">
        <v>16</v>
      </c>
      <c r="D78" s="29"/>
      <c r="E78" s="29"/>
      <c r="F78" s="30"/>
      <c r="G78" s="28" t="s">
        <v>5</v>
      </c>
      <c r="H78" s="29"/>
      <c r="I78" s="29"/>
      <c r="J78" s="29"/>
      <c r="K78" s="28" t="s">
        <v>17</v>
      </c>
      <c r="L78" s="18"/>
      <c r="M78" s="31" t="s">
        <v>7</v>
      </c>
      <c r="N78" s="18"/>
    </row>
    <row r="79" spans="1:14" ht="15.75" thickBot="1" x14ac:dyDescent="0.25">
      <c r="A79" s="7"/>
      <c r="B79" s="25"/>
      <c r="C79" s="34">
        <v>2021</v>
      </c>
      <c r="D79" s="30"/>
      <c r="E79" s="35">
        <v>2022</v>
      </c>
      <c r="F79" s="30"/>
      <c r="G79" s="34">
        <v>2021</v>
      </c>
      <c r="H79" s="30"/>
      <c r="I79" s="33">
        <v>2022</v>
      </c>
      <c r="J79" s="13"/>
      <c r="K79" s="32"/>
      <c r="L79" s="19"/>
      <c r="M79" s="13"/>
      <c r="N79" s="19"/>
    </row>
    <row r="80" spans="1:14" ht="15.75" thickBot="1" x14ac:dyDescent="0.25">
      <c r="A80" s="8"/>
      <c r="B80" s="26"/>
      <c r="C80" s="36" t="s">
        <v>8</v>
      </c>
      <c r="D80" s="36" t="s">
        <v>9</v>
      </c>
      <c r="E80" s="36" t="s">
        <v>8</v>
      </c>
      <c r="F80" s="36" t="s">
        <v>9</v>
      </c>
      <c r="G80" s="36" t="s">
        <v>8</v>
      </c>
      <c r="H80" s="36" t="s">
        <v>9</v>
      </c>
      <c r="I80" s="36" t="s">
        <v>8</v>
      </c>
      <c r="J80" s="36" t="s">
        <v>9</v>
      </c>
      <c r="K80" s="36" t="s">
        <v>8</v>
      </c>
      <c r="L80" s="36" t="s">
        <v>9</v>
      </c>
      <c r="M80" s="36" t="s">
        <v>8</v>
      </c>
      <c r="N80" s="37" t="s">
        <v>9</v>
      </c>
    </row>
    <row r="81" spans="1:14" ht="15.75" thickBot="1" x14ac:dyDescent="0.25">
      <c r="A81" s="8"/>
      <c r="B81" s="27" t="s">
        <v>11</v>
      </c>
      <c r="C81" s="38">
        <f>SUM(C82:C180)</f>
        <v>34</v>
      </c>
      <c r="D81" s="38">
        <f>SUM(D82:D180)</f>
        <v>18</v>
      </c>
      <c r="E81" s="38">
        <f>SUM(E82:E180)</f>
        <v>83</v>
      </c>
      <c r="F81" s="38">
        <f>SUM(F82:F180)</f>
        <v>84</v>
      </c>
      <c r="G81" s="39">
        <f t="shared" ref="G81:G112" si="19">+IF(C81=0,"",C81/C$81)</f>
        <v>1</v>
      </c>
      <c r="H81" s="39">
        <f t="shared" ref="H81:H112" si="20">+IF(D81=0,"",D81/D$81)</f>
        <v>1</v>
      </c>
      <c r="I81" s="39">
        <f t="shared" ref="I81:I112" si="21">+IF(E81=0,"",E81/E$81)</f>
        <v>1</v>
      </c>
      <c r="J81" s="39">
        <f t="shared" ref="J81:J112" si="22">+IF(F81=0,"",F81/F$81)</f>
        <v>1</v>
      </c>
      <c r="K81" s="39">
        <f>+IF(AND(C81=0,E81=0),"",IF(C81=0,1,IF(E81=0,-1,(E81-C81)/C81)))</f>
        <v>1.4411764705882353</v>
      </c>
      <c r="L81" s="39">
        <f>+IF(AND(D81=0,F81=0),"",IF(D81=0,1,IF(F81=0,-1,(F81-D81)/D81)))</f>
        <v>3.6666666666666665</v>
      </c>
      <c r="M81" s="39">
        <f t="shared" ref="M81:M112" si="23">+IF(OR(AND(G81=""),(K81="")),"",G81*K81)</f>
        <v>1.4411764705882353</v>
      </c>
      <c r="N81" s="40">
        <f t="shared" ref="N81:N112" si="24">+IF(OR(AND(H81=""),(L81="")),"",H81*L81)</f>
        <v>3.6666666666666665</v>
      </c>
    </row>
    <row r="82" spans="1:14" x14ac:dyDescent="0.2">
      <c r="A82" s="8"/>
      <c r="B82" s="43" t="s">
        <v>69</v>
      </c>
      <c r="C82" s="49">
        <v>0</v>
      </c>
      <c r="D82" s="46">
        <v>0</v>
      </c>
      <c r="E82" s="46">
        <v>0</v>
      </c>
      <c r="F82" s="46">
        <v>0</v>
      </c>
      <c r="G82" s="47" t="str">
        <f t="shared" si="19"/>
        <v/>
      </c>
      <c r="H82" s="47" t="str">
        <f t="shared" si="20"/>
        <v/>
      </c>
      <c r="I82" s="47" t="str">
        <f t="shared" si="21"/>
        <v/>
      </c>
      <c r="J82" s="47" t="str">
        <f t="shared" si="22"/>
        <v/>
      </c>
      <c r="K82" s="47" t="str">
        <f t="shared" ref="K82:K113" si="25">+IF(AND(C82=0,E82=0)," ",IF(C82=0,1,IF(E82=0,-1,(E82-C82)/C82)))</f>
        <v xml:space="preserve"> </v>
      </c>
      <c r="L82" s="47" t="str">
        <f t="shared" ref="L82:L113" si="26">+IF(AND(D82=0,F82=0)," ",IF(D82=0,1,IF(F82=0,-1,(F82-D82)/D82)))</f>
        <v xml:space="preserve"> </v>
      </c>
      <c r="M82" s="47" t="str">
        <f t="shared" si="23"/>
        <v/>
      </c>
      <c r="N82" s="48" t="str">
        <f t="shared" si="24"/>
        <v/>
      </c>
    </row>
    <row r="83" spans="1:14" ht="22.5" customHeight="1" x14ac:dyDescent="0.2">
      <c r="A83" s="8"/>
      <c r="B83" s="44" t="s">
        <v>70</v>
      </c>
      <c r="C83" s="41">
        <v>0</v>
      </c>
      <c r="D83" s="9">
        <v>0</v>
      </c>
      <c r="E83" s="9">
        <v>0</v>
      </c>
      <c r="F83" s="9">
        <v>0</v>
      </c>
      <c r="G83" s="10" t="str">
        <f t="shared" si="19"/>
        <v/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 t="str">
        <f t="shared" si="25"/>
        <v xml:space="preserve"> </v>
      </c>
      <c r="L83" s="10" t="str">
        <f t="shared" si="26"/>
        <v xml:space="preserve"> </v>
      </c>
      <c r="M83" s="10" t="str">
        <f t="shared" si="23"/>
        <v/>
      </c>
      <c r="N83" s="20" t="str">
        <f t="shared" si="24"/>
        <v/>
      </c>
    </row>
    <row r="84" spans="1:14" x14ac:dyDescent="0.2">
      <c r="A84" s="8"/>
      <c r="B84" s="44" t="s">
        <v>71</v>
      </c>
      <c r="C84" s="41">
        <v>0</v>
      </c>
      <c r="D84" s="9">
        <v>0</v>
      </c>
      <c r="E84" s="9">
        <v>0</v>
      </c>
      <c r="F84" s="9">
        <v>0</v>
      </c>
      <c r="G84" s="10" t="str">
        <f t="shared" si="19"/>
        <v/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 t="str">
        <f t="shared" si="25"/>
        <v xml:space="preserve"> </v>
      </c>
      <c r="L84" s="10" t="str">
        <f t="shared" si="26"/>
        <v xml:space="preserve"> </v>
      </c>
      <c r="M84" s="10" t="str">
        <f t="shared" si="23"/>
        <v/>
      </c>
      <c r="N84" s="20" t="str">
        <f t="shared" si="24"/>
        <v/>
      </c>
    </row>
    <row r="85" spans="1:14" x14ac:dyDescent="0.2">
      <c r="A85" s="8"/>
      <c r="B85" s="44" t="s">
        <v>72</v>
      </c>
      <c r="C85" s="41">
        <v>0</v>
      </c>
      <c r="D85" s="9">
        <v>0</v>
      </c>
      <c r="E85" s="9">
        <v>1</v>
      </c>
      <c r="F85" s="9">
        <v>1</v>
      </c>
      <c r="G85" s="10" t="str">
        <f t="shared" si="19"/>
        <v/>
      </c>
      <c r="H85" s="10" t="str">
        <f t="shared" si="20"/>
        <v/>
      </c>
      <c r="I85" s="10">
        <f t="shared" si="21"/>
        <v>1.2048192771084338E-2</v>
      </c>
      <c r="J85" s="10">
        <f t="shared" si="22"/>
        <v>1.1904761904761904E-2</v>
      </c>
      <c r="K85" s="10">
        <f t="shared" si="25"/>
        <v>1</v>
      </c>
      <c r="L85" s="10">
        <f t="shared" si="26"/>
        <v>1</v>
      </c>
      <c r="M85" s="10" t="str">
        <f t="shared" si="23"/>
        <v/>
      </c>
      <c r="N85" s="20" t="str">
        <f t="shared" si="24"/>
        <v/>
      </c>
    </row>
    <row r="86" spans="1:14" ht="25.5" x14ac:dyDescent="0.2">
      <c r="A86" s="8"/>
      <c r="B86" s="44" t="s">
        <v>73</v>
      </c>
      <c r="C86" s="41">
        <v>0</v>
      </c>
      <c r="D86" s="9">
        <v>0</v>
      </c>
      <c r="E86" s="9">
        <v>2</v>
      </c>
      <c r="F86" s="9">
        <v>3</v>
      </c>
      <c r="G86" s="10" t="str">
        <f t="shared" si="19"/>
        <v/>
      </c>
      <c r="H86" s="10" t="str">
        <f t="shared" si="20"/>
        <v/>
      </c>
      <c r="I86" s="10">
        <f t="shared" si="21"/>
        <v>2.4096385542168676E-2</v>
      </c>
      <c r="J86" s="10">
        <f t="shared" si="22"/>
        <v>3.5714285714285712E-2</v>
      </c>
      <c r="K86" s="10">
        <f t="shared" si="25"/>
        <v>1</v>
      </c>
      <c r="L86" s="10">
        <f t="shared" si="26"/>
        <v>1</v>
      </c>
      <c r="M86" s="10" t="str">
        <f t="shared" si="23"/>
        <v/>
      </c>
      <c r="N86" s="20" t="str">
        <f t="shared" si="24"/>
        <v/>
      </c>
    </row>
    <row r="87" spans="1:14" x14ac:dyDescent="0.2">
      <c r="A87" s="8"/>
      <c r="B87" s="44" t="s">
        <v>74</v>
      </c>
      <c r="C87" s="41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20" t="str">
        <f t="shared" si="24"/>
        <v/>
      </c>
    </row>
    <row r="88" spans="1:14" x14ac:dyDescent="0.2">
      <c r="A88" s="8"/>
      <c r="B88" s="44" t="s">
        <v>75</v>
      </c>
      <c r="C88" s="41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20" t="str">
        <f t="shared" si="24"/>
        <v/>
      </c>
    </row>
    <row r="89" spans="1:14" ht="24.75" customHeight="1" x14ac:dyDescent="0.2">
      <c r="A89" s="8" t="s">
        <v>76</v>
      </c>
      <c r="B89" s="44" t="s">
        <v>77</v>
      </c>
      <c r="C89" s="41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0" t="str">
        <f t="shared" si="24"/>
        <v/>
      </c>
    </row>
    <row r="90" spans="1:14" ht="24.75" customHeight="1" x14ac:dyDescent="0.2">
      <c r="A90" s="8"/>
      <c r="B90" s="44" t="s">
        <v>78</v>
      </c>
      <c r="C90" s="41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0" t="str">
        <f t="shared" si="24"/>
        <v/>
      </c>
    </row>
    <row r="91" spans="1:14" x14ac:dyDescent="0.2">
      <c r="A91" s="8"/>
      <c r="B91" s="44" t="s">
        <v>79</v>
      </c>
      <c r="C91" s="41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0" t="str">
        <f t="shared" si="24"/>
        <v/>
      </c>
    </row>
    <row r="92" spans="1:14" x14ac:dyDescent="0.2">
      <c r="A92" s="8"/>
      <c r="B92" s="44" t="s">
        <v>80</v>
      </c>
      <c r="C92" s="41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20" t="str">
        <f t="shared" si="24"/>
        <v/>
      </c>
    </row>
    <row r="93" spans="1:14" x14ac:dyDescent="0.2">
      <c r="A93" s="8"/>
      <c r="B93" s="44" t="s">
        <v>81</v>
      </c>
      <c r="C93" s="41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20" t="str">
        <f t="shared" si="24"/>
        <v/>
      </c>
    </row>
    <row r="94" spans="1:14" x14ac:dyDescent="0.2">
      <c r="A94" s="8"/>
      <c r="B94" s="44" t="s">
        <v>82</v>
      </c>
      <c r="C94" s="41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0" t="str">
        <f t="shared" si="24"/>
        <v/>
      </c>
    </row>
    <row r="95" spans="1:14" x14ac:dyDescent="0.2">
      <c r="A95" s="8" t="s">
        <v>76</v>
      </c>
      <c r="B95" s="44" t="s">
        <v>83</v>
      </c>
      <c r="C95" s="41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0" t="str">
        <f t="shared" si="24"/>
        <v/>
      </c>
    </row>
    <row r="96" spans="1:14" x14ac:dyDescent="0.2">
      <c r="A96" s="8" t="s">
        <v>76</v>
      </c>
      <c r="B96" s="44" t="s">
        <v>84</v>
      </c>
      <c r="C96" s="41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0" t="str">
        <f t="shared" si="24"/>
        <v/>
      </c>
    </row>
    <row r="97" spans="1:14" x14ac:dyDescent="0.2">
      <c r="A97" s="8"/>
      <c r="B97" s="44" t="s">
        <v>85</v>
      </c>
      <c r="C97" s="41">
        <v>1</v>
      </c>
      <c r="D97" s="9">
        <v>0</v>
      </c>
      <c r="E97" s="9">
        <v>0</v>
      </c>
      <c r="F97" s="9">
        <v>0</v>
      </c>
      <c r="G97" s="10">
        <f t="shared" si="19"/>
        <v>2.9411764705882353E-2</v>
      </c>
      <c r="H97" s="10" t="str">
        <f t="shared" si="20"/>
        <v/>
      </c>
      <c r="I97" s="10" t="str">
        <f t="shared" si="21"/>
        <v/>
      </c>
      <c r="J97" s="10" t="str">
        <f t="shared" si="22"/>
        <v/>
      </c>
      <c r="K97" s="10">
        <f t="shared" si="25"/>
        <v>-1</v>
      </c>
      <c r="L97" s="10" t="str">
        <f t="shared" si="26"/>
        <v xml:space="preserve"> </v>
      </c>
      <c r="M97" s="10">
        <f t="shared" si="23"/>
        <v>-2.9411764705882353E-2</v>
      </c>
      <c r="N97" s="20" t="str">
        <f t="shared" si="24"/>
        <v/>
      </c>
    </row>
    <row r="98" spans="1:14" x14ac:dyDescent="0.2">
      <c r="A98" s="8"/>
      <c r="B98" s="44" t="s">
        <v>86</v>
      </c>
      <c r="C98" s="41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20" t="str">
        <f t="shared" si="24"/>
        <v/>
      </c>
    </row>
    <row r="99" spans="1:14" x14ac:dyDescent="0.2">
      <c r="A99" s="8"/>
      <c r="B99" s="44" t="s">
        <v>87</v>
      </c>
      <c r="C99" s="41">
        <v>0</v>
      </c>
      <c r="D99" s="9">
        <v>0</v>
      </c>
      <c r="E99" s="9">
        <v>0</v>
      </c>
      <c r="F99" s="9">
        <v>0</v>
      </c>
      <c r="G99" s="10" t="str">
        <f t="shared" si="19"/>
        <v/>
      </c>
      <c r="H99" s="10" t="str">
        <f t="shared" si="20"/>
        <v/>
      </c>
      <c r="I99" s="10" t="str">
        <f t="shared" si="21"/>
        <v/>
      </c>
      <c r="J99" s="10" t="str">
        <f t="shared" si="22"/>
        <v/>
      </c>
      <c r="K99" s="10" t="str">
        <f t="shared" si="25"/>
        <v xml:space="preserve"> </v>
      </c>
      <c r="L99" s="10" t="str">
        <f t="shared" si="26"/>
        <v xml:space="preserve"> </v>
      </c>
      <c r="M99" s="10" t="str">
        <f t="shared" si="23"/>
        <v/>
      </c>
      <c r="N99" s="20" t="str">
        <f t="shared" si="24"/>
        <v/>
      </c>
    </row>
    <row r="100" spans="1:14" x14ac:dyDescent="0.2">
      <c r="A100" s="8"/>
      <c r="B100" s="44" t="s">
        <v>88</v>
      </c>
      <c r="C100" s="41">
        <v>0</v>
      </c>
      <c r="D100" s="9">
        <v>0</v>
      </c>
      <c r="E100" s="9">
        <v>0</v>
      </c>
      <c r="F100" s="9">
        <v>0</v>
      </c>
      <c r="G100" s="10" t="str">
        <f t="shared" si="19"/>
        <v/>
      </c>
      <c r="H100" s="10" t="str">
        <f t="shared" si="20"/>
        <v/>
      </c>
      <c r="I100" s="10" t="str">
        <f t="shared" si="21"/>
        <v/>
      </c>
      <c r="J100" s="10" t="str">
        <f t="shared" si="22"/>
        <v/>
      </c>
      <c r="K100" s="10" t="str">
        <f t="shared" si="25"/>
        <v xml:space="preserve"> </v>
      </c>
      <c r="L100" s="10" t="str">
        <f t="shared" si="26"/>
        <v xml:space="preserve"> </v>
      </c>
      <c r="M100" s="10" t="str">
        <f t="shared" si="23"/>
        <v/>
      </c>
      <c r="N100" s="20" t="str">
        <f t="shared" si="24"/>
        <v/>
      </c>
    </row>
    <row r="101" spans="1:14" x14ac:dyDescent="0.2">
      <c r="A101" s="8"/>
      <c r="B101" s="44" t="s">
        <v>89</v>
      </c>
      <c r="C101" s="41">
        <v>0</v>
      </c>
      <c r="D101" s="9">
        <v>0</v>
      </c>
      <c r="E101" s="9">
        <v>0</v>
      </c>
      <c r="F101" s="9">
        <v>0</v>
      </c>
      <c r="G101" s="10" t="str">
        <f t="shared" si="19"/>
        <v/>
      </c>
      <c r="H101" s="10" t="str">
        <f t="shared" si="20"/>
        <v/>
      </c>
      <c r="I101" s="10" t="str">
        <f t="shared" si="21"/>
        <v/>
      </c>
      <c r="J101" s="10" t="str">
        <f t="shared" si="22"/>
        <v/>
      </c>
      <c r="K101" s="10" t="str">
        <f t="shared" si="25"/>
        <v xml:space="preserve"> </v>
      </c>
      <c r="L101" s="10" t="str">
        <f t="shared" si="26"/>
        <v xml:space="preserve"> </v>
      </c>
      <c r="M101" s="10" t="str">
        <f t="shared" si="23"/>
        <v/>
      </c>
      <c r="N101" s="20" t="str">
        <f t="shared" si="24"/>
        <v/>
      </c>
    </row>
    <row r="102" spans="1:14" x14ac:dyDescent="0.2">
      <c r="A102" s="8" t="s">
        <v>76</v>
      </c>
      <c r="B102" s="44" t="s">
        <v>90</v>
      </c>
      <c r="C102" s="41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0" t="str">
        <f t="shared" si="24"/>
        <v/>
      </c>
    </row>
    <row r="103" spans="1:14" x14ac:dyDescent="0.2">
      <c r="A103" s="8"/>
      <c r="B103" s="44" t="s">
        <v>91</v>
      </c>
      <c r="C103" s="41">
        <v>0</v>
      </c>
      <c r="D103" s="9">
        <v>0</v>
      </c>
      <c r="E103" s="9">
        <v>1</v>
      </c>
      <c r="F103" s="9">
        <v>0</v>
      </c>
      <c r="G103" s="10" t="str">
        <f t="shared" si="19"/>
        <v/>
      </c>
      <c r="H103" s="10" t="str">
        <f t="shared" si="20"/>
        <v/>
      </c>
      <c r="I103" s="10">
        <f t="shared" si="21"/>
        <v>1.2048192771084338E-2</v>
      </c>
      <c r="J103" s="10" t="str">
        <f t="shared" si="22"/>
        <v/>
      </c>
      <c r="K103" s="10">
        <f t="shared" si="25"/>
        <v>1</v>
      </c>
      <c r="L103" s="10" t="str">
        <f t="shared" si="26"/>
        <v xml:space="preserve"> </v>
      </c>
      <c r="M103" s="10" t="str">
        <f t="shared" si="23"/>
        <v/>
      </c>
      <c r="N103" s="20" t="str">
        <f t="shared" si="24"/>
        <v/>
      </c>
    </row>
    <row r="104" spans="1:14" x14ac:dyDescent="0.2">
      <c r="A104" s="8"/>
      <c r="B104" s="44" t="s">
        <v>92</v>
      </c>
      <c r="C104" s="41">
        <v>0</v>
      </c>
      <c r="D104" s="9">
        <v>0</v>
      </c>
      <c r="E104" s="9">
        <v>0</v>
      </c>
      <c r="F104" s="9">
        <v>1</v>
      </c>
      <c r="G104" s="10" t="str">
        <f t="shared" si="19"/>
        <v/>
      </c>
      <c r="H104" s="10" t="str">
        <f t="shared" si="20"/>
        <v/>
      </c>
      <c r="I104" s="10" t="str">
        <f t="shared" si="21"/>
        <v/>
      </c>
      <c r="J104" s="10">
        <f t="shared" si="22"/>
        <v>1.1904761904761904E-2</v>
      </c>
      <c r="K104" s="10" t="str">
        <f t="shared" si="25"/>
        <v xml:space="preserve"> </v>
      </c>
      <c r="L104" s="10">
        <f t="shared" si="26"/>
        <v>1</v>
      </c>
      <c r="M104" s="10" t="str">
        <f t="shared" si="23"/>
        <v/>
      </c>
      <c r="N104" s="20" t="str">
        <f t="shared" si="24"/>
        <v/>
      </c>
    </row>
    <row r="105" spans="1:14" x14ac:dyDescent="0.2">
      <c r="A105" s="8"/>
      <c r="B105" s="44" t="s">
        <v>93</v>
      </c>
      <c r="C105" s="41">
        <v>0</v>
      </c>
      <c r="D105" s="9">
        <v>0</v>
      </c>
      <c r="E105" s="9">
        <v>0</v>
      </c>
      <c r="F105" s="9">
        <v>0</v>
      </c>
      <c r="G105" s="10" t="str">
        <f t="shared" si="19"/>
        <v/>
      </c>
      <c r="H105" s="10" t="str">
        <f t="shared" si="20"/>
        <v/>
      </c>
      <c r="I105" s="10" t="str">
        <f t="shared" si="21"/>
        <v/>
      </c>
      <c r="J105" s="10" t="str">
        <f t="shared" si="22"/>
        <v/>
      </c>
      <c r="K105" s="10" t="str">
        <f t="shared" si="25"/>
        <v xml:space="preserve"> </v>
      </c>
      <c r="L105" s="10" t="str">
        <f t="shared" si="26"/>
        <v xml:space="preserve"> </v>
      </c>
      <c r="M105" s="10" t="str">
        <f t="shared" si="23"/>
        <v/>
      </c>
      <c r="N105" s="20" t="str">
        <f t="shared" si="24"/>
        <v/>
      </c>
    </row>
    <row r="106" spans="1:14" x14ac:dyDescent="0.2">
      <c r="A106" s="8"/>
      <c r="B106" s="44" t="s">
        <v>94</v>
      </c>
      <c r="C106" s="41">
        <v>0</v>
      </c>
      <c r="D106" s="9">
        <v>0</v>
      </c>
      <c r="E106" s="9">
        <v>0</v>
      </c>
      <c r="F106" s="9">
        <v>0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 t="str">
        <f t="shared" si="22"/>
        <v/>
      </c>
      <c r="K106" s="10" t="str">
        <f t="shared" si="25"/>
        <v xml:space="preserve"> </v>
      </c>
      <c r="L106" s="10" t="str">
        <f t="shared" si="26"/>
        <v xml:space="preserve"> </v>
      </c>
      <c r="M106" s="10" t="str">
        <f t="shared" si="23"/>
        <v/>
      </c>
      <c r="N106" s="20" t="str">
        <f t="shared" si="24"/>
        <v/>
      </c>
    </row>
    <row r="107" spans="1:14" x14ac:dyDescent="0.2">
      <c r="A107" s="8"/>
      <c r="B107" s="44" t="s">
        <v>95</v>
      </c>
      <c r="C107" s="41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20" t="str">
        <f t="shared" si="24"/>
        <v/>
      </c>
    </row>
    <row r="108" spans="1:14" x14ac:dyDescent="0.2">
      <c r="A108" s="8"/>
      <c r="B108" s="44" t="s">
        <v>96</v>
      </c>
      <c r="C108" s="41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20" t="str">
        <f t="shared" si="24"/>
        <v/>
      </c>
    </row>
    <row r="109" spans="1:14" x14ac:dyDescent="0.2">
      <c r="A109" s="8"/>
      <c r="B109" s="44" t="s">
        <v>97</v>
      </c>
      <c r="C109" s="41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20" t="str">
        <f t="shared" si="24"/>
        <v/>
      </c>
    </row>
    <row r="110" spans="1:14" x14ac:dyDescent="0.2">
      <c r="A110" s="8"/>
      <c r="B110" s="44" t="s">
        <v>98</v>
      </c>
      <c r="C110" s="41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0" t="str">
        <f t="shared" si="24"/>
        <v/>
      </c>
    </row>
    <row r="111" spans="1:14" x14ac:dyDescent="0.2">
      <c r="A111" s="8"/>
      <c r="B111" s="44" t="s">
        <v>99</v>
      </c>
      <c r="C111" s="41">
        <v>0</v>
      </c>
      <c r="D111" s="9">
        <v>0</v>
      </c>
      <c r="E111" s="9">
        <v>0</v>
      </c>
      <c r="F111" s="9">
        <v>0</v>
      </c>
      <c r="G111" s="10" t="str">
        <f t="shared" si="19"/>
        <v/>
      </c>
      <c r="H111" s="10" t="str">
        <f t="shared" si="20"/>
        <v/>
      </c>
      <c r="I111" s="10" t="str">
        <f t="shared" si="21"/>
        <v/>
      </c>
      <c r="J111" s="10" t="str">
        <f t="shared" si="22"/>
        <v/>
      </c>
      <c r="K111" s="10" t="str">
        <f t="shared" si="25"/>
        <v xml:space="preserve"> </v>
      </c>
      <c r="L111" s="10" t="str">
        <f t="shared" si="26"/>
        <v xml:space="preserve"> </v>
      </c>
      <c r="M111" s="10" t="str">
        <f t="shared" si="23"/>
        <v/>
      </c>
      <c r="N111" s="20" t="str">
        <f t="shared" si="24"/>
        <v/>
      </c>
    </row>
    <row r="112" spans="1:14" x14ac:dyDescent="0.2">
      <c r="A112" s="8"/>
      <c r="B112" s="44" t="s">
        <v>100</v>
      </c>
      <c r="C112" s="41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0" t="str">
        <f t="shared" si="24"/>
        <v/>
      </c>
    </row>
    <row r="113" spans="1:14" x14ac:dyDescent="0.2">
      <c r="A113" s="8"/>
      <c r="B113" s="44" t="s">
        <v>101</v>
      </c>
      <c r="C113" s="41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0" t="str">
        <f t="shared" ref="N113:N144" si="32">+IF(OR(AND(H113=""),(L113="")),"",H113*L113)</f>
        <v/>
      </c>
    </row>
    <row r="114" spans="1:14" x14ac:dyDescent="0.2">
      <c r="A114" s="8"/>
      <c r="B114" s="44" t="s">
        <v>102</v>
      </c>
      <c r="C114" s="41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20" t="str">
        <f t="shared" si="32"/>
        <v/>
      </c>
    </row>
    <row r="115" spans="1:14" x14ac:dyDescent="0.2">
      <c r="A115" s="8"/>
      <c r="B115" s="44" t="s">
        <v>103</v>
      </c>
      <c r="C115" s="41">
        <v>0</v>
      </c>
      <c r="D115" s="9">
        <v>0</v>
      </c>
      <c r="E115" s="9">
        <v>0</v>
      </c>
      <c r="F115" s="9">
        <v>0</v>
      </c>
      <c r="G115" s="10" t="str">
        <f t="shared" si="27"/>
        <v/>
      </c>
      <c r="H115" s="10" t="str">
        <f t="shared" si="28"/>
        <v/>
      </c>
      <c r="I115" s="10" t="str">
        <f t="shared" si="29"/>
        <v/>
      </c>
      <c r="J115" s="10" t="str">
        <f t="shared" si="30"/>
        <v/>
      </c>
      <c r="K115" s="10" t="str">
        <f t="shared" si="33"/>
        <v xml:space="preserve"> </v>
      </c>
      <c r="L115" s="10" t="str">
        <f t="shared" si="34"/>
        <v xml:space="preserve"> </v>
      </c>
      <c r="M115" s="10" t="str">
        <f t="shared" si="31"/>
        <v/>
      </c>
      <c r="N115" s="20" t="str">
        <f t="shared" si="32"/>
        <v/>
      </c>
    </row>
    <row r="116" spans="1:14" x14ac:dyDescent="0.2">
      <c r="A116" s="8"/>
      <c r="B116" s="44" t="s">
        <v>104</v>
      </c>
      <c r="C116" s="41">
        <v>0</v>
      </c>
      <c r="D116" s="9">
        <v>0</v>
      </c>
      <c r="E116" s="9">
        <v>0</v>
      </c>
      <c r="F116" s="9">
        <v>0</v>
      </c>
      <c r="G116" s="10" t="str">
        <f t="shared" si="27"/>
        <v/>
      </c>
      <c r="H116" s="10" t="str">
        <f t="shared" si="28"/>
        <v/>
      </c>
      <c r="I116" s="10" t="str">
        <f t="shared" si="29"/>
        <v/>
      </c>
      <c r="J116" s="10" t="str">
        <f t="shared" si="30"/>
        <v/>
      </c>
      <c r="K116" s="10" t="str">
        <f t="shared" si="33"/>
        <v xml:space="preserve"> </v>
      </c>
      <c r="L116" s="10" t="str">
        <f t="shared" si="34"/>
        <v xml:space="preserve"> </v>
      </c>
      <c r="M116" s="10" t="str">
        <f t="shared" si="31"/>
        <v/>
      </c>
      <c r="N116" s="20" t="str">
        <f t="shared" si="32"/>
        <v/>
      </c>
    </row>
    <row r="117" spans="1:14" x14ac:dyDescent="0.2">
      <c r="A117" s="8"/>
      <c r="B117" s="44" t="s">
        <v>105</v>
      </c>
      <c r="C117" s="41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0" t="str">
        <f t="shared" si="32"/>
        <v/>
      </c>
    </row>
    <row r="118" spans="1:14" x14ac:dyDescent="0.2">
      <c r="A118" s="8"/>
      <c r="B118" s="44" t="s">
        <v>106</v>
      </c>
      <c r="C118" s="41">
        <v>0</v>
      </c>
      <c r="D118" s="9">
        <v>1</v>
      </c>
      <c r="E118" s="9">
        <v>0</v>
      </c>
      <c r="F118" s="9">
        <v>0</v>
      </c>
      <c r="G118" s="10" t="str">
        <f t="shared" si="27"/>
        <v/>
      </c>
      <c r="H118" s="10">
        <f t="shared" si="28"/>
        <v>5.5555555555555552E-2</v>
      </c>
      <c r="I118" s="10" t="str">
        <f t="shared" si="29"/>
        <v/>
      </c>
      <c r="J118" s="10" t="str">
        <f t="shared" si="30"/>
        <v/>
      </c>
      <c r="K118" s="10" t="str">
        <f t="shared" si="33"/>
        <v xml:space="preserve"> </v>
      </c>
      <c r="L118" s="10">
        <f t="shared" si="34"/>
        <v>-1</v>
      </c>
      <c r="M118" s="10" t="str">
        <f t="shared" si="31"/>
        <v/>
      </c>
      <c r="N118" s="20">
        <f t="shared" si="32"/>
        <v>-5.5555555555555552E-2</v>
      </c>
    </row>
    <row r="119" spans="1:14" x14ac:dyDescent="0.2">
      <c r="A119" s="8"/>
      <c r="B119" s="44" t="s">
        <v>107</v>
      </c>
      <c r="C119" s="41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0" t="str">
        <f t="shared" si="32"/>
        <v/>
      </c>
    </row>
    <row r="120" spans="1:14" x14ac:dyDescent="0.2">
      <c r="A120" s="8"/>
      <c r="B120" s="44" t="s">
        <v>108</v>
      </c>
      <c r="C120" s="41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20" t="str">
        <f t="shared" si="32"/>
        <v/>
      </c>
    </row>
    <row r="121" spans="1:14" x14ac:dyDescent="0.2">
      <c r="A121" s="8"/>
      <c r="B121" s="44" t="s">
        <v>109</v>
      </c>
      <c r="C121" s="41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20" t="str">
        <f t="shared" si="32"/>
        <v/>
      </c>
    </row>
    <row r="122" spans="1:14" x14ac:dyDescent="0.2">
      <c r="A122" s="8"/>
      <c r="B122" s="44" t="s">
        <v>110</v>
      </c>
      <c r="C122" s="41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20" t="str">
        <f t="shared" si="32"/>
        <v/>
      </c>
    </row>
    <row r="123" spans="1:14" x14ac:dyDescent="0.2">
      <c r="A123" s="8"/>
      <c r="B123" s="44" t="s">
        <v>111</v>
      </c>
      <c r="C123" s="41">
        <v>0</v>
      </c>
      <c r="D123" s="9">
        <v>0</v>
      </c>
      <c r="E123" s="9">
        <v>0</v>
      </c>
      <c r="F123" s="9">
        <v>0</v>
      </c>
      <c r="G123" s="10" t="str">
        <f t="shared" si="27"/>
        <v/>
      </c>
      <c r="H123" s="10" t="str">
        <f t="shared" si="28"/>
        <v/>
      </c>
      <c r="I123" s="10" t="str">
        <f t="shared" si="29"/>
        <v/>
      </c>
      <c r="J123" s="10" t="str">
        <f t="shared" si="30"/>
        <v/>
      </c>
      <c r="K123" s="10" t="str">
        <f t="shared" si="33"/>
        <v xml:space="preserve"> </v>
      </c>
      <c r="L123" s="10" t="str">
        <f t="shared" si="34"/>
        <v xml:space="preserve"> </v>
      </c>
      <c r="M123" s="10" t="str">
        <f t="shared" si="31"/>
        <v/>
      </c>
      <c r="N123" s="20" t="str">
        <f t="shared" si="32"/>
        <v/>
      </c>
    </row>
    <row r="124" spans="1:14" ht="25.5" x14ac:dyDescent="0.2">
      <c r="A124" s="8"/>
      <c r="B124" s="44" t="s">
        <v>112</v>
      </c>
      <c r="C124" s="41">
        <v>0</v>
      </c>
      <c r="D124" s="9">
        <v>11</v>
      </c>
      <c r="E124" s="9">
        <v>0</v>
      </c>
      <c r="F124" s="9">
        <v>0</v>
      </c>
      <c r="G124" s="10" t="str">
        <f t="shared" si="27"/>
        <v/>
      </c>
      <c r="H124" s="10">
        <f t="shared" si="28"/>
        <v>0.61111111111111116</v>
      </c>
      <c r="I124" s="10" t="str">
        <f t="shared" si="29"/>
        <v/>
      </c>
      <c r="J124" s="10" t="str">
        <f t="shared" si="30"/>
        <v/>
      </c>
      <c r="K124" s="10" t="str">
        <f t="shared" si="33"/>
        <v xml:space="preserve"> </v>
      </c>
      <c r="L124" s="10">
        <f t="shared" si="34"/>
        <v>-1</v>
      </c>
      <c r="M124" s="10" t="str">
        <f t="shared" si="31"/>
        <v/>
      </c>
      <c r="N124" s="20">
        <f t="shared" si="32"/>
        <v>-0.61111111111111116</v>
      </c>
    </row>
    <row r="125" spans="1:14" ht="25.5" x14ac:dyDescent="0.2">
      <c r="A125" s="8"/>
      <c r="B125" s="44" t="s">
        <v>113</v>
      </c>
      <c r="C125" s="41">
        <v>0</v>
      </c>
      <c r="D125" s="9">
        <v>0</v>
      </c>
      <c r="E125" s="9">
        <v>0</v>
      </c>
      <c r="F125" s="9">
        <v>0</v>
      </c>
      <c r="G125" s="10" t="str">
        <f t="shared" si="27"/>
        <v/>
      </c>
      <c r="H125" s="10" t="str">
        <f t="shared" si="28"/>
        <v/>
      </c>
      <c r="I125" s="10" t="str">
        <f t="shared" si="29"/>
        <v/>
      </c>
      <c r="J125" s="10" t="str">
        <f t="shared" si="30"/>
        <v/>
      </c>
      <c r="K125" s="10" t="str">
        <f t="shared" si="33"/>
        <v xml:space="preserve"> </v>
      </c>
      <c r="L125" s="10" t="str">
        <f t="shared" si="34"/>
        <v xml:space="preserve"> </v>
      </c>
      <c r="M125" s="10" t="str">
        <f t="shared" si="31"/>
        <v/>
      </c>
      <c r="N125" s="20" t="str">
        <f t="shared" si="32"/>
        <v/>
      </c>
    </row>
    <row r="126" spans="1:14" x14ac:dyDescent="0.2">
      <c r="A126" s="8"/>
      <c r="B126" s="44" t="s">
        <v>114</v>
      </c>
      <c r="C126" s="41">
        <v>0</v>
      </c>
      <c r="D126" s="9">
        <v>0</v>
      </c>
      <c r="E126" s="9">
        <v>0</v>
      </c>
      <c r="F126" s="9">
        <v>0</v>
      </c>
      <c r="G126" s="10" t="str">
        <f t="shared" si="27"/>
        <v/>
      </c>
      <c r="H126" s="10" t="str">
        <f t="shared" si="28"/>
        <v/>
      </c>
      <c r="I126" s="10" t="str">
        <f t="shared" si="29"/>
        <v/>
      </c>
      <c r="J126" s="10" t="str">
        <f t="shared" si="30"/>
        <v/>
      </c>
      <c r="K126" s="10" t="str">
        <f t="shared" si="33"/>
        <v xml:space="preserve"> </v>
      </c>
      <c r="L126" s="10" t="str">
        <f t="shared" si="34"/>
        <v xml:space="preserve"> </v>
      </c>
      <c r="M126" s="10" t="str">
        <f t="shared" si="31"/>
        <v/>
      </c>
      <c r="N126" s="20" t="str">
        <f t="shared" si="32"/>
        <v/>
      </c>
    </row>
    <row r="127" spans="1:14" x14ac:dyDescent="0.2">
      <c r="A127" s="8"/>
      <c r="B127" s="44" t="s">
        <v>115</v>
      </c>
      <c r="C127" s="41">
        <v>0</v>
      </c>
      <c r="D127" s="9">
        <v>0</v>
      </c>
      <c r="E127" s="9">
        <v>0</v>
      </c>
      <c r="F127" s="9">
        <v>0</v>
      </c>
      <c r="G127" s="10" t="str">
        <f t="shared" si="27"/>
        <v/>
      </c>
      <c r="H127" s="10" t="str">
        <f t="shared" si="28"/>
        <v/>
      </c>
      <c r="I127" s="10" t="str">
        <f t="shared" si="29"/>
        <v/>
      </c>
      <c r="J127" s="10" t="str">
        <f t="shared" si="30"/>
        <v/>
      </c>
      <c r="K127" s="10" t="str">
        <f t="shared" si="33"/>
        <v xml:space="preserve"> </v>
      </c>
      <c r="L127" s="10" t="str">
        <f t="shared" si="34"/>
        <v xml:space="preserve"> </v>
      </c>
      <c r="M127" s="10" t="str">
        <f t="shared" si="31"/>
        <v/>
      </c>
      <c r="N127" s="20" t="str">
        <f t="shared" si="32"/>
        <v/>
      </c>
    </row>
    <row r="128" spans="1:14" x14ac:dyDescent="0.2">
      <c r="A128" s="8"/>
      <c r="B128" s="44" t="s">
        <v>116</v>
      </c>
      <c r="C128" s="41">
        <v>0</v>
      </c>
      <c r="D128" s="9">
        <v>0</v>
      </c>
      <c r="E128" s="9">
        <v>0</v>
      </c>
      <c r="F128" s="9">
        <v>0</v>
      </c>
      <c r="G128" s="10" t="str">
        <f t="shared" si="27"/>
        <v/>
      </c>
      <c r="H128" s="10" t="str">
        <f t="shared" si="28"/>
        <v/>
      </c>
      <c r="I128" s="10" t="str">
        <f t="shared" si="29"/>
        <v/>
      </c>
      <c r="J128" s="10" t="str">
        <f t="shared" si="30"/>
        <v/>
      </c>
      <c r="K128" s="10" t="str">
        <f t="shared" si="33"/>
        <v xml:space="preserve"> </v>
      </c>
      <c r="L128" s="10" t="str">
        <f t="shared" si="34"/>
        <v xml:space="preserve"> </v>
      </c>
      <c r="M128" s="10" t="str">
        <f t="shared" si="31"/>
        <v/>
      </c>
      <c r="N128" s="20" t="str">
        <f t="shared" si="32"/>
        <v/>
      </c>
    </row>
    <row r="129" spans="1:14" x14ac:dyDescent="0.2">
      <c r="A129" s="8"/>
      <c r="B129" s="44" t="s">
        <v>117</v>
      </c>
      <c r="C129" s="41">
        <v>0</v>
      </c>
      <c r="D129" s="9">
        <v>0</v>
      </c>
      <c r="E129" s="9">
        <v>0</v>
      </c>
      <c r="F129" s="9">
        <v>0</v>
      </c>
      <c r="G129" s="10" t="str">
        <f t="shared" si="27"/>
        <v/>
      </c>
      <c r="H129" s="10" t="str">
        <f t="shared" si="28"/>
        <v/>
      </c>
      <c r="I129" s="10" t="str">
        <f t="shared" si="29"/>
        <v/>
      </c>
      <c r="J129" s="10" t="str">
        <f t="shared" si="30"/>
        <v/>
      </c>
      <c r="K129" s="10" t="str">
        <f t="shared" si="33"/>
        <v xml:space="preserve"> </v>
      </c>
      <c r="L129" s="10" t="str">
        <f t="shared" si="34"/>
        <v xml:space="preserve"> </v>
      </c>
      <c r="M129" s="10" t="str">
        <f t="shared" si="31"/>
        <v/>
      </c>
      <c r="N129" s="20" t="str">
        <f t="shared" si="32"/>
        <v/>
      </c>
    </row>
    <row r="130" spans="1:14" x14ac:dyDescent="0.2">
      <c r="A130" s="8"/>
      <c r="B130" s="44" t="s">
        <v>118</v>
      </c>
      <c r="C130" s="41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20" t="str">
        <f t="shared" si="32"/>
        <v/>
      </c>
    </row>
    <row r="131" spans="1:14" ht="25.5" x14ac:dyDescent="0.2">
      <c r="A131" s="8"/>
      <c r="B131" s="44" t="s">
        <v>119</v>
      </c>
      <c r="C131" s="41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0" t="str">
        <f t="shared" si="32"/>
        <v/>
      </c>
    </row>
    <row r="132" spans="1:14" x14ac:dyDescent="0.2">
      <c r="A132" s="8"/>
      <c r="B132" s="44" t="s">
        <v>120</v>
      </c>
      <c r="C132" s="41">
        <v>1</v>
      </c>
      <c r="D132" s="9">
        <v>0</v>
      </c>
      <c r="E132" s="9">
        <v>0</v>
      </c>
      <c r="F132" s="9">
        <v>0</v>
      </c>
      <c r="G132" s="10">
        <f t="shared" si="27"/>
        <v>2.9411764705882353E-2</v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>
        <f t="shared" si="33"/>
        <v>-1</v>
      </c>
      <c r="L132" s="10" t="str">
        <f t="shared" si="34"/>
        <v xml:space="preserve"> </v>
      </c>
      <c r="M132" s="10">
        <f t="shared" si="31"/>
        <v>-2.9411764705882353E-2</v>
      </c>
      <c r="N132" s="20" t="str">
        <f t="shared" si="32"/>
        <v/>
      </c>
    </row>
    <row r="133" spans="1:14" x14ac:dyDescent="0.2">
      <c r="A133" s="8"/>
      <c r="B133" s="44" t="s">
        <v>121</v>
      </c>
      <c r="C133" s="41">
        <v>0</v>
      </c>
      <c r="D133" s="9">
        <v>0</v>
      </c>
      <c r="E133" s="9">
        <v>0</v>
      </c>
      <c r="F133" s="9">
        <v>0</v>
      </c>
      <c r="G133" s="10" t="str">
        <f t="shared" si="27"/>
        <v/>
      </c>
      <c r="H133" s="10" t="str">
        <f t="shared" si="28"/>
        <v/>
      </c>
      <c r="I133" s="10" t="str">
        <f t="shared" si="29"/>
        <v/>
      </c>
      <c r="J133" s="10" t="str">
        <f t="shared" si="30"/>
        <v/>
      </c>
      <c r="K133" s="10" t="str">
        <f t="shared" si="33"/>
        <v xml:space="preserve"> </v>
      </c>
      <c r="L133" s="10" t="str">
        <f t="shared" si="34"/>
        <v xml:space="preserve"> </v>
      </c>
      <c r="M133" s="10" t="str">
        <f t="shared" si="31"/>
        <v/>
      </c>
      <c r="N133" s="20" t="str">
        <f t="shared" si="32"/>
        <v/>
      </c>
    </row>
    <row r="134" spans="1:14" x14ac:dyDescent="0.2">
      <c r="A134" s="8"/>
      <c r="B134" s="44" t="s">
        <v>122</v>
      </c>
      <c r="C134" s="41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20" t="str">
        <f t="shared" si="32"/>
        <v/>
      </c>
    </row>
    <row r="135" spans="1:14" x14ac:dyDescent="0.2">
      <c r="A135" s="8"/>
      <c r="B135" s="44" t="s">
        <v>123</v>
      </c>
      <c r="C135" s="41">
        <v>0</v>
      </c>
      <c r="D135" s="9">
        <v>0</v>
      </c>
      <c r="E135" s="9">
        <v>0</v>
      </c>
      <c r="F135" s="9">
        <v>0</v>
      </c>
      <c r="G135" s="10" t="str">
        <f t="shared" si="27"/>
        <v/>
      </c>
      <c r="H135" s="10" t="str">
        <f t="shared" si="28"/>
        <v/>
      </c>
      <c r="I135" s="10" t="str">
        <f t="shared" si="29"/>
        <v/>
      </c>
      <c r="J135" s="10" t="str">
        <f t="shared" si="30"/>
        <v/>
      </c>
      <c r="K135" s="10" t="str">
        <f t="shared" si="33"/>
        <v xml:space="preserve"> </v>
      </c>
      <c r="L135" s="10" t="str">
        <f t="shared" si="34"/>
        <v xml:space="preserve"> </v>
      </c>
      <c r="M135" s="10" t="str">
        <f t="shared" si="31"/>
        <v/>
      </c>
      <c r="N135" s="20" t="str">
        <f t="shared" si="32"/>
        <v/>
      </c>
    </row>
    <row r="136" spans="1:14" x14ac:dyDescent="0.2">
      <c r="A136" s="8"/>
      <c r="B136" s="44" t="s">
        <v>124</v>
      </c>
      <c r="C136" s="41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20" t="str">
        <f t="shared" si="32"/>
        <v/>
      </c>
    </row>
    <row r="137" spans="1:14" x14ac:dyDescent="0.2">
      <c r="A137" s="8"/>
      <c r="B137" s="44" t="s">
        <v>125</v>
      </c>
      <c r="C137" s="41">
        <v>16</v>
      </c>
      <c r="D137" s="9">
        <v>1</v>
      </c>
      <c r="E137" s="9">
        <v>0</v>
      </c>
      <c r="F137" s="9">
        <v>0</v>
      </c>
      <c r="G137" s="10">
        <f t="shared" si="27"/>
        <v>0.47058823529411764</v>
      </c>
      <c r="H137" s="10">
        <f t="shared" si="28"/>
        <v>5.5555555555555552E-2</v>
      </c>
      <c r="I137" s="10" t="str">
        <f t="shared" si="29"/>
        <v/>
      </c>
      <c r="J137" s="10" t="str">
        <f t="shared" si="30"/>
        <v/>
      </c>
      <c r="K137" s="10">
        <f t="shared" si="33"/>
        <v>-1</v>
      </c>
      <c r="L137" s="10">
        <f t="shared" si="34"/>
        <v>-1</v>
      </c>
      <c r="M137" s="10">
        <f t="shared" si="31"/>
        <v>-0.47058823529411764</v>
      </c>
      <c r="N137" s="20">
        <f t="shared" si="32"/>
        <v>-5.5555555555555552E-2</v>
      </c>
    </row>
    <row r="138" spans="1:14" x14ac:dyDescent="0.2">
      <c r="A138" s="8"/>
      <c r="B138" s="44" t="s">
        <v>126</v>
      </c>
      <c r="C138" s="41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20" t="str">
        <f t="shared" si="32"/>
        <v/>
      </c>
    </row>
    <row r="139" spans="1:14" x14ac:dyDescent="0.2">
      <c r="A139" s="8"/>
      <c r="B139" s="44" t="s">
        <v>127</v>
      </c>
      <c r="C139" s="41">
        <v>0</v>
      </c>
      <c r="D139" s="9">
        <v>0</v>
      </c>
      <c r="E139" s="9">
        <v>0</v>
      </c>
      <c r="F139" s="9">
        <v>0</v>
      </c>
      <c r="G139" s="10" t="str">
        <f t="shared" si="27"/>
        <v/>
      </c>
      <c r="H139" s="10" t="str">
        <f t="shared" si="28"/>
        <v/>
      </c>
      <c r="I139" s="10" t="str">
        <f t="shared" si="29"/>
        <v/>
      </c>
      <c r="J139" s="10" t="str">
        <f t="shared" si="30"/>
        <v/>
      </c>
      <c r="K139" s="10" t="str">
        <f t="shared" si="33"/>
        <v xml:space="preserve"> </v>
      </c>
      <c r="L139" s="10" t="str">
        <f t="shared" si="34"/>
        <v xml:space="preserve"> </v>
      </c>
      <c r="M139" s="10" t="str">
        <f t="shared" si="31"/>
        <v/>
      </c>
      <c r="N139" s="20" t="str">
        <f t="shared" si="32"/>
        <v/>
      </c>
    </row>
    <row r="140" spans="1:14" x14ac:dyDescent="0.2">
      <c r="A140" s="8"/>
      <c r="B140" s="44" t="s">
        <v>128</v>
      </c>
      <c r="C140" s="41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0" t="str">
        <f t="shared" si="32"/>
        <v/>
      </c>
    </row>
    <row r="141" spans="1:14" x14ac:dyDescent="0.2">
      <c r="A141" s="8"/>
      <c r="B141" s="44" t="s">
        <v>129</v>
      </c>
      <c r="C141" s="41">
        <v>0</v>
      </c>
      <c r="D141" s="9">
        <v>1</v>
      </c>
      <c r="E141" s="9">
        <v>0</v>
      </c>
      <c r="F141" s="9">
        <v>0</v>
      </c>
      <c r="G141" s="10" t="str">
        <f t="shared" si="27"/>
        <v/>
      </c>
      <c r="H141" s="10">
        <f t="shared" si="28"/>
        <v>5.5555555555555552E-2</v>
      </c>
      <c r="I141" s="10" t="str">
        <f t="shared" si="29"/>
        <v/>
      </c>
      <c r="J141" s="10" t="str">
        <f t="shared" si="30"/>
        <v/>
      </c>
      <c r="K141" s="10" t="str">
        <f t="shared" si="33"/>
        <v xml:space="preserve"> </v>
      </c>
      <c r="L141" s="10">
        <f t="shared" si="34"/>
        <v>-1</v>
      </c>
      <c r="M141" s="10" t="str">
        <f t="shared" si="31"/>
        <v/>
      </c>
      <c r="N141" s="20">
        <f t="shared" si="32"/>
        <v>-5.5555555555555552E-2</v>
      </c>
    </row>
    <row r="142" spans="1:14" x14ac:dyDescent="0.2">
      <c r="A142" s="8"/>
      <c r="B142" s="44" t="s">
        <v>130</v>
      </c>
      <c r="C142" s="41">
        <v>0</v>
      </c>
      <c r="D142" s="9">
        <v>0</v>
      </c>
      <c r="E142" s="9">
        <v>0</v>
      </c>
      <c r="F142" s="9">
        <v>0</v>
      </c>
      <c r="G142" s="10" t="str">
        <f t="shared" si="27"/>
        <v/>
      </c>
      <c r="H142" s="10" t="str">
        <f t="shared" si="28"/>
        <v/>
      </c>
      <c r="I142" s="10" t="str">
        <f t="shared" si="29"/>
        <v/>
      </c>
      <c r="J142" s="10" t="str">
        <f t="shared" si="30"/>
        <v/>
      </c>
      <c r="K142" s="10" t="str">
        <f t="shared" si="33"/>
        <v xml:space="preserve"> </v>
      </c>
      <c r="L142" s="10" t="str">
        <f t="shared" si="34"/>
        <v xml:space="preserve"> </v>
      </c>
      <c r="M142" s="10" t="str">
        <f t="shared" si="31"/>
        <v/>
      </c>
      <c r="N142" s="20" t="str">
        <f t="shared" si="32"/>
        <v/>
      </c>
    </row>
    <row r="143" spans="1:14" x14ac:dyDescent="0.2">
      <c r="A143" s="8"/>
      <c r="B143" s="44" t="s">
        <v>131</v>
      </c>
      <c r="C143" s="41">
        <v>0</v>
      </c>
      <c r="D143" s="9">
        <v>0</v>
      </c>
      <c r="E143" s="9">
        <v>3</v>
      </c>
      <c r="F143" s="9">
        <v>1</v>
      </c>
      <c r="G143" s="10" t="str">
        <f t="shared" si="27"/>
        <v/>
      </c>
      <c r="H143" s="10" t="str">
        <f t="shared" si="28"/>
        <v/>
      </c>
      <c r="I143" s="10">
        <f t="shared" si="29"/>
        <v>3.614457831325301E-2</v>
      </c>
      <c r="J143" s="10">
        <f t="shared" si="30"/>
        <v>1.1904761904761904E-2</v>
      </c>
      <c r="K143" s="10">
        <f t="shared" si="33"/>
        <v>1</v>
      </c>
      <c r="L143" s="10">
        <f t="shared" si="34"/>
        <v>1</v>
      </c>
      <c r="M143" s="10" t="str">
        <f t="shared" si="31"/>
        <v/>
      </c>
      <c r="N143" s="20" t="str">
        <f t="shared" si="32"/>
        <v/>
      </c>
    </row>
    <row r="144" spans="1:14" ht="25.5" x14ac:dyDescent="0.2">
      <c r="A144" s="8"/>
      <c r="B144" s="44" t="s">
        <v>132</v>
      </c>
      <c r="C144" s="41">
        <v>0</v>
      </c>
      <c r="D144" s="9">
        <v>1</v>
      </c>
      <c r="E144" s="9">
        <v>75</v>
      </c>
      <c r="F144" s="9">
        <v>78</v>
      </c>
      <c r="G144" s="10" t="str">
        <f t="shared" si="27"/>
        <v/>
      </c>
      <c r="H144" s="10">
        <f t="shared" si="28"/>
        <v>5.5555555555555552E-2</v>
      </c>
      <c r="I144" s="10">
        <f t="shared" si="29"/>
        <v>0.90361445783132532</v>
      </c>
      <c r="J144" s="10">
        <f t="shared" si="30"/>
        <v>0.9285714285714286</v>
      </c>
      <c r="K144" s="10">
        <f t="shared" si="33"/>
        <v>1</v>
      </c>
      <c r="L144" s="10">
        <f t="shared" si="34"/>
        <v>77</v>
      </c>
      <c r="M144" s="10" t="str">
        <f t="shared" si="31"/>
        <v/>
      </c>
      <c r="N144" s="20">
        <f t="shared" si="32"/>
        <v>4.2777777777777777</v>
      </c>
    </row>
    <row r="145" spans="1:14" ht="24" customHeight="1" x14ac:dyDescent="0.2">
      <c r="A145" s="8"/>
      <c r="B145" s="44" t="s">
        <v>133</v>
      </c>
      <c r="C145" s="41">
        <v>0</v>
      </c>
      <c r="D145" s="9">
        <v>0</v>
      </c>
      <c r="E145" s="9">
        <v>0</v>
      </c>
      <c r="F145" s="9">
        <v>0</v>
      </c>
      <c r="G145" s="10" t="str">
        <f t="shared" ref="G145:G180" si="35">+IF(C145=0,"",C145/C$81)</f>
        <v/>
      </c>
      <c r="H145" s="10" t="str">
        <f t="shared" ref="H145:H180" si="36">+IF(D145=0,"",D145/D$81)</f>
        <v/>
      </c>
      <c r="I145" s="10" t="str">
        <f t="shared" ref="I145:I180" si="37">+IF(E145=0,"",E145/E$81)</f>
        <v/>
      </c>
      <c r="J145" s="10" t="str">
        <f t="shared" ref="J145:J180" si="38">+IF(F145=0,"",F145/F$81)</f>
        <v/>
      </c>
      <c r="K145" s="10" t="str">
        <f t="shared" si="33"/>
        <v xml:space="preserve"> </v>
      </c>
      <c r="L145" s="10" t="str">
        <f t="shared" si="34"/>
        <v xml:space="preserve"> </v>
      </c>
      <c r="M145" s="10" t="str">
        <f t="shared" ref="M145:M180" si="39">+IF(OR(AND(G145=""),(K145="")),"",G145*K145)</f>
        <v/>
      </c>
      <c r="N145" s="20" t="str">
        <f t="shared" ref="N145:N180" si="40">+IF(OR(AND(H145=""),(L145="")),"",H145*L145)</f>
        <v/>
      </c>
    </row>
    <row r="146" spans="1:14" x14ac:dyDescent="0.2">
      <c r="A146" s="8"/>
      <c r="B146" s="44" t="s">
        <v>134</v>
      </c>
      <c r="C146" s="41">
        <v>0</v>
      </c>
      <c r="D146" s="9">
        <v>0</v>
      </c>
      <c r="E146" s="9">
        <v>0</v>
      </c>
      <c r="F146" s="9">
        <v>0</v>
      </c>
      <c r="G146" s="10" t="str">
        <f t="shared" si="35"/>
        <v/>
      </c>
      <c r="H146" s="10" t="str">
        <f t="shared" si="36"/>
        <v/>
      </c>
      <c r="I146" s="10" t="str">
        <f t="shared" si="37"/>
        <v/>
      </c>
      <c r="J146" s="10" t="str">
        <f t="shared" si="38"/>
        <v/>
      </c>
      <c r="K146" s="10" t="str">
        <f t="shared" ref="K146:K180" si="41">+IF(AND(C146=0,E146=0)," ",IF(C146=0,1,IF(E146=0,-1,(E146-C146)/C146)))</f>
        <v xml:space="preserve"> </v>
      </c>
      <c r="L146" s="10" t="str">
        <f t="shared" ref="L146:L180" si="42">+IF(AND(D146=0,F146=0)," ",IF(D146=0,1,IF(F146=0,-1,(F146-D146)/D146)))</f>
        <v xml:space="preserve"> </v>
      </c>
      <c r="M146" s="10" t="str">
        <f t="shared" si="39"/>
        <v/>
      </c>
      <c r="N146" s="20" t="str">
        <f t="shared" si="40"/>
        <v/>
      </c>
    </row>
    <row r="147" spans="1:14" x14ac:dyDescent="0.2">
      <c r="A147" s="8"/>
      <c r="B147" s="44" t="s">
        <v>135</v>
      </c>
      <c r="C147" s="41">
        <v>0</v>
      </c>
      <c r="D147" s="9">
        <v>0</v>
      </c>
      <c r="E147" s="9">
        <v>0</v>
      </c>
      <c r="F147" s="9">
        <v>0</v>
      </c>
      <c r="G147" s="10" t="str">
        <f t="shared" si="35"/>
        <v/>
      </c>
      <c r="H147" s="10" t="str">
        <f t="shared" si="36"/>
        <v/>
      </c>
      <c r="I147" s="10" t="str">
        <f t="shared" si="37"/>
        <v/>
      </c>
      <c r="J147" s="10" t="str">
        <f t="shared" si="38"/>
        <v/>
      </c>
      <c r="K147" s="10" t="str">
        <f t="shared" si="41"/>
        <v xml:space="preserve"> </v>
      </c>
      <c r="L147" s="10" t="str">
        <f t="shared" si="42"/>
        <v xml:space="preserve"> </v>
      </c>
      <c r="M147" s="10" t="str">
        <f t="shared" si="39"/>
        <v/>
      </c>
      <c r="N147" s="20" t="str">
        <f t="shared" si="40"/>
        <v/>
      </c>
    </row>
    <row r="148" spans="1:14" x14ac:dyDescent="0.2">
      <c r="A148" s="8"/>
      <c r="B148" s="44" t="s">
        <v>136</v>
      </c>
      <c r="C148" s="41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20" t="str">
        <f t="shared" si="40"/>
        <v/>
      </c>
    </row>
    <row r="149" spans="1:14" x14ac:dyDescent="0.2">
      <c r="A149" s="8"/>
      <c r="B149" s="44" t="s">
        <v>137</v>
      </c>
      <c r="C149" s="41">
        <v>0</v>
      </c>
      <c r="D149" s="9">
        <v>0</v>
      </c>
      <c r="E149" s="9">
        <v>0</v>
      </c>
      <c r="F149" s="9">
        <v>0</v>
      </c>
      <c r="G149" s="10" t="str">
        <f t="shared" si="35"/>
        <v/>
      </c>
      <c r="H149" s="10" t="str">
        <f t="shared" si="36"/>
        <v/>
      </c>
      <c r="I149" s="10" t="str">
        <f t="shared" si="37"/>
        <v/>
      </c>
      <c r="J149" s="10" t="str">
        <f t="shared" si="38"/>
        <v/>
      </c>
      <c r="K149" s="10" t="str">
        <f t="shared" si="41"/>
        <v xml:space="preserve"> </v>
      </c>
      <c r="L149" s="10" t="str">
        <f t="shared" si="42"/>
        <v xml:space="preserve"> </v>
      </c>
      <c r="M149" s="10" t="str">
        <f t="shared" si="39"/>
        <v/>
      </c>
      <c r="N149" s="20" t="str">
        <f t="shared" si="40"/>
        <v/>
      </c>
    </row>
    <row r="150" spans="1:14" x14ac:dyDescent="0.2">
      <c r="A150" s="8"/>
      <c r="B150" s="44" t="s">
        <v>138</v>
      </c>
      <c r="C150" s="41">
        <v>0</v>
      </c>
      <c r="D150" s="9">
        <v>0</v>
      </c>
      <c r="E150" s="9">
        <v>0</v>
      </c>
      <c r="F150" s="9">
        <v>0</v>
      </c>
      <c r="G150" s="10" t="str">
        <f t="shared" si="35"/>
        <v/>
      </c>
      <c r="H150" s="10" t="str">
        <f t="shared" si="36"/>
        <v/>
      </c>
      <c r="I150" s="10" t="str">
        <f t="shared" si="37"/>
        <v/>
      </c>
      <c r="J150" s="10" t="str">
        <f t="shared" si="38"/>
        <v/>
      </c>
      <c r="K150" s="10" t="str">
        <f t="shared" si="41"/>
        <v xml:space="preserve"> </v>
      </c>
      <c r="L150" s="10" t="str">
        <f t="shared" si="42"/>
        <v xml:space="preserve"> </v>
      </c>
      <c r="M150" s="10" t="str">
        <f t="shared" si="39"/>
        <v/>
      </c>
      <c r="N150" s="20" t="str">
        <f t="shared" si="40"/>
        <v/>
      </c>
    </row>
    <row r="151" spans="1:14" x14ac:dyDescent="0.2">
      <c r="A151" s="8"/>
      <c r="B151" s="44" t="s">
        <v>139</v>
      </c>
      <c r="C151" s="41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0" t="str">
        <f t="shared" si="40"/>
        <v/>
      </c>
    </row>
    <row r="152" spans="1:14" x14ac:dyDescent="0.2">
      <c r="A152" s="8"/>
      <c r="B152" s="44" t="s">
        <v>140</v>
      </c>
      <c r="C152" s="41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20" t="str">
        <f t="shared" si="40"/>
        <v/>
      </c>
    </row>
    <row r="153" spans="1:14" x14ac:dyDescent="0.2">
      <c r="A153" s="8"/>
      <c r="B153" s="44" t="s">
        <v>141</v>
      </c>
      <c r="C153" s="41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0" t="str">
        <f t="shared" si="40"/>
        <v/>
      </c>
    </row>
    <row r="154" spans="1:14" ht="25.5" x14ac:dyDescent="0.2">
      <c r="A154" s="8"/>
      <c r="B154" s="44" t="s">
        <v>142</v>
      </c>
      <c r="C154" s="41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20" t="str">
        <f t="shared" si="40"/>
        <v/>
      </c>
    </row>
    <row r="155" spans="1:14" ht="25.5" x14ac:dyDescent="0.2">
      <c r="A155" s="8"/>
      <c r="B155" s="44" t="s">
        <v>143</v>
      </c>
      <c r="C155" s="41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20" t="str">
        <f t="shared" si="40"/>
        <v/>
      </c>
    </row>
    <row r="156" spans="1:14" ht="25.5" x14ac:dyDescent="0.2">
      <c r="A156" s="8"/>
      <c r="B156" s="44" t="s">
        <v>144</v>
      </c>
      <c r="C156" s="41">
        <v>16</v>
      </c>
      <c r="D156" s="9">
        <v>3</v>
      </c>
      <c r="E156" s="9">
        <v>0</v>
      </c>
      <c r="F156" s="9">
        <v>0</v>
      </c>
      <c r="G156" s="10">
        <f t="shared" si="35"/>
        <v>0.47058823529411764</v>
      </c>
      <c r="H156" s="10">
        <f t="shared" si="36"/>
        <v>0.16666666666666666</v>
      </c>
      <c r="I156" s="10" t="str">
        <f t="shared" si="37"/>
        <v/>
      </c>
      <c r="J156" s="10" t="str">
        <f t="shared" si="38"/>
        <v/>
      </c>
      <c r="K156" s="10">
        <f t="shared" si="41"/>
        <v>-1</v>
      </c>
      <c r="L156" s="10">
        <f t="shared" si="42"/>
        <v>-1</v>
      </c>
      <c r="M156" s="10">
        <f t="shared" si="39"/>
        <v>-0.47058823529411764</v>
      </c>
      <c r="N156" s="20">
        <f t="shared" si="40"/>
        <v>-0.16666666666666666</v>
      </c>
    </row>
    <row r="157" spans="1:14" ht="25.5" x14ac:dyDescent="0.2">
      <c r="A157" s="8"/>
      <c r="B157" s="44" t="s">
        <v>145</v>
      </c>
      <c r="C157" s="41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0" t="str">
        <f t="shared" si="40"/>
        <v/>
      </c>
    </row>
    <row r="158" spans="1:14" ht="25.5" x14ac:dyDescent="0.2">
      <c r="A158" s="8"/>
      <c r="B158" s="44" t="s">
        <v>146</v>
      </c>
      <c r="C158" s="41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20" t="str">
        <f t="shared" si="40"/>
        <v/>
      </c>
    </row>
    <row r="159" spans="1:14" x14ac:dyDescent="0.2">
      <c r="A159" s="8"/>
      <c r="B159" s="44" t="s">
        <v>147</v>
      </c>
      <c r="C159" s="41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20" t="str">
        <f t="shared" si="40"/>
        <v/>
      </c>
    </row>
    <row r="160" spans="1:14" x14ac:dyDescent="0.2">
      <c r="A160" s="8"/>
      <c r="B160" s="44" t="s">
        <v>148</v>
      </c>
      <c r="C160" s="41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0" t="str">
        <f t="shared" si="40"/>
        <v/>
      </c>
    </row>
    <row r="161" spans="1:14" x14ac:dyDescent="0.2">
      <c r="A161" s="8"/>
      <c r="B161" s="44" t="s">
        <v>149</v>
      </c>
      <c r="C161" s="41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20" t="str">
        <f t="shared" si="40"/>
        <v/>
      </c>
    </row>
    <row r="162" spans="1:14" x14ac:dyDescent="0.2">
      <c r="A162" s="8"/>
      <c r="B162" s="44" t="s">
        <v>150</v>
      </c>
      <c r="C162" s="41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0" t="str">
        <f t="shared" si="40"/>
        <v/>
      </c>
    </row>
    <row r="163" spans="1:14" x14ac:dyDescent="0.2">
      <c r="A163" s="8"/>
      <c r="B163" s="44" t="s">
        <v>151</v>
      </c>
      <c r="C163" s="41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0" t="str">
        <f t="shared" si="40"/>
        <v/>
      </c>
    </row>
    <row r="164" spans="1:14" x14ac:dyDescent="0.2">
      <c r="A164" s="8"/>
      <c r="B164" s="44" t="s">
        <v>152</v>
      </c>
      <c r="C164" s="41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0" t="str">
        <f t="shared" si="40"/>
        <v/>
      </c>
    </row>
    <row r="165" spans="1:14" x14ac:dyDescent="0.2">
      <c r="A165" s="8"/>
      <c r="B165" s="44" t="s">
        <v>153</v>
      </c>
      <c r="C165" s="41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0" t="str">
        <f t="shared" si="40"/>
        <v/>
      </c>
    </row>
    <row r="166" spans="1:14" x14ac:dyDescent="0.2">
      <c r="A166" s="8"/>
      <c r="B166" s="44" t="s">
        <v>154</v>
      </c>
      <c r="C166" s="41">
        <v>0</v>
      </c>
      <c r="D166" s="9">
        <v>0</v>
      </c>
      <c r="E166" s="9">
        <v>0</v>
      </c>
      <c r="F166" s="9">
        <v>0</v>
      </c>
      <c r="G166" s="10" t="str">
        <f t="shared" si="35"/>
        <v/>
      </c>
      <c r="H166" s="10" t="str">
        <f t="shared" si="36"/>
        <v/>
      </c>
      <c r="I166" s="10" t="str">
        <f t="shared" si="37"/>
        <v/>
      </c>
      <c r="J166" s="10" t="str">
        <f t="shared" si="38"/>
        <v/>
      </c>
      <c r="K166" s="10" t="str">
        <f t="shared" si="41"/>
        <v xml:space="preserve"> </v>
      </c>
      <c r="L166" s="10" t="str">
        <f t="shared" si="42"/>
        <v xml:space="preserve"> </v>
      </c>
      <c r="M166" s="10" t="str">
        <f t="shared" si="39"/>
        <v/>
      </c>
      <c r="N166" s="20" t="str">
        <f t="shared" si="40"/>
        <v/>
      </c>
    </row>
    <row r="167" spans="1:14" x14ac:dyDescent="0.2">
      <c r="A167" s="8"/>
      <c r="B167" s="44" t="s">
        <v>155</v>
      </c>
      <c r="C167" s="41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0" t="str">
        <f t="shared" si="40"/>
        <v/>
      </c>
    </row>
    <row r="168" spans="1:14" ht="25.5" x14ac:dyDescent="0.2">
      <c r="A168" s="8"/>
      <c r="B168" s="44" t="s">
        <v>156</v>
      </c>
      <c r="C168" s="41">
        <v>0</v>
      </c>
      <c r="D168" s="9">
        <v>0</v>
      </c>
      <c r="E168" s="9">
        <v>1</v>
      </c>
      <c r="F168" s="9">
        <v>0</v>
      </c>
      <c r="G168" s="10" t="str">
        <f t="shared" si="35"/>
        <v/>
      </c>
      <c r="H168" s="10" t="str">
        <f t="shared" si="36"/>
        <v/>
      </c>
      <c r="I168" s="10">
        <f t="shared" si="37"/>
        <v>1.2048192771084338E-2</v>
      </c>
      <c r="J168" s="10" t="str">
        <f t="shared" si="38"/>
        <v/>
      </c>
      <c r="K168" s="10">
        <f t="shared" si="41"/>
        <v>1</v>
      </c>
      <c r="L168" s="10" t="str">
        <f t="shared" si="42"/>
        <v xml:space="preserve"> </v>
      </c>
      <c r="M168" s="10" t="str">
        <f t="shared" si="39"/>
        <v/>
      </c>
      <c r="N168" s="20" t="str">
        <f t="shared" si="40"/>
        <v/>
      </c>
    </row>
    <row r="169" spans="1:14" x14ac:dyDescent="0.2">
      <c r="A169" s="8"/>
      <c r="B169" s="44" t="s">
        <v>157</v>
      </c>
      <c r="C169" s="41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20" t="str">
        <f t="shared" si="40"/>
        <v/>
      </c>
    </row>
    <row r="170" spans="1:14" ht="25.5" x14ac:dyDescent="0.2">
      <c r="A170" s="8"/>
      <c r="B170" s="44" t="s">
        <v>158</v>
      </c>
      <c r="C170" s="41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20" t="str">
        <f t="shared" si="40"/>
        <v/>
      </c>
    </row>
    <row r="171" spans="1:14" x14ac:dyDescent="0.2">
      <c r="A171" s="8"/>
      <c r="B171" s="44" t="s">
        <v>159</v>
      </c>
      <c r="C171" s="41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20" t="str">
        <f t="shared" si="40"/>
        <v/>
      </c>
    </row>
    <row r="172" spans="1:14" x14ac:dyDescent="0.2">
      <c r="A172" s="8"/>
      <c r="B172" s="44" t="s">
        <v>160</v>
      </c>
      <c r="C172" s="41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0" t="str">
        <f t="shared" si="40"/>
        <v/>
      </c>
    </row>
    <row r="173" spans="1:14" x14ac:dyDescent="0.2">
      <c r="A173" s="8"/>
      <c r="B173" s="44" t="s">
        <v>161</v>
      </c>
      <c r="C173" s="41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0" t="str">
        <f t="shared" si="40"/>
        <v/>
      </c>
    </row>
    <row r="174" spans="1:14" x14ac:dyDescent="0.2">
      <c r="A174" s="8"/>
      <c r="B174" s="44" t="s">
        <v>162</v>
      </c>
      <c r="C174" s="41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0" t="str">
        <f t="shared" si="40"/>
        <v/>
      </c>
    </row>
    <row r="175" spans="1:14" x14ac:dyDescent="0.2">
      <c r="A175" s="8"/>
      <c r="B175" s="44" t="s">
        <v>163</v>
      </c>
      <c r="C175" s="41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20" t="str">
        <f t="shared" si="40"/>
        <v/>
      </c>
    </row>
    <row r="176" spans="1:14" x14ac:dyDescent="0.2">
      <c r="A176" s="8"/>
      <c r="B176" s="44" t="s">
        <v>164</v>
      </c>
      <c r="C176" s="41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0" t="str">
        <f t="shared" si="40"/>
        <v/>
      </c>
    </row>
    <row r="177" spans="1:14" x14ac:dyDescent="0.2">
      <c r="A177" s="8"/>
      <c r="B177" s="44" t="s">
        <v>165</v>
      </c>
      <c r="C177" s="41">
        <v>0</v>
      </c>
      <c r="D177" s="9">
        <v>0</v>
      </c>
      <c r="E177" s="9">
        <v>0</v>
      </c>
      <c r="F177" s="9">
        <v>0</v>
      </c>
      <c r="G177" s="10" t="str">
        <f t="shared" si="35"/>
        <v/>
      </c>
      <c r="H177" s="10" t="str">
        <f t="shared" si="36"/>
        <v/>
      </c>
      <c r="I177" s="10" t="str">
        <f t="shared" si="37"/>
        <v/>
      </c>
      <c r="J177" s="10" t="str">
        <f t="shared" si="38"/>
        <v/>
      </c>
      <c r="K177" s="10" t="str">
        <f t="shared" si="41"/>
        <v xml:space="preserve"> </v>
      </c>
      <c r="L177" s="10" t="str">
        <f t="shared" si="42"/>
        <v xml:space="preserve"> </v>
      </c>
      <c r="M177" s="10" t="str">
        <f t="shared" si="39"/>
        <v/>
      </c>
      <c r="N177" s="20" t="str">
        <f t="shared" si="40"/>
        <v/>
      </c>
    </row>
    <row r="178" spans="1:14" ht="25.5" x14ac:dyDescent="0.2">
      <c r="A178" s="8"/>
      <c r="B178" s="44" t="s">
        <v>166</v>
      </c>
      <c r="C178" s="41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0" t="str">
        <f t="shared" si="40"/>
        <v/>
      </c>
    </row>
    <row r="179" spans="1:14" ht="25.5" x14ac:dyDescent="0.2">
      <c r="A179" s="8"/>
      <c r="B179" s="44" t="s">
        <v>167</v>
      </c>
      <c r="C179" s="41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0" t="str">
        <f t="shared" si="40"/>
        <v/>
      </c>
    </row>
    <row r="180" spans="1:14" ht="15.75" thickBot="1" x14ac:dyDescent="0.25">
      <c r="A180" s="8"/>
      <c r="B180" s="45" t="s">
        <v>168</v>
      </c>
      <c r="C180" s="42">
        <v>0</v>
      </c>
      <c r="D180" s="21">
        <v>0</v>
      </c>
      <c r="E180" s="21">
        <v>0</v>
      </c>
      <c r="F180" s="21">
        <v>0</v>
      </c>
      <c r="G180" s="22" t="str">
        <f t="shared" si="35"/>
        <v/>
      </c>
      <c r="H180" s="22" t="str">
        <f t="shared" si="36"/>
        <v/>
      </c>
      <c r="I180" s="22" t="str">
        <f t="shared" si="37"/>
        <v/>
      </c>
      <c r="J180" s="22" t="str">
        <f t="shared" si="38"/>
        <v/>
      </c>
      <c r="K180" s="22" t="str">
        <f t="shared" si="41"/>
        <v xml:space="preserve"> </v>
      </c>
      <c r="L180" s="22" t="str">
        <f t="shared" si="42"/>
        <v xml:space="preserve"> </v>
      </c>
      <c r="M180" s="22" t="str">
        <f t="shared" si="39"/>
        <v/>
      </c>
      <c r="N180" s="2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4" t="s">
        <v>3</v>
      </c>
      <c r="C185" s="28" t="s">
        <v>16</v>
      </c>
      <c r="D185" s="29"/>
      <c r="E185" s="29"/>
      <c r="F185" s="30"/>
      <c r="G185" s="28" t="s">
        <v>5</v>
      </c>
      <c r="H185" s="29"/>
      <c r="I185" s="29"/>
      <c r="J185" s="29"/>
      <c r="K185" s="28" t="s">
        <v>17</v>
      </c>
      <c r="L185" s="18"/>
      <c r="M185" s="31" t="s">
        <v>7</v>
      </c>
      <c r="N185" s="18"/>
    </row>
    <row r="186" spans="1:14" ht="15.75" thickBot="1" x14ac:dyDescent="0.25">
      <c r="A186" s="7"/>
      <c r="B186" s="25"/>
      <c r="C186" s="34">
        <v>2021</v>
      </c>
      <c r="D186" s="30"/>
      <c r="E186" s="35">
        <v>2022</v>
      </c>
      <c r="F186" s="30"/>
      <c r="G186" s="34">
        <v>2021</v>
      </c>
      <c r="H186" s="30"/>
      <c r="I186" s="33">
        <v>2022</v>
      </c>
      <c r="J186" s="13"/>
      <c r="K186" s="32"/>
      <c r="L186" s="19"/>
      <c r="M186" s="13"/>
      <c r="N186" s="19"/>
    </row>
    <row r="187" spans="1:14" ht="15.75" thickBot="1" x14ac:dyDescent="0.25">
      <c r="A187" s="8"/>
      <c r="B187" s="26"/>
      <c r="C187" s="36" t="s">
        <v>8</v>
      </c>
      <c r="D187" s="36" t="s">
        <v>9</v>
      </c>
      <c r="E187" s="36" t="s">
        <v>8</v>
      </c>
      <c r="F187" s="36" t="s">
        <v>9</v>
      </c>
      <c r="G187" s="36" t="s">
        <v>8</v>
      </c>
      <c r="H187" s="36" t="s">
        <v>9</v>
      </c>
      <c r="I187" s="36" t="s">
        <v>8</v>
      </c>
      <c r="J187" s="36" t="s">
        <v>9</v>
      </c>
      <c r="K187" s="36" t="s">
        <v>8</v>
      </c>
      <c r="L187" s="36" t="s">
        <v>9</v>
      </c>
      <c r="M187" s="36" t="s">
        <v>8</v>
      </c>
      <c r="N187" s="37" t="s">
        <v>9</v>
      </c>
    </row>
    <row r="188" spans="1:14" ht="26.25" thickBot="1" x14ac:dyDescent="0.25">
      <c r="A188" s="8"/>
      <c r="B188" s="27" t="s">
        <v>12</v>
      </c>
      <c r="C188" s="38">
        <f>SUM(C189:C363)</f>
        <v>742</v>
      </c>
      <c r="D188" s="38">
        <f>SUM(D189:D363)</f>
        <v>125</v>
      </c>
      <c r="E188" s="38">
        <f>SUM(E189:E363)</f>
        <v>340</v>
      </c>
      <c r="F188" s="38">
        <f>SUM(F189:F363)</f>
        <v>73</v>
      </c>
      <c r="G188" s="39">
        <f t="shared" ref="G188:G219" si="43">+IF(C188=0,"",C188/C$188)</f>
        <v>1</v>
      </c>
      <c r="H188" s="39">
        <f t="shared" ref="H188:H219" si="44">+IF(D188=0,"",D188/D$188)</f>
        <v>1</v>
      </c>
      <c r="I188" s="39">
        <f t="shared" ref="I188:I219" si="45">+IF(E188=0,"",E188/E$188)</f>
        <v>1</v>
      </c>
      <c r="J188" s="39">
        <f t="shared" ref="J188:J219" si="46">+IF(F188=0,"",F188/F$188)</f>
        <v>1</v>
      </c>
      <c r="K188" s="39">
        <f>+IF(AND(C188=0,E188=0),"",IF(C188=0,1,IF(E188=0,-1,(E188-C188)/C188)))</f>
        <v>-0.5417789757412399</v>
      </c>
      <c r="L188" s="39">
        <f>+IF(AND(D188=0,F188=0),"",IF(D188=0,1,IF(F188=0,-1,(F188-D188)/D188)))</f>
        <v>-0.41599999999999998</v>
      </c>
      <c r="M188" s="39">
        <f t="shared" ref="M188:M219" si="47">+IF(OR(AND(G188=""),(K188="")),"",G188*K188)</f>
        <v>-0.5417789757412399</v>
      </c>
      <c r="N188" s="40">
        <f t="shared" ref="N188:N219" si="48">+IF(OR(AND(H188=""),(L188="")),"",H188*L188)</f>
        <v>-0.41599999999999998</v>
      </c>
    </row>
    <row r="189" spans="1:14" ht="23.25" customHeight="1" x14ac:dyDescent="0.2">
      <c r="A189" s="8"/>
      <c r="B189" s="43" t="s">
        <v>169</v>
      </c>
      <c r="C189" s="49">
        <v>0</v>
      </c>
      <c r="D189" s="46">
        <v>0</v>
      </c>
      <c r="E189" s="46">
        <v>1</v>
      </c>
      <c r="F189" s="46">
        <v>0</v>
      </c>
      <c r="G189" s="47" t="str">
        <f t="shared" si="43"/>
        <v/>
      </c>
      <c r="H189" s="47" t="str">
        <f t="shared" si="44"/>
        <v/>
      </c>
      <c r="I189" s="47">
        <f t="shared" si="45"/>
        <v>2.9411764705882353E-3</v>
      </c>
      <c r="J189" s="47" t="str">
        <f t="shared" si="46"/>
        <v/>
      </c>
      <c r="K189" s="47">
        <f t="shared" ref="K189:K220" si="49">+IF(AND(C189=0,E189=0)," ",IF(C189=0,1,IF(E189=0,-1,(E189-C189)/C189)))</f>
        <v>1</v>
      </c>
      <c r="L189" s="47" t="str">
        <f t="shared" ref="L189:L220" si="50">+IF(AND(D189=0,F189=0)," ",IF(D189=0,1,IF(F189=0,-1,(F189-D189)/D189)))</f>
        <v xml:space="preserve"> </v>
      </c>
      <c r="M189" s="47" t="str">
        <f t="shared" si="47"/>
        <v/>
      </c>
      <c r="N189" s="48" t="str">
        <f t="shared" si="48"/>
        <v/>
      </c>
    </row>
    <row r="190" spans="1:14" x14ac:dyDescent="0.2">
      <c r="A190" s="8"/>
      <c r="B190" s="44" t="s">
        <v>170</v>
      </c>
      <c r="C190" s="41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20" t="str">
        <f t="shared" si="48"/>
        <v/>
      </c>
    </row>
    <row r="191" spans="1:14" ht="38.25" x14ac:dyDescent="0.2">
      <c r="A191" s="8"/>
      <c r="B191" s="44" t="s">
        <v>171</v>
      </c>
      <c r="C191" s="41">
        <v>0</v>
      </c>
      <c r="D191" s="9">
        <v>0</v>
      </c>
      <c r="E191" s="9">
        <v>0</v>
      </c>
      <c r="F191" s="9">
        <v>0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 t="str">
        <f t="shared" si="50"/>
        <v xml:space="preserve"> </v>
      </c>
      <c r="M191" s="10" t="str">
        <f t="shared" si="47"/>
        <v/>
      </c>
      <c r="N191" s="20" t="str">
        <f t="shared" si="48"/>
        <v/>
      </c>
    </row>
    <row r="192" spans="1:14" ht="28.5" customHeight="1" x14ac:dyDescent="0.2">
      <c r="A192" s="8"/>
      <c r="B192" s="44" t="s">
        <v>172</v>
      </c>
      <c r="C192" s="41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0" t="str">
        <f t="shared" si="48"/>
        <v/>
      </c>
    </row>
    <row r="193" spans="1:14" ht="25.5" x14ac:dyDescent="0.2">
      <c r="A193" s="8"/>
      <c r="B193" s="44" t="s">
        <v>173</v>
      </c>
      <c r="C193" s="41">
        <v>0</v>
      </c>
      <c r="D193" s="9">
        <v>0</v>
      </c>
      <c r="E193" s="9">
        <v>0</v>
      </c>
      <c r="F193" s="9">
        <v>0</v>
      </c>
      <c r="G193" s="10" t="str">
        <f t="shared" si="43"/>
        <v/>
      </c>
      <c r="H193" s="10" t="str">
        <f t="shared" si="44"/>
        <v/>
      </c>
      <c r="I193" s="10" t="str">
        <f t="shared" si="45"/>
        <v/>
      </c>
      <c r="J193" s="10" t="str">
        <f t="shared" si="46"/>
        <v/>
      </c>
      <c r="K193" s="10" t="str">
        <f t="shared" si="49"/>
        <v xml:space="preserve"> </v>
      </c>
      <c r="L193" s="10" t="str">
        <f t="shared" si="50"/>
        <v xml:space="preserve"> </v>
      </c>
      <c r="M193" s="10" t="str">
        <f t="shared" si="47"/>
        <v/>
      </c>
      <c r="N193" s="20" t="str">
        <f t="shared" si="48"/>
        <v/>
      </c>
    </row>
    <row r="194" spans="1:14" ht="25.5" x14ac:dyDescent="0.2">
      <c r="A194" s="8"/>
      <c r="B194" s="44" t="s">
        <v>174</v>
      </c>
      <c r="C194" s="41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0" t="str">
        <f t="shared" si="48"/>
        <v/>
      </c>
    </row>
    <row r="195" spans="1:14" x14ac:dyDescent="0.2">
      <c r="A195" s="8"/>
      <c r="B195" s="44" t="s">
        <v>175</v>
      </c>
      <c r="C195" s="41">
        <v>3</v>
      </c>
      <c r="D195" s="9">
        <v>1</v>
      </c>
      <c r="E195" s="9">
        <v>2</v>
      </c>
      <c r="F195" s="9">
        <v>0</v>
      </c>
      <c r="G195" s="10">
        <f t="shared" si="43"/>
        <v>4.0431266846361188E-3</v>
      </c>
      <c r="H195" s="10">
        <f t="shared" si="44"/>
        <v>8.0000000000000002E-3</v>
      </c>
      <c r="I195" s="10">
        <f t="shared" si="45"/>
        <v>5.8823529411764705E-3</v>
      </c>
      <c r="J195" s="10" t="str">
        <f t="shared" si="46"/>
        <v/>
      </c>
      <c r="K195" s="10">
        <f t="shared" si="49"/>
        <v>-0.33333333333333331</v>
      </c>
      <c r="L195" s="10">
        <f t="shared" si="50"/>
        <v>-1</v>
      </c>
      <c r="M195" s="10">
        <f t="shared" si="47"/>
        <v>-1.3477088948787063E-3</v>
      </c>
      <c r="N195" s="20">
        <f t="shared" si="48"/>
        <v>-8.0000000000000002E-3</v>
      </c>
    </row>
    <row r="196" spans="1:14" x14ac:dyDescent="0.2">
      <c r="A196" s="8"/>
      <c r="B196" s="44" t="s">
        <v>176</v>
      </c>
      <c r="C196" s="41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20" t="str">
        <f t="shared" si="48"/>
        <v/>
      </c>
    </row>
    <row r="197" spans="1:14" x14ac:dyDescent="0.2">
      <c r="A197" s="8"/>
      <c r="B197" s="44" t="s">
        <v>177</v>
      </c>
      <c r="C197" s="41">
        <v>0</v>
      </c>
      <c r="D197" s="9">
        <v>0</v>
      </c>
      <c r="E197" s="9">
        <v>0</v>
      </c>
      <c r="F197" s="9">
        <v>0</v>
      </c>
      <c r="G197" s="10" t="str">
        <f t="shared" si="43"/>
        <v/>
      </c>
      <c r="H197" s="10" t="str">
        <f t="shared" si="44"/>
        <v/>
      </c>
      <c r="I197" s="10" t="str">
        <f t="shared" si="45"/>
        <v/>
      </c>
      <c r="J197" s="10" t="str">
        <f t="shared" si="46"/>
        <v/>
      </c>
      <c r="K197" s="10" t="str">
        <f t="shared" si="49"/>
        <v xml:space="preserve"> </v>
      </c>
      <c r="L197" s="10" t="str">
        <f t="shared" si="50"/>
        <v xml:space="preserve"> </v>
      </c>
      <c r="M197" s="10" t="str">
        <f t="shared" si="47"/>
        <v/>
      </c>
      <c r="N197" s="20" t="str">
        <f t="shared" si="48"/>
        <v/>
      </c>
    </row>
    <row r="198" spans="1:14" x14ac:dyDescent="0.2">
      <c r="A198" s="8"/>
      <c r="B198" s="44" t="s">
        <v>178</v>
      </c>
      <c r="C198" s="41">
        <v>0</v>
      </c>
      <c r="D198" s="9">
        <v>0</v>
      </c>
      <c r="E198" s="9">
        <v>0</v>
      </c>
      <c r="F198" s="9">
        <v>0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 t="str">
        <f t="shared" si="50"/>
        <v xml:space="preserve"> </v>
      </c>
      <c r="M198" s="10" t="str">
        <f t="shared" si="47"/>
        <v/>
      </c>
      <c r="N198" s="20" t="str">
        <f t="shared" si="48"/>
        <v/>
      </c>
    </row>
    <row r="199" spans="1:14" x14ac:dyDescent="0.2">
      <c r="A199" s="8"/>
      <c r="B199" s="44" t="s">
        <v>179</v>
      </c>
      <c r="C199" s="41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0" t="str">
        <f t="shared" si="48"/>
        <v/>
      </c>
    </row>
    <row r="200" spans="1:14" ht="25.5" x14ac:dyDescent="0.2">
      <c r="A200" s="8"/>
      <c r="B200" s="44" t="s">
        <v>180</v>
      </c>
      <c r="C200" s="41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0" t="str">
        <f t="shared" si="48"/>
        <v/>
      </c>
    </row>
    <row r="201" spans="1:14" x14ac:dyDescent="0.2">
      <c r="A201" s="8"/>
      <c r="B201" s="44" t="s">
        <v>181</v>
      </c>
      <c r="C201" s="41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20" t="str">
        <f t="shared" si="48"/>
        <v/>
      </c>
    </row>
    <row r="202" spans="1:14" x14ac:dyDescent="0.2">
      <c r="A202" s="8"/>
      <c r="B202" s="44" t="s">
        <v>182</v>
      </c>
      <c r="C202" s="41">
        <v>0</v>
      </c>
      <c r="D202" s="9">
        <v>0</v>
      </c>
      <c r="E202" s="9">
        <v>0</v>
      </c>
      <c r="F202" s="9">
        <v>1</v>
      </c>
      <c r="G202" s="10" t="str">
        <f t="shared" si="43"/>
        <v/>
      </c>
      <c r="H202" s="10" t="str">
        <f t="shared" si="44"/>
        <v/>
      </c>
      <c r="I202" s="10" t="str">
        <f t="shared" si="45"/>
        <v/>
      </c>
      <c r="J202" s="10">
        <f t="shared" si="46"/>
        <v>1.3698630136986301E-2</v>
      </c>
      <c r="K202" s="10" t="str">
        <f t="shared" si="49"/>
        <v xml:space="preserve"> </v>
      </c>
      <c r="L202" s="10">
        <f t="shared" si="50"/>
        <v>1</v>
      </c>
      <c r="M202" s="10" t="str">
        <f t="shared" si="47"/>
        <v/>
      </c>
      <c r="N202" s="20" t="str">
        <f t="shared" si="48"/>
        <v/>
      </c>
    </row>
    <row r="203" spans="1:14" x14ac:dyDescent="0.2">
      <c r="A203" s="8"/>
      <c r="B203" s="44" t="s">
        <v>183</v>
      </c>
      <c r="C203" s="41">
        <v>0</v>
      </c>
      <c r="D203" s="9">
        <v>0</v>
      </c>
      <c r="E203" s="9">
        <v>1</v>
      </c>
      <c r="F203" s="9">
        <v>0</v>
      </c>
      <c r="G203" s="10" t="str">
        <f t="shared" si="43"/>
        <v/>
      </c>
      <c r="H203" s="10" t="str">
        <f t="shared" si="44"/>
        <v/>
      </c>
      <c r="I203" s="10">
        <f t="shared" si="45"/>
        <v>2.9411764705882353E-3</v>
      </c>
      <c r="J203" s="10" t="str">
        <f t="shared" si="46"/>
        <v/>
      </c>
      <c r="K203" s="10">
        <f t="shared" si="49"/>
        <v>1</v>
      </c>
      <c r="L203" s="10" t="str">
        <f t="shared" si="50"/>
        <v xml:space="preserve"> </v>
      </c>
      <c r="M203" s="10" t="str">
        <f t="shared" si="47"/>
        <v/>
      </c>
      <c r="N203" s="20" t="str">
        <f t="shared" si="48"/>
        <v/>
      </c>
    </row>
    <row r="204" spans="1:14" ht="25.5" x14ac:dyDescent="0.2">
      <c r="A204" s="8"/>
      <c r="B204" s="44" t="s">
        <v>184</v>
      </c>
      <c r="C204" s="41">
        <v>0</v>
      </c>
      <c r="D204" s="9">
        <v>0</v>
      </c>
      <c r="E204" s="9">
        <v>0</v>
      </c>
      <c r="F204" s="9">
        <v>0</v>
      </c>
      <c r="G204" s="10" t="str">
        <f t="shared" si="43"/>
        <v/>
      </c>
      <c r="H204" s="10" t="str">
        <f t="shared" si="44"/>
        <v/>
      </c>
      <c r="I204" s="10" t="str">
        <f t="shared" si="45"/>
        <v/>
      </c>
      <c r="J204" s="10" t="str">
        <f t="shared" si="46"/>
        <v/>
      </c>
      <c r="K204" s="10" t="str">
        <f t="shared" si="49"/>
        <v xml:space="preserve"> </v>
      </c>
      <c r="L204" s="10" t="str">
        <f t="shared" si="50"/>
        <v xml:space="preserve"> </v>
      </c>
      <c r="M204" s="10" t="str">
        <f t="shared" si="47"/>
        <v/>
      </c>
      <c r="N204" s="20" t="str">
        <f t="shared" si="48"/>
        <v/>
      </c>
    </row>
    <row r="205" spans="1:14" ht="25.5" x14ac:dyDescent="0.2">
      <c r="A205" s="8"/>
      <c r="B205" s="44" t="s">
        <v>185</v>
      </c>
      <c r="C205" s="41">
        <v>1</v>
      </c>
      <c r="D205" s="9">
        <v>0</v>
      </c>
      <c r="E205" s="9">
        <v>0</v>
      </c>
      <c r="F205" s="9">
        <v>0</v>
      </c>
      <c r="G205" s="10">
        <f t="shared" si="43"/>
        <v>1.3477088948787063E-3</v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>
        <f t="shared" si="49"/>
        <v>-1</v>
      </c>
      <c r="L205" s="10" t="str">
        <f t="shared" si="50"/>
        <v xml:space="preserve"> </v>
      </c>
      <c r="M205" s="10">
        <f t="shared" si="47"/>
        <v>-1.3477088948787063E-3</v>
      </c>
      <c r="N205" s="20" t="str">
        <f t="shared" si="48"/>
        <v/>
      </c>
    </row>
    <row r="206" spans="1:14" x14ac:dyDescent="0.2">
      <c r="A206" s="8"/>
      <c r="B206" s="44" t="s">
        <v>186</v>
      </c>
      <c r="C206" s="41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0" t="str">
        <f t="shared" si="48"/>
        <v/>
      </c>
    </row>
    <row r="207" spans="1:14" x14ac:dyDescent="0.2">
      <c r="A207" s="8"/>
      <c r="B207" s="44" t="s">
        <v>187</v>
      </c>
      <c r="C207" s="41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20" t="str">
        <f t="shared" si="48"/>
        <v/>
      </c>
    </row>
    <row r="208" spans="1:14" x14ac:dyDescent="0.2">
      <c r="A208" s="8"/>
      <c r="B208" s="44" t="s">
        <v>188</v>
      </c>
      <c r="C208" s="41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20" t="str">
        <f t="shared" si="48"/>
        <v/>
      </c>
    </row>
    <row r="209" spans="1:14" ht="25.5" x14ac:dyDescent="0.2">
      <c r="A209" s="8"/>
      <c r="B209" s="44" t="s">
        <v>189</v>
      </c>
      <c r="C209" s="41">
        <v>0</v>
      </c>
      <c r="D209" s="9">
        <v>0</v>
      </c>
      <c r="E209" s="9">
        <v>1</v>
      </c>
      <c r="F209" s="9">
        <v>0</v>
      </c>
      <c r="G209" s="10" t="str">
        <f t="shared" si="43"/>
        <v/>
      </c>
      <c r="H209" s="10" t="str">
        <f t="shared" si="44"/>
        <v/>
      </c>
      <c r="I209" s="10">
        <f t="shared" si="45"/>
        <v>2.9411764705882353E-3</v>
      </c>
      <c r="J209" s="10" t="str">
        <f t="shared" si="46"/>
        <v/>
      </c>
      <c r="K209" s="10">
        <f t="shared" si="49"/>
        <v>1</v>
      </c>
      <c r="L209" s="10" t="str">
        <f t="shared" si="50"/>
        <v xml:space="preserve"> </v>
      </c>
      <c r="M209" s="10" t="str">
        <f t="shared" si="47"/>
        <v/>
      </c>
      <c r="N209" s="20" t="str">
        <f t="shared" si="48"/>
        <v/>
      </c>
    </row>
    <row r="210" spans="1:14" x14ac:dyDescent="0.2">
      <c r="A210" s="8"/>
      <c r="B210" s="44" t="s">
        <v>190</v>
      </c>
      <c r="C210" s="41">
        <v>0</v>
      </c>
      <c r="D210" s="9">
        <v>0</v>
      </c>
      <c r="E210" s="9">
        <v>0</v>
      </c>
      <c r="F210" s="9">
        <v>0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 t="str">
        <f t="shared" si="46"/>
        <v/>
      </c>
      <c r="K210" s="10" t="str">
        <f t="shared" si="49"/>
        <v xml:space="preserve"> </v>
      </c>
      <c r="L210" s="10" t="str">
        <f t="shared" si="50"/>
        <v xml:space="preserve"> </v>
      </c>
      <c r="M210" s="10" t="str">
        <f t="shared" si="47"/>
        <v/>
      </c>
      <c r="N210" s="20" t="str">
        <f t="shared" si="48"/>
        <v/>
      </c>
    </row>
    <row r="211" spans="1:14" x14ac:dyDescent="0.2">
      <c r="A211" s="8"/>
      <c r="B211" s="44" t="s">
        <v>191</v>
      </c>
      <c r="C211" s="41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0" t="str">
        <f t="shared" si="48"/>
        <v/>
      </c>
    </row>
    <row r="212" spans="1:14" x14ac:dyDescent="0.2">
      <c r="A212" s="8"/>
      <c r="B212" s="44" t="s">
        <v>192</v>
      </c>
      <c r="C212" s="41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0" t="str">
        <f t="shared" si="48"/>
        <v/>
      </c>
    </row>
    <row r="213" spans="1:14" x14ac:dyDescent="0.2">
      <c r="A213" s="8"/>
      <c r="B213" s="44" t="s">
        <v>193</v>
      </c>
      <c r="C213" s="41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20" t="str">
        <f t="shared" si="48"/>
        <v/>
      </c>
    </row>
    <row r="214" spans="1:14" x14ac:dyDescent="0.2">
      <c r="A214" s="8"/>
      <c r="B214" s="44" t="s">
        <v>194</v>
      </c>
      <c r="C214" s="41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20" t="str">
        <f t="shared" si="48"/>
        <v/>
      </c>
    </row>
    <row r="215" spans="1:14" x14ac:dyDescent="0.2">
      <c r="A215" s="8"/>
      <c r="B215" s="44" t="s">
        <v>195</v>
      </c>
      <c r="C215" s="41">
        <v>0</v>
      </c>
      <c r="D215" s="9">
        <v>0</v>
      </c>
      <c r="E215" s="9">
        <v>0</v>
      </c>
      <c r="F215" s="9">
        <v>0</v>
      </c>
      <c r="G215" s="10" t="str">
        <f t="shared" si="43"/>
        <v/>
      </c>
      <c r="H215" s="10" t="str">
        <f t="shared" si="44"/>
        <v/>
      </c>
      <c r="I215" s="10" t="str">
        <f t="shared" si="45"/>
        <v/>
      </c>
      <c r="J215" s="10" t="str">
        <f t="shared" si="46"/>
        <v/>
      </c>
      <c r="K215" s="10" t="str">
        <f t="shared" si="49"/>
        <v xml:space="preserve"> </v>
      </c>
      <c r="L215" s="10" t="str">
        <f t="shared" si="50"/>
        <v xml:space="preserve"> </v>
      </c>
      <c r="M215" s="10" t="str">
        <f t="shared" si="47"/>
        <v/>
      </c>
      <c r="N215" s="20" t="str">
        <f t="shared" si="48"/>
        <v/>
      </c>
    </row>
    <row r="216" spans="1:14" x14ac:dyDescent="0.2">
      <c r="A216" s="8"/>
      <c r="B216" s="44" t="s">
        <v>196</v>
      </c>
      <c r="C216" s="41">
        <v>0</v>
      </c>
      <c r="D216" s="9">
        <v>0</v>
      </c>
      <c r="E216" s="9">
        <v>0</v>
      </c>
      <c r="F216" s="9">
        <v>0</v>
      </c>
      <c r="G216" s="10" t="str">
        <f t="shared" si="43"/>
        <v/>
      </c>
      <c r="H216" s="10" t="str">
        <f t="shared" si="44"/>
        <v/>
      </c>
      <c r="I216" s="10" t="str">
        <f t="shared" si="45"/>
        <v/>
      </c>
      <c r="J216" s="10" t="str">
        <f t="shared" si="46"/>
        <v/>
      </c>
      <c r="K216" s="10" t="str">
        <f t="shared" si="49"/>
        <v xml:space="preserve"> </v>
      </c>
      <c r="L216" s="10" t="str">
        <f t="shared" si="50"/>
        <v xml:space="preserve"> </v>
      </c>
      <c r="M216" s="10" t="str">
        <f t="shared" si="47"/>
        <v/>
      </c>
      <c r="N216" s="20" t="str">
        <f t="shared" si="48"/>
        <v/>
      </c>
    </row>
    <row r="217" spans="1:14" x14ac:dyDescent="0.2">
      <c r="A217" s="8"/>
      <c r="B217" s="44" t="s">
        <v>197</v>
      </c>
      <c r="C217" s="41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0" t="str">
        <f t="shared" si="48"/>
        <v/>
      </c>
    </row>
    <row r="218" spans="1:14" x14ac:dyDescent="0.2">
      <c r="A218" s="8"/>
      <c r="B218" s="44" t="s">
        <v>198</v>
      </c>
      <c r="C218" s="41">
        <v>0</v>
      </c>
      <c r="D218" s="9">
        <v>0</v>
      </c>
      <c r="E218" s="9">
        <v>0</v>
      </c>
      <c r="F218" s="9">
        <v>0</v>
      </c>
      <c r="G218" s="10" t="str">
        <f t="shared" si="43"/>
        <v/>
      </c>
      <c r="H218" s="10" t="str">
        <f t="shared" si="44"/>
        <v/>
      </c>
      <c r="I218" s="10" t="str">
        <f t="shared" si="45"/>
        <v/>
      </c>
      <c r="J218" s="10" t="str">
        <f t="shared" si="46"/>
        <v/>
      </c>
      <c r="K218" s="10" t="str">
        <f t="shared" si="49"/>
        <v xml:space="preserve"> </v>
      </c>
      <c r="L218" s="10" t="str">
        <f t="shared" si="50"/>
        <v xml:space="preserve"> </v>
      </c>
      <c r="M218" s="10" t="str">
        <f t="shared" si="47"/>
        <v/>
      </c>
      <c r="N218" s="20" t="str">
        <f t="shared" si="48"/>
        <v/>
      </c>
    </row>
    <row r="219" spans="1:14" x14ac:dyDescent="0.2">
      <c r="A219" s="8"/>
      <c r="B219" s="44" t="s">
        <v>199</v>
      </c>
      <c r="C219" s="41">
        <v>0</v>
      </c>
      <c r="D219" s="9">
        <v>0</v>
      </c>
      <c r="E219" s="9">
        <v>0</v>
      </c>
      <c r="F219" s="9">
        <v>0</v>
      </c>
      <c r="G219" s="10" t="str">
        <f t="shared" si="43"/>
        <v/>
      </c>
      <c r="H219" s="10" t="str">
        <f t="shared" si="44"/>
        <v/>
      </c>
      <c r="I219" s="10" t="str">
        <f t="shared" si="45"/>
        <v/>
      </c>
      <c r="J219" s="10" t="str">
        <f t="shared" si="46"/>
        <v/>
      </c>
      <c r="K219" s="10" t="str">
        <f t="shared" si="49"/>
        <v xml:space="preserve"> </v>
      </c>
      <c r="L219" s="10" t="str">
        <f t="shared" si="50"/>
        <v xml:space="preserve"> </v>
      </c>
      <c r="M219" s="10" t="str">
        <f t="shared" si="47"/>
        <v/>
      </c>
      <c r="N219" s="20" t="str">
        <f t="shared" si="48"/>
        <v/>
      </c>
    </row>
    <row r="220" spans="1:14" x14ac:dyDescent="0.2">
      <c r="A220" s="8"/>
      <c r="B220" s="44" t="s">
        <v>200</v>
      </c>
      <c r="C220" s="41">
        <v>0</v>
      </c>
      <c r="D220" s="9">
        <v>0</v>
      </c>
      <c r="E220" s="9">
        <v>0</v>
      </c>
      <c r="F220" s="9">
        <v>0</v>
      </c>
      <c r="G220" s="10" t="str">
        <f t="shared" ref="G220:G251" si="51">+IF(C220=0,"",C220/C$188)</f>
        <v/>
      </c>
      <c r="H220" s="10" t="str">
        <f t="shared" ref="H220:H251" si="52">+IF(D220=0,"",D220/D$188)</f>
        <v/>
      </c>
      <c r="I220" s="10" t="str">
        <f t="shared" ref="I220:I251" si="53">+IF(E220=0,"",E220/E$188)</f>
        <v/>
      </c>
      <c r="J220" s="10" t="str">
        <f t="shared" ref="J220:J251" si="54">+IF(F220=0,"",F220/F$188)</f>
        <v/>
      </c>
      <c r="K220" s="10" t="str">
        <f t="shared" si="49"/>
        <v xml:space="preserve"> </v>
      </c>
      <c r="L220" s="10" t="str">
        <f t="shared" si="50"/>
        <v xml:space="preserve"> </v>
      </c>
      <c r="M220" s="10" t="str">
        <f t="shared" ref="M220:M251" si="55">+IF(OR(AND(G220=""),(K220="")),"",G220*K220)</f>
        <v/>
      </c>
      <c r="N220" s="20" t="str">
        <f t="shared" ref="N220:N251" si="56">+IF(OR(AND(H220=""),(L220="")),"",H220*L220)</f>
        <v/>
      </c>
    </row>
    <row r="221" spans="1:14" x14ac:dyDescent="0.2">
      <c r="A221" s="8"/>
      <c r="B221" s="44" t="s">
        <v>201</v>
      </c>
      <c r="C221" s="41">
        <v>0</v>
      </c>
      <c r="D221" s="9">
        <v>0</v>
      </c>
      <c r="E221" s="9">
        <v>0</v>
      </c>
      <c r="F221" s="9">
        <v>0</v>
      </c>
      <c r="G221" s="10" t="str">
        <f t="shared" si="51"/>
        <v/>
      </c>
      <c r="H221" s="10" t="str">
        <f t="shared" si="52"/>
        <v/>
      </c>
      <c r="I221" s="10" t="str">
        <f t="shared" si="53"/>
        <v/>
      </c>
      <c r="J221" s="10" t="str">
        <f t="shared" si="54"/>
        <v/>
      </c>
      <c r="K221" s="10" t="str">
        <f t="shared" ref="K221:K252" si="57">+IF(AND(C221=0,E221=0)," ",IF(C221=0,1,IF(E221=0,-1,(E221-C221)/C221)))</f>
        <v xml:space="preserve"> </v>
      </c>
      <c r="L221" s="10" t="str">
        <f t="shared" ref="L221:L252" si="58">+IF(AND(D221=0,F221=0)," ",IF(D221=0,1,IF(F221=0,-1,(F221-D221)/D221)))</f>
        <v xml:space="preserve"> </v>
      </c>
      <c r="M221" s="10" t="str">
        <f t="shared" si="55"/>
        <v/>
      </c>
      <c r="N221" s="20" t="str">
        <f t="shared" si="56"/>
        <v/>
      </c>
    </row>
    <row r="222" spans="1:14" x14ac:dyDescent="0.2">
      <c r="A222" s="8"/>
      <c r="B222" s="44" t="s">
        <v>202</v>
      </c>
      <c r="C222" s="41">
        <v>0</v>
      </c>
      <c r="D222" s="9">
        <v>0</v>
      </c>
      <c r="E222" s="9">
        <v>0</v>
      </c>
      <c r="F222" s="9">
        <v>0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 t="str">
        <f t="shared" si="58"/>
        <v xml:space="preserve"> </v>
      </c>
      <c r="M222" s="10" t="str">
        <f t="shared" si="55"/>
        <v/>
      </c>
      <c r="N222" s="20" t="str">
        <f t="shared" si="56"/>
        <v/>
      </c>
    </row>
    <row r="223" spans="1:14" x14ac:dyDescent="0.2">
      <c r="A223" s="8"/>
      <c r="B223" s="44" t="s">
        <v>203</v>
      </c>
      <c r="C223" s="41">
        <v>0</v>
      </c>
      <c r="D223" s="9">
        <v>0</v>
      </c>
      <c r="E223" s="9">
        <v>0</v>
      </c>
      <c r="F223" s="9">
        <v>0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 t="str">
        <f t="shared" si="58"/>
        <v xml:space="preserve"> </v>
      </c>
      <c r="M223" s="10" t="str">
        <f t="shared" si="55"/>
        <v/>
      </c>
      <c r="N223" s="20" t="str">
        <f t="shared" si="56"/>
        <v/>
      </c>
    </row>
    <row r="224" spans="1:14" x14ac:dyDescent="0.2">
      <c r="A224" s="8"/>
      <c r="B224" s="44" t="s">
        <v>204</v>
      </c>
      <c r="C224" s="41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0" t="str">
        <f t="shared" si="56"/>
        <v/>
      </c>
    </row>
    <row r="225" spans="1:14" x14ac:dyDescent="0.2">
      <c r="A225" s="8"/>
      <c r="B225" s="44" t="s">
        <v>205</v>
      </c>
      <c r="C225" s="41">
        <v>0</v>
      </c>
      <c r="D225" s="9">
        <v>0</v>
      </c>
      <c r="E225" s="9">
        <v>0</v>
      </c>
      <c r="F225" s="9">
        <v>0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 t="str">
        <f t="shared" si="58"/>
        <v xml:space="preserve"> </v>
      </c>
      <c r="M225" s="10" t="str">
        <f t="shared" si="55"/>
        <v/>
      </c>
      <c r="N225" s="20" t="str">
        <f t="shared" si="56"/>
        <v/>
      </c>
    </row>
    <row r="226" spans="1:14" x14ac:dyDescent="0.2">
      <c r="A226" s="8"/>
      <c r="B226" s="44" t="s">
        <v>206</v>
      </c>
      <c r="C226" s="41">
        <v>0</v>
      </c>
      <c r="D226" s="9">
        <v>0</v>
      </c>
      <c r="E226" s="9">
        <v>0</v>
      </c>
      <c r="F226" s="9">
        <v>0</v>
      </c>
      <c r="G226" s="10" t="str">
        <f t="shared" si="51"/>
        <v/>
      </c>
      <c r="H226" s="10" t="str">
        <f t="shared" si="52"/>
        <v/>
      </c>
      <c r="I226" s="10" t="str">
        <f t="shared" si="53"/>
        <v/>
      </c>
      <c r="J226" s="10" t="str">
        <f t="shared" si="54"/>
        <v/>
      </c>
      <c r="K226" s="10" t="str">
        <f t="shared" si="57"/>
        <v xml:space="preserve"> </v>
      </c>
      <c r="L226" s="10" t="str">
        <f t="shared" si="58"/>
        <v xml:space="preserve"> </v>
      </c>
      <c r="M226" s="10" t="str">
        <f t="shared" si="55"/>
        <v/>
      </c>
      <c r="N226" s="20" t="str">
        <f t="shared" si="56"/>
        <v/>
      </c>
    </row>
    <row r="227" spans="1:14" x14ac:dyDescent="0.2">
      <c r="A227" s="8"/>
      <c r="B227" s="44" t="s">
        <v>207</v>
      </c>
      <c r="C227" s="41">
        <v>0</v>
      </c>
      <c r="D227" s="9">
        <v>0</v>
      </c>
      <c r="E227" s="9">
        <v>0</v>
      </c>
      <c r="F227" s="9">
        <v>0</v>
      </c>
      <c r="G227" s="10" t="str">
        <f t="shared" si="51"/>
        <v/>
      </c>
      <c r="H227" s="10" t="str">
        <f t="shared" si="52"/>
        <v/>
      </c>
      <c r="I227" s="10" t="str">
        <f t="shared" si="53"/>
        <v/>
      </c>
      <c r="J227" s="10" t="str">
        <f t="shared" si="54"/>
        <v/>
      </c>
      <c r="K227" s="10" t="str">
        <f t="shared" si="57"/>
        <v xml:space="preserve"> </v>
      </c>
      <c r="L227" s="10" t="str">
        <f t="shared" si="58"/>
        <v xml:space="preserve"> </v>
      </c>
      <c r="M227" s="10" t="str">
        <f t="shared" si="55"/>
        <v/>
      </c>
      <c r="N227" s="20" t="str">
        <f t="shared" si="56"/>
        <v/>
      </c>
    </row>
    <row r="228" spans="1:14" x14ac:dyDescent="0.2">
      <c r="A228" s="8"/>
      <c r="B228" s="44" t="s">
        <v>208</v>
      </c>
      <c r="C228" s="41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0" t="str">
        <f t="shared" si="56"/>
        <v/>
      </c>
    </row>
    <row r="229" spans="1:14" x14ac:dyDescent="0.2">
      <c r="A229" s="8"/>
      <c r="B229" s="44" t="s">
        <v>209</v>
      </c>
      <c r="C229" s="41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20" t="str">
        <f t="shared" si="56"/>
        <v/>
      </c>
    </row>
    <row r="230" spans="1:14" ht="25.5" x14ac:dyDescent="0.2">
      <c r="A230" s="8"/>
      <c r="B230" s="44" t="s">
        <v>210</v>
      </c>
      <c r="C230" s="41">
        <v>0</v>
      </c>
      <c r="D230" s="9">
        <v>1</v>
      </c>
      <c r="E230" s="9">
        <v>3</v>
      </c>
      <c r="F230" s="9">
        <v>1</v>
      </c>
      <c r="G230" s="10" t="str">
        <f t="shared" si="51"/>
        <v/>
      </c>
      <c r="H230" s="10">
        <f t="shared" si="52"/>
        <v>8.0000000000000002E-3</v>
      </c>
      <c r="I230" s="10">
        <f t="shared" si="53"/>
        <v>8.8235294117647058E-3</v>
      </c>
      <c r="J230" s="10">
        <f t="shared" si="54"/>
        <v>1.3698630136986301E-2</v>
      </c>
      <c r="K230" s="10">
        <f t="shared" si="57"/>
        <v>1</v>
      </c>
      <c r="L230" s="10">
        <f t="shared" si="58"/>
        <v>0</v>
      </c>
      <c r="M230" s="10" t="str">
        <f t="shared" si="55"/>
        <v/>
      </c>
      <c r="N230" s="20">
        <f t="shared" si="56"/>
        <v>0</v>
      </c>
    </row>
    <row r="231" spans="1:14" x14ac:dyDescent="0.2">
      <c r="A231" s="8"/>
      <c r="B231" s="44" t="s">
        <v>211</v>
      </c>
      <c r="C231" s="41">
        <v>0</v>
      </c>
      <c r="D231" s="9">
        <v>0</v>
      </c>
      <c r="E231" s="9">
        <v>0</v>
      </c>
      <c r="F231" s="9">
        <v>0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 t="str">
        <f t="shared" si="58"/>
        <v xml:space="preserve"> </v>
      </c>
      <c r="M231" s="10" t="str">
        <f t="shared" si="55"/>
        <v/>
      </c>
      <c r="N231" s="20" t="str">
        <f t="shared" si="56"/>
        <v/>
      </c>
    </row>
    <row r="232" spans="1:14" ht="25.5" x14ac:dyDescent="0.2">
      <c r="A232" s="8"/>
      <c r="B232" s="44" t="s">
        <v>212</v>
      </c>
      <c r="C232" s="41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0" t="str">
        <f t="shared" si="56"/>
        <v/>
      </c>
    </row>
    <row r="233" spans="1:14" ht="25.5" x14ac:dyDescent="0.2">
      <c r="A233" s="8"/>
      <c r="B233" s="44" t="s">
        <v>213</v>
      </c>
      <c r="C233" s="41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20" t="str">
        <f t="shared" si="56"/>
        <v/>
      </c>
    </row>
    <row r="234" spans="1:14" x14ac:dyDescent="0.2">
      <c r="A234" s="8"/>
      <c r="B234" s="44" t="s">
        <v>214</v>
      </c>
      <c r="C234" s="41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0" t="str">
        <f t="shared" si="56"/>
        <v/>
      </c>
    </row>
    <row r="235" spans="1:14" x14ac:dyDescent="0.2">
      <c r="A235" s="8"/>
      <c r="B235" s="44" t="s">
        <v>215</v>
      </c>
      <c r="C235" s="41">
        <v>0</v>
      </c>
      <c r="D235" s="9">
        <v>0</v>
      </c>
      <c r="E235" s="9">
        <v>0</v>
      </c>
      <c r="F235" s="9">
        <v>0</v>
      </c>
      <c r="G235" s="10" t="str">
        <f t="shared" si="51"/>
        <v/>
      </c>
      <c r="H235" s="10" t="str">
        <f t="shared" si="52"/>
        <v/>
      </c>
      <c r="I235" s="10" t="str">
        <f t="shared" si="53"/>
        <v/>
      </c>
      <c r="J235" s="10" t="str">
        <f t="shared" si="54"/>
        <v/>
      </c>
      <c r="K235" s="10" t="str">
        <f t="shared" si="57"/>
        <v xml:space="preserve"> </v>
      </c>
      <c r="L235" s="10" t="str">
        <f t="shared" si="58"/>
        <v xml:space="preserve"> </v>
      </c>
      <c r="M235" s="10" t="str">
        <f t="shared" si="55"/>
        <v/>
      </c>
      <c r="N235" s="20" t="str">
        <f t="shared" si="56"/>
        <v/>
      </c>
    </row>
    <row r="236" spans="1:14" x14ac:dyDescent="0.2">
      <c r="A236" s="8"/>
      <c r="B236" s="44" t="s">
        <v>216</v>
      </c>
      <c r="C236" s="41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0" t="str">
        <f t="shared" si="56"/>
        <v/>
      </c>
    </row>
    <row r="237" spans="1:14" x14ac:dyDescent="0.2">
      <c r="A237" s="8"/>
      <c r="B237" s="44" t="s">
        <v>217</v>
      </c>
      <c r="C237" s="41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0" t="str">
        <f t="shared" si="56"/>
        <v/>
      </c>
    </row>
    <row r="238" spans="1:14" x14ac:dyDescent="0.2">
      <c r="A238" s="8"/>
      <c r="B238" s="44" t="s">
        <v>218</v>
      </c>
      <c r="C238" s="41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0" t="str">
        <f t="shared" si="56"/>
        <v/>
      </c>
    </row>
    <row r="239" spans="1:14" x14ac:dyDescent="0.2">
      <c r="A239" s="8"/>
      <c r="B239" s="44" t="s">
        <v>219</v>
      </c>
      <c r="C239" s="41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0" t="str">
        <f t="shared" si="56"/>
        <v/>
      </c>
    </row>
    <row r="240" spans="1:14" x14ac:dyDescent="0.2">
      <c r="A240" s="8"/>
      <c r="B240" s="44" t="s">
        <v>220</v>
      </c>
      <c r="C240" s="41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0" t="str">
        <f t="shared" si="56"/>
        <v/>
      </c>
    </row>
    <row r="241" spans="1:14" x14ac:dyDescent="0.2">
      <c r="A241" s="8"/>
      <c r="B241" s="44" t="s">
        <v>221</v>
      </c>
      <c r="C241" s="41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0" t="str">
        <f t="shared" si="56"/>
        <v/>
      </c>
    </row>
    <row r="242" spans="1:14" x14ac:dyDescent="0.2">
      <c r="A242" s="8"/>
      <c r="B242" s="44" t="s">
        <v>222</v>
      </c>
      <c r="C242" s="41">
        <v>0</v>
      </c>
      <c r="D242" s="9">
        <v>0</v>
      </c>
      <c r="E242" s="9">
        <v>0</v>
      </c>
      <c r="F242" s="9">
        <v>1</v>
      </c>
      <c r="G242" s="10" t="str">
        <f t="shared" si="51"/>
        <v/>
      </c>
      <c r="H242" s="10" t="str">
        <f t="shared" si="52"/>
        <v/>
      </c>
      <c r="I242" s="10" t="str">
        <f t="shared" si="53"/>
        <v/>
      </c>
      <c r="J242" s="10">
        <f t="shared" si="54"/>
        <v>1.3698630136986301E-2</v>
      </c>
      <c r="K242" s="10" t="str">
        <f t="shared" si="57"/>
        <v xml:space="preserve"> </v>
      </c>
      <c r="L242" s="10">
        <f t="shared" si="58"/>
        <v>1</v>
      </c>
      <c r="M242" s="10" t="str">
        <f t="shared" si="55"/>
        <v/>
      </c>
      <c r="N242" s="20" t="str">
        <f t="shared" si="56"/>
        <v/>
      </c>
    </row>
    <row r="243" spans="1:14" x14ac:dyDescent="0.2">
      <c r="A243" s="8"/>
      <c r="B243" s="44" t="s">
        <v>223</v>
      </c>
      <c r="C243" s="41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0" t="str">
        <f t="shared" si="56"/>
        <v/>
      </c>
    </row>
    <row r="244" spans="1:14" x14ac:dyDescent="0.2">
      <c r="A244" s="8"/>
      <c r="B244" s="44" t="s">
        <v>224</v>
      </c>
      <c r="C244" s="41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20" t="str">
        <f t="shared" si="56"/>
        <v/>
      </c>
    </row>
    <row r="245" spans="1:14" x14ac:dyDescent="0.2">
      <c r="A245" s="8"/>
      <c r="B245" s="44" t="s">
        <v>225</v>
      </c>
      <c r="C245" s="41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20" t="str">
        <f t="shared" si="56"/>
        <v/>
      </c>
    </row>
    <row r="246" spans="1:14" x14ac:dyDescent="0.2">
      <c r="A246" s="8"/>
      <c r="B246" s="44" t="s">
        <v>226</v>
      </c>
      <c r="C246" s="41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0" t="str">
        <f t="shared" si="56"/>
        <v/>
      </c>
    </row>
    <row r="247" spans="1:14" x14ac:dyDescent="0.2">
      <c r="A247" s="8"/>
      <c r="B247" s="44" t="s">
        <v>227</v>
      </c>
      <c r="C247" s="41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0" t="str">
        <f t="shared" si="56"/>
        <v/>
      </c>
    </row>
    <row r="248" spans="1:14" x14ac:dyDescent="0.2">
      <c r="A248" s="8"/>
      <c r="B248" s="44" t="s">
        <v>228</v>
      </c>
      <c r="C248" s="41">
        <v>1</v>
      </c>
      <c r="D248" s="9">
        <v>0</v>
      </c>
      <c r="E248" s="9">
        <v>0</v>
      </c>
      <c r="F248" s="9">
        <v>0</v>
      </c>
      <c r="G248" s="10">
        <f t="shared" si="51"/>
        <v>1.3477088948787063E-3</v>
      </c>
      <c r="H248" s="10" t="str">
        <f t="shared" si="52"/>
        <v/>
      </c>
      <c r="I248" s="10" t="str">
        <f t="shared" si="53"/>
        <v/>
      </c>
      <c r="J248" s="10" t="str">
        <f t="shared" si="54"/>
        <v/>
      </c>
      <c r="K248" s="10">
        <f t="shared" si="57"/>
        <v>-1</v>
      </c>
      <c r="L248" s="10" t="str">
        <f t="shared" si="58"/>
        <v xml:space="preserve"> </v>
      </c>
      <c r="M248" s="10">
        <f t="shared" si="55"/>
        <v>-1.3477088948787063E-3</v>
      </c>
      <c r="N248" s="20" t="str">
        <f t="shared" si="56"/>
        <v/>
      </c>
    </row>
    <row r="249" spans="1:14" x14ac:dyDescent="0.2">
      <c r="A249" s="8"/>
      <c r="B249" s="44" t="s">
        <v>229</v>
      </c>
      <c r="C249" s="41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20" t="str">
        <f t="shared" si="56"/>
        <v/>
      </c>
    </row>
    <row r="250" spans="1:14" x14ac:dyDescent="0.2">
      <c r="A250" s="8"/>
      <c r="B250" s="44" t="s">
        <v>230</v>
      </c>
      <c r="C250" s="41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0" t="str">
        <f t="shared" si="56"/>
        <v/>
      </c>
    </row>
    <row r="251" spans="1:14" x14ac:dyDescent="0.2">
      <c r="A251" s="8"/>
      <c r="B251" s="44" t="s">
        <v>231</v>
      </c>
      <c r="C251" s="41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0" t="str">
        <f t="shared" si="56"/>
        <v/>
      </c>
    </row>
    <row r="252" spans="1:14" ht="25.5" x14ac:dyDescent="0.2">
      <c r="A252" s="8"/>
      <c r="B252" s="44" t="s">
        <v>232</v>
      </c>
      <c r="C252" s="41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20" t="str">
        <f t="shared" ref="N252:N283" si="64">+IF(OR(AND(H252=""),(L252="")),"",H252*L252)</f>
        <v/>
      </c>
    </row>
    <row r="253" spans="1:14" ht="25.5" x14ac:dyDescent="0.2">
      <c r="A253" s="8"/>
      <c r="B253" s="44" t="s">
        <v>233</v>
      </c>
      <c r="C253" s="41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0" t="str">
        <f t="shared" si="64"/>
        <v/>
      </c>
    </row>
    <row r="254" spans="1:14" x14ac:dyDescent="0.2">
      <c r="A254" s="8"/>
      <c r="B254" s="44" t="s">
        <v>234</v>
      </c>
      <c r="C254" s="41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20" t="str">
        <f t="shared" si="64"/>
        <v/>
      </c>
    </row>
    <row r="255" spans="1:14" x14ac:dyDescent="0.2">
      <c r="A255" s="8"/>
      <c r="B255" s="44" t="s">
        <v>235</v>
      </c>
      <c r="C255" s="41">
        <v>736</v>
      </c>
      <c r="D255" s="9">
        <v>91</v>
      </c>
      <c r="E255" s="9">
        <v>314</v>
      </c>
      <c r="F255" s="9">
        <v>43</v>
      </c>
      <c r="G255" s="10">
        <f t="shared" si="59"/>
        <v>0.99191374663072773</v>
      </c>
      <c r="H255" s="10">
        <f t="shared" si="60"/>
        <v>0.72799999999999998</v>
      </c>
      <c r="I255" s="10">
        <f t="shared" si="61"/>
        <v>0.92352941176470593</v>
      </c>
      <c r="J255" s="10">
        <f t="shared" si="62"/>
        <v>0.58904109589041098</v>
      </c>
      <c r="K255" s="10">
        <f t="shared" si="65"/>
        <v>-0.57336956521739135</v>
      </c>
      <c r="L255" s="10">
        <f t="shared" si="66"/>
        <v>-0.52747252747252749</v>
      </c>
      <c r="M255" s="10">
        <f t="shared" si="63"/>
        <v>-0.56873315363881405</v>
      </c>
      <c r="N255" s="20">
        <f t="shared" si="64"/>
        <v>-0.38400000000000001</v>
      </c>
    </row>
    <row r="256" spans="1:14" x14ac:dyDescent="0.2">
      <c r="A256" s="8"/>
      <c r="B256" s="44" t="s">
        <v>236</v>
      </c>
      <c r="C256" s="41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20" t="str">
        <f t="shared" si="64"/>
        <v/>
      </c>
    </row>
    <row r="257" spans="1:14" ht="25.5" x14ac:dyDescent="0.2">
      <c r="A257" s="8"/>
      <c r="B257" s="44" t="s">
        <v>237</v>
      </c>
      <c r="C257" s="41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0" t="str">
        <f t="shared" si="64"/>
        <v/>
      </c>
    </row>
    <row r="258" spans="1:14" x14ac:dyDescent="0.2">
      <c r="A258" s="8"/>
      <c r="B258" s="44" t="s">
        <v>238</v>
      </c>
      <c r="C258" s="41">
        <v>0</v>
      </c>
      <c r="D258" s="9">
        <v>2</v>
      </c>
      <c r="E258" s="9">
        <v>6</v>
      </c>
      <c r="F258" s="9">
        <v>2</v>
      </c>
      <c r="G258" s="10" t="str">
        <f t="shared" si="59"/>
        <v/>
      </c>
      <c r="H258" s="10">
        <f t="shared" si="60"/>
        <v>1.6E-2</v>
      </c>
      <c r="I258" s="10">
        <f t="shared" si="61"/>
        <v>1.7647058823529412E-2</v>
      </c>
      <c r="J258" s="10">
        <f t="shared" si="62"/>
        <v>2.7397260273972601E-2</v>
      </c>
      <c r="K258" s="10">
        <f t="shared" si="65"/>
        <v>1</v>
      </c>
      <c r="L258" s="10">
        <f t="shared" si="66"/>
        <v>0</v>
      </c>
      <c r="M258" s="10" t="str">
        <f t="shared" si="63"/>
        <v/>
      </c>
      <c r="N258" s="20">
        <f t="shared" si="64"/>
        <v>0</v>
      </c>
    </row>
    <row r="259" spans="1:14" x14ac:dyDescent="0.2">
      <c r="A259" s="8"/>
      <c r="B259" s="44" t="s">
        <v>239</v>
      </c>
      <c r="C259" s="41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0" t="str">
        <f t="shared" si="64"/>
        <v/>
      </c>
    </row>
    <row r="260" spans="1:14" x14ac:dyDescent="0.2">
      <c r="A260" s="8"/>
      <c r="B260" s="44" t="s">
        <v>240</v>
      </c>
      <c r="C260" s="41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0" t="str">
        <f t="shared" si="64"/>
        <v/>
      </c>
    </row>
    <row r="261" spans="1:14" x14ac:dyDescent="0.2">
      <c r="A261" s="8"/>
      <c r="B261" s="44" t="s">
        <v>241</v>
      </c>
      <c r="C261" s="41">
        <v>0</v>
      </c>
      <c r="D261" s="9">
        <v>0</v>
      </c>
      <c r="E261" s="9">
        <v>0</v>
      </c>
      <c r="F261" s="9">
        <v>0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 t="str">
        <f t="shared" si="65"/>
        <v xml:space="preserve"> </v>
      </c>
      <c r="L261" s="10" t="str">
        <f t="shared" si="66"/>
        <v xml:space="preserve"> </v>
      </c>
      <c r="M261" s="10" t="str">
        <f t="shared" si="63"/>
        <v/>
      </c>
      <c r="N261" s="20" t="str">
        <f t="shared" si="64"/>
        <v/>
      </c>
    </row>
    <row r="262" spans="1:14" ht="25.5" x14ac:dyDescent="0.2">
      <c r="A262" s="8"/>
      <c r="B262" s="44" t="s">
        <v>242</v>
      </c>
      <c r="C262" s="41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0" t="str">
        <f t="shared" si="64"/>
        <v/>
      </c>
    </row>
    <row r="263" spans="1:14" x14ac:dyDescent="0.2">
      <c r="A263" s="8"/>
      <c r="B263" s="44" t="s">
        <v>243</v>
      </c>
      <c r="C263" s="41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20" t="str">
        <f t="shared" si="64"/>
        <v/>
      </c>
    </row>
    <row r="264" spans="1:14" ht="25.5" x14ac:dyDescent="0.2">
      <c r="A264" s="8"/>
      <c r="B264" s="44" t="s">
        <v>244</v>
      </c>
      <c r="C264" s="41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0" t="str">
        <f t="shared" si="64"/>
        <v/>
      </c>
    </row>
    <row r="265" spans="1:14" x14ac:dyDescent="0.2">
      <c r="A265" s="8"/>
      <c r="B265" s="44" t="s">
        <v>245</v>
      </c>
      <c r="C265" s="41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20" t="str">
        <f t="shared" si="64"/>
        <v/>
      </c>
    </row>
    <row r="266" spans="1:14" x14ac:dyDescent="0.2">
      <c r="A266" s="8"/>
      <c r="B266" s="44" t="s">
        <v>246</v>
      </c>
      <c r="C266" s="41">
        <v>0</v>
      </c>
      <c r="D266" s="9">
        <v>0</v>
      </c>
      <c r="E266" s="9">
        <v>0</v>
      </c>
      <c r="F266" s="9">
        <v>1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>
        <f t="shared" si="62"/>
        <v>1.3698630136986301E-2</v>
      </c>
      <c r="K266" s="10" t="str">
        <f t="shared" si="65"/>
        <v xml:space="preserve"> </v>
      </c>
      <c r="L266" s="10">
        <f t="shared" si="66"/>
        <v>1</v>
      </c>
      <c r="M266" s="10" t="str">
        <f t="shared" si="63"/>
        <v/>
      </c>
      <c r="N266" s="20" t="str">
        <f t="shared" si="64"/>
        <v/>
      </c>
    </row>
    <row r="267" spans="1:14" x14ac:dyDescent="0.2">
      <c r="A267" s="8"/>
      <c r="B267" s="44" t="s">
        <v>247</v>
      </c>
      <c r="C267" s="41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20" t="str">
        <f t="shared" si="64"/>
        <v/>
      </c>
    </row>
    <row r="268" spans="1:14" x14ac:dyDescent="0.2">
      <c r="A268" s="8"/>
      <c r="B268" s="44" t="s">
        <v>248</v>
      </c>
      <c r="C268" s="41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0" t="str">
        <f t="shared" si="64"/>
        <v/>
      </c>
    </row>
    <row r="269" spans="1:14" ht="25.5" x14ac:dyDescent="0.2">
      <c r="A269" s="8"/>
      <c r="B269" s="44" t="s">
        <v>249</v>
      </c>
      <c r="C269" s="41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0" t="str">
        <f t="shared" si="64"/>
        <v/>
      </c>
    </row>
    <row r="270" spans="1:14" ht="25.5" x14ac:dyDescent="0.2">
      <c r="A270" s="8"/>
      <c r="B270" s="44" t="s">
        <v>250</v>
      </c>
      <c r="C270" s="41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20" t="str">
        <f t="shared" si="64"/>
        <v/>
      </c>
    </row>
    <row r="271" spans="1:14" x14ac:dyDescent="0.2">
      <c r="A271" s="8"/>
      <c r="B271" s="44" t="s">
        <v>251</v>
      </c>
      <c r="C271" s="41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20" t="str">
        <f t="shared" si="64"/>
        <v/>
      </c>
    </row>
    <row r="272" spans="1:14" ht="25.5" x14ac:dyDescent="0.2">
      <c r="A272" s="8"/>
      <c r="B272" s="44" t="s">
        <v>252</v>
      </c>
      <c r="C272" s="41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20" t="str">
        <f t="shared" si="64"/>
        <v/>
      </c>
    </row>
    <row r="273" spans="1:14" x14ac:dyDescent="0.2">
      <c r="A273" s="8"/>
      <c r="B273" s="44" t="s">
        <v>253</v>
      </c>
      <c r="C273" s="41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0" t="str">
        <f t="shared" si="64"/>
        <v/>
      </c>
    </row>
    <row r="274" spans="1:14" x14ac:dyDescent="0.2">
      <c r="A274" s="8"/>
      <c r="B274" s="44" t="s">
        <v>254</v>
      </c>
      <c r="C274" s="41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0" t="str">
        <f t="shared" si="64"/>
        <v/>
      </c>
    </row>
    <row r="275" spans="1:14" x14ac:dyDescent="0.2">
      <c r="A275" s="8"/>
      <c r="B275" s="44" t="s">
        <v>255</v>
      </c>
      <c r="C275" s="41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0" t="str">
        <f t="shared" si="64"/>
        <v/>
      </c>
    </row>
    <row r="276" spans="1:14" ht="25.5" x14ac:dyDescent="0.2">
      <c r="A276" s="8"/>
      <c r="B276" s="44" t="s">
        <v>256</v>
      </c>
      <c r="C276" s="41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20" t="str">
        <f t="shared" si="64"/>
        <v/>
      </c>
    </row>
    <row r="277" spans="1:14" x14ac:dyDescent="0.2">
      <c r="A277" s="8"/>
      <c r="B277" s="44" t="s">
        <v>257</v>
      </c>
      <c r="C277" s="41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0" t="str">
        <f t="shared" si="64"/>
        <v/>
      </c>
    </row>
    <row r="278" spans="1:14" x14ac:dyDescent="0.2">
      <c r="A278" s="8"/>
      <c r="B278" s="44" t="s">
        <v>258</v>
      </c>
      <c r="C278" s="41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0" t="str">
        <f t="shared" si="64"/>
        <v/>
      </c>
    </row>
    <row r="279" spans="1:14" x14ac:dyDescent="0.2">
      <c r="A279" s="8"/>
      <c r="B279" s="44" t="s">
        <v>259</v>
      </c>
      <c r="C279" s="41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20" t="str">
        <f t="shared" si="64"/>
        <v/>
      </c>
    </row>
    <row r="280" spans="1:14" x14ac:dyDescent="0.2">
      <c r="A280" s="8"/>
      <c r="B280" s="44" t="s">
        <v>260</v>
      </c>
      <c r="C280" s="41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0" t="str">
        <f t="shared" si="64"/>
        <v/>
      </c>
    </row>
    <row r="281" spans="1:14" x14ac:dyDescent="0.2">
      <c r="A281" s="8"/>
      <c r="B281" s="44" t="s">
        <v>261</v>
      </c>
      <c r="C281" s="41">
        <v>0</v>
      </c>
      <c r="D281" s="9">
        <v>0</v>
      </c>
      <c r="E281" s="9">
        <v>0</v>
      </c>
      <c r="F281" s="9">
        <v>0</v>
      </c>
      <c r="G281" s="10" t="str">
        <f t="shared" si="59"/>
        <v/>
      </c>
      <c r="H281" s="10" t="str">
        <f t="shared" si="60"/>
        <v/>
      </c>
      <c r="I281" s="10" t="str">
        <f t="shared" si="61"/>
        <v/>
      </c>
      <c r="J281" s="10" t="str">
        <f t="shared" si="62"/>
        <v/>
      </c>
      <c r="K281" s="10" t="str">
        <f t="shared" si="65"/>
        <v xml:space="preserve"> </v>
      </c>
      <c r="L281" s="10" t="str">
        <f t="shared" si="66"/>
        <v xml:space="preserve"> </v>
      </c>
      <c r="M281" s="10" t="str">
        <f t="shared" si="63"/>
        <v/>
      </c>
      <c r="N281" s="20" t="str">
        <f t="shared" si="64"/>
        <v/>
      </c>
    </row>
    <row r="282" spans="1:14" x14ac:dyDescent="0.2">
      <c r="A282" s="8"/>
      <c r="B282" s="44" t="s">
        <v>262</v>
      </c>
      <c r="C282" s="41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0" t="str">
        <f t="shared" si="64"/>
        <v/>
      </c>
    </row>
    <row r="283" spans="1:14" x14ac:dyDescent="0.2">
      <c r="A283" s="8"/>
      <c r="B283" s="44" t="s">
        <v>263</v>
      </c>
      <c r="C283" s="41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0" t="str">
        <f t="shared" si="64"/>
        <v/>
      </c>
    </row>
    <row r="284" spans="1:14" x14ac:dyDescent="0.2">
      <c r="A284" s="8"/>
      <c r="B284" s="44" t="s">
        <v>264</v>
      </c>
      <c r="C284" s="41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0" t="str">
        <f t="shared" ref="N284:N315" si="72">+IF(OR(AND(H284=""),(L284="")),"",H284*L284)</f>
        <v/>
      </c>
    </row>
    <row r="285" spans="1:14" ht="24" customHeight="1" x14ac:dyDescent="0.2">
      <c r="A285" s="8"/>
      <c r="B285" s="44" t="s">
        <v>265</v>
      </c>
      <c r="C285" s="41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0" t="str">
        <f t="shared" si="72"/>
        <v/>
      </c>
    </row>
    <row r="286" spans="1:14" x14ac:dyDescent="0.2">
      <c r="A286" s="8"/>
      <c r="B286" s="44" t="s">
        <v>266</v>
      </c>
      <c r="C286" s="41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0" t="str">
        <f t="shared" si="72"/>
        <v/>
      </c>
    </row>
    <row r="287" spans="1:14" x14ac:dyDescent="0.2">
      <c r="A287" s="8"/>
      <c r="B287" s="44" t="s">
        <v>267</v>
      </c>
      <c r="C287" s="41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0" t="str">
        <f t="shared" si="72"/>
        <v/>
      </c>
    </row>
    <row r="288" spans="1:14" x14ac:dyDescent="0.2">
      <c r="A288" s="8"/>
      <c r="B288" s="44" t="s">
        <v>268</v>
      </c>
      <c r="C288" s="41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0" t="str">
        <f t="shared" si="72"/>
        <v/>
      </c>
    </row>
    <row r="289" spans="1:14" x14ac:dyDescent="0.2">
      <c r="A289" s="8"/>
      <c r="B289" s="44" t="s">
        <v>269</v>
      </c>
      <c r="C289" s="41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0" t="str">
        <f t="shared" si="72"/>
        <v/>
      </c>
    </row>
    <row r="290" spans="1:14" x14ac:dyDescent="0.2">
      <c r="A290" s="8"/>
      <c r="B290" s="44" t="s">
        <v>270</v>
      </c>
      <c r="C290" s="41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0" t="str">
        <f t="shared" si="72"/>
        <v/>
      </c>
    </row>
    <row r="291" spans="1:14" x14ac:dyDescent="0.2">
      <c r="A291" s="8"/>
      <c r="B291" s="44" t="s">
        <v>271</v>
      </c>
      <c r="C291" s="41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0" t="str">
        <f t="shared" si="72"/>
        <v/>
      </c>
    </row>
    <row r="292" spans="1:14" x14ac:dyDescent="0.2">
      <c r="A292" s="8"/>
      <c r="B292" s="44" t="s">
        <v>272</v>
      </c>
      <c r="C292" s="41">
        <v>0</v>
      </c>
      <c r="D292" s="9">
        <v>0</v>
      </c>
      <c r="E292" s="9">
        <v>0</v>
      </c>
      <c r="F292" s="9">
        <v>0</v>
      </c>
      <c r="G292" s="10" t="str">
        <f t="shared" si="67"/>
        <v/>
      </c>
      <c r="H292" s="10" t="str">
        <f t="shared" si="68"/>
        <v/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 t="str">
        <f t="shared" si="74"/>
        <v xml:space="preserve"> </v>
      </c>
      <c r="M292" s="10" t="str">
        <f t="shared" si="71"/>
        <v/>
      </c>
      <c r="N292" s="20" t="str">
        <f t="shared" si="72"/>
        <v/>
      </c>
    </row>
    <row r="293" spans="1:14" ht="25.5" x14ac:dyDescent="0.2">
      <c r="A293" s="8"/>
      <c r="B293" s="44" t="s">
        <v>273</v>
      </c>
      <c r="C293" s="41">
        <v>0</v>
      </c>
      <c r="D293" s="9">
        <v>0</v>
      </c>
      <c r="E293" s="9">
        <v>1</v>
      </c>
      <c r="F293" s="9">
        <v>0</v>
      </c>
      <c r="G293" s="10" t="str">
        <f t="shared" si="67"/>
        <v/>
      </c>
      <c r="H293" s="10" t="str">
        <f t="shared" si="68"/>
        <v/>
      </c>
      <c r="I293" s="10">
        <f t="shared" si="69"/>
        <v>2.9411764705882353E-3</v>
      </c>
      <c r="J293" s="10" t="str">
        <f t="shared" si="70"/>
        <v/>
      </c>
      <c r="K293" s="10">
        <f t="shared" si="73"/>
        <v>1</v>
      </c>
      <c r="L293" s="10" t="str">
        <f t="shared" si="74"/>
        <v xml:space="preserve"> </v>
      </c>
      <c r="M293" s="10" t="str">
        <f t="shared" si="71"/>
        <v/>
      </c>
      <c r="N293" s="20" t="str">
        <f t="shared" si="72"/>
        <v/>
      </c>
    </row>
    <row r="294" spans="1:14" x14ac:dyDescent="0.2">
      <c r="A294" s="8"/>
      <c r="B294" s="44" t="s">
        <v>274</v>
      </c>
      <c r="C294" s="41">
        <v>0</v>
      </c>
      <c r="D294" s="9">
        <v>0</v>
      </c>
      <c r="E294" s="9">
        <v>0</v>
      </c>
      <c r="F294" s="9">
        <v>0</v>
      </c>
      <c r="G294" s="10" t="str">
        <f t="shared" si="67"/>
        <v/>
      </c>
      <c r="H294" s="10" t="str">
        <f t="shared" si="68"/>
        <v/>
      </c>
      <c r="I294" s="10" t="str">
        <f t="shared" si="69"/>
        <v/>
      </c>
      <c r="J294" s="10" t="str">
        <f t="shared" si="70"/>
        <v/>
      </c>
      <c r="K294" s="10" t="str">
        <f t="shared" si="73"/>
        <v xml:space="preserve"> </v>
      </c>
      <c r="L294" s="10" t="str">
        <f t="shared" si="74"/>
        <v xml:space="preserve"> </v>
      </c>
      <c r="M294" s="10" t="str">
        <f t="shared" si="71"/>
        <v/>
      </c>
      <c r="N294" s="20" t="str">
        <f t="shared" si="72"/>
        <v/>
      </c>
    </row>
    <row r="295" spans="1:14" x14ac:dyDescent="0.2">
      <c r="A295" s="8"/>
      <c r="B295" s="44" t="s">
        <v>275</v>
      </c>
      <c r="C295" s="41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20" t="str">
        <f t="shared" si="72"/>
        <v/>
      </c>
    </row>
    <row r="296" spans="1:14" x14ac:dyDescent="0.2">
      <c r="A296" s="8"/>
      <c r="B296" s="44" t="s">
        <v>276</v>
      </c>
      <c r="C296" s="41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0" t="str">
        <f t="shared" si="72"/>
        <v/>
      </c>
    </row>
    <row r="297" spans="1:14" ht="25.5" x14ac:dyDescent="0.2">
      <c r="A297" s="8"/>
      <c r="B297" s="44" t="s">
        <v>277</v>
      </c>
      <c r="C297" s="41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20" t="str">
        <f t="shared" si="72"/>
        <v/>
      </c>
    </row>
    <row r="298" spans="1:14" x14ac:dyDescent="0.2">
      <c r="A298" s="8"/>
      <c r="B298" s="44" t="s">
        <v>278</v>
      </c>
      <c r="C298" s="41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0" t="str">
        <f t="shared" si="72"/>
        <v/>
      </c>
    </row>
    <row r="299" spans="1:14" x14ac:dyDescent="0.2">
      <c r="A299" s="8"/>
      <c r="B299" s="44" t="s">
        <v>279</v>
      </c>
      <c r="C299" s="41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20" t="str">
        <f t="shared" si="72"/>
        <v/>
      </c>
    </row>
    <row r="300" spans="1:14" x14ac:dyDescent="0.2">
      <c r="A300" s="8"/>
      <c r="B300" s="44" t="s">
        <v>280</v>
      </c>
      <c r="C300" s="41">
        <v>0</v>
      </c>
      <c r="D300" s="9">
        <v>0</v>
      </c>
      <c r="E300" s="9">
        <v>0</v>
      </c>
      <c r="F300" s="9">
        <v>0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 t="str">
        <f t="shared" si="74"/>
        <v xml:space="preserve"> </v>
      </c>
      <c r="M300" s="10" t="str">
        <f t="shared" si="71"/>
        <v/>
      </c>
      <c r="N300" s="20" t="str">
        <f t="shared" si="72"/>
        <v/>
      </c>
    </row>
    <row r="301" spans="1:14" x14ac:dyDescent="0.2">
      <c r="A301" s="8"/>
      <c r="B301" s="44" t="s">
        <v>281</v>
      </c>
      <c r="C301" s="41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0" t="str">
        <f t="shared" si="72"/>
        <v/>
      </c>
    </row>
    <row r="302" spans="1:14" x14ac:dyDescent="0.2">
      <c r="A302" s="8"/>
      <c r="B302" s="44" t="s">
        <v>282</v>
      </c>
      <c r="C302" s="41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0" t="str">
        <f t="shared" si="72"/>
        <v/>
      </c>
    </row>
    <row r="303" spans="1:14" x14ac:dyDescent="0.2">
      <c r="A303" s="8" t="s">
        <v>76</v>
      </c>
      <c r="B303" s="44" t="s">
        <v>283</v>
      </c>
      <c r="C303" s="41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0" t="str">
        <f t="shared" si="72"/>
        <v/>
      </c>
    </row>
    <row r="304" spans="1:14" x14ac:dyDescent="0.2">
      <c r="A304" s="8"/>
      <c r="B304" s="44" t="s">
        <v>284</v>
      </c>
      <c r="C304" s="41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20" t="str">
        <f t="shared" si="72"/>
        <v/>
      </c>
    </row>
    <row r="305" spans="1:14" x14ac:dyDescent="0.2">
      <c r="A305" s="8"/>
      <c r="B305" s="44" t="s">
        <v>285</v>
      </c>
      <c r="C305" s="41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20" t="str">
        <f t="shared" si="72"/>
        <v/>
      </c>
    </row>
    <row r="306" spans="1:14" x14ac:dyDescent="0.2">
      <c r="A306" s="8"/>
      <c r="B306" s="44" t="s">
        <v>286</v>
      </c>
      <c r="C306" s="41">
        <v>0</v>
      </c>
      <c r="D306" s="9">
        <v>0</v>
      </c>
      <c r="E306" s="9">
        <v>0</v>
      </c>
      <c r="F306" s="9">
        <v>0</v>
      </c>
      <c r="G306" s="10" t="str">
        <f t="shared" si="67"/>
        <v/>
      </c>
      <c r="H306" s="10" t="str">
        <f t="shared" si="68"/>
        <v/>
      </c>
      <c r="I306" s="10" t="str">
        <f t="shared" si="69"/>
        <v/>
      </c>
      <c r="J306" s="10" t="str">
        <f t="shared" si="70"/>
        <v/>
      </c>
      <c r="K306" s="10" t="str">
        <f t="shared" si="73"/>
        <v xml:space="preserve"> </v>
      </c>
      <c r="L306" s="10" t="str">
        <f t="shared" si="74"/>
        <v xml:space="preserve"> </v>
      </c>
      <c r="M306" s="10" t="str">
        <f t="shared" si="71"/>
        <v/>
      </c>
      <c r="N306" s="20" t="str">
        <f t="shared" si="72"/>
        <v/>
      </c>
    </row>
    <row r="307" spans="1:14" x14ac:dyDescent="0.2">
      <c r="A307" s="8"/>
      <c r="B307" s="44" t="s">
        <v>287</v>
      </c>
      <c r="C307" s="41">
        <v>0</v>
      </c>
      <c r="D307" s="9">
        <v>0</v>
      </c>
      <c r="E307" s="9">
        <v>0</v>
      </c>
      <c r="F307" s="9">
        <v>0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 t="str">
        <f t="shared" si="74"/>
        <v xml:space="preserve"> </v>
      </c>
      <c r="M307" s="10" t="str">
        <f t="shared" si="71"/>
        <v/>
      </c>
      <c r="N307" s="20" t="str">
        <f t="shared" si="72"/>
        <v/>
      </c>
    </row>
    <row r="308" spans="1:14" x14ac:dyDescent="0.2">
      <c r="A308" s="8"/>
      <c r="B308" s="44" t="s">
        <v>288</v>
      </c>
      <c r="C308" s="41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20" t="str">
        <f t="shared" si="72"/>
        <v/>
      </c>
    </row>
    <row r="309" spans="1:14" x14ac:dyDescent="0.2">
      <c r="A309" s="8"/>
      <c r="B309" s="44" t="s">
        <v>289</v>
      </c>
      <c r="C309" s="41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20" t="str">
        <f t="shared" si="72"/>
        <v/>
      </c>
    </row>
    <row r="310" spans="1:14" x14ac:dyDescent="0.2">
      <c r="A310" s="8"/>
      <c r="B310" s="44" t="s">
        <v>290</v>
      </c>
      <c r="C310" s="41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20" t="str">
        <f t="shared" si="72"/>
        <v/>
      </c>
    </row>
    <row r="311" spans="1:14" ht="25.5" x14ac:dyDescent="0.2">
      <c r="A311" s="8"/>
      <c r="B311" s="44" t="s">
        <v>291</v>
      </c>
      <c r="C311" s="41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20" t="str">
        <f t="shared" si="72"/>
        <v/>
      </c>
    </row>
    <row r="312" spans="1:14" x14ac:dyDescent="0.2">
      <c r="A312" s="8"/>
      <c r="B312" s="44" t="s">
        <v>292</v>
      </c>
      <c r="C312" s="41">
        <v>0</v>
      </c>
      <c r="D312" s="9">
        <v>0</v>
      </c>
      <c r="E312" s="9">
        <v>0</v>
      </c>
      <c r="F312" s="9">
        <v>0</v>
      </c>
      <c r="G312" s="10" t="str">
        <f t="shared" si="67"/>
        <v/>
      </c>
      <c r="H312" s="10" t="str">
        <f t="shared" si="68"/>
        <v/>
      </c>
      <c r="I312" s="10" t="str">
        <f t="shared" si="69"/>
        <v/>
      </c>
      <c r="J312" s="10" t="str">
        <f t="shared" si="70"/>
        <v/>
      </c>
      <c r="K312" s="10" t="str">
        <f t="shared" si="73"/>
        <v xml:space="preserve"> </v>
      </c>
      <c r="L312" s="10" t="str">
        <f t="shared" si="74"/>
        <v xml:space="preserve"> </v>
      </c>
      <c r="M312" s="10" t="str">
        <f t="shared" si="71"/>
        <v/>
      </c>
      <c r="N312" s="20" t="str">
        <f t="shared" si="72"/>
        <v/>
      </c>
    </row>
    <row r="313" spans="1:14" x14ac:dyDescent="0.2">
      <c r="A313" s="8"/>
      <c r="B313" s="44" t="s">
        <v>293</v>
      </c>
      <c r="C313" s="41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0" t="str">
        <f t="shared" si="72"/>
        <v/>
      </c>
    </row>
    <row r="314" spans="1:14" x14ac:dyDescent="0.2">
      <c r="A314" s="8"/>
      <c r="B314" s="44" t="s">
        <v>294</v>
      </c>
      <c r="C314" s="41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0" t="str">
        <f t="shared" si="72"/>
        <v/>
      </c>
    </row>
    <row r="315" spans="1:14" x14ac:dyDescent="0.2">
      <c r="A315" s="8"/>
      <c r="B315" s="44" t="s">
        <v>295</v>
      </c>
      <c r="C315" s="41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0" t="str">
        <f t="shared" si="72"/>
        <v/>
      </c>
    </row>
    <row r="316" spans="1:14" x14ac:dyDescent="0.2">
      <c r="A316" s="8"/>
      <c r="B316" s="44" t="s">
        <v>296</v>
      </c>
      <c r="C316" s="41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20" t="str">
        <f t="shared" ref="N316:N347" si="80">+IF(OR(AND(H316=""),(L316="")),"",H316*L316)</f>
        <v/>
      </c>
    </row>
    <row r="317" spans="1:14" x14ac:dyDescent="0.2">
      <c r="A317" s="8"/>
      <c r="B317" s="44" t="s">
        <v>297</v>
      </c>
      <c r="C317" s="41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0" t="str">
        <f t="shared" si="80"/>
        <v/>
      </c>
    </row>
    <row r="318" spans="1:14" x14ac:dyDescent="0.2">
      <c r="A318" s="8"/>
      <c r="B318" s="44" t="s">
        <v>298</v>
      </c>
      <c r="C318" s="41">
        <v>0</v>
      </c>
      <c r="D318" s="9">
        <v>0</v>
      </c>
      <c r="E318" s="9">
        <v>11</v>
      </c>
      <c r="F318" s="9">
        <v>24</v>
      </c>
      <c r="G318" s="10" t="str">
        <f t="shared" si="75"/>
        <v/>
      </c>
      <c r="H318" s="10" t="str">
        <f t="shared" si="76"/>
        <v/>
      </c>
      <c r="I318" s="10">
        <f t="shared" si="77"/>
        <v>3.2352941176470591E-2</v>
      </c>
      <c r="J318" s="10">
        <f t="shared" si="78"/>
        <v>0.32876712328767121</v>
      </c>
      <c r="K318" s="10">
        <f t="shared" si="81"/>
        <v>1</v>
      </c>
      <c r="L318" s="10">
        <f t="shared" si="82"/>
        <v>1</v>
      </c>
      <c r="M318" s="10" t="str">
        <f t="shared" si="79"/>
        <v/>
      </c>
      <c r="N318" s="20" t="str">
        <f t="shared" si="80"/>
        <v/>
      </c>
    </row>
    <row r="319" spans="1:14" x14ac:dyDescent="0.2">
      <c r="A319" s="8" t="s">
        <v>76</v>
      </c>
      <c r="B319" s="44" t="s">
        <v>299</v>
      </c>
      <c r="C319" s="41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0" t="str">
        <f t="shared" si="80"/>
        <v/>
      </c>
    </row>
    <row r="320" spans="1:14" x14ac:dyDescent="0.2">
      <c r="A320" s="8"/>
      <c r="B320" s="44" t="s">
        <v>300</v>
      </c>
      <c r="C320" s="41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20" t="str">
        <f t="shared" si="80"/>
        <v/>
      </c>
    </row>
    <row r="321" spans="1:14" ht="25.5" x14ac:dyDescent="0.2">
      <c r="A321" s="8"/>
      <c r="B321" s="44" t="s">
        <v>301</v>
      </c>
      <c r="C321" s="41">
        <v>0</v>
      </c>
      <c r="D321" s="9">
        <v>0</v>
      </c>
      <c r="E321" s="9">
        <v>0</v>
      </c>
      <c r="F321" s="9">
        <v>0</v>
      </c>
      <c r="G321" s="10" t="str">
        <f t="shared" si="75"/>
        <v/>
      </c>
      <c r="H321" s="10" t="str">
        <f t="shared" si="76"/>
        <v/>
      </c>
      <c r="I321" s="10" t="str">
        <f t="shared" si="77"/>
        <v/>
      </c>
      <c r="J321" s="10" t="str">
        <f t="shared" si="78"/>
        <v/>
      </c>
      <c r="K321" s="10" t="str">
        <f t="shared" si="81"/>
        <v xml:space="preserve"> </v>
      </c>
      <c r="L321" s="10" t="str">
        <f t="shared" si="82"/>
        <v xml:space="preserve"> </v>
      </c>
      <c r="M321" s="10" t="str">
        <f t="shared" si="79"/>
        <v/>
      </c>
      <c r="N321" s="20" t="str">
        <f t="shared" si="80"/>
        <v/>
      </c>
    </row>
    <row r="322" spans="1:14" x14ac:dyDescent="0.2">
      <c r="A322" s="8"/>
      <c r="B322" s="44" t="s">
        <v>302</v>
      </c>
      <c r="C322" s="41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20" t="str">
        <f t="shared" si="80"/>
        <v/>
      </c>
    </row>
    <row r="323" spans="1:14" ht="25.5" x14ac:dyDescent="0.2">
      <c r="A323" s="8"/>
      <c r="B323" s="44" t="s">
        <v>303</v>
      </c>
      <c r="C323" s="41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20" t="str">
        <f t="shared" si="80"/>
        <v/>
      </c>
    </row>
    <row r="324" spans="1:14" x14ac:dyDescent="0.2">
      <c r="A324" s="8"/>
      <c r="B324" s="44" t="s">
        <v>304</v>
      </c>
      <c r="C324" s="41">
        <v>0</v>
      </c>
      <c r="D324" s="9">
        <v>0</v>
      </c>
      <c r="E324" s="9">
        <v>0</v>
      </c>
      <c r="F324" s="9">
        <v>0</v>
      </c>
      <c r="G324" s="10" t="str">
        <f t="shared" si="75"/>
        <v/>
      </c>
      <c r="H324" s="10" t="str">
        <f t="shared" si="76"/>
        <v/>
      </c>
      <c r="I324" s="10" t="str">
        <f t="shared" si="77"/>
        <v/>
      </c>
      <c r="J324" s="10" t="str">
        <f t="shared" si="78"/>
        <v/>
      </c>
      <c r="K324" s="10" t="str">
        <f t="shared" si="81"/>
        <v xml:space="preserve"> </v>
      </c>
      <c r="L324" s="10" t="str">
        <f t="shared" si="82"/>
        <v xml:space="preserve"> </v>
      </c>
      <c r="M324" s="10" t="str">
        <f t="shared" si="79"/>
        <v/>
      </c>
      <c r="N324" s="20" t="str">
        <f t="shared" si="80"/>
        <v/>
      </c>
    </row>
    <row r="325" spans="1:14" x14ac:dyDescent="0.2">
      <c r="A325" s="8"/>
      <c r="B325" s="44" t="s">
        <v>305</v>
      </c>
      <c r="C325" s="41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0" t="str">
        <f t="shared" si="80"/>
        <v/>
      </c>
    </row>
    <row r="326" spans="1:14" x14ac:dyDescent="0.2">
      <c r="A326" s="8"/>
      <c r="B326" s="44" t="s">
        <v>306</v>
      </c>
      <c r="C326" s="41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0" t="str">
        <f t="shared" si="80"/>
        <v/>
      </c>
    </row>
    <row r="327" spans="1:14" x14ac:dyDescent="0.2">
      <c r="A327" s="8"/>
      <c r="B327" s="44" t="s">
        <v>307</v>
      </c>
      <c r="C327" s="41">
        <v>0</v>
      </c>
      <c r="D327" s="9">
        <v>0</v>
      </c>
      <c r="E327" s="9">
        <v>0</v>
      </c>
      <c r="F327" s="9">
        <v>0</v>
      </c>
      <c r="G327" s="10" t="str">
        <f t="shared" si="75"/>
        <v/>
      </c>
      <c r="H327" s="10" t="str">
        <f t="shared" si="76"/>
        <v/>
      </c>
      <c r="I327" s="10" t="str">
        <f t="shared" si="77"/>
        <v/>
      </c>
      <c r="J327" s="10" t="str">
        <f t="shared" si="78"/>
        <v/>
      </c>
      <c r="K327" s="10" t="str">
        <f t="shared" si="81"/>
        <v xml:space="preserve"> </v>
      </c>
      <c r="L327" s="10" t="str">
        <f t="shared" si="82"/>
        <v xml:space="preserve"> </v>
      </c>
      <c r="M327" s="10" t="str">
        <f t="shared" si="79"/>
        <v/>
      </c>
      <c r="N327" s="20" t="str">
        <f t="shared" si="80"/>
        <v/>
      </c>
    </row>
    <row r="328" spans="1:14" x14ac:dyDescent="0.2">
      <c r="A328" s="8"/>
      <c r="B328" s="44" t="s">
        <v>308</v>
      </c>
      <c r="C328" s="41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0" t="str">
        <f t="shared" si="80"/>
        <v/>
      </c>
    </row>
    <row r="329" spans="1:14" x14ac:dyDescent="0.2">
      <c r="A329" s="8"/>
      <c r="B329" s="44" t="s">
        <v>309</v>
      </c>
      <c r="C329" s="41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0" t="str">
        <f t="shared" si="80"/>
        <v/>
      </c>
    </row>
    <row r="330" spans="1:14" x14ac:dyDescent="0.2">
      <c r="A330" s="8"/>
      <c r="B330" s="44" t="s">
        <v>310</v>
      </c>
      <c r="C330" s="41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0" t="str">
        <f t="shared" si="80"/>
        <v/>
      </c>
    </row>
    <row r="331" spans="1:14" ht="25.5" x14ac:dyDescent="0.2">
      <c r="A331" s="8"/>
      <c r="B331" s="44" t="s">
        <v>311</v>
      </c>
      <c r="C331" s="41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0" t="str">
        <f t="shared" si="80"/>
        <v/>
      </c>
    </row>
    <row r="332" spans="1:14" x14ac:dyDescent="0.2">
      <c r="A332" s="8"/>
      <c r="B332" s="44" t="s">
        <v>312</v>
      </c>
      <c r="C332" s="41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20" t="str">
        <f t="shared" si="80"/>
        <v/>
      </c>
    </row>
    <row r="333" spans="1:14" x14ac:dyDescent="0.2">
      <c r="A333" s="8"/>
      <c r="B333" s="44" t="s">
        <v>313</v>
      </c>
      <c r="C333" s="41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0" t="str">
        <f t="shared" si="80"/>
        <v/>
      </c>
    </row>
    <row r="334" spans="1:14" ht="25.5" x14ac:dyDescent="0.2">
      <c r="A334" s="8"/>
      <c r="B334" s="44" t="s">
        <v>314</v>
      </c>
      <c r="C334" s="41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20" t="str">
        <f t="shared" si="80"/>
        <v/>
      </c>
    </row>
    <row r="335" spans="1:14" x14ac:dyDescent="0.2">
      <c r="A335" s="8"/>
      <c r="B335" s="44" t="s">
        <v>315</v>
      </c>
      <c r="C335" s="41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0" t="str">
        <f t="shared" si="80"/>
        <v/>
      </c>
    </row>
    <row r="336" spans="1:14" x14ac:dyDescent="0.2">
      <c r="A336" s="8"/>
      <c r="B336" s="44" t="s">
        <v>316</v>
      </c>
      <c r="C336" s="41">
        <v>0</v>
      </c>
      <c r="D336" s="9">
        <v>0</v>
      </c>
      <c r="E336" s="9">
        <v>0</v>
      </c>
      <c r="F336" s="9">
        <v>0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 t="str">
        <f t="shared" si="82"/>
        <v xml:space="preserve"> </v>
      </c>
      <c r="M336" s="10" t="str">
        <f t="shared" si="79"/>
        <v/>
      </c>
      <c r="N336" s="20" t="str">
        <f t="shared" si="80"/>
        <v/>
      </c>
    </row>
    <row r="337" spans="1:14" x14ac:dyDescent="0.2">
      <c r="A337" s="8"/>
      <c r="B337" s="44" t="s">
        <v>317</v>
      </c>
      <c r="C337" s="41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0" t="str">
        <f t="shared" si="80"/>
        <v/>
      </c>
    </row>
    <row r="338" spans="1:14" ht="25.5" x14ac:dyDescent="0.2">
      <c r="A338" s="8"/>
      <c r="B338" s="44" t="s">
        <v>318</v>
      </c>
      <c r="C338" s="41">
        <v>1</v>
      </c>
      <c r="D338" s="9">
        <v>30</v>
      </c>
      <c r="E338" s="9">
        <v>0</v>
      </c>
      <c r="F338" s="9">
        <v>0</v>
      </c>
      <c r="G338" s="10">
        <f t="shared" si="75"/>
        <v>1.3477088948787063E-3</v>
      </c>
      <c r="H338" s="10">
        <f t="shared" si="76"/>
        <v>0.24</v>
      </c>
      <c r="I338" s="10" t="str">
        <f t="shared" si="77"/>
        <v/>
      </c>
      <c r="J338" s="10" t="str">
        <f t="shared" si="78"/>
        <v/>
      </c>
      <c r="K338" s="10">
        <f t="shared" si="81"/>
        <v>-1</v>
      </c>
      <c r="L338" s="10">
        <f t="shared" si="82"/>
        <v>-1</v>
      </c>
      <c r="M338" s="10">
        <f t="shared" si="79"/>
        <v>-1.3477088948787063E-3</v>
      </c>
      <c r="N338" s="20">
        <f t="shared" si="80"/>
        <v>-0.24</v>
      </c>
    </row>
    <row r="339" spans="1:14" ht="23.25" customHeight="1" x14ac:dyDescent="0.2">
      <c r="A339" s="8"/>
      <c r="B339" s="44" t="s">
        <v>319</v>
      </c>
      <c r="C339" s="41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0" t="str">
        <f t="shared" si="80"/>
        <v/>
      </c>
    </row>
    <row r="340" spans="1:14" ht="25.5" x14ac:dyDescent="0.2">
      <c r="A340" s="8"/>
      <c r="B340" s="44" t="s">
        <v>320</v>
      </c>
      <c r="C340" s="41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20" t="str">
        <f t="shared" si="80"/>
        <v/>
      </c>
    </row>
    <row r="341" spans="1:14" ht="26.25" customHeight="1" x14ac:dyDescent="0.2">
      <c r="A341" s="8"/>
      <c r="B341" s="44" t="s">
        <v>321</v>
      </c>
      <c r="C341" s="41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0" t="str">
        <f t="shared" si="80"/>
        <v/>
      </c>
    </row>
    <row r="342" spans="1:14" ht="25.5" x14ac:dyDescent="0.2">
      <c r="A342" s="8"/>
      <c r="B342" s="44" t="s">
        <v>322</v>
      </c>
      <c r="C342" s="41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20" t="str">
        <f t="shared" si="80"/>
        <v/>
      </c>
    </row>
    <row r="343" spans="1:14" ht="25.5" x14ac:dyDescent="0.2">
      <c r="A343" s="8"/>
      <c r="B343" s="44" t="s">
        <v>323</v>
      </c>
      <c r="C343" s="41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20" t="str">
        <f t="shared" si="80"/>
        <v/>
      </c>
    </row>
    <row r="344" spans="1:14" ht="25.5" x14ac:dyDescent="0.2">
      <c r="A344" s="8"/>
      <c r="B344" s="44" t="s">
        <v>324</v>
      </c>
      <c r="C344" s="41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0" t="str">
        <f t="shared" si="80"/>
        <v/>
      </c>
    </row>
    <row r="345" spans="1:14" ht="25.5" x14ac:dyDescent="0.2">
      <c r="A345" s="8"/>
      <c r="B345" s="44" t="s">
        <v>325</v>
      </c>
      <c r="C345" s="41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0" t="str">
        <f t="shared" si="80"/>
        <v/>
      </c>
    </row>
    <row r="346" spans="1:14" x14ac:dyDescent="0.2">
      <c r="A346" s="8"/>
      <c r="B346" s="44" t="s">
        <v>326</v>
      </c>
      <c r="C346" s="41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0" t="str">
        <f t="shared" si="80"/>
        <v/>
      </c>
    </row>
    <row r="347" spans="1:14" ht="25.5" x14ac:dyDescent="0.2">
      <c r="A347" s="8"/>
      <c r="B347" s="44" t="s">
        <v>327</v>
      </c>
      <c r="C347" s="41">
        <v>0</v>
      </c>
      <c r="D347" s="9">
        <v>0</v>
      </c>
      <c r="E347" s="9">
        <v>0</v>
      </c>
      <c r="F347" s="9">
        <v>0</v>
      </c>
      <c r="G347" s="10" t="str">
        <f t="shared" si="75"/>
        <v/>
      </c>
      <c r="H347" s="10" t="str">
        <f t="shared" si="76"/>
        <v/>
      </c>
      <c r="I347" s="10" t="str">
        <f t="shared" si="77"/>
        <v/>
      </c>
      <c r="J347" s="10" t="str">
        <f t="shared" si="78"/>
        <v/>
      </c>
      <c r="K347" s="10" t="str">
        <f t="shared" si="81"/>
        <v xml:space="preserve"> </v>
      </c>
      <c r="L347" s="10" t="str">
        <f t="shared" si="82"/>
        <v xml:space="preserve"> </v>
      </c>
      <c r="M347" s="10" t="str">
        <f t="shared" si="79"/>
        <v/>
      </c>
      <c r="N347" s="20" t="str">
        <f t="shared" si="80"/>
        <v/>
      </c>
    </row>
    <row r="348" spans="1:14" x14ac:dyDescent="0.2">
      <c r="A348" s="8"/>
      <c r="B348" s="44" t="s">
        <v>328</v>
      </c>
      <c r="C348" s="41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0" t="str">
        <f t="shared" ref="N348:N363" si="88">+IF(OR(AND(H348=""),(L348="")),"",H348*L348)</f>
        <v/>
      </c>
    </row>
    <row r="349" spans="1:14" ht="25.5" x14ac:dyDescent="0.2">
      <c r="A349" s="8"/>
      <c r="B349" s="44" t="s">
        <v>329</v>
      </c>
      <c r="C349" s="41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0" t="str">
        <f t="shared" si="88"/>
        <v/>
      </c>
    </row>
    <row r="350" spans="1:14" ht="23.25" customHeight="1" x14ac:dyDescent="0.2">
      <c r="A350" s="8"/>
      <c r="B350" s="44" t="s">
        <v>330</v>
      </c>
      <c r="C350" s="41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0" t="str">
        <f t="shared" si="88"/>
        <v/>
      </c>
    </row>
    <row r="351" spans="1:14" ht="23.25" customHeight="1" x14ac:dyDescent="0.2">
      <c r="A351" s="8"/>
      <c r="B351" s="44" t="s">
        <v>331</v>
      </c>
      <c r="C351" s="41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0" t="str">
        <f t="shared" si="88"/>
        <v/>
      </c>
    </row>
    <row r="352" spans="1:14" ht="25.5" x14ac:dyDescent="0.2">
      <c r="A352" s="8"/>
      <c r="B352" s="44" t="s">
        <v>332</v>
      </c>
      <c r="C352" s="41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20" t="str">
        <f t="shared" si="88"/>
        <v/>
      </c>
    </row>
    <row r="353" spans="1:14" ht="25.5" x14ac:dyDescent="0.2">
      <c r="A353" s="8"/>
      <c r="B353" s="44" t="s">
        <v>333</v>
      </c>
      <c r="C353" s="41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0" t="str">
        <f t="shared" si="88"/>
        <v/>
      </c>
    </row>
    <row r="354" spans="1:14" ht="25.5" x14ac:dyDescent="0.2">
      <c r="A354" s="8"/>
      <c r="B354" s="44" t="s">
        <v>334</v>
      </c>
      <c r="C354" s="41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0" t="str">
        <f t="shared" si="88"/>
        <v/>
      </c>
    </row>
    <row r="355" spans="1:14" ht="25.5" x14ac:dyDescent="0.2">
      <c r="A355" s="8"/>
      <c r="B355" s="44" t="s">
        <v>335</v>
      </c>
      <c r="C355" s="41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0" t="str">
        <f t="shared" si="88"/>
        <v/>
      </c>
    </row>
    <row r="356" spans="1:14" x14ac:dyDescent="0.2">
      <c r="A356" s="8"/>
      <c r="B356" s="44" t="s">
        <v>336</v>
      </c>
      <c r="C356" s="41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20" t="str">
        <f t="shared" si="88"/>
        <v/>
      </c>
    </row>
    <row r="357" spans="1:14" ht="25.5" x14ac:dyDescent="0.2">
      <c r="A357" s="8"/>
      <c r="B357" s="44" t="s">
        <v>337</v>
      </c>
      <c r="C357" s="41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0" t="str">
        <f t="shared" si="88"/>
        <v/>
      </c>
    </row>
    <row r="358" spans="1:14" x14ac:dyDescent="0.2">
      <c r="A358" s="8"/>
      <c r="B358" s="44" t="s">
        <v>338</v>
      </c>
      <c r="C358" s="41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0" t="str">
        <f t="shared" si="88"/>
        <v/>
      </c>
    </row>
    <row r="359" spans="1:14" ht="25.5" x14ac:dyDescent="0.2">
      <c r="A359" s="8"/>
      <c r="B359" s="44" t="s">
        <v>339</v>
      </c>
      <c r="C359" s="41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0" t="str">
        <f t="shared" si="88"/>
        <v/>
      </c>
    </row>
    <row r="360" spans="1:14" ht="25.5" x14ac:dyDescent="0.2">
      <c r="A360" s="8"/>
      <c r="B360" s="44" t="s">
        <v>340</v>
      </c>
      <c r="C360" s="41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0" t="str">
        <f t="shared" si="88"/>
        <v/>
      </c>
    </row>
    <row r="361" spans="1:14" x14ac:dyDescent="0.2">
      <c r="A361" s="8"/>
      <c r="B361" s="44" t="s">
        <v>341</v>
      </c>
      <c r="C361" s="41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20" t="str">
        <f t="shared" si="88"/>
        <v/>
      </c>
    </row>
    <row r="362" spans="1:14" x14ac:dyDescent="0.2">
      <c r="A362" s="8"/>
      <c r="B362" s="44" t="s">
        <v>342</v>
      </c>
      <c r="C362" s="41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0" t="str">
        <f t="shared" si="88"/>
        <v/>
      </c>
    </row>
    <row r="363" spans="1:14" ht="26.25" thickBot="1" x14ac:dyDescent="0.25">
      <c r="A363" s="8"/>
      <c r="B363" s="45" t="s">
        <v>343</v>
      </c>
      <c r="C363" s="42">
        <v>0</v>
      </c>
      <c r="D363" s="21">
        <v>0</v>
      </c>
      <c r="E363" s="21">
        <v>0</v>
      </c>
      <c r="F363" s="21">
        <v>0</v>
      </c>
      <c r="G363" s="22" t="str">
        <f t="shared" si="83"/>
        <v/>
      </c>
      <c r="H363" s="22" t="str">
        <f t="shared" si="84"/>
        <v/>
      </c>
      <c r="I363" s="22" t="str">
        <f t="shared" si="85"/>
        <v/>
      </c>
      <c r="J363" s="22" t="str">
        <f t="shared" si="86"/>
        <v/>
      </c>
      <c r="K363" s="22" t="str">
        <f t="shared" si="89"/>
        <v xml:space="preserve"> </v>
      </c>
      <c r="L363" s="22" t="str">
        <f t="shared" si="90"/>
        <v xml:space="preserve"> </v>
      </c>
      <c r="M363" s="22" t="str">
        <f t="shared" si="87"/>
        <v/>
      </c>
      <c r="N363" s="2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4" t="s">
        <v>3</v>
      </c>
      <c r="C368" s="28" t="s">
        <v>16</v>
      </c>
      <c r="D368" s="29"/>
      <c r="E368" s="29"/>
      <c r="F368" s="30"/>
      <c r="G368" s="28" t="s">
        <v>5</v>
      </c>
      <c r="H368" s="29"/>
      <c r="I368" s="29"/>
      <c r="J368" s="29"/>
      <c r="K368" s="28" t="s">
        <v>17</v>
      </c>
      <c r="L368" s="18"/>
      <c r="M368" s="31" t="s">
        <v>7</v>
      </c>
      <c r="N368" s="18"/>
    </row>
    <row r="369" spans="1:14" ht="15.75" thickBot="1" x14ac:dyDescent="0.25">
      <c r="A369" s="7"/>
      <c r="B369" s="25"/>
      <c r="C369" s="34">
        <v>2021</v>
      </c>
      <c r="D369" s="30"/>
      <c r="E369" s="35">
        <v>2022</v>
      </c>
      <c r="F369" s="30"/>
      <c r="G369" s="34">
        <v>2021</v>
      </c>
      <c r="H369" s="30"/>
      <c r="I369" s="33">
        <v>2022</v>
      </c>
      <c r="J369" s="13"/>
      <c r="K369" s="32"/>
      <c r="L369" s="19"/>
      <c r="M369" s="13"/>
      <c r="N369" s="19"/>
    </row>
    <row r="370" spans="1:14" ht="15.75" thickBot="1" x14ac:dyDescent="0.25">
      <c r="A370" s="8"/>
      <c r="B370" s="26"/>
      <c r="C370" s="36" t="s">
        <v>8</v>
      </c>
      <c r="D370" s="36" t="s">
        <v>9</v>
      </c>
      <c r="E370" s="36" t="s">
        <v>8</v>
      </c>
      <c r="F370" s="36" t="s">
        <v>9</v>
      </c>
      <c r="G370" s="36" t="s">
        <v>8</v>
      </c>
      <c r="H370" s="36" t="s">
        <v>9</v>
      </c>
      <c r="I370" s="36" t="s">
        <v>8</v>
      </c>
      <c r="J370" s="36" t="s">
        <v>9</v>
      </c>
      <c r="K370" s="36" t="s">
        <v>8</v>
      </c>
      <c r="L370" s="36" t="s">
        <v>9</v>
      </c>
      <c r="M370" s="36" t="s">
        <v>8</v>
      </c>
      <c r="N370" s="37" t="s">
        <v>9</v>
      </c>
    </row>
    <row r="371" spans="1:14" ht="15.75" thickBot="1" x14ac:dyDescent="0.25">
      <c r="A371" s="8"/>
      <c r="B371" s="27" t="s">
        <v>13</v>
      </c>
      <c r="C371" s="38">
        <f>SUM(C372:C604)</f>
        <v>157</v>
      </c>
      <c r="D371" s="38">
        <f>SUM(D372:D604)</f>
        <v>37</v>
      </c>
      <c r="E371" s="38">
        <f>SUM(E372:E604)</f>
        <v>40</v>
      </c>
      <c r="F371" s="38">
        <f>SUM(F372:F604)</f>
        <v>34</v>
      </c>
      <c r="G371" s="39">
        <f t="shared" ref="G371:G434" si="91">+IF(C371=0,"",C371/C$371)</f>
        <v>1</v>
      </c>
      <c r="H371" s="39">
        <f t="shared" ref="H371:H434" si="92">+IF(D371=0,"",D371/D$371)</f>
        <v>1</v>
      </c>
      <c r="I371" s="39">
        <f t="shared" ref="I371:I434" si="93">+IF(E371=0,"",E371/E$371)</f>
        <v>1</v>
      </c>
      <c r="J371" s="39">
        <f t="shared" ref="J371:J434" si="94">+IF(F371=0,"",F371/F$371)</f>
        <v>1</v>
      </c>
      <c r="K371" s="39">
        <f>+IF(AND(C371=0,E371=0),"",IF(C371=0,1,IF(E371=0,-1,(E371-C371)/C371)))</f>
        <v>-0.74522292993630568</v>
      </c>
      <c r="L371" s="39">
        <f>+IF(AND(D371=0,F371=0),"",IF(D371=0,1,IF(F371=0,-1,(F371-D371)/D371)))</f>
        <v>-8.1081081081081086E-2</v>
      </c>
      <c r="M371" s="39">
        <f t="shared" ref="M371:M434" si="95">+IF(OR(AND(G371=""),(K371="")),"",G371*K371)</f>
        <v>-0.74522292993630568</v>
      </c>
      <c r="N371" s="40">
        <f t="shared" ref="N371:N434" si="96">+IF(OR(AND(H371=""),(L371="")),"",H371*L371)</f>
        <v>-8.1081081081081086E-2</v>
      </c>
    </row>
    <row r="372" spans="1:14" x14ac:dyDescent="0.2">
      <c r="A372" s="8"/>
      <c r="B372" s="43" t="s">
        <v>344</v>
      </c>
      <c r="C372" s="49">
        <v>1</v>
      </c>
      <c r="D372" s="46">
        <v>0</v>
      </c>
      <c r="E372" s="46">
        <v>0</v>
      </c>
      <c r="F372" s="46">
        <v>0</v>
      </c>
      <c r="G372" s="47">
        <f t="shared" si="91"/>
        <v>6.369426751592357E-3</v>
      </c>
      <c r="H372" s="47" t="str">
        <f t="shared" si="92"/>
        <v/>
      </c>
      <c r="I372" s="47" t="str">
        <f t="shared" si="93"/>
        <v/>
      </c>
      <c r="J372" s="47" t="str">
        <f t="shared" si="94"/>
        <v/>
      </c>
      <c r="K372" s="47">
        <f t="shared" ref="K372:K435" si="97">+IF(AND(C372=0,E372=0)," ",IF(C372=0,1,IF(E372=0,-1,(E372-C372)/C372)))</f>
        <v>-1</v>
      </c>
      <c r="L372" s="47" t="str">
        <f t="shared" ref="L372:L435" si="98">+IF(AND(D372=0,F372=0)," ",IF(D372=0,1,IF(F372=0,-1,(F372-D372)/D372)))</f>
        <v xml:space="preserve"> </v>
      </c>
      <c r="M372" s="47">
        <f t="shared" si="95"/>
        <v>-6.369426751592357E-3</v>
      </c>
      <c r="N372" s="48" t="str">
        <f t="shared" si="96"/>
        <v/>
      </c>
    </row>
    <row r="373" spans="1:14" x14ac:dyDescent="0.2">
      <c r="A373" s="8"/>
      <c r="B373" s="44" t="s">
        <v>345</v>
      </c>
      <c r="C373" s="41">
        <v>0</v>
      </c>
      <c r="D373" s="9">
        <v>0</v>
      </c>
      <c r="E373" s="9">
        <v>0</v>
      </c>
      <c r="F373" s="9">
        <v>0</v>
      </c>
      <c r="G373" s="10" t="str">
        <f t="shared" si="91"/>
        <v/>
      </c>
      <c r="H373" s="10" t="str">
        <f t="shared" si="92"/>
        <v/>
      </c>
      <c r="I373" s="10" t="str">
        <f t="shared" si="93"/>
        <v/>
      </c>
      <c r="J373" s="10" t="str">
        <f t="shared" si="94"/>
        <v/>
      </c>
      <c r="K373" s="10" t="str">
        <f t="shared" si="97"/>
        <v xml:space="preserve"> </v>
      </c>
      <c r="L373" s="10" t="str">
        <f t="shared" si="98"/>
        <v xml:space="preserve"> </v>
      </c>
      <c r="M373" s="10" t="str">
        <f t="shared" si="95"/>
        <v/>
      </c>
      <c r="N373" s="20" t="str">
        <f t="shared" si="96"/>
        <v/>
      </c>
    </row>
    <row r="374" spans="1:14" x14ac:dyDescent="0.2">
      <c r="A374" s="8"/>
      <c r="B374" s="44" t="s">
        <v>346</v>
      </c>
      <c r="C374" s="41">
        <v>0</v>
      </c>
      <c r="D374" s="9">
        <v>0</v>
      </c>
      <c r="E374" s="9">
        <v>0</v>
      </c>
      <c r="F374" s="9">
        <v>0</v>
      </c>
      <c r="G374" s="10" t="str">
        <f t="shared" si="91"/>
        <v/>
      </c>
      <c r="H374" s="10" t="str">
        <f t="shared" si="92"/>
        <v/>
      </c>
      <c r="I374" s="10" t="str">
        <f t="shared" si="93"/>
        <v/>
      </c>
      <c r="J374" s="10" t="str">
        <f t="shared" si="94"/>
        <v/>
      </c>
      <c r="K374" s="10" t="str">
        <f t="shared" si="97"/>
        <v xml:space="preserve"> </v>
      </c>
      <c r="L374" s="10" t="str">
        <f t="shared" si="98"/>
        <v xml:space="preserve"> </v>
      </c>
      <c r="M374" s="10" t="str">
        <f t="shared" si="95"/>
        <v/>
      </c>
      <c r="N374" s="20" t="str">
        <f t="shared" si="96"/>
        <v/>
      </c>
    </row>
    <row r="375" spans="1:14" x14ac:dyDescent="0.2">
      <c r="A375" s="8"/>
      <c r="B375" s="44" t="s">
        <v>347</v>
      </c>
      <c r="C375" s="41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0" t="str">
        <f t="shared" si="96"/>
        <v/>
      </c>
    </row>
    <row r="376" spans="1:14" x14ac:dyDescent="0.2">
      <c r="A376" s="8"/>
      <c r="B376" s="44" t="s">
        <v>348</v>
      </c>
      <c r="C376" s="41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0" t="str">
        <f t="shared" si="96"/>
        <v/>
      </c>
    </row>
    <row r="377" spans="1:14" x14ac:dyDescent="0.2">
      <c r="A377" s="8"/>
      <c r="B377" s="44" t="s">
        <v>349</v>
      </c>
      <c r="C377" s="41">
        <v>0</v>
      </c>
      <c r="D377" s="9">
        <v>0</v>
      </c>
      <c r="E377" s="9">
        <v>1</v>
      </c>
      <c r="F377" s="9">
        <v>0</v>
      </c>
      <c r="G377" s="10" t="str">
        <f t="shared" si="91"/>
        <v/>
      </c>
      <c r="H377" s="10" t="str">
        <f t="shared" si="92"/>
        <v/>
      </c>
      <c r="I377" s="10">
        <f t="shared" si="93"/>
        <v>2.5000000000000001E-2</v>
      </c>
      <c r="J377" s="10" t="str">
        <f t="shared" si="94"/>
        <v/>
      </c>
      <c r="K377" s="10">
        <f t="shared" si="97"/>
        <v>1</v>
      </c>
      <c r="L377" s="10" t="str">
        <f t="shared" si="98"/>
        <v xml:space="preserve"> </v>
      </c>
      <c r="M377" s="10" t="str">
        <f t="shared" si="95"/>
        <v/>
      </c>
      <c r="N377" s="20" t="str">
        <f t="shared" si="96"/>
        <v/>
      </c>
    </row>
    <row r="378" spans="1:14" x14ac:dyDescent="0.2">
      <c r="A378" s="8"/>
      <c r="B378" s="44" t="s">
        <v>350</v>
      </c>
      <c r="C378" s="41">
        <v>0</v>
      </c>
      <c r="D378" s="9">
        <v>0</v>
      </c>
      <c r="E378" s="9">
        <v>0</v>
      </c>
      <c r="F378" s="9">
        <v>0</v>
      </c>
      <c r="G378" s="10" t="str">
        <f t="shared" si="91"/>
        <v/>
      </c>
      <c r="H378" s="10" t="str">
        <f t="shared" si="92"/>
        <v/>
      </c>
      <c r="I378" s="10" t="str">
        <f t="shared" si="93"/>
        <v/>
      </c>
      <c r="J378" s="10" t="str">
        <f t="shared" si="94"/>
        <v/>
      </c>
      <c r="K378" s="10" t="str">
        <f t="shared" si="97"/>
        <v xml:space="preserve"> </v>
      </c>
      <c r="L378" s="10" t="str">
        <f t="shared" si="98"/>
        <v xml:space="preserve"> </v>
      </c>
      <c r="M378" s="10" t="str">
        <f t="shared" si="95"/>
        <v/>
      </c>
      <c r="N378" s="20" t="str">
        <f t="shared" si="96"/>
        <v/>
      </c>
    </row>
    <row r="379" spans="1:14" x14ac:dyDescent="0.2">
      <c r="A379" s="8"/>
      <c r="B379" s="44" t="s">
        <v>351</v>
      </c>
      <c r="C379" s="41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20" t="str">
        <f t="shared" si="96"/>
        <v/>
      </c>
    </row>
    <row r="380" spans="1:14" x14ac:dyDescent="0.2">
      <c r="A380" s="8"/>
      <c r="B380" s="44" t="s">
        <v>352</v>
      </c>
      <c r="C380" s="41">
        <v>0</v>
      </c>
      <c r="D380" s="9">
        <v>0</v>
      </c>
      <c r="E380" s="9">
        <v>2</v>
      </c>
      <c r="F380" s="9">
        <v>0</v>
      </c>
      <c r="G380" s="10" t="str">
        <f t="shared" si="91"/>
        <v/>
      </c>
      <c r="H380" s="10" t="str">
        <f t="shared" si="92"/>
        <v/>
      </c>
      <c r="I380" s="10">
        <f t="shared" si="93"/>
        <v>0.05</v>
      </c>
      <c r="J380" s="10" t="str">
        <f t="shared" si="94"/>
        <v/>
      </c>
      <c r="K380" s="10">
        <f t="shared" si="97"/>
        <v>1</v>
      </c>
      <c r="L380" s="10" t="str">
        <f t="shared" si="98"/>
        <v xml:space="preserve"> </v>
      </c>
      <c r="M380" s="10" t="str">
        <f t="shared" si="95"/>
        <v/>
      </c>
      <c r="N380" s="20" t="str">
        <f t="shared" si="96"/>
        <v/>
      </c>
    </row>
    <row r="381" spans="1:14" x14ac:dyDescent="0.2">
      <c r="A381" s="8"/>
      <c r="B381" s="44" t="s">
        <v>353</v>
      </c>
      <c r="C381" s="41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20" t="str">
        <f t="shared" si="96"/>
        <v/>
      </c>
    </row>
    <row r="382" spans="1:14" x14ac:dyDescent="0.2">
      <c r="A382" s="8"/>
      <c r="B382" s="44" t="s">
        <v>354</v>
      </c>
      <c r="C382" s="41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0" t="str">
        <f t="shared" si="96"/>
        <v/>
      </c>
    </row>
    <row r="383" spans="1:14" x14ac:dyDescent="0.2">
      <c r="A383" s="8"/>
      <c r="B383" s="44" t="s">
        <v>355</v>
      </c>
      <c r="C383" s="41">
        <v>49</v>
      </c>
      <c r="D383" s="9">
        <v>12</v>
      </c>
      <c r="E383" s="9">
        <v>19</v>
      </c>
      <c r="F383" s="9">
        <v>20</v>
      </c>
      <c r="G383" s="10">
        <f t="shared" si="91"/>
        <v>0.31210191082802546</v>
      </c>
      <c r="H383" s="10">
        <f t="shared" si="92"/>
        <v>0.32432432432432434</v>
      </c>
      <c r="I383" s="10">
        <f t="shared" si="93"/>
        <v>0.47499999999999998</v>
      </c>
      <c r="J383" s="10">
        <f t="shared" si="94"/>
        <v>0.58823529411764708</v>
      </c>
      <c r="K383" s="10">
        <f t="shared" si="97"/>
        <v>-0.61224489795918369</v>
      </c>
      <c r="L383" s="10">
        <f t="shared" si="98"/>
        <v>0.66666666666666663</v>
      </c>
      <c r="M383" s="10">
        <f t="shared" si="95"/>
        <v>-0.19108280254777069</v>
      </c>
      <c r="N383" s="20">
        <f t="shared" si="96"/>
        <v>0.21621621621621623</v>
      </c>
    </row>
    <row r="384" spans="1:14" x14ac:dyDescent="0.2">
      <c r="A384" s="8"/>
      <c r="B384" s="44" t="s">
        <v>356</v>
      </c>
      <c r="C384" s="41">
        <v>0</v>
      </c>
      <c r="D384" s="9">
        <v>0</v>
      </c>
      <c r="E384" s="9">
        <v>0</v>
      </c>
      <c r="F384" s="9">
        <v>0</v>
      </c>
      <c r="G384" s="10" t="str">
        <f t="shared" si="91"/>
        <v/>
      </c>
      <c r="H384" s="10" t="str">
        <f t="shared" si="92"/>
        <v/>
      </c>
      <c r="I384" s="10" t="str">
        <f t="shared" si="93"/>
        <v/>
      </c>
      <c r="J384" s="10" t="str">
        <f t="shared" si="94"/>
        <v/>
      </c>
      <c r="K384" s="10" t="str">
        <f t="shared" si="97"/>
        <v xml:space="preserve"> </v>
      </c>
      <c r="L384" s="10" t="str">
        <f t="shared" si="98"/>
        <v xml:space="preserve"> </v>
      </c>
      <c r="M384" s="10" t="str">
        <f t="shared" si="95"/>
        <v/>
      </c>
      <c r="N384" s="20" t="str">
        <f t="shared" si="96"/>
        <v/>
      </c>
    </row>
    <row r="385" spans="1:14" x14ac:dyDescent="0.2">
      <c r="A385" s="8"/>
      <c r="B385" s="44" t="s">
        <v>357</v>
      </c>
      <c r="C385" s="41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0" t="str">
        <f t="shared" si="96"/>
        <v/>
      </c>
    </row>
    <row r="386" spans="1:14" x14ac:dyDescent="0.2">
      <c r="A386" s="8"/>
      <c r="B386" s="44" t="s">
        <v>358</v>
      </c>
      <c r="C386" s="41">
        <v>0</v>
      </c>
      <c r="D386" s="9">
        <v>0</v>
      </c>
      <c r="E386" s="9">
        <v>0</v>
      </c>
      <c r="F386" s="9">
        <v>0</v>
      </c>
      <c r="G386" s="10" t="str">
        <f t="shared" si="91"/>
        <v/>
      </c>
      <c r="H386" s="10" t="str">
        <f t="shared" si="92"/>
        <v/>
      </c>
      <c r="I386" s="10" t="str">
        <f t="shared" si="93"/>
        <v/>
      </c>
      <c r="J386" s="10" t="str">
        <f t="shared" si="94"/>
        <v/>
      </c>
      <c r="K386" s="10" t="str">
        <f t="shared" si="97"/>
        <v xml:space="preserve"> </v>
      </c>
      <c r="L386" s="10" t="str">
        <f t="shared" si="98"/>
        <v xml:space="preserve"> </v>
      </c>
      <c r="M386" s="10" t="str">
        <f t="shared" si="95"/>
        <v/>
      </c>
      <c r="N386" s="20" t="str">
        <f t="shared" si="96"/>
        <v/>
      </c>
    </row>
    <row r="387" spans="1:14" x14ac:dyDescent="0.2">
      <c r="A387" s="8"/>
      <c r="B387" s="44" t="s">
        <v>359</v>
      </c>
      <c r="C387" s="41">
        <v>0</v>
      </c>
      <c r="D387" s="9">
        <v>0</v>
      </c>
      <c r="E387" s="9">
        <v>0</v>
      </c>
      <c r="F387" s="9">
        <v>0</v>
      </c>
      <c r="G387" s="10" t="str">
        <f t="shared" si="91"/>
        <v/>
      </c>
      <c r="H387" s="10" t="str">
        <f t="shared" si="92"/>
        <v/>
      </c>
      <c r="I387" s="10" t="str">
        <f t="shared" si="93"/>
        <v/>
      </c>
      <c r="J387" s="10" t="str">
        <f t="shared" si="94"/>
        <v/>
      </c>
      <c r="K387" s="10" t="str">
        <f t="shared" si="97"/>
        <v xml:space="preserve"> </v>
      </c>
      <c r="L387" s="10" t="str">
        <f t="shared" si="98"/>
        <v xml:space="preserve"> </v>
      </c>
      <c r="M387" s="10" t="str">
        <f t="shared" si="95"/>
        <v/>
      </c>
      <c r="N387" s="20" t="str">
        <f t="shared" si="96"/>
        <v/>
      </c>
    </row>
    <row r="388" spans="1:14" x14ac:dyDescent="0.2">
      <c r="A388" s="8"/>
      <c r="B388" s="44" t="s">
        <v>360</v>
      </c>
      <c r="C388" s="41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20" t="str">
        <f t="shared" si="96"/>
        <v/>
      </c>
    </row>
    <row r="389" spans="1:14" x14ac:dyDescent="0.2">
      <c r="A389" s="8"/>
      <c r="B389" s="44" t="s">
        <v>361</v>
      </c>
      <c r="C389" s="41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20" t="str">
        <f t="shared" si="96"/>
        <v/>
      </c>
    </row>
    <row r="390" spans="1:14" x14ac:dyDescent="0.2">
      <c r="A390" s="8"/>
      <c r="B390" s="44" t="s">
        <v>362</v>
      </c>
      <c r="C390" s="41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0" t="str">
        <f t="shared" si="96"/>
        <v/>
      </c>
    </row>
    <row r="391" spans="1:14" x14ac:dyDescent="0.2">
      <c r="A391" s="8"/>
      <c r="B391" s="44" t="s">
        <v>363</v>
      </c>
      <c r="C391" s="41">
        <v>0</v>
      </c>
      <c r="D391" s="9">
        <v>0</v>
      </c>
      <c r="E391" s="9">
        <v>2</v>
      </c>
      <c r="F391" s="9">
        <v>0</v>
      </c>
      <c r="G391" s="10" t="str">
        <f t="shared" si="91"/>
        <v/>
      </c>
      <c r="H391" s="10" t="str">
        <f t="shared" si="92"/>
        <v/>
      </c>
      <c r="I391" s="10">
        <f t="shared" si="93"/>
        <v>0.05</v>
      </c>
      <c r="J391" s="10" t="str">
        <f t="shared" si="94"/>
        <v/>
      </c>
      <c r="K391" s="10">
        <f t="shared" si="97"/>
        <v>1</v>
      </c>
      <c r="L391" s="10" t="str">
        <f t="shared" si="98"/>
        <v xml:space="preserve"> </v>
      </c>
      <c r="M391" s="10" t="str">
        <f t="shared" si="95"/>
        <v/>
      </c>
      <c r="N391" s="20" t="str">
        <f t="shared" si="96"/>
        <v/>
      </c>
    </row>
    <row r="392" spans="1:14" x14ac:dyDescent="0.2">
      <c r="A392" s="8"/>
      <c r="B392" s="44" t="s">
        <v>364</v>
      </c>
      <c r="C392" s="41">
        <v>0</v>
      </c>
      <c r="D392" s="9">
        <v>0</v>
      </c>
      <c r="E392" s="9">
        <v>0</v>
      </c>
      <c r="F392" s="9">
        <v>0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 t="str">
        <f t="shared" si="98"/>
        <v xml:space="preserve"> </v>
      </c>
      <c r="M392" s="10" t="str">
        <f t="shared" si="95"/>
        <v/>
      </c>
      <c r="N392" s="20" t="str">
        <f t="shared" si="96"/>
        <v/>
      </c>
    </row>
    <row r="393" spans="1:14" x14ac:dyDescent="0.2">
      <c r="A393" s="8"/>
      <c r="B393" s="44" t="s">
        <v>365</v>
      </c>
      <c r="C393" s="41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0" t="str">
        <f t="shared" si="96"/>
        <v/>
      </c>
    </row>
    <row r="394" spans="1:14" x14ac:dyDescent="0.2">
      <c r="A394" s="8"/>
      <c r="B394" s="44" t="s">
        <v>366</v>
      </c>
      <c r="C394" s="41">
        <v>0</v>
      </c>
      <c r="D394" s="9">
        <v>0</v>
      </c>
      <c r="E394" s="9">
        <v>1</v>
      </c>
      <c r="F394" s="9">
        <v>3</v>
      </c>
      <c r="G394" s="10" t="str">
        <f t="shared" si="91"/>
        <v/>
      </c>
      <c r="H394" s="10" t="str">
        <f t="shared" si="92"/>
        <v/>
      </c>
      <c r="I394" s="10">
        <f t="shared" si="93"/>
        <v>2.5000000000000001E-2</v>
      </c>
      <c r="J394" s="10">
        <f t="shared" si="94"/>
        <v>8.8235294117647065E-2</v>
      </c>
      <c r="K394" s="10">
        <f t="shared" si="97"/>
        <v>1</v>
      </c>
      <c r="L394" s="10">
        <f t="shared" si="98"/>
        <v>1</v>
      </c>
      <c r="M394" s="10" t="str">
        <f t="shared" si="95"/>
        <v/>
      </c>
      <c r="N394" s="20" t="str">
        <f t="shared" si="96"/>
        <v/>
      </c>
    </row>
    <row r="395" spans="1:14" x14ac:dyDescent="0.2">
      <c r="A395" s="8"/>
      <c r="B395" s="44" t="s">
        <v>367</v>
      </c>
      <c r="C395" s="41">
        <v>0</v>
      </c>
      <c r="D395" s="9">
        <v>1</v>
      </c>
      <c r="E395" s="9">
        <v>1</v>
      </c>
      <c r="F395" s="9">
        <v>0</v>
      </c>
      <c r="G395" s="10" t="str">
        <f t="shared" si="91"/>
        <v/>
      </c>
      <c r="H395" s="10">
        <f t="shared" si="92"/>
        <v>2.7027027027027029E-2</v>
      </c>
      <c r="I395" s="10">
        <f t="shared" si="93"/>
        <v>2.5000000000000001E-2</v>
      </c>
      <c r="J395" s="10" t="str">
        <f t="shared" si="94"/>
        <v/>
      </c>
      <c r="K395" s="10">
        <f t="shared" si="97"/>
        <v>1</v>
      </c>
      <c r="L395" s="10">
        <f t="shared" si="98"/>
        <v>-1</v>
      </c>
      <c r="M395" s="10" t="str">
        <f t="shared" si="95"/>
        <v/>
      </c>
      <c r="N395" s="20">
        <f t="shared" si="96"/>
        <v>-2.7027027027027029E-2</v>
      </c>
    </row>
    <row r="396" spans="1:14" x14ac:dyDescent="0.2">
      <c r="A396" s="8"/>
      <c r="B396" s="44" t="s">
        <v>368</v>
      </c>
      <c r="C396" s="41">
        <v>0</v>
      </c>
      <c r="D396" s="9">
        <v>0</v>
      </c>
      <c r="E396" s="9">
        <v>1</v>
      </c>
      <c r="F396" s="9">
        <v>0</v>
      </c>
      <c r="G396" s="10" t="str">
        <f t="shared" si="91"/>
        <v/>
      </c>
      <c r="H396" s="10" t="str">
        <f t="shared" si="92"/>
        <v/>
      </c>
      <c r="I396" s="10">
        <f t="shared" si="93"/>
        <v>2.5000000000000001E-2</v>
      </c>
      <c r="J396" s="10" t="str">
        <f t="shared" si="94"/>
        <v/>
      </c>
      <c r="K396" s="10">
        <f t="shared" si="97"/>
        <v>1</v>
      </c>
      <c r="L396" s="10" t="str">
        <f t="shared" si="98"/>
        <v xml:space="preserve"> </v>
      </c>
      <c r="M396" s="10" t="str">
        <f t="shared" si="95"/>
        <v/>
      </c>
      <c r="N396" s="20" t="str">
        <f t="shared" si="96"/>
        <v/>
      </c>
    </row>
    <row r="397" spans="1:14" x14ac:dyDescent="0.2">
      <c r="A397" s="8"/>
      <c r="B397" s="44" t="s">
        <v>369</v>
      </c>
      <c r="C397" s="41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20" t="str">
        <f t="shared" si="96"/>
        <v/>
      </c>
    </row>
    <row r="398" spans="1:14" x14ac:dyDescent="0.2">
      <c r="A398" s="8"/>
      <c r="B398" s="44" t="s">
        <v>370</v>
      </c>
      <c r="C398" s="41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20" t="str">
        <f t="shared" si="96"/>
        <v/>
      </c>
    </row>
    <row r="399" spans="1:14" x14ac:dyDescent="0.2">
      <c r="A399" s="8"/>
      <c r="B399" s="44" t="s">
        <v>371</v>
      </c>
      <c r="C399" s="41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0" t="str">
        <f t="shared" si="96"/>
        <v/>
      </c>
    </row>
    <row r="400" spans="1:14" x14ac:dyDescent="0.2">
      <c r="A400" s="8"/>
      <c r="B400" s="44" t="s">
        <v>372</v>
      </c>
      <c r="C400" s="41">
        <v>0</v>
      </c>
      <c r="D400" s="9">
        <v>0</v>
      </c>
      <c r="E400" s="9">
        <v>0</v>
      </c>
      <c r="F400" s="9">
        <v>1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>
        <f t="shared" si="94"/>
        <v>2.9411764705882353E-2</v>
      </c>
      <c r="K400" s="10" t="str">
        <f t="shared" si="97"/>
        <v xml:space="preserve"> </v>
      </c>
      <c r="L400" s="10">
        <f t="shared" si="98"/>
        <v>1</v>
      </c>
      <c r="M400" s="10" t="str">
        <f t="shared" si="95"/>
        <v/>
      </c>
      <c r="N400" s="20" t="str">
        <f t="shared" si="96"/>
        <v/>
      </c>
    </row>
    <row r="401" spans="1:14" x14ac:dyDescent="0.2">
      <c r="A401" s="8"/>
      <c r="B401" s="44" t="s">
        <v>373</v>
      </c>
      <c r="C401" s="41">
        <v>0</v>
      </c>
      <c r="D401" s="9">
        <v>0</v>
      </c>
      <c r="E401" s="9">
        <v>0</v>
      </c>
      <c r="F401" s="9">
        <v>0</v>
      </c>
      <c r="G401" s="10" t="str">
        <f t="shared" si="91"/>
        <v/>
      </c>
      <c r="H401" s="10" t="str">
        <f t="shared" si="92"/>
        <v/>
      </c>
      <c r="I401" s="10" t="str">
        <f t="shared" si="93"/>
        <v/>
      </c>
      <c r="J401" s="10" t="str">
        <f t="shared" si="94"/>
        <v/>
      </c>
      <c r="K401" s="10" t="str">
        <f t="shared" si="97"/>
        <v xml:space="preserve"> </v>
      </c>
      <c r="L401" s="10" t="str">
        <f t="shared" si="98"/>
        <v xml:space="preserve"> </v>
      </c>
      <c r="M401" s="10" t="str">
        <f t="shared" si="95"/>
        <v/>
      </c>
      <c r="N401" s="20" t="str">
        <f t="shared" si="96"/>
        <v/>
      </c>
    </row>
    <row r="402" spans="1:14" x14ac:dyDescent="0.2">
      <c r="A402" s="8"/>
      <c r="B402" s="44" t="s">
        <v>374</v>
      </c>
      <c r="C402" s="41">
        <v>0</v>
      </c>
      <c r="D402" s="9">
        <v>0</v>
      </c>
      <c r="E402" s="9">
        <v>0</v>
      </c>
      <c r="F402" s="9">
        <v>0</v>
      </c>
      <c r="G402" s="10" t="str">
        <f t="shared" si="91"/>
        <v/>
      </c>
      <c r="H402" s="10" t="str">
        <f t="shared" si="92"/>
        <v/>
      </c>
      <c r="I402" s="10" t="str">
        <f t="shared" si="93"/>
        <v/>
      </c>
      <c r="J402" s="10" t="str">
        <f t="shared" si="94"/>
        <v/>
      </c>
      <c r="K402" s="10" t="str">
        <f t="shared" si="97"/>
        <v xml:space="preserve"> </v>
      </c>
      <c r="L402" s="10" t="str">
        <f t="shared" si="98"/>
        <v xml:space="preserve"> </v>
      </c>
      <c r="M402" s="10" t="str">
        <f t="shared" si="95"/>
        <v/>
      </c>
      <c r="N402" s="20" t="str">
        <f t="shared" si="96"/>
        <v/>
      </c>
    </row>
    <row r="403" spans="1:14" x14ac:dyDescent="0.2">
      <c r="A403" s="8"/>
      <c r="B403" s="44" t="s">
        <v>375</v>
      </c>
      <c r="C403" s="41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20" t="str">
        <f t="shared" si="96"/>
        <v/>
      </c>
    </row>
    <row r="404" spans="1:14" ht="25.5" x14ac:dyDescent="0.2">
      <c r="A404" s="8"/>
      <c r="B404" s="44" t="s">
        <v>376</v>
      </c>
      <c r="C404" s="41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20" t="str">
        <f t="shared" si="96"/>
        <v/>
      </c>
    </row>
    <row r="405" spans="1:14" ht="25.5" x14ac:dyDescent="0.2">
      <c r="A405" s="8"/>
      <c r="B405" s="44" t="s">
        <v>377</v>
      </c>
      <c r="C405" s="41">
        <v>0</v>
      </c>
      <c r="D405" s="9">
        <v>0</v>
      </c>
      <c r="E405" s="9">
        <v>0</v>
      </c>
      <c r="F405" s="9">
        <v>1</v>
      </c>
      <c r="G405" s="10" t="str">
        <f t="shared" si="91"/>
        <v/>
      </c>
      <c r="H405" s="10" t="str">
        <f t="shared" si="92"/>
        <v/>
      </c>
      <c r="I405" s="10" t="str">
        <f t="shared" si="93"/>
        <v/>
      </c>
      <c r="J405" s="10">
        <f t="shared" si="94"/>
        <v>2.9411764705882353E-2</v>
      </c>
      <c r="K405" s="10" t="str">
        <f t="shared" si="97"/>
        <v xml:space="preserve"> </v>
      </c>
      <c r="L405" s="10">
        <f t="shared" si="98"/>
        <v>1</v>
      </c>
      <c r="M405" s="10" t="str">
        <f t="shared" si="95"/>
        <v/>
      </c>
      <c r="N405" s="20" t="str">
        <f t="shared" si="96"/>
        <v/>
      </c>
    </row>
    <row r="406" spans="1:14" x14ac:dyDescent="0.2">
      <c r="A406" s="8"/>
      <c r="B406" s="44" t="s">
        <v>378</v>
      </c>
      <c r="C406" s="41">
        <v>0</v>
      </c>
      <c r="D406" s="9">
        <v>0</v>
      </c>
      <c r="E406" s="9">
        <v>2</v>
      </c>
      <c r="F406" s="9">
        <v>0</v>
      </c>
      <c r="G406" s="10" t="str">
        <f t="shared" si="91"/>
        <v/>
      </c>
      <c r="H406" s="10" t="str">
        <f t="shared" si="92"/>
        <v/>
      </c>
      <c r="I406" s="10">
        <f t="shared" si="93"/>
        <v>0.05</v>
      </c>
      <c r="J406" s="10" t="str">
        <f t="shared" si="94"/>
        <v/>
      </c>
      <c r="K406" s="10">
        <f t="shared" si="97"/>
        <v>1</v>
      </c>
      <c r="L406" s="10" t="str">
        <f t="shared" si="98"/>
        <v xml:space="preserve"> </v>
      </c>
      <c r="M406" s="10" t="str">
        <f t="shared" si="95"/>
        <v/>
      </c>
      <c r="N406" s="20" t="str">
        <f t="shared" si="96"/>
        <v/>
      </c>
    </row>
    <row r="407" spans="1:14" x14ac:dyDescent="0.2">
      <c r="A407" s="8"/>
      <c r="B407" s="44" t="s">
        <v>379</v>
      </c>
      <c r="C407" s="41">
        <v>0</v>
      </c>
      <c r="D407" s="9">
        <v>0</v>
      </c>
      <c r="E407" s="9">
        <v>0</v>
      </c>
      <c r="F407" s="9">
        <v>0</v>
      </c>
      <c r="G407" s="10" t="str">
        <f t="shared" si="91"/>
        <v/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 t="str">
        <f t="shared" si="97"/>
        <v xml:space="preserve"> </v>
      </c>
      <c r="L407" s="10" t="str">
        <f t="shared" si="98"/>
        <v xml:space="preserve"> </v>
      </c>
      <c r="M407" s="10" t="str">
        <f t="shared" si="95"/>
        <v/>
      </c>
      <c r="N407" s="20" t="str">
        <f t="shared" si="96"/>
        <v/>
      </c>
    </row>
    <row r="408" spans="1:14" x14ac:dyDescent="0.2">
      <c r="A408" s="8"/>
      <c r="B408" s="44" t="s">
        <v>380</v>
      </c>
      <c r="C408" s="41">
        <v>0</v>
      </c>
      <c r="D408" s="9">
        <v>0</v>
      </c>
      <c r="E408" s="9">
        <v>0</v>
      </c>
      <c r="F408" s="9">
        <v>0</v>
      </c>
      <c r="G408" s="10" t="str">
        <f t="shared" si="91"/>
        <v/>
      </c>
      <c r="H408" s="10" t="str">
        <f t="shared" si="92"/>
        <v/>
      </c>
      <c r="I408" s="10" t="str">
        <f t="shared" si="93"/>
        <v/>
      </c>
      <c r="J408" s="10" t="str">
        <f t="shared" si="94"/>
        <v/>
      </c>
      <c r="K408" s="10" t="str">
        <f t="shared" si="97"/>
        <v xml:space="preserve"> </v>
      </c>
      <c r="L408" s="10" t="str">
        <f t="shared" si="98"/>
        <v xml:space="preserve"> </v>
      </c>
      <c r="M408" s="10" t="str">
        <f t="shared" si="95"/>
        <v/>
      </c>
      <c r="N408" s="20" t="str">
        <f t="shared" si="96"/>
        <v/>
      </c>
    </row>
    <row r="409" spans="1:14" x14ac:dyDescent="0.2">
      <c r="A409" s="8"/>
      <c r="B409" s="44" t="s">
        <v>381</v>
      </c>
      <c r="C409" s="41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20" t="str">
        <f t="shared" si="96"/>
        <v/>
      </c>
    </row>
    <row r="410" spans="1:14" x14ac:dyDescent="0.2">
      <c r="A410" s="8"/>
      <c r="B410" s="44" t="s">
        <v>382</v>
      </c>
      <c r="C410" s="41">
        <v>2</v>
      </c>
      <c r="D410" s="9">
        <v>0</v>
      </c>
      <c r="E410" s="9">
        <v>0</v>
      </c>
      <c r="F410" s="9">
        <v>0</v>
      </c>
      <c r="G410" s="10">
        <f t="shared" si="91"/>
        <v>1.2738853503184714E-2</v>
      </c>
      <c r="H410" s="10" t="str">
        <f t="shared" si="92"/>
        <v/>
      </c>
      <c r="I410" s="10" t="str">
        <f t="shared" si="93"/>
        <v/>
      </c>
      <c r="J410" s="10" t="str">
        <f t="shared" si="94"/>
        <v/>
      </c>
      <c r="K410" s="10">
        <f t="shared" si="97"/>
        <v>-1</v>
      </c>
      <c r="L410" s="10" t="str">
        <f t="shared" si="98"/>
        <v xml:space="preserve"> </v>
      </c>
      <c r="M410" s="10">
        <f t="shared" si="95"/>
        <v>-1.2738853503184714E-2</v>
      </c>
      <c r="N410" s="20" t="str">
        <f t="shared" si="96"/>
        <v/>
      </c>
    </row>
    <row r="411" spans="1:14" x14ac:dyDescent="0.2">
      <c r="A411" s="8"/>
      <c r="B411" s="44" t="s">
        <v>383</v>
      </c>
      <c r="C411" s="41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20" t="str">
        <f t="shared" si="96"/>
        <v/>
      </c>
    </row>
    <row r="412" spans="1:14" x14ac:dyDescent="0.2">
      <c r="A412" s="8"/>
      <c r="B412" s="44" t="s">
        <v>384</v>
      </c>
      <c r="C412" s="41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0" t="str">
        <f t="shared" si="96"/>
        <v/>
      </c>
    </row>
    <row r="413" spans="1:14" x14ac:dyDescent="0.2">
      <c r="A413" s="8"/>
      <c r="B413" s="44" t="s">
        <v>385</v>
      </c>
      <c r="C413" s="41">
        <v>99</v>
      </c>
      <c r="D413" s="9">
        <v>19</v>
      </c>
      <c r="E413" s="9">
        <v>0</v>
      </c>
      <c r="F413" s="9">
        <v>0</v>
      </c>
      <c r="G413" s="10">
        <f t="shared" si="91"/>
        <v>0.63057324840764328</v>
      </c>
      <c r="H413" s="10">
        <f t="shared" si="92"/>
        <v>0.51351351351351349</v>
      </c>
      <c r="I413" s="10" t="str">
        <f t="shared" si="93"/>
        <v/>
      </c>
      <c r="J413" s="10" t="str">
        <f t="shared" si="94"/>
        <v/>
      </c>
      <c r="K413" s="10">
        <f t="shared" si="97"/>
        <v>-1</v>
      </c>
      <c r="L413" s="10">
        <f t="shared" si="98"/>
        <v>-1</v>
      </c>
      <c r="M413" s="10">
        <f t="shared" si="95"/>
        <v>-0.63057324840764328</v>
      </c>
      <c r="N413" s="20">
        <f t="shared" si="96"/>
        <v>-0.51351351351351349</v>
      </c>
    </row>
    <row r="414" spans="1:14" x14ac:dyDescent="0.2">
      <c r="A414" s="8"/>
      <c r="B414" s="44" t="s">
        <v>386</v>
      </c>
      <c r="C414" s="41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0" t="str">
        <f t="shared" si="96"/>
        <v/>
      </c>
    </row>
    <row r="415" spans="1:14" x14ac:dyDescent="0.2">
      <c r="A415" s="8"/>
      <c r="B415" s="44" t="s">
        <v>387</v>
      </c>
      <c r="C415" s="41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0" t="str">
        <f t="shared" si="96"/>
        <v/>
      </c>
    </row>
    <row r="416" spans="1:14" x14ac:dyDescent="0.2">
      <c r="A416" s="8"/>
      <c r="B416" s="44" t="s">
        <v>388</v>
      </c>
      <c r="C416" s="41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20" t="str">
        <f t="shared" si="96"/>
        <v/>
      </c>
    </row>
    <row r="417" spans="1:14" x14ac:dyDescent="0.2">
      <c r="A417" s="8" t="s">
        <v>76</v>
      </c>
      <c r="B417" s="44" t="s">
        <v>389</v>
      </c>
      <c r="C417" s="41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0" t="str">
        <f t="shared" si="96"/>
        <v/>
      </c>
    </row>
    <row r="418" spans="1:14" x14ac:dyDescent="0.2">
      <c r="A418" s="8" t="s">
        <v>76</v>
      </c>
      <c r="B418" s="44" t="s">
        <v>390</v>
      </c>
      <c r="C418" s="41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0" t="str">
        <f t="shared" si="96"/>
        <v/>
      </c>
    </row>
    <row r="419" spans="1:14" x14ac:dyDescent="0.2">
      <c r="A419" s="8"/>
      <c r="B419" s="44" t="s">
        <v>391</v>
      </c>
      <c r="C419" s="41">
        <v>5</v>
      </c>
      <c r="D419" s="9">
        <v>3</v>
      </c>
      <c r="E419" s="9">
        <v>2</v>
      </c>
      <c r="F419" s="9">
        <v>4</v>
      </c>
      <c r="G419" s="10">
        <f t="shared" si="91"/>
        <v>3.1847133757961783E-2</v>
      </c>
      <c r="H419" s="10">
        <f t="shared" si="92"/>
        <v>8.1081081081081086E-2</v>
      </c>
      <c r="I419" s="10">
        <f t="shared" si="93"/>
        <v>0.05</v>
      </c>
      <c r="J419" s="10">
        <f t="shared" si="94"/>
        <v>0.11764705882352941</v>
      </c>
      <c r="K419" s="10">
        <f t="shared" si="97"/>
        <v>-0.6</v>
      </c>
      <c r="L419" s="10">
        <f t="shared" si="98"/>
        <v>0.33333333333333331</v>
      </c>
      <c r="M419" s="10">
        <f t="shared" si="95"/>
        <v>-1.9108280254777069E-2</v>
      </c>
      <c r="N419" s="20">
        <f t="shared" si="96"/>
        <v>2.7027027027027029E-2</v>
      </c>
    </row>
    <row r="420" spans="1:14" x14ac:dyDescent="0.2">
      <c r="A420" s="8"/>
      <c r="B420" s="44" t="s">
        <v>392</v>
      </c>
      <c r="C420" s="41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0" t="str">
        <f t="shared" si="96"/>
        <v/>
      </c>
    </row>
    <row r="421" spans="1:14" x14ac:dyDescent="0.2">
      <c r="A421" s="8"/>
      <c r="B421" s="44" t="s">
        <v>393</v>
      </c>
      <c r="C421" s="41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0" t="str">
        <f t="shared" si="96"/>
        <v/>
      </c>
    </row>
    <row r="422" spans="1:14" x14ac:dyDescent="0.2">
      <c r="A422" s="8"/>
      <c r="B422" s="44" t="s">
        <v>394</v>
      </c>
      <c r="C422" s="41">
        <v>0</v>
      </c>
      <c r="D422" s="9">
        <v>0</v>
      </c>
      <c r="E422" s="9">
        <v>4</v>
      </c>
      <c r="F422" s="9">
        <v>0</v>
      </c>
      <c r="G422" s="10" t="str">
        <f t="shared" si="91"/>
        <v/>
      </c>
      <c r="H422" s="10" t="str">
        <f t="shared" si="92"/>
        <v/>
      </c>
      <c r="I422" s="10">
        <f t="shared" si="93"/>
        <v>0.1</v>
      </c>
      <c r="J422" s="10" t="str">
        <f t="shared" si="94"/>
        <v/>
      </c>
      <c r="K422" s="10">
        <f t="shared" si="97"/>
        <v>1</v>
      </c>
      <c r="L422" s="10" t="str">
        <f t="shared" si="98"/>
        <v xml:space="preserve"> </v>
      </c>
      <c r="M422" s="10" t="str">
        <f t="shared" si="95"/>
        <v/>
      </c>
      <c r="N422" s="20" t="str">
        <f t="shared" si="96"/>
        <v/>
      </c>
    </row>
    <row r="423" spans="1:14" x14ac:dyDescent="0.2">
      <c r="A423" s="8"/>
      <c r="B423" s="44" t="s">
        <v>395</v>
      </c>
      <c r="C423" s="41">
        <v>0</v>
      </c>
      <c r="D423" s="9">
        <v>0</v>
      </c>
      <c r="E423" s="9">
        <v>1</v>
      </c>
      <c r="F423" s="9">
        <v>0</v>
      </c>
      <c r="G423" s="10" t="str">
        <f t="shared" si="91"/>
        <v/>
      </c>
      <c r="H423" s="10" t="str">
        <f t="shared" si="92"/>
        <v/>
      </c>
      <c r="I423" s="10">
        <f t="shared" si="93"/>
        <v>2.5000000000000001E-2</v>
      </c>
      <c r="J423" s="10" t="str">
        <f t="shared" si="94"/>
        <v/>
      </c>
      <c r="K423" s="10">
        <f t="shared" si="97"/>
        <v>1</v>
      </c>
      <c r="L423" s="10" t="str">
        <f t="shared" si="98"/>
        <v xml:space="preserve"> </v>
      </c>
      <c r="M423" s="10" t="str">
        <f t="shared" si="95"/>
        <v/>
      </c>
      <c r="N423" s="20" t="str">
        <f t="shared" si="96"/>
        <v/>
      </c>
    </row>
    <row r="424" spans="1:14" x14ac:dyDescent="0.2">
      <c r="A424" s="8"/>
      <c r="B424" s="44" t="s">
        <v>396</v>
      </c>
      <c r="C424" s="41">
        <v>0</v>
      </c>
      <c r="D424" s="9">
        <v>0</v>
      </c>
      <c r="E424" s="9">
        <v>1</v>
      </c>
      <c r="F424" s="9">
        <v>0</v>
      </c>
      <c r="G424" s="10" t="str">
        <f t="shared" si="91"/>
        <v/>
      </c>
      <c r="H424" s="10" t="str">
        <f t="shared" si="92"/>
        <v/>
      </c>
      <c r="I424" s="10">
        <f t="shared" si="93"/>
        <v>2.5000000000000001E-2</v>
      </c>
      <c r="J424" s="10" t="str">
        <f t="shared" si="94"/>
        <v/>
      </c>
      <c r="K424" s="10">
        <f t="shared" si="97"/>
        <v>1</v>
      </c>
      <c r="L424" s="10" t="str">
        <f t="shared" si="98"/>
        <v xml:space="preserve"> </v>
      </c>
      <c r="M424" s="10" t="str">
        <f t="shared" si="95"/>
        <v/>
      </c>
      <c r="N424" s="20" t="str">
        <f t="shared" si="96"/>
        <v/>
      </c>
    </row>
    <row r="425" spans="1:14" x14ac:dyDescent="0.2">
      <c r="A425" s="8"/>
      <c r="B425" s="44" t="s">
        <v>397</v>
      </c>
      <c r="C425" s="41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0" t="str">
        <f t="shared" si="96"/>
        <v/>
      </c>
    </row>
    <row r="426" spans="1:14" x14ac:dyDescent="0.2">
      <c r="A426" s="8"/>
      <c r="B426" s="44" t="s">
        <v>398</v>
      </c>
      <c r="C426" s="41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20" t="str">
        <f t="shared" si="96"/>
        <v/>
      </c>
    </row>
    <row r="427" spans="1:14" ht="25.5" x14ac:dyDescent="0.2">
      <c r="A427" s="8"/>
      <c r="B427" s="44" t="s">
        <v>399</v>
      </c>
      <c r="C427" s="41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20" t="str">
        <f t="shared" si="96"/>
        <v/>
      </c>
    </row>
    <row r="428" spans="1:14" x14ac:dyDescent="0.2">
      <c r="A428" s="8"/>
      <c r="B428" s="44" t="s">
        <v>400</v>
      </c>
      <c r="C428" s="41">
        <v>0</v>
      </c>
      <c r="D428" s="9">
        <v>0</v>
      </c>
      <c r="E428" s="9">
        <v>1</v>
      </c>
      <c r="F428" s="9">
        <v>0</v>
      </c>
      <c r="G428" s="10" t="str">
        <f t="shared" si="91"/>
        <v/>
      </c>
      <c r="H428" s="10" t="str">
        <f t="shared" si="92"/>
        <v/>
      </c>
      <c r="I428" s="10">
        <f t="shared" si="93"/>
        <v>2.5000000000000001E-2</v>
      </c>
      <c r="J428" s="10" t="str">
        <f t="shared" si="94"/>
        <v/>
      </c>
      <c r="K428" s="10">
        <f t="shared" si="97"/>
        <v>1</v>
      </c>
      <c r="L428" s="10" t="str">
        <f t="shared" si="98"/>
        <v xml:space="preserve"> </v>
      </c>
      <c r="M428" s="10" t="str">
        <f t="shared" si="95"/>
        <v/>
      </c>
      <c r="N428" s="20" t="str">
        <f t="shared" si="96"/>
        <v/>
      </c>
    </row>
    <row r="429" spans="1:14" x14ac:dyDescent="0.2">
      <c r="A429" s="8"/>
      <c r="B429" s="44" t="s">
        <v>401</v>
      </c>
      <c r="C429" s="41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20" t="str">
        <f t="shared" si="96"/>
        <v/>
      </c>
    </row>
    <row r="430" spans="1:14" x14ac:dyDescent="0.2">
      <c r="A430" s="8"/>
      <c r="B430" s="44" t="s">
        <v>402</v>
      </c>
      <c r="C430" s="41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20" t="str">
        <f t="shared" si="96"/>
        <v/>
      </c>
    </row>
    <row r="431" spans="1:14" x14ac:dyDescent="0.2">
      <c r="A431" s="8"/>
      <c r="B431" s="44" t="s">
        <v>403</v>
      </c>
      <c r="C431" s="41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0" t="str">
        <f t="shared" si="96"/>
        <v/>
      </c>
    </row>
    <row r="432" spans="1:14" ht="25.5" x14ac:dyDescent="0.2">
      <c r="A432" s="8"/>
      <c r="B432" s="44" t="s">
        <v>404</v>
      </c>
      <c r="C432" s="41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20" t="str">
        <f t="shared" si="96"/>
        <v/>
      </c>
    </row>
    <row r="433" spans="1:14" ht="25.5" x14ac:dyDescent="0.2">
      <c r="A433" s="8"/>
      <c r="B433" s="44" t="s">
        <v>405</v>
      </c>
      <c r="C433" s="41">
        <v>0</v>
      </c>
      <c r="D433" s="9">
        <v>0</v>
      </c>
      <c r="E433" s="9">
        <v>0</v>
      </c>
      <c r="F433" s="9">
        <v>0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 t="str">
        <f t="shared" si="98"/>
        <v xml:space="preserve"> </v>
      </c>
      <c r="M433" s="10" t="str">
        <f t="shared" si="95"/>
        <v/>
      </c>
      <c r="N433" s="20" t="str">
        <f t="shared" si="96"/>
        <v/>
      </c>
    </row>
    <row r="434" spans="1:14" x14ac:dyDescent="0.2">
      <c r="A434" s="8"/>
      <c r="B434" s="44" t="s">
        <v>406</v>
      </c>
      <c r="C434" s="41">
        <v>0</v>
      </c>
      <c r="D434" s="9">
        <v>1</v>
      </c>
      <c r="E434" s="9">
        <v>0</v>
      </c>
      <c r="F434" s="9">
        <v>0</v>
      </c>
      <c r="G434" s="10" t="str">
        <f t="shared" si="91"/>
        <v/>
      </c>
      <c r="H434" s="10">
        <f t="shared" si="92"/>
        <v>2.7027027027027029E-2</v>
      </c>
      <c r="I434" s="10" t="str">
        <f t="shared" si="93"/>
        <v/>
      </c>
      <c r="J434" s="10" t="str">
        <f t="shared" si="94"/>
        <v/>
      </c>
      <c r="K434" s="10" t="str">
        <f t="shared" si="97"/>
        <v xml:space="preserve"> </v>
      </c>
      <c r="L434" s="10">
        <f t="shared" si="98"/>
        <v>-1</v>
      </c>
      <c r="M434" s="10" t="str">
        <f t="shared" si="95"/>
        <v/>
      </c>
      <c r="N434" s="20">
        <f t="shared" si="96"/>
        <v>-2.7027027027027029E-2</v>
      </c>
    </row>
    <row r="435" spans="1:14" x14ac:dyDescent="0.2">
      <c r="A435" s="8"/>
      <c r="B435" s="44" t="s">
        <v>407</v>
      </c>
      <c r="C435" s="41">
        <v>0</v>
      </c>
      <c r="D435" s="9">
        <v>0</v>
      </c>
      <c r="E435" s="9">
        <v>0</v>
      </c>
      <c r="F435" s="9">
        <v>0</v>
      </c>
      <c r="G435" s="10" t="str">
        <f t="shared" ref="G435:G498" si="99">+IF(C435=0,"",C435/C$371)</f>
        <v/>
      </c>
      <c r="H435" s="10" t="str">
        <f t="shared" ref="H435:H498" si="100">+IF(D435=0,"",D435/D$371)</f>
        <v/>
      </c>
      <c r="I435" s="10" t="str">
        <f t="shared" ref="I435:I498" si="101">+IF(E435=0,"",E435/E$371)</f>
        <v/>
      </c>
      <c r="J435" s="10" t="str">
        <f t="shared" ref="J435:J498" si="102">+IF(F435=0,"",F435/F$371)</f>
        <v/>
      </c>
      <c r="K435" s="10" t="str">
        <f t="shared" si="97"/>
        <v xml:space="preserve"> </v>
      </c>
      <c r="L435" s="10" t="str">
        <f t="shared" si="98"/>
        <v xml:space="preserve"> </v>
      </c>
      <c r="M435" s="10" t="str">
        <f t="shared" ref="M435:M498" si="103">+IF(OR(AND(G435=""),(K435="")),"",G435*K435)</f>
        <v/>
      </c>
      <c r="N435" s="20" t="str">
        <f t="shared" ref="N435:N498" si="104">+IF(OR(AND(H435=""),(L435="")),"",H435*L435)</f>
        <v/>
      </c>
    </row>
    <row r="436" spans="1:14" x14ac:dyDescent="0.2">
      <c r="A436" s="8"/>
      <c r="B436" s="44" t="s">
        <v>408</v>
      </c>
      <c r="C436" s="41">
        <v>0</v>
      </c>
      <c r="D436" s="9">
        <v>0</v>
      </c>
      <c r="E436" s="9">
        <v>0</v>
      </c>
      <c r="F436" s="9">
        <v>0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 t="str">
        <f t="shared" si="102"/>
        <v/>
      </c>
      <c r="K436" s="10" t="str">
        <f t="shared" ref="K436:K499" si="105">+IF(AND(C436=0,E436=0)," ",IF(C436=0,1,IF(E436=0,-1,(E436-C436)/C436)))</f>
        <v xml:space="preserve"> </v>
      </c>
      <c r="L436" s="10" t="str">
        <f t="shared" ref="L436:L499" si="106">+IF(AND(D436=0,F436=0)," ",IF(D436=0,1,IF(F436=0,-1,(F436-D436)/D436)))</f>
        <v xml:space="preserve"> </v>
      </c>
      <c r="M436" s="10" t="str">
        <f t="shared" si="103"/>
        <v/>
      </c>
      <c r="N436" s="20" t="str">
        <f t="shared" si="104"/>
        <v/>
      </c>
    </row>
    <row r="437" spans="1:14" x14ac:dyDescent="0.2">
      <c r="A437" s="8"/>
      <c r="B437" s="44" t="s">
        <v>409</v>
      </c>
      <c r="C437" s="41">
        <v>0</v>
      </c>
      <c r="D437" s="9">
        <v>0</v>
      </c>
      <c r="E437" s="9">
        <v>0</v>
      </c>
      <c r="F437" s="9">
        <v>0</v>
      </c>
      <c r="G437" s="10" t="str">
        <f t="shared" si="99"/>
        <v/>
      </c>
      <c r="H437" s="10" t="str">
        <f t="shared" si="100"/>
        <v/>
      </c>
      <c r="I437" s="10" t="str">
        <f t="shared" si="101"/>
        <v/>
      </c>
      <c r="J437" s="10" t="str">
        <f t="shared" si="102"/>
        <v/>
      </c>
      <c r="K437" s="10" t="str">
        <f t="shared" si="105"/>
        <v xml:space="preserve"> </v>
      </c>
      <c r="L437" s="10" t="str">
        <f t="shared" si="106"/>
        <v xml:space="preserve"> </v>
      </c>
      <c r="M437" s="10" t="str">
        <f t="shared" si="103"/>
        <v/>
      </c>
      <c r="N437" s="20" t="str">
        <f t="shared" si="104"/>
        <v/>
      </c>
    </row>
    <row r="438" spans="1:14" x14ac:dyDescent="0.2">
      <c r="A438" s="8"/>
      <c r="B438" s="44" t="s">
        <v>410</v>
      </c>
      <c r="C438" s="41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20" t="str">
        <f t="shared" si="104"/>
        <v/>
      </c>
    </row>
    <row r="439" spans="1:14" x14ac:dyDescent="0.2">
      <c r="A439" s="8" t="s">
        <v>76</v>
      </c>
      <c r="B439" s="44" t="s">
        <v>411</v>
      </c>
      <c r="C439" s="41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0" t="str">
        <f t="shared" si="104"/>
        <v/>
      </c>
    </row>
    <row r="440" spans="1:14" x14ac:dyDescent="0.2">
      <c r="A440" s="8"/>
      <c r="B440" s="44" t="s">
        <v>412</v>
      </c>
      <c r="C440" s="41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0" t="str">
        <f t="shared" si="104"/>
        <v/>
      </c>
    </row>
    <row r="441" spans="1:14" x14ac:dyDescent="0.2">
      <c r="A441" s="8"/>
      <c r="B441" s="44" t="s">
        <v>413</v>
      </c>
      <c r="C441" s="41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0" t="str">
        <f t="shared" si="104"/>
        <v/>
      </c>
    </row>
    <row r="442" spans="1:14" x14ac:dyDescent="0.2">
      <c r="A442" s="8"/>
      <c r="B442" s="44" t="s">
        <v>414</v>
      </c>
      <c r="C442" s="41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20" t="str">
        <f t="shared" si="104"/>
        <v/>
      </c>
    </row>
    <row r="443" spans="1:14" x14ac:dyDescent="0.2">
      <c r="A443" s="8"/>
      <c r="B443" s="44" t="s">
        <v>415</v>
      </c>
      <c r="C443" s="41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20" t="str">
        <f t="shared" si="104"/>
        <v/>
      </c>
    </row>
    <row r="444" spans="1:14" x14ac:dyDescent="0.2">
      <c r="A444" s="8"/>
      <c r="B444" s="44" t="s">
        <v>416</v>
      </c>
      <c r="C444" s="41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0" t="str">
        <f t="shared" si="104"/>
        <v/>
      </c>
    </row>
    <row r="445" spans="1:14" x14ac:dyDescent="0.2">
      <c r="A445" s="8"/>
      <c r="B445" s="44" t="s">
        <v>417</v>
      </c>
      <c r="C445" s="41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0" t="str">
        <f t="shared" si="104"/>
        <v/>
      </c>
    </row>
    <row r="446" spans="1:14" x14ac:dyDescent="0.2">
      <c r="A446" s="8"/>
      <c r="B446" s="44" t="s">
        <v>418</v>
      </c>
      <c r="C446" s="41">
        <v>0</v>
      </c>
      <c r="D446" s="9">
        <v>0</v>
      </c>
      <c r="E446" s="9">
        <v>0</v>
      </c>
      <c r="F446" s="9">
        <v>0</v>
      </c>
      <c r="G446" s="10" t="str">
        <f t="shared" si="99"/>
        <v/>
      </c>
      <c r="H446" s="10" t="str">
        <f t="shared" si="100"/>
        <v/>
      </c>
      <c r="I446" s="10" t="str">
        <f t="shared" si="101"/>
        <v/>
      </c>
      <c r="J446" s="10" t="str">
        <f t="shared" si="102"/>
        <v/>
      </c>
      <c r="K446" s="10" t="str">
        <f t="shared" si="105"/>
        <v xml:space="preserve"> </v>
      </c>
      <c r="L446" s="10" t="str">
        <f t="shared" si="106"/>
        <v xml:space="preserve"> </v>
      </c>
      <c r="M446" s="10" t="str">
        <f t="shared" si="103"/>
        <v/>
      </c>
      <c r="N446" s="20" t="str">
        <f t="shared" si="104"/>
        <v/>
      </c>
    </row>
    <row r="447" spans="1:14" ht="24" customHeight="1" x14ac:dyDescent="0.2">
      <c r="A447" s="8"/>
      <c r="B447" s="44" t="s">
        <v>419</v>
      </c>
      <c r="C447" s="41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0" t="str">
        <f t="shared" si="104"/>
        <v/>
      </c>
    </row>
    <row r="448" spans="1:14" x14ac:dyDescent="0.2">
      <c r="A448" s="8"/>
      <c r="B448" s="44" t="s">
        <v>420</v>
      </c>
      <c r="C448" s="41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20" t="str">
        <f t="shared" si="104"/>
        <v/>
      </c>
    </row>
    <row r="449" spans="1:14" x14ac:dyDescent="0.2">
      <c r="A449" s="8"/>
      <c r="B449" s="44" t="s">
        <v>421</v>
      </c>
      <c r="C449" s="41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20" t="str">
        <f t="shared" si="104"/>
        <v/>
      </c>
    </row>
    <row r="450" spans="1:14" x14ac:dyDescent="0.2">
      <c r="A450" s="8"/>
      <c r="B450" s="44" t="s">
        <v>422</v>
      </c>
      <c r="C450" s="41">
        <v>0</v>
      </c>
      <c r="D450" s="9">
        <v>0</v>
      </c>
      <c r="E450" s="9">
        <v>0</v>
      </c>
      <c r="F450" s="9">
        <v>0</v>
      </c>
      <c r="G450" s="10" t="str">
        <f t="shared" si="99"/>
        <v/>
      </c>
      <c r="H450" s="10" t="str">
        <f t="shared" si="100"/>
        <v/>
      </c>
      <c r="I450" s="10" t="str">
        <f t="shared" si="101"/>
        <v/>
      </c>
      <c r="J450" s="10" t="str">
        <f t="shared" si="102"/>
        <v/>
      </c>
      <c r="K450" s="10" t="str">
        <f t="shared" si="105"/>
        <v xml:space="preserve"> </v>
      </c>
      <c r="L450" s="10" t="str">
        <f t="shared" si="106"/>
        <v xml:space="preserve"> </v>
      </c>
      <c r="M450" s="10" t="str">
        <f t="shared" si="103"/>
        <v/>
      </c>
      <c r="N450" s="20" t="str">
        <f t="shared" si="104"/>
        <v/>
      </c>
    </row>
    <row r="451" spans="1:14" x14ac:dyDescent="0.2">
      <c r="A451" s="8"/>
      <c r="B451" s="44" t="s">
        <v>423</v>
      </c>
      <c r="C451" s="41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20" t="str">
        <f t="shared" si="104"/>
        <v/>
      </c>
    </row>
    <row r="452" spans="1:14" x14ac:dyDescent="0.2">
      <c r="A452" s="8"/>
      <c r="B452" s="44" t="s">
        <v>424</v>
      </c>
      <c r="C452" s="41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0" t="str">
        <f t="shared" si="104"/>
        <v/>
      </c>
    </row>
    <row r="453" spans="1:14" x14ac:dyDescent="0.2">
      <c r="A453" s="8"/>
      <c r="B453" s="44" t="s">
        <v>425</v>
      </c>
      <c r="C453" s="41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0" t="str">
        <f t="shared" si="104"/>
        <v/>
      </c>
    </row>
    <row r="454" spans="1:14" x14ac:dyDescent="0.2">
      <c r="A454" s="8"/>
      <c r="B454" s="44" t="s">
        <v>426</v>
      </c>
      <c r="C454" s="41">
        <v>0</v>
      </c>
      <c r="D454" s="9">
        <v>0</v>
      </c>
      <c r="E454" s="9">
        <v>1</v>
      </c>
      <c r="F454" s="9">
        <v>0</v>
      </c>
      <c r="G454" s="10" t="str">
        <f t="shared" si="99"/>
        <v/>
      </c>
      <c r="H454" s="10" t="str">
        <f t="shared" si="100"/>
        <v/>
      </c>
      <c r="I454" s="10">
        <f t="shared" si="101"/>
        <v>2.5000000000000001E-2</v>
      </c>
      <c r="J454" s="10" t="str">
        <f t="shared" si="102"/>
        <v/>
      </c>
      <c r="K454" s="10">
        <f t="shared" si="105"/>
        <v>1</v>
      </c>
      <c r="L454" s="10" t="str">
        <f t="shared" si="106"/>
        <v xml:space="preserve"> </v>
      </c>
      <c r="M454" s="10" t="str">
        <f t="shared" si="103"/>
        <v/>
      </c>
      <c r="N454" s="20" t="str">
        <f t="shared" si="104"/>
        <v/>
      </c>
    </row>
    <row r="455" spans="1:14" x14ac:dyDescent="0.2">
      <c r="A455" s="8"/>
      <c r="B455" s="44" t="s">
        <v>427</v>
      </c>
      <c r="C455" s="41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20" t="str">
        <f t="shared" si="104"/>
        <v/>
      </c>
    </row>
    <row r="456" spans="1:14" x14ac:dyDescent="0.2">
      <c r="A456" s="8"/>
      <c r="B456" s="44" t="s">
        <v>428</v>
      </c>
      <c r="C456" s="41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0" t="str">
        <f t="shared" si="104"/>
        <v/>
      </c>
    </row>
    <row r="457" spans="1:14" x14ac:dyDescent="0.2">
      <c r="A457" s="8"/>
      <c r="B457" s="44" t="s">
        <v>429</v>
      </c>
      <c r="C457" s="41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0" t="str">
        <f t="shared" si="104"/>
        <v/>
      </c>
    </row>
    <row r="458" spans="1:14" x14ac:dyDescent="0.2">
      <c r="A458" s="8"/>
      <c r="B458" s="44" t="s">
        <v>430</v>
      </c>
      <c r="C458" s="41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0" t="str">
        <f t="shared" si="104"/>
        <v/>
      </c>
    </row>
    <row r="459" spans="1:14" ht="26.25" customHeight="1" x14ac:dyDescent="0.2">
      <c r="A459" s="8"/>
      <c r="B459" s="44" t="s">
        <v>431</v>
      </c>
      <c r="C459" s="41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0" t="str">
        <f t="shared" si="104"/>
        <v/>
      </c>
    </row>
    <row r="460" spans="1:14" ht="25.5" x14ac:dyDescent="0.2">
      <c r="A460" s="8"/>
      <c r="B460" s="44" t="s">
        <v>432</v>
      </c>
      <c r="C460" s="41">
        <v>0</v>
      </c>
      <c r="D460" s="9">
        <v>0</v>
      </c>
      <c r="E460" s="9">
        <v>0</v>
      </c>
      <c r="F460" s="9">
        <v>0</v>
      </c>
      <c r="G460" s="10" t="str">
        <f t="shared" si="99"/>
        <v/>
      </c>
      <c r="H460" s="10" t="str">
        <f t="shared" si="100"/>
        <v/>
      </c>
      <c r="I460" s="10" t="str">
        <f t="shared" si="101"/>
        <v/>
      </c>
      <c r="J460" s="10" t="str">
        <f t="shared" si="102"/>
        <v/>
      </c>
      <c r="K460" s="10" t="str">
        <f t="shared" si="105"/>
        <v xml:space="preserve"> </v>
      </c>
      <c r="L460" s="10" t="str">
        <f t="shared" si="106"/>
        <v xml:space="preserve"> </v>
      </c>
      <c r="M460" s="10" t="str">
        <f t="shared" si="103"/>
        <v/>
      </c>
      <c r="N460" s="20" t="str">
        <f t="shared" si="104"/>
        <v/>
      </c>
    </row>
    <row r="461" spans="1:14" x14ac:dyDescent="0.2">
      <c r="A461" s="8"/>
      <c r="B461" s="44" t="s">
        <v>433</v>
      </c>
      <c r="C461" s="41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20" t="str">
        <f t="shared" si="104"/>
        <v/>
      </c>
    </row>
    <row r="462" spans="1:14" ht="25.5" x14ac:dyDescent="0.2">
      <c r="A462" s="8"/>
      <c r="B462" s="44" t="s">
        <v>434</v>
      </c>
      <c r="C462" s="41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20" t="str">
        <f t="shared" si="104"/>
        <v/>
      </c>
    </row>
    <row r="463" spans="1:14" ht="25.5" x14ac:dyDescent="0.2">
      <c r="A463" s="8"/>
      <c r="B463" s="44" t="s">
        <v>435</v>
      </c>
      <c r="C463" s="41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0" t="str">
        <f t="shared" si="104"/>
        <v/>
      </c>
    </row>
    <row r="464" spans="1:14" x14ac:dyDescent="0.2">
      <c r="A464" s="8"/>
      <c r="B464" s="44" t="s">
        <v>436</v>
      </c>
      <c r="C464" s="41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20" t="str">
        <f t="shared" si="104"/>
        <v/>
      </c>
    </row>
    <row r="465" spans="1:14" x14ac:dyDescent="0.2">
      <c r="A465" s="8"/>
      <c r="B465" s="44" t="s">
        <v>437</v>
      </c>
      <c r="C465" s="41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20" t="str">
        <f t="shared" si="104"/>
        <v/>
      </c>
    </row>
    <row r="466" spans="1:14" x14ac:dyDescent="0.2">
      <c r="A466" s="8"/>
      <c r="B466" s="44" t="s">
        <v>438</v>
      </c>
      <c r="C466" s="41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20" t="str">
        <f t="shared" si="104"/>
        <v/>
      </c>
    </row>
    <row r="467" spans="1:14" x14ac:dyDescent="0.2">
      <c r="A467" s="8"/>
      <c r="B467" s="44" t="s">
        <v>439</v>
      </c>
      <c r="C467" s="41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20" t="str">
        <f t="shared" si="104"/>
        <v/>
      </c>
    </row>
    <row r="468" spans="1:14" x14ac:dyDescent="0.2">
      <c r="A468" s="8"/>
      <c r="B468" s="44" t="s">
        <v>440</v>
      </c>
      <c r="C468" s="41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0" t="str">
        <f t="shared" si="104"/>
        <v/>
      </c>
    </row>
    <row r="469" spans="1:14" x14ac:dyDescent="0.2">
      <c r="A469" s="8"/>
      <c r="B469" s="44" t="s">
        <v>441</v>
      </c>
      <c r="C469" s="41">
        <v>0</v>
      </c>
      <c r="D469" s="9">
        <v>0</v>
      </c>
      <c r="E469" s="9">
        <v>0</v>
      </c>
      <c r="F469" s="9">
        <v>0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 t="str">
        <f t="shared" si="106"/>
        <v xml:space="preserve"> </v>
      </c>
      <c r="M469" s="10" t="str">
        <f t="shared" si="103"/>
        <v/>
      </c>
      <c r="N469" s="20" t="str">
        <f t="shared" si="104"/>
        <v/>
      </c>
    </row>
    <row r="470" spans="1:14" x14ac:dyDescent="0.2">
      <c r="A470" s="8"/>
      <c r="B470" s="44" t="s">
        <v>442</v>
      </c>
      <c r="C470" s="41">
        <v>0</v>
      </c>
      <c r="D470" s="9">
        <v>0</v>
      </c>
      <c r="E470" s="9">
        <v>0</v>
      </c>
      <c r="F470" s="9">
        <v>0</v>
      </c>
      <c r="G470" s="10" t="str">
        <f t="shared" si="99"/>
        <v/>
      </c>
      <c r="H470" s="10" t="str">
        <f t="shared" si="100"/>
        <v/>
      </c>
      <c r="I470" s="10" t="str">
        <f t="shared" si="101"/>
        <v/>
      </c>
      <c r="J470" s="10" t="str">
        <f t="shared" si="102"/>
        <v/>
      </c>
      <c r="K470" s="10" t="str">
        <f t="shared" si="105"/>
        <v xml:space="preserve"> </v>
      </c>
      <c r="L470" s="10" t="str">
        <f t="shared" si="106"/>
        <v xml:space="preserve"> </v>
      </c>
      <c r="M470" s="10" t="str">
        <f t="shared" si="103"/>
        <v/>
      </c>
      <c r="N470" s="20" t="str">
        <f t="shared" si="104"/>
        <v/>
      </c>
    </row>
    <row r="471" spans="1:14" x14ac:dyDescent="0.2">
      <c r="A471" s="8"/>
      <c r="B471" s="44" t="s">
        <v>443</v>
      </c>
      <c r="C471" s="41">
        <v>0</v>
      </c>
      <c r="D471" s="9">
        <v>0</v>
      </c>
      <c r="E471" s="9">
        <v>0</v>
      </c>
      <c r="F471" s="9">
        <v>0</v>
      </c>
      <c r="G471" s="10" t="str">
        <f t="shared" si="99"/>
        <v/>
      </c>
      <c r="H471" s="10" t="str">
        <f t="shared" si="100"/>
        <v/>
      </c>
      <c r="I471" s="10" t="str">
        <f t="shared" si="101"/>
        <v/>
      </c>
      <c r="J471" s="10" t="str">
        <f t="shared" si="102"/>
        <v/>
      </c>
      <c r="K471" s="10" t="str">
        <f t="shared" si="105"/>
        <v xml:space="preserve"> </v>
      </c>
      <c r="L471" s="10" t="str">
        <f t="shared" si="106"/>
        <v xml:space="preserve"> </v>
      </c>
      <c r="M471" s="10" t="str">
        <f t="shared" si="103"/>
        <v/>
      </c>
      <c r="N471" s="20" t="str">
        <f t="shared" si="104"/>
        <v/>
      </c>
    </row>
    <row r="472" spans="1:14" x14ac:dyDescent="0.2">
      <c r="A472" s="8"/>
      <c r="B472" s="44" t="s">
        <v>444</v>
      </c>
      <c r="C472" s="41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20" t="str">
        <f t="shared" si="104"/>
        <v/>
      </c>
    </row>
    <row r="473" spans="1:14" x14ac:dyDescent="0.2">
      <c r="A473" s="8"/>
      <c r="B473" s="44" t="s">
        <v>445</v>
      </c>
      <c r="C473" s="41">
        <v>0</v>
      </c>
      <c r="D473" s="9">
        <v>0</v>
      </c>
      <c r="E473" s="9">
        <v>0</v>
      </c>
      <c r="F473" s="9">
        <v>0</v>
      </c>
      <c r="G473" s="10" t="str">
        <f t="shared" si="99"/>
        <v/>
      </c>
      <c r="H473" s="10" t="str">
        <f t="shared" si="100"/>
        <v/>
      </c>
      <c r="I473" s="10" t="str">
        <f t="shared" si="101"/>
        <v/>
      </c>
      <c r="J473" s="10" t="str">
        <f t="shared" si="102"/>
        <v/>
      </c>
      <c r="K473" s="10" t="str">
        <f t="shared" si="105"/>
        <v xml:space="preserve"> </v>
      </c>
      <c r="L473" s="10" t="str">
        <f t="shared" si="106"/>
        <v xml:space="preserve"> </v>
      </c>
      <c r="M473" s="10" t="str">
        <f t="shared" si="103"/>
        <v/>
      </c>
      <c r="N473" s="20" t="str">
        <f t="shared" si="104"/>
        <v/>
      </c>
    </row>
    <row r="474" spans="1:14" x14ac:dyDescent="0.2">
      <c r="A474" s="8"/>
      <c r="B474" s="44" t="s">
        <v>446</v>
      </c>
      <c r="C474" s="41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0" t="str">
        <f t="shared" si="104"/>
        <v/>
      </c>
    </row>
    <row r="475" spans="1:14" x14ac:dyDescent="0.2">
      <c r="A475" s="8"/>
      <c r="B475" s="44" t="s">
        <v>447</v>
      </c>
      <c r="C475" s="41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0" t="str">
        <f t="shared" si="104"/>
        <v/>
      </c>
    </row>
    <row r="476" spans="1:14" x14ac:dyDescent="0.2">
      <c r="A476" s="8"/>
      <c r="B476" s="44" t="s">
        <v>448</v>
      </c>
      <c r="C476" s="41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0" t="str">
        <f t="shared" si="104"/>
        <v/>
      </c>
    </row>
    <row r="477" spans="1:14" x14ac:dyDescent="0.2">
      <c r="A477" s="8"/>
      <c r="B477" s="44" t="s">
        <v>449</v>
      </c>
      <c r="C477" s="41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0" t="str">
        <f t="shared" si="104"/>
        <v/>
      </c>
    </row>
    <row r="478" spans="1:14" x14ac:dyDescent="0.2">
      <c r="A478" s="8"/>
      <c r="B478" s="44" t="s">
        <v>450</v>
      </c>
      <c r="C478" s="41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20" t="str">
        <f t="shared" si="104"/>
        <v/>
      </c>
    </row>
    <row r="479" spans="1:14" x14ac:dyDescent="0.2">
      <c r="A479" s="8"/>
      <c r="B479" s="44" t="s">
        <v>451</v>
      </c>
      <c r="C479" s="41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0" t="str">
        <f t="shared" si="104"/>
        <v/>
      </c>
    </row>
    <row r="480" spans="1:14" x14ac:dyDescent="0.2">
      <c r="A480" s="8"/>
      <c r="B480" s="44" t="s">
        <v>452</v>
      </c>
      <c r="C480" s="41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0" t="str">
        <f t="shared" si="104"/>
        <v/>
      </c>
    </row>
    <row r="481" spans="1:14" ht="26.25" customHeight="1" x14ac:dyDescent="0.2">
      <c r="A481" s="8"/>
      <c r="B481" s="44" t="s">
        <v>453</v>
      </c>
      <c r="C481" s="41">
        <v>0</v>
      </c>
      <c r="D481" s="9">
        <v>0</v>
      </c>
      <c r="E481" s="9">
        <v>0</v>
      </c>
      <c r="F481" s="9">
        <v>0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 t="str">
        <f t="shared" si="106"/>
        <v xml:space="preserve"> </v>
      </c>
      <c r="M481" s="10" t="str">
        <f t="shared" si="103"/>
        <v/>
      </c>
      <c r="N481" s="20" t="str">
        <f t="shared" si="104"/>
        <v/>
      </c>
    </row>
    <row r="482" spans="1:14" x14ac:dyDescent="0.2">
      <c r="A482" s="8"/>
      <c r="B482" s="44" t="s">
        <v>454</v>
      </c>
      <c r="C482" s="41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0" t="str">
        <f t="shared" si="104"/>
        <v/>
      </c>
    </row>
    <row r="483" spans="1:14" x14ac:dyDescent="0.2">
      <c r="A483" s="8"/>
      <c r="B483" s="44" t="s">
        <v>455</v>
      </c>
      <c r="C483" s="41">
        <v>0</v>
      </c>
      <c r="D483" s="9">
        <v>0</v>
      </c>
      <c r="E483" s="9">
        <v>0</v>
      </c>
      <c r="F483" s="9">
        <v>0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 t="str">
        <f t="shared" si="106"/>
        <v xml:space="preserve"> </v>
      </c>
      <c r="M483" s="10" t="str">
        <f t="shared" si="103"/>
        <v/>
      </c>
      <c r="N483" s="20" t="str">
        <f t="shared" si="104"/>
        <v/>
      </c>
    </row>
    <row r="484" spans="1:14" x14ac:dyDescent="0.2">
      <c r="A484" s="8"/>
      <c r="B484" s="44" t="s">
        <v>456</v>
      </c>
      <c r="C484" s="41">
        <v>0</v>
      </c>
      <c r="D484" s="9">
        <v>0</v>
      </c>
      <c r="E484" s="9">
        <v>0</v>
      </c>
      <c r="F484" s="9">
        <v>0</v>
      </c>
      <c r="G484" s="10" t="str">
        <f t="shared" si="99"/>
        <v/>
      </c>
      <c r="H484" s="10" t="str">
        <f t="shared" si="100"/>
        <v/>
      </c>
      <c r="I484" s="10" t="str">
        <f t="shared" si="101"/>
        <v/>
      </c>
      <c r="J484" s="10" t="str">
        <f t="shared" si="102"/>
        <v/>
      </c>
      <c r="K484" s="10" t="str">
        <f t="shared" si="105"/>
        <v xml:space="preserve"> </v>
      </c>
      <c r="L484" s="10" t="str">
        <f t="shared" si="106"/>
        <v xml:space="preserve"> </v>
      </c>
      <c r="M484" s="10" t="str">
        <f t="shared" si="103"/>
        <v/>
      </c>
      <c r="N484" s="20" t="str">
        <f t="shared" si="104"/>
        <v/>
      </c>
    </row>
    <row r="485" spans="1:14" x14ac:dyDescent="0.2">
      <c r="A485" s="8"/>
      <c r="B485" s="44" t="s">
        <v>457</v>
      </c>
      <c r="C485" s="41">
        <v>0</v>
      </c>
      <c r="D485" s="9">
        <v>0</v>
      </c>
      <c r="E485" s="9">
        <v>0</v>
      </c>
      <c r="F485" s="9">
        <v>0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 t="str">
        <f t="shared" si="106"/>
        <v xml:space="preserve"> </v>
      </c>
      <c r="M485" s="10" t="str">
        <f t="shared" si="103"/>
        <v/>
      </c>
      <c r="N485" s="20" t="str">
        <f t="shared" si="104"/>
        <v/>
      </c>
    </row>
    <row r="486" spans="1:14" ht="25.5" x14ac:dyDescent="0.2">
      <c r="A486" s="8"/>
      <c r="B486" s="44" t="s">
        <v>458</v>
      </c>
      <c r="C486" s="41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20" t="str">
        <f t="shared" si="104"/>
        <v/>
      </c>
    </row>
    <row r="487" spans="1:14" ht="25.5" x14ac:dyDescent="0.2">
      <c r="A487" s="8"/>
      <c r="B487" s="44" t="s">
        <v>459</v>
      </c>
      <c r="C487" s="41">
        <v>0</v>
      </c>
      <c r="D487" s="9">
        <v>0</v>
      </c>
      <c r="E487" s="9">
        <v>0</v>
      </c>
      <c r="F487" s="9">
        <v>2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>
        <f t="shared" si="102"/>
        <v>5.8823529411764705E-2</v>
      </c>
      <c r="K487" s="10" t="str">
        <f t="shared" si="105"/>
        <v xml:space="preserve"> </v>
      </c>
      <c r="L487" s="10">
        <f t="shared" si="106"/>
        <v>1</v>
      </c>
      <c r="M487" s="10" t="str">
        <f t="shared" si="103"/>
        <v/>
      </c>
      <c r="N487" s="20" t="str">
        <f t="shared" si="104"/>
        <v/>
      </c>
    </row>
    <row r="488" spans="1:14" ht="25.5" x14ac:dyDescent="0.2">
      <c r="A488" s="8"/>
      <c r="B488" s="44" t="s">
        <v>460</v>
      </c>
      <c r="C488" s="41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0" t="str">
        <f t="shared" si="104"/>
        <v/>
      </c>
    </row>
    <row r="489" spans="1:14" x14ac:dyDescent="0.2">
      <c r="A489" s="8"/>
      <c r="B489" s="44" t="s">
        <v>461</v>
      </c>
      <c r="C489" s="41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20" t="str">
        <f t="shared" si="104"/>
        <v/>
      </c>
    </row>
    <row r="490" spans="1:14" ht="25.5" x14ac:dyDescent="0.2">
      <c r="A490" s="8"/>
      <c r="B490" s="44" t="s">
        <v>462</v>
      </c>
      <c r="C490" s="41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0" t="str">
        <f t="shared" si="104"/>
        <v/>
      </c>
    </row>
    <row r="491" spans="1:14" x14ac:dyDescent="0.2">
      <c r="A491" s="8"/>
      <c r="B491" s="44" t="s">
        <v>463</v>
      </c>
      <c r="C491" s="41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20" t="str">
        <f t="shared" si="104"/>
        <v/>
      </c>
    </row>
    <row r="492" spans="1:14" x14ac:dyDescent="0.2">
      <c r="A492" s="8"/>
      <c r="B492" s="44" t="s">
        <v>464</v>
      </c>
      <c r="C492" s="41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20" t="str">
        <f t="shared" si="104"/>
        <v/>
      </c>
    </row>
    <row r="493" spans="1:14" x14ac:dyDescent="0.2">
      <c r="A493" s="8"/>
      <c r="B493" s="44" t="s">
        <v>465</v>
      </c>
      <c r="C493" s="41">
        <v>0</v>
      </c>
      <c r="D493" s="9">
        <v>0</v>
      </c>
      <c r="E493" s="9">
        <v>0</v>
      </c>
      <c r="F493" s="9">
        <v>0</v>
      </c>
      <c r="G493" s="10" t="str">
        <f t="shared" si="99"/>
        <v/>
      </c>
      <c r="H493" s="10" t="str">
        <f t="shared" si="100"/>
        <v/>
      </c>
      <c r="I493" s="10" t="str">
        <f t="shared" si="101"/>
        <v/>
      </c>
      <c r="J493" s="10" t="str">
        <f t="shared" si="102"/>
        <v/>
      </c>
      <c r="K493" s="10" t="str">
        <f t="shared" si="105"/>
        <v xml:space="preserve"> </v>
      </c>
      <c r="L493" s="10" t="str">
        <f t="shared" si="106"/>
        <v xml:space="preserve"> </v>
      </c>
      <c r="M493" s="10" t="str">
        <f t="shared" si="103"/>
        <v/>
      </c>
      <c r="N493" s="20" t="str">
        <f t="shared" si="104"/>
        <v/>
      </c>
    </row>
    <row r="494" spans="1:14" x14ac:dyDescent="0.2">
      <c r="A494" s="8"/>
      <c r="B494" s="44" t="s">
        <v>466</v>
      </c>
      <c r="C494" s="41">
        <v>0</v>
      </c>
      <c r="D494" s="9">
        <v>0</v>
      </c>
      <c r="E494" s="9">
        <v>0</v>
      </c>
      <c r="F494" s="9">
        <v>0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 t="str">
        <f t="shared" si="106"/>
        <v xml:space="preserve"> </v>
      </c>
      <c r="M494" s="10" t="str">
        <f t="shared" si="103"/>
        <v/>
      </c>
      <c r="N494" s="20" t="str">
        <f t="shared" si="104"/>
        <v/>
      </c>
    </row>
    <row r="495" spans="1:14" x14ac:dyDescent="0.2">
      <c r="A495" s="8"/>
      <c r="B495" s="44" t="s">
        <v>467</v>
      </c>
      <c r="C495" s="41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20" t="str">
        <f t="shared" si="104"/>
        <v/>
      </c>
    </row>
    <row r="496" spans="1:14" x14ac:dyDescent="0.2">
      <c r="A496" s="8"/>
      <c r="B496" s="44" t="s">
        <v>468</v>
      </c>
      <c r="C496" s="41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20" t="str">
        <f t="shared" si="104"/>
        <v/>
      </c>
    </row>
    <row r="497" spans="1:14" x14ac:dyDescent="0.2">
      <c r="A497" s="8"/>
      <c r="B497" s="44" t="s">
        <v>469</v>
      </c>
      <c r="C497" s="41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20" t="str">
        <f t="shared" si="104"/>
        <v/>
      </c>
    </row>
    <row r="498" spans="1:14" x14ac:dyDescent="0.2">
      <c r="A498" s="8"/>
      <c r="B498" s="44" t="s">
        <v>470</v>
      </c>
      <c r="C498" s="41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0" t="str">
        <f t="shared" si="104"/>
        <v/>
      </c>
    </row>
    <row r="499" spans="1:14" x14ac:dyDescent="0.2">
      <c r="A499" s="8"/>
      <c r="B499" s="44" t="s">
        <v>471</v>
      </c>
      <c r="C499" s="41">
        <v>0</v>
      </c>
      <c r="D499" s="9">
        <v>0</v>
      </c>
      <c r="E499" s="9">
        <v>0</v>
      </c>
      <c r="F499" s="9">
        <v>0</v>
      </c>
      <c r="G499" s="10" t="str">
        <f t="shared" ref="G499:G562" si="107">+IF(C499=0,"",C499/C$371)</f>
        <v/>
      </c>
      <c r="H499" s="10" t="str">
        <f t="shared" ref="H499:H562" si="108">+IF(D499=0,"",D499/D$371)</f>
        <v/>
      </c>
      <c r="I499" s="10" t="str">
        <f t="shared" ref="I499:I562" si="109">+IF(E499=0,"",E499/E$371)</f>
        <v/>
      </c>
      <c r="J499" s="10" t="str">
        <f t="shared" ref="J499:J562" si="110">+IF(F499=0,"",F499/F$371)</f>
        <v/>
      </c>
      <c r="K499" s="10" t="str">
        <f t="shared" si="105"/>
        <v xml:space="preserve"> </v>
      </c>
      <c r="L499" s="10" t="str">
        <f t="shared" si="106"/>
        <v xml:space="preserve"> </v>
      </c>
      <c r="M499" s="10" t="str">
        <f t="shared" ref="M499:M562" si="111">+IF(OR(AND(G499=""),(K499="")),"",G499*K499)</f>
        <v/>
      </c>
      <c r="N499" s="20" t="str">
        <f t="shared" ref="N499:N562" si="112">+IF(OR(AND(H499=""),(L499="")),"",H499*L499)</f>
        <v/>
      </c>
    </row>
    <row r="500" spans="1:14" x14ac:dyDescent="0.2">
      <c r="A500" s="8"/>
      <c r="B500" s="44" t="s">
        <v>472</v>
      </c>
      <c r="C500" s="41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0" t="str">
        <f t="shared" si="112"/>
        <v/>
      </c>
    </row>
    <row r="501" spans="1:14" x14ac:dyDescent="0.2">
      <c r="A501" s="8"/>
      <c r="B501" s="44" t="s">
        <v>473</v>
      </c>
      <c r="C501" s="41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20" t="str">
        <f t="shared" si="112"/>
        <v/>
      </c>
    </row>
    <row r="502" spans="1:14" x14ac:dyDescent="0.2">
      <c r="A502" s="8"/>
      <c r="B502" s="44" t="s">
        <v>474</v>
      </c>
      <c r="C502" s="41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0" t="str">
        <f t="shared" si="112"/>
        <v/>
      </c>
    </row>
    <row r="503" spans="1:14" x14ac:dyDescent="0.2">
      <c r="A503" s="8"/>
      <c r="B503" s="44" t="s">
        <v>475</v>
      </c>
      <c r="C503" s="41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0" t="str">
        <f t="shared" si="112"/>
        <v/>
      </c>
    </row>
    <row r="504" spans="1:14" x14ac:dyDescent="0.2">
      <c r="A504" s="8"/>
      <c r="B504" s="44" t="s">
        <v>476</v>
      </c>
      <c r="C504" s="41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20" t="str">
        <f t="shared" si="112"/>
        <v/>
      </c>
    </row>
    <row r="505" spans="1:14" x14ac:dyDescent="0.2">
      <c r="A505" s="8"/>
      <c r="B505" s="44" t="s">
        <v>477</v>
      </c>
      <c r="C505" s="41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0" t="str">
        <f t="shared" si="112"/>
        <v/>
      </c>
    </row>
    <row r="506" spans="1:14" x14ac:dyDescent="0.2">
      <c r="A506" s="8"/>
      <c r="B506" s="44" t="s">
        <v>478</v>
      </c>
      <c r="C506" s="41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0" t="str">
        <f t="shared" si="112"/>
        <v/>
      </c>
    </row>
    <row r="507" spans="1:14" x14ac:dyDescent="0.2">
      <c r="A507" s="8"/>
      <c r="B507" s="44" t="s">
        <v>479</v>
      </c>
      <c r="C507" s="41">
        <v>0</v>
      </c>
      <c r="D507" s="9">
        <v>0</v>
      </c>
      <c r="E507" s="9">
        <v>0</v>
      </c>
      <c r="F507" s="9">
        <v>0</v>
      </c>
      <c r="G507" s="10" t="str">
        <f t="shared" si="107"/>
        <v/>
      </c>
      <c r="H507" s="10" t="str">
        <f t="shared" si="108"/>
        <v/>
      </c>
      <c r="I507" s="10" t="str">
        <f t="shared" si="109"/>
        <v/>
      </c>
      <c r="J507" s="10" t="str">
        <f t="shared" si="110"/>
        <v/>
      </c>
      <c r="K507" s="10" t="str">
        <f t="shared" si="113"/>
        <v xml:space="preserve"> </v>
      </c>
      <c r="L507" s="10" t="str">
        <f t="shared" si="114"/>
        <v xml:space="preserve"> </v>
      </c>
      <c r="M507" s="10" t="str">
        <f t="shared" si="111"/>
        <v/>
      </c>
      <c r="N507" s="20" t="str">
        <f t="shared" si="112"/>
        <v/>
      </c>
    </row>
    <row r="508" spans="1:14" ht="25.5" x14ac:dyDescent="0.2">
      <c r="A508" s="8"/>
      <c r="B508" s="44" t="s">
        <v>480</v>
      </c>
      <c r="C508" s="41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0" t="str">
        <f t="shared" si="112"/>
        <v/>
      </c>
    </row>
    <row r="509" spans="1:14" x14ac:dyDescent="0.2">
      <c r="A509" s="8"/>
      <c r="B509" s="44" t="s">
        <v>481</v>
      </c>
      <c r="C509" s="41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20" t="str">
        <f t="shared" si="112"/>
        <v/>
      </c>
    </row>
    <row r="510" spans="1:14" x14ac:dyDescent="0.2">
      <c r="A510" s="8"/>
      <c r="B510" s="44" t="s">
        <v>482</v>
      </c>
      <c r="C510" s="41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0" t="str">
        <f t="shared" si="112"/>
        <v/>
      </c>
    </row>
    <row r="511" spans="1:14" x14ac:dyDescent="0.2">
      <c r="A511" s="8"/>
      <c r="B511" s="44" t="s">
        <v>483</v>
      </c>
      <c r="C511" s="41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20" t="str">
        <f t="shared" si="112"/>
        <v/>
      </c>
    </row>
    <row r="512" spans="1:14" x14ac:dyDescent="0.2">
      <c r="A512" s="8"/>
      <c r="B512" s="44" t="s">
        <v>484</v>
      </c>
      <c r="C512" s="41">
        <v>0</v>
      </c>
      <c r="D512" s="9">
        <v>0</v>
      </c>
      <c r="E512" s="9">
        <v>0</v>
      </c>
      <c r="F512" s="9">
        <v>0</v>
      </c>
      <c r="G512" s="10" t="str">
        <f t="shared" si="107"/>
        <v/>
      </c>
      <c r="H512" s="10" t="str">
        <f t="shared" si="108"/>
        <v/>
      </c>
      <c r="I512" s="10" t="str">
        <f t="shared" si="109"/>
        <v/>
      </c>
      <c r="J512" s="10" t="str">
        <f t="shared" si="110"/>
        <v/>
      </c>
      <c r="K512" s="10" t="str">
        <f t="shared" si="113"/>
        <v xml:space="preserve"> </v>
      </c>
      <c r="L512" s="10" t="str">
        <f t="shared" si="114"/>
        <v xml:space="preserve"> </v>
      </c>
      <c r="M512" s="10" t="str">
        <f t="shared" si="111"/>
        <v/>
      </c>
      <c r="N512" s="20" t="str">
        <f t="shared" si="112"/>
        <v/>
      </c>
    </row>
    <row r="513" spans="1:14" x14ac:dyDescent="0.2">
      <c r="A513" s="8"/>
      <c r="B513" s="44" t="s">
        <v>485</v>
      </c>
      <c r="C513" s="41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20" t="str">
        <f t="shared" si="112"/>
        <v/>
      </c>
    </row>
    <row r="514" spans="1:14" x14ac:dyDescent="0.2">
      <c r="A514" s="8"/>
      <c r="B514" s="44" t="s">
        <v>486</v>
      </c>
      <c r="C514" s="41">
        <v>0</v>
      </c>
      <c r="D514" s="9">
        <v>0</v>
      </c>
      <c r="E514" s="9">
        <v>0</v>
      </c>
      <c r="F514" s="9">
        <v>1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>
        <f t="shared" si="110"/>
        <v>2.9411764705882353E-2</v>
      </c>
      <c r="K514" s="10" t="str">
        <f t="shared" si="113"/>
        <v xml:space="preserve"> </v>
      </c>
      <c r="L514" s="10">
        <f t="shared" si="114"/>
        <v>1</v>
      </c>
      <c r="M514" s="10" t="str">
        <f t="shared" si="111"/>
        <v/>
      </c>
      <c r="N514" s="20" t="str">
        <f t="shared" si="112"/>
        <v/>
      </c>
    </row>
    <row r="515" spans="1:14" x14ac:dyDescent="0.2">
      <c r="A515" s="8"/>
      <c r="B515" s="44" t="s">
        <v>487</v>
      </c>
      <c r="C515" s="41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0" t="str">
        <f t="shared" si="112"/>
        <v/>
      </c>
    </row>
    <row r="516" spans="1:14" x14ac:dyDescent="0.2">
      <c r="A516" s="8"/>
      <c r="B516" s="44" t="s">
        <v>488</v>
      </c>
      <c r="C516" s="41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0" t="str">
        <f t="shared" si="112"/>
        <v/>
      </c>
    </row>
    <row r="517" spans="1:14" x14ac:dyDescent="0.2">
      <c r="A517" s="8"/>
      <c r="B517" s="44" t="s">
        <v>489</v>
      </c>
      <c r="C517" s="41">
        <v>0</v>
      </c>
      <c r="D517" s="9">
        <v>0</v>
      </c>
      <c r="E517" s="9">
        <v>0</v>
      </c>
      <c r="F517" s="9">
        <v>0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 t="str">
        <f t="shared" si="114"/>
        <v xml:space="preserve"> </v>
      </c>
      <c r="M517" s="10" t="str">
        <f t="shared" si="111"/>
        <v/>
      </c>
      <c r="N517" s="20" t="str">
        <f t="shared" si="112"/>
        <v/>
      </c>
    </row>
    <row r="518" spans="1:14" x14ac:dyDescent="0.2">
      <c r="A518" s="8"/>
      <c r="B518" s="44" t="s">
        <v>490</v>
      </c>
      <c r="C518" s="41">
        <v>0</v>
      </c>
      <c r="D518" s="9">
        <v>0</v>
      </c>
      <c r="E518" s="9">
        <v>0</v>
      </c>
      <c r="F518" s="9">
        <v>0</v>
      </c>
      <c r="G518" s="10" t="str">
        <f t="shared" si="107"/>
        <v/>
      </c>
      <c r="H518" s="10" t="str">
        <f t="shared" si="108"/>
        <v/>
      </c>
      <c r="I518" s="10" t="str">
        <f t="shared" si="109"/>
        <v/>
      </c>
      <c r="J518" s="10" t="str">
        <f t="shared" si="110"/>
        <v/>
      </c>
      <c r="K518" s="10" t="str">
        <f t="shared" si="113"/>
        <v xml:space="preserve"> </v>
      </c>
      <c r="L518" s="10" t="str">
        <f t="shared" si="114"/>
        <v xml:space="preserve"> </v>
      </c>
      <c r="M518" s="10" t="str">
        <f t="shared" si="111"/>
        <v/>
      </c>
      <c r="N518" s="20" t="str">
        <f t="shared" si="112"/>
        <v/>
      </c>
    </row>
    <row r="519" spans="1:14" ht="24.75" customHeight="1" x14ac:dyDescent="0.2">
      <c r="A519" s="8"/>
      <c r="B519" s="44" t="s">
        <v>491</v>
      </c>
      <c r="C519" s="41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0" t="str">
        <f t="shared" si="112"/>
        <v/>
      </c>
    </row>
    <row r="520" spans="1:14" ht="25.5" x14ac:dyDescent="0.2">
      <c r="A520" s="8"/>
      <c r="B520" s="44" t="s">
        <v>492</v>
      </c>
      <c r="C520" s="41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20" t="str">
        <f t="shared" si="112"/>
        <v/>
      </c>
    </row>
    <row r="521" spans="1:14" ht="27" customHeight="1" x14ac:dyDescent="0.2">
      <c r="A521" s="8"/>
      <c r="B521" s="44" t="s">
        <v>493</v>
      </c>
      <c r="C521" s="41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0" t="str">
        <f t="shared" si="112"/>
        <v/>
      </c>
    </row>
    <row r="522" spans="1:14" ht="25.5" x14ac:dyDescent="0.2">
      <c r="A522" s="8"/>
      <c r="B522" s="44" t="s">
        <v>494</v>
      </c>
      <c r="C522" s="41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0" t="str">
        <f t="shared" si="112"/>
        <v/>
      </c>
    </row>
    <row r="523" spans="1:14" x14ac:dyDescent="0.2">
      <c r="A523" s="8"/>
      <c r="B523" s="44" t="s">
        <v>495</v>
      </c>
      <c r="C523" s="41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20" t="str">
        <f t="shared" si="112"/>
        <v/>
      </c>
    </row>
    <row r="524" spans="1:14" ht="25.5" x14ac:dyDescent="0.2">
      <c r="A524" s="8"/>
      <c r="B524" s="44" t="s">
        <v>496</v>
      </c>
      <c r="C524" s="41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0" t="str">
        <f t="shared" si="112"/>
        <v/>
      </c>
    </row>
    <row r="525" spans="1:14" x14ac:dyDescent="0.2">
      <c r="A525" s="8"/>
      <c r="B525" s="44" t="s">
        <v>497</v>
      </c>
      <c r="C525" s="41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20" t="str">
        <f t="shared" si="112"/>
        <v/>
      </c>
    </row>
    <row r="526" spans="1:14" ht="25.5" x14ac:dyDescent="0.2">
      <c r="A526" s="8"/>
      <c r="B526" s="44" t="s">
        <v>498</v>
      </c>
      <c r="C526" s="41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20" t="str">
        <f t="shared" si="112"/>
        <v/>
      </c>
    </row>
    <row r="527" spans="1:14" ht="25.5" x14ac:dyDescent="0.2">
      <c r="A527" s="8"/>
      <c r="B527" s="44" t="s">
        <v>499</v>
      </c>
      <c r="C527" s="41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0" t="str">
        <f t="shared" si="112"/>
        <v/>
      </c>
    </row>
    <row r="528" spans="1:14" x14ac:dyDescent="0.2">
      <c r="A528" s="8"/>
      <c r="B528" s="44" t="s">
        <v>500</v>
      </c>
      <c r="C528" s="41">
        <v>0</v>
      </c>
      <c r="D528" s="9">
        <v>0</v>
      </c>
      <c r="E528" s="9">
        <v>0</v>
      </c>
      <c r="F528" s="9">
        <v>0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 t="str">
        <f t="shared" si="114"/>
        <v xml:space="preserve"> </v>
      </c>
      <c r="M528" s="10" t="str">
        <f t="shared" si="111"/>
        <v/>
      </c>
      <c r="N528" s="20" t="str">
        <f t="shared" si="112"/>
        <v/>
      </c>
    </row>
    <row r="529" spans="1:14" x14ac:dyDescent="0.2">
      <c r="A529" s="8" t="s">
        <v>76</v>
      </c>
      <c r="B529" s="44" t="s">
        <v>501</v>
      </c>
      <c r="C529" s="41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0" t="str">
        <f t="shared" si="112"/>
        <v/>
      </c>
    </row>
    <row r="530" spans="1:14" ht="25.5" x14ac:dyDescent="0.2">
      <c r="A530" s="8"/>
      <c r="B530" s="44" t="s">
        <v>502</v>
      </c>
      <c r="C530" s="41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0" t="str">
        <f t="shared" si="112"/>
        <v/>
      </c>
    </row>
    <row r="531" spans="1:14" ht="25.5" x14ac:dyDescent="0.2">
      <c r="A531" s="8"/>
      <c r="B531" s="44" t="s">
        <v>503</v>
      </c>
      <c r="C531" s="41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0" t="str">
        <f t="shared" si="112"/>
        <v/>
      </c>
    </row>
    <row r="532" spans="1:14" ht="29.25" customHeight="1" x14ac:dyDescent="0.2">
      <c r="A532" s="8"/>
      <c r="B532" s="44" t="s">
        <v>504</v>
      </c>
      <c r="C532" s="41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0" t="str">
        <f t="shared" si="112"/>
        <v/>
      </c>
    </row>
    <row r="533" spans="1:14" ht="25.5" x14ac:dyDescent="0.2">
      <c r="A533" s="8"/>
      <c r="B533" s="44" t="s">
        <v>505</v>
      </c>
      <c r="C533" s="41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0" t="str">
        <f t="shared" si="112"/>
        <v/>
      </c>
    </row>
    <row r="534" spans="1:14" ht="25.5" x14ac:dyDescent="0.2">
      <c r="A534" s="8"/>
      <c r="B534" s="44" t="s">
        <v>506</v>
      </c>
      <c r="C534" s="41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0" t="str">
        <f t="shared" si="112"/>
        <v/>
      </c>
    </row>
    <row r="535" spans="1:14" ht="25.5" x14ac:dyDescent="0.2">
      <c r="A535" s="8"/>
      <c r="B535" s="44" t="s">
        <v>507</v>
      </c>
      <c r="C535" s="41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0" t="str">
        <f t="shared" si="112"/>
        <v/>
      </c>
    </row>
    <row r="536" spans="1:14" x14ac:dyDescent="0.2">
      <c r="A536" s="8"/>
      <c r="B536" s="44" t="s">
        <v>508</v>
      </c>
      <c r="C536" s="41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0" t="str">
        <f t="shared" si="112"/>
        <v/>
      </c>
    </row>
    <row r="537" spans="1:14" ht="25.5" x14ac:dyDescent="0.2">
      <c r="A537" s="8"/>
      <c r="B537" s="44" t="s">
        <v>509</v>
      </c>
      <c r="C537" s="41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0" t="str">
        <f t="shared" si="112"/>
        <v/>
      </c>
    </row>
    <row r="538" spans="1:14" x14ac:dyDescent="0.2">
      <c r="A538" s="8"/>
      <c r="B538" s="44" t="s">
        <v>510</v>
      </c>
      <c r="C538" s="41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0" t="str">
        <f t="shared" si="112"/>
        <v/>
      </c>
    </row>
    <row r="539" spans="1:14" x14ac:dyDescent="0.2">
      <c r="A539" s="8"/>
      <c r="B539" s="44" t="s">
        <v>511</v>
      </c>
      <c r="C539" s="41">
        <v>1</v>
      </c>
      <c r="D539" s="9">
        <v>0</v>
      </c>
      <c r="E539" s="9">
        <v>1</v>
      </c>
      <c r="F539" s="9">
        <v>0</v>
      </c>
      <c r="G539" s="10">
        <f t="shared" si="107"/>
        <v>6.369426751592357E-3</v>
      </c>
      <c r="H539" s="10" t="str">
        <f t="shared" si="108"/>
        <v/>
      </c>
      <c r="I539" s="10">
        <f t="shared" si="109"/>
        <v>2.5000000000000001E-2</v>
      </c>
      <c r="J539" s="10" t="str">
        <f t="shared" si="110"/>
        <v/>
      </c>
      <c r="K539" s="10">
        <f t="shared" si="113"/>
        <v>0</v>
      </c>
      <c r="L539" s="10" t="str">
        <f t="shared" si="114"/>
        <v xml:space="preserve"> </v>
      </c>
      <c r="M539" s="10">
        <f t="shared" si="111"/>
        <v>0</v>
      </c>
      <c r="N539" s="20" t="str">
        <f t="shared" si="112"/>
        <v/>
      </c>
    </row>
    <row r="540" spans="1:14" x14ac:dyDescent="0.2">
      <c r="A540" s="8"/>
      <c r="B540" s="44" t="s">
        <v>512</v>
      </c>
      <c r="C540" s="41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20" t="str">
        <f t="shared" si="112"/>
        <v/>
      </c>
    </row>
    <row r="541" spans="1:14" ht="38.25" x14ac:dyDescent="0.2">
      <c r="A541" s="8"/>
      <c r="B541" s="44" t="s">
        <v>513</v>
      </c>
      <c r="C541" s="41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0" t="str">
        <f t="shared" si="112"/>
        <v/>
      </c>
    </row>
    <row r="542" spans="1:14" x14ac:dyDescent="0.2">
      <c r="A542" s="8"/>
      <c r="B542" s="44" t="s">
        <v>514</v>
      </c>
      <c r="C542" s="41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0" t="str">
        <f t="shared" si="112"/>
        <v/>
      </c>
    </row>
    <row r="543" spans="1:14" ht="25.5" x14ac:dyDescent="0.2">
      <c r="A543" s="8"/>
      <c r="B543" s="44" t="s">
        <v>515</v>
      </c>
      <c r="C543" s="41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20" t="str">
        <f t="shared" si="112"/>
        <v/>
      </c>
    </row>
    <row r="544" spans="1:14" ht="25.5" x14ac:dyDescent="0.2">
      <c r="A544" s="8"/>
      <c r="B544" s="44" t="s">
        <v>516</v>
      </c>
      <c r="C544" s="41">
        <v>0</v>
      </c>
      <c r="D544" s="9">
        <v>0</v>
      </c>
      <c r="E544" s="9">
        <v>0</v>
      </c>
      <c r="F544" s="9">
        <v>0</v>
      </c>
      <c r="G544" s="10" t="str">
        <f t="shared" si="107"/>
        <v/>
      </c>
      <c r="H544" s="10" t="str">
        <f t="shared" si="108"/>
        <v/>
      </c>
      <c r="I544" s="10" t="str">
        <f t="shared" si="109"/>
        <v/>
      </c>
      <c r="J544" s="10" t="str">
        <f t="shared" si="110"/>
        <v/>
      </c>
      <c r="K544" s="10" t="str">
        <f t="shared" si="113"/>
        <v xml:space="preserve"> </v>
      </c>
      <c r="L544" s="10" t="str">
        <f t="shared" si="114"/>
        <v xml:space="preserve"> </v>
      </c>
      <c r="M544" s="10" t="str">
        <f t="shared" si="111"/>
        <v/>
      </c>
      <c r="N544" s="20" t="str">
        <f t="shared" si="112"/>
        <v/>
      </c>
    </row>
    <row r="545" spans="1:14" x14ac:dyDescent="0.2">
      <c r="A545" s="8"/>
      <c r="B545" s="44" t="s">
        <v>517</v>
      </c>
      <c r="C545" s="41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20" t="str">
        <f t="shared" si="112"/>
        <v/>
      </c>
    </row>
    <row r="546" spans="1:14" ht="25.5" x14ac:dyDescent="0.2">
      <c r="A546" s="8"/>
      <c r="B546" s="44" t="s">
        <v>518</v>
      </c>
      <c r="C546" s="41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20" t="str">
        <f t="shared" si="112"/>
        <v/>
      </c>
    </row>
    <row r="547" spans="1:14" ht="25.5" x14ac:dyDescent="0.2">
      <c r="A547" s="8"/>
      <c r="B547" s="44" t="s">
        <v>519</v>
      </c>
      <c r="C547" s="41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0" t="str">
        <f t="shared" si="112"/>
        <v/>
      </c>
    </row>
    <row r="548" spans="1:14" x14ac:dyDescent="0.2">
      <c r="A548" s="8"/>
      <c r="B548" s="44" t="s">
        <v>520</v>
      </c>
      <c r="C548" s="41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0" t="str">
        <f t="shared" si="112"/>
        <v/>
      </c>
    </row>
    <row r="549" spans="1:14" x14ac:dyDescent="0.2">
      <c r="A549" s="8"/>
      <c r="B549" s="44" t="s">
        <v>521</v>
      </c>
      <c r="C549" s="41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0" t="str">
        <f t="shared" si="112"/>
        <v/>
      </c>
    </row>
    <row r="550" spans="1:14" x14ac:dyDescent="0.2">
      <c r="A550" s="8"/>
      <c r="B550" s="44" t="s">
        <v>522</v>
      </c>
      <c r="C550" s="41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0" t="str">
        <f t="shared" si="112"/>
        <v/>
      </c>
    </row>
    <row r="551" spans="1:14" ht="25.5" x14ac:dyDescent="0.2">
      <c r="A551" s="8"/>
      <c r="B551" s="44" t="s">
        <v>523</v>
      </c>
      <c r="C551" s="41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0" t="str">
        <f t="shared" si="112"/>
        <v/>
      </c>
    </row>
    <row r="552" spans="1:14" ht="25.5" x14ac:dyDescent="0.2">
      <c r="A552" s="8"/>
      <c r="B552" s="44" t="s">
        <v>524</v>
      </c>
      <c r="C552" s="41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0" t="str">
        <f t="shared" si="112"/>
        <v/>
      </c>
    </row>
    <row r="553" spans="1:14" ht="25.5" x14ac:dyDescent="0.2">
      <c r="A553" s="8"/>
      <c r="B553" s="44" t="s">
        <v>525</v>
      </c>
      <c r="C553" s="41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0" t="str">
        <f t="shared" si="112"/>
        <v/>
      </c>
    </row>
    <row r="554" spans="1:14" ht="25.5" x14ac:dyDescent="0.2">
      <c r="A554" s="8"/>
      <c r="B554" s="44" t="s">
        <v>526</v>
      </c>
      <c r="C554" s="41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0" t="str">
        <f t="shared" si="112"/>
        <v/>
      </c>
    </row>
    <row r="555" spans="1:14" ht="25.5" x14ac:dyDescent="0.2">
      <c r="A555" s="8"/>
      <c r="B555" s="44" t="s">
        <v>527</v>
      </c>
      <c r="C555" s="41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0" t="str">
        <f t="shared" si="112"/>
        <v/>
      </c>
    </row>
    <row r="556" spans="1:14" x14ac:dyDescent="0.2">
      <c r="A556" s="8"/>
      <c r="B556" s="44" t="s">
        <v>528</v>
      </c>
      <c r="C556" s="41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0" t="str">
        <f t="shared" si="112"/>
        <v/>
      </c>
    </row>
    <row r="557" spans="1:14" ht="25.5" x14ac:dyDescent="0.2">
      <c r="A557" s="8"/>
      <c r="B557" s="44" t="s">
        <v>529</v>
      </c>
      <c r="C557" s="41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0" t="str">
        <f t="shared" si="112"/>
        <v/>
      </c>
    </row>
    <row r="558" spans="1:14" x14ac:dyDescent="0.2">
      <c r="A558" s="8"/>
      <c r="B558" s="44" t="s">
        <v>530</v>
      </c>
      <c r="C558" s="41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0" t="str">
        <f t="shared" si="112"/>
        <v/>
      </c>
    </row>
    <row r="559" spans="1:14" ht="24.75" customHeight="1" x14ac:dyDescent="0.2">
      <c r="A559" s="8"/>
      <c r="B559" s="44" t="s">
        <v>531</v>
      </c>
      <c r="C559" s="41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0" t="str">
        <f t="shared" si="112"/>
        <v/>
      </c>
    </row>
    <row r="560" spans="1:14" ht="25.5" x14ac:dyDescent="0.2">
      <c r="A560" s="8"/>
      <c r="B560" s="44" t="s">
        <v>532</v>
      </c>
      <c r="C560" s="41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0" t="str">
        <f t="shared" si="112"/>
        <v/>
      </c>
    </row>
    <row r="561" spans="1:14" x14ac:dyDescent="0.2">
      <c r="A561" s="8"/>
      <c r="B561" s="44" t="s">
        <v>533</v>
      </c>
      <c r="C561" s="41">
        <v>0</v>
      </c>
      <c r="D561" s="9">
        <v>0</v>
      </c>
      <c r="E561" s="9">
        <v>0</v>
      </c>
      <c r="F561" s="9">
        <v>0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 t="str">
        <f t="shared" si="114"/>
        <v xml:space="preserve"> </v>
      </c>
      <c r="M561" s="10" t="str">
        <f t="shared" si="111"/>
        <v/>
      </c>
      <c r="N561" s="20" t="str">
        <f t="shared" si="112"/>
        <v/>
      </c>
    </row>
    <row r="562" spans="1:14" x14ac:dyDescent="0.2">
      <c r="A562" s="8"/>
      <c r="B562" s="44" t="s">
        <v>534</v>
      </c>
      <c r="C562" s="41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0" t="str">
        <f t="shared" si="112"/>
        <v/>
      </c>
    </row>
    <row r="563" spans="1:14" x14ac:dyDescent="0.2">
      <c r="A563" s="8"/>
      <c r="B563" s="44" t="s">
        <v>535</v>
      </c>
      <c r="C563" s="41">
        <v>0</v>
      </c>
      <c r="D563" s="9">
        <v>0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 t="str">
        <f t="shared" si="114"/>
        <v xml:space="preserve"> </v>
      </c>
      <c r="M563" s="10" t="str">
        <f t="shared" ref="M563:M604" si="119">+IF(OR(AND(G563=""),(K563="")),"",G563*K563)</f>
        <v/>
      </c>
      <c r="N563" s="20" t="str">
        <f t="shared" ref="N563:N604" si="120">+IF(OR(AND(H563=""),(L563="")),"",H563*L563)</f>
        <v/>
      </c>
    </row>
    <row r="564" spans="1:14" x14ac:dyDescent="0.2">
      <c r="A564" s="8"/>
      <c r="B564" s="44" t="s">
        <v>536</v>
      </c>
      <c r="C564" s="41">
        <v>0</v>
      </c>
      <c r="D564" s="9">
        <v>0</v>
      </c>
      <c r="E564" s="9">
        <v>0</v>
      </c>
      <c r="F564" s="9">
        <v>0</v>
      </c>
      <c r="G564" s="10" t="str">
        <f t="shared" si="115"/>
        <v/>
      </c>
      <c r="H564" s="10" t="str">
        <f t="shared" si="116"/>
        <v/>
      </c>
      <c r="I564" s="10" t="str">
        <f t="shared" si="117"/>
        <v/>
      </c>
      <c r="J564" s="10" t="str">
        <f t="shared" si="118"/>
        <v/>
      </c>
      <c r="K564" s="10" t="str">
        <f t="shared" ref="K564:K604" si="121">+IF(AND(C564=0,E564=0)," ",IF(C564=0,1,IF(E564=0,-1,(E564-C564)/C564)))</f>
        <v xml:space="preserve"> </v>
      </c>
      <c r="L564" s="10" t="str">
        <f t="shared" ref="L564:L604" si="122">+IF(AND(D564=0,F564=0)," ",IF(D564=0,1,IF(F564=0,-1,(F564-D564)/D564)))</f>
        <v xml:space="preserve"> </v>
      </c>
      <c r="M564" s="10" t="str">
        <f t="shared" si="119"/>
        <v/>
      </c>
      <c r="N564" s="20" t="str">
        <f t="shared" si="120"/>
        <v/>
      </c>
    </row>
    <row r="565" spans="1:14" ht="25.5" x14ac:dyDescent="0.2">
      <c r="A565" s="8"/>
      <c r="B565" s="44" t="s">
        <v>537</v>
      </c>
      <c r="C565" s="41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20" t="str">
        <f t="shared" si="120"/>
        <v/>
      </c>
    </row>
    <row r="566" spans="1:14" x14ac:dyDescent="0.2">
      <c r="A566" s="8"/>
      <c r="B566" s="44" t="s">
        <v>538</v>
      </c>
      <c r="C566" s="41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0" t="str">
        <f t="shared" si="120"/>
        <v/>
      </c>
    </row>
    <row r="567" spans="1:14" x14ac:dyDescent="0.2">
      <c r="A567" s="8"/>
      <c r="B567" s="44" t="s">
        <v>539</v>
      </c>
      <c r="C567" s="41">
        <v>0</v>
      </c>
      <c r="D567" s="9">
        <v>0</v>
      </c>
      <c r="E567" s="9">
        <v>0</v>
      </c>
      <c r="F567" s="9">
        <v>0</v>
      </c>
      <c r="G567" s="10" t="str">
        <f t="shared" si="115"/>
        <v/>
      </c>
      <c r="H567" s="10" t="str">
        <f t="shared" si="116"/>
        <v/>
      </c>
      <c r="I567" s="10" t="str">
        <f t="shared" si="117"/>
        <v/>
      </c>
      <c r="J567" s="10" t="str">
        <f t="shared" si="118"/>
        <v/>
      </c>
      <c r="K567" s="10" t="str">
        <f t="shared" si="121"/>
        <v xml:space="preserve"> </v>
      </c>
      <c r="L567" s="10" t="str">
        <f t="shared" si="122"/>
        <v xml:space="preserve"> </v>
      </c>
      <c r="M567" s="10" t="str">
        <f t="shared" si="119"/>
        <v/>
      </c>
      <c r="N567" s="20" t="str">
        <f t="shared" si="120"/>
        <v/>
      </c>
    </row>
    <row r="568" spans="1:14" x14ac:dyDescent="0.2">
      <c r="A568" s="8"/>
      <c r="B568" s="44" t="s">
        <v>540</v>
      </c>
      <c r="C568" s="41">
        <v>0</v>
      </c>
      <c r="D568" s="9">
        <v>0</v>
      </c>
      <c r="E568" s="9">
        <v>0</v>
      </c>
      <c r="F568" s="9">
        <v>0</v>
      </c>
      <c r="G568" s="10" t="str">
        <f t="shared" si="115"/>
        <v/>
      </c>
      <c r="H568" s="10" t="str">
        <f t="shared" si="116"/>
        <v/>
      </c>
      <c r="I568" s="10" t="str">
        <f t="shared" si="117"/>
        <v/>
      </c>
      <c r="J568" s="10" t="str">
        <f t="shared" si="118"/>
        <v/>
      </c>
      <c r="K568" s="10" t="str">
        <f t="shared" si="121"/>
        <v xml:space="preserve"> </v>
      </c>
      <c r="L568" s="10" t="str">
        <f t="shared" si="122"/>
        <v xml:space="preserve"> </v>
      </c>
      <c r="M568" s="10" t="str">
        <f t="shared" si="119"/>
        <v/>
      </c>
      <c r="N568" s="20" t="str">
        <f t="shared" si="120"/>
        <v/>
      </c>
    </row>
    <row r="569" spans="1:14" x14ac:dyDescent="0.2">
      <c r="A569" s="8"/>
      <c r="B569" s="44" t="s">
        <v>541</v>
      </c>
      <c r="C569" s="41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0" t="str">
        <f t="shared" si="120"/>
        <v/>
      </c>
    </row>
    <row r="570" spans="1:14" x14ac:dyDescent="0.2">
      <c r="A570" s="8"/>
      <c r="B570" s="44" t="s">
        <v>542</v>
      </c>
      <c r="C570" s="41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0" t="str">
        <f t="shared" si="120"/>
        <v/>
      </c>
    </row>
    <row r="571" spans="1:14" x14ac:dyDescent="0.2">
      <c r="A571" s="8"/>
      <c r="B571" s="44" t="s">
        <v>543</v>
      </c>
      <c r="C571" s="41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20" t="str">
        <f t="shared" si="120"/>
        <v/>
      </c>
    </row>
    <row r="572" spans="1:14" x14ac:dyDescent="0.2">
      <c r="A572" s="8"/>
      <c r="B572" s="44" t="s">
        <v>544</v>
      </c>
      <c r="C572" s="41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0" t="str">
        <f t="shared" si="120"/>
        <v/>
      </c>
    </row>
    <row r="573" spans="1:14" x14ac:dyDescent="0.2">
      <c r="A573" s="8"/>
      <c r="B573" s="44" t="s">
        <v>545</v>
      </c>
      <c r="C573" s="41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20" t="str">
        <f t="shared" si="120"/>
        <v/>
      </c>
    </row>
    <row r="574" spans="1:14" x14ac:dyDescent="0.2">
      <c r="A574" s="8"/>
      <c r="B574" s="44" t="s">
        <v>546</v>
      </c>
      <c r="C574" s="41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0" t="str">
        <f t="shared" si="120"/>
        <v/>
      </c>
    </row>
    <row r="575" spans="1:14" x14ac:dyDescent="0.2">
      <c r="A575" s="8"/>
      <c r="B575" s="44" t="s">
        <v>547</v>
      </c>
      <c r="C575" s="41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0" t="str">
        <f t="shared" si="120"/>
        <v/>
      </c>
    </row>
    <row r="576" spans="1:14" x14ac:dyDescent="0.2">
      <c r="A576" s="8"/>
      <c r="B576" s="44" t="s">
        <v>548</v>
      </c>
      <c r="C576" s="41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0" t="str">
        <f t="shared" si="120"/>
        <v/>
      </c>
    </row>
    <row r="577" spans="1:14" ht="25.5" x14ac:dyDescent="0.2">
      <c r="A577" s="8"/>
      <c r="B577" s="44" t="s">
        <v>549</v>
      </c>
      <c r="C577" s="41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20" t="str">
        <f t="shared" si="120"/>
        <v/>
      </c>
    </row>
    <row r="578" spans="1:14" ht="25.5" x14ac:dyDescent="0.2">
      <c r="A578" s="8"/>
      <c r="B578" s="44" t="s">
        <v>550</v>
      </c>
      <c r="C578" s="41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20" t="str">
        <f t="shared" si="120"/>
        <v/>
      </c>
    </row>
    <row r="579" spans="1:14" x14ac:dyDescent="0.2">
      <c r="A579" s="8"/>
      <c r="B579" s="44" t="s">
        <v>551</v>
      </c>
      <c r="C579" s="41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0" t="str">
        <f t="shared" si="120"/>
        <v/>
      </c>
    </row>
    <row r="580" spans="1:14" x14ac:dyDescent="0.2">
      <c r="A580" s="8"/>
      <c r="B580" s="44" t="s">
        <v>552</v>
      </c>
      <c r="C580" s="41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20" t="str">
        <f t="shared" si="120"/>
        <v/>
      </c>
    </row>
    <row r="581" spans="1:14" ht="25.5" x14ac:dyDescent="0.2">
      <c r="A581" s="8"/>
      <c r="B581" s="44" t="s">
        <v>553</v>
      </c>
      <c r="C581" s="41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20" t="str">
        <f t="shared" si="120"/>
        <v/>
      </c>
    </row>
    <row r="582" spans="1:14" x14ac:dyDescent="0.2">
      <c r="A582" s="8"/>
      <c r="B582" s="44" t="s">
        <v>554</v>
      </c>
      <c r="C582" s="41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0" t="str">
        <f t="shared" si="120"/>
        <v/>
      </c>
    </row>
    <row r="583" spans="1:14" x14ac:dyDescent="0.2">
      <c r="A583" s="8"/>
      <c r="B583" s="44" t="s">
        <v>555</v>
      </c>
      <c r="C583" s="41">
        <v>0</v>
      </c>
      <c r="D583" s="9">
        <v>0</v>
      </c>
      <c r="E583" s="9">
        <v>0</v>
      </c>
      <c r="F583" s="9">
        <v>1</v>
      </c>
      <c r="G583" s="10" t="str">
        <f t="shared" si="115"/>
        <v/>
      </c>
      <c r="H583" s="10" t="str">
        <f t="shared" si="116"/>
        <v/>
      </c>
      <c r="I583" s="10" t="str">
        <f t="shared" si="117"/>
        <v/>
      </c>
      <c r="J583" s="10">
        <f t="shared" si="118"/>
        <v>2.9411764705882353E-2</v>
      </c>
      <c r="K583" s="10" t="str">
        <f t="shared" si="121"/>
        <v xml:space="preserve"> </v>
      </c>
      <c r="L583" s="10">
        <f t="shared" si="122"/>
        <v>1</v>
      </c>
      <c r="M583" s="10" t="str">
        <f t="shared" si="119"/>
        <v/>
      </c>
      <c r="N583" s="20" t="str">
        <f t="shared" si="120"/>
        <v/>
      </c>
    </row>
    <row r="584" spans="1:14" ht="25.5" x14ac:dyDescent="0.2">
      <c r="A584" s="8"/>
      <c r="B584" s="44" t="s">
        <v>556</v>
      </c>
      <c r="C584" s="41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0" t="str">
        <f t="shared" si="120"/>
        <v/>
      </c>
    </row>
    <row r="585" spans="1:14" x14ac:dyDescent="0.2">
      <c r="A585" s="8"/>
      <c r="B585" s="44" t="s">
        <v>557</v>
      </c>
      <c r="C585" s="41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20" t="str">
        <f t="shared" si="120"/>
        <v/>
      </c>
    </row>
    <row r="586" spans="1:14" x14ac:dyDescent="0.2">
      <c r="A586" s="8"/>
      <c r="B586" s="44" t="s">
        <v>558</v>
      </c>
      <c r="C586" s="41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0" t="str">
        <f t="shared" si="120"/>
        <v/>
      </c>
    </row>
    <row r="587" spans="1:14" x14ac:dyDescent="0.2">
      <c r="A587" s="8"/>
      <c r="B587" s="44" t="s">
        <v>559</v>
      </c>
      <c r="C587" s="41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0" t="str">
        <f t="shared" si="120"/>
        <v/>
      </c>
    </row>
    <row r="588" spans="1:14" x14ac:dyDescent="0.2">
      <c r="A588" s="8"/>
      <c r="B588" s="44" t="s">
        <v>560</v>
      </c>
      <c r="C588" s="41">
        <v>0</v>
      </c>
      <c r="D588" s="9">
        <v>0</v>
      </c>
      <c r="E588" s="9">
        <v>0</v>
      </c>
      <c r="F588" s="9">
        <v>0</v>
      </c>
      <c r="G588" s="10" t="str">
        <f t="shared" si="115"/>
        <v/>
      </c>
      <c r="H588" s="10" t="str">
        <f t="shared" si="116"/>
        <v/>
      </c>
      <c r="I588" s="10" t="str">
        <f t="shared" si="117"/>
        <v/>
      </c>
      <c r="J588" s="10" t="str">
        <f t="shared" si="118"/>
        <v/>
      </c>
      <c r="K588" s="10" t="str">
        <f t="shared" si="121"/>
        <v xml:space="preserve"> </v>
      </c>
      <c r="L588" s="10" t="str">
        <f t="shared" si="122"/>
        <v xml:space="preserve"> </v>
      </c>
      <c r="M588" s="10" t="str">
        <f t="shared" si="119"/>
        <v/>
      </c>
      <c r="N588" s="20" t="str">
        <f t="shared" si="120"/>
        <v/>
      </c>
    </row>
    <row r="589" spans="1:14" ht="25.5" x14ac:dyDescent="0.2">
      <c r="A589" s="8"/>
      <c r="B589" s="44" t="s">
        <v>561</v>
      </c>
      <c r="C589" s="41">
        <v>0</v>
      </c>
      <c r="D589" s="9">
        <v>0</v>
      </c>
      <c r="E589" s="9">
        <v>0</v>
      </c>
      <c r="F589" s="9">
        <v>0</v>
      </c>
      <c r="G589" s="10" t="str">
        <f t="shared" si="115"/>
        <v/>
      </c>
      <c r="H589" s="10" t="str">
        <f t="shared" si="116"/>
        <v/>
      </c>
      <c r="I589" s="10" t="str">
        <f t="shared" si="117"/>
        <v/>
      </c>
      <c r="J589" s="10" t="str">
        <f t="shared" si="118"/>
        <v/>
      </c>
      <c r="K589" s="10" t="str">
        <f t="shared" si="121"/>
        <v xml:space="preserve"> </v>
      </c>
      <c r="L589" s="10" t="str">
        <f t="shared" si="122"/>
        <v xml:space="preserve"> </v>
      </c>
      <c r="M589" s="10" t="str">
        <f t="shared" si="119"/>
        <v/>
      </c>
      <c r="N589" s="20" t="str">
        <f t="shared" si="120"/>
        <v/>
      </c>
    </row>
    <row r="590" spans="1:14" x14ac:dyDescent="0.2">
      <c r="A590" s="8"/>
      <c r="B590" s="44" t="s">
        <v>562</v>
      </c>
      <c r="C590" s="41">
        <v>0</v>
      </c>
      <c r="D590" s="9">
        <v>1</v>
      </c>
      <c r="E590" s="9">
        <v>0</v>
      </c>
      <c r="F590" s="9">
        <v>1</v>
      </c>
      <c r="G590" s="10" t="str">
        <f t="shared" si="115"/>
        <v/>
      </c>
      <c r="H590" s="10">
        <f t="shared" si="116"/>
        <v>2.7027027027027029E-2</v>
      </c>
      <c r="I590" s="10" t="str">
        <f t="shared" si="117"/>
        <v/>
      </c>
      <c r="J590" s="10">
        <f t="shared" si="118"/>
        <v>2.9411764705882353E-2</v>
      </c>
      <c r="K590" s="10" t="str">
        <f t="shared" si="121"/>
        <v xml:space="preserve"> </v>
      </c>
      <c r="L590" s="10">
        <f t="shared" si="122"/>
        <v>0</v>
      </c>
      <c r="M590" s="10" t="str">
        <f t="shared" si="119"/>
        <v/>
      </c>
      <c r="N590" s="20">
        <f t="shared" si="120"/>
        <v>0</v>
      </c>
    </row>
    <row r="591" spans="1:14" x14ac:dyDescent="0.2">
      <c r="A591" s="8"/>
      <c r="B591" s="44" t="s">
        <v>563</v>
      </c>
      <c r="C591" s="41">
        <v>0</v>
      </c>
      <c r="D591" s="9">
        <v>0</v>
      </c>
      <c r="E591" s="9">
        <v>0</v>
      </c>
      <c r="F591" s="9">
        <v>0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 t="str">
        <f t="shared" si="122"/>
        <v xml:space="preserve"> </v>
      </c>
      <c r="M591" s="10" t="str">
        <f t="shared" si="119"/>
        <v/>
      </c>
      <c r="N591" s="20" t="str">
        <f t="shared" si="120"/>
        <v/>
      </c>
    </row>
    <row r="592" spans="1:14" x14ac:dyDescent="0.2">
      <c r="A592" s="8"/>
      <c r="B592" s="44" t="s">
        <v>564</v>
      </c>
      <c r="C592" s="41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0" t="str">
        <f t="shared" si="120"/>
        <v/>
      </c>
    </row>
    <row r="593" spans="1:14" x14ac:dyDescent="0.2">
      <c r="A593" s="8"/>
      <c r="B593" s="44" t="s">
        <v>565</v>
      </c>
      <c r="C593" s="41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0" t="str">
        <f t="shared" si="120"/>
        <v/>
      </c>
    </row>
    <row r="594" spans="1:14" x14ac:dyDescent="0.2">
      <c r="A594" s="8"/>
      <c r="B594" s="44" t="s">
        <v>566</v>
      </c>
      <c r="C594" s="41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20" t="str">
        <f t="shared" si="120"/>
        <v/>
      </c>
    </row>
    <row r="595" spans="1:14" x14ac:dyDescent="0.2">
      <c r="A595" s="8"/>
      <c r="B595" s="44" t="s">
        <v>567</v>
      </c>
      <c r="C595" s="41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20" t="str">
        <f t="shared" si="120"/>
        <v/>
      </c>
    </row>
    <row r="596" spans="1:14" x14ac:dyDescent="0.2">
      <c r="A596" s="8"/>
      <c r="B596" s="44" t="s">
        <v>568</v>
      </c>
      <c r="C596" s="41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0" t="str">
        <f t="shared" si="120"/>
        <v/>
      </c>
    </row>
    <row r="597" spans="1:14" x14ac:dyDescent="0.2">
      <c r="A597" s="8"/>
      <c r="B597" s="44" t="s">
        <v>569</v>
      </c>
      <c r="C597" s="41">
        <v>0</v>
      </c>
      <c r="D597" s="9">
        <v>0</v>
      </c>
      <c r="E597" s="9">
        <v>0</v>
      </c>
      <c r="F597" s="9">
        <v>0</v>
      </c>
      <c r="G597" s="10" t="str">
        <f t="shared" si="115"/>
        <v/>
      </c>
      <c r="H597" s="10" t="str">
        <f t="shared" si="116"/>
        <v/>
      </c>
      <c r="I597" s="10" t="str">
        <f t="shared" si="117"/>
        <v/>
      </c>
      <c r="J597" s="10" t="str">
        <f t="shared" si="118"/>
        <v/>
      </c>
      <c r="K597" s="10" t="str">
        <f t="shared" si="121"/>
        <v xml:space="preserve"> </v>
      </c>
      <c r="L597" s="10" t="str">
        <f t="shared" si="122"/>
        <v xml:space="preserve"> </v>
      </c>
      <c r="M597" s="10" t="str">
        <f t="shared" si="119"/>
        <v/>
      </c>
      <c r="N597" s="20" t="str">
        <f t="shared" si="120"/>
        <v/>
      </c>
    </row>
    <row r="598" spans="1:14" x14ac:dyDescent="0.2">
      <c r="A598" s="8"/>
      <c r="B598" s="44" t="s">
        <v>570</v>
      </c>
      <c r="C598" s="41">
        <v>0</v>
      </c>
      <c r="D598" s="9">
        <v>0</v>
      </c>
      <c r="E598" s="9">
        <v>0</v>
      </c>
      <c r="F598" s="9">
        <v>0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 t="str">
        <f t="shared" si="122"/>
        <v xml:space="preserve"> </v>
      </c>
      <c r="M598" s="10" t="str">
        <f t="shared" si="119"/>
        <v/>
      </c>
      <c r="N598" s="20" t="str">
        <f t="shared" si="120"/>
        <v/>
      </c>
    </row>
    <row r="599" spans="1:14" ht="25.5" x14ac:dyDescent="0.2">
      <c r="A599" s="8"/>
      <c r="B599" s="44" t="s">
        <v>571</v>
      </c>
      <c r="C599" s="41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0" t="str">
        <f t="shared" si="120"/>
        <v/>
      </c>
    </row>
    <row r="600" spans="1:14" x14ac:dyDescent="0.2">
      <c r="A600" s="8"/>
      <c r="B600" s="44" t="s">
        <v>572</v>
      </c>
      <c r="C600" s="41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20" t="str">
        <f t="shared" si="120"/>
        <v/>
      </c>
    </row>
    <row r="601" spans="1:14" x14ac:dyDescent="0.2">
      <c r="A601" s="8"/>
      <c r="B601" s="44" t="s">
        <v>573</v>
      </c>
      <c r="C601" s="41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0" t="str">
        <f t="shared" si="120"/>
        <v/>
      </c>
    </row>
    <row r="602" spans="1:14" x14ac:dyDescent="0.2">
      <c r="A602" s="8"/>
      <c r="B602" s="44" t="s">
        <v>574</v>
      </c>
      <c r="C602" s="41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0" t="str">
        <f t="shared" si="120"/>
        <v/>
      </c>
    </row>
    <row r="603" spans="1:14" ht="25.5" x14ac:dyDescent="0.2">
      <c r="A603" s="8"/>
      <c r="B603" s="44" t="s">
        <v>575</v>
      </c>
      <c r="C603" s="41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0" t="str">
        <f t="shared" si="120"/>
        <v/>
      </c>
    </row>
    <row r="604" spans="1:14" ht="26.25" thickBot="1" x14ac:dyDescent="0.25">
      <c r="A604" s="8"/>
      <c r="B604" s="45" t="s">
        <v>576</v>
      </c>
      <c r="C604" s="42">
        <v>0</v>
      </c>
      <c r="D604" s="21">
        <v>0</v>
      </c>
      <c r="E604" s="21">
        <v>0</v>
      </c>
      <c r="F604" s="21">
        <v>0</v>
      </c>
      <c r="G604" s="22" t="str">
        <f t="shared" si="115"/>
        <v/>
      </c>
      <c r="H604" s="22" t="str">
        <f t="shared" si="116"/>
        <v/>
      </c>
      <c r="I604" s="22" t="str">
        <f t="shared" si="117"/>
        <v/>
      </c>
      <c r="J604" s="22" t="str">
        <f t="shared" si="118"/>
        <v/>
      </c>
      <c r="K604" s="22" t="str">
        <f t="shared" si="121"/>
        <v xml:space="preserve"> </v>
      </c>
      <c r="L604" s="22" t="str">
        <f t="shared" si="122"/>
        <v xml:space="preserve"> </v>
      </c>
      <c r="M604" s="22" t="str">
        <f t="shared" si="119"/>
        <v/>
      </c>
      <c r="N604" s="2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4" t="s">
        <v>3</v>
      </c>
      <c r="C609" s="28" t="s">
        <v>16</v>
      </c>
      <c r="D609" s="29"/>
      <c r="E609" s="29"/>
      <c r="F609" s="30"/>
      <c r="G609" s="28" t="s">
        <v>5</v>
      </c>
      <c r="H609" s="29"/>
      <c r="I609" s="29"/>
      <c r="J609" s="29"/>
      <c r="K609" s="28" t="s">
        <v>17</v>
      </c>
      <c r="L609" s="18"/>
      <c r="M609" s="31" t="s">
        <v>7</v>
      </c>
      <c r="N609" s="18"/>
    </row>
    <row r="610" spans="1:14" ht="15.75" thickBot="1" x14ac:dyDescent="0.25">
      <c r="A610" s="7"/>
      <c r="B610" s="25"/>
      <c r="C610" s="34">
        <v>2021</v>
      </c>
      <c r="D610" s="30"/>
      <c r="E610" s="35">
        <v>2022</v>
      </c>
      <c r="F610" s="30"/>
      <c r="G610" s="34">
        <v>2021</v>
      </c>
      <c r="H610" s="30"/>
      <c r="I610" s="33">
        <v>2022</v>
      </c>
      <c r="J610" s="13"/>
      <c r="K610" s="32"/>
      <c r="L610" s="19"/>
      <c r="M610" s="13"/>
      <c r="N610" s="19"/>
    </row>
    <row r="611" spans="1:14" ht="15.75" thickBot="1" x14ac:dyDescent="0.25">
      <c r="A611" s="8"/>
      <c r="B611" s="26"/>
      <c r="C611" s="36" t="s">
        <v>8</v>
      </c>
      <c r="D611" s="36" t="s">
        <v>9</v>
      </c>
      <c r="E611" s="36" t="s">
        <v>8</v>
      </c>
      <c r="F611" s="36" t="s">
        <v>9</v>
      </c>
      <c r="G611" s="36" t="s">
        <v>8</v>
      </c>
      <c r="H611" s="36" t="s">
        <v>9</v>
      </c>
      <c r="I611" s="36" t="s">
        <v>8</v>
      </c>
      <c r="J611" s="36" t="s">
        <v>9</v>
      </c>
      <c r="K611" s="36" t="s">
        <v>8</v>
      </c>
      <c r="L611" s="36" t="s">
        <v>9</v>
      </c>
      <c r="M611" s="36" t="s">
        <v>8</v>
      </c>
      <c r="N611" s="37" t="s">
        <v>9</v>
      </c>
    </row>
    <row r="612" spans="1:14" ht="15.75" thickBot="1" x14ac:dyDescent="0.25">
      <c r="A612" s="8"/>
      <c r="B612" s="27" t="s">
        <v>14</v>
      </c>
      <c r="C612" s="38">
        <f>SUM(C613:C640)</f>
        <v>14</v>
      </c>
      <c r="D612" s="38">
        <f>SUM(D613:D640)</f>
        <v>6</v>
      </c>
      <c r="E612" s="38">
        <f>SUM(E613:E640)</f>
        <v>4</v>
      </c>
      <c r="F612" s="38">
        <f>SUM(F613:F640)</f>
        <v>5</v>
      </c>
      <c r="G612" s="39">
        <f t="shared" ref="G612:G640" si="123">+IF(C612=0,"",C612/C$612)</f>
        <v>1</v>
      </c>
      <c r="H612" s="39">
        <f t="shared" ref="H612:H640" si="124">+IF(D612=0,"",D612/D$612)</f>
        <v>1</v>
      </c>
      <c r="I612" s="39">
        <f t="shared" ref="I612:I640" si="125">+IF(E612=0,"",E612/E$612)</f>
        <v>1</v>
      </c>
      <c r="J612" s="39">
        <f t="shared" ref="J612:J640" si="126">+IF(F612=0,"",F612/F$612)</f>
        <v>1</v>
      </c>
      <c r="K612" s="39">
        <f>+IF(AND(C612=0,E612=0),"",IF(C612=0,1,IF(E612=0,-1,(E612-C612)/C612)))</f>
        <v>-0.7142857142857143</v>
      </c>
      <c r="L612" s="39">
        <f>+IF(AND(D612=0,F612=0),"",IF(D612=0,1,IF(F612=0,-1,(F612-D612)/D612)))</f>
        <v>-0.16666666666666666</v>
      </c>
      <c r="M612" s="39">
        <f t="shared" ref="M612:M640" si="127">+IF(OR(AND(G612=""),(K612="")),"",G612*K612)</f>
        <v>-0.7142857142857143</v>
      </c>
      <c r="N612" s="40">
        <f t="shared" ref="N612:N640" si="128">+IF(OR(AND(H612=""),(L612="")),"",H612*L612)</f>
        <v>-0.16666666666666666</v>
      </c>
    </row>
    <row r="613" spans="1:14" x14ac:dyDescent="0.2">
      <c r="A613" s="8"/>
      <c r="B613" s="43" t="s">
        <v>577</v>
      </c>
      <c r="C613" s="49">
        <v>0</v>
      </c>
      <c r="D613" s="46">
        <v>0</v>
      </c>
      <c r="E613" s="46">
        <v>0</v>
      </c>
      <c r="F613" s="46">
        <v>0</v>
      </c>
      <c r="G613" s="47" t="str">
        <f t="shared" si="123"/>
        <v/>
      </c>
      <c r="H613" s="47" t="str">
        <f t="shared" si="124"/>
        <v/>
      </c>
      <c r="I613" s="47" t="str">
        <f t="shared" si="125"/>
        <v/>
      </c>
      <c r="J613" s="47" t="str">
        <f t="shared" si="126"/>
        <v/>
      </c>
      <c r="K613" s="47" t="str">
        <f t="shared" ref="K613:K640" si="129">+IF(AND(C613=0,E613=0)," ",IF(C613=0,1,IF(E613=0,-1,(E613-C613)/C613)))</f>
        <v xml:space="preserve"> </v>
      </c>
      <c r="L613" s="47" t="str">
        <f t="shared" ref="L613:L640" si="130">+IF(AND(D613=0,F613=0)," ",IF(D613=0,1,IF(F613=0,-1,(F613-D613)/D613)))</f>
        <v xml:space="preserve"> </v>
      </c>
      <c r="M613" s="47" t="str">
        <f t="shared" si="127"/>
        <v/>
      </c>
      <c r="N613" s="48" t="str">
        <f t="shared" si="128"/>
        <v/>
      </c>
    </row>
    <row r="614" spans="1:14" x14ac:dyDescent="0.2">
      <c r="A614" s="8"/>
      <c r="B614" s="44" t="s">
        <v>578</v>
      </c>
      <c r="C614" s="41">
        <v>0</v>
      </c>
      <c r="D614" s="9">
        <v>0</v>
      </c>
      <c r="E614" s="9">
        <v>0</v>
      </c>
      <c r="F614" s="9">
        <v>1</v>
      </c>
      <c r="G614" s="10" t="str">
        <f t="shared" si="123"/>
        <v/>
      </c>
      <c r="H614" s="10" t="str">
        <f t="shared" si="124"/>
        <v/>
      </c>
      <c r="I614" s="10" t="str">
        <f t="shared" si="125"/>
        <v/>
      </c>
      <c r="J614" s="10">
        <f t="shared" si="126"/>
        <v>0.2</v>
      </c>
      <c r="K614" s="10" t="str">
        <f t="shared" si="129"/>
        <v xml:space="preserve"> </v>
      </c>
      <c r="L614" s="10">
        <f t="shared" si="130"/>
        <v>1</v>
      </c>
      <c r="M614" s="10" t="str">
        <f t="shared" si="127"/>
        <v/>
      </c>
      <c r="N614" s="20" t="str">
        <f t="shared" si="128"/>
        <v/>
      </c>
    </row>
    <row r="615" spans="1:14" ht="25.5" x14ac:dyDescent="0.2">
      <c r="A615" s="8"/>
      <c r="B615" s="44" t="s">
        <v>579</v>
      </c>
      <c r="C615" s="41">
        <v>13</v>
      </c>
      <c r="D615" s="9">
        <v>3</v>
      </c>
      <c r="E615" s="9">
        <v>1</v>
      </c>
      <c r="F615" s="9">
        <v>0</v>
      </c>
      <c r="G615" s="10">
        <f t="shared" si="123"/>
        <v>0.9285714285714286</v>
      </c>
      <c r="H615" s="10">
        <f t="shared" si="124"/>
        <v>0.5</v>
      </c>
      <c r="I615" s="10">
        <f t="shared" si="125"/>
        <v>0.25</v>
      </c>
      <c r="J615" s="10" t="str">
        <f t="shared" si="126"/>
        <v/>
      </c>
      <c r="K615" s="10">
        <f t="shared" si="129"/>
        <v>-0.92307692307692313</v>
      </c>
      <c r="L615" s="10">
        <f t="shared" si="130"/>
        <v>-1</v>
      </c>
      <c r="M615" s="10">
        <f t="shared" si="127"/>
        <v>-0.85714285714285721</v>
      </c>
      <c r="N615" s="20">
        <f t="shared" si="128"/>
        <v>-0.5</v>
      </c>
    </row>
    <row r="616" spans="1:14" x14ac:dyDescent="0.2">
      <c r="A616" s="8"/>
      <c r="B616" s="44" t="s">
        <v>580</v>
      </c>
      <c r="C616" s="41">
        <v>0</v>
      </c>
      <c r="D616" s="9">
        <v>0</v>
      </c>
      <c r="E616" s="9">
        <v>0</v>
      </c>
      <c r="F616" s="9">
        <v>0</v>
      </c>
      <c r="G616" s="10" t="str">
        <f t="shared" si="123"/>
        <v/>
      </c>
      <c r="H616" s="10" t="str">
        <f t="shared" si="124"/>
        <v/>
      </c>
      <c r="I616" s="10" t="str">
        <f t="shared" si="125"/>
        <v/>
      </c>
      <c r="J616" s="10" t="str">
        <f t="shared" si="126"/>
        <v/>
      </c>
      <c r="K616" s="10" t="str">
        <f t="shared" si="129"/>
        <v xml:space="preserve"> </v>
      </c>
      <c r="L616" s="10" t="str">
        <f t="shared" si="130"/>
        <v xml:space="preserve"> </v>
      </c>
      <c r="M616" s="10" t="str">
        <f t="shared" si="127"/>
        <v/>
      </c>
      <c r="N616" s="20" t="str">
        <f t="shared" si="128"/>
        <v/>
      </c>
    </row>
    <row r="617" spans="1:14" x14ac:dyDescent="0.2">
      <c r="A617" s="8"/>
      <c r="B617" s="44" t="s">
        <v>581</v>
      </c>
      <c r="C617" s="41">
        <v>0</v>
      </c>
      <c r="D617" s="9">
        <v>0</v>
      </c>
      <c r="E617" s="9">
        <v>0</v>
      </c>
      <c r="F617" s="9">
        <v>0</v>
      </c>
      <c r="G617" s="10" t="str">
        <f t="shared" si="123"/>
        <v/>
      </c>
      <c r="H617" s="10" t="str">
        <f t="shared" si="124"/>
        <v/>
      </c>
      <c r="I617" s="10" t="str">
        <f t="shared" si="125"/>
        <v/>
      </c>
      <c r="J617" s="10" t="str">
        <f t="shared" si="126"/>
        <v/>
      </c>
      <c r="K617" s="10" t="str">
        <f t="shared" si="129"/>
        <v xml:space="preserve"> </v>
      </c>
      <c r="L617" s="10" t="str">
        <f t="shared" si="130"/>
        <v xml:space="preserve"> </v>
      </c>
      <c r="M617" s="10" t="str">
        <f t="shared" si="127"/>
        <v/>
      </c>
      <c r="N617" s="20" t="str">
        <f t="shared" si="128"/>
        <v/>
      </c>
    </row>
    <row r="618" spans="1:14" x14ac:dyDescent="0.2">
      <c r="A618" s="8"/>
      <c r="B618" s="44" t="s">
        <v>582</v>
      </c>
      <c r="C618" s="41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0" t="str">
        <f t="shared" si="128"/>
        <v/>
      </c>
    </row>
    <row r="619" spans="1:14" x14ac:dyDescent="0.2">
      <c r="A619" s="8"/>
      <c r="B619" s="44" t="s">
        <v>583</v>
      </c>
      <c r="C619" s="41">
        <v>0</v>
      </c>
      <c r="D619" s="9">
        <v>0</v>
      </c>
      <c r="E619" s="9">
        <v>0</v>
      </c>
      <c r="F619" s="9">
        <v>0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 t="str">
        <f t="shared" si="130"/>
        <v xml:space="preserve"> </v>
      </c>
      <c r="M619" s="10" t="str">
        <f t="shared" si="127"/>
        <v/>
      </c>
      <c r="N619" s="20" t="str">
        <f t="shared" si="128"/>
        <v/>
      </c>
    </row>
    <row r="620" spans="1:14" x14ac:dyDescent="0.2">
      <c r="A620" s="8"/>
      <c r="B620" s="44" t="s">
        <v>584</v>
      </c>
      <c r="C620" s="41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20" t="str">
        <f t="shared" si="128"/>
        <v/>
      </c>
    </row>
    <row r="621" spans="1:14" x14ac:dyDescent="0.2">
      <c r="A621" s="8"/>
      <c r="B621" s="44" t="s">
        <v>585</v>
      </c>
      <c r="C621" s="41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20" t="str">
        <f t="shared" si="128"/>
        <v/>
      </c>
    </row>
    <row r="622" spans="1:14" ht="24.75" customHeight="1" x14ac:dyDescent="0.2">
      <c r="A622" s="8"/>
      <c r="B622" s="44" t="s">
        <v>586</v>
      </c>
      <c r="C622" s="41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20" t="str">
        <f t="shared" si="128"/>
        <v/>
      </c>
    </row>
    <row r="623" spans="1:14" x14ac:dyDescent="0.2">
      <c r="A623" s="8"/>
      <c r="B623" s="44" t="s">
        <v>587</v>
      </c>
      <c r="C623" s="41">
        <v>0</v>
      </c>
      <c r="D623" s="9">
        <v>0</v>
      </c>
      <c r="E623" s="9">
        <v>0</v>
      </c>
      <c r="F623" s="9">
        <v>0</v>
      </c>
      <c r="G623" s="10" t="str">
        <f t="shared" si="123"/>
        <v/>
      </c>
      <c r="H623" s="10" t="str">
        <f t="shared" si="124"/>
        <v/>
      </c>
      <c r="I623" s="10" t="str">
        <f t="shared" si="125"/>
        <v/>
      </c>
      <c r="J623" s="10" t="str">
        <f t="shared" si="126"/>
        <v/>
      </c>
      <c r="K623" s="10" t="str">
        <f t="shared" si="129"/>
        <v xml:space="preserve"> </v>
      </c>
      <c r="L623" s="10" t="str">
        <f t="shared" si="130"/>
        <v xml:space="preserve"> </v>
      </c>
      <c r="M623" s="10" t="str">
        <f t="shared" si="127"/>
        <v/>
      </c>
      <c r="N623" s="20" t="str">
        <f t="shared" si="128"/>
        <v/>
      </c>
    </row>
    <row r="624" spans="1:14" x14ac:dyDescent="0.2">
      <c r="A624" s="8"/>
      <c r="B624" s="44" t="s">
        <v>588</v>
      </c>
      <c r="C624" s="41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0" t="str">
        <f t="shared" si="128"/>
        <v/>
      </c>
    </row>
    <row r="625" spans="1:14" x14ac:dyDescent="0.2">
      <c r="A625" s="8"/>
      <c r="B625" s="44" t="s">
        <v>589</v>
      </c>
      <c r="C625" s="41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20" t="str">
        <f t="shared" si="128"/>
        <v/>
      </c>
    </row>
    <row r="626" spans="1:14" x14ac:dyDescent="0.2">
      <c r="A626" s="8"/>
      <c r="B626" s="44" t="s">
        <v>590</v>
      </c>
      <c r="C626" s="41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0" t="str">
        <f t="shared" si="128"/>
        <v/>
      </c>
    </row>
    <row r="627" spans="1:14" ht="25.5" x14ac:dyDescent="0.2">
      <c r="A627" s="8"/>
      <c r="B627" s="44" t="s">
        <v>591</v>
      </c>
      <c r="C627" s="41">
        <v>0</v>
      </c>
      <c r="D627" s="9">
        <v>0</v>
      </c>
      <c r="E627" s="9">
        <v>0</v>
      </c>
      <c r="F627" s="9">
        <v>0</v>
      </c>
      <c r="G627" s="10" t="str">
        <f t="shared" si="123"/>
        <v/>
      </c>
      <c r="H627" s="10" t="str">
        <f t="shared" si="124"/>
        <v/>
      </c>
      <c r="I627" s="10" t="str">
        <f t="shared" si="125"/>
        <v/>
      </c>
      <c r="J627" s="10" t="str">
        <f t="shared" si="126"/>
        <v/>
      </c>
      <c r="K627" s="10" t="str">
        <f t="shared" si="129"/>
        <v xml:space="preserve"> </v>
      </c>
      <c r="L627" s="10" t="str">
        <f t="shared" si="130"/>
        <v xml:space="preserve"> </v>
      </c>
      <c r="M627" s="10" t="str">
        <f t="shared" si="127"/>
        <v/>
      </c>
      <c r="N627" s="20" t="str">
        <f t="shared" si="128"/>
        <v/>
      </c>
    </row>
    <row r="628" spans="1:14" x14ac:dyDescent="0.2">
      <c r="A628" s="8"/>
      <c r="B628" s="44" t="s">
        <v>592</v>
      </c>
      <c r="C628" s="41">
        <v>0</v>
      </c>
      <c r="D628" s="9">
        <v>0</v>
      </c>
      <c r="E628" s="9">
        <v>0</v>
      </c>
      <c r="F628" s="9">
        <v>0</v>
      </c>
      <c r="G628" s="10" t="str">
        <f t="shared" si="123"/>
        <v/>
      </c>
      <c r="H628" s="10" t="str">
        <f t="shared" si="124"/>
        <v/>
      </c>
      <c r="I628" s="10" t="str">
        <f t="shared" si="125"/>
        <v/>
      </c>
      <c r="J628" s="10" t="str">
        <f t="shared" si="126"/>
        <v/>
      </c>
      <c r="K628" s="10" t="str">
        <f t="shared" si="129"/>
        <v xml:space="preserve"> </v>
      </c>
      <c r="L628" s="10" t="str">
        <f t="shared" si="130"/>
        <v xml:space="preserve"> </v>
      </c>
      <c r="M628" s="10" t="str">
        <f t="shared" si="127"/>
        <v/>
      </c>
      <c r="N628" s="20" t="str">
        <f t="shared" si="128"/>
        <v/>
      </c>
    </row>
    <row r="629" spans="1:14" x14ac:dyDescent="0.2">
      <c r="A629" s="8"/>
      <c r="B629" s="44" t="s">
        <v>593</v>
      </c>
      <c r="C629" s="41">
        <v>0</v>
      </c>
      <c r="D629" s="9">
        <v>0</v>
      </c>
      <c r="E629" s="9">
        <v>0</v>
      </c>
      <c r="F629" s="9">
        <v>0</v>
      </c>
      <c r="G629" s="10" t="str">
        <f t="shared" si="123"/>
        <v/>
      </c>
      <c r="H629" s="10" t="str">
        <f t="shared" si="124"/>
        <v/>
      </c>
      <c r="I629" s="10" t="str">
        <f t="shared" si="125"/>
        <v/>
      </c>
      <c r="J629" s="10" t="str">
        <f t="shared" si="126"/>
        <v/>
      </c>
      <c r="K629" s="10" t="str">
        <f t="shared" si="129"/>
        <v xml:space="preserve"> </v>
      </c>
      <c r="L629" s="10" t="str">
        <f t="shared" si="130"/>
        <v xml:space="preserve"> </v>
      </c>
      <c r="M629" s="10" t="str">
        <f t="shared" si="127"/>
        <v/>
      </c>
      <c r="N629" s="20" t="str">
        <f t="shared" si="128"/>
        <v/>
      </c>
    </row>
    <row r="630" spans="1:14" x14ac:dyDescent="0.2">
      <c r="A630" s="8"/>
      <c r="B630" s="44" t="s">
        <v>594</v>
      </c>
      <c r="C630" s="41">
        <v>0</v>
      </c>
      <c r="D630" s="9">
        <v>0</v>
      </c>
      <c r="E630" s="9">
        <v>3</v>
      </c>
      <c r="F630" s="9">
        <v>4</v>
      </c>
      <c r="G630" s="10" t="str">
        <f t="shared" si="123"/>
        <v/>
      </c>
      <c r="H630" s="10" t="str">
        <f t="shared" si="124"/>
        <v/>
      </c>
      <c r="I630" s="10">
        <f t="shared" si="125"/>
        <v>0.75</v>
      </c>
      <c r="J630" s="10">
        <f t="shared" si="126"/>
        <v>0.8</v>
      </c>
      <c r="K630" s="10">
        <f t="shared" si="129"/>
        <v>1</v>
      </c>
      <c r="L630" s="10">
        <f t="shared" si="130"/>
        <v>1</v>
      </c>
      <c r="M630" s="10" t="str">
        <f t="shared" si="127"/>
        <v/>
      </c>
      <c r="N630" s="20" t="str">
        <f t="shared" si="128"/>
        <v/>
      </c>
    </row>
    <row r="631" spans="1:14" x14ac:dyDescent="0.2">
      <c r="A631" s="8"/>
      <c r="B631" s="44" t="s">
        <v>595</v>
      </c>
      <c r="C631" s="41">
        <v>0</v>
      </c>
      <c r="D631" s="9">
        <v>0</v>
      </c>
      <c r="E631" s="9">
        <v>0</v>
      </c>
      <c r="F631" s="9">
        <v>0</v>
      </c>
      <c r="G631" s="10" t="str">
        <f t="shared" si="123"/>
        <v/>
      </c>
      <c r="H631" s="10" t="str">
        <f t="shared" si="124"/>
        <v/>
      </c>
      <c r="I631" s="10" t="str">
        <f t="shared" si="125"/>
        <v/>
      </c>
      <c r="J631" s="10" t="str">
        <f t="shared" si="126"/>
        <v/>
      </c>
      <c r="K631" s="10" t="str">
        <f t="shared" si="129"/>
        <v xml:space="preserve"> </v>
      </c>
      <c r="L631" s="10" t="str">
        <f t="shared" si="130"/>
        <v xml:space="preserve"> </v>
      </c>
      <c r="M631" s="10" t="str">
        <f t="shared" si="127"/>
        <v/>
      </c>
      <c r="N631" s="20" t="str">
        <f t="shared" si="128"/>
        <v/>
      </c>
    </row>
    <row r="632" spans="1:14" x14ac:dyDescent="0.2">
      <c r="A632" s="8"/>
      <c r="B632" s="44" t="s">
        <v>596</v>
      </c>
      <c r="C632" s="41">
        <v>0</v>
      </c>
      <c r="D632" s="9">
        <v>0</v>
      </c>
      <c r="E632" s="9">
        <v>0</v>
      </c>
      <c r="F632" s="9">
        <v>0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 t="str">
        <f t="shared" si="130"/>
        <v xml:space="preserve"> </v>
      </c>
      <c r="M632" s="10" t="str">
        <f t="shared" si="127"/>
        <v/>
      </c>
      <c r="N632" s="20" t="str">
        <f t="shared" si="128"/>
        <v/>
      </c>
    </row>
    <row r="633" spans="1:14" x14ac:dyDescent="0.2">
      <c r="A633" s="8"/>
      <c r="B633" s="44" t="s">
        <v>597</v>
      </c>
      <c r="C633" s="41">
        <v>0</v>
      </c>
      <c r="D633" s="9">
        <v>0</v>
      </c>
      <c r="E633" s="9">
        <v>0</v>
      </c>
      <c r="F633" s="9">
        <v>0</v>
      </c>
      <c r="G633" s="10" t="str">
        <f t="shared" si="123"/>
        <v/>
      </c>
      <c r="H633" s="10" t="str">
        <f t="shared" si="124"/>
        <v/>
      </c>
      <c r="I633" s="10" t="str">
        <f t="shared" si="125"/>
        <v/>
      </c>
      <c r="J633" s="10" t="str">
        <f t="shared" si="126"/>
        <v/>
      </c>
      <c r="K633" s="10" t="str">
        <f t="shared" si="129"/>
        <v xml:space="preserve"> </v>
      </c>
      <c r="L633" s="10" t="str">
        <f t="shared" si="130"/>
        <v xml:space="preserve"> </v>
      </c>
      <c r="M633" s="10" t="str">
        <f t="shared" si="127"/>
        <v/>
      </c>
      <c r="N633" s="20" t="str">
        <f t="shared" si="128"/>
        <v/>
      </c>
    </row>
    <row r="634" spans="1:14" ht="25.5" x14ac:dyDescent="0.2">
      <c r="A634" s="8" t="s">
        <v>76</v>
      </c>
      <c r="B634" s="44" t="s">
        <v>598</v>
      </c>
      <c r="C634" s="41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20" t="str">
        <f t="shared" si="128"/>
        <v/>
      </c>
    </row>
    <row r="635" spans="1:14" ht="25.5" x14ac:dyDescent="0.2">
      <c r="A635" s="8"/>
      <c r="B635" s="44" t="s">
        <v>599</v>
      </c>
      <c r="C635" s="41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0" t="str">
        <f t="shared" si="128"/>
        <v/>
      </c>
    </row>
    <row r="636" spans="1:14" x14ac:dyDescent="0.2">
      <c r="A636" s="8"/>
      <c r="B636" s="44" t="s">
        <v>600</v>
      </c>
      <c r="C636" s="41">
        <v>0</v>
      </c>
      <c r="D636" s="9">
        <v>0</v>
      </c>
      <c r="E636" s="9">
        <v>0</v>
      </c>
      <c r="F636" s="9">
        <v>0</v>
      </c>
      <c r="G636" s="10" t="str">
        <f t="shared" si="123"/>
        <v/>
      </c>
      <c r="H636" s="10" t="str">
        <f t="shared" si="124"/>
        <v/>
      </c>
      <c r="I636" s="10" t="str">
        <f t="shared" si="125"/>
        <v/>
      </c>
      <c r="J636" s="10" t="str">
        <f t="shared" si="126"/>
        <v/>
      </c>
      <c r="K636" s="10" t="str">
        <f t="shared" si="129"/>
        <v xml:space="preserve"> </v>
      </c>
      <c r="L636" s="10" t="str">
        <f t="shared" si="130"/>
        <v xml:space="preserve"> </v>
      </c>
      <c r="M636" s="10" t="str">
        <f t="shared" si="127"/>
        <v/>
      </c>
      <c r="N636" s="20" t="str">
        <f t="shared" si="128"/>
        <v/>
      </c>
    </row>
    <row r="637" spans="1:14" x14ac:dyDescent="0.2">
      <c r="A637" s="8"/>
      <c r="B637" s="44" t="s">
        <v>601</v>
      </c>
      <c r="C637" s="41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20" t="str">
        <f t="shared" si="128"/>
        <v/>
      </c>
    </row>
    <row r="638" spans="1:14" ht="25.5" x14ac:dyDescent="0.2">
      <c r="A638" s="8"/>
      <c r="B638" s="44" t="s">
        <v>602</v>
      </c>
      <c r="C638" s="41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0" t="str">
        <f t="shared" si="128"/>
        <v/>
      </c>
    </row>
    <row r="639" spans="1:14" ht="25.5" x14ac:dyDescent="0.2">
      <c r="A639" s="8"/>
      <c r="B639" s="44" t="s">
        <v>603</v>
      </c>
      <c r="C639" s="41">
        <v>0</v>
      </c>
      <c r="D639" s="9">
        <v>0</v>
      </c>
      <c r="E639" s="9">
        <v>0</v>
      </c>
      <c r="F639" s="9">
        <v>0</v>
      </c>
      <c r="G639" s="10" t="str">
        <f t="shared" si="123"/>
        <v/>
      </c>
      <c r="H639" s="10" t="str">
        <f t="shared" si="124"/>
        <v/>
      </c>
      <c r="I639" s="10" t="str">
        <f t="shared" si="125"/>
        <v/>
      </c>
      <c r="J639" s="10" t="str">
        <f t="shared" si="126"/>
        <v/>
      </c>
      <c r="K639" s="10" t="str">
        <f t="shared" si="129"/>
        <v xml:space="preserve"> </v>
      </c>
      <c r="L639" s="10" t="str">
        <f t="shared" si="130"/>
        <v xml:space="preserve"> </v>
      </c>
      <c r="M639" s="10" t="str">
        <f t="shared" si="127"/>
        <v/>
      </c>
      <c r="N639" s="20" t="str">
        <f t="shared" si="128"/>
        <v/>
      </c>
    </row>
    <row r="640" spans="1:14" ht="26.25" thickBot="1" x14ac:dyDescent="0.25">
      <c r="A640" s="8"/>
      <c r="B640" s="45" t="s">
        <v>604</v>
      </c>
      <c r="C640" s="42">
        <v>1</v>
      </c>
      <c r="D640" s="21">
        <v>3</v>
      </c>
      <c r="E640" s="21">
        <v>0</v>
      </c>
      <c r="F640" s="21">
        <v>0</v>
      </c>
      <c r="G640" s="22">
        <f t="shared" si="123"/>
        <v>7.1428571428571425E-2</v>
      </c>
      <c r="H640" s="22">
        <f t="shared" si="124"/>
        <v>0.5</v>
      </c>
      <c r="I640" s="22" t="str">
        <f t="shared" si="125"/>
        <v/>
      </c>
      <c r="J640" s="22" t="str">
        <f t="shared" si="126"/>
        <v/>
      </c>
      <c r="K640" s="22">
        <f t="shared" si="129"/>
        <v>-1</v>
      </c>
      <c r="L640" s="22">
        <f t="shared" si="130"/>
        <v>-1</v>
      </c>
      <c r="M640" s="22">
        <f t="shared" si="127"/>
        <v>-7.1428571428571425E-2</v>
      </c>
      <c r="N640" s="23">
        <f t="shared" si="128"/>
        <v>-0.5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E1:N2"/>
    <mergeCell ref="E3:N3"/>
    <mergeCell ref="E4:N5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2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N641"/>
  <sheetViews>
    <sheetView showGridLines="0" zoomScale="89" zoomScaleNormal="89" workbookViewId="0">
      <selection activeCell="A622" sqref="A622:XFD62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  <c r="I1" s="12"/>
      <c r="J1" s="12"/>
      <c r="K1" s="12"/>
      <c r="L1" s="12"/>
      <c r="M1" s="12"/>
      <c r="N1" s="12"/>
    </row>
    <row r="2" spans="1:14" ht="30.75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15" t="s">
        <v>631</v>
      </c>
      <c r="F4" s="16"/>
      <c r="G4" s="16"/>
      <c r="H4" s="16"/>
      <c r="I4" s="16"/>
      <c r="J4" s="16"/>
      <c r="K4" s="16"/>
      <c r="L4" s="16"/>
      <c r="M4" s="16"/>
      <c r="N4" s="16"/>
    </row>
    <row r="5" spans="1:14" ht="20.65" customHeight="1" thickBot="1" x14ac:dyDescent="0.25">
      <c r="B5" s="5"/>
      <c r="E5" s="17"/>
      <c r="F5" s="17"/>
      <c r="G5" s="17"/>
      <c r="H5" s="17"/>
      <c r="I5" s="17"/>
      <c r="J5" s="17"/>
      <c r="K5" s="17"/>
      <c r="L5" s="17"/>
      <c r="M5" s="17"/>
      <c r="N5" s="17"/>
    </row>
    <row r="6" spans="1:14" ht="29.25" customHeight="1" thickBot="1" x14ac:dyDescent="0.25">
      <c r="B6" s="24" t="s">
        <v>3</v>
      </c>
      <c r="C6" s="28" t="s">
        <v>4</v>
      </c>
      <c r="D6" s="29"/>
      <c r="E6" s="29"/>
      <c r="F6" s="30"/>
      <c r="G6" s="28" t="s">
        <v>5</v>
      </c>
      <c r="H6" s="29"/>
      <c r="I6" s="29"/>
      <c r="J6" s="29"/>
      <c r="K6" s="28" t="s">
        <v>6</v>
      </c>
      <c r="L6" s="18"/>
      <c r="M6" s="31" t="s">
        <v>7</v>
      </c>
      <c r="N6" s="18"/>
    </row>
    <row r="7" spans="1:14" ht="20.100000000000001" customHeight="1" thickBot="1" x14ac:dyDescent="0.25">
      <c r="B7" s="25"/>
      <c r="C7" s="34">
        <v>2021</v>
      </c>
      <c r="D7" s="30"/>
      <c r="E7" s="35">
        <v>2022</v>
      </c>
      <c r="F7" s="30"/>
      <c r="G7" s="34">
        <v>2021</v>
      </c>
      <c r="H7" s="30"/>
      <c r="I7" s="33">
        <v>2022</v>
      </c>
      <c r="J7" s="13"/>
      <c r="K7" s="32"/>
      <c r="L7" s="19"/>
      <c r="M7" s="13"/>
      <c r="N7" s="19"/>
    </row>
    <row r="8" spans="1:14" ht="20.100000000000001" customHeight="1" thickBot="1" x14ac:dyDescent="0.25">
      <c r="A8" s="7"/>
      <c r="B8" s="26"/>
      <c r="C8" s="36" t="s">
        <v>8</v>
      </c>
      <c r="D8" s="36" t="s">
        <v>9</v>
      </c>
      <c r="E8" s="36" t="s">
        <v>8</v>
      </c>
      <c r="F8" s="36" t="s">
        <v>9</v>
      </c>
      <c r="G8" s="36" t="s">
        <v>8</v>
      </c>
      <c r="H8" s="36" t="s">
        <v>9</v>
      </c>
      <c r="I8" s="36" t="s">
        <v>8</v>
      </c>
      <c r="J8" s="36" t="s">
        <v>9</v>
      </c>
      <c r="K8" s="36" t="s">
        <v>8</v>
      </c>
      <c r="L8" s="36" t="s">
        <v>9</v>
      </c>
      <c r="M8" s="36" t="s">
        <v>8</v>
      </c>
      <c r="N8" s="37" t="s">
        <v>9</v>
      </c>
    </row>
    <row r="9" spans="1:14" ht="15.75" customHeight="1" thickBot="1" x14ac:dyDescent="0.25">
      <c r="A9" s="7"/>
      <c r="B9" s="27" t="s">
        <v>632</v>
      </c>
      <c r="C9" s="38">
        <f>+C22+C81+C188+C371+C612</f>
        <v>1574</v>
      </c>
      <c r="D9" s="38">
        <f>+D22+D81+D188+D371+D612</f>
        <v>1640</v>
      </c>
      <c r="E9" s="38">
        <f>+E22+E81+E188+E371+E612</f>
        <v>2088</v>
      </c>
      <c r="F9" s="38">
        <f>+F22+F81+F188+F371+F612</f>
        <v>1840</v>
      </c>
      <c r="G9" s="39">
        <f>SUM(G10:G14)</f>
        <v>0.99999999999999989</v>
      </c>
      <c r="H9" s="39">
        <f>SUM(H10:H14)</f>
        <v>1</v>
      </c>
      <c r="I9" s="39">
        <f>SUM(I10:I14)</f>
        <v>1</v>
      </c>
      <c r="J9" s="39">
        <f>SUM(J10:J14)</f>
        <v>1</v>
      </c>
      <c r="K9" s="39">
        <f t="shared" ref="K9:L14" si="0">+IF(AND(C9=0,E9=0),"",IF(C9=0,1,IF(E9=0,-1,(E9-C9)/C9)))</f>
        <v>0.32655654383735705</v>
      </c>
      <c r="L9" s="39">
        <f t="shared" si="0"/>
        <v>0.12195121951219512</v>
      </c>
      <c r="M9" s="39">
        <f t="shared" ref="M9:N14" si="1">+IF(OR(AND(G9=""),(K9="")),"",G9*K9)</f>
        <v>0.32655654383735699</v>
      </c>
      <c r="N9" s="40">
        <f t="shared" si="1"/>
        <v>0.12195121951219512</v>
      </c>
    </row>
    <row r="10" spans="1:14" ht="24.75" customHeight="1" x14ac:dyDescent="0.2">
      <c r="A10" s="8"/>
      <c r="B10" s="43" t="s">
        <v>10</v>
      </c>
      <c r="C10" s="41">
        <f>+C22</f>
        <v>17</v>
      </c>
      <c r="D10" s="9">
        <f>+D22</f>
        <v>23</v>
      </c>
      <c r="E10" s="9">
        <f>+E22</f>
        <v>3</v>
      </c>
      <c r="F10" s="9">
        <f>+F22</f>
        <v>4</v>
      </c>
      <c r="G10" s="10">
        <f t="shared" ref="G10:J14" si="2">+C10/C$9</f>
        <v>1.0800508259212199E-2</v>
      </c>
      <c r="H10" s="10">
        <f t="shared" si="2"/>
        <v>1.4024390243902439E-2</v>
      </c>
      <c r="I10" s="10">
        <f t="shared" si="2"/>
        <v>1.4367816091954023E-3</v>
      </c>
      <c r="J10" s="10">
        <f t="shared" si="2"/>
        <v>2.1739130434782609E-3</v>
      </c>
      <c r="K10" s="10">
        <f t="shared" si="0"/>
        <v>-0.82352941176470584</v>
      </c>
      <c r="L10" s="10">
        <f t="shared" si="0"/>
        <v>-0.82608695652173914</v>
      </c>
      <c r="M10" s="10">
        <f t="shared" si="1"/>
        <v>-8.8945362134688691E-3</v>
      </c>
      <c r="N10" s="20">
        <f t="shared" si="1"/>
        <v>-1.1585365853658536E-2</v>
      </c>
    </row>
    <row r="11" spans="1:14" ht="25.5" x14ac:dyDescent="0.2">
      <c r="A11" s="8"/>
      <c r="B11" s="44" t="s">
        <v>11</v>
      </c>
      <c r="C11" s="41">
        <f>+C81</f>
        <v>928</v>
      </c>
      <c r="D11" s="9">
        <f>+D81</f>
        <v>972</v>
      </c>
      <c r="E11" s="9">
        <f>+E81</f>
        <v>163</v>
      </c>
      <c r="F11" s="9">
        <f>+F81</f>
        <v>109</v>
      </c>
      <c r="G11" s="10">
        <f t="shared" si="2"/>
        <v>0.58958068614993642</v>
      </c>
      <c r="H11" s="10">
        <f t="shared" si="2"/>
        <v>0.59268292682926826</v>
      </c>
      <c r="I11" s="10">
        <f t="shared" si="2"/>
        <v>7.8065134099616865E-2</v>
      </c>
      <c r="J11" s="10">
        <f t="shared" si="2"/>
        <v>5.9239130434782607E-2</v>
      </c>
      <c r="K11" s="10">
        <f t="shared" si="0"/>
        <v>-0.8243534482758621</v>
      </c>
      <c r="L11" s="10">
        <f t="shared" si="0"/>
        <v>-0.88786008230452673</v>
      </c>
      <c r="M11" s="10">
        <f t="shared" si="1"/>
        <v>-0.48602287166454888</v>
      </c>
      <c r="N11" s="20">
        <f t="shared" si="1"/>
        <v>-0.52621951219512186</v>
      </c>
    </row>
    <row r="12" spans="1:14" ht="25.5" x14ac:dyDescent="0.2">
      <c r="A12" s="8"/>
      <c r="B12" s="44" t="s">
        <v>12</v>
      </c>
      <c r="C12" s="41">
        <f>+C188</f>
        <v>182</v>
      </c>
      <c r="D12" s="9">
        <f>+D188</f>
        <v>164</v>
      </c>
      <c r="E12" s="9">
        <f>+E188</f>
        <v>78</v>
      </c>
      <c r="F12" s="9">
        <f>+F188</f>
        <v>123</v>
      </c>
      <c r="G12" s="10">
        <f t="shared" si="2"/>
        <v>0.1156289707750953</v>
      </c>
      <c r="H12" s="10">
        <f t="shared" si="2"/>
        <v>0.1</v>
      </c>
      <c r="I12" s="10">
        <f t="shared" si="2"/>
        <v>3.7356321839080463E-2</v>
      </c>
      <c r="J12" s="10">
        <f t="shared" si="2"/>
        <v>6.6847826086956524E-2</v>
      </c>
      <c r="K12" s="10">
        <f t="shared" si="0"/>
        <v>-0.5714285714285714</v>
      </c>
      <c r="L12" s="10">
        <f t="shared" si="0"/>
        <v>-0.25</v>
      </c>
      <c r="M12" s="10">
        <f t="shared" si="1"/>
        <v>-6.607369758576874E-2</v>
      </c>
      <c r="N12" s="20">
        <f t="shared" si="1"/>
        <v>-2.5000000000000001E-2</v>
      </c>
    </row>
    <row r="13" spans="1:14" ht="25.5" x14ac:dyDescent="0.2">
      <c r="A13" s="8"/>
      <c r="B13" s="44" t="s">
        <v>13</v>
      </c>
      <c r="C13" s="41">
        <f>+C371</f>
        <v>330</v>
      </c>
      <c r="D13" s="9">
        <f>+D371</f>
        <v>382</v>
      </c>
      <c r="E13" s="9">
        <f>+E371</f>
        <v>1461</v>
      </c>
      <c r="F13" s="9">
        <f>+F371</f>
        <v>1094</v>
      </c>
      <c r="G13" s="10">
        <f t="shared" si="2"/>
        <v>0.20965692503176619</v>
      </c>
      <c r="H13" s="10">
        <f t="shared" si="2"/>
        <v>0.2329268292682927</v>
      </c>
      <c r="I13" s="10">
        <f t="shared" si="2"/>
        <v>0.69971264367816088</v>
      </c>
      <c r="J13" s="10">
        <f t="shared" si="2"/>
        <v>0.5945652173913043</v>
      </c>
      <c r="K13" s="10">
        <f t="shared" si="0"/>
        <v>3.4272727272727272</v>
      </c>
      <c r="L13" s="10">
        <f t="shared" si="0"/>
        <v>1.8638743455497382</v>
      </c>
      <c r="M13" s="10">
        <f t="shared" si="1"/>
        <v>0.71855146124523506</v>
      </c>
      <c r="N13" s="20">
        <f t="shared" si="1"/>
        <v>0.43414634146341463</v>
      </c>
    </row>
    <row r="14" spans="1:14" ht="26.25" thickBot="1" x14ac:dyDescent="0.25">
      <c r="A14" s="8"/>
      <c r="B14" s="45" t="s">
        <v>14</v>
      </c>
      <c r="C14" s="42">
        <f>+C612</f>
        <v>117</v>
      </c>
      <c r="D14" s="21">
        <f>+D612</f>
        <v>99</v>
      </c>
      <c r="E14" s="21">
        <f>+E612</f>
        <v>383</v>
      </c>
      <c r="F14" s="21">
        <f>+F612</f>
        <v>510</v>
      </c>
      <c r="G14" s="22">
        <f t="shared" si="2"/>
        <v>7.4332909783989834E-2</v>
      </c>
      <c r="H14" s="22">
        <f t="shared" si="2"/>
        <v>6.0365853658536583E-2</v>
      </c>
      <c r="I14" s="22">
        <f t="shared" si="2"/>
        <v>0.18342911877394635</v>
      </c>
      <c r="J14" s="22">
        <f t="shared" si="2"/>
        <v>0.27717391304347827</v>
      </c>
      <c r="K14" s="22">
        <f t="shared" si="0"/>
        <v>2.2735042735042734</v>
      </c>
      <c r="L14" s="22">
        <f t="shared" si="0"/>
        <v>4.1515151515151514</v>
      </c>
      <c r="M14" s="22">
        <f t="shared" si="1"/>
        <v>0.16899618805590849</v>
      </c>
      <c r="N14" s="23">
        <f t="shared" si="1"/>
        <v>0.25060975609756098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4" t="s">
        <v>3</v>
      </c>
      <c r="C19" s="28" t="s">
        <v>16</v>
      </c>
      <c r="D19" s="29"/>
      <c r="E19" s="29"/>
      <c r="F19" s="30"/>
      <c r="G19" s="28" t="s">
        <v>5</v>
      </c>
      <c r="H19" s="29"/>
      <c r="I19" s="29"/>
      <c r="J19" s="29"/>
      <c r="K19" s="28" t="s">
        <v>17</v>
      </c>
      <c r="L19" s="18"/>
      <c r="M19" s="31" t="s">
        <v>7</v>
      </c>
      <c r="N19" s="18"/>
    </row>
    <row r="20" spans="1:14" ht="15.75" thickBot="1" x14ac:dyDescent="0.25">
      <c r="A20" s="7"/>
      <c r="B20" s="25"/>
      <c r="C20" s="34">
        <v>2021</v>
      </c>
      <c r="D20" s="30"/>
      <c r="E20" s="35">
        <v>2022</v>
      </c>
      <c r="F20" s="30"/>
      <c r="G20" s="34">
        <v>2021</v>
      </c>
      <c r="H20" s="30"/>
      <c r="I20" s="33">
        <v>2022</v>
      </c>
      <c r="J20" s="13"/>
      <c r="K20" s="32"/>
      <c r="L20" s="19"/>
      <c r="M20" s="13"/>
      <c r="N20" s="19"/>
    </row>
    <row r="21" spans="1:14" ht="15.75" thickBot="1" x14ac:dyDescent="0.25">
      <c r="A21" s="8"/>
      <c r="B21" s="26"/>
      <c r="C21" s="36" t="s">
        <v>8</v>
      </c>
      <c r="D21" s="36" t="s">
        <v>9</v>
      </c>
      <c r="E21" s="36" t="s">
        <v>8</v>
      </c>
      <c r="F21" s="36" t="s">
        <v>9</v>
      </c>
      <c r="G21" s="36" t="s">
        <v>8</v>
      </c>
      <c r="H21" s="36" t="s">
        <v>9</v>
      </c>
      <c r="I21" s="36" t="s">
        <v>8</v>
      </c>
      <c r="J21" s="36" t="s">
        <v>9</v>
      </c>
      <c r="K21" s="36" t="s">
        <v>8</v>
      </c>
      <c r="L21" s="36" t="s">
        <v>9</v>
      </c>
      <c r="M21" s="36" t="s">
        <v>8</v>
      </c>
      <c r="N21" s="37" t="s">
        <v>9</v>
      </c>
    </row>
    <row r="22" spans="1:14" ht="15.75" thickBot="1" x14ac:dyDescent="0.25">
      <c r="A22" s="8"/>
      <c r="B22" s="27" t="s">
        <v>10</v>
      </c>
      <c r="C22" s="38">
        <f>SUM(C23:C73)</f>
        <v>17</v>
      </c>
      <c r="D22" s="38">
        <f>SUM(D23:D73)</f>
        <v>23</v>
      </c>
      <c r="E22" s="38">
        <f>SUM(E23:E73)</f>
        <v>3</v>
      </c>
      <c r="F22" s="38">
        <f>SUM(F23:F73)</f>
        <v>4</v>
      </c>
      <c r="G22" s="39">
        <f t="shared" ref="G22:G53" si="3">+IF(C22=0,"",C22/C$22)</f>
        <v>1</v>
      </c>
      <c r="H22" s="39">
        <f t="shared" ref="H22:H53" si="4">+IF(D22=0,"",D22/D$22)</f>
        <v>1</v>
      </c>
      <c r="I22" s="39">
        <f t="shared" ref="I22:I53" si="5">+IF(E22=0,"",E22/E$22)</f>
        <v>1</v>
      </c>
      <c r="J22" s="39">
        <f t="shared" ref="J22:J53" si="6">+IF(F22=0,"",F22/F$22)</f>
        <v>1</v>
      </c>
      <c r="K22" s="39">
        <f>+IF(AND(C22=0,E22=0),"",IF(C22=0,1,IF(E22=0,-1,(E22-C22)/C22)))</f>
        <v>-0.82352941176470584</v>
      </c>
      <c r="L22" s="39">
        <f>+IF(AND(D22=0,F22=0),"",IF(D22=0,1,IF(F22=0,-1,(F22-D22)/D22)))</f>
        <v>-0.82608695652173914</v>
      </c>
      <c r="M22" s="39">
        <f t="shared" ref="M22:M53" si="7">+IF(OR(AND(G22=""),(K22="")),"",G22*K22)</f>
        <v>-0.82352941176470584</v>
      </c>
      <c r="N22" s="40">
        <f t="shared" ref="N22:N53" si="8">+IF(OR(AND(H22=""),(L22="")),"",H22*L22)</f>
        <v>-0.82608695652173914</v>
      </c>
    </row>
    <row r="23" spans="1:14" x14ac:dyDescent="0.2">
      <c r="A23" s="8"/>
      <c r="B23" s="43" t="s">
        <v>18</v>
      </c>
      <c r="C23" s="49">
        <v>0</v>
      </c>
      <c r="D23" s="46">
        <v>0</v>
      </c>
      <c r="E23" s="46">
        <v>0</v>
      </c>
      <c r="F23" s="46">
        <v>0</v>
      </c>
      <c r="G23" s="47" t="str">
        <f t="shared" si="3"/>
        <v/>
      </c>
      <c r="H23" s="47" t="str">
        <f t="shared" si="4"/>
        <v/>
      </c>
      <c r="I23" s="47" t="str">
        <f t="shared" si="5"/>
        <v/>
      </c>
      <c r="J23" s="47" t="str">
        <f t="shared" si="6"/>
        <v/>
      </c>
      <c r="K23" s="47" t="str">
        <f t="shared" ref="K23:K54" si="9">+IF(AND(C23=0,E23=0)," ",IF(C23=0,1,IF(E23=0,-1,(E23-C23)/C23)))</f>
        <v xml:space="preserve"> </v>
      </c>
      <c r="L23" s="47" t="str">
        <f t="shared" ref="L23:L54" si="10">+IF(AND(D23=0,F23=0)," ",IF(D23=0,1,IF(F23=0,-1,(F23-D23)/D23)))</f>
        <v xml:space="preserve"> </v>
      </c>
      <c r="M23" s="47" t="str">
        <f t="shared" si="7"/>
        <v/>
      </c>
      <c r="N23" s="48" t="str">
        <f t="shared" si="8"/>
        <v/>
      </c>
    </row>
    <row r="24" spans="1:14" x14ac:dyDescent="0.2">
      <c r="A24" s="8"/>
      <c r="B24" s="44" t="s">
        <v>19</v>
      </c>
      <c r="C24" s="41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0" t="str">
        <f t="shared" si="8"/>
        <v/>
      </c>
    </row>
    <row r="25" spans="1:14" ht="38.25" x14ac:dyDescent="0.2">
      <c r="A25" s="8"/>
      <c r="B25" s="44" t="s">
        <v>20</v>
      </c>
      <c r="C25" s="41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0" t="str">
        <f t="shared" si="8"/>
        <v/>
      </c>
    </row>
    <row r="26" spans="1:14" ht="38.25" x14ac:dyDescent="0.2">
      <c r="A26" s="8"/>
      <c r="B26" s="44" t="s">
        <v>21</v>
      </c>
      <c r="C26" s="41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0" t="str">
        <f t="shared" si="8"/>
        <v/>
      </c>
    </row>
    <row r="27" spans="1:14" ht="25.5" x14ac:dyDescent="0.2">
      <c r="A27" s="8"/>
      <c r="B27" s="44" t="s">
        <v>22</v>
      </c>
      <c r="C27" s="41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0" t="str">
        <f t="shared" si="8"/>
        <v/>
      </c>
    </row>
    <row r="28" spans="1:14" ht="25.5" x14ac:dyDescent="0.2">
      <c r="A28" s="8"/>
      <c r="B28" s="44" t="s">
        <v>23</v>
      </c>
      <c r="C28" s="41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20" t="str">
        <f t="shared" si="8"/>
        <v/>
      </c>
    </row>
    <row r="29" spans="1:14" ht="25.5" x14ac:dyDescent="0.2">
      <c r="A29" s="8"/>
      <c r="B29" s="44" t="s">
        <v>24</v>
      </c>
      <c r="C29" s="41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0" t="str">
        <f t="shared" si="8"/>
        <v/>
      </c>
    </row>
    <row r="30" spans="1:14" x14ac:dyDescent="0.2">
      <c r="A30" s="8"/>
      <c r="B30" s="44" t="s">
        <v>25</v>
      </c>
      <c r="C30" s="41">
        <v>0</v>
      </c>
      <c r="D30" s="9">
        <v>0</v>
      </c>
      <c r="E30" s="9">
        <v>0</v>
      </c>
      <c r="F30" s="9">
        <v>0</v>
      </c>
      <c r="G30" s="10" t="str">
        <f t="shared" si="3"/>
        <v/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 t="str">
        <f t="shared" si="9"/>
        <v xml:space="preserve"> </v>
      </c>
      <c r="L30" s="10" t="str">
        <f t="shared" si="10"/>
        <v xml:space="preserve"> </v>
      </c>
      <c r="M30" s="10" t="str">
        <f t="shared" si="7"/>
        <v/>
      </c>
      <c r="N30" s="20" t="str">
        <f t="shared" si="8"/>
        <v/>
      </c>
    </row>
    <row r="31" spans="1:14" x14ac:dyDescent="0.2">
      <c r="A31" s="8"/>
      <c r="B31" s="44" t="s">
        <v>26</v>
      </c>
      <c r="C31" s="41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20" t="str">
        <f t="shared" si="8"/>
        <v/>
      </c>
    </row>
    <row r="32" spans="1:14" x14ac:dyDescent="0.2">
      <c r="A32" s="8"/>
      <c r="B32" s="44" t="s">
        <v>27</v>
      </c>
      <c r="C32" s="41">
        <v>0</v>
      </c>
      <c r="D32" s="9">
        <v>0</v>
      </c>
      <c r="E32" s="9">
        <v>1</v>
      </c>
      <c r="F32" s="9">
        <v>0</v>
      </c>
      <c r="G32" s="10" t="str">
        <f t="shared" si="3"/>
        <v/>
      </c>
      <c r="H32" s="10" t="str">
        <f t="shared" si="4"/>
        <v/>
      </c>
      <c r="I32" s="10">
        <f t="shared" si="5"/>
        <v>0.33333333333333331</v>
      </c>
      <c r="J32" s="10" t="str">
        <f t="shared" si="6"/>
        <v/>
      </c>
      <c r="K32" s="10">
        <f t="shared" si="9"/>
        <v>1</v>
      </c>
      <c r="L32" s="10" t="str">
        <f t="shared" si="10"/>
        <v xml:space="preserve"> </v>
      </c>
      <c r="M32" s="10" t="str">
        <f t="shared" si="7"/>
        <v/>
      </c>
      <c r="N32" s="20" t="str">
        <f t="shared" si="8"/>
        <v/>
      </c>
    </row>
    <row r="33" spans="1:14" x14ac:dyDescent="0.2">
      <c r="A33" s="8"/>
      <c r="B33" s="44" t="s">
        <v>28</v>
      </c>
      <c r="C33" s="41">
        <v>17</v>
      </c>
      <c r="D33" s="9">
        <v>21</v>
      </c>
      <c r="E33" s="9">
        <v>1</v>
      </c>
      <c r="F33" s="9">
        <v>1</v>
      </c>
      <c r="G33" s="10">
        <f t="shared" si="3"/>
        <v>1</v>
      </c>
      <c r="H33" s="10">
        <f t="shared" si="4"/>
        <v>0.91304347826086951</v>
      </c>
      <c r="I33" s="10">
        <f t="shared" si="5"/>
        <v>0.33333333333333331</v>
      </c>
      <c r="J33" s="10">
        <f t="shared" si="6"/>
        <v>0.25</v>
      </c>
      <c r="K33" s="10">
        <f t="shared" si="9"/>
        <v>-0.94117647058823528</v>
      </c>
      <c r="L33" s="10">
        <f t="shared" si="10"/>
        <v>-0.95238095238095233</v>
      </c>
      <c r="M33" s="10">
        <f t="shared" si="7"/>
        <v>-0.94117647058823528</v>
      </c>
      <c r="N33" s="20">
        <f t="shared" si="8"/>
        <v>-0.86956521739130421</v>
      </c>
    </row>
    <row r="34" spans="1:14" ht="25.5" x14ac:dyDescent="0.2">
      <c r="A34" s="8"/>
      <c r="B34" s="44" t="s">
        <v>29</v>
      </c>
      <c r="C34" s="41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0" t="str">
        <f t="shared" si="8"/>
        <v/>
      </c>
    </row>
    <row r="35" spans="1:14" x14ac:dyDescent="0.2">
      <c r="A35" s="8"/>
      <c r="B35" s="44" t="s">
        <v>30</v>
      </c>
      <c r="C35" s="41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0" t="str">
        <f t="shared" si="8"/>
        <v/>
      </c>
    </row>
    <row r="36" spans="1:14" x14ac:dyDescent="0.2">
      <c r="A36" s="8"/>
      <c r="B36" s="44" t="s">
        <v>31</v>
      </c>
      <c r="C36" s="41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0" t="str">
        <f t="shared" si="8"/>
        <v/>
      </c>
    </row>
    <row r="37" spans="1:14" x14ac:dyDescent="0.2">
      <c r="A37" s="8"/>
      <c r="B37" s="44" t="s">
        <v>32</v>
      </c>
      <c r="C37" s="41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0" t="str">
        <f t="shared" si="8"/>
        <v/>
      </c>
    </row>
    <row r="38" spans="1:14" x14ac:dyDescent="0.2">
      <c r="A38" s="8"/>
      <c r="B38" s="44" t="s">
        <v>33</v>
      </c>
      <c r="C38" s="41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0" t="str">
        <f t="shared" si="8"/>
        <v/>
      </c>
    </row>
    <row r="39" spans="1:14" x14ac:dyDescent="0.2">
      <c r="A39" s="8"/>
      <c r="B39" s="44" t="s">
        <v>34</v>
      </c>
      <c r="C39" s="41">
        <v>0</v>
      </c>
      <c r="D39" s="9">
        <v>0</v>
      </c>
      <c r="E39" s="9">
        <v>1</v>
      </c>
      <c r="F39" s="9">
        <v>0</v>
      </c>
      <c r="G39" s="10" t="str">
        <f t="shared" si="3"/>
        <v/>
      </c>
      <c r="H39" s="10" t="str">
        <f t="shared" si="4"/>
        <v/>
      </c>
      <c r="I39" s="10">
        <f t="shared" si="5"/>
        <v>0.33333333333333331</v>
      </c>
      <c r="J39" s="10" t="str">
        <f t="shared" si="6"/>
        <v/>
      </c>
      <c r="K39" s="10">
        <f t="shared" si="9"/>
        <v>1</v>
      </c>
      <c r="L39" s="10" t="str">
        <f t="shared" si="10"/>
        <v xml:space="preserve"> </v>
      </c>
      <c r="M39" s="10" t="str">
        <f t="shared" si="7"/>
        <v/>
      </c>
      <c r="N39" s="20" t="str">
        <f t="shared" si="8"/>
        <v/>
      </c>
    </row>
    <row r="40" spans="1:14" ht="25.5" x14ac:dyDescent="0.2">
      <c r="A40" s="8"/>
      <c r="B40" s="44" t="s">
        <v>35</v>
      </c>
      <c r="C40" s="41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0" t="str">
        <f t="shared" si="8"/>
        <v/>
      </c>
    </row>
    <row r="41" spans="1:14" ht="25.5" x14ac:dyDescent="0.2">
      <c r="A41" s="8"/>
      <c r="B41" s="44" t="s">
        <v>36</v>
      </c>
      <c r="C41" s="41">
        <v>0</v>
      </c>
      <c r="D41" s="9">
        <v>0</v>
      </c>
      <c r="E41" s="9">
        <v>0</v>
      </c>
      <c r="F41" s="9">
        <v>2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>
        <f t="shared" si="6"/>
        <v>0.5</v>
      </c>
      <c r="K41" s="10" t="str">
        <f t="shared" si="9"/>
        <v xml:space="preserve"> </v>
      </c>
      <c r="L41" s="10">
        <f t="shared" si="10"/>
        <v>1</v>
      </c>
      <c r="M41" s="10" t="str">
        <f t="shared" si="7"/>
        <v/>
      </c>
      <c r="N41" s="20" t="str">
        <f t="shared" si="8"/>
        <v/>
      </c>
    </row>
    <row r="42" spans="1:14" x14ac:dyDescent="0.2">
      <c r="A42" s="8"/>
      <c r="B42" s="44" t="s">
        <v>37</v>
      </c>
      <c r="C42" s="41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20" t="str">
        <f t="shared" si="8"/>
        <v/>
      </c>
    </row>
    <row r="43" spans="1:14" ht="23.25" customHeight="1" x14ac:dyDescent="0.2">
      <c r="A43" s="8"/>
      <c r="B43" s="44" t="s">
        <v>38</v>
      </c>
      <c r="C43" s="41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0" t="str">
        <f t="shared" si="8"/>
        <v/>
      </c>
    </row>
    <row r="44" spans="1:14" ht="25.5" x14ac:dyDescent="0.2">
      <c r="A44" s="8"/>
      <c r="B44" s="44" t="s">
        <v>39</v>
      </c>
      <c r="C44" s="41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0" t="str">
        <f t="shared" si="8"/>
        <v/>
      </c>
    </row>
    <row r="45" spans="1:14" x14ac:dyDescent="0.2">
      <c r="A45" s="8"/>
      <c r="B45" s="44" t="s">
        <v>40</v>
      </c>
      <c r="C45" s="41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0" t="str">
        <f t="shared" si="8"/>
        <v/>
      </c>
    </row>
    <row r="46" spans="1:14" x14ac:dyDescent="0.2">
      <c r="A46" s="8"/>
      <c r="B46" s="44" t="s">
        <v>41</v>
      </c>
      <c r="C46" s="41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0" t="str">
        <f t="shared" si="8"/>
        <v/>
      </c>
    </row>
    <row r="47" spans="1:14" ht="25.5" x14ac:dyDescent="0.2">
      <c r="A47" s="8"/>
      <c r="B47" s="44" t="s">
        <v>42</v>
      </c>
      <c r="C47" s="41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20" t="str">
        <f t="shared" si="8"/>
        <v/>
      </c>
    </row>
    <row r="48" spans="1:14" ht="25.5" x14ac:dyDescent="0.2">
      <c r="A48" s="8"/>
      <c r="B48" s="44" t="s">
        <v>43</v>
      </c>
      <c r="C48" s="41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20" t="str">
        <f t="shared" si="8"/>
        <v/>
      </c>
    </row>
    <row r="49" spans="1:14" ht="25.5" x14ac:dyDescent="0.2">
      <c r="A49" s="8"/>
      <c r="B49" s="44" t="s">
        <v>44</v>
      </c>
      <c r="C49" s="41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0" t="str">
        <f t="shared" si="8"/>
        <v/>
      </c>
    </row>
    <row r="50" spans="1:14" x14ac:dyDescent="0.2">
      <c r="A50" s="8"/>
      <c r="B50" s="44" t="s">
        <v>45</v>
      </c>
      <c r="C50" s="41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0" t="str">
        <f t="shared" si="8"/>
        <v/>
      </c>
    </row>
    <row r="51" spans="1:14" ht="25.5" x14ac:dyDescent="0.2">
      <c r="A51" s="8"/>
      <c r="B51" s="44" t="s">
        <v>46</v>
      </c>
      <c r="C51" s="41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20" t="str">
        <f t="shared" si="8"/>
        <v/>
      </c>
    </row>
    <row r="52" spans="1:14" ht="25.5" x14ac:dyDescent="0.2">
      <c r="A52" s="8"/>
      <c r="B52" s="44" t="s">
        <v>47</v>
      </c>
      <c r="C52" s="41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20" t="str">
        <f t="shared" si="8"/>
        <v/>
      </c>
    </row>
    <row r="53" spans="1:14" x14ac:dyDescent="0.2">
      <c r="A53" s="8"/>
      <c r="B53" s="44" t="s">
        <v>48</v>
      </c>
      <c r="C53" s="41">
        <v>0</v>
      </c>
      <c r="D53" s="9">
        <v>0</v>
      </c>
      <c r="E53" s="9">
        <v>0</v>
      </c>
      <c r="F53" s="9">
        <v>0</v>
      </c>
      <c r="G53" s="10" t="str">
        <f t="shared" si="3"/>
        <v/>
      </c>
      <c r="H53" s="10" t="str">
        <f t="shared" si="4"/>
        <v/>
      </c>
      <c r="I53" s="10" t="str">
        <f t="shared" si="5"/>
        <v/>
      </c>
      <c r="J53" s="10" t="str">
        <f t="shared" si="6"/>
        <v/>
      </c>
      <c r="K53" s="10" t="str">
        <f t="shared" si="9"/>
        <v xml:space="preserve"> </v>
      </c>
      <c r="L53" s="10" t="str">
        <f t="shared" si="10"/>
        <v xml:space="preserve"> </v>
      </c>
      <c r="M53" s="10" t="str">
        <f t="shared" si="7"/>
        <v/>
      </c>
      <c r="N53" s="20" t="str">
        <f t="shared" si="8"/>
        <v/>
      </c>
    </row>
    <row r="54" spans="1:14" x14ac:dyDescent="0.2">
      <c r="A54" s="8"/>
      <c r="B54" s="44" t="s">
        <v>49</v>
      </c>
      <c r="C54" s="41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0" t="str">
        <f t="shared" ref="N54:N73" si="16">+IF(OR(AND(H54=""),(L54="")),"",H54*L54)</f>
        <v/>
      </c>
    </row>
    <row r="55" spans="1:14" x14ac:dyDescent="0.2">
      <c r="A55" s="8"/>
      <c r="B55" s="44" t="s">
        <v>50</v>
      </c>
      <c r="C55" s="41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0" t="str">
        <f t="shared" si="16"/>
        <v/>
      </c>
    </row>
    <row r="56" spans="1:14" x14ac:dyDescent="0.2">
      <c r="A56" s="8"/>
      <c r="B56" s="44" t="s">
        <v>51</v>
      </c>
      <c r="C56" s="41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20" t="str">
        <f t="shared" si="16"/>
        <v/>
      </c>
    </row>
    <row r="57" spans="1:14" x14ac:dyDescent="0.2">
      <c r="A57" s="8"/>
      <c r="B57" s="44" t="s">
        <v>52</v>
      </c>
      <c r="C57" s="41">
        <v>0</v>
      </c>
      <c r="D57" s="9">
        <v>0</v>
      </c>
      <c r="E57" s="9">
        <v>0</v>
      </c>
      <c r="F57" s="9">
        <v>0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 t="str">
        <f t="shared" si="18"/>
        <v xml:space="preserve"> </v>
      </c>
      <c r="M57" s="10" t="str">
        <f t="shared" si="15"/>
        <v/>
      </c>
      <c r="N57" s="20" t="str">
        <f t="shared" si="16"/>
        <v/>
      </c>
    </row>
    <row r="58" spans="1:14" x14ac:dyDescent="0.2">
      <c r="A58" s="8"/>
      <c r="B58" s="44" t="s">
        <v>53</v>
      </c>
      <c r="C58" s="41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0" t="str">
        <f t="shared" si="16"/>
        <v/>
      </c>
    </row>
    <row r="59" spans="1:14" x14ac:dyDescent="0.2">
      <c r="A59" s="8"/>
      <c r="B59" s="44" t="s">
        <v>54</v>
      </c>
      <c r="C59" s="41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0" t="str">
        <f t="shared" si="16"/>
        <v/>
      </c>
    </row>
    <row r="60" spans="1:14" x14ac:dyDescent="0.2">
      <c r="A60" s="8"/>
      <c r="B60" s="44" t="s">
        <v>55</v>
      </c>
      <c r="C60" s="41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0" t="str">
        <f t="shared" si="16"/>
        <v/>
      </c>
    </row>
    <row r="61" spans="1:14" x14ac:dyDescent="0.2">
      <c r="A61" s="8"/>
      <c r="B61" s="44" t="s">
        <v>56</v>
      </c>
      <c r="C61" s="41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0" t="str">
        <f t="shared" si="16"/>
        <v/>
      </c>
    </row>
    <row r="62" spans="1:14" x14ac:dyDescent="0.2">
      <c r="A62" s="8"/>
      <c r="B62" s="44" t="s">
        <v>57</v>
      </c>
      <c r="C62" s="41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20" t="str">
        <f t="shared" si="16"/>
        <v/>
      </c>
    </row>
    <row r="63" spans="1:14" ht="25.5" x14ac:dyDescent="0.2">
      <c r="A63" s="8"/>
      <c r="B63" s="44" t="s">
        <v>58</v>
      </c>
      <c r="C63" s="41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0" t="str">
        <f t="shared" si="16"/>
        <v/>
      </c>
    </row>
    <row r="64" spans="1:14" ht="25.5" x14ac:dyDescent="0.2">
      <c r="A64" s="8"/>
      <c r="B64" s="44" t="s">
        <v>59</v>
      </c>
      <c r="C64" s="41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20" t="str">
        <f t="shared" si="16"/>
        <v/>
      </c>
    </row>
    <row r="65" spans="1:14" x14ac:dyDescent="0.2">
      <c r="A65" s="8"/>
      <c r="B65" s="44" t="s">
        <v>60</v>
      </c>
      <c r="C65" s="41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20" t="str">
        <f t="shared" si="16"/>
        <v/>
      </c>
    </row>
    <row r="66" spans="1:14" x14ac:dyDescent="0.2">
      <c r="A66" s="8"/>
      <c r="B66" s="44" t="s">
        <v>61</v>
      </c>
      <c r="C66" s="41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20" t="str">
        <f t="shared" si="16"/>
        <v/>
      </c>
    </row>
    <row r="67" spans="1:14" x14ac:dyDescent="0.2">
      <c r="A67" s="8"/>
      <c r="B67" s="44" t="s">
        <v>62</v>
      </c>
      <c r="C67" s="41">
        <v>0</v>
      </c>
      <c r="D67" s="9">
        <v>1</v>
      </c>
      <c r="E67" s="9">
        <v>0</v>
      </c>
      <c r="F67" s="9">
        <v>0</v>
      </c>
      <c r="G67" s="10" t="str">
        <f t="shared" si="11"/>
        <v/>
      </c>
      <c r="H67" s="10">
        <f t="shared" si="12"/>
        <v>4.3478260869565216E-2</v>
      </c>
      <c r="I67" s="10" t="str">
        <f t="shared" si="13"/>
        <v/>
      </c>
      <c r="J67" s="10" t="str">
        <f t="shared" si="14"/>
        <v/>
      </c>
      <c r="K67" s="10" t="str">
        <f t="shared" si="17"/>
        <v xml:space="preserve"> </v>
      </c>
      <c r="L67" s="10">
        <f t="shared" si="18"/>
        <v>-1</v>
      </c>
      <c r="M67" s="10" t="str">
        <f t="shared" si="15"/>
        <v/>
      </c>
      <c r="N67" s="20">
        <f t="shared" si="16"/>
        <v>-4.3478260869565216E-2</v>
      </c>
    </row>
    <row r="68" spans="1:14" x14ac:dyDescent="0.2">
      <c r="A68" s="8"/>
      <c r="B68" s="44" t="s">
        <v>63</v>
      </c>
      <c r="C68" s="41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0" t="str">
        <f t="shared" si="16"/>
        <v/>
      </c>
    </row>
    <row r="69" spans="1:14" x14ac:dyDescent="0.2">
      <c r="A69" s="8"/>
      <c r="B69" s="44" t="s">
        <v>64</v>
      </c>
      <c r="C69" s="41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0" t="str">
        <f t="shared" si="16"/>
        <v/>
      </c>
    </row>
    <row r="70" spans="1:14" x14ac:dyDescent="0.2">
      <c r="A70" s="8"/>
      <c r="B70" s="44" t="s">
        <v>65</v>
      </c>
      <c r="C70" s="41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20" t="str">
        <f t="shared" si="16"/>
        <v/>
      </c>
    </row>
    <row r="71" spans="1:14" x14ac:dyDescent="0.2">
      <c r="A71" s="8"/>
      <c r="B71" s="44" t="s">
        <v>66</v>
      </c>
      <c r="C71" s="41">
        <v>0</v>
      </c>
      <c r="D71" s="9">
        <v>1</v>
      </c>
      <c r="E71" s="9">
        <v>0</v>
      </c>
      <c r="F71" s="9">
        <v>1</v>
      </c>
      <c r="G71" s="10" t="str">
        <f t="shared" si="11"/>
        <v/>
      </c>
      <c r="H71" s="10">
        <f t="shared" si="12"/>
        <v>4.3478260869565216E-2</v>
      </c>
      <c r="I71" s="10" t="str">
        <f t="shared" si="13"/>
        <v/>
      </c>
      <c r="J71" s="10">
        <f t="shared" si="14"/>
        <v>0.25</v>
      </c>
      <c r="K71" s="10" t="str">
        <f t="shared" si="17"/>
        <v xml:space="preserve"> </v>
      </c>
      <c r="L71" s="10">
        <f t="shared" si="18"/>
        <v>0</v>
      </c>
      <c r="M71" s="10" t="str">
        <f t="shared" si="15"/>
        <v/>
      </c>
      <c r="N71" s="20">
        <f t="shared" si="16"/>
        <v>0</v>
      </c>
    </row>
    <row r="72" spans="1:14" x14ac:dyDescent="0.2">
      <c r="A72" s="8"/>
      <c r="B72" s="44" t="s">
        <v>67</v>
      </c>
      <c r="C72" s="41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20" t="str">
        <f t="shared" si="16"/>
        <v/>
      </c>
    </row>
    <row r="73" spans="1:14" ht="15.75" thickBot="1" x14ac:dyDescent="0.25">
      <c r="A73" s="8"/>
      <c r="B73" s="45" t="s">
        <v>68</v>
      </c>
      <c r="C73" s="42">
        <v>0</v>
      </c>
      <c r="D73" s="21">
        <v>0</v>
      </c>
      <c r="E73" s="21">
        <v>0</v>
      </c>
      <c r="F73" s="21">
        <v>0</v>
      </c>
      <c r="G73" s="22" t="str">
        <f t="shared" si="11"/>
        <v/>
      </c>
      <c r="H73" s="22" t="str">
        <f t="shared" si="12"/>
        <v/>
      </c>
      <c r="I73" s="22" t="str">
        <f t="shared" si="13"/>
        <v/>
      </c>
      <c r="J73" s="22" t="str">
        <f t="shared" si="14"/>
        <v/>
      </c>
      <c r="K73" s="22" t="str">
        <f t="shared" si="17"/>
        <v xml:space="preserve"> </v>
      </c>
      <c r="L73" s="22" t="str">
        <f t="shared" si="18"/>
        <v xml:space="preserve"> </v>
      </c>
      <c r="M73" s="22" t="str">
        <f t="shared" si="15"/>
        <v/>
      </c>
      <c r="N73" s="2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4" t="s">
        <v>3</v>
      </c>
      <c r="C78" s="28" t="s">
        <v>16</v>
      </c>
      <c r="D78" s="29"/>
      <c r="E78" s="29"/>
      <c r="F78" s="30"/>
      <c r="G78" s="28" t="s">
        <v>5</v>
      </c>
      <c r="H78" s="29"/>
      <c r="I78" s="29"/>
      <c r="J78" s="29"/>
      <c r="K78" s="28" t="s">
        <v>17</v>
      </c>
      <c r="L78" s="18"/>
      <c r="M78" s="31" t="s">
        <v>7</v>
      </c>
      <c r="N78" s="18"/>
    </row>
    <row r="79" spans="1:14" ht="15.75" thickBot="1" x14ac:dyDescent="0.25">
      <c r="A79" s="7"/>
      <c r="B79" s="25"/>
      <c r="C79" s="34">
        <v>2021</v>
      </c>
      <c r="D79" s="30"/>
      <c r="E79" s="35">
        <v>2022</v>
      </c>
      <c r="F79" s="30"/>
      <c r="G79" s="34">
        <v>2021</v>
      </c>
      <c r="H79" s="30"/>
      <c r="I79" s="33">
        <v>2022</v>
      </c>
      <c r="J79" s="13"/>
      <c r="K79" s="32"/>
      <c r="L79" s="19"/>
      <c r="M79" s="13"/>
      <c r="N79" s="19"/>
    </row>
    <row r="80" spans="1:14" ht="15.75" thickBot="1" x14ac:dyDescent="0.25">
      <c r="A80" s="8"/>
      <c r="B80" s="26"/>
      <c r="C80" s="36" t="s">
        <v>8</v>
      </c>
      <c r="D80" s="36" t="s">
        <v>9</v>
      </c>
      <c r="E80" s="36" t="s">
        <v>8</v>
      </c>
      <c r="F80" s="36" t="s">
        <v>9</v>
      </c>
      <c r="G80" s="36" t="s">
        <v>8</v>
      </c>
      <c r="H80" s="36" t="s">
        <v>9</v>
      </c>
      <c r="I80" s="36" t="s">
        <v>8</v>
      </c>
      <c r="J80" s="36" t="s">
        <v>9</v>
      </c>
      <c r="K80" s="36" t="s">
        <v>8</v>
      </c>
      <c r="L80" s="36" t="s">
        <v>9</v>
      </c>
      <c r="M80" s="36" t="s">
        <v>8</v>
      </c>
      <c r="N80" s="37" t="s">
        <v>9</v>
      </c>
    </row>
    <row r="81" spans="1:14" ht="15.75" thickBot="1" x14ac:dyDescent="0.25">
      <c r="A81" s="8"/>
      <c r="B81" s="27" t="s">
        <v>11</v>
      </c>
      <c r="C81" s="38">
        <f>SUM(C82:C180)</f>
        <v>928</v>
      </c>
      <c r="D81" s="38">
        <f>SUM(D82:D180)</f>
        <v>972</v>
      </c>
      <c r="E81" s="38">
        <f>SUM(E82:E180)</f>
        <v>163</v>
      </c>
      <c r="F81" s="38">
        <f>SUM(F82:F180)</f>
        <v>109</v>
      </c>
      <c r="G81" s="39">
        <f t="shared" ref="G81:G112" si="19">+IF(C81=0,"",C81/C$81)</f>
        <v>1</v>
      </c>
      <c r="H81" s="39">
        <f t="shared" ref="H81:H112" si="20">+IF(D81=0,"",D81/D$81)</f>
        <v>1</v>
      </c>
      <c r="I81" s="39">
        <f t="shared" ref="I81:I112" si="21">+IF(E81=0,"",E81/E$81)</f>
        <v>1</v>
      </c>
      <c r="J81" s="39">
        <f t="shared" ref="J81:J112" si="22">+IF(F81=0,"",F81/F$81)</f>
        <v>1</v>
      </c>
      <c r="K81" s="39">
        <f>+IF(AND(C81=0,E81=0),"",IF(C81=0,1,IF(E81=0,-1,(E81-C81)/C81)))</f>
        <v>-0.8243534482758621</v>
      </c>
      <c r="L81" s="39">
        <f>+IF(AND(D81=0,F81=0),"",IF(D81=0,1,IF(F81=0,-1,(F81-D81)/D81)))</f>
        <v>-0.88786008230452673</v>
      </c>
      <c r="M81" s="39">
        <f t="shared" ref="M81:M112" si="23">+IF(OR(AND(G81=""),(K81="")),"",G81*K81)</f>
        <v>-0.8243534482758621</v>
      </c>
      <c r="N81" s="40">
        <f t="shared" ref="N81:N112" si="24">+IF(OR(AND(H81=""),(L81="")),"",H81*L81)</f>
        <v>-0.88786008230452673</v>
      </c>
    </row>
    <row r="82" spans="1:14" x14ac:dyDescent="0.2">
      <c r="A82" s="8"/>
      <c r="B82" s="43" t="s">
        <v>69</v>
      </c>
      <c r="C82" s="49">
        <v>7</v>
      </c>
      <c r="D82" s="46">
        <v>9</v>
      </c>
      <c r="E82" s="46">
        <v>1</v>
      </c>
      <c r="F82" s="46">
        <v>1</v>
      </c>
      <c r="G82" s="47">
        <f t="shared" si="19"/>
        <v>7.5431034482758624E-3</v>
      </c>
      <c r="H82" s="47">
        <f t="shared" si="20"/>
        <v>9.2592592592592587E-3</v>
      </c>
      <c r="I82" s="47">
        <f t="shared" si="21"/>
        <v>6.1349693251533744E-3</v>
      </c>
      <c r="J82" s="47">
        <f t="shared" si="22"/>
        <v>9.1743119266055051E-3</v>
      </c>
      <c r="K82" s="47">
        <f t="shared" ref="K82:K113" si="25">+IF(AND(C82=0,E82=0)," ",IF(C82=0,1,IF(E82=0,-1,(E82-C82)/C82)))</f>
        <v>-0.8571428571428571</v>
      </c>
      <c r="L82" s="47">
        <f t="shared" ref="L82:L113" si="26">+IF(AND(D82=0,F82=0)," ",IF(D82=0,1,IF(F82=0,-1,(F82-D82)/D82)))</f>
        <v>-0.88888888888888884</v>
      </c>
      <c r="M82" s="47">
        <f t="shared" si="23"/>
        <v>-6.4655172413793103E-3</v>
      </c>
      <c r="N82" s="48">
        <f t="shared" si="24"/>
        <v>-8.2304526748971183E-3</v>
      </c>
    </row>
    <row r="83" spans="1:14" ht="22.5" customHeight="1" x14ac:dyDescent="0.2">
      <c r="A83" s="8"/>
      <c r="B83" s="44" t="s">
        <v>70</v>
      </c>
      <c r="C83" s="41">
        <v>2</v>
      </c>
      <c r="D83" s="9">
        <v>1</v>
      </c>
      <c r="E83" s="9">
        <v>0</v>
      </c>
      <c r="F83" s="9">
        <v>0</v>
      </c>
      <c r="G83" s="10">
        <f t="shared" si="19"/>
        <v>2.1551724137931034E-3</v>
      </c>
      <c r="H83" s="10">
        <f t="shared" si="20"/>
        <v>1.02880658436214E-3</v>
      </c>
      <c r="I83" s="10" t="str">
        <f t="shared" si="21"/>
        <v/>
      </c>
      <c r="J83" s="10" t="str">
        <f t="shared" si="22"/>
        <v/>
      </c>
      <c r="K83" s="10">
        <f t="shared" si="25"/>
        <v>-1</v>
      </c>
      <c r="L83" s="10">
        <f t="shared" si="26"/>
        <v>-1</v>
      </c>
      <c r="M83" s="10">
        <f t="shared" si="23"/>
        <v>-2.1551724137931034E-3</v>
      </c>
      <c r="N83" s="20">
        <f t="shared" si="24"/>
        <v>-1.02880658436214E-3</v>
      </c>
    </row>
    <row r="84" spans="1:14" x14ac:dyDescent="0.2">
      <c r="A84" s="8"/>
      <c r="B84" s="44" t="s">
        <v>71</v>
      </c>
      <c r="C84" s="41">
        <v>7</v>
      </c>
      <c r="D84" s="9">
        <v>2</v>
      </c>
      <c r="E84" s="9">
        <v>1</v>
      </c>
      <c r="F84" s="9">
        <v>0</v>
      </c>
      <c r="G84" s="10">
        <f t="shared" si="19"/>
        <v>7.5431034482758624E-3</v>
      </c>
      <c r="H84" s="10">
        <f t="shared" si="20"/>
        <v>2.05761316872428E-3</v>
      </c>
      <c r="I84" s="10">
        <f t="shared" si="21"/>
        <v>6.1349693251533744E-3</v>
      </c>
      <c r="J84" s="10" t="str">
        <f t="shared" si="22"/>
        <v/>
      </c>
      <c r="K84" s="10">
        <f t="shared" si="25"/>
        <v>-0.8571428571428571</v>
      </c>
      <c r="L84" s="10">
        <f t="shared" si="26"/>
        <v>-1</v>
      </c>
      <c r="M84" s="10">
        <f t="shared" si="23"/>
        <v>-6.4655172413793103E-3</v>
      </c>
      <c r="N84" s="20">
        <f t="shared" si="24"/>
        <v>-2.05761316872428E-3</v>
      </c>
    </row>
    <row r="85" spans="1:14" x14ac:dyDescent="0.2">
      <c r="A85" s="8"/>
      <c r="B85" s="44" t="s">
        <v>72</v>
      </c>
      <c r="C85" s="41">
        <v>16</v>
      </c>
      <c r="D85" s="9">
        <v>3</v>
      </c>
      <c r="E85" s="9">
        <v>0</v>
      </c>
      <c r="F85" s="9">
        <v>0</v>
      </c>
      <c r="G85" s="10">
        <f t="shared" si="19"/>
        <v>1.7241379310344827E-2</v>
      </c>
      <c r="H85" s="10">
        <f t="shared" si="20"/>
        <v>3.0864197530864196E-3</v>
      </c>
      <c r="I85" s="10" t="str">
        <f t="shared" si="21"/>
        <v/>
      </c>
      <c r="J85" s="10" t="str">
        <f t="shared" si="22"/>
        <v/>
      </c>
      <c r="K85" s="10">
        <f t="shared" si="25"/>
        <v>-1</v>
      </c>
      <c r="L85" s="10">
        <f t="shared" si="26"/>
        <v>-1</v>
      </c>
      <c r="M85" s="10">
        <f t="shared" si="23"/>
        <v>-1.7241379310344827E-2</v>
      </c>
      <c r="N85" s="20">
        <f t="shared" si="24"/>
        <v>-3.0864197530864196E-3</v>
      </c>
    </row>
    <row r="86" spans="1:14" ht="25.5" x14ac:dyDescent="0.2">
      <c r="A86" s="8"/>
      <c r="B86" s="44" t="s">
        <v>73</v>
      </c>
      <c r="C86" s="41">
        <v>28</v>
      </c>
      <c r="D86" s="9">
        <v>20</v>
      </c>
      <c r="E86" s="9">
        <v>0</v>
      </c>
      <c r="F86" s="9">
        <v>4</v>
      </c>
      <c r="G86" s="10">
        <f t="shared" si="19"/>
        <v>3.017241379310345E-2</v>
      </c>
      <c r="H86" s="10">
        <f t="shared" si="20"/>
        <v>2.0576131687242798E-2</v>
      </c>
      <c r="I86" s="10" t="str">
        <f t="shared" si="21"/>
        <v/>
      </c>
      <c r="J86" s="10">
        <f t="shared" si="22"/>
        <v>3.669724770642202E-2</v>
      </c>
      <c r="K86" s="10">
        <f t="shared" si="25"/>
        <v>-1</v>
      </c>
      <c r="L86" s="10">
        <f t="shared" si="26"/>
        <v>-0.8</v>
      </c>
      <c r="M86" s="10">
        <f t="shared" si="23"/>
        <v>-3.017241379310345E-2</v>
      </c>
      <c r="N86" s="20">
        <f t="shared" si="24"/>
        <v>-1.646090534979424E-2</v>
      </c>
    </row>
    <row r="87" spans="1:14" x14ac:dyDescent="0.2">
      <c r="A87" s="8"/>
      <c r="B87" s="44" t="s">
        <v>74</v>
      </c>
      <c r="C87" s="41">
        <v>7</v>
      </c>
      <c r="D87" s="9">
        <v>13</v>
      </c>
      <c r="E87" s="9">
        <v>0</v>
      </c>
      <c r="F87" s="9">
        <v>0</v>
      </c>
      <c r="G87" s="10">
        <f t="shared" si="19"/>
        <v>7.5431034482758624E-3</v>
      </c>
      <c r="H87" s="10">
        <f t="shared" si="20"/>
        <v>1.3374485596707819E-2</v>
      </c>
      <c r="I87" s="10" t="str">
        <f t="shared" si="21"/>
        <v/>
      </c>
      <c r="J87" s="10" t="str">
        <f t="shared" si="22"/>
        <v/>
      </c>
      <c r="K87" s="10">
        <f t="shared" si="25"/>
        <v>-1</v>
      </c>
      <c r="L87" s="10">
        <f t="shared" si="26"/>
        <v>-1</v>
      </c>
      <c r="M87" s="10">
        <f t="shared" si="23"/>
        <v>-7.5431034482758624E-3</v>
      </c>
      <c r="N87" s="20">
        <f t="shared" si="24"/>
        <v>-1.3374485596707819E-2</v>
      </c>
    </row>
    <row r="88" spans="1:14" x14ac:dyDescent="0.2">
      <c r="A88" s="8"/>
      <c r="B88" s="44" t="s">
        <v>75</v>
      </c>
      <c r="C88" s="41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20" t="str">
        <f t="shared" si="24"/>
        <v/>
      </c>
    </row>
    <row r="89" spans="1:14" ht="24.75" customHeight="1" x14ac:dyDescent="0.2">
      <c r="A89" s="8" t="s">
        <v>76</v>
      </c>
      <c r="B89" s="44" t="s">
        <v>77</v>
      </c>
      <c r="C89" s="41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0" t="str">
        <f t="shared" si="24"/>
        <v/>
      </c>
    </row>
    <row r="90" spans="1:14" ht="24.75" customHeight="1" x14ac:dyDescent="0.2">
      <c r="A90" s="8"/>
      <c r="B90" s="44" t="s">
        <v>78</v>
      </c>
      <c r="C90" s="41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0" t="str">
        <f t="shared" si="24"/>
        <v/>
      </c>
    </row>
    <row r="91" spans="1:14" x14ac:dyDescent="0.2">
      <c r="A91" s="8"/>
      <c r="B91" s="44" t="s">
        <v>79</v>
      </c>
      <c r="C91" s="41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0" t="str">
        <f t="shared" si="24"/>
        <v/>
      </c>
    </row>
    <row r="92" spans="1:14" x14ac:dyDescent="0.2">
      <c r="A92" s="8"/>
      <c r="B92" s="44" t="s">
        <v>80</v>
      </c>
      <c r="C92" s="41">
        <v>1</v>
      </c>
      <c r="D92" s="9">
        <v>0</v>
      </c>
      <c r="E92" s="9">
        <v>0</v>
      </c>
      <c r="F92" s="9">
        <v>0</v>
      </c>
      <c r="G92" s="10">
        <f t="shared" si="19"/>
        <v>1.0775862068965517E-3</v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>
        <f t="shared" si="25"/>
        <v>-1</v>
      </c>
      <c r="L92" s="10" t="str">
        <f t="shared" si="26"/>
        <v xml:space="preserve"> </v>
      </c>
      <c r="M92" s="10">
        <f t="shared" si="23"/>
        <v>-1.0775862068965517E-3</v>
      </c>
      <c r="N92" s="20" t="str">
        <f t="shared" si="24"/>
        <v/>
      </c>
    </row>
    <row r="93" spans="1:14" x14ac:dyDescent="0.2">
      <c r="A93" s="8"/>
      <c r="B93" s="44" t="s">
        <v>81</v>
      </c>
      <c r="C93" s="41">
        <v>0</v>
      </c>
      <c r="D93" s="9">
        <v>1</v>
      </c>
      <c r="E93" s="9">
        <v>0</v>
      </c>
      <c r="F93" s="9">
        <v>0</v>
      </c>
      <c r="G93" s="10" t="str">
        <f t="shared" si="19"/>
        <v/>
      </c>
      <c r="H93" s="10">
        <f t="shared" si="20"/>
        <v>1.02880658436214E-3</v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>
        <f t="shared" si="26"/>
        <v>-1</v>
      </c>
      <c r="M93" s="10" t="str">
        <f t="shared" si="23"/>
        <v/>
      </c>
      <c r="N93" s="20">
        <f t="shared" si="24"/>
        <v>-1.02880658436214E-3</v>
      </c>
    </row>
    <row r="94" spans="1:14" x14ac:dyDescent="0.2">
      <c r="A94" s="8"/>
      <c r="B94" s="44" t="s">
        <v>82</v>
      </c>
      <c r="C94" s="41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0" t="str">
        <f t="shared" si="24"/>
        <v/>
      </c>
    </row>
    <row r="95" spans="1:14" x14ac:dyDescent="0.2">
      <c r="A95" s="8" t="s">
        <v>76</v>
      </c>
      <c r="B95" s="44" t="s">
        <v>83</v>
      </c>
      <c r="C95" s="41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0" t="str">
        <f t="shared" si="24"/>
        <v/>
      </c>
    </row>
    <row r="96" spans="1:14" x14ac:dyDescent="0.2">
      <c r="A96" s="8" t="s">
        <v>76</v>
      </c>
      <c r="B96" s="44" t="s">
        <v>84</v>
      </c>
      <c r="C96" s="41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0" t="str">
        <f t="shared" si="24"/>
        <v/>
      </c>
    </row>
    <row r="97" spans="1:14" x14ac:dyDescent="0.2">
      <c r="A97" s="8"/>
      <c r="B97" s="44" t="s">
        <v>85</v>
      </c>
      <c r="C97" s="41">
        <v>12</v>
      </c>
      <c r="D97" s="9">
        <v>4</v>
      </c>
      <c r="E97" s="9">
        <v>4</v>
      </c>
      <c r="F97" s="9">
        <v>0</v>
      </c>
      <c r="G97" s="10">
        <f t="shared" si="19"/>
        <v>1.2931034482758621E-2</v>
      </c>
      <c r="H97" s="10">
        <f t="shared" si="20"/>
        <v>4.11522633744856E-3</v>
      </c>
      <c r="I97" s="10">
        <f t="shared" si="21"/>
        <v>2.4539877300613498E-2</v>
      </c>
      <c r="J97" s="10" t="str">
        <f t="shared" si="22"/>
        <v/>
      </c>
      <c r="K97" s="10">
        <f t="shared" si="25"/>
        <v>-0.66666666666666663</v>
      </c>
      <c r="L97" s="10">
        <f t="shared" si="26"/>
        <v>-1</v>
      </c>
      <c r="M97" s="10">
        <f t="shared" si="23"/>
        <v>-8.6206896551724137E-3</v>
      </c>
      <c r="N97" s="20">
        <f t="shared" si="24"/>
        <v>-4.11522633744856E-3</v>
      </c>
    </row>
    <row r="98" spans="1:14" x14ac:dyDescent="0.2">
      <c r="A98" s="8"/>
      <c r="B98" s="44" t="s">
        <v>86</v>
      </c>
      <c r="C98" s="41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20" t="str">
        <f t="shared" si="24"/>
        <v/>
      </c>
    </row>
    <row r="99" spans="1:14" x14ac:dyDescent="0.2">
      <c r="A99" s="8"/>
      <c r="B99" s="44" t="s">
        <v>87</v>
      </c>
      <c r="C99" s="41">
        <v>1</v>
      </c>
      <c r="D99" s="9">
        <v>4</v>
      </c>
      <c r="E99" s="9">
        <v>0</v>
      </c>
      <c r="F99" s="9">
        <v>0</v>
      </c>
      <c r="G99" s="10">
        <f t="shared" si="19"/>
        <v>1.0775862068965517E-3</v>
      </c>
      <c r="H99" s="10">
        <f t="shared" si="20"/>
        <v>4.11522633744856E-3</v>
      </c>
      <c r="I99" s="10" t="str">
        <f t="shared" si="21"/>
        <v/>
      </c>
      <c r="J99" s="10" t="str">
        <f t="shared" si="22"/>
        <v/>
      </c>
      <c r="K99" s="10">
        <f t="shared" si="25"/>
        <v>-1</v>
      </c>
      <c r="L99" s="10">
        <f t="shared" si="26"/>
        <v>-1</v>
      </c>
      <c r="M99" s="10">
        <f t="shared" si="23"/>
        <v>-1.0775862068965517E-3</v>
      </c>
      <c r="N99" s="20">
        <f t="shared" si="24"/>
        <v>-4.11522633744856E-3</v>
      </c>
    </row>
    <row r="100" spans="1:14" x14ac:dyDescent="0.2">
      <c r="A100" s="8"/>
      <c r="B100" s="44" t="s">
        <v>88</v>
      </c>
      <c r="C100" s="41">
        <v>0</v>
      </c>
      <c r="D100" s="9">
        <v>0</v>
      </c>
      <c r="E100" s="9">
        <v>2</v>
      </c>
      <c r="F100" s="9">
        <v>0</v>
      </c>
      <c r="G100" s="10" t="str">
        <f t="shared" si="19"/>
        <v/>
      </c>
      <c r="H100" s="10" t="str">
        <f t="shared" si="20"/>
        <v/>
      </c>
      <c r="I100" s="10">
        <f t="shared" si="21"/>
        <v>1.2269938650306749E-2</v>
      </c>
      <c r="J100" s="10" t="str">
        <f t="shared" si="22"/>
        <v/>
      </c>
      <c r="K100" s="10">
        <f t="shared" si="25"/>
        <v>1</v>
      </c>
      <c r="L100" s="10" t="str">
        <f t="shared" si="26"/>
        <v xml:space="preserve"> </v>
      </c>
      <c r="M100" s="10" t="str">
        <f t="shared" si="23"/>
        <v/>
      </c>
      <c r="N100" s="20" t="str">
        <f t="shared" si="24"/>
        <v/>
      </c>
    </row>
    <row r="101" spans="1:14" x14ac:dyDescent="0.2">
      <c r="A101" s="8"/>
      <c r="B101" s="44" t="s">
        <v>89</v>
      </c>
      <c r="C101" s="41">
        <v>0</v>
      </c>
      <c r="D101" s="9">
        <v>0</v>
      </c>
      <c r="E101" s="9">
        <v>0</v>
      </c>
      <c r="F101" s="9">
        <v>1</v>
      </c>
      <c r="G101" s="10" t="str">
        <f t="shared" si="19"/>
        <v/>
      </c>
      <c r="H101" s="10" t="str">
        <f t="shared" si="20"/>
        <v/>
      </c>
      <c r="I101" s="10" t="str">
        <f t="shared" si="21"/>
        <v/>
      </c>
      <c r="J101" s="10">
        <f t="shared" si="22"/>
        <v>9.1743119266055051E-3</v>
      </c>
      <c r="K101" s="10" t="str">
        <f t="shared" si="25"/>
        <v xml:space="preserve"> </v>
      </c>
      <c r="L101" s="10">
        <f t="shared" si="26"/>
        <v>1</v>
      </c>
      <c r="M101" s="10" t="str">
        <f t="shared" si="23"/>
        <v/>
      </c>
      <c r="N101" s="20" t="str">
        <f t="shared" si="24"/>
        <v/>
      </c>
    </row>
    <row r="102" spans="1:14" x14ac:dyDescent="0.2">
      <c r="A102" s="8" t="s">
        <v>76</v>
      </c>
      <c r="B102" s="44" t="s">
        <v>90</v>
      </c>
      <c r="C102" s="41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0" t="str">
        <f t="shared" si="24"/>
        <v/>
      </c>
    </row>
    <row r="103" spans="1:14" x14ac:dyDescent="0.2">
      <c r="A103" s="8"/>
      <c r="B103" s="44" t="s">
        <v>91</v>
      </c>
      <c r="C103" s="41">
        <v>3</v>
      </c>
      <c r="D103" s="9">
        <v>6</v>
      </c>
      <c r="E103" s="9">
        <v>0</v>
      </c>
      <c r="F103" s="9">
        <v>3</v>
      </c>
      <c r="G103" s="10">
        <f t="shared" si="19"/>
        <v>3.2327586206896551E-3</v>
      </c>
      <c r="H103" s="10">
        <f t="shared" si="20"/>
        <v>6.1728395061728392E-3</v>
      </c>
      <c r="I103" s="10" t="str">
        <f t="shared" si="21"/>
        <v/>
      </c>
      <c r="J103" s="10">
        <f t="shared" si="22"/>
        <v>2.7522935779816515E-2</v>
      </c>
      <c r="K103" s="10">
        <f t="shared" si="25"/>
        <v>-1</v>
      </c>
      <c r="L103" s="10">
        <f t="shared" si="26"/>
        <v>-0.5</v>
      </c>
      <c r="M103" s="10">
        <f t="shared" si="23"/>
        <v>-3.2327586206896551E-3</v>
      </c>
      <c r="N103" s="20">
        <f t="shared" si="24"/>
        <v>-3.0864197530864196E-3</v>
      </c>
    </row>
    <row r="104" spans="1:14" x14ac:dyDescent="0.2">
      <c r="A104" s="8"/>
      <c r="B104" s="44" t="s">
        <v>92</v>
      </c>
      <c r="C104" s="41">
        <v>0</v>
      </c>
      <c r="D104" s="9">
        <v>2</v>
      </c>
      <c r="E104" s="9">
        <v>0</v>
      </c>
      <c r="F104" s="9">
        <v>0</v>
      </c>
      <c r="G104" s="10" t="str">
        <f t="shared" si="19"/>
        <v/>
      </c>
      <c r="H104" s="10">
        <f t="shared" si="20"/>
        <v>2.05761316872428E-3</v>
      </c>
      <c r="I104" s="10" t="str">
        <f t="shared" si="21"/>
        <v/>
      </c>
      <c r="J104" s="10" t="str">
        <f t="shared" si="22"/>
        <v/>
      </c>
      <c r="K104" s="10" t="str">
        <f t="shared" si="25"/>
        <v xml:space="preserve"> </v>
      </c>
      <c r="L104" s="10">
        <f t="shared" si="26"/>
        <v>-1</v>
      </c>
      <c r="M104" s="10" t="str">
        <f t="shared" si="23"/>
        <v/>
      </c>
      <c r="N104" s="20">
        <f t="shared" si="24"/>
        <v>-2.05761316872428E-3</v>
      </c>
    </row>
    <row r="105" spans="1:14" x14ac:dyDescent="0.2">
      <c r="A105" s="8"/>
      <c r="B105" s="44" t="s">
        <v>93</v>
      </c>
      <c r="C105" s="41">
        <v>0</v>
      </c>
      <c r="D105" s="9">
        <v>1</v>
      </c>
      <c r="E105" s="9">
        <v>0</v>
      </c>
      <c r="F105" s="9">
        <v>1</v>
      </c>
      <c r="G105" s="10" t="str">
        <f t="shared" si="19"/>
        <v/>
      </c>
      <c r="H105" s="10">
        <f t="shared" si="20"/>
        <v>1.02880658436214E-3</v>
      </c>
      <c r="I105" s="10" t="str">
        <f t="shared" si="21"/>
        <v/>
      </c>
      <c r="J105" s="10">
        <f t="shared" si="22"/>
        <v>9.1743119266055051E-3</v>
      </c>
      <c r="K105" s="10" t="str">
        <f t="shared" si="25"/>
        <v xml:space="preserve"> </v>
      </c>
      <c r="L105" s="10">
        <f t="shared" si="26"/>
        <v>0</v>
      </c>
      <c r="M105" s="10" t="str">
        <f t="shared" si="23"/>
        <v/>
      </c>
      <c r="N105" s="20">
        <f t="shared" si="24"/>
        <v>0</v>
      </c>
    </row>
    <row r="106" spans="1:14" x14ac:dyDescent="0.2">
      <c r="A106" s="8"/>
      <c r="B106" s="44" t="s">
        <v>94</v>
      </c>
      <c r="C106" s="41">
        <v>0</v>
      </c>
      <c r="D106" s="9">
        <v>0</v>
      </c>
      <c r="E106" s="9">
        <v>0</v>
      </c>
      <c r="F106" s="9">
        <v>0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 t="str">
        <f t="shared" si="22"/>
        <v/>
      </c>
      <c r="K106" s="10" t="str">
        <f t="shared" si="25"/>
        <v xml:space="preserve"> </v>
      </c>
      <c r="L106" s="10" t="str">
        <f t="shared" si="26"/>
        <v xml:space="preserve"> </v>
      </c>
      <c r="M106" s="10" t="str">
        <f t="shared" si="23"/>
        <v/>
      </c>
      <c r="N106" s="20" t="str">
        <f t="shared" si="24"/>
        <v/>
      </c>
    </row>
    <row r="107" spans="1:14" x14ac:dyDescent="0.2">
      <c r="A107" s="8"/>
      <c r="B107" s="44" t="s">
        <v>95</v>
      </c>
      <c r="C107" s="41">
        <v>1</v>
      </c>
      <c r="D107" s="9">
        <v>0</v>
      </c>
      <c r="E107" s="9">
        <v>0</v>
      </c>
      <c r="F107" s="9">
        <v>0</v>
      </c>
      <c r="G107" s="10">
        <f t="shared" si="19"/>
        <v>1.0775862068965517E-3</v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>
        <f t="shared" si="25"/>
        <v>-1</v>
      </c>
      <c r="L107" s="10" t="str">
        <f t="shared" si="26"/>
        <v xml:space="preserve"> </v>
      </c>
      <c r="M107" s="10">
        <f t="shared" si="23"/>
        <v>-1.0775862068965517E-3</v>
      </c>
      <c r="N107" s="20" t="str">
        <f t="shared" si="24"/>
        <v/>
      </c>
    </row>
    <row r="108" spans="1:14" x14ac:dyDescent="0.2">
      <c r="A108" s="8"/>
      <c r="B108" s="44" t="s">
        <v>96</v>
      </c>
      <c r="C108" s="41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20" t="str">
        <f t="shared" si="24"/>
        <v/>
      </c>
    </row>
    <row r="109" spans="1:14" x14ac:dyDescent="0.2">
      <c r="A109" s="8"/>
      <c r="B109" s="44" t="s">
        <v>97</v>
      </c>
      <c r="C109" s="41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20" t="str">
        <f t="shared" si="24"/>
        <v/>
      </c>
    </row>
    <row r="110" spans="1:14" x14ac:dyDescent="0.2">
      <c r="A110" s="8"/>
      <c r="B110" s="44" t="s">
        <v>98</v>
      </c>
      <c r="C110" s="41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0" t="str">
        <f t="shared" si="24"/>
        <v/>
      </c>
    </row>
    <row r="111" spans="1:14" x14ac:dyDescent="0.2">
      <c r="A111" s="8"/>
      <c r="B111" s="44" t="s">
        <v>99</v>
      </c>
      <c r="C111" s="41">
        <v>5</v>
      </c>
      <c r="D111" s="9">
        <v>8</v>
      </c>
      <c r="E111" s="9">
        <v>0</v>
      </c>
      <c r="F111" s="9">
        <v>0</v>
      </c>
      <c r="G111" s="10">
        <f t="shared" si="19"/>
        <v>5.387931034482759E-3</v>
      </c>
      <c r="H111" s="10">
        <f t="shared" si="20"/>
        <v>8.23045267489712E-3</v>
      </c>
      <c r="I111" s="10" t="str">
        <f t="shared" si="21"/>
        <v/>
      </c>
      <c r="J111" s="10" t="str">
        <f t="shared" si="22"/>
        <v/>
      </c>
      <c r="K111" s="10">
        <f t="shared" si="25"/>
        <v>-1</v>
      </c>
      <c r="L111" s="10">
        <f t="shared" si="26"/>
        <v>-1</v>
      </c>
      <c r="M111" s="10">
        <f t="shared" si="23"/>
        <v>-5.387931034482759E-3</v>
      </c>
      <c r="N111" s="20">
        <f t="shared" si="24"/>
        <v>-8.23045267489712E-3</v>
      </c>
    </row>
    <row r="112" spans="1:14" x14ac:dyDescent="0.2">
      <c r="A112" s="8"/>
      <c r="B112" s="44" t="s">
        <v>100</v>
      </c>
      <c r="C112" s="41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0" t="str">
        <f t="shared" si="24"/>
        <v/>
      </c>
    </row>
    <row r="113" spans="1:14" x14ac:dyDescent="0.2">
      <c r="A113" s="8"/>
      <c r="B113" s="44" t="s">
        <v>101</v>
      </c>
      <c r="C113" s="41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0" t="str">
        <f t="shared" ref="N113:N144" si="32">+IF(OR(AND(H113=""),(L113="")),"",H113*L113)</f>
        <v/>
      </c>
    </row>
    <row r="114" spans="1:14" x14ac:dyDescent="0.2">
      <c r="A114" s="8"/>
      <c r="B114" s="44" t="s">
        <v>102</v>
      </c>
      <c r="C114" s="41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20" t="str">
        <f t="shared" si="32"/>
        <v/>
      </c>
    </row>
    <row r="115" spans="1:14" x14ac:dyDescent="0.2">
      <c r="A115" s="8"/>
      <c r="B115" s="44" t="s">
        <v>103</v>
      </c>
      <c r="C115" s="41">
        <v>6</v>
      </c>
      <c r="D115" s="9">
        <v>17</v>
      </c>
      <c r="E115" s="9">
        <v>0</v>
      </c>
      <c r="F115" s="9">
        <v>0</v>
      </c>
      <c r="G115" s="10">
        <f t="shared" si="27"/>
        <v>6.4655172413793103E-3</v>
      </c>
      <c r="H115" s="10">
        <f t="shared" si="28"/>
        <v>1.7489711934156379E-2</v>
      </c>
      <c r="I115" s="10" t="str">
        <f t="shared" si="29"/>
        <v/>
      </c>
      <c r="J115" s="10" t="str">
        <f t="shared" si="30"/>
        <v/>
      </c>
      <c r="K115" s="10">
        <f t="shared" si="33"/>
        <v>-1</v>
      </c>
      <c r="L115" s="10">
        <f t="shared" si="34"/>
        <v>-1</v>
      </c>
      <c r="M115" s="10">
        <f t="shared" si="31"/>
        <v>-6.4655172413793103E-3</v>
      </c>
      <c r="N115" s="20">
        <f t="shared" si="32"/>
        <v>-1.7489711934156379E-2</v>
      </c>
    </row>
    <row r="116" spans="1:14" x14ac:dyDescent="0.2">
      <c r="A116" s="8"/>
      <c r="B116" s="44" t="s">
        <v>104</v>
      </c>
      <c r="C116" s="41">
        <v>8</v>
      </c>
      <c r="D116" s="9">
        <v>3</v>
      </c>
      <c r="E116" s="9">
        <v>0</v>
      </c>
      <c r="F116" s="9">
        <v>0</v>
      </c>
      <c r="G116" s="10">
        <f t="shared" si="27"/>
        <v>8.6206896551724137E-3</v>
      </c>
      <c r="H116" s="10">
        <f t="shared" si="28"/>
        <v>3.0864197530864196E-3</v>
      </c>
      <c r="I116" s="10" t="str">
        <f t="shared" si="29"/>
        <v/>
      </c>
      <c r="J116" s="10" t="str">
        <f t="shared" si="30"/>
        <v/>
      </c>
      <c r="K116" s="10">
        <f t="shared" si="33"/>
        <v>-1</v>
      </c>
      <c r="L116" s="10">
        <f t="shared" si="34"/>
        <v>-1</v>
      </c>
      <c r="M116" s="10">
        <f t="shared" si="31"/>
        <v>-8.6206896551724137E-3</v>
      </c>
      <c r="N116" s="20">
        <f t="shared" si="32"/>
        <v>-3.0864197530864196E-3</v>
      </c>
    </row>
    <row r="117" spans="1:14" x14ac:dyDescent="0.2">
      <c r="A117" s="8"/>
      <c r="B117" s="44" t="s">
        <v>105</v>
      </c>
      <c r="C117" s="41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0" t="str">
        <f t="shared" si="32"/>
        <v/>
      </c>
    </row>
    <row r="118" spans="1:14" x14ac:dyDescent="0.2">
      <c r="A118" s="8"/>
      <c r="B118" s="44" t="s">
        <v>106</v>
      </c>
      <c r="C118" s="41">
        <v>0</v>
      </c>
      <c r="D118" s="9">
        <v>3</v>
      </c>
      <c r="E118" s="9">
        <v>0</v>
      </c>
      <c r="F118" s="9">
        <v>0</v>
      </c>
      <c r="G118" s="10" t="str">
        <f t="shared" si="27"/>
        <v/>
      </c>
      <c r="H118" s="10">
        <f t="shared" si="28"/>
        <v>3.0864197530864196E-3</v>
      </c>
      <c r="I118" s="10" t="str">
        <f t="shared" si="29"/>
        <v/>
      </c>
      <c r="J118" s="10" t="str">
        <f t="shared" si="30"/>
        <v/>
      </c>
      <c r="K118" s="10" t="str">
        <f t="shared" si="33"/>
        <v xml:space="preserve"> </v>
      </c>
      <c r="L118" s="10">
        <f t="shared" si="34"/>
        <v>-1</v>
      </c>
      <c r="M118" s="10" t="str">
        <f t="shared" si="31"/>
        <v/>
      </c>
      <c r="N118" s="20">
        <f t="shared" si="32"/>
        <v>-3.0864197530864196E-3</v>
      </c>
    </row>
    <row r="119" spans="1:14" x14ac:dyDescent="0.2">
      <c r="A119" s="8"/>
      <c r="B119" s="44" t="s">
        <v>107</v>
      </c>
      <c r="C119" s="41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0" t="str">
        <f t="shared" si="32"/>
        <v/>
      </c>
    </row>
    <row r="120" spans="1:14" x14ac:dyDescent="0.2">
      <c r="A120" s="8"/>
      <c r="B120" s="44" t="s">
        <v>108</v>
      </c>
      <c r="C120" s="41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20" t="str">
        <f t="shared" si="32"/>
        <v/>
      </c>
    </row>
    <row r="121" spans="1:14" x14ac:dyDescent="0.2">
      <c r="A121" s="8"/>
      <c r="B121" s="44" t="s">
        <v>109</v>
      </c>
      <c r="C121" s="41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20" t="str">
        <f t="shared" si="32"/>
        <v/>
      </c>
    </row>
    <row r="122" spans="1:14" x14ac:dyDescent="0.2">
      <c r="A122" s="8"/>
      <c r="B122" s="44" t="s">
        <v>110</v>
      </c>
      <c r="C122" s="41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20" t="str">
        <f t="shared" si="32"/>
        <v/>
      </c>
    </row>
    <row r="123" spans="1:14" x14ac:dyDescent="0.2">
      <c r="A123" s="8"/>
      <c r="B123" s="44" t="s">
        <v>111</v>
      </c>
      <c r="C123" s="41">
        <v>0</v>
      </c>
      <c r="D123" s="9">
        <v>0</v>
      </c>
      <c r="E123" s="9">
        <v>0</v>
      </c>
      <c r="F123" s="9">
        <v>0</v>
      </c>
      <c r="G123" s="10" t="str">
        <f t="shared" si="27"/>
        <v/>
      </c>
      <c r="H123" s="10" t="str">
        <f t="shared" si="28"/>
        <v/>
      </c>
      <c r="I123" s="10" t="str">
        <f t="shared" si="29"/>
        <v/>
      </c>
      <c r="J123" s="10" t="str">
        <f t="shared" si="30"/>
        <v/>
      </c>
      <c r="K123" s="10" t="str">
        <f t="shared" si="33"/>
        <v xml:space="preserve"> </v>
      </c>
      <c r="L123" s="10" t="str">
        <f t="shared" si="34"/>
        <v xml:space="preserve"> </v>
      </c>
      <c r="M123" s="10" t="str">
        <f t="shared" si="31"/>
        <v/>
      </c>
      <c r="N123" s="20" t="str">
        <f t="shared" si="32"/>
        <v/>
      </c>
    </row>
    <row r="124" spans="1:14" ht="25.5" x14ac:dyDescent="0.2">
      <c r="A124" s="8"/>
      <c r="B124" s="44" t="s">
        <v>112</v>
      </c>
      <c r="C124" s="41">
        <v>0</v>
      </c>
      <c r="D124" s="9">
        <v>0</v>
      </c>
      <c r="E124" s="9">
        <v>0</v>
      </c>
      <c r="F124" s="9">
        <v>0</v>
      </c>
      <c r="G124" s="10" t="str">
        <f t="shared" si="27"/>
        <v/>
      </c>
      <c r="H124" s="10" t="str">
        <f t="shared" si="28"/>
        <v/>
      </c>
      <c r="I124" s="10" t="str">
        <f t="shared" si="29"/>
        <v/>
      </c>
      <c r="J124" s="10" t="str">
        <f t="shared" si="30"/>
        <v/>
      </c>
      <c r="K124" s="10" t="str">
        <f t="shared" si="33"/>
        <v xml:space="preserve"> </v>
      </c>
      <c r="L124" s="10" t="str">
        <f t="shared" si="34"/>
        <v xml:space="preserve"> </v>
      </c>
      <c r="M124" s="10" t="str">
        <f t="shared" si="31"/>
        <v/>
      </c>
      <c r="N124" s="20" t="str">
        <f t="shared" si="32"/>
        <v/>
      </c>
    </row>
    <row r="125" spans="1:14" ht="25.5" x14ac:dyDescent="0.2">
      <c r="A125" s="8"/>
      <c r="B125" s="44" t="s">
        <v>113</v>
      </c>
      <c r="C125" s="41">
        <v>0</v>
      </c>
      <c r="D125" s="9">
        <v>0</v>
      </c>
      <c r="E125" s="9">
        <v>0</v>
      </c>
      <c r="F125" s="9">
        <v>0</v>
      </c>
      <c r="G125" s="10" t="str">
        <f t="shared" si="27"/>
        <v/>
      </c>
      <c r="H125" s="10" t="str">
        <f t="shared" si="28"/>
        <v/>
      </c>
      <c r="I125" s="10" t="str">
        <f t="shared" si="29"/>
        <v/>
      </c>
      <c r="J125" s="10" t="str">
        <f t="shared" si="30"/>
        <v/>
      </c>
      <c r="K125" s="10" t="str">
        <f t="shared" si="33"/>
        <v xml:space="preserve"> </v>
      </c>
      <c r="L125" s="10" t="str">
        <f t="shared" si="34"/>
        <v xml:space="preserve"> </v>
      </c>
      <c r="M125" s="10" t="str">
        <f t="shared" si="31"/>
        <v/>
      </c>
      <c r="N125" s="20" t="str">
        <f t="shared" si="32"/>
        <v/>
      </c>
    </row>
    <row r="126" spans="1:14" x14ac:dyDescent="0.2">
      <c r="A126" s="8"/>
      <c r="B126" s="44" t="s">
        <v>114</v>
      </c>
      <c r="C126" s="41">
        <v>6</v>
      </c>
      <c r="D126" s="9">
        <v>15</v>
      </c>
      <c r="E126" s="9">
        <v>1</v>
      </c>
      <c r="F126" s="9">
        <v>5</v>
      </c>
      <c r="G126" s="10">
        <f t="shared" si="27"/>
        <v>6.4655172413793103E-3</v>
      </c>
      <c r="H126" s="10">
        <f t="shared" si="28"/>
        <v>1.5432098765432098E-2</v>
      </c>
      <c r="I126" s="10">
        <f t="shared" si="29"/>
        <v>6.1349693251533744E-3</v>
      </c>
      <c r="J126" s="10">
        <f t="shared" si="30"/>
        <v>4.5871559633027525E-2</v>
      </c>
      <c r="K126" s="10">
        <f t="shared" si="33"/>
        <v>-0.83333333333333337</v>
      </c>
      <c r="L126" s="10">
        <f t="shared" si="34"/>
        <v>-0.66666666666666663</v>
      </c>
      <c r="M126" s="10">
        <f t="shared" si="31"/>
        <v>-5.387931034482759E-3</v>
      </c>
      <c r="N126" s="20">
        <f t="shared" si="32"/>
        <v>-1.0288065843621397E-2</v>
      </c>
    </row>
    <row r="127" spans="1:14" x14ac:dyDescent="0.2">
      <c r="A127" s="8"/>
      <c r="B127" s="44" t="s">
        <v>115</v>
      </c>
      <c r="C127" s="41">
        <v>3</v>
      </c>
      <c r="D127" s="9">
        <v>25</v>
      </c>
      <c r="E127" s="9">
        <v>7</v>
      </c>
      <c r="F127" s="9">
        <v>9</v>
      </c>
      <c r="G127" s="10">
        <f t="shared" si="27"/>
        <v>3.2327586206896551E-3</v>
      </c>
      <c r="H127" s="10">
        <f t="shared" si="28"/>
        <v>2.5720164609053499E-2</v>
      </c>
      <c r="I127" s="10">
        <f t="shared" si="29"/>
        <v>4.2944785276073622E-2</v>
      </c>
      <c r="J127" s="10">
        <f t="shared" si="30"/>
        <v>8.2568807339449546E-2</v>
      </c>
      <c r="K127" s="10">
        <f t="shared" si="33"/>
        <v>1.3333333333333333</v>
      </c>
      <c r="L127" s="10">
        <f t="shared" si="34"/>
        <v>-0.64</v>
      </c>
      <c r="M127" s="10">
        <f t="shared" si="31"/>
        <v>4.3103448275862068E-3</v>
      </c>
      <c r="N127" s="20">
        <f t="shared" si="32"/>
        <v>-1.646090534979424E-2</v>
      </c>
    </row>
    <row r="128" spans="1:14" x14ac:dyDescent="0.2">
      <c r="A128" s="8"/>
      <c r="B128" s="44" t="s">
        <v>116</v>
      </c>
      <c r="C128" s="41">
        <v>0</v>
      </c>
      <c r="D128" s="9">
        <v>0</v>
      </c>
      <c r="E128" s="9">
        <v>0</v>
      </c>
      <c r="F128" s="9">
        <v>0</v>
      </c>
      <c r="G128" s="10" t="str">
        <f t="shared" si="27"/>
        <v/>
      </c>
      <c r="H128" s="10" t="str">
        <f t="shared" si="28"/>
        <v/>
      </c>
      <c r="I128" s="10" t="str">
        <f t="shared" si="29"/>
        <v/>
      </c>
      <c r="J128" s="10" t="str">
        <f t="shared" si="30"/>
        <v/>
      </c>
      <c r="K128" s="10" t="str">
        <f t="shared" si="33"/>
        <v xml:space="preserve"> </v>
      </c>
      <c r="L128" s="10" t="str">
        <f t="shared" si="34"/>
        <v xml:space="preserve"> </v>
      </c>
      <c r="M128" s="10" t="str">
        <f t="shared" si="31"/>
        <v/>
      </c>
      <c r="N128" s="20" t="str">
        <f t="shared" si="32"/>
        <v/>
      </c>
    </row>
    <row r="129" spans="1:14" x14ac:dyDescent="0.2">
      <c r="A129" s="8"/>
      <c r="B129" s="44" t="s">
        <v>117</v>
      </c>
      <c r="C129" s="41">
        <v>0</v>
      </c>
      <c r="D129" s="9">
        <v>1</v>
      </c>
      <c r="E129" s="9">
        <v>0</v>
      </c>
      <c r="F129" s="9">
        <v>0</v>
      </c>
      <c r="G129" s="10" t="str">
        <f t="shared" si="27"/>
        <v/>
      </c>
      <c r="H129" s="10">
        <f t="shared" si="28"/>
        <v>1.02880658436214E-3</v>
      </c>
      <c r="I129" s="10" t="str">
        <f t="shared" si="29"/>
        <v/>
      </c>
      <c r="J129" s="10" t="str">
        <f t="shared" si="30"/>
        <v/>
      </c>
      <c r="K129" s="10" t="str">
        <f t="shared" si="33"/>
        <v xml:space="preserve"> </v>
      </c>
      <c r="L129" s="10">
        <f t="shared" si="34"/>
        <v>-1</v>
      </c>
      <c r="M129" s="10" t="str">
        <f t="shared" si="31"/>
        <v/>
      </c>
      <c r="N129" s="20">
        <f t="shared" si="32"/>
        <v>-1.02880658436214E-3</v>
      </c>
    </row>
    <row r="130" spans="1:14" x14ac:dyDescent="0.2">
      <c r="A130" s="8"/>
      <c r="B130" s="44" t="s">
        <v>118</v>
      </c>
      <c r="C130" s="41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20" t="str">
        <f t="shared" si="32"/>
        <v/>
      </c>
    </row>
    <row r="131" spans="1:14" ht="25.5" x14ac:dyDescent="0.2">
      <c r="A131" s="8"/>
      <c r="B131" s="44" t="s">
        <v>119</v>
      </c>
      <c r="C131" s="41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0" t="str">
        <f t="shared" si="32"/>
        <v/>
      </c>
    </row>
    <row r="132" spans="1:14" x14ac:dyDescent="0.2">
      <c r="A132" s="8"/>
      <c r="B132" s="44" t="s">
        <v>120</v>
      </c>
      <c r="C132" s="41">
        <v>0</v>
      </c>
      <c r="D132" s="9">
        <v>0</v>
      </c>
      <c r="E132" s="9">
        <v>0</v>
      </c>
      <c r="F132" s="9">
        <v>0</v>
      </c>
      <c r="G132" s="10" t="str">
        <f t="shared" si="27"/>
        <v/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 t="str">
        <f t="shared" si="34"/>
        <v xml:space="preserve"> </v>
      </c>
      <c r="M132" s="10" t="str">
        <f t="shared" si="31"/>
        <v/>
      </c>
      <c r="N132" s="20" t="str">
        <f t="shared" si="32"/>
        <v/>
      </c>
    </row>
    <row r="133" spans="1:14" x14ac:dyDescent="0.2">
      <c r="A133" s="8"/>
      <c r="B133" s="44" t="s">
        <v>121</v>
      </c>
      <c r="C133" s="41">
        <v>2</v>
      </c>
      <c r="D133" s="9">
        <v>0</v>
      </c>
      <c r="E133" s="9">
        <v>1</v>
      </c>
      <c r="F133" s="9">
        <v>0</v>
      </c>
      <c r="G133" s="10">
        <f t="shared" si="27"/>
        <v>2.1551724137931034E-3</v>
      </c>
      <c r="H133" s="10" t="str">
        <f t="shared" si="28"/>
        <v/>
      </c>
      <c r="I133" s="10">
        <f t="shared" si="29"/>
        <v>6.1349693251533744E-3</v>
      </c>
      <c r="J133" s="10" t="str">
        <f t="shared" si="30"/>
        <v/>
      </c>
      <c r="K133" s="10">
        <f t="shared" si="33"/>
        <v>-0.5</v>
      </c>
      <c r="L133" s="10" t="str">
        <f t="shared" si="34"/>
        <v xml:space="preserve"> </v>
      </c>
      <c r="M133" s="10">
        <f t="shared" si="31"/>
        <v>-1.0775862068965517E-3</v>
      </c>
      <c r="N133" s="20" t="str">
        <f t="shared" si="32"/>
        <v/>
      </c>
    </row>
    <row r="134" spans="1:14" x14ac:dyDescent="0.2">
      <c r="A134" s="8"/>
      <c r="B134" s="44" t="s">
        <v>122</v>
      </c>
      <c r="C134" s="41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20" t="str">
        <f t="shared" si="32"/>
        <v/>
      </c>
    </row>
    <row r="135" spans="1:14" x14ac:dyDescent="0.2">
      <c r="A135" s="8"/>
      <c r="B135" s="44" t="s">
        <v>123</v>
      </c>
      <c r="C135" s="41">
        <v>2</v>
      </c>
      <c r="D135" s="9">
        <v>0</v>
      </c>
      <c r="E135" s="9">
        <v>3</v>
      </c>
      <c r="F135" s="9">
        <v>0</v>
      </c>
      <c r="G135" s="10">
        <f t="shared" si="27"/>
        <v>2.1551724137931034E-3</v>
      </c>
      <c r="H135" s="10" t="str">
        <f t="shared" si="28"/>
        <v/>
      </c>
      <c r="I135" s="10">
        <f t="shared" si="29"/>
        <v>1.8404907975460124E-2</v>
      </c>
      <c r="J135" s="10" t="str">
        <f t="shared" si="30"/>
        <v/>
      </c>
      <c r="K135" s="10">
        <f t="shared" si="33"/>
        <v>0.5</v>
      </c>
      <c r="L135" s="10" t="str">
        <f t="shared" si="34"/>
        <v xml:space="preserve"> </v>
      </c>
      <c r="M135" s="10">
        <f t="shared" si="31"/>
        <v>1.0775862068965517E-3</v>
      </c>
      <c r="N135" s="20" t="str">
        <f t="shared" si="32"/>
        <v/>
      </c>
    </row>
    <row r="136" spans="1:14" x14ac:dyDescent="0.2">
      <c r="A136" s="8"/>
      <c r="B136" s="44" t="s">
        <v>124</v>
      </c>
      <c r="C136" s="41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20" t="str">
        <f t="shared" si="32"/>
        <v/>
      </c>
    </row>
    <row r="137" spans="1:14" x14ac:dyDescent="0.2">
      <c r="A137" s="8"/>
      <c r="B137" s="44" t="s">
        <v>125</v>
      </c>
      <c r="C137" s="41">
        <v>51</v>
      </c>
      <c r="D137" s="9">
        <v>7</v>
      </c>
      <c r="E137" s="9">
        <v>8</v>
      </c>
      <c r="F137" s="9">
        <v>0</v>
      </c>
      <c r="G137" s="10">
        <f t="shared" si="27"/>
        <v>5.4956896551724137E-2</v>
      </c>
      <c r="H137" s="10">
        <f t="shared" si="28"/>
        <v>7.2016460905349796E-3</v>
      </c>
      <c r="I137" s="10">
        <f t="shared" si="29"/>
        <v>4.9079754601226995E-2</v>
      </c>
      <c r="J137" s="10" t="str">
        <f t="shared" si="30"/>
        <v/>
      </c>
      <c r="K137" s="10">
        <f t="shared" si="33"/>
        <v>-0.84313725490196079</v>
      </c>
      <c r="L137" s="10">
        <f t="shared" si="34"/>
        <v>-1</v>
      </c>
      <c r="M137" s="10">
        <f t="shared" si="31"/>
        <v>-4.6336206896551727E-2</v>
      </c>
      <c r="N137" s="20">
        <f t="shared" si="32"/>
        <v>-7.2016460905349796E-3</v>
      </c>
    </row>
    <row r="138" spans="1:14" x14ac:dyDescent="0.2">
      <c r="A138" s="8"/>
      <c r="B138" s="44" t="s">
        <v>126</v>
      </c>
      <c r="C138" s="41">
        <v>4</v>
      </c>
      <c r="D138" s="9">
        <v>1</v>
      </c>
      <c r="E138" s="9">
        <v>1</v>
      </c>
      <c r="F138" s="9">
        <v>0</v>
      </c>
      <c r="G138" s="10">
        <f t="shared" si="27"/>
        <v>4.3103448275862068E-3</v>
      </c>
      <c r="H138" s="10">
        <f t="shared" si="28"/>
        <v>1.02880658436214E-3</v>
      </c>
      <c r="I138" s="10">
        <f t="shared" si="29"/>
        <v>6.1349693251533744E-3</v>
      </c>
      <c r="J138" s="10" t="str">
        <f t="shared" si="30"/>
        <v/>
      </c>
      <c r="K138" s="10">
        <f t="shared" si="33"/>
        <v>-0.75</v>
      </c>
      <c r="L138" s="10">
        <f t="shared" si="34"/>
        <v>-1</v>
      </c>
      <c r="M138" s="10">
        <f t="shared" si="31"/>
        <v>-3.2327586206896551E-3</v>
      </c>
      <c r="N138" s="20">
        <f t="shared" si="32"/>
        <v>-1.02880658436214E-3</v>
      </c>
    </row>
    <row r="139" spans="1:14" x14ac:dyDescent="0.2">
      <c r="A139" s="8"/>
      <c r="B139" s="44" t="s">
        <v>127</v>
      </c>
      <c r="C139" s="41">
        <v>3</v>
      </c>
      <c r="D139" s="9">
        <v>2</v>
      </c>
      <c r="E139" s="9">
        <v>3</v>
      </c>
      <c r="F139" s="9">
        <v>0</v>
      </c>
      <c r="G139" s="10">
        <f t="shared" si="27"/>
        <v>3.2327586206896551E-3</v>
      </c>
      <c r="H139" s="10">
        <f t="shared" si="28"/>
        <v>2.05761316872428E-3</v>
      </c>
      <c r="I139" s="10">
        <f t="shared" si="29"/>
        <v>1.8404907975460124E-2</v>
      </c>
      <c r="J139" s="10" t="str">
        <f t="shared" si="30"/>
        <v/>
      </c>
      <c r="K139" s="10">
        <f t="shared" si="33"/>
        <v>0</v>
      </c>
      <c r="L139" s="10">
        <f t="shared" si="34"/>
        <v>-1</v>
      </c>
      <c r="M139" s="10">
        <f t="shared" si="31"/>
        <v>0</v>
      </c>
      <c r="N139" s="20">
        <f t="shared" si="32"/>
        <v>-2.05761316872428E-3</v>
      </c>
    </row>
    <row r="140" spans="1:14" x14ac:dyDescent="0.2">
      <c r="A140" s="8"/>
      <c r="B140" s="44" t="s">
        <v>128</v>
      </c>
      <c r="C140" s="41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0" t="str">
        <f t="shared" si="32"/>
        <v/>
      </c>
    </row>
    <row r="141" spans="1:14" x14ac:dyDescent="0.2">
      <c r="A141" s="8"/>
      <c r="B141" s="44" t="s">
        <v>129</v>
      </c>
      <c r="C141" s="41">
        <v>20</v>
      </c>
      <c r="D141" s="9">
        <v>19</v>
      </c>
      <c r="E141" s="9">
        <v>0</v>
      </c>
      <c r="F141" s="9">
        <v>1</v>
      </c>
      <c r="G141" s="10">
        <f t="shared" si="27"/>
        <v>2.1551724137931036E-2</v>
      </c>
      <c r="H141" s="10">
        <f t="shared" si="28"/>
        <v>1.954732510288066E-2</v>
      </c>
      <c r="I141" s="10" t="str">
        <f t="shared" si="29"/>
        <v/>
      </c>
      <c r="J141" s="10">
        <f t="shared" si="30"/>
        <v>9.1743119266055051E-3</v>
      </c>
      <c r="K141" s="10">
        <f t="shared" si="33"/>
        <v>-1</v>
      </c>
      <c r="L141" s="10">
        <f t="shared" si="34"/>
        <v>-0.94736842105263153</v>
      </c>
      <c r="M141" s="10">
        <f t="shared" si="31"/>
        <v>-2.1551724137931036E-2</v>
      </c>
      <c r="N141" s="20">
        <f t="shared" si="32"/>
        <v>-1.8518518518518517E-2</v>
      </c>
    </row>
    <row r="142" spans="1:14" x14ac:dyDescent="0.2">
      <c r="A142" s="8"/>
      <c r="B142" s="44" t="s">
        <v>130</v>
      </c>
      <c r="C142" s="41">
        <v>479</v>
      </c>
      <c r="D142" s="9">
        <v>503</v>
      </c>
      <c r="E142" s="9">
        <v>11</v>
      </c>
      <c r="F142" s="9">
        <v>2</v>
      </c>
      <c r="G142" s="10">
        <f t="shared" si="27"/>
        <v>0.51616379310344829</v>
      </c>
      <c r="H142" s="10">
        <f t="shared" si="28"/>
        <v>0.51748971193415638</v>
      </c>
      <c r="I142" s="10">
        <f t="shared" si="29"/>
        <v>6.7484662576687116E-2</v>
      </c>
      <c r="J142" s="10">
        <f t="shared" si="30"/>
        <v>1.834862385321101E-2</v>
      </c>
      <c r="K142" s="10">
        <f t="shared" si="33"/>
        <v>-0.97703549060542794</v>
      </c>
      <c r="L142" s="10">
        <f t="shared" si="34"/>
        <v>-0.99602385685884687</v>
      </c>
      <c r="M142" s="10">
        <f t="shared" si="31"/>
        <v>-0.50431034482758619</v>
      </c>
      <c r="N142" s="20">
        <f t="shared" si="32"/>
        <v>-0.51543209876543206</v>
      </c>
    </row>
    <row r="143" spans="1:14" x14ac:dyDescent="0.2">
      <c r="A143" s="8"/>
      <c r="B143" s="44" t="s">
        <v>131</v>
      </c>
      <c r="C143" s="41">
        <v>1</v>
      </c>
      <c r="D143" s="9">
        <v>0</v>
      </c>
      <c r="E143" s="9">
        <v>0</v>
      </c>
      <c r="F143" s="9">
        <v>0</v>
      </c>
      <c r="G143" s="10">
        <f t="shared" si="27"/>
        <v>1.0775862068965517E-3</v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>
        <f t="shared" si="33"/>
        <v>-1</v>
      </c>
      <c r="L143" s="10" t="str">
        <f t="shared" si="34"/>
        <v xml:space="preserve"> </v>
      </c>
      <c r="M143" s="10">
        <f t="shared" si="31"/>
        <v>-1.0775862068965517E-3</v>
      </c>
      <c r="N143" s="20" t="str">
        <f t="shared" si="32"/>
        <v/>
      </c>
    </row>
    <row r="144" spans="1:14" ht="25.5" x14ac:dyDescent="0.2">
      <c r="A144" s="8"/>
      <c r="B144" s="44" t="s">
        <v>132</v>
      </c>
      <c r="C144" s="41">
        <v>222</v>
      </c>
      <c r="D144" s="9">
        <v>289</v>
      </c>
      <c r="E144" s="9">
        <v>31</v>
      </c>
      <c r="F144" s="9">
        <v>39</v>
      </c>
      <c r="G144" s="10">
        <f t="shared" si="27"/>
        <v>0.23922413793103448</v>
      </c>
      <c r="H144" s="10">
        <f t="shared" si="28"/>
        <v>0.29732510288065844</v>
      </c>
      <c r="I144" s="10">
        <f t="shared" si="29"/>
        <v>0.19018404907975461</v>
      </c>
      <c r="J144" s="10">
        <f t="shared" si="30"/>
        <v>0.3577981651376147</v>
      </c>
      <c r="K144" s="10">
        <f t="shared" si="33"/>
        <v>-0.86036036036036034</v>
      </c>
      <c r="L144" s="10">
        <f t="shared" si="34"/>
        <v>-0.86505190311418689</v>
      </c>
      <c r="M144" s="10">
        <f t="shared" si="31"/>
        <v>-0.20581896551724138</v>
      </c>
      <c r="N144" s="20">
        <f t="shared" si="32"/>
        <v>-0.25720164609053497</v>
      </c>
    </row>
    <row r="145" spans="1:14" ht="24" customHeight="1" x14ac:dyDescent="0.2">
      <c r="A145" s="8"/>
      <c r="B145" s="44" t="s">
        <v>133</v>
      </c>
      <c r="C145" s="41">
        <v>0</v>
      </c>
      <c r="D145" s="9">
        <v>1</v>
      </c>
      <c r="E145" s="9">
        <v>49</v>
      </c>
      <c r="F145" s="9">
        <v>40</v>
      </c>
      <c r="G145" s="10" t="str">
        <f t="shared" ref="G145:G180" si="35">+IF(C145=0,"",C145/C$81)</f>
        <v/>
      </c>
      <c r="H145" s="10">
        <f t="shared" ref="H145:H180" si="36">+IF(D145=0,"",D145/D$81)</f>
        <v>1.02880658436214E-3</v>
      </c>
      <c r="I145" s="10">
        <f t="shared" ref="I145:I180" si="37">+IF(E145=0,"",E145/E$81)</f>
        <v>0.30061349693251532</v>
      </c>
      <c r="J145" s="10">
        <f t="shared" ref="J145:J180" si="38">+IF(F145=0,"",F145/F$81)</f>
        <v>0.3669724770642202</v>
      </c>
      <c r="K145" s="10">
        <f t="shared" si="33"/>
        <v>1</v>
      </c>
      <c r="L145" s="10">
        <f t="shared" si="34"/>
        <v>39</v>
      </c>
      <c r="M145" s="10" t="str">
        <f t="shared" ref="M145:M180" si="39">+IF(OR(AND(G145=""),(K145="")),"",G145*K145)</f>
        <v/>
      </c>
      <c r="N145" s="20">
        <f t="shared" ref="N145:N180" si="40">+IF(OR(AND(H145=""),(L145="")),"",H145*L145)</f>
        <v>4.0123456790123462E-2</v>
      </c>
    </row>
    <row r="146" spans="1:14" x14ac:dyDescent="0.2">
      <c r="A146" s="8"/>
      <c r="B146" s="44" t="s">
        <v>134</v>
      </c>
      <c r="C146" s="41">
        <v>0</v>
      </c>
      <c r="D146" s="9">
        <v>0</v>
      </c>
      <c r="E146" s="9">
        <v>0</v>
      </c>
      <c r="F146" s="9">
        <v>0</v>
      </c>
      <c r="G146" s="10" t="str">
        <f t="shared" si="35"/>
        <v/>
      </c>
      <c r="H146" s="10" t="str">
        <f t="shared" si="36"/>
        <v/>
      </c>
      <c r="I146" s="10" t="str">
        <f t="shared" si="37"/>
        <v/>
      </c>
      <c r="J146" s="10" t="str">
        <f t="shared" si="38"/>
        <v/>
      </c>
      <c r="K146" s="10" t="str">
        <f t="shared" ref="K146:K180" si="41">+IF(AND(C146=0,E146=0)," ",IF(C146=0,1,IF(E146=0,-1,(E146-C146)/C146)))</f>
        <v xml:space="preserve"> </v>
      </c>
      <c r="L146" s="10" t="str">
        <f t="shared" ref="L146:L180" si="42">+IF(AND(D146=0,F146=0)," ",IF(D146=0,1,IF(F146=0,-1,(F146-D146)/D146)))</f>
        <v xml:space="preserve"> </v>
      </c>
      <c r="M146" s="10" t="str">
        <f t="shared" si="39"/>
        <v/>
      </c>
      <c r="N146" s="20" t="str">
        <f t="shared" si="40"/>
        <v/>
      </c>
    </row>
    <row r="147" spans="1:14" x14ac:dyDescent="0.2">
      <c r="A147" s="8"/>
      <c r="B147" s="44" t="s">
        <v>135</v>
      </c>
      <c r="C147" s="41">
        <v>26</v>
      </c>
      <c r="D147" s="9">
        <v>3</v>
      </c>
      <c r="E147" s="9">
        <v>34</v>
      </c>
      <c r="F147" s="9">
        <v>2</v>
      </c>
      <c r="G147" s="10">
        <f t="shared" si="35"/>
        <v>2.8017241379310345E-2</v>
      </c>
      <c r="H147" s="10">
        <f t="shared" si="36"/>
        <v>3.0864197530864196E-3</v>
      </c>
      <c r="I147" s="10">
        <f t="shared" si="37"/>
        <v>0.20858895705521471</v>
      </c>
      <c r="J147" s="10">
        <f t="shared" si="38"/>
        <v>1.834862385321101E-2</v>
      </c>
      <c r="K147" s="10">
        <f t="shared" si="41"/>
        <v>0.30769230769230771</v>
      </c>
      <c r="L147" s="10">
        <f t="shared" si="42"/>
        <v>-0.33333333333333331</v>
      </c>
      <c r="M147" s="10">
        <f t="shared" si="39"/>
        <v>8.6206896551724137E-3</v>
      </c>
      <c r="N147" s="20">
        <f t="shared" si="40"/>
        <v>-1.0288065843621398E-3</v>
      </c>
    </row>
    <row r="148" spans="1:14" x14ac:dyDescent="0.2">
      <c r="A148" s="8"/>
      <c r="B148" s="44" t="s">
        <v>136</v>
      </c>
      <c r="C148" s="41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20" t="str">
        <f t="shared" si="40"/>
        <v/>
      </c>
    </row>
    <row r="149" spans="1:14" x14ac:dyDescent="0.2">
      <c r="A149" s="8"/>
      <c r="B149" s="44" t="s">
        <v>137</v>
      </c>
      <c r="C149" s="41">
        <v>0</v>
      </c>
      <c r="D149" s="9">
        <v>0</v>
      </c>
      <c r="E149" s="9">
        <v>0</v>
      </c>
      <c r="F149" s="9">
        <v>0</v>
      </c>
      <c r="G149" s="10" t="str">
        <f t="shared" si="35"/>
        <v/>
      </c>
      <c r="H149" s="10" t="str">
        <f t="shared" si="36"/>
        <v/>
      </c>
      <c r="I149" s="10" t="str">
        <f t="shared" si="37"/>
        <v/>
      </c>
      <c r="J149" s="10" t="str">
        <f t="shared" si="38"/>
        <v/>
      </c>
      <c r="K149" s="10" t="str">
        <f t="shared" si="41"/>
        <v xml:space="preserve"> </v>
      </c>
      <c r="L149" s="10" t="str">
        <f t="shared" si="42"/>
        <v xml:space="preserve"> </v>
      </c>
      <c r="M149" s="10" t="str">
        <f t="shared" si="39"/>
        <v/>
      </c>
      <c r="N149" s="20" t="str">
        <f t="shared" si="40"/>
        <v/>
      </c>
    </row>
    <row r="150" spans="1:14" x14ac:dyDescent="0.2">
      <c r="A150" s="8"/>
      <c r="B150" s="44" t="s">
        <v>138</v>
      </c>
      <c r="C150" s="41">
        <v>1</v>
      </c>
      <c r="D150" s="9">
        <v>0</v>
      </c>
      <c r="E150" s="9">
        <v>5</v>
      </c>
      <c r="F150" s="9">
        <v>0</v>
      </c>
      <c r="G150" s="10">
        <f t="shared" si="35"/>
        <v>1.0775862068965517E-3</v>
      </c>
      <c r="H150" s="10" t="str">
        <f t="shared" si="36"/>
        <v/>
      </c>
      <c r="I150" s="10">
        <f t="shared" si="37"/>
        <v>3.0674846625766871E-2</v>
      </c>
      <c r="J150" s="10" t="str">
        <f t="shared" si="38"/>
        <v/>
      </c>
      <c r="K150" s="10">
        <f t="shared" si="41"/>
        <v>4</v>
      </c>
      <c r="L150" s="10" t="str">
        <f t="shared" si="42"/>
        <v xml:space="preserve"> </v>
      </c>
      <c r="M150" s="10">
        <f t="shared" si="39"/>
        <v>4.3103448275862068E-3</v>
      </c>
      <c r="N150" s="20" t="str">
        <f t="shared" si="40"/>
        <v/>
      </c>
    </row>
    <row r="151" spans="1:14" x14ac:dyDescent="0.2">
      <c r="A151" s="8"/>
      <c r="B151" s="44" t="s">
        <v>139</v>
      </c>
      <c r="C151" s="41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0" t="str">
        <f t="shared" si="40"/>
        <v/>
      </c>
    </row>
    <row r="152" spans="1:14" x14ac:dyDescent="0.2">
      <c r="A152" s="8"/>
      <c r="B152" s="44" t="s">
        <v>140</v>
      </c>
      <c r="C152" s="41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20" t="str">
        <f t="shared" si="40"/>
        <v/>
      </c>
    </row>
    <row r="153" spans="1:14" x14ac:dyDescent="0.2">
      <c r="A153" s="8"/>
      <c r="B153" s="44" t="s">
        <v>141</v>
      </c>
      <c r="C153" s="41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0" t="str">
        <f t="shared" si="40"/>
        <v/>
      </c>
    </row>
    <row r="154" spans="1:14" ht="25.5" x14ac:dyDescent="0.2">
      <c r="A154" s="8"/>
      <c r="B154" s="44" t="s">
        <v>142</v>
      </c>
      <c r="C154" s="41">
        <v>0</v>
      </c>
      <c r="D154" s="9">
        <v>2</v>
      </c>
      <c r="E154" s="9">
        <v>0</v>
      </c>
      <c r="F154" s="9">
        <v>0</v>
      </c>
      <c r="G154" s="10" t="str">
        <f t="shared" si="35"/>
        <v/>
      </c>
      <c r="H154" s="10">
        <f t="shared" si="36"/>
        <v>2.05761316872428E-3</v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>
        <f t="shared" si="42"/>
        <v>-1</v>
      </c>
      <c r="M154" s="10" t="str">
        <f t="shared" si="39"/>
        <v/>
      </c>
      <c r="N154" s="20">
        <f t="shared" si="40"/>
        <v>-2.05761316872428E-3</v>
      </c>
    </row>
    <row r="155" spans="1:14" ht="25.5" x14ac:dyDescent="0.2">
      <c r="A155" s="8"/>
      <c r="B155" s="44" t="s">
        <v>143</v>
      </c>
      <c r="C155" s="41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20" t="str">
        <f t="shared" si="40"/>
        <v/>
      </c>
    </row>
    <row r="156" spans="1:14" ht="25.5" x14ac:dyDescent="0.2">
      <c r="A156" s="8"/>
      <c r="B156" s="44" t="s">
        <v>144</v>
      </c>
      <c r="C156" s="41">
        <v>0</v>
      </c>
      <c r="D156" s="9">
        <v>0</v>
      </c>
      <c r="E156" s="9">
        <v>0</v>
      </c>
      <c r="F156" s="9">
        <v>0</v>
      </c>
      <c r="G156" s="10" t="str">
        <f t="shared" si="35"/>
        <v/>
      </c>
      <c r="H156" s="10" t="str">
        <f t="shared" si="36"/>
        <v/>
      </c>
      <c r="I156" s="10" t="str">
        <f t="shared" si="37"/>
        <v/>
      </c>
      <c r="J156" s="10" t="str">
        <f t="shared" si="38"/>
        <v/>
      </c>
      <c r="K156" s="10" t="str">
        <f t="shared" si="41"/>
        <v xml:space="preserve"> </v>
      </c>
      <c r="L156" s="10" t="str">
        <f t="shared" si="42"/>
        <v xml:space="preserve"> </v>
      </c>
      <c r="M156" s="10" t="str">
        <f t="shared" si="39"/>
        <v/>
      </c>
      <c r="N156" s="20" t="str">
        <f t="shared" si="40"/>
        <v/>
      </c>
    </row>
    <row r="157" spans="1:14" ht="25.5" x14ac:dyDescent="0.2">
      <c r="A157" s="8"/>
      <c r="B157" s="44" t="s">
        <v>145</v>
      </c>
      <c r="C157" s="41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0" t="str">
        <f t="shared" si="40"/>
        <v/>
      </c>
    </row>
    <row r="158" spans="1:14" ht="25.5" x14ac:dyDescent="0.2">
      <c r="A158" s="8"/>
      <c r="B158" s="44" t="s">
        <v>146</v>
      </c>
      <c r="C158" s="41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20" t="str">
        <f t="shared" si="40"/>
        <v/>
      </c>
    </row>
    <row r="159" spans="1:14" x14ac:dyDescent="0.2">
      <c r="A159" s="8"/>
      <c r="B159" s="44" t="s">
        <v>147</v>
      </c>
      <c r="C159" s="41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20" t="str">
        <f t="shared" si="40"/>
        <v/>
      </c>
    </row>
    <row r="160" spans="1:14" x14ac:dyDescent="0.2">
      <c r="A160" s="8"/>
      <c r="B160" s="44" t="s">
        <v>148</v>
      </c>
      <c r="C160" s="41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0" t="str">
        <f t="shared" si="40"/>
        <v/>
      </c>
    </row>
    <row r="161" spans="1:14" x14ac:dyDescent="0.2">
      <c r="A161" s="8"/>
      <c r="B161" s="44" t="s">
        <v>149</v>
      </c>
      <c r="C161" s="41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20" t="str">
        <f t="shared" si="40"/>
        <v/>
      </c>
    </row>
    <row r="162" spans="1:14" x14ac:dyDescent="0.2">
      <c r="A162" s="8"/>
      <c r="B162" s="44" t="s">
        <v>150</v>
      </c>
      <c r="C162" s="41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0" t="str">
        <f t="shared" si="40"/>
        <v/>
      </c>
    </row>
    <row r="163" spans="1:14" x14ac:dyDescent="0.2">
      <c r="A163" s="8"/>
      <c r="B163" s="44" t="s">
        <v>151</v>
      </c>
      <c r="C163" s="41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0" t="str">
        <f t="shared" si="40"/>
        <v/>
      </c>
    </row>
    <row r="164" spans="1:14" x14ac:dyDescent="0.2">
      <c r="A164" s="8"/>
      <c r="B164" s="44" t="s">
        <v>152</v>
      </c>
      <c r="C164" s="41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0" t="str">
        <f t="shared" si="40"/>
        <v/>
      </c>
    </row>
    <row r="165" spans="1:14" x14ac:dyDescent="0.2">
      <c r="A165" s="8"/>
      <c r="B165" s="44" t="s">
        <v>153</v>
      </c>
      <c r="C165" s="41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0" t="str">
        <f t="shared" si="40"/>
        <v/>
      </c>
    </row>
    <row r="166" spans="1:14" x14ac:dyDescent="0.2">
      <c r="A166" s="8"/>
      <c r="B166" s="44" t="s">
        <v>154</v>
      </c>
      <c r="C166" s="41">
        <v>2</v>
      </c>
      <c r="D166" s="9">
        <v>5</v>
      </c>
      <c r="E166" s="9">
        <v>1</v>
      </c>
      <c r="F166" s="9">
        <v>1</v>
      </c>
      <c r="G166" s="10">
        <f t="shared" si="35"/>
        <v>2.1551724137931034E-3</v>
      </c>
      <c r="H166" s="10">
        <f t="shared" si="36"/>
        <v>5.1440329218106996E-3</v>
      </c>
      <c r="I166" s="10">
        <f t="shared" si="37"/>
        <v>6.1349693251533744E-3</v>
      </c>
      <c r="J166" s="10">
        <f t="shared" si="38"/>
        <v>9.1743119266055051E-3</v>
      </c>
      <c r="K166" s="10">
        <f t="shared" si="41"/>
        <v>-0.5</v>
      </c>
      <c r="L166" s="10">
        <f t="shared" si="42"/>
        <v>-0.8</v>
      </c>
      <c r="M166" s="10">
        <f t="shared" si="39"/>
        <v>-1.0775862068965517E-3</v>
      </c>
      <c r="N166" s="20">
        <f t="shared" si="40"/>
        <v>-4.11522633744856E-3</v>
      </c>
    </row>
    <row r="167" spans="1:14" x14ac:dyDescent="0.2">
      <c r="A167" s="8"/>
      <c r="B167" s="44" t="s">
        <v>155</v>
      </c>
      <c r="C167" s="41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0" t="str">
        <f t="shared" si="40"/>
        <v/>
      </c>
    </row>
    <row r="168" spans="1:14" ht="25.5" x14ac:dyDescent="0.2">
      <c r="A168" s="8"/>
      <c r="B168" s="44" t="s">
        <v>156</v>
      </c>
      <c r="C168" s="41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20" t="str">
        <f t="shared" si="40"/>
        <v/>
      </c>
    </row>
    <row r="169" spans="1:14" x14ac:dyDescent="0.2">
      <c r="A169" s="8"/>
      <c r="B169" s="44" t="s">
        <v>157</v>
      </c>
      <c r="C169" s="41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20" t="str">
        <f t="shared" si="40"/>
        <v/>
      </c>
    </row>
    <row r="170" spans="1:14" ht="25.5" x14ac:dyDescent="0.2">
      <c r="A170" s="8"/>
      <c r="B170" s="44" t="s">
        <v>158</v>
      </c>
      <c r="C170" s="41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20" t="str">
        <f t="shared" si="40"/>
        <v/>
      </c>
    </row>
    <row r="171" spans="1:14" x14ac:dyDescent="0.2">
      <c r="A171" s="8"/>
      <c r="B171" s="44" t="s">
        <v>159</v>
      </c>
      <c r="C171" s="41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20" t="str">
        <f t="shared" si="40"/>
        <v/>
      </c>
    </row>
    <row r="172" spans="1:14" x14ac:dyDescent="0.2">
      <c r="A172" s="8"/>
      <c r="B172" s="44" t="s">
        <v>160</v>
      </c>
      <c r="C172" s="41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0" t="str">
        <f t="shared" si="40"/>
        <v/>
      </c>
    </row>
    <row r="173" spans="1:14" x14ac:dyDescent="0.2">
      <c r="A173" s="8"/>
      <c r="B173" s="44" t="s">
        <v>161</v>
      </c>
      <c r="C173" s="41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0" t="str">
        <f t="shared" si="40"/>
        <v/>
      </c>
    </row>
    <row r="174" spans="1:14" x14ac:dyDescent="0.2">
      <c r="A174" s="8"/>
      <c r="B174" s="44" t="s">
        <v>162</v>
      </c>
      <c r="C174" s="41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0" t="str">
        <f t="shared" si="40"/>
        <v/>
      </c>
    </row>
    <row r="175" spans="1:14" x14ac:dyDescent="0.2">
      <c r="A175" s="8"/>
      <c r="B175" s="44" t="s">
        <v>163</v>
      </c>
      <c r="C175" s="41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20" t="str">
        <f t="shared" si="40"/>
        <v/>
      </c>
    </row>
    <row r="176" spans="1:14" x14ac:dyDescent="0.2">
      <c r="A176" s="8"/>
      <c r="B176" s="44" t="s">
        <v>164</v>
      </c>
      <c r="C176" s="41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0" t="str">
        <f t="shared" si="40"/>
        <v/>
      </c>
    </row>
    <row r="177" spans="1:14" x14ac:dyDescent="0.2">
      <c r="A177" s="8"/>
      <c r="B177" s="44" t="s">
        <v>165</v>
      </c>
      <c r="C177" s="41">
        <v>0</v>
      </c>
      <c r="D177" s="9">
        <v>0</v>
      </c>
      <c r="E177" s="9">
        <v>0</v>
      </c>
      <c r="F177" s="9">
        <v>0</v>
      </c>
      <c r="G177" s="10" t="str">
        <f t="shared" si="35"/>
        <v/>
      </c>
      <c r="H177" s="10" t="str">
        <f t="shared" si="36"/>
        <v/>
      </c>
      <c r="I177" s="10" t="str">
        <f t="shared" si="37"/>
        <v/>
      </c>
      <c r="J177" s="10" t="str">
        <f t="shared" si="38"/>
        <v/>
      </c>
      <c r="K177" s="10" t="str">
        <f t="shared" si="41"/>
        <v xml:space="preserve"> </v>
      </c>
      <c r="L177" s="10" t="str">
        <f t="shared" si="42"/>
        <v xml:space="preserve"> </v>
      </c>
      <c r="M177" s="10" t="str">
        <f t="shared" si="39"/>
        <v/>
      </c>
      <c r="N177" s="20" t="str">
        <f t="shared" si="40"/>
        <v/>
      </c>
    </row>
    <row r="178" spans="1:14" ht="25.5" x14ac:dyDescent="0.2">
      <c r="A178" s="8"/>
      <c r="B178" s="44" t="s">
        <v>166</v>
      </c>
      <c r="C178" s="41">
        <v>2</v>
      </c>
      <c r="D178" s="9">
        <v>2</v>
      </c>
      <c r="E178" s="9">
        <v>0</v>
      </c>
      <c r="F178" s="9">
        <v>0</v>
      </c>
      <c r="G178" s="10">
        <f t="shared" si="35"/>
        <v>2.1551724137931034E-3</v>
      </c>
      <c r="H178" s="10">
        <f t="shared" si="36"/>
        <v>2.05761316872428E-3</v>
      </c>
      <c r="I178" s="10" t="str">
        <f t="shared" si="37"/>
        <v/>
      </c>
      <c r="J178" s="10" t="str">
        <f t="shared" si="38"/>
        <v/>
      </c>
      <c r="K178" s="10">
        <f t="shared" si="41"/>
        <v>-1</v>
      </c>
      <c r="L178" s="10">
        <f t="shared" si="42"/>
        <v>-1</v>
      </c>
      <c r="M178" s="10">
        <f t="shared" si="39"/>
        <v>-2.1551724137931034E-3</v>
      </c>
      <c r="N178" s="20">
        <f t="shared" si="40"/>
        <v>-2.05761316872428E-3</v>
      </c>
    </row>
    <row r="179" spans="1:14" ht="25.5" x14ac:dyDescent="0.2">
      <c r="A179" s="8"/>
      <c r="B179" s="44" t="s">
        <v>167</v>
      </c>
      <c r="C179" s="41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0" t="str">
        <f t="shared" si="40"/>
        <v/>
      </c>
    </row>
    <row r="180" spans="1:14" ht="15.75" thickBot="1" x14ac:dyDescent="0.25">
      <c r="A180" s="8"/>
      <c r="B180" s="45" t="s">
        <v>168</v>
      </c>
      <c r="C180" s="42">
        <v>0</v>
      </c>
      <c r="D180" s="21">
        <v>0</v>
      </c>
      <c r="E180" s="21">
        <v>0</v>
      </c>
      <c r="F180" s="21">
        <v>0</v>
      </c>
      <c r="G180" s="22" t="str">
        <f t="shared" si="35"/>
        <v/>
      </c>
      <c r="H180" s="22" t="str">
        <f t="shared" si="36"/>
        <v/>
      </c>
      <c r="I180" s="22" t="str">
        <f t="shared" si="37"/>
        <v/>
      </c>
      <c r="J180" s="22" t="str">
        <f t="shared" si="38"/>
        <v/>
      </c>
      <c r="K180" s="22" t="str">
        <f t="shared" si="41"/>
        <v xml:space="preserve"> </v>
      </c>
      <c r="L180" s="22" t="str">
        <f t="shared" si="42"/>
        <v xml:space="preserve"> </v>
      </c>
      <c r="M180" s="22" t="str">
        <f t="shared" si="39"/>
        <v/>
      </c>
      <c r="N180" s="2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4" t="s">
        <v>3</v>
      </c>
      <c r="C185" s="28" t="s">
        <v>16</v>
      </c>
      <c r="D185" s="29"/>
      <c r="E185" s="29"/>
      <c r="F185" s="30"/>
      <c r="G185" s="28" t="s">
        <v>5</v>
      </c>
      <c r="H185" s="29"/>
      <c r="I185" s="29"/>
      <c r="J185" s="29"/>
      <c r="K185" s="28" t="s">
        <v>17</v>
      </c>
      <c r="L185" s="18"/>
      <c r="M185" s="31" t="s">
        <v>7</v>
      </c>
      <c r="N185" s="18"/>
    </row>
    <row r="186" spans="1:14" ht="15.75" thickBot="1" x14ac:dyDescent="0.25">
      <c r="A186" s="7"/>
      <c r="B186" s="25"/>
      <c r="C186" s="34">
        <v>2021</v>
      </c>
      <c r="D186" s="30"/>
      <c r="E186" s="35">
        <v>2022</v>
      </c>
      <c r="F186" s="30"/>
      <c r="G186" s="34">
        <v>2021</v>
      </c>
      <c r="H186" s="30"/>
      <c r="I186" s="33">
        <v>2022</v>
      </c>
      <c r="J186" s="13"/>
      <c r="K186" s="32"/>
      <c r="L186" s="19"/>
      <c r="M186" s="13"/>
      <c r="N186" s="19"/>
    </row>
    <row r="187" spans="1:14" ht="15.75" thickBot="1" x14ac:dyDescent="0.25">
      <c r="A187" s="8"/>
      <c r="B187" s="26"/>
      <c r="C187" s="36" t="s">
        <v>8</v>
      </c>
      <c r="D187" s="36" t="s">
        <v>9</v>
      </c>
      <c r="E187" s="36" t="s">
        <v>8</v>
      </c>
      <c r="F187" s="36" t="s">
        <v>9</v>
      </c>
      <c r="G187" s="36" t="s">
        <v>8</v>
      </c>
      <c r="H187" s="36" t="s">
        <v>9</v>
      </c>
      <c r="I187" s="36" t="s">
        <v>8</v>
      </c>
      <c r="J187" s="36" t="s">
        <v>9</v>
      </c>
      <c r="K187" s="36" t="s">
        <v>8</v>
      </c>
      <c r="L187" s="36" t="s">
        <v>9</v>
      </c>
      <c r="M187" s="36" t="s">
        <v>8</v>
      </c>
      <c r="N187" s="37" t="s">
        <v>9</v>
      </c>
    </row>
    <row r="188" spans="1:14" ht="26.25" thickBot="1" x14ac:dyDescent="0.25">
      <c r="A188" s="8"/>
      <c r="B188" s="27" t="s">
        <v>12</v>
      </c>
      <c r="C188" s="38">
        <f>SUM(C189:C363)</f>
        <v>182</v>
      </c>
      <c r="D188" s="38">
        <f>SUM(D189:D363)</f>
        <v>164</v>
      </c>
      <c r="E188" s="38">
        <f>SUM(E189:E363)</f>
        <v>78</v>
      </c>
      <c r="F188" s="38">
        <f>SUM(F189:F363)</f>
        <v>123</v>
      </c>
      <c r="G188" s="39">
        <f t="shared" ref="G188:G219" si="43">+IF(C188=0,"",C188/C$188)</f>
        <v>1</v>
      </c>
      <c r="H188" s="39">
        <f t="shared" ref="H188:H219" si="44">+IF(D188=0,"",D188/D$188)</f>
        <v>1</v>
      </c>
      <c r="I188" s="39">
        <f t="shared" ref="I188:I219" si="45">+IF(E188=0,"",E188/E$188)</f>
        <v>1</v>
      </c>
      <c r="J188" s="39">
        <f t="shared" ref="J188:J219" si="46">+IF(F188=0,"",F188/F$188)</f>
        <v>1</v>
      </c>
      <c r="K188" s="39">
        <f>+IF(AND(C188=0,E188=0),"",IF(C188=0,1,IF(E188=0,-1,(E188-C188)/C188)))</f>
        <v>-0.5714285714285714</v>
      </c>
      <c r="L188" s="39">
        <f>+IF(AND(D188=0,F188=0),"",IF(D188=0,1,IF(F188=0,-1,(F188-D188)/D188)))</f>
        <v>-0.25</v>
      </c>
      <c r="M188" s="39">
        <f t="shared" ref="M188:M219" si="47">+IF(OR(AND(G188=""),(K188="")),"",G188*K188)</f>
        <v>-0.5714285714285714</v>
      </c>
      <c r="N188" s="40">
        <f t="shared" ref="N188:N219" si="48">+IF(OR(AND(H188=""),(L188="")),"",H188*L188)</f>
        <v>-0.25</v>
      </c>
    </row>
    <row r="189" spans="1:14" ht="23.25" customHeight="1" x14ac:dyDescent="0.2">
      <c r="A189" s="8"/>
      <c r="B189" s="43" t="s">
        <v>169</v>
      </c>
      <c r="C189" s="49">
        <v>1</v>
      </c>
      <c r="D189" s="46">
        <v>0</v>
      </c>
      <c r="E189" s="46">
        <v>0</v>
      </c>
      <c r="F189" s="46">
        <v>1</v>
      </c>
      <c r="G189" s="47">
        <f t="shared" si="43"/>
        <v>5.4945054945054949E-3</v>
      </c>
      <c r="H189" s="47" t="str">
        <f t="shared" si="44"/>
        <v/>
      </c>
      <c r="I189" s="47" t="str">
        <f t="shared" si="45"/>
        <v/>
      </c>
      <c r="J189" s="47">
        <f t="shared" si="46"/>
        <v>8.130081300813009E-3</v>
      </c>
      <c r="K189" s="47">
        <f t="shared" ref="K189:K220" si="49">+IF(AND(C189=0,E189=0)," ",IF(C189=0,1,IF(E189=0,-1,(E189-C189)/C189)))</f>
        <v>-1</v>
      </c>
      <c r="L189" s="47">
        <f t="shared" ref="L189:L220" si="50">+IF(AND(D189=0,F189=0)," ",IF(D189=0,1,IF(F189=0,-1,(F189-D189)/D189)))</f>
        <v>1</v>
      </c>
      <c r="M189" s="47">
        <f t="shared" si="47"/>
        <v>-5.4945054945054949E-3</v>
      </c>
      <c r="N189" s="48" t="str">
        <f t="shared" si="48"/>
        <v/>
      </c>
    </row>
    <row r="190" spans="1:14" x14ac:dyDescent="0.2">
      <c r="A190" s="8"/>
      <c r="B190" s="44" t="s">
        <v>170</v>
      </c>
      <c r="C190" s="41">
        <v>0</v>
      </c>
      <c r="D190" s="9">
        <v>3</v>
      </c>
      <c r="E190" s="9">
        <v>1</v>
      </c>
      <c r="F190" s="9">
        <v>0</v>
      </c>
      <c r="G190" s="10" t="str">
        <f t="shared" si="43"/>
        <v/>
      </c>
      <c r="H190" s="10">
        <f t="shared" si="44"/>
        <v>1.8292682926829267E-2</v>
      </c>
      <c r="I190" s="10">
        <f t="shared" si="45"/>
        <v>1.282051282051282E-2</v>
      </c>
      <c r="J190" s="10" t="str">
        <f t="shared" si="46"/>
        <v/>
      </c>
      <c r="K190" s="10">
        <f t="shared" si="49"/>
        <v>1</v>
      </c>
      <c r="L190" s="10">
        <f t="shared" si="50"/>
        <v>-1</v>
      </c>
      <c r="M190" s="10" t="str">
        <f t="shared" si="47"/>
        <v/>
      </c>
      <c r="N190" s="20">
        <f t="shared" si="48"/>
        <v>-1.8292682926829267E-2</v>
      </c>
    </row>
    <row r="191" spans="1:14" ht="38.25" x14ac:dyDescent="0.2">
      <c r="A191" s="8"/>
      <c r="B191" s="44" t="s">
        <v>171</v>
      </c>
      <c r="C191" s="41">
        <v>0</v>
      </c>
      <c r="D191" s="9">
        <v>0</v>
      </c>
      <c r="E191" s="9">
        <v>0</v>
      </c>
      <c r="F191" s="9">
        <v>0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 t="str">
        <f t="shared" si="50"/>
        <v xml:space="preserve"> </v>
      </c>
      <c r="M191" s="10" t="str">
        <f t="shared" si="47"/>
        <v/>
      </c>
      <c r="N191" s="20" t="str">
        <f t="shared" si="48"/>
        <v/>
      </c>
    </row>
    <row r="192" spans="1:14" ht="28.5" customHeight="1" x14ac:dyDescent="0.2">
      <c r="A192" s="8"/>
      <c r="B192" s="44" t="s">
        <v>172</v>
      </c>
      <c r="C192" s="41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0" t="str">
        <f t="shared" si="48"/>
        <v/>
      </c>
    </row>
    <row r="193" spans="1:14" ht="25.5" x14ac:dyDescent="0.2">
      <c r="A193" s="8"/>
      <c r="B193" s="44" t="s">
        <v>173</v>
      </c>
      <c r="C193" s="41">
        <v>1</v>
      </c>
      <c r="D193" s="9">
        <v>3</v>
      </c>
      <c r="E193" s="9">
        <v>0</v>
      </c>
      <c r="F193" s="9">
        <v>0</v>
      </c>
      <c r="G193" s="10">
        <f t="shared" si="43"/>
        <v>5.4945054945054949E-3</v>
      </c>
      <c r="H193" s="10">
        <f t="shared" si="44"/>
        <v>1.8292682926829267E-2</v>
      </c>
      <c r="I193" s="10" t="str">
        <f t="shared" si="45"/>
        <v/>
      </c>
      <c r="J193" s="10" t="str">
        <f t="shared" si="46"/>
        <v/>
      </c>
      <c r="K193" s="10">
        <f t="shared" si="49"/>
        <v>-1</v>
      </c>
      <c r="L193" s="10">
        <f t="shared" si="50"/>
        <v>-1</v>
      </c>
      <c r="M193" s="10">
        <f t="shared" si="47"/>
        <v>-5.4945054945054949E-3</v>
      </c>
      <c r="N193" s="20">
        <f t="shared" si="48"/>
        <v>-1.8292682926829267E-2</v>
      </c>
    </row>
    <row r="194" spans="1:14" ht="25.5" x14ac:dyDescent="0.2">
      <c r="A194" s="8"/>
      <c r="B194" s="44" t="s">
        <v>174</v>
      </c>
      <c r="C194" s="41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0" t="str">
        <f t="shared" si="48"/>
        <v/>
      </c>
    </row>
    <row r="195" spans="1:14" x14ac:dyDescent="0.2">
      <c r="A195" s="8"/>
      <c r="B195" s="44" t="s">
        <v>175</v>
      </c>
      <c r="C195" s="41">
        <v>69</v>
      </c>
      <c r="D195" s="9">
        <v>71</v>
      </c>
      <c r="E195" s="9">
        <v>41</v>
      </c>
      <c r="F195" s="9">
        <v>45</v>
      </c>
      <c r="G195" s="10">
        <f t="shared" si="43"/>
        <v>0.37912087912087911</v>
      </c>
      <c r="H195" s="10">
        <f t="shared" si="44"/>
        <v>0.43292682926829268</v>
      </c>
      <c r="I195" s="10">
        <f t="shared" si="45"/>
        <v>0.52564102564102566</v>
      </c>
      <c r="J195" s="10">
        <f t="shared" si="46"/>
        <v>0.36585365853658536</v>
      </c>
      <c r="K195" s="10">
        <f t="shared" si="49"/>
        <v>-0.40579710144927539</v>
      </c>
      <c r="L195" s="10">
        <f t="shared" si="50"/>
        <v>-0.36619718309859156</v>
      </c>
      <c r="M195" s="10">
        <f t="shared" si="47"/>
        <v>-0.15384615384615385</v>
      </c>
      <c r="N195" s="20">
        <f t="shared" si="48"/>
        <v>-0.15853658536585366</v>
      </c>
    </row>
    <row r="196" spans="1:14" x14ac:dyDescent="0.2">
      <c r="A196" s="8"/>
      <c r="B196" s="44" t="s">
        <v>176</v>
      </c>
      <c r="C196" s="41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20" t="str">
        <f t="shared" si="48"/>
        <v/>
      </c>
    </row>
    <row r="197" spans="1:14" x14ac:dyDescent="0.2">
      <c r="A197" s="8"/>
      <c r="B197" s="44" t="s">
        <v>177</v>
      </c>
      <c r="C197" s="41">
        <v>0</v>
      </c>
      <c r="D197" s="9">
        <v>0</v>
      </c>
      <c r="E197" s="9">
        <v>0</v>
      </c>
      <c r="F197" s="9">
        <v>0</v>
      </c>
      <c r="G197" s="10" t="str">
        <f t="shared" si="43"/>
        <v/>
      </c>
      <c r="H197" s="10" t="str">
        <f t="shared" si="44"/>
        <v/>
      </c>
      <c r="I197" s="10" t="str">
        <f t="shared" si="45"/>
        <v/>
      </c>
      <c r="J197" s="10" t="str">
        <f t="shared" si="46"/>
        <v/>
      </c>
      <c r="K197" s="10" t="str">
        <f t="shared" si="49"/>
        <v xml:space="preserve"> </v>
      </c>
      <c r="L197" s="10" t="str">
        <f t="shared" si="50"/>
        <v xml:space="preserve"> </v>
      </c>
      <c r="M197" s="10" t="str">
        <f t="shared" si="47"/>
        <v/>
      </c>
      <c r="N197" s="20" t="str">
        <f t="shared" si="48"/>
        <v/>
      </c>
    </row>
    <row r="198" spans="1:14" x14ac:dyDescent="0.2">
      <c r="A198" s="8"/>
      <c r="B198" s="44" t="s">
        <v>178</v>
      </c>
      <c r="C198" s="41">
        <v>0</v>
      </c>
      <c r="D198" s="9">
        <v>0</v>
      </c>
      <c r="E198" s="9">
        <v>0</v>
      </c>
      <c r="F198" s="9">
        <v>0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 t="str">
        <f t="shared" si="50"/>
        <v xml:space="preserve"> </v>
      </c>
      <c r="M198" s="10" t="str">
        <f t="shared" si="47"/>
        <v/>
      </c>
      <c r="N198" s="20" t="str">
        <f t="shared" si="48"/>
        <v/>
      </c>
    </row>
    <row r="199" spans="1:14" x14ac:dyDescent="0.2">
      <c r="A199" s="8"/>
      <c r="B199" s="44" t="s">
        <v>179</v>
      </c>
      <c r="C199" s="41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0" t="str">
        <f t="shared" si="48"/>
        <v/>
      </c>
    </row>
    <row r="200" spans="1:14" ht="25.5" x14ac:dyDescent="0.2">
      <c r="A200" s="8"/>
      <c r="B200" s="44" t="s">
        <v>180</v>
      </c>
      <c r="C200" s="41">
        <v>5</v>
      </c>
      <c r="D200" s="9">
        <v>5</v>
      </c>
      <c r="E200" s="9">
        <v>0</v>
      </c>
      <c r="F200" s="9">
        <v>0</v>
      </c>
      <c r="G200" s="10">
        <f t="shared" si="43"/>
        <v>2.7472527472527472E-2</v>
      </c>
      <c r="H200" s="10">
        <f t="shared" si="44"/>
        <v>3.048780487804878E-2</v>
      </c>
      <c r="I200" s="10" t="str">
        <f t="shared" si="45"/>
        <v/>
      </c>
      <c r="J200" s="10" t="str">
        <f t="shared" si="46"/>
        <v/>
      </c>
      <c r="K200" s="10">
        <f t="shared" si="49"/>
        <v>-1</v>
      </c>
      <c r="L200" s="10">
        <f t="shared" si="50"/>
        <v>-1</v>
      </c>
      <c r="M200" s="10">
        <f t="shared" si="47"/>
        <v>-2.7472527472527472E-2</v>
      </c>
      <c r="N200" s="20">
        <f t="shared" si="48"/>
        <v>-3.048780487804878E-2</v>
      </c>
    </row>
    <row r="201" spans="1:14" x14ac:dyDescent="0.2">
      <c r="A201" s="8"/>
      <c r="B201" s="44" t="s">
        <v>181</v>
      </c>
      <c r="C201" s="41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20" t="str">
        <f t="shared" si="48"/>
        <v/>
      </c>
    </row>
    <row r="202" spans="1:14" x14ac:dyDescent="0.2">
      <c r="A202" s="8"/>
      <c r="B202" s="44" t="s">
        <v>182</v>
      </c>
      <c r="C202" s="41">
        <v>0</v>
      </c>
      <c r="D202" s="9">
        <v>0</v>
      </c>
      <c r="E202" s="9">
        <v>0</v>
      </c>
      <c r="F202" s="9">
        <v>0</v>
      </c>
      <c r="G202" s="10" t="str">
        <f t="shared" si="43"/>
        <v/>
      </c>
      <c r="H202" s="10" t="str">
        <f t="shared" si="44"/>
        <v/>
      </c>
      <c r="I202" s="10" t="str">
        <f t="shared" si="45"/>
        <v/>
      </c>
      <c r="J202" s="10" t="str">
        <f t="shared" si="46"/>
        <v/>
      </c>
      <c r="K202" s="10" t="str">
        <f t="shared" si="49"/>
        <v xml:space="preserve"> </v>
      </c>
      <c r="L202" s="10" t="str">
        <f t="shared" si="50"/>
        <v xml:space="preserve"> </v>
      </c>
      <c r="M202" s="10" t="str">
        <f t="shared" si="47"/>
        <v/>
      </c>
      <c r="N202" s="20" t="str">
        <f t="shared" si="48"/>
        <v/>
      </c>
    </row>
    <row r="203" spans="1:14" x14ac:dyDescent="0.2">
      <c r="A203" s="8"/>
      <c r="B203" s="44" t="s">
        <v>183</v>
      </c>
      <c r="C203" s="41">
        <v>3</v>
      </c>
      <c r="D203" s="9">
        <v>1</v>
      </c>
      <c r="E203" s="9">
        <v>1</v>
      </c>
      <c r="F203" s="9">
        <v>0</v>
      </c>
      <c r="G203" s="10">
        <f t="shared" si="43"/>
        <v>1.6483516483516484E-2</v>
      </c>
      <c r="H203" s="10">
        <f t="shared" si="44"/>
        <v>6.0975609756097563E-3</v>
      </c>
      <c r="I203" s="10">
        <f t="shared" si="45"/>
        <v>1.282051282051282E-2</v>
      </c>
      <c r="J203" s="10" t="str">
        <f t="shared" si="46"/>
        <v/>
      </c>
      <c r="K203" s="10">
        <f t="shared" si="49"/>
        <v>-0.66666666666666663</v>
      </c>
      <c r="L203" s="10">
        <f t="shared" si="50"/>
        <v>-1</v>
      </c>
      <c r="M203" s="10">
        <f t="shared" si="47"/>
        <v>-1.0989010989010988E-2</v>
      </c>
      <c r="N203" s="20">
        <f t="shared" si="48"/>
        <v>-6.0975609756097563E-3</v>
      </c>
    </row>
    <row r="204" spans="1:14" ht="25.5" x14ac:dyDescent="0.2">
      <c r="A204" s="8"/>
      <c r="B204" s="44" t="s">
        <v>184</v>
      </c>
      <c r="C204" s="41">
        <v>0</v>
      </c>
      <c r="D204" s="9">
        <v>0</v>
      </c>
      <c r="E204" s="9">
        <v>0</v>
      </c>
      <c r="F204" s="9">
        <v>0</v>
      </c>
      <c r="G204" s="10" t="str">
        <f t="shared" si="43"/>
        <v/>
      </c>
      <c r="H204" s="10" t="str">
        <f t="shared" si="44"/>
        <v/>
      </c>
      <c r="I204" s="10" t="str">
        <f t="shared" si="45"/>
        <v/>
      </c>
      <c r="J204" s="10" t="str">
        <f t="shared" si="46"/>
        <v/>
      </c>
      <c r="K204" s="10" t="str">
        <f t="shared" si="49"/>
        <v xml:space="preserve"> </v>
      </c>
      <c r="L204" s="10" t="str">
        <f t="shared" si="50"/>
        <v xml:space="preserve"> </v>
      </c>
      <c r="M204" s="10" t="str">
        <f t="shared" si="47"/>
        <v/>
      </c>
      <c r="N204" s="20" t="str">
        <f t="shared" si="48"/>
        <v/>
      </c>
    </row>
    <row r="205" spans="1:14" ht="25.5" x14ac:dyDescent="0.2">
      <c r="A205" s="8"/>
      <c r="B205" s="44" t="s">
        <v>185</v>
      </c>
      <c r="C205" s="41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20" t="str">
        <f t="shared" si="48"/>
        <v/>
      </c>
    </row>
    <row r="206" spans="1:14" x14ac:dyDescent="0.2">
      <c r="A206" s="8"/>
      <c r="B206" s="44" t="s">
        <v>186</v>
      </c>
      <c r="C206" s="41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0" t="str">
        <f t="shared" si="48"/>
        <v/>
      </c>
    </row>
    <row r="207" spans="1:14" x14ac:dyDescent="0.2">
      <c r="A207" s="8"/>
      <c r="B207" s="44" t="s">
        <v>187</v>
      </c>
      <c r="C207" s="41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20" t="str">
        <f t="shared" si="48"/>
        <v/>
      </c>
    </row>
    <row r="208" spans="1:14" x14ac:dyDescent="0.2">
      <c r="A208" s="8"/>
      <c r="B208" s="44" t="s">
        <v>188</v>
      </c>
      <c r="C208" s="41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20" t="str">
        <f t="shared" si="48"/>
        <v/>
      </c>
    </row>
    <row r="209" spans="1:14" ht="25.5" x14ac:dyDescent="0.2">
      <c r="A209" s="8"/>
      <c r="B209" s="44" t="s">
        <v>189</v>
      </c>
      <c r="C209" s="41">
        <v>0</v>
      </c>
      <c r="D209" s="9">
        <v>0</v>
      </c>
      <c r="E209" s="9">
        <v>0</v>
      </c>
      <c r="F209" s="9">
        <v>0</v>
      </c>
      <c r="G209" s="10" t="str">
        <f t="shared" si="43"/>
        <v/>
      </c>
      <c r="H209" s="10" t="str">
        <f t="shared" si="44"/>
        <v/>
      </c>
      <c r="I209" s="10" t="str">
        <f t="shared" si="45"/>
        <v/>
      </c>
      <c r="J209" s="10" t="str">
        <f t="shared" si="46"/>
        <v/>
      </c>
      <c r="K209" s="10" t="str">
        <f t="shared" si="49"/>
        <v xml:space="preserve"> </v>
      </c>
      <c r="L209" s="10" t="str">
        <f t="shared" si="50"/>
        <v xml:space="preserve"> </v>
      </c>
      <c r="M209" s="10" t="str">
        <f t="shared" si="47"/>
        <v/>
      </c>
      <c r="N209" s="20" t="str">
        <f t="shared" si="48"/>
        <v/>
      </c>
    </row>
    <row r="210" spans="1:14" x14ac:dyDescent="0.2">
      <c r="A210" s="8"/>
      <c r="B210" s="44" t="s">
        <v>190</v>
      </c>
      <c r="C210" s="41">
        <v>4</v>
      </c>
      <c r="D210" s="9">
        <v>3</v>
      </c>
      <c r="E210" s="9">
        <v>5</v>
      </c>
      <c r="F210" s="9">
        <v>1</v>
      </c>
      <c r="G210" s="10">
        <f t="shared" si="43"/>
        <v>2.197802197802198E-2</v>
      </c>
      <c r="H210" s="10">
        <f t="shared" si="44"/>
        <v>1.8292682926829267E-2</v>
      </c>
      <c r="I210" s="10">
        <f t="shared" si="45"/>
        <v>6.4102564102564097E-2</v>
      </c>
      <c r="J210" s="10">
        <f t="shared" si="46"/>
        <v>8.130081300813009E-3</v>
      </c>
      <c r="K210" s="10">
        <f t="shared" si="49"/>
        <v>0.25</v>
      </c>
      <c r="L210" s="10">
        <f t="shared" si="50"/>
        <v>-0.66666666666666663</v>
      </c>
      <c r="M210" s="10">
        <f t="shared" si="47"/>
        <v>5.4945054945054949E-3</v>
      </c>
      <c r="N210" s="20">
        <f t="shared" si="48"/>
        <v>-1.2195121951219511E-2</v>
      </c>
    </row>
    <row r="211" spans="1:14" x14ac:dyDescent="0.2">
      <c r="A211" s="8"/>
      <c r="B211" s="44" t="s">
        <v>191</v>
      </c>
      <c r="C211" s="41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0" t="str">
        <f t="shared" si="48"/>
        <v/>
      </c>
    </row>
    <row r="212" spans="1:14" x14ac:dyDescent="0.2">
      <c r="A212" s="8"/>
      <c r="B212" s="44" t="s">
        <v>192</v>
      </c>
      <c r="C212" s="41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0" t="str">
        <f t="shared" si="48"/>
        <v/>
      </c>
    </row>
    <row r="213" spans="1:14" x14ac:dyDescent="0.2">
      <c r="A213" s="8"/>
      <c r="B213" s="44" t="s">
        <v>193</v>
      </c>
      <c r="C213" s="41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20" t="str">
        <f t="shared" si="48"/>
        <v/>
      </c>
    </row>
    <row r="214" spans="1:14" x14ac:dyDescent="0.2">
      <c r="A214" s="8"/>
      <c r="B214" s="44" t="s">
        <v>194</v>
      </c>
      <c r="C214" s="41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20" t="str">
        <f t="shared" si="48"/>
        <v/>
      </c>
    </row>
    <row r="215" spans="1:14" x14ac:dyDescent="0.2">
      <c r="A215" s="8"/>
      <c r="B215" s="44" t="s">
        <v>195</v>
      </c>
      <c r="C215" s="41">
        <v>2</v>
      </c>
      <c r="D215" s="9">
        <v>3</v>
      </c>
      <c r="E215" s="9">
        <v>1</v>
      </c>
      <c r="F215" s="9">
        <v>0</v>
      </c>
      <c r="G215" s="10">
        <f t="shared" si="43"/>
        <v>1.098901098901099E-2</v>
      </c>
      <c r="H215" s="10">
        <f t="shared" si="44"/>
        <v>1.8292682926829267E-2</v>
      </c>
      <c r="I215" s="10">
        <f t="shared" si="45"/>
        <v>1.282051282051282E-2</v>
      </c>
      <c r="J215" s="10" t="str">
        <f t="shared" si="46"/>
        <v/>
      </c>
      <c r="K215" s="10">
        <f t="shared" si="49"/>
        <v>-0.5</v>
      </c>
      <c r="L215" s="10">
        <f t="shared" si="50"/>
        <v>-1</v>
      </c>
      <c r="M215" s="10">
        <f t="shared" si="47"/>
        <v>-5.4945054945054949E-3</v>
      </c>
      <c r="N215" s="20">
        <f t="shared" si="48"/>
        <v>-1.8292682926829267E-2</v>
      </c>
    </row>
    <row r="216" spans="1:14" x14ac:dyDescent="0.2">
      <c r="A216" s="8"/>
      <c r="B216" s="44" t="s">
        <v>196</v>
      </c>
      <c r="C216" s="41">
        <v>0</v>
      </c>
      <c r="D216" s="9">
        <v>0</v>
      </c>
      <c r="E216" s="9">
        <v>3</v>
      </c>
      <c r="F216" s="9">
        <v>3</v>
      </c>
      <c r="G216" s="10" t="str">
        <f t="shared" si="43"/>
        <v/>
      </c>
      <c r="H216" s="10" t="str">
        <f t="shared" si="44"/>
        <v/>
      </c>
      <c r="I216" s="10">
        <f t="shared" si="45"/>
        <v>3.8461538461538464E-2</v>
      </c>
      <c r="J216" s="10">
        <f t="shared" si="46"/>
        <v>2.4390243902439025E-2</v>
      </c>
      <c r="K216" s="10">
        <f t="shared" si="49"/>
        <v>1</v>
      </c>
      <c r="L216" s="10">
        <f t="shared" si="50"/>
        <v>1</v>
      </c>
      <c r="M216" s="10" t="str">
        <f t="shared" si="47"/>
        <v/>
      </c>
      <c r="N216" s="20" t="str">
        <f t="shared" si="48"/>
        <v/>
      </c>
    </row>
    <row r="217" spans="1:14" x14ac:dyDescent="0.2">
      <c r="A217" s="8"/>
      <c r="B217" s="44" t="s">
        <v>197</v>
      </c>
      <c r="C217" s="41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0" t="str">
        <f t="shared" si="48"/>
        <v/>
      </c>
    </row>
    <row r="218" spans="1:14" x14ac:dyDescent="0.2">
      <c r="A218" s="8"/>
      <c r="B218" s="44" t="s">
        <v>198</v>
      </c>
      <c r="C218" s="41">
        <v>0</v>
      </c>
      <c r="D218" s="9">
        <v>0</v>
      </c>
      <c r="E218" s="9">
        <v>0</v>
      </c>
      <c r="F218" s="9">
        <v>0</v>
      </c>
      <c r="G218" s="10" t="str">
        <f t="shared" si="43"/>
        <v/>
      </c>
      <c r="H218" s="10" t="str">
        <f t="shared" si="44"/>
        <v/>
      </c>
      <c r="I218" s="10" t="str">
        <f t="shared" si="45"/>
        <v/>
      </c>
      <c r="J218" s="10" t="str">
        <f t="shared" si="46"/>
        <v/>
      </c>
      <c r="K218" s="10" t="str">
        <f t="shared" si="49"/>
        <v xml:space="preserve"> </v>
      </c>
      <c r="L218" s="10" t="str">
        <f t="shared" si="50"/>
        <v xml:space="preserve"> </v>
      </c>
      <c r="M218" s="10" t="str">
        <f t="shared" si="47"/>
        <v/>
      </c>
      <c r="N218" s="20" t="str">
        <f t="shared" si="48"/>
        <v/>
      </c>
    </row>
    <row r="219" spans="1:14" x14ac:dyDescent="0.2">
      <c r="A219" s="8"/>
      <c r="B219" s="44" t="s">
        <v>199</v>
      </c>
      <c r="C219" s="41">
        <v>0</v>
      </c>
      <c r="D219" s="9">
        <v>7</v>
      </c>
      <c r="E219" s="9">
        <v>0</v>
      </c>
      <c r="F219" s="9">
        <v>3</v>
      </c>
      <c r="G219" s="10" t="str">
        <f t="shared" si="43"/>
        <v/>
      </c>
      <c r="H219" s="10">
        <f t="shared" si="44"/>
        <v>4.2682926829268296E-2</v>
      </c>
      <c r="I219" s="10" t="str">
        <f t="shared" si="45"/>
        <v/>
      </c>
      <c r="J219" s="10">
        <f t="shared" si="46"/>
        <v>2.4390243902439025E-2</v>
      </c>
      <c r="K219" s="10" t="str">
        <f t="shared" si="49"/>
        <v xml:space="preserve"> </v>
      </c>
      <c r="L219" s="10">
        <f t="shared" si="50"/>
        <v>-0.5714285714285714</v>
      </c>
      <c r="M219" s="10" t="str">
        <f t="shared" si="47"/>
        <v/>
      </c>
      <c r="N219" s="20">
        <f t="shared" si="48"/>
        <v>-2.4390243902439025E-2</v>
      </c>
    </row>
    <row r="220" spans="1:14" x14ac:dyDescent="0.2">
      <c r="A220" s="8"/>
      <c r="B220" s="44" t="s">
        <v>200</v>
      </c>
      <c r="C220" s="41">
        <v>0</v>
      </c>
      <c r="D220" s="9">
        <v>0</v>
      </c>
      <c r="E220" s="9">
        <v>8</v>
      </c>
      <c r="F220" s="9">
        <v>1</v>
      </c>
      <c r="G220" s="10" t="str">
        <f t="shared" ref="G220:G251" si="51">+IF(C220=0,"",C220/C$188)</f>
        <v/>
      </c>
      <c r="H220" s="10" t="str">
        <f t="shared" ref="H220:H251" si="52">+IF(D220=0,"",D220/D$188)</f>
        <v/>
      </c>
      <c r="I220" s="10">
        <f t="shared" ref="I220:I251" si="53">+IF(E220=0,"",E220/E$188)</f>
        <v>0.10256410256410256</v>
      </c>
      <c r="J220" s="10">
        <f t="shared" ref="J220:J251" si="54">+IF(F220=0,"",F220/F$188)</f>
        <v>8.130081300813009E-3</v>
      </c>
      <c r="K220" s="10">
        <f t="shared" si="49"/>
        <v>1</v>
      </c>
      <c r="L220" s="10">
        <f t="shared" si="50"/>
        <v>1</v>
      </c>
      <c r="M220" s="10" t="str">
        <f t="shared" ref="M220:M251" si="55">+IF(OR(AND(G220=""),(K220="")),"",G220*K220)</f>
        <v/>
      </c>
      <c r="N220" s="20" t="str">
        <f t="shared" ref="N220:N251" si="56">+IF(OR(AND(H220=""),(L220="")),"",H220*L220)</f>
        <v/>
      </c>
    </row>
    <row r="221" spans="1:14" x14ac:dyDescent="0.2">
      <c r="A221" s="8"/>
      <c r="B221" s="44" t="s">
        <v>201</v>
      </c>
      <c r="C221" s="41">
        <v>1</v>
      </c>
      <c r="D221" s="9">
        <v>4</v>
      </c>
      <c r="E221" s="9">
        <v>3</v>
      </c>
      <c r="F221" s="9">
        <v>2</v>
      </c>
      <c r="G221" s="10">
        <f t="shared" si="51"/>
        <v>5.4945054945054949E-3</v>
      </c>
      <c r="H221" s="10">
        <f t="shared" si="52"/>
        <v>2.4390243902439025E-2</v>
      </c>
      <c r="I221" s="10">
        <f t="shared" si="53"/>
        <v>3.8461538461538464E-2</v>
      </c>
      <c r="J221" s="10">
        <f t="shared" si="54"/>
        <v>1.6260162601626018E-2</v>
      </c>
      <c r="K221" s="10">
        <f t="shared" ref="K221:K252" si="57">+IF(AND(C221=0,E221=0)," ",IF(C221=0,1,IF(E221=0,-1,(E221-C221)/C221)))</f>
        <v>2</v>
      </c>
      <c r="L221" s="10">
        <f t="shared" ref="L221:L252" si="58">+IF(AND(D221=0,F221=0)," ",IF(D221=0,1,IF(F221=0,-1,(F221-D221)/D221)))</f>
        <v>-0.5</v>
      </c>
      <c r="M221" s="10">
        <f t="shared" si="55"/>
        <v>1.098901098901099E-2</v>
      </c>
      <c r="N221" s="20">
        <f t="shared" si="56"/>
        <v>-1.2195121951219513E-2</v>
      </c>
    </row>
    <row r="222" spans="1:14" x14ac:dyDescent="0.2">
      <c r="A222" s="8"/>
      <c r="B222" s="44" t="s">
        <v>202</v>
      </c>
      <c r="C222" s="41">
        <v>0</v>
      </c>
      <c r="D222" s="9">
        <v>0</v>
      </c>
      <c r="E222" s="9">
        <v>0</v>
      </c>
      <c r="F222" s="9">
        <v>1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>
        <f t="shared" si="54"/>
        <v>8.130081300813009E-3</v>
      </c>
      <c r="K222" s="10" t="str">
        <f t="shared" si="57"/>
        <v xml:space="preserve"> </v>
      </c>
      <c r="L222" s="10">
        <f t="shared" si="58"/>
        <v>1</v>
      </c>
      <c r="M222" s="10" t="str">
        <f t="shared" si="55"/>
        <v/>
      </c>
      <c r="N222" s="20" t="str">
        <f t="shared" si="56"/>
        <v/>
      </c>
    </row>
    <row r="223" spans="1:14" x14ac:dyDescent="0.2">
      <c r="A223" s="8"/>
      <c r="B223" s="44" t="s">
        <v>203</v>
      </c>
      <c r="C223" s="41">
        <v>0</v>
      </c>
      <c r="D223" s="9">
        <v>2</v>
      </c>
      <c r="E223" s="9">
        <v>0</v>
      </c>
      <c r="F223" s="9">
        <v>2</v>
      </c>
      <c r="G223" s="10" t="str">
        <f t="shared" si="51"/>
        <v/>
      </c>
      <c r="H223" s="10">
        <f t="shared" si="52"/>
        <v>1.2195121951219513E-2</v>
      </c>
      <c r="I223" s="10" t="str">
        <f t="shared" si="53"/>
        <v/>
      </c>
      <c r="J223" s="10">
        <f t="shared" si="54"/>
        <v>1.6260162601626018E-2</v>
      </c>
      <c r="K223" s="10" t="str">
        <f t="shared" si="57"/>
        <v xml:space="preserve"> </v>
      </c>
      <c r="L223" s="10">
        <f t="shared" si="58"/>
        <v>0</v>
      </c>
      <c r="M223" s="10" t="str">
        <f t="shared" si="55"/>
        <v/>
      </c>
      <c r="N223" s="20">
        <f t="shared" si="56"/>
        <v>0</v>
      </c>
    </row>
    <row r="224" spans="1:14" x14ac:dyDescent="0.2">
      <c r="A224" s="8"/>
      <c r="B224" s="44" t="s">
        <v>204</v>
      </c>
      <c r="C224" s="41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0" t="str">
        <f t="shared" si="56"/>
        <v/>
      </c>
    </row>
    <row r="225" spans="1:14" x14ac:dyDescent="0.2">
      <c r="A225" s="8"/>
      <c r="B225" s="44" t="s">
        <v>205</v>
      </c>
      <c r="C225" s="41">
        <v>0</v>
      </c>
      <c r="D225" s="9">
        <v>0</v>
      </c>
      <c r="E225" s="9">
        <v>0</v>
      </c>
      <c r="F225" s="9">
        <v>1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>
        <f t="shared" si="54"/>
        <v>8.130081300813009E-3</v>
      </c>
      <c r="K225" s="10" t="str">
        <f t="shared" si="57"/>
        <v xml:space="preserve"> </v>
      </c>
      <c r="L225" s="10">
        <f t="shared" si="58"/>
        <v>1</v>
      </c>
      <c r="M225" s="10" t="str">
        <f t="shared" si="55"/>
        <v/>
      </c>
      <c r="N225" s="20" t="str">
        <f t="shared" si="56"/>
        <v/>
      </c>
    </row>
    <row r="226" spans="1:14" x14ac:dyDescent="0.2">
      <c r="A226" s="8"/>
      <c r="B226" s="44" t="s">
        <v>206</v>
      </c>
      <c r="C226" s="41">
        <v>0</v>
      </c>
      <c r="D226" s="9">
        <v>0</v>
      </c>
      <c r="E226" s="9">
        <v>0</v>
      </c>
      <c r="F226" s="9">
        <v>0</v>
      </c>
      <c r="G226" s="10" t="str">
        <f t="shared" si="51"/>
        <v/>
      </c>
      <c r="H226" s="10" t="str">
        <f t="shared" si="52"/>
        <v/>
      </c>
      <c r="I226" s="10" t="str">
        <f t="shared" si="53"/>
        <v/>
      </c>
      <c r="J226" s="10" t="str">
        <f t="shared" si="54"/>
        <v/>
      </c>
      <c r="K226" s="10" t="str">
        <f t="shared" si="57"/>
        <v xml:space="preserve"> </v>
      </c>
      <c r="L226" s="10" t="str">
        <f t="shared" si="58"/>
        <v xml:space="preserve"> </v>
      </c>
      <c r="M226" s="10" t="str">
        <f t="shared" si="55"/>
        <v/>
      </c>
      <c r="N226" s="20" t="str">
        <f t="shared" si="56"/>
        <v/>
      </c>
    </row>
    <row r="227" spans="1:14" x14ac:dyDescent="0.2">
      <c r="A227" s="8"/>
      <c r="B227" s="44" t="s">
        <v>207</v>
      </c>
      <c r="C227" s="41">
        <v>0</v>
      </c>
      <c r="D227" s="9">
        <v>0</v>
      </c>
      <c r="E227" s="9">
        <v>0</v>
      </c>
      <c r="F227" s="9">
        <v>1</v>
      </c>
      <c r="G227" s="10" t="str">
        <f t="shared" si="51"/>
        <v/>
      </c>
      <c r="H227" s="10" t="str">
        <f t="shared" si="52"/>
        <v/>
      </c>
      <c r="I227" s="10" t="str">
        <f t="shared" si="53"/>
        <v/>
      </c>
      <c r="J227" s="10">
        <f t="shared" si="54"/>
        <v>8.130081300813009E-3</v>
      </c>
      <c r="K227" s="10" t="str">
        <f t="shared" si="57"/>
        <v xml:space="preserve"> </v>
      </c>
      <c r="L227" s="10">
        <f t="shared" si="58"/>
        <v>1</v>
      </c>
      <c r="M227" s="10" t="str">
        <f t="shared" si="55"/>
        <v/>
      </c>
      <c r="N227" s="20" t="str">
        <f t="shared" si="56"/>
        <v/>
      </c>
    </row>
    <row r="228" spans="1:14" x14ac:dyDescent="0.2">
      <c r="A228" s="8"/>
      <c r="B228" s="44" t="s">
        <v>208</v>
      </c>
      <c r="C228" s="41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0" t="str">
        <f t="shared" si="56"/>
        <v/>
      </c>
    </row>
    <row r="229" spans="1:14" x14ac:dyDescent="0.2">
      <c r="A229" s="8"/>
      <c r="B229" s="44" t="s">
        <v>209</v>
      </c>
      <c r="C229" s="41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20" t="str">
        <f t="shared" si="56"/>
        <v/>
      </c>
    </row>
    <row r="230" spans="1:14" ht="25.5" x14ac:dyDescent="0.2">
      <c r="A230" s="8"/>
      <c r="B230" s="44" t="s">
        <v>210</v>
      </c>
      <c r="C230" s="41">
        <v>2</v>
      </c>
      <c r="D230" s="9">
        <v>1</v>
      </c>
      <c r="E230" s="9">
        <v>2</v>
      </c>
      <c r="F230" s="9">
        <v>3</v>
      </c>
      <c r="G230" s="10">
        <f t="shared" si="51"/>
        <v>1.098901098901099E-2</v>
      </c>
      <c r="H230" s="10">
        <f t="shared" si="52"/>
        <v>6.0975609756097563E-3</v>
      </c>
      <c r="I230" s="10">
        <f t="shared" si="53"/>
        <v>2.564102564102564E-2</v>
      </c>
      <c r="J230" s="10">
        <f t="shared" si="54"/>
        <v>2.4390243902439025E-2</v>
      </c>
      <c r="K230" s="10">
        <f t="shared" si="57"/>
        <v>0</v>
      </c>
      <c r="L230" s="10">
        <f t="shared" si="58"/>
        <v>2</v>
      </c>
      <c r="M230" s="10">
        <f t="shared" si="55"/>
        <v>0</v>
      </c>
      <c r="N230" s="20">
        <f t="shared" si="56"/>
        <v>1.2195121951219513E-2</v>
      </c>
    </row>
    <row r="231" spans="1:14" x14ac:dyDescent="0.2">
      <c r="A231" s="8"/>
      <c r="B231" s="44" t="s">
        <v>211</v>
      </c>
      <c r="C231" s="41">
        <v>0</v>
      </c>
      <c r="D231" s="9">
        <v>3</v>
      </c>
      <c r="E231" s="9">
        <v>0</v>
      </c>
      <c r="F231" s="9">
        <v>0</v>
      </c>
      <c r="G231" s="10" t="str">
        <f t="shared" si="51"/>
        <v/>
      </c>
      <c r="H231" s="10">
        <f t="shared" si="52"/>
        <v>1.8292682926829267E-2</v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>
        <f t="shared" si="58"/>
        <v>-1</v>
      </c>
      <c r="M231" s="10" t="str">
        <f t="shared" si="55"/>
        <v/>
      </c>
      <c r="N231" s="20">
        <f t="shared" si="56"/>
        <v>-1.8292682926829267E-2</v>
      </c>
    </row>
    <row r="232" spans="1:14" ht="25.5" x14ac:dyDescent="0.2">
      <c r="A232" s="8"/>
      <c r="B232" s="44" t="s">
        <v>212</v>
      </c>
      <c r="C232" s="41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0" t="str">
        <f t="shared" si="56"/>
        <v/>
      </c>
    </row>
    <row r="233" spans="1:14" ht="25.5" x14ac:dyDescent="0.2">
      <c r="A233" s="8"/>
      <c r="B233" s="44" t="s">
        <v>213</v>
      </c>
      <c r="C233" s="41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20" t="str">
        <f t="shared" si="56"/>
        <v/>
      </c>
    </row>
    <row r="234" spans="1:14" x14ac:dyDescent="0.2">
      <c r="A234" s="8"/>
      <c r="B234" s="44" t="s">
        <v>214</v>
      </c>
      <c r="C234" s="41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0" t="str">
        <f t="shared" si="56"/>
        <v/>
      </c>
    </row>
    <row r="235" spans="1:14" x14ac:dyDescent="0.2">
      <c r="A235" s="8"/>
      <c r="B235" s="44" t="s">
        <v>215</v>
      </c>
      <c r="C235" s="41">
        <v>0</v>
      </c>
      <c r="D235" s="9">
        <v>0</v>
      </c>
      <c r="E235" s="9">
        <v>2</v>
      </c>
      <c r="F235" s="9">
        <v>0</v>
      </c>
      <c r="G235" s="10" t="str">
        <f t="shared" si="51"/>
        <v/>
      </c>
      <c r="H235" s="10" t="str">
        <f t="shared" si="52"/>
        <v/>
      </c>
      <c r="I235" s="10">
        <f t="shared" si="53"/>
        <v>2.564102564102564E-2</v>
      </c>
      <c r="J235" s="10" t="str">
        <f t="shared" si="54"/>
        <v/>
      </c>
      <c r="K235" s="10">
        <f t="shared" si="57"/>
        <v>1</v>
      </c>
      <c r="L235" s="10" t="str">
        <f t="shared" si="58"/>
        <v xml:space="preserve"> </v>
      </c>
      <c r="M235" s="10" t="str">
        <f t="shared" si="55"/>
        <v/>
      </c>
      <c r="N235" s="20" t="str">
        <f t="shared" si="56"/>
        <v/>
      </c>
    </row>
    <row r="236" spans="1:14" x14ac:dyDescent="0.2">
      <c r="A236" s="8"/>
      <c r="B236" s="44" t="s">
        <v>216</v>
      </c>
      <c r="C236" s="41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0" t="str">
        <f t="shared" si="56"/>
        <v/>
      </c>
    </row>
    <row r="237" spans="1:14" x14ac:dyDescent="0.2">
      <c r="A237" s="8"/>
      <c r="B237" s="44" t="s">
        <v>217</v>
      </c>
      <c r="C237" s="41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0" t="str">
        <f t="shared" si="56"/>
        <v/>
      </c>
    </row>
    <row r="238" spans="1:14" x14ac:dyDescent="0.2">
      <c r="A238" s="8"/>
      <c r="B238" s="44" t="s">
        <v>218</v>
      </c>
      <c r="C238" s="41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0" t="str">
        <f t="shared" si="56"/>
        <v/>
      </c>
    </row>
    <row r="239" spans="1:14" x14ac:dyDescent="0.2">
      <c r="A239" s="8"/>
      <c r="B239" s="44" t="s">
        <v>219</v>
      </c>
      <c r="C239" s="41">
        <v>0</v>
      </c>
      <c r="D239" s="9">
        <v>0</v>
      </c>
      <c r="E239" s="9">
        <v>0</v>
      </c>
      <c r="F239" s="9">
        <v>1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>
        <f t="shared" si="54"/>
        <v>8.130081300813009E-3</v>
      </c>
      <c r="K239" s="10" t="str">
        <f t="shared" si="57"/>
        <v xml:space="preserve"> </v>
      </c>
      <c r="L239" s="10">
        <f t="shared" si="58"/>
        <v>1</v>
      </c>
      <c r="M239" s="10" t="str">
        <f t="shared" si="55"/>
        <v/>
      </c>
      <c r="N239" s="20" t="str">
        <f t="shared" si="56"/>
        <v/>
      </c>
    </row>
    <row r="240" spans="1:14" x14ac:dyDescent="0.2">
      <c r="A240" s="8"/>
      <c r="B240" s="44" t="s">
        <v>220</v>
      </c>
      <c r="C240" s="41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0" t="str">
        <f t="shared" si="56"/>
        <v/>
      </c>
    </row>
    <row r="241" spans="1:14" x14ac:dyDescent="0.2">
      <c r="A241" s="8"/>
      <c r="B241" s="44" t="s">
        <v>221</v>
      </c>
      <c r="C241" s="41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0" t="str">
        <f t="shared" si="56"/>
        <v/>
      </c>
    </row>
    <row r="242" spans="1:14" x14ac:dyDescent="0.2">
      <c r="A242" s="8"/>
      <c r="B242" s="44" t="s">
        <v>222</v>
      </c>
      <c r="C242" s="41">
        <v>1</v>
      </c>
      <c r="D242" s="9">
        <v>11</v>
      </c>
      <c r="E242" s="9">
        <v>0</v>
      </c>
      <c r="F242" s="9">
        <v>0</v>
      </c>
      <c r="G242" s="10">
        <f t="shared" si="51"/>
        <v>5.4945054945054949E-3</v>
      </c>
      <c r="H242" s="10">
        <f t="shared" si="52"/>
        <v>6.7073170731707321E-2</v>
      </c>
      <c r="I242" s="10" t="str">
        <f t="shared" si="53"/>
        <v/>
      </c>
      <c r="J242" s="10" t="str">
        <f t="shared" si="54"/>
        <v/>
      </c>
      <c r="K242" s="10">
        <f t="shared" si="57"/>
        <v>-1</v>
      </c>
      <c r="L242" s="10">
        <f t="shared" si="58"/>
        <v>-1</v>
      </c>
      <c r="M242" s="10">
        <f t="shared" si="55"/>
        <v>-5.4945054945054949E-3</v>
      </c>
      <c r="N242" s="20">
        <f t="shared" si="56"/>
        <v>-6.7073170731707321E-2</v>
      </c>
    </row>
    <row r="243" spans="1:14" x14ac:dyDescent="0.2">
      <c r="A243" s="8"/>
      <c r="B243" s="44" t="s">
        <v>223</v>
      </c>
      <c r="C243" s="41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0" t="str">
        <f t="shared" si="56"/>
        <v/>
      </c>
    </row>
    <row r="244" spans="1:14" x14ac:dyDescent="0.2">
      <c r="A244" s="8"/>
      <c r="B244" s="44" t="s">
        <v>224</v>
      </c>
      <c r="C244" s="41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20" t="str">
        <f t="shared" si="56"/>
        <v/>
      </c>
    </row>
    <row r="245" spans="1:14" x14ac:dyDescent="0.2">
      <c r="A245" s="8"/>
      <c r="B245" s="44" t="s">
        <v>225</v>
      </c>
      <c r="C245" s="41">
        <v>3</v>
      </c>
      <c r="D245" s="9">
        <v>3</v>
      </c>
      <c r="E245" s="9">
        <v>0</v>
      </c>
      <c r="F245" s="9">
        <v>2</v>
      </c>
      <c r="G245" s="10">
        <f t="shared" si="51"/>
        <v>1.6483516483516484E-2</v>
      </c>
      <c r="H245" s="10">
        <f t="shared" si="52"/>
        <v>1.8292682926829267E-2</v>
      </c>
      <c r="I245" s="10" t="str">
        <f t="shared" si="53"/>
        <v/>
      </c>
      <c r="J245" s="10">
        <f t="shared" si="54"/>
        <v>1.6260162601626018E-2</v>
      </c>
      <c r="K245" s="10">
        <f t="shared" si="57"/>
        <v>-1</v>
      </c>
      <c r="L245" s="10">
        <f t="shared" si="58"/>
        <v>-0.33333333333333331</v>
      </c>
      <c r="M245" s="10">
        <f t="shared" si="55"/>
        <v>-1.6483516483516484E-2</v>
      </c>
      <c r="N245" s="20">
        <f t="shared" si="56"/>
        <v>-6.0975609756097554E-3</v>
      </c>
    </row>
    <row r="246" spans="1:14" x14ac:dyDescent="0.2">
      <c r="A246" s="8"/>
      <c r="B246" s="44" t="s">
        <v>226</v>
      </c>
      <c r="C246" s="41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0" t="str">
        <f t="shared" si="56"/>
        <v/>
      </c>
    </row>
    <row r="247" spans="1:14" x14ac:dyDescent="0.2">
      <c r="A247" s="8"/>
      <c r="B247" s="44" t="s">
        <v>227</v>
      </c>
      <c r="C247" s="41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0" t="str">
        <f t="shared" si="56"/>
        <v/>
      </c>
    </row>
    <row r="248" spans="1:14" x14ac:dyDescent="0.2">
      <c r="A248" s="8"/>
      <c r="B248" s="44" t="s">
        <v>228</v>
      </c>
      <c r="C248" s="41">
        <v>2</v>
      </c>
      <c r="D248" s="9">
        <v>1</v>
      </c>
      <c r="E248" s="9">
        <v>1</v>
      </c>
      <c r="F248" s="9">
        <v>0</v>
      </c>
      <c r="G248" s="10">
        <f t="shared" si="51"/>
        <v>1.098901098901099E-2</v>
      </c>
      <c r="H248" s="10">
        <f t="shared" si="52"/>
        <v>6.0975609756097563E-3</v>
      </c>
      <c r="I248" s="10">
        <f t="shared" si="53"/>
        <v>1.282051282051282E-2</v>
      </c>
      <c r="J248" s="10" t="str">
        <f t="shared" si="54"/>
        <v/>
      </c>
      <c r="K248" s="10">
        <f t="shared" si="57"/>
        <v>-0.5</v>
      </c>
      <c r="L248" s="10">
        <f t="shared" si="58"/>
        <v>-1</v>
      </c>
      <c r="M248" s="10">
        <f t="shared" si="55"/>
        <v>-5.4945054945054949E-3</v>
      </c>
      <c r="N248" s="20">
        <f t="shared" si="56"/>
        <v>-6.0975609756097563E-3</v>
      </c>
    </row>
    <row r="249" spans="1:14" x14ac:dyDescent="0.2">
      <c r="A249" s="8"/>
      <c r="B249" s="44" t="s">
        <v>229</v>
      </c>
      <c r="C249" s="41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20" t="str">
        <f t="shared" si="56"/>
        <v/>
      </c>
    </row>
    <row r="250" spans="1:14" x14ac:dyDescent="0.2">
      <c r="A250" s="8"/>
      <c r="B250" s="44" t="s">
        <v>230</v>
      </c>
      <c r="C250" s="41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0" t="str">
        <f t="shared" si="56"/>
        <v/>
      </c>
    </row>
    <row r="251" spans="1:14" x14ac:dyDescent="0.2">
      <c r="A251" s="8"/>
      <c r="B251" s="44" t="s">
        <v>231</v>
      </c>
      <c r="C251" s="41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0" t="str">
        <f t="shared" si="56"/>
        <v/>
      </c>
    </row>
    <row r="252" spans="1:14" ht="25.5" x14ac:dyDescent="0.2">
      <c r="A252" s="8"/>
      <c r="B252" s="44" t="s">
        <v>232</v>
      </c>
      <c r="C252" s="41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20" t="str">
        <f t="shared" ref="N252:N283" si="64">+IF(OR(AND(H252=""),(L252="")),"",H252*L252)</f>
        <v/>
      </c>
    </row>
    <row r="253" spans="1:14" ht="25.5" x14ac:dyDescent="0.2">
      <c r="A253" s="8"/>
      <c r="B253" s="44" t="s">
        <v>233</v>
      </c>
      <c r="C253" s="41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0" t="str">
        <f t="shared" si="64"/>
        <v/>
      </c>
    </row>
    <row r="254" spans="1:14" x14ac:dyDescent="0.2">
      <c r="A254" s="8"/>
      <c r="B254" s="44" t="s">
        <v>234</v>
      </c>
      <c r="C254" s="41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20" t="str">
        <f t="shared" si="64"/>
        <v/>
      </c>
    </row>
    <row r="255" spans="1:14" x14ac:dyDescent="0.2">
      <c r="A255" s="8"/>
      <c r="B255" s="44" t="s">
        <v>235</v>
      </c>
      <c r="C255" s="41">
        <v>21</v>
      </c>
      <c r="D255" s="9">
        <v>1</v>
      </c>
      <c r="E255" s="9">
        <v>1</v>
      </c>
      <c r="F255" s="9">
        <v>1</v>
      </c>
      <c r="G255" s="10">
        <f t="shared" si="59"/>
        <v>0.11538461538461539</v>
      </c>
      <c r="H255" s="10">
        <f t="shared" si="60"/>
        <v>6.0975609756097563E-3</v>
      </c>
      <c r="I255" s="10">
        <f t="shared" si="61"/>
        <v>1.282051282051282E-2</v>
      </c>
      <c r="J255" s="10">
        <f t="shared" si="62"/>
        <v>8.130081300813009E-3</v>
      </c>
      <c r="K255" s="10">
        <f t="shared" si="65"/>
        <v>-0.95238095238095233</v>
      </c>
      <c r="L255" s="10">
        <f t="shared" si="66"/>
        <v>0</v>
      </c>
      <c r="M255" s="10">
        <f t="shared" si="63"/>
        <v>-0.10989010989010989</v>
      </c>
      <c r="N255" s="20">
        <f t="shared" si="64"/>
        <v>0</v>
      </c>
    </row>
    <row r="256" spans="1:14" x14ac:dyDescent="0.2">
      <c r="A256" s="8"/>
      <c r="B256" s="44" t="s">
        <v>236</v>
      </c>
      <c r="C256" s="41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20" t="str">
        <f t="shared" si="64"/>
        <v/>
      </c>
    </row>
    <row r="257" spans="1:14" ht="25.5" x14ac:dyDescent="0.2">
      <c r="A257" s="8"/>
      <c r="B257" s="44" t="s">
        <v>237</v>
      </c>
      <c r="C257" s="41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0" t="str">
        <f t="shared" si="64"/>
        <v/>
      </c>
    </row>
    <row r="258" spans="1:14" x14ac:dyDescent="0.2">
      <c r="A258" s="8"/>
      <c r="B258" s="44" t="s">
        <v>238</v>
      </c>
      <c r="C258" s="41">
        <v>5</v>
      </c>
      <c r="D258" s="9">
        <v>15</v>
      </c>
      <c r="E258" s="9">
        <v>0</v>
      </c>
      <c r="F258" s="9">
        <v>0</v>
      </c>
      <c r="G258" s="10">
        <f t="shared" si="59"/>
        <v>2.7472527472527472E-2</v>
      </c>
      <c r="H258" s="10">
        <f t="shared" si="60"/>
        <v>9.1463414634146339E-2</v>
      </c>
      <c r="I258" s="10" t="str">
        <f t="shared" si="61"/>
        <v/>
      </c>
      <c r="J258" s="10" t="str">
        <f t="shared" si="62"/>
        <v/>
      </c>
      <c r="K258" s="10">
        <f t="shared" si="65"/>
        <v>-1</v>
      </c>
      <c r="L258" s="10">
        <f t="shared" si="66"/>
        <v>-1</v>
      </c>
      <c r="M258" s="10">
        <f t="shared" si="63"/>
        <v>-2.7472527472527472E-2</v>
      </c>
      <c r="N258" s="20">
        <f t="shared" si="64"/>
        <v>-9.1463414634146339E-2</v>
      </c>
    </row>
    <row r="259" spans="1:14" x14ac:dyDescent="0.2">
      <c r="A259" s="8"/>
      <c r="B259" s="44" t="s">
        <v>239</v>
      </c>
      <c r="C259" s="41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0" t="str">
        <f t="shared" si="64"/>
        <v/>
      </c>
    </row>
    <row r="260" spans="1:14" x14ac:dyDescent="0.2">
      <c r="A260" s="8"/>
      <c r="B260" s="44" t="s">
        <v>240</v>
      </c>
      <c r="C260" s="41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0" t="str">
        <f t="shared" si="64"/>
        <v/>
      </c>
    </row>
    <row r="261" spans="1:14" x14ac:dyDescent="0.2">
      <c r="A261" s="8"/>
      <c r="B261" s="44" t="s">
        <v>241</v>
      </c>
      <c r="C261" s="41">
        <v>2</v>
      </c>
      <c r="D261" s="9">
        <v>1</v>
      </c>
      <c r="E261" s="9">
        <v>1</v>
      </c>
      <c r="F261" s="9">
        <v>0</v>
      </c>
      <c r="G261" s="10">
        <f t="shared" si="59"/>
        <v>1.098901098901099E-2</v>
      </c>
      <c r="H261" s="10">
        <f t="shared" si="60"/>
        <v>6.0975609756097563E-3</v>
      </c>
      <c r="I261" s="10">
        <f t="shared" si="61"/>
        <v>1.282051282051282E-2</v>
      </c>
      <c r="J261" s="10" t="str">
        <f t="shared" si="62"/>
        <v/>
      </c>
      <c r="K261" s="10">
        <f t="shared" si="65"/>
        <v>-0.5</v>
      </c>
      <c r="L261" s="10">
        <f t="shared" si="66"/>
        <v>-1</v>
      </c>
      <c r="M261" s="10">
        <f t="shared" si="63"/>
        <v>-5.4945054945054949E-3</v>
      </c>
      <c r="N261" s="20">
        <f t="shared" si="64"/>
        <v>-6.0975609756097563E-3</v>
      </c>
    </row>
    <row r="262" spans="1:14" ht="25.5" x14ac:dyDescent="0.2">
      <c r="A262" s="8"/>
      <c r="B262" s="44" t="s">
        <v>242</v>
      </c>
      <c r="C262" s="41">
        <v>0</v>
      </c>
      <c r="D262" s="9">
        <v>0</v>
      </c>
      <c r="E262" s="9">
        <v>2</v>
      </c>
      <c r="F262" s="9">
        <v>19</v>
      </c>
      <c r="G262" s="10" t="str">
        <f t="shared" si="59"/>
        <v/>
      </c>
      <c r="H262" s="10" t="str">
        <f t="shared" si="60"/>
        <v/>
      </c>
      <c r="I262" s="10">
        <f t="shared" si="61"/>
        <v>2.564102564102564E-2</v>
      </c>
      <c r="J262" s="10">
        <f t="shared" si="62"/>
        <v>0.15447154471544716</v>
      </c>
      <c r="K262" s="10">
        <f t="shared" si="65"/>
        <v>1</v>
      </c>
      <c r="L262" s="10">
        <f t="shared" si="66"/>
        <v>1</v>
      </c>
      <c r="M262" s="10" t="str">
        <f t="shared" si="63"/>
        <v/>
      </c>
      <c r="N262" s="20" t="str">
        <f t="shared" si="64"/>
        <v/>
      </c>
    </row>
    <row r="263" spans="1:14" x14ac:dyDescent="0.2">
      <c r="A263" s="8"/>
      <c r="B263" s="44" t="s">
        <v>243</v>
      </c>
      <c r="C263" s="41">
        <v>0</v>
      </c>
      <c r="D263" s="9">
        <v>1</v>
      </c>
      <c r="E263" s="9">
        <v>0</v>
      </c>
      <c r="F263" s="9">
        <v>0</v>
      </c>
      <c r="G263" s="10" t="str">
        <f t="shared" si="59"/>
        <v/>
      </c>
      <c r="H263" s="10">
        <f t="shared" si="60"/>
        <v>6.0975609756097563E-3</v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>
        <f t="shared" si="66"/>
        <v>-1</v>
      </c>
      <c r="M263" s="10" t="str">
        <f t="shared" si="63"/>
        <v/>
      </c>
      <c r="N263" s="20">
        <f t="shared" si="64"/>
        <v>-6.0975609756097563E-3</v>
      </c>
    </row>
    <row r="264" spans="1:14" ht="25.5" x14ac:dyDescent="0.2">
      <c r="A264" s="8"/>
      <c r="B264" s="44" t="s">
        <v>244</v>
      </c>
      <c r="C264" s="41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0" t="str">
        <f t="shared" si="64"/>
        <v/>
      </c>
    </row>
    <row r="265" spans="1:14" x14ac:dyDescent="0.2">
      <c r="A265" s="8"/>
      <c r="B265" s="44" t="s">
        <v>245</v>
      </c>
      <c r="C265" s="41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20" t="str">
        <f t="shared" si="64"/>
        <v/>
      </c>
    </row>
    <row r="266" spans="1:14" x14ac:dyDescent="0.2">
      <c r="A266" s="8"/>
      <c r="B266" s="44" t="s">
        <v>246</v>
      </c>
      <c r="C266" s="41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20" t="str">
        <f t="shared" si="64"/>
        <v/>
      </c>
    </row>
    <row r="267" spans="1:14" x14ac:dyDescent="0.2">
      <c r="A267" s="8"/>
      <c r="B267" s="44" t="s">
        <v>247</v>
      </c>
      <c r="C267" s="41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20" t="str">
        <f t="shared" si="64"/>
        <v/>
      </c>
    </row>
    <row r="268" spans="1:14" x14ac:dyDescent="0.2">
      <c r="A268" s="8"/>
      <c r="B268" s="44" t="s">
        <v>248</v>
      </c>
      <c r="C268" s="41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0" t="str">
        <f t="shared" si="64"/>
        <v/>
      </c>
    </row>
    <row r="269" spans="1:14" ht="25.5" x14ac:dyDescent="0.2">
      <c r="A269" s="8"/>
      <c r="B269" s="44" t="s">
        <v>249</v>
      </c>
      <c r="C269" s="41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0" t="str">
        <f t="shared" si="64"/>
        <v/>
      </c>
    </row>
    <row r="270" spans="1:14" ht="25.5" x14ac:dyDescent="0.2">
      <c r="A270" s="8"/>
      <c r="B270" s="44" t="s">
        <v>250</v>
      </c>
      <c r="C270" s="41">
        <v>0</v>
      </c>
      <c r="D270" s="9">
        <v>0</v>
      </c>
      <c r="E270" s="9">
        <v>0</v>
      </c>
      <c r="F270" s="9">
        <v>2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>
        <f t="shared" si="62"/>
        <v>1.6260162601626018E-2</v>
      </c>
      <c r="K270" s="10" t="str">
        <f t="shared" si="65"/>
        <v xml:space="preserve"> </v>
      </c>
      <c r="L270" s="10">
        <f t="shared" si="66"/>
        <v>1</v>
      </c>
      <c r="M270" s="10" t="str">
        <f t="shared" si="63"/>
        <v/>
      </c>
      <c r="N270" s="20" t="str">
        <f t="shared" si="64"/>
        <v/>
      </c>
    </row>
    <row r="271" spans="1:14" x14ac:dyDescent="0.2">
      <c r="A271" s="8"/>
      <c r="B271" s="44" t="s">
        <v>251</v>
      </c>
      <c r="C271" s="41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20" t="str">
        <f t="shared" si="64"/>
        <v/>
      </c>
    </row>
    <row r="272" spans="1:14" ht="25.5" x14ac:dyDescent="0.2">
      <c r="A272" s="8"/>
      <c r="B272" s="44" t="s">
        <v>252</v>
      </c>
      <c r="C272" s="41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20" t="str">
        <f t="shared" si="64"/>
        <v/>
      </c>
    </row>
    <row r="273" spans="1:14" x14ac:dyDescent="0.2">
      <c r="A273" s="8"/>
      <c r="B273" s="44" t="s">
        <v>253</v>
      </c>
      <c r="C273" s="41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0" t="str">
        <f t="shared" si="64"/>
        <v/>
      </c>
    </row>
    <row r="274" spans="1:14" x14ac:dyDescent="0.2">
      <c r="A274" s="8"/>
      <c r="B274" s="44" t="s">
        <v>254</v>
      </c>
      <c r="C274" s="41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0" t="str">
        <f t="shared" si="64"/>
        <v/>
      </c>
    </row>
    <row r="275" spans="1:14" x14ac:dyDescent="0.2">
      <c r="A275" s="8"/>
      <c r="B275" s="44" t="s">
        <v>255</v>
      </c>
      <c r="C275" s="41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0" t="str">
        <f t="shared" si="64"/>
        <v/>
      </c>
    </row>
    <row r="276" spans="1:14" ht="25.5" x14ac:dyDescent="0.2">
      <c r="A276" s="8"/>
      <c r="B276" s="44" t="s">
        <v>256</v>
      </c>
      <c r="C276" s="41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20" t="str">
        <f t="shared" si="64"/>
        <v/>
      </c>
    </row>
    <row r="277" spans="1:14" x14ac:dyDescent="0.2">
      <c r="A277" s="8"/>
      <c r="B277" s="44" t="s">
        <v>257</v>
      </c>
      <c r="C277" s="41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0" t="str">
        <f t="shared" si="64"/>
        <v/>
      </c>
    </row>
    <row r="278" spans="1:14" x14ac:dyDescent="0.2">
      <c r="A278" s="8"/>
      <c r="B278" s="44" t="s">
        <v>258</v>
      </c>
      <c r="C278" s="41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0" t="str">
        <f t="shared" si="64"/>
        <v/>
      </c>
    </row>
    <row r="279" spans="1:14" x14ac:dyDescent="0.2">
      <c r="A279" s="8"/>
      <c r="B279" s="44" t="s">
        <v>259</v>
      </c>
      <c r="C279" s="41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20" t="str">
        <f t="shared" si="64"/>
        <v/>
      </c>
    </row>
    <row r="280" spans="1:14" x14ac:dyDescent="0.2">
      <c r="A280" s="8"/>
      <c r="B280" s="44" t="s">
        <v>260</v>
      </c>
      <c r="C280" s="41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0" t="str">
        <f t="shared" si="64"/>
        <v/>
      </c>
    </row>
    <row r="281" spans="1:14" x14ac:dyDescent="0.2">
      <c r="A281" s="8"/>
      <c r="B281" s="44" t="s">
        <v>261</v>
      </c>
      <c r="C281" s="41">
        <v>0</v>
      </c>
      <c r="D281" s="9">
        <v>0</v>
      </c>
      <c r="E281" s="9">
        <v>1</v>
      </c>
      <c r="F281" s="9">
        <v>5</v>
      </c>
      <c r="G281" s="10" t="str">
        <f t="shared" si="59"/>
        <v/>
      </c>
      <c r="H281" s="10" t="str">
        <f t="shared" si="60"/>
        <v/>
      </c>
      <c r="I281" s="10">
        <f t="shared" si="61"/>
        <v>1.282051282051282E-2</v>
      </c>
      <c r="J281" s="10">
        <f t="shared" si="62"/>
        <v>4.065040650406504E-2</v>
      </c>
      <c r="K281" s="10">
        <f t="shared" si="65"/>
        <v>1</v>
      </c>
      <c r="L281" s="10">
        <f t="shared" si="66"/>
        <v>1</v>
      </c>
      <c r="M281" s="10" t="str">
        <f t="shared" si="63"/>
        <v/>
      </c>
      <c r="N281" s="20" t="str">
        <f t="shared" si="64"/>
        <v/>
      </c>
    </row>
    <row r="282" spans="1:14" x14ac:dyDescent="0.2">
      <c r="A282" s="8"/>
      <c r="B282" s="44" t="s">
        <v>262</v>
      </c>
      <c r="C282" s="41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0" t="str">
        <f t="shared" si="64"/>
        <v/>
      </c>
    </row>
    <row r="283" spans="1:14" x14ac:dyDescent="0.2">
      <c r="A283" s="8"/>
      <c r="B283" s="44" t="s">
        <v>263</v>
      </c>
      <c r="C283" s="41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0" t="str">
        <f t="shared" si="64"/>
        <v/>
      </c>
    </row>
    <row r="284" spans="1:14" x14ac:dyDescent="0.2">
      <c r="A284" s="8"/>
      <c r="B284" s="44" t="s">
        <v>264</v>
      </c>
      <c r="C284" s="41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0" t="str">
        <f t="shared" ref="N284:N315" si="72">+IF(OR(AND(H284=""),(L284="")),"",H284*L284)</f>
        <v/>
      </c>
    </row>
    <row r="285" spans="1:14" ht="24" customHeight="1" x14ac:dyDescent="0.2">
      <c r="A285" s="8"/>
      <c r="B285" s="44" t="s">
        <v>265</v>
      </c>
      <c r="C285" s="41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0" t="str">
        <f t="shared" si="72"/>
        <v/>
      </c>
    </row>
    <row r="286" spans="1:14" x14ac:dyDescent="0.2">
      <c r="A286" s="8"/>
      <c r="B286" s="44" t="s">
        <v>266</v>
      </c>
      <c r="C286" s="41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0" t="str">
        <f t="shared" si="72"/>
        <v/>
      </c>
    </row>
    <row r="287" spans="1:14" x14ac:dyDescent="0.2">
      <c r="A287" s="8"/>
      <c r="B287" s="44" t="s">
        <v>267</v>
      </c>
      <c r="C287" s="41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0" t="str">
        <f t="shared" si="72"/>
        <v/>
      </c>
    </row>
    <row r="288" spans="1:14" x14ac:dyDescent="0.2">
      <c r="A288" s="8"/>
      <c r="B288" s="44" t="s">
        <v>268</v>
      </c>
      <c r="C288" s="41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0" t="str">
        <f t="shared" si="72"/>
        <v/>
      </c>
    </row>
    <row r="289" spans="1:14" x14ac:dyDescent="0.2">
      <c r="A289" s="8"/>
      <c r="B289" s="44" t="s">
        <v>269</v>
      </c>
      <c r="C289" s="41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0" t="str">
        <f t="shared" si="72"/>
        <v/>
      </c>
    </row>
    <row r="290" spans="1:14" x14ac:dyDescent="0.2">
      <c r="A290" s="8"/>
      <c r="B290" s="44" t="s">
        <v>270</v>
      </c>
      <c r="C290" s="41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0" t="str">
        <f t="shared" si="72"/>
        <v/>
      </c>
    </row>
    <row r="291" spans="1:14" x14ac:dyDescent="0.2">
      <c r="A291" s="8"/>
      <c r="B291" s="44" t="s">
        <v>271</v>
      </c>
      <c r="C291" s="41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0" t="str">
        <f t="shared" si="72"/>
        <v/>
      </c>
    </row>
    <row r="292" spans="1:14" x14ac:dyDescent="0.2">
      <c r="A292" s="8"/>
      <c r="B292" s="44" t="s">
        <v>272</v>
      </c>
      <c r="C292" s="41">
        <v>0</v>
      </c>
      <c r="D292" s="9">
        <v>0</v>
      </c>
      <c r="E292" s="9">
        <v>0</v>
      </c>
      <c r="F292" s="9">
        <v>0</v>
      </c>
      <c r="G292" s="10" t="str">
        <f t="shared" si="67"/>
        <v/>
      </c>
      <c r="H292" s="10" t="str">
        <f t="shared" si="68"/>
        <v/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 t="str">
        <f t="shared" si="74"/>
        <v xml:space="preserve"> </v>
      </c>
      <c r="M292" s="10" t="str">
        <f t="shared" si="71"/>
        <v/>
      </c>
      <c r="N292" s="20" t="str">
        <f t="shared" si="72"/>
        <v/>
      </c>
    </row>
    <row r="293" spans="1:14" ht="25.5" x14ac:dyDescent="0.2">
      <c r="A293" s="8"/>
      <c r="B293" s="44" t="s">
        <v>273</v>
      </c>
      <c r="C293" s="41">
        <v>0</v>
      </c>
      <c r="D293" s="9">
        <v>1</v>
      </c>
      <c r="E293" s="9">
        <v>1</v>
      </c>
      <c r="F293" s="9">
        <v>1</v>
      </c>
      <c r="G293" s="10" t="str">
        <f t="shared" si="67"/>
        <v/>
      </c>
      <c r="H293" s="10">
        <f t="shared" si="68"/>
        <v>6.0975609756097563E-3</v>
      </c>
      <c r="I293" s="10">
        <f t="shared" si="69"/>
        <v>1.282051282051282E-2</v>
      </c>
      <c r="J293" s="10">
        <f t="shared" si="70"/>
        <v>8.130081300813009E-3</v>
      </c>
      <c r="K293" s="10">
        <f t="shared" si="73"/>
        <v>1</v>
      </c>
      <c r="L293" s="10">
        <f t="shared" si="74"/>
        <v>0</v>
      </c>
      <c r="M293" s="10" t="str">
        <f t="shared" si="71"/>
        <v/>
      </c>
      <c r="N293" s="20">
        <f t="shared" si="72"/>
        <v>0</v>
      </c>
    </row>
    <row r="294" spans="1:14" x14ac:dyDescent="0.2">
      <c r="A294" s="8"/>
      <c r="B294" s="44" t="s">
        <v>274</v>
      </c>
      <c r="C294" s="41">
        <v>0</v>
      </c>
      <c r="D294" s="9">
        <v>0</v>
      </c>
      <c r="E294" s="9">
        <v>0</v>
      </c>
      <c r="F294" s="9">
        <v>0</v>
      </c>
      <c r="G294" s="10" t="str">
        <f t="shared" si="67"/>
        <v/>
      </c>
      <c r="H294" s="10" t="str">
        <f t="shared" si="68"/>
        <v/>
      </c>
      <c r="I294" s="10" t="str">
        <f t="shared" si="69"/>
        <v/>
      </c>
      <c r="J294" s="10" t="str">
        <f t="shared" si="70"/>
        <v/>
      </c>
      <c r="K294" s="10" t="str">
        <f t="shared" si="73"/>
        <v xml:space="preserve"> </v>
      </c>
      <c r="L294" s="10" t="str">
        <f t="shared" si="74"/>
        <v xml:space="preserve"> </v>
      </c>
      <c r="M294" s="10" t="str">
        <f t="shared" si="71"/>
        <v/>
      </c>
      <c r="N294" s="20" t="str">
        <f t="shared" si="72"/>
        <v/>
      </c>
    </row>
    <row r="295" spans="1:14" x14ac:dyDescent="0.2">
      <c r="A295" s="8"/>
      <c r="B295" s="44" t="s">
        <v>275</v>
      </c>
      <c r="C295" s="41">
        <v>0</v>
      </c>
      <c r="D295" s="9">
        <v>0</v>
      </c>
      <c r="E295" s="9">
        <v>1</v>
      </c>
      <c r="F295" s="9">
        <v>1</v>
      </c>
      <c r="G295" s="10" t="str">
        <f t="shared" si="67"/>
        <v/>
      </c>
      <c r="H295" s="10" t="str">
        <f t="shared" si="68"/>
        <v/>
      </c>
      <c r="I295" s="10">
        <f t="shared" si="69"/>
        <v>1.282051282051282E-2</v>
      </c>
      <c r="J295" s="10">
        <f t="shared" si="70"/>
        <v>8.130081300813009E-3</v>
      </c>
      <c r="K295" s="10">
        <f t="shared" si="73"/>
        <v>1</v>
      </c>
      <c r="L295" s="10">
        <f t="shared" si="74"/>
        <v>1</v>
      </c>
      <c r="M295" s="10" t="str">
        <f t="shared" si="71"/>
        <v/>
      </c>
      <c r="N295" s="20" t="str">
        <f t="shared" si="72"/>
        <v/>
      </c>
    </row>
    <row r="296" spans="1:14" x14ac:dyDescent="0.2">
      <c r="A296" s="8"/>
      <c r="B296" s="44" t="s">
        <v>276</v>
      </c>
      <c r="C296" s="41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0" t="str">
        <f t="shared" si="72"/>
        <v/>
      </c>
    </row>
    <row r="297" spans="1:14" ht="25.5" x14ac:dyDescent="0.2">
      <c r="A297" s="8"/>
      <c r="B297" s="44" t="s">
        <v>277</v>
      </c>
      <c r="C297" s="41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20" t="str">
        <f t="shared" si="72"/>
        <v/>
      </c>
    </row>
    <row r="298" spans="1:14" x14ac:dyDescent="0.2">
      <c r="A298" s="8"/>
      <c r="B298" s="44" t="s">
        <v>278</v>
      </c>
      <c r="C298" s="41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0" t="str">
        <f t="shared" si="72"/>
        <v/>
      </c>
    </row>
    <row r="299" spans="1:14" x14ac:dyDescent="0.2">
      <c r="A299" s="8"/>
      <c r="B299" s="44" t="s">
        <v>279</v>
      </c>
      <c r="C299" s="41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20" t="str">
        <f t="shared" si="72"/>
        <v/>
      </c>
    </row>
    <row r="300" spans="1:14" x14ac:dyDescent="0.2">
      <c r="A300" s="8"/>
      <c r="B300" s="44" t="s">
        <v>280</v>
      </c>
      <c r="C300" s="41">
        <v>0</v>
      </c>
      <c r="D300" s="9">
        <v>0</v>
      </c>
      <c r="E300" s="9">
        <v>0</v>
      </c>
      <c r="F300" s="9">
        <v>0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 t="str">
        <f t="shared" si="74"/>
        <v xml:space="preserve"> </v>
      </c>
      <c r="M300" s="10" t="str">
        <f t="shared" si="71"/>
        <v/>
      </c>
      <c r="N300" s="20" t="str">
        <f t="shared" si="72"/>
        <v/>
      </c>
    </row>
    <row r="301" spans="1:14" x14ac:dyDescent="0.2">
      <c r="A301" s="8"/>
      <c r="B301" s="44" t="s">
        <v>281</v>
      </c>
      <c r="C301" s="41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0" t="str">
        <f t="shared" si="72"/>
        <v/>
      </c>
    </row>
    <row r="302" spans="1:14" x14ac:dyDescent="0.2">
      <c r="A302" s="8"/>
      <c r="B302" s="44" t="s">
        <v>282</v>
      </c>
      <c r="C302" s="41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0" t="str">
        <f t="shared" si="72"/>
        <v/>
      </c>
    </row>
    <row r="303" spans="1:14" x14ac:dyDescent="0.2">
      <c r="A303" s="8" t="s">
        <v>76</v>
      </c>
      <c r="B303" s="44" t="s">
        <v>283</v>
      </c>
      <c r="C303" s="41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0" t="str">
        <f t="shared" si="72"/>
        <v/>
      </c>
    </row>
    <row r="304" spans="1:14" x14ac:dyDescent="0.2">
      <c r="A304" s="8"/>
      <c r="B304" s="44" t="s">
        <v>284</v>
      </c>
      <c r="C304" s="41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20" t="str">
        <f t="shared" si="72"/>
        <v/>
      </c>
    </row>
    <row r="305" spans="1:14" x14ac:dyDescent="0.2">
      <c r="A305" s="8"/>
      <c r="B305" s="44" t="s">
        <v>285</v>
      </c>
      <c r="C305" s="41">
        <v>0</v>
      </c>
      <c r="D305" s="9">
        <v>5</v>
      </c>
      <c r="E305" s="9">
        <v>0</v>
      </c>
      <c r="F305" s="9">
        <v>1</v>
      </c>
      <c r="G305" s="10" t="str">
        <f t="shared" si="67"/>
        <v/>
      </c>
      <c r="H305" s="10">
        <f t="shared" si="68"/>
        <v>3.048780487804878E-2</v>
      </c>
      <c r="I305" s="10" t="str">
        <f t="shared" si="69"/>
        <v/>
      </c>
      <c r="J305" s="10">
        <f t="shared" si="70"/>
        <v>8.130081300813009E-3</v>
      </c>
      <c r="K305" s="10" t="str">
        <f t="shared" si="73"/>
        <v xml:space="preserve"> </v>
      </c>
      <c r="L305" s="10">
        <f t="shared" si="74"/>
        <v>-0.8</v>
      </c>
      <c r="M305" s="10" t="str">
        <f t="shared" si="71"/>
        <v/>
      </c>
      <c r="N305" s="20">
        <f t="shared" si="72"/>
        <v>-2.4390243902439025E-2</v>
      </c>
    </row>
    <row r="306" spans="1:14" x14ac:dyDescent="0.2">
      <c r="A306" s="8"/>
      <c r="B306" s="44" t="s">
        <v>286</v>
      </c>
      <c r="C306" s="41">
        <v>0</v>
      </c>
      <c r="D306" s="9">
        <v>0</v>
      </c>
      <c r="E306" s="9">
        <v>0</v>
      </c>
      <c r="F306" s="9">
        <v>0</v>
      </c>
      <c r="G306" s="10" t="str">
        <f t="shared" si="67"/>
        <v/>
      </c>
      <c r="H306" s="10" t="str">
        <f t="shared" si="68"/>
        <v/>
      </c>
      <c r="I306" s="10" t="str">
        <f t="shared" si="69"/>
        <v/>
      </c>
      <c r="J306" s="10" t="str">
        <f t="shared" si="70"/>
        <v/>
      </c>
      <c r="K306" s="10" t="str">
        <f t="shared" si="73"/>
        <v xml:space="preserve"> </v>
      </c>
      <c r="L306" s="10" t="str">
        <f t="shared" si="74"/>
        <v xml:space="preserve"> </v>
      </c>
      <c r="M306" s="10" t="str">
        <f t="shared" si="71"/>
        <v/>
      </c>
      <c r="N306" s="20" t="str">
        <f t="shared" si="72"/>
        <v/>
      </c>
    </row>
    <row r="307" spans="1:14" x14ac:dyDescent="0.2">
      <c r="A307" s="8"/>
      <c r="B307" s="44" t="s">
        <v>287</v>
      </c>
      <c r="C307" s="41">
        <v>0</v>
      </c>
      <c r="D307" s="9">
        <v>0</v>
      </c>
      <c r="E307" s="9">
        <v>0</v>
      </c>
      <c r="F307" s="9">
        <v>0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 t="str">
        <f t="shared" si="74"/>
        <v xml:space="preserve"> </v>
      </c>
      <c r="M307" s="10" t="str">
        <f t="shared" si="71"/>
        <v/>
      </c>
      <c r="N307" s="20" t="str">
        <f t="shared" si="72"/>
        <v/>
      </c>
    </row>
    <row r="308" spans="1:14" x14ac:dyDescent="0.2">
      <c r="A308" s="8"/>
      <c r="B308" s="44" t="s">
        <v>288</v>
      </c>
      <c r="C308" s="41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20" t="str">
        <f t="shared" si="72"/>
        <v/>
      </c>
    </row>
    <row r="309" spans="1:14" x14ac:dyDescent="0.2">
      <c r="A309" s="8"/>
      <c r="B309" s="44" t="s">
        <v>289</v>
      </c>
      <c r="C309" s="41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20" t="str">
        <f t="shared" si="72"/>
        <v/>
      </c>
    </row>
    <row r="310" spans="1:14" x14ac:dyDescent="0.2">
      <c r="A310" s="8"/>
      <c r="B310" s="44" t="s">
        <v>290</v>
      </c>
      <c r="C310" s="41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20" t="str">
        <f t="shared" si="72"/>
        <v/>
      </c>
    </row>
    <row r="311" spans="1:14" ht="25.5" x14ac:dyDescent="0.2">
      <c r="A311" s="8"/>
      <c r="B311" s="44" t="s">
        <v>291</v>
      </c>
      <c r="C311" s="41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20" t="str">
        <f t="shared" si="72"/>
        <v/>
      </c>
    </row>
    <row r="312" spans="1:14" x14ac:dyDescent="0.2">
      <c r="A312" s="8"/>
      <c r="B312" s="44" t="s">
        <v>292</v>
      </c>
      <c r="C312" s="41">
        <v>0</v>
      </c>
      <c r="D312" s="9">
        <v>0</v>
      </c>
      <c r="E312" s="9">
        <v>0</v>
      </c>
      <c r="F312" s="9">
        <v>0</v>
      </c>
      <c r="G312" s="10" t="str">
        <f t="shared" si="67"/>
        <v/>
      </c>
      <c r="H312" s="10" t="str">
        <f t="shared" si="68"/>
        <v/>
      </c>
      <c r="I312" s="10" t="str">
        <f t="shared" si="69"/>
        <v/>
      </c>
      <c r="J312" s="10" t="str">
        <f t="shared" si="70"/>
        <v/>
      </c>
      <c r="K312" s="10" t="str">
        <f t="shared" si="73"/>
        <v xml:space="preserve"> </v>
      </c>
      <c r="L312" s="10" t="str">
        <f t="shared" si="74"/>
        <v xml:space="preserve"> </v>
      </c>
      <c r="M312" s="10" t="str">
        <f t="shared" si="71"/>
        <v/>
      </c>
      <c r="N312" s="20" t="str">
        <f t="shared" si="72"/>
        <v/>
      </c>
    </row>
    <row r="313" spans="1:14" x14ac:dyDescent="0.2">
      <c r="A313" s="8"/>
      <c r="B313" s="44" t="s">
        <v>293</v>
      </c>
      <c r="C313" s="41">
        <v>0</v>
      </c>
      <c r="D313" s="9">
        <v>0</v>
      </c>
      <c r="E313" s="9">
        <v>1</v>
      </c>
      <c r="F313" s="9">
        <v>0</v>
      </c>
      <c r="G313" s="10" t="str">
        <f t="shared" si="67"/>
        <v/>
      </c>
      <c r="H313" s="10" t="str">
        <f t="shared" si="68"/>
        <v/>
      </c>
      <c r="I313" s="10">
        <f t="shared" si="69"/>
        <v>1.282051282051282E-2</v>
      </c>
      <c r="J313" s="10" t="str">
        <f t="shared" si="70"/>
        <v/>
      </c>
      <c r="K313" s="10">
        <f t="shared" si="73"/>
        <v>1</v>
      </c>
      <c r="L313" s="10" t="str">
        <f t="shared" si="74"/>
        <v xml:space="preserve"> </v>
      </c>
      <c r="M313" s="10" t="str">
        <f t="shared" si="71"/>
        <v/>
      </c>
      <c r="N313" s="20" t="str">
        <f t="shared" si="72"/>
        <v/>
      </c>
    </row>
    <row r="314" spans="1:14" x14ac:dyDescent="0.2">
      <c r="A314" s="8"/>
      <c r="B314" s="44" t="s">
        <v>294</v>
      </c>
      <c r="C314" s="41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0" t="str">
        <f t="shared" si="72"/>
        <v/>
      </c>
    </row>
    <row r="315" spans="1:14" x14ac:dyDescent="0.2">
      <c r="A315" s="8"/>
      <c r="B315" s="44" t="s">
        <v>295</v>
      </c>
      <c r="C315" s="41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0" t="str">
        <f t="shared" si="72"/>
        <v/>
      </c>
    </row>
    <row r="316" spans="1:14" x14ac:dyDescent="0.2">
      <c r="A316" s="8"/>
      <c r="B316" s="44" t="s">
        <v>296</v>
      </c>
      <c r="C316" s="41">
        <v>1</v>
      </c>
      <c r="D316" s="9">
        <v>3</v>
      </c>
      <c r="E316" s="9">
        <v>0</v>
      </c>
      <c r="F316" s="9">
        <v>0</v>
      </c>
      <c r="G316" s="10">
        <f t="shared" ref="G316:G347" si="75">+IF(C316=0,"",C316/C$188)</f>
        <v>5.4945054945054949E-3</v>
      </c>
      <c r="H316" s="10">
        <f t="shared" ref="H316:H347" si="76">+IF(D316=0,"",D316/D$188)</f>
        <v>1.8292682926829267E-2</v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>
        <f t="shared" si="73"/>
        <v>-1</v>
      </c>
      <c r="L316" s="10">
        <f t="shared" si="74"/>
        <v>-1</v>
      </c>
      <c r="M316" s="10">
        <f t="shared" ref="M316:M347" si="79">+IF(OR(AND(G316=""),(K316="")),"",G316*K316)</f>
        <v>-5.4945054945054949E-3</v>
      </c>
      <c r="N316" s="20">
        <f t="shared" ref="N316:N347" si="80">+IF(OR(AND(H316=""),(L316="")),"",H316*L316)</f>
        <v>-1.8292682926829267E-2</v>
      </c>
    </row>
    <row r="317" spans="1:14" x14ac:dyDescent="0.2">
      <c r="A317" s="8"/>
      <c r="B317" s="44" t="s">
        <v>297</v>
      </c>
      <c r="C317" s="41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0" t="str">
        <f t="shared" si="80"/>
        <v/>
      </c>
    </row>
    <row r="318" spans="1:14" x14ac:dyDescent="0.2">
      <c r="A318" s="8"/>
      <c r="B318" s="44" t="s">
        <v>298</v>
      </c>
      <c r="C318" s="41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20" t="str">
        <f t="shared" si="80"/>
        <v/>
      </c>
    </row>
    <row r="319" spans="1:14" x14ac:dyDescent="0.2">
      <c r="A319" s="8" t="s">
        <v>76</v>
      </c>
      <c r="B319" s="44" t="s">
        <v>299</v>
      </c>
      <c r="C319" s="41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0" t="str">
        <f t="shared" si="80"/>
        <v/>
      </c>
    </row>
    <row r="320" spans="1:14" x14ac:dyDescent="0.2">
      <c r="A320" s="8"/>
      <c r="B320" s="44" t="s">
        <v>300</v>
      </c>
      <c r="C320" s="41">
        <v>0</v>
      </c>
      <c r="D320" s="9">
        <v>0</v>
      </c>
      <c r="E320" s="9">
        <v>0</v>
      </c>
      <c r="F320" s="9">
        <v>3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>
        <f t="shared" si="78"/>
        <v>2.4390243902439025E-2</v>
      </c>
      <c r="K320" s="10" t="str">
        <f t="shared" si="81"/>
        <v xml:space="preserve"> </v>
      </c>
      <c r="L320" s="10">
        <f t="shared" si="82"/>
        <v>1</v>
      </c>
      <c r="M320" s="10" t="str">
        <f t="shared" si="79"/>
        <v/>
      </c>
      <c r="N320" s="20" t="str">
        <f t="shared" si="80"/>
        <v/>
      </c>
    </row>
    <row r="321" spans="1:14" ht="25.5" x14ac:dyDescent="0.2">
      <c r="A321" s="8"/>
      <c r="B321" s="44" t="s">
        <v>301</v>
      </c>
      <c r="C321" s="41">
        <v>0</v>
      </c>
      <c r="D321" s="9">
        <v>14</v>
      </c>
      <c r="E321" s="9">
        <v>2</v>
      </c>
      <c r="F321" s="9">
        <v>6</v>
      </c>
      <c r="G321" s="10" t="str">
        <f t="shared" si="75"/>
        <v/>
      </c>
      <c r="H321" s="10">
        <f t="shared" si="76"/>
        <v>8.5365853658536592E-2</v>
      </c>
      <c r="I321" s="10">
        <f t="shared" si="77"/>
        <v>2.564102564102564E-2</v>
      </c>
      <c r="J321" s="10">
        <f t="shared" si="78"/>
        <v>4.878048780487805E-2</v>
      </c>
      <c r="K321" s="10">
        <f t="shared" si="81"/>
        <v>1</v>
      </c>
      <c r="L321" s="10">
        <f t="shared" si="82"/>
        <v>-0.5714285714285714</v>
      </c>
      <c r="M321" s="10" t="str">
        <f t="shared" si="79"/>
        <v/>
      </c>
      <c r="N321" s="20">
        <f t="shared" si="80"/>
        <v>-4.878048780487805E-2</v>
      </c>
    </row>
    <row r="322" spans="1:14" x14ac:dyDescent="0.2">
      <c r="A322" s="8"/>
      <c r="B322" s="44" t="s">
        <v>302</v>
      </c>
      <c r="C322" s="41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20" t="str">
        <f t="shared" si="80"/>
        <v/>
      </c>
    </row>
    <row r="323" spans="1:14" ht="25.5" x14ac:dyDescent="0.2">
      <c r="A323" s="8"/>
      <c r="B323" s="44" t="s">
        <v>303</v>
      </c>
      <c r="C323" s="41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20" t="str">
        <f t="shared" si="80"/>
        <v/>
      </c>
    </row>
    <row r="324" spans="1:14" x14ac:dyDescent="0.2">
      <c r="A324" s="8"/>
      <c r="B324" s="44" t="s">
        <v>304</v>
      </c>
      <c r="C324" s="41">
        <v>0</v>
      </c>
      <c r="D324" s="9">
        <v>0</v>
      </c>
      <c r="E324" s="9">
        <v>0</v>
      </c>
      <c r="F324" s="9">
        <v>0</v>
      </c>
      <c r="G324" s="10" t="str">
        <f t="shared" si="75"/>
        <v/>
      </c>
      <c r="H324" s="10" t="str">
        <f t="shared" si="76"/>
        <v/>
      </c>
      <c r="I324" s="10" t="str">
        <f t="shared" si="77"/>
        <v/>
      </c>
      <c r="J324" s="10" t="str">
        <f t="shared" si="78"/>
        <v/>
      </c>
      <c r="K324" s="10" t="str">
        <f t="shared" si="81"/>
        <v xml:space="preserve"> </v>
      </c>
      <c r="L324" s="10" t="str">
        <f t="shared" si="82"/>
        <v xml:space="preserve"> </v>
      </c>
      <c r="M324" s="10" t="str">
        <f t="shared" si="79"/>
        <v/>
      </c>
      <c r="N324" s="20" t="str">
        <f t="shared" si="80"/>
        <v/>
      </c>
    </row>
    <row r="325" spans="1:14" x14ac:dyDescent="0.2">
      <c r="A325" s="8"/>
      <c r="B325" s="44" t="s">
        <v>305</v>
      </c>
      <c r="C325" s="41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0" t="str">
        <f t="shared" si="80"/>
        <v/>
      </c>
    </row>
    <row r="326" spans="1:14" x14ac:dyDescent="0.2">
      <c r="A326" s="8"/>
      <c r="B326" s="44" t="s">
        <v>306</v>
      </c>
      <c r="C326" s="41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0" t="str">
        <f t="shared" si="80"/>
        <v/>
      </c>
    </row>
    <row r="327" spans="1:14" x14ac:dyDescent="0.2">
      <c r="A327" s="8"/>
      <c r="B327" s="44" t="s">
        <v>307</v>
      </c>
      <c r="C327" s="41">
        <v>0</v>
      </c>
      <c r="D327" s="9">
        <v>0</v>
      </c>
      <c r="E327" s="9">
        <v>0</v>
      </c>
      <c r="F327" s="9">
        <v>0</v>
      </c>
      <c r="G327" s="10" t="str">
        <f t="shared" si="75"/>
        <v/>
      </c>
      <c r="H327" s="10" t="str">
        <f t="shared" si="76"/>
        <v/>
      </c>
      <c r="I327" s="10" t="str">
        <f t="shared" si="77"/>
        <v/>
      </c>
      <c r="J327" s="10" t="str">
        <f t="shared" si="78"/>
        <v/>
      </c>
      <c r="K327" s="10" t="str">
        <f t="shared" si="81"/>
        <v xml:space="preserve"> </v>
      </c>
      <c r="L327" s="10" t="str">
        <f t="shared" si="82"/>
        <v xml:space="preserve"> </v>
      </c>
      <c r="M327" s="10" t="str">
        <f t="shared" si="79"/>
        <v/>
      </c>
      <c r="N327" s="20" t="str">
        <f t="shared" si="80"/>
        <v/>
      </c>
    </row>
    <row r="328" spans="1:14" x14ac:dyDescent="0.2">
      <c r="A328" s="8"/>
      <c r="B328" s="44" t="s">
        <v>308</v>
      </c>
      <c r="C328" s="41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0" t="str">
        <f t="shared" si="80"/>
        <v/>
      </c>
    </row>
    <row r="329" spans="1:14" x14ac:dyDescent="0.2">
      <c r="A329" s="8"/>
      <c r="B329" s="44" t="s">
        <v>309</v>
      </c>
      <c r="C329" s="41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0" t="str">
        <f t="shared" si="80"/>
        <v/>
      </c>
    </row>
    <row r="330" spans="1:14" x14ac:dyDescent="0.2">
      <c r="A330" s="8"/>
      <c r="B330" s="44" t="s">
        <v>310</v>
      </c>
      <c r="C330" s="41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0" t="str">
        <f t="shared" si="80"/>
        <v/>
      </c>
    </row>
    <row r="331" spans="1:14" ht="25.5" x14ac:dyDescent="0.2">
      <c r="A331" s="8"/>
      <c r="B331" s="44" t="s">
        <v>311</v>
      </c>
      <c r="C331" s="41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0" t="str">
        <f t="shared" si="80"/>
        <v/>
      </c>
    </row>
    <row r="332" spans="1:14" x14ac:dyDescent="0.2">
      <c r="A332" s="8"/>
      <c r="B332" s="44" t="s">
        <v>312</v>
      </c>
      <c r="C332" s="41">
        <v>0</v>
      </c>
      <c r="D332" s="9">
        <v>0</v>
      </c>
      <c r="E332" s="9">
        <v>0</v>
      </c>
      <c r="F332" s="9">
        <v>2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>
        <f t="shared" si="78"/>
        <v>1.6260162601626018E-2</v>
      </c>
      <c r="K332" s="10" t="str">
        <f t="shared" si="81"/>
        <v xml:space="preserve"> </v>
      </c>
      <c r="L332" s="10">
        <f t="shared" si="82"/>
        <v>1</v>
      </c>
      <c r="M332" s="10" t="str">
        <f t="shared" si="79"/>
        <v/>
      </c>
      <c r="N332" s="20" t="str">
        <f t="shared" si="80"/>
        <v/>
      </c>
    </row>
    <row r="333" spans="1:14" x14ac:dyDescent="0.2">
      <c r="A333" s="8"/>
      <c r="B333" s="44" t="s">
        <v>313</v>
      </c>
      <c r="C333" s="41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0" t="str">
        <f t="shared" si="80"/>
        <v/>
      </c>
    </row>
    <row r="334" spans="1:14" ht="25.5" x14ac:dyDescent="0.2">
      <c r="A334" s="8"/>
      <c r="B334" s="44" t="s">
        <v>314</v>
      </c>
      <c r="C334" s="41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20" t="str">
        <f t="shared" si="80"/>
        <v/>
      </c>
    </row>
    <row r="335" spans="1:14" x14ac:dyDescent="0.2">
      <c r="A335" s="8"/>
      <c r="B335" s="44" t="s">
        <v>315</v>
      </c>
      <c r="C335" s="41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0" t="str">
        <f t="shared" si="80"/>
        <v/>
      </c>
    </row>
    <row r="336" spans="1:14" x14ac:dyDescent="0.2">
      <c r="A336" s="8"/>
      <c r="B336" s="44" t="s">
        <v>316</v>
      </c>
      <c r="C336" s="41">
        <v>0</v>
      </c>
      <c r="D336" s="9">
        <v>0</v>
      </c>
      <c r="E336" s="9">
        <v>0</v>
      </c>
      <c r="F336" s="9">
        <v>5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>
        <f t="shared" si="78"/>
        <v>4.065040650406504E-2</v>
      </c>
      <c r="K336" s="10" t="str">
        <f t="shared" si="81"/>
        <v xml:space="preserve"> </v>
      </c>
      <c r="L336" s="10">
        <f t="shared" si="82"/>
        <v>1</v>
      </c>
      <c r="M336" s="10" t="str">
        <f t="shared" si="79"/>
        <v/>
      </c>
      <c r="N336" s="20" t="str">
        <f t="shared" si="80"/>
        <v/>
      </c>
    </row>
    <row r="337" spans="1:14" x14ac:dyDescent="0.2">
      <c r="A337" s="8"/>
      <c r="B337" s="44" t="s">
        <v>317</v>
      </c>
      <c r="C337" s="41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0" t="str">
        <f t="shared" si="80"/>
        <v/>
      </c>
    </row>
    <row r="338" spans="1:14" ht="25.5" x14ac:dyDescent="0.2">
      <c r="A338" s="8"/>
      <c r="B338" s="44" t="s">
        <v>318</v>
      </c>
      <c r="C338" s="41">
        <v>0</v>
      </c>
      <c r="D338" s="9">
        <v>0</v>
      </c>
      <c r="E338" s="9">
        <v>0</v>
      </c>
      <c r="F338" s="9">
        <v>10</v>
      </c>
      <c r="G338" s="10" t="str">
        <f t="shared" si="75"/>
        <v/>
      </c>
      <c r="H338" s="10" t="str">
        <f t="shared" si="76"/>
        <v/>
      </c>
      <c r="I338" s="10" t="str">
        <f t="shared" si="77"/>
        <v/>
      </c>
      <c r="J338" s="10">
        <f t="shared" si="78"/>
        <v>8.1300813008130079E-2</v>
      </c>
      <c r="K338" s="10" t="str">
        <f t="shared" si="81"/>
        <v xml:space="preserve"> </v>
      </c>
      <c r="L338" s="10">
        <f t="shared" si="82"/>
        <v>1</v>
      </c>
      <c r="M338" s="10" t="str">
        <f t="shared" si="79"/>
        <v/>
      </c>
      <c r="N338" s="20" t="str">
        <f t="shared" si="80"/>
        <v/>
      </c>
    </row>
    <row r="339" spans="1:14" ht="23.25" customHeight="1" x14ac:dyDescent="0.2">
      <c r="A339" s="8"/>
      <c r="B339" s="44" t="s">
        <v>319</v>
      </c>
      <c r="C339" s="41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0" t="str">
        <f t="shared" si="80"/>
        <v/>
      </c>
    </row>
    <row r="340" spans="1:14" ht="25.5" x14ac:dyDescent="0.2">
      <c r="A340" s="8"/>
      <c r="B340" s="44" t="s">
        <v>320</v>
      </c>
      <c r="C340" s="41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20" t="str">
        <f t="shared" si="80"/>
        <v/>
      </c>
    </row>
    <row r="341" spans="1:14" ht="26.25" customHeight="1" x14ac:dyDescent="0.2">
      <c r="A341" s="8"/>
      <c r="B341" s="44" t="s">
        <v>321</v>
      </c>
      <c r="C341" s="41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0" t="str">
        <f t="shared" si="80"/>
        <v/>
      </c>
    </row>
    <row r="342" spans="1:14" ht="25.5" x14ac:dyDescent="0.2">
      <c r="A342" s="8"/>
      <c r="B342" s="44" t="s">
        <v>322</v>
      </c>
      <c r="C342" s="41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20" t="str">
        <f t="shared" si="80"/>
        <v/>
      </c>
    </row>
    <row r="343" spans="1:14" ht="25.5" x14ac:dyDescent="0.2">
      <c r="A343" s="8"/>
      <c r="B343" s="44" t="s">
        <v>323</v>
      </c>
      <c r="C343" s="41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20" t="str">
        <f t="shared" si="80"/>
        <v/>
      </c>
    </row>
    <row r="344" spans="1:14" ht="25.5" x14ac:dyDescent="0.2">
      <c r="A344" s="8"/>
      <c r="B344" s="44" t="s">
        <v>324</v>
      </c>
      <c r="C344" s="41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0" t="str">
        <f t="shared" si="80"/>
        <v/>
      </c>
    </row>
    <row r="345" spans="1:14" ht="25.5" x14ac:dyDescent="0.2">
      <c r="A345" s="8"/>
      <c r="B345" s="44" t="s">
        <v>325</v>
      </c>
      <c r="C345" s="41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0" t="str">
        <f t="shared" si="80"/>
        <v/>
      </c>
    </row>
    <row r="346" spans="1:14" x14ac:dyDescent="0.2">
      <c r="A346" s="8"/>
      <c r="B346" s="44" t="s">
        <v>326</v>
      </c>
      <c r="C346" s="41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0" t="str">
        <f t="shared" si="80"/>
        <v/>
      </c>
    </row>
    <row r="347" spans="1:14" ht="25.5" x14ac:dyDescent="0.2">
      <c r="A347" s="8"/>
      <c r="B347" s="44" t="s">
        <v>327</v>
      </c>
      <c r="C347" s="41">
        <v>59</v>
      </c>
      <c r="D347" s="9">
        <v>2</v>
      </c>
      <c r="E347" s="9">
        <v>0</v>
      </c>
      <c r="F347" s="9">
        <v>0</v>
      </c>
      <c r="G347" s="10">
        <f t="shared" si="75"/>
        <v>0.32417582417582419</v>
      </c>
      <c r="H347" s="10">
        <f t="shared" si="76"/>
        <v>1.2195121951219513E-2</v>
      </c>
      <c r="I347" s="10" t="str">
        <f t="shared" si="77"/>
        <v/>
      </c>
      <c r="J347" s="10" t="str">
        <f t="shared" si="78"/>
        <v/>
      </c>
      <c r="K347" s="10">
        <f t="shared" si="81"/>
        <v>-1</v>
      </c>
      <c r="L347" s="10">
        <f t="shared" si="82"/>
        <v>-1</v>
      </c>
      <c r="M347" s="10">
        <f t="shared" si="79"/>
        <v>-0.32417582417582419</v>
      </c>
      <c r="N347" s="20">
        <f t="shared" si="80"/>
        <v>-1.2195121951219513E-2</v>
      </c>
    </row>
    <row r="348" spans="1:14" x14ac:dyDescent="0.2">
      <c r="A348" s="8"/>
      <c r="B348" s="44" t="s">
        <v>328</v>
      </c>
      <c r="C348" s="41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0" t="str">
        <f t="shared" ref="N348:N363" si="88">+IF(OR(AND(H348=""),(L348="")),"",H348*L348)</f>
        <v/>
      </c>
    </row>
    <row r="349" spans="1:14" ht="25.5" x14ac:dyDescent="0.2">
      <c r="A349" s="8"/>
      <c r="B349" s="44" t="s">
        <v>329</v>
      </c>
      <c r="C349" s="41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0" t="str">
        <f t="shared" si="88"/>
        <v/>
      </c>
    </row>
    <row r="350" spans="1:14" ht="23.25" customHeight="1" x14ac:dyDescent="0.2">
      <c r="A350" s="8"/>
      <c r="B350" s="44" t="s">
        <v>330</v>
      </c>
      <c r="C350" s="41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0" t="str">
        <f t="shared" si="88"/>
        <v/>
      </c>
    </row>
    <row r="351" spans="1:14" ht="23.25" customHeight="1" x14ac:dyDescent="0.2">
      <c r="A351" s="8"/>
      <c r="B351" s="44" t="s">
        <v>331</v>
      </c>
      <c r="C351" s="41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0" t="str">
        <f t="shared" si="88"/>
        <v/>
      </c>
    </row>
    <row r="352" spans="1:14" ht="25.5" x14ac:dyDescent="0.2">
      <c r="A352" s="8"/>
      <c r="B352" s="44" t="s">
        <v>332</v>
      </c>
      <c r="C352" s="41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20" t="str">
        <f t="shared" si="88"/>
        <v/>
      </c>
    </row>
    <row r="353" spans="1:14" ht="25.5" x14ac:dyDescent="0.2">
      <c r="A353" s="8"/>
      <c r="B353" s="44" t="s">
        <v>333</v>
      </c>
      <c r="C353" s="41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0" t="str">
        <f t="shared" si="88"/>
        <v/>
      </c>
    </row>
    <row r="354" spans="1:14" ht="25.5" x14ac:dyDescent="0.2">
      <c r="A354" s="8"/>
      <c r="B354" s="44" t="s">
        <v>334</v>
      </c>
      <c r="C354" s="41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0" t="str">
        <f t="shared" si="88"/>
        <v/>
      </c>
    </row>
    <row r="355" spans="1:14" ht="25.5" x14ac:dyDescent="0.2">
      <c r="A355" s="8"/>
      <c r="B355" s="44" t="s">
        <v>335</v>
      </c>
      <c r="C355" s="41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0" t="str">
        <f t="shared" si="88"/>
        <v/>
      </c>
    </row>
    <row r="356" spans="1:14" x14ac:dyDescent="0.2">
      <c r="A356" s="8"/>
      <c r="B356" s="44" t="s">
        <v>336</v>
      </c>
      <c r="C356" s="41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20" t="str">
        <f t="shared" si="88"/>
        <v/>
      </c>
    </row>
    <row r="357" spans="1:14" ht="25.5" x14ac:dyDescent="0.2">
      <c r="A357" s="8"/>
      <c r="B357" s="44" t="s">
        <v>337</v>
      </c>
      <c r="C357" s="41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0" t="str">
        <f t="shared" si="88"/>
        <v/>
      </c>
    </row>
    <row r="358" spans="1:14" x14ac:dyDescent="0.2">
      <c r="A358" s="8"/>
      <c r="B358" s="44" t="s">
        <v>338</v>
      </c>
      <c r="C358" s="41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0" t="str">
        <f t="shared" si="88"/>
        <v/>
      </c>
    </row>
    <row r="359" spans="1:14" ht="25.5" x14ac:dyDescent="0.2">
      <c r="A359" s="8"/>
      <c r="B359" s="44" t="s">
        <v>339</v>
      </c>
      <c r="C359" s="41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0" t="str">
        <f t="shared" si="88"/>
        <v/>
      </c>
    </row>
    <row r="360" spans="1:14" ht="25.5" x14ac:dyDescent="0.2">
      <c r="A360" s="8"/>
      <c r="B360" s="44" t="s">
        <v>340</v>
      </c>
      <c r="C360" s="41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0" t="str">
        <f t="shared" si="88"/>
        <v/>
      </c>
    </row>
    <row r="361" spans="1:14" x14ac:dyDescent="0.2">
      <c r="A361" s="8"/>
      <c r="B361" s="44" t="s">
        <v>341</v>
      </c>
      <c r="C361" s="41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20" t="str">
        <f t="shared" si="88"/>
        <v/>
      </c>
    </row>
    <row r="362" spans="1:14" x14ac:dyDescent="0.2">
      <c r="A362" s="8"/>
      <c r="B362" s="44" t="s">
        <v>342</v>
      </c>
      <c r="C362" s="41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0" t="str">
        <f t="shared" si="88"/>
        <v/>
      </c>
    </row>
    <row r="363" spans="1:14" ht="26.25" thickBot="1" x14ac:dyDescent="0.25">
      <c r="A363" s="8"/>
      <c r="B363" s="45" t="s">
        <v>343</v>
      </c>
      <c r="C363" s="42">
        <v>0</v>
      </c>
      <c r="D363" s="21">
        <v>0</v>
      </c>
      <c r="E363" s="21">
        <v>0</v>
      </c>
      <c r="F363" s="21">
        <v>0</v>
      </c>
      <c r="G363" s="22" t="str">
        <f t="shared" si="83"/>
        <v/>
      </c>
      <c r="H363" s="22" t="str">
        <f t="shared" si="84"/>
        <v/>
      </c>
      <c r="I363" s="22" t="str">
        <f t="shared" si="85"/>
        <v/>
      </c>
      <c r="J363" s="22" t="str">
        <f t="shared" si="86"/>
        <v/>
      </c>
      <c r="K363" s="22" t="str">
        <f t="shared" si="89"/>
        <v xml:space="preserve"> </v>
      </c>
      <c r="L363" s="22" t="str">
        <f t="shared" si="90"/>
        <v xml:space="preserve"> </v>
      </c>
      <c r="M363" s="22" t="str">
        <f t="shared" si="87"/>
        <v/>
      </c>
      <c r="N363" s="2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4" t="s">
        <v>3</v>
      </c>
      <c r="C368" s="28" t="s">
        <v>16</v>
      </c>
      <c r="D368" s="29"/>
      <c r="E368" s="29"/>
      <c r="F368" s="30"/>
      <c r="G368" s="28" t="s">
        <v>5</v>
      </c>
      <c r="H368" s="29"/>
      <c r="I368" s="29"/>
      <c r="J368" s="29"/>
      <c r="K368" s="28" t="s">
        <v>17</v>
      </c>
      <c r="L368" s="18"/>
      <c r="M368" s="31" t="s">
        <v>7</v>
      </c>
      <c r="N368" s="18"/>
    </row>
    <row r="369" spans="1:14" ht="15.75" thickBot="1" x14ac:dyDescent="0.25">
      <c r="A369" s="7"/>
      <c r="B369" s="25"/>
      <c r="C369" s="34">
        <v>2021</v>
      </c>
      <c r="D369" s="30"/>
      <c r="E369" s="35">
        <v>2022</v>
      </c>
      <c r="F369" s="30"/>
      <c r="G369" s="34">
        <v>2021</v>
      </c>
      <c r="H369" s="30"/>
      <c r="I369" s="33">
        <v>2022</v>
      </c>
      <c r="J369" s="13"/>
      <c r="K369" s="32"/>
      <c r="L369" s="19"/>
      <c r="M369" s="13"/>
      <c r="N369" s="19"/>
    </row>
    <row r="370" spans="1:14" ht="15.75" thickBot="1" x14ac:dyDescent="0.25">
      <c r="A370" s="8"/>
      <c r="B370" s="26"/>
      <c r="C370" s="36" t="s">
        <v>8</v>
      </c>
      <c r="D370" s="36" t="s">
        <v>9</v>
      </c>
      <c r="E370" s="36" t="s">
        <v>8</v>
      </c>
      <c r="F370" s="36" t="s">
        <v>9</v>
      </c>
      <c r="G370" s="36" t="s">
        <v>8</v>
      </c>
      <c r="H370" s="36" t="s">
        <v>9</v>
      </c>
      <c r="I370" s="36" t="s">
        <v>8</v>
      </c>
      <c r="J370" s="36" t="s">
        <v>9</v>
      </c>
      <c r="K370" s="36" t="s">
        <v>8</v>
      </c>
      <c r="L370" s="36" t="s">
        <v>9</v>
      </c>
      <c r="M370" s="36" t="s">
        <v>8</v>
      </c>
      <c r="N370" s="37" t="s">
        <v>9</v>
      </c>
    </row>
    <row r="371" spans="1:14" ht="15.75" thickBot="1" x14ac:dyDescent="0.25">
      <c r="A371" s="8"/>
      <c r="B371" s="27" t="s">
        <v>13</v>
      </c>
      <c r="C371" s="38">
        <f>SUM(C372:C604)</f>
        <v>330</v>
      </c>
      <c r="D371" s="38">
        <f>SUM(D372:D604)</f>
        <v>382</v>
      </c>
      <c r="E371" s="38">
        <f>SUM(E372:E604)</f>
        <v>1461</v>
      </c>
      <c r="F371" s="38">
        <f>SUM(F372:F604)</f>
        <v>1094</v>
      </c>
      <c r="G371" s="39">
        <f t="shared" ref="G371:G434" si="91">+IF(C371=0,"",C371/C$371)</f>
        <v>1</v>
      </c>
      <c r="H371" s="39">
        <f t="shared" ref="H371:H434" si="92">+IF(D371=0,"",D371/D$371)</f>
        <v>1</v>
      </c>
      <c r="I371" s="39">
        <f t="shared" ref="I371:I434" si="93">+IF(E371=0,"",E371/E$371)</f>
        <v>1</v>
      </c>
      <c r="J371" s="39">
        <f t="shared" ref="J371:J434" si="94">+IF(F371=0,"",F371/F$371)</f>
        <v>1</v>
      </c>
      <c r="K371" s="39">
        <f>+IF(AND(C371=0,E371=0),"",IF(C371=0,1,IF(E371=0,-1,(E371-C371)/C371)))</f>
        <v>3.4272727272727272</v>
      </c>
      <c r="L371" s="39">
        <f>+IF(AND(D371=0,F371=0),"",IF(D371=0,1,IF(F371=0,-1,(F371-D371)/D371)))</f>
        <v>1.8638743455497382</v>
      </c>
      <c r="M371" s="39">
        <f t="shared" ref="M371:M434" si="95">+IF(OR(AND(G371=""),(K371="")),"",G371*K371)</f>
        <v>3.4272727272727272</v>
      </c>
      <c r="N371" s="40">
        <f t="shared" ref="N371:N434" si="96">+IF(OR(AND(H371=""),(L371="")),"",H371*L371)</f>
        <v>1.8638743455497382</v>
      </c>
    </row>
    <row r="372" spans="1:14" x14ac:dyDescent="0.2">
      <c r="A372" s="8"/>
      <c r="B372" s="43" t="s">
        <v>344</v>
      </c>
      <c r="C372" s="49">
        <v>14</v>
      </c>
      <c r="D372" s="46">
        <v>9</v>
      </c>
      <c r="E372" s="46">
        <v>5</v>
      </c>
      <c r="F372" s="46">
        <v>0</v>
      </c>
      <c r="G372" s="47">
        <f t="shared" si="91"/>
        <v>4.2424242424242427E-2</v>
      </c>
      <c r="H372" s="47">
        <f t="shared" si="92"/>
        <v>2.356020942408377E-2</v>
      </c>
      <c r="I372" s="47">
        <f t="shared" si="93"/>
        <v>3.4223134839151265E-3</v>
      </c>
      <c r="J372" s="47" t="str">
        <f t="shared" si="94"/>
        <v/>
      </c>
      <c r="K372" s="47">
        <f t="shared" ref="K372:K435" si="97">+IF(AND(C372=0,E372=0)," ",IF(C372=0,1,IF(E372=0,-1,(E372-C372)/C372)))</f>
        <v>-0.6428571428571429</v>
      </c>
      <c r="L372" s="47">
        <f t="shared" ref="L372:L435" si="98">+IF(AND(D372=0,F372=0)," ",IF(D372=0,1,IF(F372=0,-1,(F372-D372)/D372)))</f>
        <v>-1</v>
      </c>
      <c r="M372" s="47">
        <f t="shared" si="95"/>
        <v>-2.7272727272727275E-2</v>
      </c>
      <c r="N372" s="48">
        <f t="shared" si="96"/>
        <v>-2.356020942408377E-2</v>
      </c>
    </row>
    <row r="373" spans="1:14" x14ac:dyDescent="0.2">
      <c r="A373" s="8"/>
      <c r="B373" s="44" t="s">
        <v>345</v>
      </c>
      <c r="C373" s="41">
        <v>0</v>
      </c>
      <c r="D373" s="9">
        <v>0</v>
      </c>
      <c r="E373" s="9">
        <v>0</v>
      </c>
      <c r="F373" s="9">
        <v>0</v>
      </c>
      <c r="G373" s="10" t="str">
        <f t="shared" si="91"/>
        <v/>
      </c>
      <c r="H373" s="10" t="str">
        <f t="shared" si="92"/>
        <v/>
      </c>
      <c r="I373" s="10" t="str">
        <f t="shared" si="93"/>
        <v/>
      </c>
      <c r="J373" s="10" t="str">
        <f t="shared" si="94"/>
        <v/>
      </c>
      <c r="K373" s="10" t="str">
        <f t="shared" si="97"/>
        <v xml:space="preserve"> </v>
      </c>
      <c r="L373" s="10" t="str">
        <f t="shared" si="98"/>
        <v xml:space="preserve"> </v>
      </c>
      <c r="M373" s="10" t="str">
        <f t="shared" si="95"/>
        <v/>
      </c>
      <c r="N373" s="20" t="str">
        <f t="shared" si="96"/>
        <v/>
      </c>
    </row>
    <row r="374" spans="1:14" x14ac:dyDescent="0.2">
      <c r="A374" s="8"/>
      <c r="B374" s="44" t="s">
        <v>346</v>
      </c>
      <c r="C374" s="41">
        <v>0</v>
      </c>
      <c r="D374" s="9">
        <v>0</v>
      </c>
      <c r="E374" s="9">
        <v>637</v>
      </c>
      <c r="F374" s="9">
        <v>358</v>
      </c>
      <c r="G374" s="10" t="str">
        <f t="shared" si="91"/>
        <v/>
      </c>
      <c r="H374" s="10" t="str">
        <f t="shared" si="92"/>
        <v/>
      </c>
      <c r="I374" s="10">
        <f t="shared" si="93"/>
        <v>0.43600273785078714</v>
      </c>
      <c r="J374" s="10">
        <f t="shared" si="94"/>
        <v>0.32723948811700182</v>
      </c>
      <c r="K374" s="10">
        <f t="shared" si="97"/>
        <v>1</v>
      </c>
      <c r="L374" s="10">
        <f t="shared" si="98"/>
        <v>1</v>
      </c>
      <c r="M374" s="10" t="str">
        <f t="shared" si="95"/>
        <v/>
      </c>
      <c r="N374" s="20" t="str">
        <f t="shared" si="96"/>
        <v/>
      </c>
    </row>
    <row r="375" spans="1:14" x14ac:dyDescent="0.2">
      <c r="A375" s="8"/>
      <c r="B375" s="44" t="s">
        <v>347</v>
      </c>
      <c r="C375" s="41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0" t="str">
        <f t="shared" si="96"/>
        <v/>
      </c>
    </row>
    <row r="376" spans="1:14" x14ac:dyDescent="0.2">
      <c r="A376" s="8"/>
      <c r="B376" s="44" t="s">
        <v>348</v>
      </c>
      <c r="C376" s="41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0" t="str">
        <f t="shared" si="96"/>
        <v/>
      </c>
    </row>
    <row r="377" spans="1:14" x14ac:dyDescent="0.2">
      <c r="A377" s="8"/>
      <c r="B377" s="44" t="s">
        <v>349</v>
      </c>
      <c r="C377" s="41">
        <v>7</v>
      </c>
      <c r="D377" s="9">
        <v>5</v>
      </c>
      <c r="E377" s="9">
        <v>8</v>
      </c>
      <c r="F377" s="9">
        <v>4</v>
      </c>
      <c r="G377" s="10">
        <f t="shared" si="91"/>
        <v>2.1212121212121213E-2</v>
      </c>
      <c r="H377" s="10">
        <f t="shared" si="92"/>
        <v>1.3089005235602094E-2</v>
      </c>
      <c r="I377" s="10">
        <f t="shared" si="93"/>
        <v>5.4757015742642025E-3</v>
      </c>
      <c r="J377" s="10">
        <f t="shared" si="94"/>
        <v>3.6563071297989031E-3</v>
      </c>
      <c r="K377" s="10">
        <f t="shared" si="97"/>
        <v>0.14285714285714285</v>
      </c>
      <c r="L377" s="10">
        <f t="shared" si="98"/>
        <v>-0.2</v>
      </c>
      <c r="M377" s="10">
        <f t="shared" si="95"/>
        <v>3.0303030303030303E-3</v>
      </c>
      <c r="N377" s="20">
        <f t="shared" si="96"/>
        <v>-2.617801047120419E-3</v>
      </c>
    </row>
    <row r="378" spans="1:14" x14ac:dyDescent="0.2">
      <c r="A378" s="8"/>
      <c r="B378" s="44" t="s">
        <v>350</v>
      </c>
      <c r="C378" s="41">
        <v>0</v>
      </c>
      <c r="D378" s="9">
        <v>0</v>
      </c>
      <c r="E378" s="9">
        <v>0</v>
      </c>
      <c r="F378" s="9">
        <v>1</v>
      </c>
      <c r="G378" s="10" t="str">
        <f t="shared" si="91"/>
        <v/>
      </c>
      <c r="H378" s="10" t="str">
        <f t="shared" si="92"/>
        <v/>
      </c>
      <c r="I378" s="10" t="str">
        <f t="shared" si="93"/>
        <v/>
      </c>
      <c r="J378" s="10">
        <f t="shared" si="94"/>
        <v>9.1407678244972577E-4</v>
      </c>
      <c r="K378" s="10" t="str">
        <f t="shared" si="97"/>
        <v xml:space="preserve"> </v>
      </c>
      <c r="L378" s="10">
        <f t="shared" si="98"/>
        <v>1</v>
      </c>
      <c r="M378" s="10" t="str">
        <f t="shared" si="95"/>
        <v/>
      </c>
      <c r="N378" s="20" t="str">
        <f t="shared" si="96"/>
        <v/>
      </c>
    </row>
    <row r="379" spans="1:14" x14ac:dyDescent="0.2">
      <c r="A379" s="8"/>
      <c r="B379" s="44" t="s">
        <v>351</v>
      </c>
      <c r="C379" s="41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20" t="str">
        <f t="shared" si="96"/>
        <v/>
      </c>
    </row>
    <row r="380" spans="1:14" x14ac:dyDescent="0.2">
      <c r="A380" s="8"/>
      <c r="B380" s="44" t="s">
        <v>352</v>
      </c>
      <c r="C380" s="41">
        <v>0</v>
      </c>
      <c r="D380" s="9">
        <v>0</v>
      </c>
      <c r="E380" s="9">
        <v>1</v>
      </c>
      <c r="F380" s="9">
        <v>0</v>
      </c>
      <c r="G380" s="10" t="str">
        <f t="shared" si="91"/>
        <v/>
      </c>
      <c r="H380" s="10" t="str">
        <f t="shared" si="92"/>
        <v/>
      </c>
      <c r="I380" s="10">
        <f t="shared" si="93"/>
        <v>6.8446269678302531E-4</v>
      </c>
      <c r="J380" s="10" t="str">
        <f t="shared" si="94"/>
        <v/>
      </c>
      <c r="K380" s="10">
        <f t="shared" si="97"/>
        <v>1</v>
      </c>
      <c r="L380" s="10" t="str">
        <f t="shared" si="98"/>
        <v xml:space="preserve"> </v>
      </c>
      <c r="M380" s="10" t="str">
        <f t="shared" si="95"/>
        <v/>
      </c>
      <c r="N380" s="20" t="str">
        <f t="shared" si="96"/>
        <v/>
      </c>
    </row>
    <row r="381" spans="1:14" x14ac:dyDescent="0.2">
      <c r="A381" s="8"/>
      <c r="B381" s="44" t="s">
        <v>353</v>
      </c>
      <c r="C381" s="41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20" t="str">
        <f t="shared" si="96"/>
        <v/>
      </c>
    </row>
    <row r="382" spans="1:14" x14ac:dyDescent="0.2">
      <c r="A382" s="8"/>
      <c r="B382" s="44" t="s">
        <v>354</v>
      </c>
      <c r="C382" s="41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0" t="str">
        <f t="shared" si="96"/>
        <v/>
      </c>
    </row>
    <row r="383" spans="1:14" x14ac:dyDescent="0.2">
      <c r="A383" s="8"/>
      <c r="B383" s="44" t="s">
        <v>355</v>
      </c>
      <c r="C383" s="41">
        <v>49</v>
      </c>
      <c r="D383" s="9">
        <v>32</v>
      </c>
      <c r="E383" s="9">
        <v>494</v>
      </c>
      <c r="F383" s="9">
        <v>185</v>
      </c>
      <c r="G383" s="10">
        <f t="shared" si="91"/>
        <v>0.1484848484848485</v>
      </c>
      <c r="H383" s="10">
        <f t="shared" si="92"/>
        <v>8.3769633507853408E-2</v>
      </c>
      <c r="I383" s="10">
        <f t="shared" si="93"/>
        <v>0.33812457221081449</v>
      </c>
      <c r="J383" s="10">
        <f t="shared" si="94"/>
        <v>0.16910420475319926</v>
      </c>
      <c r="K383" s="10">
        <f t="shared" si="97"/>
        <v>9.0816326530612237</v>
      </c>
      <c r="L383" s="10">
        <f t="shared" si="98"/>
        <v>4.78125</v>
      </c>
      <c r="M383" s="10">
        <f t="shared" si="95"/>
        <v>1.3484848484848484</v>
      </c>
      <c r="N383" s="20">
        <f t="shared" si="96"/>
        <v>0.40052356020942409</v>
      </c>
    </row>
    <row r="384" spans="1:14" x14ac:dyDescent="0.2">
      <c r="A384" s="8"/>
      <c r="B384" s="44" t="s">
        <v>356</v>
      </c>
      <c r="C384" s="41">
        <v>2</v>
      </c>
      <c r="D384" s="9">
        <v>3</v>
      </c>
      <c r="E384" s="9">
        <v>0</v>
      </c>
      <c r="F384" s="9">
        <v>1</v>
      </c>
      <c r="G384" s="10">
        <f t="shared" si="91"/>
        <v>6.0606060606060606E-3</v>
      </c>
      <c r="H384" s="10">
        <f t="shared" si="92"/>
        <v>7.8534031413612562E-3</v>
      </c>
      <c r="I384" s="10" t="str">
        <f t="shared" si="93"/>
        <v/>
      </c>
      <c r="J384" s="10">
        <f t="shared" si="94"/>
        <v>9.1407678244972577E-4</v>
      </c>
      <c r="K384" s="10">
        <f t="shared" si="97"/>
        <v>-1</v>
      </c>
      <c r="L384" s="10">
        <f t="shared" si="98"/>
        <v>-0.66666666666666663</v>
      </c>
      <c r="M384" s="10">
        <f t="shared" si="95"/>
        <v>-6.0606060606060606E-3</v>
      </c>
      <c r="N384" s="20">
        <f t="shared" si="96"/>
        <v>-5.2356020942408371E-3</v>
      </c>
    </row>
    <row r="385" spans="1:14" x14ac:dyDescent="0.2">
      <c r="A385" s="8"/>
      <c r="B385" s="44" t="s">
        <v>357</v>
      </c>
      <c r="C385" s="41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0" t="str">
        <f t="shared" si="96"/>
        <v/>
      </c>
    </row>
    <row r="386" spans="1:14" x14ac:dyDescent="0.2">
      <c r="A386" s="8"/>
      <c r="B386" s="44" t="s">
        <v>358</v>
      </c>
      <c r="C386" s="41">
        <v>1</v>
      </c>
      <c r="D386" s="9">
        <v>1</v>
      </c>
      <c r="E386" s="9">
        <v>1</v>
      </c>
      <c r="F386" s="9">
        <v>2</v>
      </c>
      <c r="G386" s="10">
        <f t="shared" si="91"/>
        <v>3.0303030303030303E-3</v>
      </c>
      <c r="H386" s="10">
        <f t="shared" si="92"/>
        <v>2.617801047120419E-3</v>
      </c>
      <c r="I386" s="10">
        <f t="shared" si="93"/>
        <v>6.8446269678302531E-4</v>
      </c>
      <c r="J386" s="10">
        <f t="shared" si="94"/>
        <v>1.8281535648994515E-3</v>
      </c>
      <c r="K386" s="10">
        <f t="shared" si="97"/>
        <v>0</v>
      </c>
      <c r="L386" s="10">
        <f t="shared" si="98"/>
        <v>1</v>
      </c>
      <c r="M386" s="10">
        <f t="shared" si="95"/>
        <v>0</v>
      </c>
      <c r="N386" s="20">
        <f t="shared" si="96"/>
        <v>2.617801047120419E-3</v>
      </c>
    </row>
    <row r="387" spans="1:14" x14ac:dyDescent="0.2">
      <c r="A387" s="8"/>
      <c r="B387" s="44" t="s">
        <v>359</v>
      </c>
      <c r="C387" s="41">
        <v>25</v>
      </c>
      <c r="D387" s="9">
        <v>14</v>
      </c>
      <c r="E387" s="9">
        <v>2</v>
      </c>
      <c r="F387" s="9">
        <v>0</v>
      </c>
      <c r="G387" s="10">
        <f t="shared" si="91"/>
        <v>7.575757575757576E-2</v>
      </c>
      <c r="H387" s="10">
        <f t="shared" si="92"/>
        <v>3.6649214659685861E-2</v>
      </c>
      <c r="I387" s="10">
        <f t="shared" si="93"/>
        <v>1.3689253935660506E-3</v>
      </c>
      <c r="J387" s="10" t="str">
        <f t="shared" si="94"/>
        <v/>
      </c>
      <c r="K387" s="10">
        <f t="shared" si="97"/>
        <v>-0.92</v>
      </c>
      <c r="L387" s="10">
        <f t="shared" si="98"/>
        <v>-1</v>
      </c>
      <c r="M387" s="10">
        <f t="shared" si="95"/>
        <v>-6.9696969696969702E-2</v>
      </c>
      <c r="N387" s="20">
        <f t="shared" si="96"/>
        <v>-3.6649214659685861E-2</v>
      </c>
    </row>
    <row r="388" spans="1:14" x14ac:dyDescent="0.2">
      <c r="A388" s="8"/>
      <c r="B388" s="44" t="s">
        <v>360</v>
      </c>
      <c r="C388" s="41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20" t="str">
        <f t="shared" si="96"/>
        <v/>
      </c>
    </row>
    <row r="389" spans="1:14" x14ac:dyDescent="0.2">
      <c r="A389" s="8"/>
      <c r="B389" s="44" t="s">
        <v>361</v>
      </c>
      <c r="C389" s="41">
        <v>2</v>
      </c>
      <c r="D389" s="9">
        <v>0</v>
      </c>
      <c r="E389" s="9">
        <v>0</v>
      </c>
      <c r="F389" s="9">
        <v>0</v>
      </c>
      <c r="G389" s="10">
        <f t="shared" si="91"/>
        <v>6.0606060606060606E-3</v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>
        <f t="shared" si="97"/>
        <v>-1</v>
      </c>
      <c r="L389" s="10" t="str">
        <f t="shared" si="98"/>
        <v xml:space="preserve"> </v>
      </c>
      <c r="M389" s="10">
        <f t="shared" si="95"/>
        <v>-6.0606060606060606E-3</v>
      </c>
      <c r="N389" s="20" t="str">
        <f t="shared" si="96"/>
        <v/>
      </c>
    </row>
    <row r="390" spans="1:14" x14ac:dyDescent="0.2">
      <c r="A390" s="8"/>
      <c r="B390" s="44" t="s">
        <v>362</v>
      </c>
      <c r="C390" s="41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0" t="str">
        <f t="shared" si="96"/>
        <v/>
      </c>
    </row>
    <row r="391" spans="1:14" x14ac:dyDescent="0.2">
      <c r="A391" s="8"/>
      <c r="B391" s="44" t="s">
        <v>363</v>
      </c>
      <c r="C391" s="41">
        <v>4</v>
      </c>
      <c r="D391" s="9">
        <v>1</v>
      </c>
      <c r="E391" s="9">
        <v>13</v>
      </c>
      <c r="F391" s="9">
        <v>6</v>
      </c>
      <c r="G391" s="10">
        <f t="shared" si="91"/>
        <v>1.2121212121212121E-2</v>
      </c>
      <c r="H391" s="10">
        <f t="shared" si="92"/>
        <v>2.617801047120419E-3</v>
      </c>
      <c r="I391" s="10">
        <f t="shared" si="93"/>
        <v>8.8980150581793298E-3</v>
      </c>
      <c r="J391" s="10">
        <f t="shared" si="94"/>
        <v>5.4844606946983544E-3</v>
      </c>
      <c r="K391" s="10">
        <f t="shared" si="97"/>
        <v>2.25</v>
      </c>
      <c r="L391" s="10">
        <f t="shared" si="98"/>
        <v>5</v>
      </c>
      <c r="M391" s="10">
        <f t="shared" si="95"/>
        <v>2.7272727272727271E-2</v>
      </c>
      <c r="N391" s="20">
        <f t="shared" si="96"/>
        <v>1.3089005235602094E-2</v>
      </c>
    </row>
    <row r="392" spans="1:14" x14ac:dyDescent="0.2">
      <c r="A392" s="8"/>
      <c r="B392" s="44" t="s">
        <v>364</v>
      </c>
      <c r="C392" s="41">
        <v>3</v>
      </c>
      <c r="D392" s="9">
        <v>0</v>
      </c>
      <c r="E392" s="9">
        <v>0</v>
      </c>
      <c r="F392" s="9">
        <v>1</v>
      </c>
      <c r="G392" s="10">
        <f t="shared" si="91"/>
        <v>9.0909090909090905E-3</v>
      </c>
      <c r="H392" s="10" t="str">
        <f t="shared" si="92"/>
        <v/>
      </c>
      <c r="I392" s="10" t="str">
        <f t="shared" si="93"/>
        <v/>
      </c>
      <c r="J392" s="10">
        <f t="shared" si="94"/>
        <v>9.1407678244972577E-4</v>
      </c>
      <c r="K392" s="10">
        <f t="shared" si="97"/>
        <v>-1</v>
      </c>
      <c r="L392" s="10">
        <f t="shared" si="98"/>
        <v>1</v>
      </c>
      <c r="M392" s="10">
        <f t="shared" si="95"/>
        <v>-9.0909090909090905E-3</v>
      </c>
      <c r="N392" s="20" t="str">
        <f t="shared" si="96"/>
        <v/>
      </c>
    </row>
    <row r="393" spans="1:14" x14ac:dyDescent="0.2">
      <c r="A393" s="8"/>
      <c r="B393" s="44" t="s">
        <v>365</v>
      </c>
      <c r="C393" s="41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0" t="str">
        <f t="shared" si="96"/>
        <v/>
      </c>
    </row>
    <row r="394" spans="1:14" x14ac:dyDescent="0.2">
      <c r="A394" s="8"/>
      <c r="B394" s="44" t="s">
        <v>366</v>
      </c>
      <c r="C394" s="41">
        <v>0</v>
      </c>
      <c r="D394" s="9">
        <v>1</v>
      </c>
      <c r="E394" s="9">
        <v>0</v>
      </c>
      <c r="F394" s="9">
        <v>1</v>
      </c>
      <c r="G394" s="10" t="str">
        <f t="shared" si="91"/>
        <v/>
      </c>
      <c r="H394" s="10">
        <f t="shared" si="92"/>
        <v>2.617801047120419E-3</v>
      </c>
      <c r="I394" s="10" t="str">
        <f t="shared" si="93"/>
        <v/>
      </c>
      <c r="J394" s="10">
        <f t="shared" si="94"/>
        <v>9.1407678244972577E-4</v>
      </c>
      <c r="K394" s="10" t="str">
        <f t="shared" si="97"/>
        <v xml:space="preserve"> </v>
      </c>
      <c r="L394" s="10">
        <f t="shared" si="98"/>
        <v>0</v>
      </c>
      <c r="M394" s="10" t="str">
        <f t="shared" si="95"/>
        <v/>
      </c>
      <c r="N394" s="20">
        <f t="shared" si="96"/>
        <v>0</v>
      </c>
    </row>
    <row r="395" spans="1:14" x14ac:dyDescent="0.2">
      <c r="A395" s="8"/>
      <c r="B395" s="44" t="s">
        <v>367</v>
      </c>
      <c r="C395" s="41">
        <v>0</v>
      </c>
      <c r="D395" s="9">
        <v>2</v>
      </c>
      <c r="E395" s="9">
        <v>1</v>
      </c>
      <c r="F395" s="9">
        <v>9</v>
      </c>
      <c r="G395" s="10" t="str">
        <f t="shared" si="91"/>
        <v/>
      </c>
      <c r="H395" s="10">
        <f t="shared" si="92"/>
        <v>5.235602094240838E-3</v>
      </c>
      <c r="I395" s="10">
        <f t="shared" si="93"/>
        <v>6.8446269678302531E-4</v>
      </c>
      <c r="J395" s="10">
        <f t="shared" si="94"/>
        <v>8.2266910420475316E-3</v>
      </c>
      <c r="K395" s="10">
        <f t="shared" si="97"/>
        <v>1</v>
      </c>
      <c r="L395" s="10">
        <f t="shared" si="98"/>
        <v>3.5</v>
      </c>
      <c r="M395" s="10" t="str">
        <f t="shared" si="95"/>
        <v/>
      </c>
      <c r="N395" s="20">
        <f t="shared" si="96"/>
        <v>1.8324607329842934E-2</v>
      </c>
    </row>
    <row r="396" spans="1:14" x14ac:dyDescent="0.2">
      <c r="A396" s="8"/>
      <c r="B396" s="44" t="s">
        <v>368</v>
      </c>
      <c r="C396" s="41">
        <v>0</v>
      </c>
      <c r="D396" s="9">
        <v>0</v>
      </c>
      <c r="E396" s="9">
        <v>0</v>
      </c>
      <c r="F396" s="9">
        <v>0</v>
      </c>
      <c r="G396" s="10" t="str">
        <f t="shared" si="91"/>
        <v/>
      </c>
      <c r="H396" s="10" t="str">
        <f t="shared" si="92"/>
        <v/>
      </c>
      <c r="I396" s="10" t="str">
        <f t="shared" si="93"/>
        <v/>
      </c>
      <c r="J396" s="10" t="str">
        <f t="shared" si="94"/>
        <v/>
      </c>
      <c r="K396" s="10" t="str">
        <f t="shared" si="97"/>
        <v xml:space="preserve"> </v>
      </c>
      <c r="L396" s="10" t="str">
        <f t="shared" si="98"/>
        <v xml:space="preserve"> </v>
      </c>
      <c r="M396" s="10" t="str">
        <f t="shared" si="95"/>
        <v/>
      </c>
      <c r="N396" s="20" t="str">
        <f t="shared" si="96"/>
        <v/>
      </c>
    </row>
    <row r="397" spans="1:14" x14ac:dyDescent="0.2">
      <c r="A397" s="8"/>
      <c r="B397" s="44" t="s">
        <v>369</v>
      </c>
      <c r="C397" s="41">
        <v>1</v>
      </c>
      <c r="D397" s="9">
        <v>0</v>
      </c>
      <c r="E397" s="9">
        <v>1</v>
      </c>
      <c r="F397" s="9">
        <v>0</v>
      </c>
      <c r="G397" s="10">
        <f t="shared" si="91"/>
        <v>3.0303030303030303E-3</v>
      </c>
      <c r="H397" s="10" t="str">
        <f t="shared" si="92"/>
        <v/>
      </c>
      <c r="I397" s="10">
        <f t="shared" si="93"/>
        <v>6.8446269678302531E-4</v>
      </c>
      <c r="J397" s="10" t="str">
        <f t="shared" si="94"/>
        <v/>
      </c>
      <c r="K397" s="10">
        <f t="shared" si="97"/>
        <v>0</v>
      </c>
      <c r="L397" s="10" t="str">
        <f t="shared" si="98"/>
        <v xml:space="preserve"> </v>
      </c>
      <c r="M397" s="10">
        <f t="shared" si="95"/>
        <v>0</v>
      </c>
      <c r="N397" s="20" t="str">
        <f t="shared" si="96"/>
        <v/>
      </c>
    </row>
    <row r="398" spans="1:14" x14ac:dyDescent="0.2">
      <c r="A398" s="8"/>
      <c r="B398" s="44" t="s">
        <v>370</v>
      </c>
      <c r="C398" s="41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20" t="str">
        <f t="shared" si="96"/>
        <v/>
      </c>
    </row>
    <row r="399" spans="1:14" x14ac:dyDescent="0.2">
      <c r="A399" s="8"/>
      <c r="B399" s="44" t="s">
        <v>371</v>
      </c>
      <c r="C399" s="41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0" t="str">
        <f t="shared" si="96"/>
        <v/>
      </c>
    </row>
    <row r="400" spans="1:14" x14ac:dyDescent="0.2">
      <c r="A400" s="8"/>
      <c r="B400" s="44" t="s">
        <v>372</v>
      </c>
      <c r="C400" s="41">
        <v>0</v>
      </c>
      <c r="D400" s="9">
        <v>0</v>
      </c>
      <c r="E400" s="9">
        <v>0</v>
      </c>
      <c r="F400" s="9">
        <v>1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>
        <f t="shared" si="94"/>
        <v>9.1407678244972577E-4</v>
      </c>
      <c r="K400" s="10" t="str">
        <f t="shared" si="97"/>
        <v xml:space="preserve"> </v>
      </c>
      <c r="L400" s="10">
        <f t="shared" si="98"/>
        <v>1</v>
      </c>
      <c r="M400" s="10" t="str">
        <f t="shared" si="95"/>
        <v/>
      </c>
      <c r="N400" s="20" t="str">
        <f t="shared" si="96"/>
        <v/>
      </c>
    </row>
    <row r="401" spans="1:14" x14ac:dyDescent="0.2">
      <c r="A401" s="8"/>
      <c r="B401" s="44" t="s">
        <v>373</v>
      </c>
      <c r="C401" s="41">
        <v>2</v>
      </c>
      <c r="D401" s="9">
        <v>2</v>
      </c>
      <c r="E401" s="9">
        <v>0</v>
      </c>
      <c r="F401" s="9">
        <v>0</v>
      </c>
      <c r="G401" s="10">
        <f t="shared" si="91"/>
        <v>6.0606060606060606E-3</v>
      </c>
      <c r="H401" s="10">
        <f t="shared" si="92"/>
        <v>5.235602094240838E-3</v>
      </c>
      <c r="I401" s="10" t="str">
        <f t="shared" si="93"/>
        <v/>
      </c>
      <c r="J401" s="10" t="str">
        <f t="shared" si="94"/>
        <v/>
      </c>
      <c r="K401" s="10">
        <f t="shared" si="97"/>
        <v>-1</v>
      </c>
      <c r="L401" s="10">
        <f t="shared" si="98"/>
        <v>-1</v>
      </c>
      <c r="M401" s="10">
        <f t="shared" si="95"/>
        <v>-6.0606060606060606E-3</v>
      </c>
      <c r="N401" s="20">
        <f t="shared" si="96"/>
        <v>-5.235602094240838E-3</v>
      </c>
    </row>
    <row r="402" spans="1:14" x14ac:dyDescent="0.2">
      <c r="A402" s="8"/>
      <c r="B402" s="44" t="s">
        <v>374</v>
      </c>
      <c r="C402" s="41">
        <v>0</v>
      </c>
      <c r="D402" s="9">
        <v>0</v>
      </c>
      <c r="E402" s="9">
        <v>0</v>
      </c>
      <c r="F402" s="9">
        <v>2</v>
      </c>
      <c r="G402" s="10" t="str">
        <f t="shared" si="91"/>
        <v/>
      </c>
      <c r="H402" s="10" t="str">
        <f t="shared" si="92"/>
        <v/>
      </c>
      <c r="I402" s="10" t="str">
        <f t="shared" si="93"/>
        <v/>
      </c>
      <c r="J402" s="10">
        <f t="shared" si="94"/>
        <v>1.8281535648994515E-3</v>
      </c>
      <c r="K402" s="10" t="str">
        <f t="shared" si="97"/>
        <v xml:space="preserve"> </v>
      </c>
      <c r="L402" s="10">
        <f t="shared" si="98"/>
        <v>1</v>
      </c>
      <c r="M402" s="10" t="str">
        <f t="shared" si="95"/>
        <v/>
      </c>
      <c r="N402" s="20" t="str">
        <f t="shared" si="96"/>
        <v/>
      </c>
    </row>
    <row r="403" spans="1:14" x14ac:dyDescent="0.2">
      <c r="A403" s="8"/>
      <c r="B403" s="44" t="s">
        <v>375</v>
      </c>
      <c r="C403" s="41">
        <v>0</v>
      </c>
      <c r="D403" s="9">
        <v>0</v>
      </c>
      <c r="E403" s="9">
        <v>0</v>
      </c>
      <c r="F403" s="9">
        <v>39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>
        <f t="shared" si="94"/>
        <v>3.5648994515539302E-2</v>
      </c>
      <c r="K403" s="10" t="str">
        <f t="shared" si="97"/>
        <v xml:space="preserve"> </v>
      </c>
      <c r="L403" s="10">
        <f t="shared" si="98"/>
        <v>1</v>
      </c>
      <c r="M403" s="10" t="str">
        <f t="shared" si="95"/>
        <v/>
      </c>
      <c r="N403" s="20" t="str">
        <f t="shared" si="96"/>
        <v/>
      </c>
    </row>
    <row r="404" spans="1:14" ht="25.5" x14ac:dyDescent="0.2">
      <c r="A404" s="8"/>
      <c r="B404" s="44" t="s">
        <v>376</v>
      </c>
      <c r="C404" s="41">
        <v>0</v>
      </c>
      <c r="D404" s="9">
        <v>2</v>
      </c>
      <c r="E404" s="9">
        <v>0</v>
      </c>
      <c r="F404" s="9">
        <v>2</v>
      </c>
      <c r="G404" s="10" t="str">
        <f t="shared" si="91"/>
        <v/>
      </c>
      <c r="H404" s="10">
        <f t="shared" si="92"/>
        <v>5.235602094240838E-3</v>
      </c>
      <c r="I404" s="10" t="str">
        <f t="shared" si="93"/>
        <v/>
      </c>
      <c r="J404" s="10">
        <f t="shared" si="94"/>
        <v>1.8281535648994515E-3</v>
      </c>
      <c r="K404" s="10" t="str">
        <f t="shared" si="97"/>
        <v xml:space="preserve"> </v>
      </c>
      <c r="L404" s="10">
        <f t="shared" si="98"/>
        <v>0</v>
      </c>
      <c r="M404" s="10" t="str">
        <f t="shared" si="95"/>
        <v/>
      </c>
      <c r="N404" s="20">
        <f t="shared" si="96"/>
        <v>0</v>
      </c>
    </row>
    <row r="405" spans="1:14" ht="25.5" x14ac:dyDescent="0.2">
      <c r="A405" s="8"/>
      <c r="B405" s="44" t="s">
        <v>377</v>
      </c>
      <c r="C405" s="41">
        <v>0</v>
      </c>
      <c r="D405" s="9">
        <v>2</v>
      </c>
      <c r="E405" s="9">
        <v>45</v>
      </c>
      <c r="F405" s="9">
        <v>32</v>
      </c>
      <c r="G405" s="10" t="str">
        <f t="shared" si="91"/>
        <v/>
      </c>
      <c r="H405" s="10">
        <f t="shared" si="92"/>
        <v>5.235602094240838E-3</v>
      </c>
      <c r="I405" s="10">
        <f t="shared" si="93"/>
        <v>3.0800821355236138E-2</v>
      </c>
      <c r="J405" s="10">
        <f t="shared" si="94"/>
        <v>2.9250457038391225E-2</v>
      </c>
      <c r="K405" s="10">
        <f t="shared" si="97"/>
        <v>1</v>
      </c>
      <c r="L405" s="10">
        <f t="shared" si="98"/>
        <v>15</v>
      </c>
      <c r="M405" s="10" t="str">
        <f t="shared" si="95"/>
        <v/>
      </c>
      <c r="N405" s="20">
        <f t="shared" si="96"/>
        <v>7.8534031413612565E-2</v>
      </c>
    </row>
    <row r="406" spans="1:14" x14ac:dyDescent="0.2">
      <c r="A406" s="8"/>
      <c r="B406" s="44" t="s">
        <v>378</v>
      </c>
      <c r="C406" s="41">
        <v>21</v>
      </c>
      <c r="D406" s="9">
        <v>6</v>
      </c>
      <c r="E406" s="9">
        <v>89</v>
      </c>
      <c r="F406" s="9">
        <v>6</v>
      </c>
      <c r="G406" s="10">
        <f t="shared" si="91"/>
        <v>6.363636363636363E-2</v>
      </c>
      <c r="H406" s="10">
        <f t="shared" si="92"/>
        <v>1.5706806282722512E-2</v>
      </c>
      <c r="I406" s="10">
        <f t="shared" si="93"/>
        <v>6.0917180013689252E-2</v>
      </c>
      <c r="J406" s="10">
        <f t="shared" si="94"/>
        <v>5.4844606946983544E-3</v>
      </c>
      <c r="K406" s="10">
        <f t="shared" si="97"/>
        <v>3.2380952380952381</v>
      </c>
      <c r="L406" s="10">
        <f t="shared" si="98"/>
        <v>0</v>
      </c>
      <c r="M406" s="10">
        <f t="shared" si="95"/>
        <v>0.20606060606060606</v>
      </c>
      <c r="N406" s="20">
        <f t="shared" si="96"/>
        <v>0</v>
      </c>
    </row>
    <row r="407" spans="1:14" x14ac:dyDescent="0.2">
      <c r="A407" s="8"/>
      <c r="B407" s="44" t="s">
        <v>379</v>
      </c>
      <c r="C407" s="41">
        <v>2</v>
      </c>
      <c r="D407" s="9">
        <v>1</v>
      </c>
      <c r="E407" s="9">
        <v>1</v>
      </c>
      <c r="F407" s="9">
        <v>0</v>
      </c>
      <c r="G407" s="10">
        <f t="shared" si="91"/>
        <v>6.0606060606060606E-3</v>
      </c>
      <c r="H407" s="10">
        <f t="shared" si="92"/>
        <v>2.617801047120419E-3</v>
      </c>
      <c r="I407" s="10">
        <f t="shared" si="93"/>
        <v>6.8446269678302531E-4</v>
      </c>
      <c r="J407" s="10" t="str">
        <f t="shared" si="94"/>
        <v/>
      </c>
      <c r="K407" s="10">
        <f t="shared" si="97"/>
        <v>-0.5</v>
      </c>
      <c r="L407" s="10">
        <f t="shared" si="98"/>
        <v>-1</v>
      </c>
      <c r="M407" s="10">
        <f t="shared" si="95"/>
        <v>-3.0303030303030303E-3</v>
      </c>
      <c r="N407" s="20">
        <f t="shared" si="96"/>
        <v>-2.617801047120419E-3</v>
      </c>
    </row>
    <row r="408" spans="1:14" x14ac:dyDescent="0.2">
      <c r="A408" s="8"/>
      <c r="B408" s="44" t="s">
        <v>380</v>
      </c>
      <c r="C408" s="41">
        <v>17</v>
      </c>
      <c r="D408" s="9">
        <v>8</v>
      </c>
      <c r="E408" s="9">
        <v>0</v>
      </c>
      <c r="F408" s="9">
        <v>0</v>
      </c>
      <c r="G408" s="10">
        <f t="shared" si="91"/>
        <v>5.1515151515151514E-2</v>
      </c>
      <c r="H408" s="10">
        <f t="shared" si="92"/>
        <v>2.0942408376963352E-2</v>
      </c>
      <c r="I408" s="10" t="str">
        <f t="shared" si="93"/>
        <v/>
      </c>
      <c r="J408" s="10" t="str">
        <f t="shared" si="94"/>
        <v/>
      </c>
      <c r="K408" s="10">
        <f t="shared" si="97"/>
        <v>-1</v>
      </c>
      <c r="L408" s="10">
        <f t="shared" si="98"/>
        <v>-1</v>
      </c>
      <c r="M408" s="10">
        <f t="shared" si="95"/>
        <v>-5.1515151515151514E-2</v>
      </c>
      <c r="N408" s="20">
        <f t="shared" si="96"/>
        <v>-2.0942408376963352E-2</v>
      </c>
    </row>
    <row r="409" spans="1:14" x14ac:dyDescent="0.2">
      <c r="A409" s="8"/>
      <c r="B409" s="44" t="s">
        <v>381</v>
      </c>
      <c r="C409" s="41">
        <v>0</v>
      </c>
      <c r="D409" s="9">
        <v>0</v>
      </c>
      <c r="E409" s="9">
        <v>1</v>
      </c>
      <c r="F409" s="9">
        <v>0</v>
      </c>
      <c r="G409" s="10" t="str">
        <f t="shared" si="91"/>
        <v/>
      </c>
      <c r="H409" s="10" t="str">
        <f t="shared" si="92"/>
        <v/>
      </c>
      <c r="I409" s="10">
        <f t="shared" si="93"/>
        <v>6.8446269678302531E-4</v>
      </c>
      <c r="J409" s="10" t="str">
        <f t="shared" si="94"/>
        <v/>
      </c>
      <c r="K409" s="10">
        <f t="shared" si="97"/>
        <v>1</v>
      </c>
      <c r="L409" s="10" t="str">
        <f t="shared" si="98"/>
        <v xml:space="preserve"> </v>
      </c>
      <c r="M409" s="10" t="str">
        <f t="shared" si="95"/>
        <v/>
      </c>
      <c r="N409" s="20" t="str">
        <f t="shared" si="96"/>
        <v/>
      </c>
    </row>
    <row r="410" spans="1:14" x14ac:dyDescent="0.2">
      <c r="A410" s="8"/>
      <c r="B410" s="44" t="s">
        <v>382</v>
      </c>
      <c r="C410" s="41">
        <v>1</v>
      </c>
      <c r="D410" s="9">
        <v>0</v>
      </c>
      <c r="E410" s="9">
        <v>4</v>
      </c>
      <c r="F410" s="9">
        <v>0</v>
      </c>
      <c r="G410" s="10">
        <f t="shared" si="91"/>
        <v>3.0303030303030303E-3</v>
      </c>
      <c r="H410" s="10" t="str">
        <f t="shared" si="92"/>
        <v/>
      </c>
      <c r="I410" s="10">
        <f t="shared" si="93"/>
        <v>2.7378507871321013E-3</v>
      </c>
      <c r="J410" s="10" t="str">
        <f t="shared" si="94"/>
        <v/>
      </c>
      <c r="K410" s="10">
        <f t="shared" si="97"/>
        <v>3</v>
      </c>
      <c r="L410" s="10" t="str">
        <f t="shared" si="98"/>
        <v xml:space="preserve"> </v>
      </c>
      <c r="M410" s="10">
        <f t="shared" si="95"/>
        <v>9.0909090909090905E-3</v>
      </c>
      <c r="N410" s="20" t="str">
        <f t="shared" si="96"/>
        <v/>
      </c>
    </row>
    <row r="411" spans="1:14" x14ac:dyDescent="0.2">
      <c r="A411" s="8"/>
      <c r="B411" s="44" t="s">
        <v>383</v>
      </c>
      <c r="C411" s="41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20" t="str">
        <f t="shared" si="96"/>
        <v/>
      </c>
    </row>
    <row r="412" spans="1:14" x14ac:dyDescent="0.2">
      <c r="A412" s="8"/>
      <c r="B412" s="44" t="s">
        <v>384</v>
      </c>
      <c r="C412" s="41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0" t="str">
        <f t="shared" si="96"/>
        <v/>
      </c>
    </row>
    <row r="413" spans="1:14" x14ac:dyDescent="0.2">
      <c r="A413" s="8"/>
      <c r="B413" s="44" t="s">
        <v>385</v>
      </c>
      <c r="C413" s="41">
        <v>79</v>
      </c>
      <c r="D413" s="9">
        <v>0</v>
      </c>
      <c r="E413" s="9">
        <v>0</v>
      </c>
      <c r="F413" s="9">
        <v>0</v>
      </c>
      <c r="G413" s="10">
        <f t="shared" si="91"/>
        <v>0.23939393939393938</v>
      </c>
      <c r="H413" s="10" t="str">
        <f t="shared" si="92"/>
        <v/>
      </c>
      <c r="I413" s="10" t="str">
        <f t="shared" si="93"/>
        <v/>
      </c>
      <c r="J413" s="10" t="str">
        <f t="shared" si="94"/>
        <v/>
      </c>
      <c r="K413" s="10">
        <f t="shared" si="97"/>
        <v>-1</v>
      </c>
      <c r="L413" s="10" t="str">
        <f t="shared" si="98"/>
        <v xml:space="preserve"> </v>
      </c>
      <c r="M413" s="10">
        <f t="shared" si="95"/>
        <v>-0.23939393939393938</v>
      </c>
      <c r="N413" s="20" t="str">
        <f t="shared" si="96"/>
        <v/>
      </c>
    </row>
    <row r="414" spans="1:14" x14ac:dyDescent="0.2">
      <c r="A414" s="8"/>
      <c r="B414" s="44" t="s">
        <v>386</v>
      </c>
      <c r="C414" s="41">
        <v>0</v>
      </c>
      <c r="D414" s="9">
        <v>1</v>
      </c>
      <c r="E414" s="9">
        <v>0</v>
      </c>
      <c r="F414" s="9">
        <v>0</v>
      </c>
      <c r="G414" s="10" t="str">
        <f t="shared" si="91"/>
        <v/>
      </c>
      <c r="H414" s="10">
        <f t="shared" si="92"/>
        <v>2.617801047120419E-3</v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>
        <f t="shared" si="98"/>
        <v>-1</v>
      </c>
      <c r="M414" s="10" t="str">
        <f t="shared" si="95"/>
        <v/>
      </c>
      <c r="N414" s="20">
        <f t="shared" si="96"/>
        <v>-2.617801047120419E-3</v>
      </c>
    </row>
    <row r="415" spans="1:14" x14ac:dyDescent="0.2">
      <c r="A415" s="8"/>
      <c r="B415" s="44" t="s">
        <v>387</v>
      </c>
      <c r="C415" s="41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0" t="str">
        <f t="shared" si="96"/>
        <v/>
      </c>
    </row>
    <row r="416" spans="1:14" x14ac:dyDescent="0.2">
      <c r="A416" s="8"/>
      <c r="B416" s="44" t="s">
        <v>388</v>
      </c>
      <c r="C416" s="41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20" t="str">
        <f t="shared" si="96"/>
        <v/>
      </c>
    </row>
    <row r="417" spans="1:14" x14ac:dyDescent="0.2">
      <c r="A417" s="8" t="s">
        <v>76</v>
      </c>
      <c r="B417" s="44" t="s">
        <v>389</v>
      </c>
      <c r="C417" s="41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0" t="str">
        <f t="shared" si="96"/>
        <v/>
      </c>
    </row>
    <row r="418" spans="1:14" x14ac:dyDescent="0.2">
      <c r="A418" s="8" t="s">
        <v>76</v>
      </c>
      <c r="B418" s="44" t="s">
        <v>390</v>
      </c>
      <c r="C418" s="41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0" t="str">
        <f t="shared" si="96"/>
        <v/>
      </c>
    </row>
    <row r="419" spans="1:14" x14ac:dyDescent="0.2">
      <c r="A419" s="8"/>
      <c r="B419" s="44" t="s">
        <v>391</v>
      </c>
      <c r="C419" s="41">
        <v>3</v>
      </c>
      <c r="D419" s="9">
        <v>3</v>
      </c>
      <c r="E419" s="9">
        <v>57</v>
      </c>
      <c r="F419" s="9">
        <v>33</v>
      </c>
      <c r="G419" s="10">
        <f t="shared" si="91"/>
        <v>9.0909090909090905E-3</v>
      </c>
      <c r="H419" s="10">
        <f t="shared" si="92"/>
        <v>7.8534031413612562E-3</v>
      </c>
      <c r="I419" s="10">
        <f t="shared" si="93"/>
        <v>3.9014373716632446E-2</v>
      </c>
      <c r="J419" s="10">
        <f t="shared" si="94"/>
        <v>3.0164533820840951E-2</v>
      </c>
      <c r="K419" s="10">
        <f t="shared" si="97"/>
        <v>18</v>
      </c>
      <c r="L419" s="10">
        <f t="shared" si="98"/>
        <v>10</v>
      </c>
      <c r="M419" s="10">
        <f t="shared" si="95"/>
        <v>0.16363636363636364</v>
      </c>
      <c r="N419" s="20">
        <f t="shared" si="96"/>
        <v>7.8534031413612565E-2</v>
      </c>
    </row>
    <row r="420" spans="1:14" x14ac:dyDescent="0.2">
      <c r="A420" s="8"/>
      <c r="B420" s="44" t="s">
        <v>392</v>
      </c>
      <c r="C420" s="41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0" t="str">
        <f t="shared" si="96"/>
        <v/>
      </c>
    </row>
    <row r="421" spans="1:14" x14ac:dyDescent="0.2">
      <c r="A421" s="8"/>
      <c r="B421" s="44" t="s">
        <v>393</v>
      </c>
      <c r="C421" s="41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0" t="str">
        <f t="shared" si="96"/>
        <v/>
      </c>
    </row>
    <row r="422" spans="1:14" x14ac:dyDescent="0.2">
      <c r="A422" s="8"/>
      <c r="B422" s="44" t="s">
        <v>394</v>
      </c>
      <c r="C422" s="41">
        <v>1</v>
      </c>
      <c r="D422" s="9">
        <v>0</v>
      </c>
      <c r="E422" s="9">
        <v>1</v>
      </c>
      <c r="F422" s="9">
        <v>1</v>
      </c>
      <c r="G422" s="10">
        <f t="shared" si="91"/>
        <v>3.0303030303030303E-3</v>
      </c>
      <c r="H422" s="10" t="str">
        <f t="shared" si="92"/>
        <v/>
      </c>
      <c r="I422" s="10">
        <f t="shared" si="93"/>
        <v>6.8446269678302531E-4</v>
      </c>
      <c r="J422" s="10">
        <f t="shared" si="94"/>
        <v>9.1407678244972577E-4</v>
      </c>
      <c r="K422" s="10">
        <f t="shared" si="97"/>
        <v>0</v>
      </c>
      <c r="L422" s="10">
        <f t="shared" si="98"/>
        <v>1</v>
      </c>
      <c r="M422" s="10">
        <f t="shared" si="95"/>
        <v>0</v>
      </c>
      <c r="N422" s="20" t="str">
        <f t="shared" si="96"/>
        <v/>
      </c>
    </row>
    <row r="423" spans="1:14" x14ac:dyDescent="0.2">
      <c r="A423" s="8"/>
      <c r="B423" s="44" t="s">
        <v>395</v>
      </c>
      <c r="C423" s="41">
        <v>40</v>
      </c>
      <c r="D423" s="9">
        <v>7</v>
      </c>
      <c r="E423" s="9">
        <v>23</v>
      </c>
      <c r="F423" s="9">
        <v>14</v>
      </c>
      <c r="G423" s="10">
        <f t="shared" si="91"/>
        <v>0.12121212121212122</v>
      </c>
      <c r="H423" s="10">
        <f t="shared" si="92"/>
        <v>1.832460732984293E-2</v>
      </c>
      <c r="I423" s="10">
        <f t="shared" si="93"/>
        <v>1.5742642026009581E-2</v>
      </c>
      <c r="J423" s="10">
        <f t="shared" si="94"/>
        <v>1.2797074954296161E-2</v>
      </c>
      <c r="K423" s="10">
        <f t="shared" si="97"/>
        <v>-0.42499999999999999</v>
      </c>
      <c r="L423" s="10">
        <f t="shared" si="98"/>
        <v>1</v>
      </c>
      <c r="M423" s="10">
        <f t="shared" si="95"/>
        <v>-5.1515151515151514E-2</v>
      </c>
      <c r="N423" s="20">
        <f t="shared" si="96"/>
        <v>1.832460732984293E-2</v>
      </c>
    </row>
    <row r="424" spans="1:14" x14ac:dyDescent="0.2">
      <c r="A424" s="8"/>
      <c r="B424" s="44" t="s">
        <v>396</v>
      </c>
      <c r="C424" s="41">
        <v>21</v>
      </c>
      <c r="D424" s="9">
        <v>3</v>
      </c>
      <c r="E424" s="9">
        <v>6</v>
      </c>
      <c r="F424" s="9">
        <v>1</v>
      </c>
      <c r="G424" s="10">
        <f t="shared" si="91"/>
        <v>6.363636363636363E-2</v>
      </c>
      <c r="H424" s="10">
        <f t="shared" si="92"/>
        <v>7.8534031413612562E-3</v>
      </c>
      <c r="I424" s="10">
        <f t="shared" si="93"/>
        <v>4.1067761806981521E-3</v>
      </c>
      <c r="J424" s="10">
        <f t="shared" si="94"/>
        <v>9.1407678244972577E-4</v>
      </c>
      <c r="K424" s="10">
        <f t="shared" si="97"/>
        <v>-0.7142857142857143</v>
      </c>
      <c r="L424" s="10">
        <f t="shared" si="98"/>
        <v>-0.66666666666666663</v>
      </c>
      <c r="M424" s="10">
        <f t="shared" si="95"/>
        <v>-4.5454545454545449E-2</v>
      </c>
      <c r="N424" s="20">
        <f t="shared" si="96"/>
        <v>-5.2356020942408371E-3</v>
      </c>
    </row>
    <row r="425" spans="1:14" x14ac:dyDescent="0.2">
      <c r="A425" s="8"/>
      <c r="B425" s="44" t="s">
        <v>397</v>
      </c>
      <c r="C425" s="41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0" t="str">
        <f t="shared" si="96"/>
        <v/>
      </c>
    </row>
    <row r="426" spans="1:14" x14ac:dyDescent="0.2">
      <c r="A426" s="8"/>
      <c r="B426" s="44" t="s">
        <v>398</v>
      </c>
      <c r="C426" s="41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20" t="str">
        <f t="shared" si="96"/>
        <v/>
      </c>
    </row>
    <row r="427" spans="1:14" ht="25.5" x14ac:dyDescent="0.2">
      <c r="A427" s="8"/>
      <c r="B427" s="44" t="s">
        <v>399</v>
      </c>
      <c r="C427" s="41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20" t="str">
        <f t="shared" si="96"/>
        <v/>
      </c>
    </row>
    <row r="428" spans="1:14" x14ac:dyDescent="0.2">
      <c r="A428" s="8"/>
      <c r="B428" s="44" t="s">
        <v>400</v>
      </c>
      <c r="C428" s="41">
        <v>0</v>
      </c>
      <c r="D428" s="9">
        <v>0</v>
      </c>
      <c r="E428" s="9">
        <v>0</v>
      </c>
      <c r="F428" s="9">
        <v>0</v>
      </c>
      <c r="G428" s="10" t="str">
        <f t="shared" si="91"/>
        <v/>
      </c>
      <c r="H428" s="10" t="str">
        <f t="shared" si="92"/>
        <v/>
      </c>
      <c r="I428" s="10" t="str">
        <f t="shared" si="93"/>
        <v/>
      </c>
      <c r="J428" s="10" t="str">
        <f t="shared" si="94"/>
        <v/>
      </c>
      <c r="K428" s="10" t="str">
        <f t="shared" si="97"/>
        <v xml:space="preserve"> </v>
      </c>
      <c r="L428" s="10" t="str">
        <f t="shared" si="98"/>
        <v xml:space="preserve"> </v>
      </c>
      <c r="M428" s="10" t="str">
        <f t="shared" si="95"/>
        <v/>
      </c>
      <c r="N428" s="20" t="str">
        <f t="shared" si="96"/>
        <v/>
      </c>
    </row>
    <row r="429" spans="1:14" x14ac:dyDescent="0.2">
      <c r="A429" s="8"/>
      <c r="B429" s="44" t="s">
        <v>401</v>
      </c>
      <c r="C429" s="41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20" t="str">
        <f t="shared" si="96"/>
        <v/>
      </c>
    </row>
    <row r="430" spans="1:14" x14ac:dyDescent="0.2">
      <c r="A430" s="8"/>
      <c r="B430" s="44" t="s">
        <v>402</v>
      </c>
      <c r="C430" s="41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20" t="str">
        <f t="shared" si="96"/>
        <v/>
      </c>
    </row>
    <row r="431" spans="1:14" x14ac:dyDescent="0.2">
      <c r="A431" s="8"/>
      <c r="B431" s="44" t="s">
        <v>403</v>
      </c>
      <c r="C431" s="41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0" t="str">
        <f t="shared" si="96"/>
        <v/>
      </c>
    </row>
    <row r="432" spans="1:14" ht="25.5" x14ac:dyDescent="0.2">
      <c r="A432" s="8"/>
      <c r="B432" s="44" t="s">
        <v>404</v>
      </c>
      <c r="C432" s="41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20" t="str">
        <f t="shared" si="96"/>
        <v/>
      </c>
    </row>
    <row r="433" spans="1:14" ht="25.5" x14ac:dyDescent="0.2">
      <c r="A433" s="8"/>
      <c r="B433" s="44" t="s">
        <v>405</v>
      </c>
      <c r="C433" s="41">
        <v>0</v>
      </c>
      <c r="D433" s="9">
        <v>0</v>
      </c>
      <c r="E433" s="9">
        <v>0</v>
      </c>
      <c r="F433" s="9">
        <v>0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 t="str">
        <f t="shared" si="98"/>
        <v xml:space="preserve"> </v>
      </c>
      <c r="M433" s="10" t="str">
        <f t="shared" si="95"/>
        <v/>
      </c>
      <c r="N433" s="20" t="str">
        <f t="shared" si="96"/>
        <v/>
      </c>
    </row>
    <row r="434" spans="1:14" x14ac:dyDescent="0.2">
      <c r="A434" s="8"/>
      <c r="B434" s="44" t="s">
        <v>406</v>
      </c>
      <c r="C434" s="41">
        <v>0</v>
      </c>
      <c r="D434" s="9">
        <v>0</v>
      </c>
      <c r="E434" s="9">
        <v>0</v>
      </c>
      <c r="F434" s="9">
        <v>0</v>
      </c>
      <c r="G434" s="10" t="str">
        <f t="shared" si="91"/>
        <v/>
      </c>
      <c r="H434" s="10" t="str">
        <f t="shared" si="92"/>
        <v/>
      </c>
      <c r="I434" s="10" t="str">
        <f t="shared" si="93"/>
        <v/>
      </c>
      <c r="J434" s="10" t="str">
        <f t="shared" si="94"/>
        <v/>
      </c>
      <c r="K434" s="10" t="str">
        <f t="shared" si="97"/>
        <v xml:space="preserve"> </v>
      </c>
      <c r="L434" s="10" t="str">
        <f t="shared" si="98"/>
        <v xml:space="preserve"> </v>
      </c>
      <c r="M434" s="10" t="str">
        <f t="shared" si="95"/>
        <v/>
      </c>
      <c r="N434" s="20" t="str">
        <f t="shared" si="96"/>
        <v/>
      </c>
    </row>
    <row r="435" spans="1:14" x14ac:dyDescent="0.2">
      <c r="A435" s="8"/>
      <c r="B435" s="44" t="s">
        <v>407</v>
      </c>
      <c r="C435" s="41">
        <v>0</v>
      </c>
      <c r="D435" s="9">
        <v>0</v>
      </c>
      <c r="E435" s="9">
        <v>2</v>
      </c>
      <c r="F435" s="9">
        <v>0</v>
      </c>
      <c r="G435" s="10" t="str">
        <f t="shared" ref="G435:G498" si="99">+IF(C435=0,"",C435/C$371)</f>
        <v/>
      </c>
      <c r="H435" s="10" t="str">
        <f t="shared" ref="H435:H498" si="100">+IF(D435=0,"",D435/D$371)</f>
        <v/>
      </c>
      <c r="I435" s="10">
        <f t="shared" ref="I435:I498" si="101">+IF(E435=0,"",E435/E$371)</f>
        <v>1.3689253935660506E-3</v>
      </c>
      <c r="J435" s="10" t="str">
        <f t="shared" ref="J435:J498" si="102">+IF(F435=0,"",F435/F$371)</f>
        <v/>
      </c>
      <c r="K435" s="10">
        <f t="shared" si="97"/>
        <v>1</v>
      </c>
      <c r="L435" s="10" t="str">
        <f t="shared" si="98"/>
        <v xml:space="preserve"> </v>
      </c>
      <c r="M435" s="10" t="str">
        <f t="shared" ref="M435:M498" si="103">+IF(OR(AND(G435=""),(K435="")),"",G435*K435)</f>
        <v/>
      </c>
      <c r="N435" s="20" t="str">
        <f t="shared" ref="N435:N498" si="104">+IF(OR(AND(H435=""),(L435="")),"",H435*L435)</f>
        <v/>
      </c>
    </row>
    <row r="436" spans="1:14" x14ac:dyDescent="0.2">
      <c r="A436" s="8"/>
      <c r="B436" s="44" t="s">
        <v>408</v>
      </c>
      <c r="C436" s="41">
        <v>0</v>
      </c>
      <c r="D436" s="9">
        <v>0</v>
      </c>
      <c r="E436" s="9">
        <v>0</v>
      </c>
      <c r="F436" s="9">
        <v>1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>
        <f t="shared" si="102"/>
        <v>9.1407678244972577E-4</v>
      </c>
      <c r="K436" s="10" t="str">
        <f t="shared" ref="K436:K499" si="105">+IF(AND(C436=0,E436=0)," ",IF(C436=0,1,IF(E436=0,-1,(E436-C436)/C436)))</f>
        <v xml:space="preserve"> </v>
      </c>
      <c r="L436" s="10">
        <f t="shared" ref="L436:L499" si="106">+IF(AND(D436=0,F436=0)," ",IF(D436=0,1,IF(F436=0,-1,(F436-D436)/D436)))</f>
        <v>1</v>
      </c>
      <c r="M436" s="10" t="str">
        <f t="shared" si="103"/>
        <v/>
      </c>
      <c r="N436" s="20" t="str">
        <f t="shared" si="104"/>
        <v/>
      </c>
    </row>
    <row r="437" spans="1:14" x14ac:dyDescent="0.2">
      <c r="A437" s="8"/>
      <c r="B437" s="44" t="s">
        <v>409</v>
      </c>
      <c r="C437" s="41">
        <v>0</v>
      </c>
      <c r="D437" s="9">
        <v>0</v>
      </c>
      <c r="E437" s="9">
        <v>0</v>
      </c>
      <c r="F437" s="9">
        <v>1</v>
      </c>
      <c r="G437" s="10" t="str">
        <f t="shared" si="99"/>
        <v/>
      </c>
      <c r="H437" s="10" t="str">
        <f t="shared" si="100"/>
        <v/>
      </c>
      <c r="I437" s="10" t="str">
        <f t="shared" si="101"/>
        <v/>
      </c>
      <c r="J437" s="10">
        <f t="shared" si="102"/>
        <v>9.1407678244972577E-4</v>
      </c>
      <c r="K437" s="10" t="str">
        <f t="shared" si="105"/>
        <v xml:space="preserve"> </v>
      </c>
      <c r="L437" s="10">
        <f t="shared" si="106"/>
        <v>1</v>
      </c>
      <c r="M437" s="10" t="str">
        <f t="shared" si="103"/>
        <v/>
      </c>
      <c r="N437" s="20" t="str">
        <f t="shared" si="104"/>
        <v/>
      </c>
    </row>
    <row r="438" spans="1:14" x14ac:dyDescent="0.2">
      <c r="A438" s="8"/>
      <c r="B438" s="44" t="s">
        <v>410</v>
      </c>
      <c r="C438" s="41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20" t="str">
        <f t="shared" si="104"/>
        <v/>
      </c>
    </row>
    <row r="439" spans="1:14" x14ac:dyDescent="0.2">
      <c r="A439" s="8" t="s">
        <v>76</v>
      </c>
      <c r="B439" s="44" t="s">
        <v>411</v>
      </c>
      <c r="C439" s="41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0" t="str">
        <f t="shared" si="104"/>
        <v/>
      </c>
    </row>
    <row r="440" spans="1:14" x14ac:dyDescent="0.2">
      <c r="A440" s="8"/>
      <c r="B440" s="44" t="s">
        <v>412</v>
      </c>
      <c r="C440" s="41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0" t="str">
        <f t="shared" si="104"/>
        <v/>
      </c>
    </row>
    <row r="441" spans="1:14" x14ac:dyDescent="0.2">
      <c r="A441" s="8"/>
      <c r="B441" s="44" t="s">
        <v>413</v>
      </c>
      <c r="C441" s="41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0" t="str">
        <f t="shared" si="104"/>
        <v/>
      </c>
    </row>
    <row r="442" spans="1:14" x14ac:dyDescent="0.2">
      <c r="A442" s="8"/>
      <c r="B442" s="44" t="s">
        <v>414</v>
      </c>
      <c r="C442" s="41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20" t="str">
        <f t="shared" si="104"/>
        <v/>
      </c>
    </row>
    <row r="443" spans="1:14" x14ac:dyDescent="0.2">
      <c r="A443" s="8"/>
      <c r="B443" s="44" t="s">
        <v>415</v>
      </c>
      <c r="C443" s="41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20" t="str">
        <f t="shared" si="104"/>
        <v/>
      </c>
    </row>
    <row r="444" spans="1:14" x14ac:dyDescent="0.2">
      <c r="A444" s="8"/>
      <c r="B444" s="44" t="s">
        <v>416</v>
      </c>
      <c r="C444" s="41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0" t="str">
        <f t="shared" si="104"/>
        <v/>
      </c>
    </row>
    <row r="445" spans="1:14" x14ac:dyDescent="0.2">
      <c r="A445" s="8"/>
      <c r="B445" s="44" t="s">
        <v>417</v>
      </c>
      <c r="C445" s="41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0" t="str">
        <f t="shared" si="104"/>
        <v/>
      </c>
    </row>
    <row r="446" spans="1:14" x14ac:dyDescent="0.2">
      <c r="A446" s="8"/>
      <c r="B446" s="44" t="s">
        <v>418</v>
      </c>
      <c r="C446" s="41">
        <v>2</v>
      </c>
      <c r="D446" s="9">
        <v>57</v>
      </c>
      <c r="E446" s="9">
        <v>3</v>
      </c>
      <c r="F446" s="9">
        <v>13</v>
      </c>
      <c r="G446" s="10">
        <f t="shared" si="99"/>
        <v>6.0606060606060606E-3</v>
      </c>
      <c r="H446" s="10">
        <f t="shared" si="100"/>
        <v>0.14921465968586387</v>
      </c>
      <c r="I446" s="10">
        <f t="shared" si="101"/>
        <v>2.0533880903490761E-3</v>
      </c>
      <c r="J446" s="10">
        <f t="shared" si="102"/>
        <v>1.1882998171846435E-2</v>
      </c>
      <c r="K446" s="10">
        <f t="shared" si="105"/>
        <v>0.5</v>
      </c>
      <c r="L446" s="10">
        <f t="shared" si="106"/>
        <v>-0.77192982456140347</v>
      </c>
      <c r="M446" s="10">
        <f t="shared" si="103"/>
        <v>3.0303030303030303E-3</v>
      </c>
      <c r="N446" s="20">
        <f t="shared" si="104"/>
        <v>-0.11518324607329841</v>
      </c>
    </row>
    <row r="447" spans="1:14" ht="24" customHeight="1" x14ac:dyDescent="0.2">
      <c r="A447" s="8"/>
      <c r="B447" s="44" t="s">
        <v>419</v>
      </c>
      <c r="C447" s="41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0" t="str">
        <f t="shared" si="104"/>
        <v/>
      </c>
    </row>
    <row r="448" spans="1:14" x14ac:dyDescent="0.2">
      <c r="A448" s="8"/>
      <c r="B448" s="44" t="s">
        <v>420</v>
      </c>
      <c r="C448" s="41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20" t="str">
        <f t="shared" si="104"/>
        <v/>
      </c>
    </row>
    <row r="449" spans="1:14" x14ac:dyDescent="0.2">
      <c r="A449" s="8"/>
      <c r="B449" s="44" t="s">
        <v>421</v>
      </c>
      <c r="C449" s="41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20" t="str">
        <f t="shared" si="104"/>
        <v/>
      </c>
    </row>
    <row r="450" spans="1:14" x14ac:dyDescent="0.2">
      <c r="A450" s="8"/>
      <c r="B450" s="44" t="s">
        <v>422</v>
      </c>
      <c r="C450" s="41">
        <v>0</v>
      </c>
      <c r="D450" s="9">
        <v>0</v>
      </c>
      <c r="E450" s="9">
        <v>0</v>
      </c>
      <c r="F450" s="9">
        <v>0</v>
      </c>
      <c r="G450" s="10" t="str">
        <f t="shared" si="99"/>
        <v/>
      </c>
      <c r="H450" s="10" t="str">
        <f t="shared" si="100"/>
        <v/>
      </c>
      <c r="I450" s="10" t="str">
        <f t="shared" si="101"/>
        <v/>
      </c>
      <c r="J450" s="10" t="str">
        <f t="shared" si="102"/>
        <v/>
      </c>
      <c r="K450" s="10" t="str">
        <f t="shared" si="105"/>
        <v xml:space="preserve"> </v>
      </c>
      <c r="L450" s="10" t="str">
        <f t="shared" si="106"/>
        <v xml:space="preserve"> </v>
      </c>
      <c r="M450" s="10" t="str">
        <f t="shared" si="103"/>
        <v/>
      </c>
      <c r="N450" s="20" t="str">
        <f t="shared" si="104"/>
        <v/>
      </c>
    </row>
    <row r="451" spans="1:14" x14ac:dyDescent="0.2">
      <c r="A451" s="8"/>
      <c r="B451" s="44" t="s">
        <v>423</v>
      </c>
      <c r="C451" s="41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20" t="str">
        <f t="shared" si="104"/>
        <v/>
      </c>
    </row>
    <row r="452" spans="1:14" x14ac:dyDescent="0.2">
      <c r="A452" s="8"/>
      <c r="B452" s="44" t="s">
        <v>424</v>
      </c>
      <c r="C452" s="41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0" t="str">
        <f t="shared" si="104"/>
        <v/>
      </c>
    </row>
    <row r="453" spans="1:14" x14ac:dyDescent="0.2">
      <c r="A453" s="8"/>
      <c r="B453" s="44" t="s">
        <v>425</v>
      </c>
      <c r="C453" s="41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0" t="str">
        <f t="shared" si="104"/>
        <v/>
      </c>
    </row>
    <row r="454" spans="1:14" x14ac:dyDescent="0.2">
      <c r="A454" s="8"/>
      <c r="B454" s="44" t="s">
        <v>426</v>
      </c>
      <c r="C454" s="41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20" t="str">
        <f t="shared" si="104"/>
        <v/>
      </c>
    </row>
    <row r="455" spans="1:14" x14ac:dyDescent="0.2">
      <c r="A455" s="8"/>
      <c r="B455" s="44" t="s">
        <v>427</v>
      </c>
      <c r="C455" s="41">
        <v>0</v>
      </c>
      <c r="D455" s="9">
        <v>0</v>
      </c>
      <c r="E455" s="9">
        <v>13</v>
      </c>
      <c r="F455" s="9">
        <v>2</v>
      </c>
      <c r="G455" s="10" t="str">
        <f t="shared" si="99"/>
        <v/>
      </c>
      <c r="H455" s="10" t="str">
        <f t="shared" si="100"/>
        <v/>
      </c>
      <c r="I455" s="10">
        <f t="shared" si="101"/>
        <v>8.8980150581793298E-3</v>
      </c>
      <c r="J455" s="10">
        <f t="shared" si="102"/>
        <v>1.8281535648994515E-3</v>
      </c>
      <c r="K455" s="10">
        <f t="shared" si="105"/>
        <v>1</v>
      </c>
      <c r="L455" s="10">
        <f t="shared" si="106"/>
        <v>1</v>
      </c>
      <c r="M455" s="10" t="str">
        <f t="shared" si="103"/>
        <v/>
      </c>
      <c r="N455" s="20" t="str">
        <f t="shared" si="104"/>
        <v/>
      </c>
    </row>
    <row r="456" spans="1:14" x14ac:dyDescent="0.2">
      <c r="A456" s="8"/>
      <c r="B456" s="44" t="s">
        <v>428</v>
      </c>
      <c r="C456" s="41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0" t="str">
        <f t="shared" si="104"/>
        <v/>
      </c>
    </row>
    <row r="457" spans="1:14" x14ac:dyDescent="0.2">
      <c r="A457" s="8"/>
      <c r="B457" s="44" t="s">
        <v>429</v>
      </c>
      <c r="C457" s="41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0" t="str">
        <f t="shared" si="104"/>
        <v/>
      </c>
    </row>
    <row r="458" spans="1:14" x14ac:dyDescent="0.2">
      <c r="A458" s="8"/>
      <c r="B458" s="44" t="s">
        <v>430</v>
      </c>
      <c r="C458" s="41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0" t="str">
        <f t="shared" si="104"/>
        <v/>
      </c>
    </row>
    <row r="459" spans="1:14" ht="26.25" customHeight="1" x14ac:dyDescent="0.2">
      <c r="A459" s="8"/>
      <c r="B459" s="44" t="s">
        <v>431</v>
      </c>
      <c r="C459" s="41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0" t="str">
        <f t="shared" si="104"/>
        <v/>
      </c>
    </row>
    <row r="460" spans="1:14" ht="25.5" x14ac:dyDescent="0.2">
      <c r="A460" s="8"/>
      <c r="B460" s="44" t="s">
        <v>432</v>
      </c>
      <c r="C460" s="41">
        <v>23</v>
      </c>
      <c r="D460" s="9">
        <v>36</v>
      </c>
      <c r="E460" s="9">
        <v>7</v>
      </c>
      <c r="F460" s="9">
        <v>20</v>
      </c>
      <c r="G460" s="10">
        <f t="shared" si="99"/>
        <v>6.9696969696969702E-2</v>
      </c>
      <c r="H460" s="10">
        <f t="shared" si="100"/>
        <v>9.4240837696335081E-2</v>
      </c>
      <c r="I460" s="10">
        <f t="shared" si="101"/>
        <v>4.7912388774811769E-3</v>
      </c>
      <c r="J460" s="10">
        <f t="shared" si="102"/>
        <v>1.8281535648994516E-2</v>
      </c>
      <c r="K460" s="10">
        <f t="shared" si="105"/>
        <v>-0.69565217391304346</v>
      </c>
      <c r="L460" s="10">
        <f t="shared" si="106"/>
        <v>-0.44444444444444442</v>
      </c>
      <c r="M460" s="10">
        <f t="shared" si="103"/>
        <v>-4.8484848484848485E-2</v>
      </c>
      <c r="N460" s="20">
        <f t="shared" si="104"/>
        <v>-4.1884816753926697E-2</v>
      </c>
    </row>
    <row r="461" spans="1:14" x14ac:dyDescent="0.2">
      <c r="A461" s="8"/>
      <c r="B461" s="44" t="s">
        <v>433</v>
      </c>
      <c r="C461" s="41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20" t="str">
        <f t="shared" si="104"/>
        <v/>
      </c>
    </row>
    <row r="462" spans="1:14" ht="25.5" x14ac:dyDescent="0.2">
      <c r="A462" s="8"/>
      <c r="B462" s="44" t="s">
        <v>434</v>
      </c>
      <c r="C462" s="41">
        <v>0</v>
      </c>
      <c r="D462" s="9">
        <v>12</v>
      </c>
      <c r="E462" s="9">
        <v>0</v>
      </c>
      <c r="F462" s="9">
        <v>4</v>
      </c>
      <c r="G462" s="10" t="str">
        <f t="shared" si="99"/>
        <v/>
      </c>
      <c r="H462" s="10">
        <f t="shared" si="100"/>
        <v>3.1413612565445025E-2</v>
      </c>
      <c r="I462" s="10" t="str">
        <f t="shared" si="101"/>
        <v/>
      </c>
      <c r="J462" s="10">
        <f t="shared" si="102"/>
        <v>3.6563071297989031E-3</v>
      </c>
      <c r="K462" s="10" t="str">
        <f t="shared" si="105"/>
        <v xml:space="preserve"> </v>
      </c>
      <c r="L462" s="10">
        <f t="shared" si="106"/>
        <v>-0.66666666666666663</v>
      </c>
      <c r="M462" s="10" t="str">
        <f t="shared" si="103"/>
        <v/>
      </c>
      <c r="N462" s="20">
        <f t="shared" si="104"/>
        <v>-2.0942408376963349E-2</v>
      </c>
    </row>
    <row r="463" spans="1:14" ht="25.5" x14ac:dyDescent="0.2">
      <c r="A463" s="8"/>
      <c r="B463" s="44" t="s">
        <v>435</v>
      </c>
      <c r="C463" s="41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0" t="str">
        <f t="shared" si="104"/>
        <v/>
      </c>
    </row>
    <row r="464" spans="1:14" x14ac:dyDescent="0.2">
      <c r="A464" s="8"/>
      <c r="B464" s="44" t="s">
        <v>436</v>
      </c>
      <c r="C464" s="41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20" t="str">
        <f t="shared" si="104"/>
        <v/>
      </c>
    </row>
    <row r="465" spans="1:14" x14ac:dyDescent="0.2">
      <c r="A465" s="8"/>
      <c r="B465" s="44" t="s">
        <v>437</v>
      </c>
      <c r="C465" s="41">
        <v>0</v>
      </c>
      <c r="D465" s="9">
        <v>2</v>
      </c>
      <c r="E465" s="9">
        <v>0</v>
      </c>
      <c r="F465" s="9">
        <v>0</v>
      </c>
      <c r="G465" s="10" t="str">
        <f t="shared" si="99"/>
        <v/>
      </c>
      <c r="H465" s="10">
        <f t="shared" si="100"/>
        <v>5.235602094240838E-3</v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>
        <f t="shared" si="106"/>
        <v>-1</v>
      </c>
      <c r="M465" s="10" t="str">
        <f t="shared" si="103"/>
        <v/>
      </c>
      <c r="N465" s="20">
        <f t="shared" si="104"/>
        <v>-5.235602094240838E-3</v>
      </c>
    </row>
    <row r="466" spans="1:14" x14ac:dyDescent="0.2">
      <c r="A466" s="8"/>
      <c r="B466" s="44" t="s">
        <v>438</v>
      </c>
      <c r="C466" s="41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20" t="str">
        <f t="shared" si="104"/>
        <v/>
      </c>
    </row>
    <row r="467" spans="1:14" x14ac:dyDescent="0.2">
      <c r="A467" s="8"/>
      <c r="B467" s="44" t="s">
        <v>439</v>
      </c>
      <c r="C467" s="41">
        <v>0</v>
      </c>
      <c r="D467" s="9">
        <v>42</v>
      </c>
      <c r="E467" s="9">
        <v>0</v>
      </c>
      <c r="F467" s="9">
        <v>10</v>
      </c>
      <c r="G467" s="10" t="str">
        <f t="shared" si="99"/>
        <v/>
      </c>
      <c r="H467" s="10">
        <f t="shared" si="100"/>
        <v>0.1099476439790576</v>
      </c>
      <c r="I467" s="10" t="str">
        <f t="shared" si="101"/>
        <v/>
      </c>
      <c r="J467" s="10">
        <f t="shared" si="102"/>
        <v>9.140767824497258E-3</v>
      </c>
      <c r="K467" s="10" t="str">
        <f t="shared" si="105"/>
        <v xml:space="preserve"> </v>
      </c>
      <c r="L467" s="10">
        <f t="shared" si="106"/>
        <v>-0.76190476190476186</v>
      </c>
      <c r="M467" s="10" t="str">
        <f t="shared" si="103"/>
        <v/>
      </c>
      <c r="N467" s="20">
        <f t="shared" si="104"/>
        <v>-8.3769633507853408E-2</v>
      </c>
    </row>
    <row r="468" spans="1:14" x14ac:dyDescent="0.2">
      <c r="A468" s="8"/>
      <c r="B468" s="44" t="s">
        <v>440</v>
      </c>
      <c r="C468" s="41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0" t="str">
        <f t="shared" si="104"/>
        <v/>
      </c>
    </row>
    <row r="469" spans="1:14" x14ac:dyDescent="0.2">
      <c r="A469" s="8"/>
      <c r="B469" s="44" t="s">
        <v>441</v>
      </c>
      <c r="C469" s="41">
        <v>0</v>
      </c>
      <c r="D469" s="9">
        <v>7</v>
      </c>
      <c r="E469" s="9">
        <v>10</v>
      </c>
      <c r="F469" s="9">
        <v>12</v>
      </c>
      <c r="G469" s="10" t="str">
        <f t="shared" si="99"/>
        <v/>
      </c>
      <c r="H469" s="10">
        <f t="shared" si="100"/>
        <v>1.832460732984293E-2</v>
      </c>
      <c r="I469" s="10">
        <f t="shared" si="101"/>
        <v>6.8446269678302529E-3</v>
      </c>
      <c r="J469" s="10">
        <f t="shared" si="102"/>
        <v>1.0968921389396709E-2</v>
      </c>
      <c r="K469" s="10">
        <f t="shared" si="105"/>
        <v>1</v>
      </c>
      <c r="L469" s="10">
        <f t="shared" si="106"/>
        <v>0.7142857142857143</v>
      </c>
      <c r="M469" s="10" t="str">
        <f t="shared" si="103"/>
        <v/>
      </c>
      <c r="N469" s="20">
        <f t="shared" si="104"/>
        <v>1.3089005235602094E-2</v>
      </c>
    </row>
    <row r="470" spans="1:14" x14ac:dyDescent="0.2">
      <c r="A470" s="8"/>
      <c r="B470" s="44" t="s">
        <v>442</v>
      </c>
      <c r="C470" s="41">
        <v>0</v>
      </c>
      <c r="D470" s="9">
        <v>0</v>
      </c>
      <c r="E470" s="9">
        <v>22</v>
      </c>
      <c r="F470" s="9">
        <v>58</v>
      </c>
      <c r="G470" s="10" t="str">
        <f t="shared" si="99"/>
        <v/>
      </c>
      <c r="H470" s="10" t="str">
        <f t="shared" si="100"/>
        <v/>
      </c>
      <c r="I470" s="10">
        <f t="shared" si="101"/>
        <v>1.5058179329226557E-2</v>
      </c>
      <c r="J470" s="10">
        <f t="shared" si="102"/>
        <v>5.3016453382084092E-2</v>
      </c>
      <c r="K470" s="10">
        <f t="shared" si="105"/>
        <v>1</v>
      </c>
      <c r="L470" s="10">
        <f t="shared" si="106"/>
        <v>1</v>
      </c>
      <c r="M470" s="10" t="str">
        <f t="shared" si="103"/>
        <v/>
      </c>
      <c r="N470" s="20" t="str">
        <f t="shared" si="104"/>
        <v/>
      </c>
    </row>
    <row r="471" spans="1:14" x14ac:dyDescent="0.2">
      <c r="A471" s="8"/>
      <c r="B471" s="44" t="s">
        <v>443</v>
      </c>
      <c r="C471" s="41">
        <v>1</v>
      </c>
      <c r="D471" s="9">
        <v>0</v>
      </c>
      <c r="E471" s="9">
        <v>0</v>
      </c>
      <c r="F471" s="9">
        <v>0</v>
      </c>
      <c r="G471" s="10">
        <f t="shared" si="99"/>
        <v>3.0303030303030303E-3</v>
      </c>
      <c r="H471" s="10" t="str">
        <f t="shared" si="100"/>
        <v/>
      </c>
      <c r="I471" s="10" t="str">
        <f t="shared" si="101"/>
        <v/>
      </c>
      <c r="J471" s="10" t="str">
        <f t="shared" si="102"/>
        <v/>
      </c>
      <c r="K471" s="10">
        <f t="shared" si="105"/>
        <v>-1</v>
      </c>
      <c r="L471" s="10" t="str">
        <f t="shared" si="106"/>
        <v xml:space="preserve"> </v>
      </c>
      <c r="M471" s="10">
        <f t="shared" si="103"/>
        <v>-3.0303030303030303E-3</v>
      </c>
      <c r="N471" s="20" t="str">
        <f t="shared" si="104"/>
        <v/>
      </c>
    </row>
    <row r="472" spans="1:14" x14ac:dyDescent="0.2">
      <c r="A472" s="8"/>
      <c r="B472" s="44" t="s">
        <v>444</v>
      </c>
      <c r="C472" s="41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20" t="str">
        <f t="shared" si="104"/>
        <v/>
      </c>
    </row>
    <row r="473" spans="1:14" x14ac:dyDescent="0.2">
      <c r="A473" s="8"/>
      <c r="B473" s="44" t="s">
        <v>445</v>
      </c>
      <c r="C473" s="41">
        <v>0</v>
      </c>
      <c r="D473" s="9">
        <v>0</v>
      </c>
      <c r="E473" s="9">
        <v>0</v>
      </c>
      <c r="F473" s="9">
        <v>0</v>
      </c>
      <c r="G473" s="10" t="str">
        <f t="shared" si="99"/>
        <v/>
      </c>
      <c r="H473" s="10" t="str">
        <f t="shared" si="100"/>
        <v/>
      </c>
      <c r="I473" s="10" t="str">
        <f t="shared" si="101"/>
        <v/>
      </c>
      <c r="J473" s="10" t="str">
        <f t="shared" si="102"/>
        <v/>
      </c>
      <c r="K473" s="10" t="str">
        <f t="shared" si="105"/>
        <v xml:space="preserve"> </v>
      </c>
      <c r="L473" s="10" t="str">
        <f t="shared" si="106"/>
        <v xml:space="preserve"> </v>
      </c>
      <c r="M473" s="10" t="str">
        <f t="shared" si="103"/>
        <v/>
      </c>
      <c r="N473" s="20" t="str">
        <f t="shared" si="104"/>
        <v/>
      </c>
    </row>
    <row r="474" spans="1:14" x14ac:dyDescent="0.2">
      <c r="A474" s="8"/>
      <c r="B474" s="44" t="s">
        <v>446</v>
      </c>
      <c r="C474" s="41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0" t="str">
        <f t="shared" si="104"/>
        <v/>
      </c>
    </row>
    <row r="475" spans="1:14" x14ac:dyDescent="0.2">
      <c r="A475" s="8"/>
      <c r="B475" s="44" t="s">
        <v>447</v>
      </c>
      <c r="C475" s="41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0" t="str">
        <f t="shared" si="104"/>
        <v/>
      </c>
    </row>
    <row r="476" spans="1:14" x14ac:dyDescent="0.2">
      <c r="A476" s="8"/>
      <c r="B476" s="44" t="s">
        <v>448</v>
      </c>
      <c r="C476" s="41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0" t="str">
        <f t="shared" si="104"/>
        <v/>
      </c>
    </row>
    <row r="477" spans="1:14" x14ac:dyDescent="0.2">
      <c r="A477" s="8"/>
      <c r="B477" s="44" t="s">
        <v>449</v>
      </c>
      <c r="C477" s="41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0" t="str">
        <f t="shared" si="104"/>
        <v/>
      </c>
    </row>
    <row r="478" spans="1:14" x14ac:dyDescent="0.2">
      <c r="A478" s="8"/>
      <c r="B478" s="44" t="s">
        <v>450</v>
      </c>
      <c r="C478" s="41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20" t="str">
        <f t="shared" si="104"/>
        <v/>
      </c>
    </row>
    <row r="479" spans="1:14" x14ac:dyDescent="0.2">
      <c r="A479" s="8"/>
      <c r="B479" s="44" t="s">
        <v>451</v>
      </c>
      <c r="C479" s="41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0" t="str">
        <f t="shared" si="104"/>
        <v/>
      </c>
    </row>
    <row r="480" spans="1:14" x14ac:dyDescent="0.2">
      <c r="A480" s="8"/>
      <c r="B480" s="44" t="s">
        <v>452</v>
      </c>
      <c r="C480" s="41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0" t="str">
        <f t="shared" si="104"/>
        <v/>
      </c>
    </row>
    <row r="481" spans="1:14" ht="26.25" customHeight="1" x14ac:dyDescent="0.2">
      <c r="A481" s="8"/>
      <c r="B481" s="44" t="s">
        <v>453</v>
      </c>
      <c r="C481" s="41">
        <v>0</v>
      </c>
      <c r="D481" s="9">
        <v>0</v>
      </c>
      <c r="E481" s="9">
        <v>0</v>
      </c>
      <c r="F481" s="9">
        <v>7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>
        <f t="shared" si="102"/>
        <v>6.3985374771480807E-3</v>
      </c>
      <c r="K481" s="10" t="str">
        <f t="shared" si="105"/>
        <v xml:space="preserve"> </v>
      </c>
      <c r="L481" s="10">
        <f t="shared" si="106"/>
        <v>1</v>
      </c>
      <c r="M481" s="10" t="str">
        <f t="shared" si="103"/>
        <v/>
      </c>
      <c r="N481" s="20" t="str">
        <f t="shared" si="104"/>
        <v/>
      </c>
    </row>
    <row r="482" spans="1:14" x14ac:dyDescent="0.2">
      <c r="A482" s="8"/>
      <c r="B482" s="44" t="s">
        <v>454</v>
      </c>
      <c r="C482" s="41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0" t="str">
        <f t="shared" si="104"/>
        <v/>
      </c>
    </row>
    <row r="483" spans="1:14" x14ac:dyDescent="0.2">
      <c r="A483" s="8"/>
      <c r="B483" s="44" t="s">
        <v>455</v>
      </c>
      <c r="C483" s="41">
        <v>0</v>
      </c>
      <c r="D483" s="9">
        <v>7</v>
      </c>
      <c r="E483" s="9">
        <v>0</v>
      </c>
      <c r="F483" s="9">
        <v>2</v>
      </c>
      <c r="G483" s="10" t="str">
        <f t="shared" si="99"/>
        <v/>
      </c>
      <c r="H483" s="10">
        <f t="shared" si="100"/>
        <v>1.832460732984293E-2</v>
      </c>
      <c r="I483" s="10" t="str">
        <f t="shared" si="101"/>
        <v/>
      </c>
      <c r="J483" s="10">
        <f t="shared" si="102"/>
        <v>1.8281535648994515E-3</v>
      </c>
      <c r="K483" s="10" t="str">
        <f t="shared" si="105"/>
        <v xml:space="preserve"> </v>
      </c>
      <c r="L483" s="10">
        <f t="shared" si="106"/>
        <v>-0.7142857142857143</v>
      </c>
      <c r="M483" s="10" t="str">
        <f t="shared" si="103"/>
        <v/>
      </c>
      <c r="N483" s="20">
        <f t="shared" si="104"/>
        <v>-1.3089005235602094E-2</v>
      </c>
    </row>
    <row r="484" spans="1:14" x14ac:dyDescent="0.2">
      <c r="A484" s="8"/>
      <c r="B484" s="44" t="s">
        <v>456</v>
      </c>
      <c r="C484" s="41">
        <v>0</v>
      </c>
      <c r="D484" s="9">
        <v>1</v>
      </c>
      <c r="E484" s="9">
        <v>0</v>
      </c>
      <c r="F484" s="9">
        <v>4</v>
      </c>
      <c r="G484" s="10" t="str">
        <f t="shared" si="99"/>
        <v/>
      </c>
      <c r="H484" s="10">
        <f t="shared" si="100"/>
        <v>2.617801047120419E-3</v>
      </c>
      <c r="I484" s="10" t="str">
        <f t="shared" si="101"/>
        <v/>
      </c>
      <c r="J484" s="10">
        <f t="shared" si="102"/>
        <v>3.6563071297989031E-3</v>
      </c>
      <c r="K484" s="10" t="str">
        <f t="shared" si="105"/>
        <v xml:space="preserve"> </v>
      </c>
      <c r="L484" s="10">
        <f t="shared" si="106"/>
        <v>3</v>
      </c>
      <c r="M484" s="10" t="str">
        <f t="shared" si="103"/>
        <v/>
      </c>
      <c r="N484" s="20">
        <f t="shared" si="104"/>
        <v>7.8534031413612579E-3</v>
      </c>
    </row>
    <row r="485" spans="1:14" x14ac:dyDescent="0.2">
      <c r="A485" s="8"/>
      <c r="B485" s="44" t="s">
        <v>457</v>
      </c>
      <c r="C485" s="41">
        <v>0</v>
      </c>
      <c r="D485" s="9">
        <v>1</v>
      </c>
      <c r="E485" s="9">
        <v>0</v>
      </c>
      <c r="F485" s="9">
        <v>1</v>
      </c>
      <c r="G485" s="10" t="str">
        <f t="shared" si="99"/>
        <v/>
      </c>
      <c r="H485" s="10">
        <f t="shared" si="100"/>
        <v>2.617801047120419E-3</v>
      </c>
      <c r="I485" s="10" t="str">
        <f t="shared" si="101"/>
        <v/>
      </c>
      <c r="J485" s="10">
        <f t="shared" si="102"/>
        <v>9.1407678244972577E-4</v>
      </c>
      <c r="K485" s="10" t="str">
        <f t="shared" si="105"/>
        <v xml:space="preserve"> </v>
      </c>
      <c r="L485" s="10">
        <f t="shared" si="106"/>
        <v>0</v>
      </c>
      <c r="M485" s="10" t="str">
        <f t="shared" si="103"/>
        <v/>
      </c>
      <c r="N485" s="20">
        <f t="shared" si="104"/>
        <v>0</v>
      </c>
    </row>
    <row r="486" spans="1:14" ht="25.5" x14ac:dyDescent="0.2">
      <c r="A486" s="8"/>
      <c r="B486" s="44" t="s">
        <v>458</v>
      </c>
      <c r="C486" s="41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20" t="str">
        <f t="shared" si="104"/>
        <v/>
      </c>
    </row>
    <row r="487" spans="1:14" ht="25.5" x14ac:dyDescent="0.2">
      <c r="A487" s="8"/>
      <c r="B487" s="44" t="s">
        <v>459</v>
      </c>
      <c r="C487" s="41">
        <v>0</v>
      </c>
      <c r="D487" s="9">
        <v>0</v>
      </c>
      <c r="E487" s="9">
        <v>0</v>
      </c>
      <c r="F487" s="9">
        <v>2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>
        <f t="shared" si="102"/>
        <v>1.8281535648994515E-3</v>
      </c>
      <c r="K487" s="10" t="str">
        <f t="shared" si="105"/>
        <v xml:space="preserve"> </v>
      </c>
      <c r="L487" s="10">
        <f t="shared" si="106"/>
        <v>1</v>
      </c>
      <c r="M487" s="10" t="str">
        <f t="shared" si="103"/>
        <v/>
      </c>
      <c r="N487" s="20" t="str">
        <f t="shared" si="104"/>
        <v/>
      </c>
    </row>
    <row r="488" spans="1:14" ht="25.5" x14ac:dyDescent="0.2">
      <c r="A488" s="8"/>
      <c r="B488" s="44" t="s">
        <v>460</v>
      </c>
      <c r="C488" s="41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0" t="str">
        <f t="shared" si="104"/>
        <v/>
      </c>
    </row>
    <row r="489" spans="1:14" x14ac:dyDescent="0.2">
      <c r="A489" s="8"/>
      <c r="B489" s="44" t="s">
        <v>461</v>
      </c>
      <c r="C489" s="41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20" t="str">
        <f t="shared" si="104"/>
        <v/>
      </c>
    </row>
    <row r="490" spans="1:14" ht="25.5" x14ac:dyDescent="0.2">
      <c r="A490" s="8"/>
      <c r="B490" s="44" t="s">
        <v>462</v>
      </c>
      <c r="C490" s="41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0" t="str">
        <f t="shared" si="104"/>
        <v/>
      </c>
    </row>
    <row r="491" spans="1:14" x14ac:dyDescent="0.2">
      <c r="A491" s="8"/>
      <c r="B491" s="44" t="s">
        <v>463</v>
      </c>
      <c r="C491" s="41">
        <v>0</v>
      </c>
      <c r="D491" s="9">
        <v>1</v>
      </c>
      <c r="E491" s="9">
        <v>0</v>
      </c>
      <c r="F491" s="9">
        <v>0</v>
      </c>
      <c r="G491" s="10" t="str">
        <f t="shared" si="99"/>
        <v/>
      </c>
      <c r="H491" s="10">
        <f t="shared" si="100"/>
        <v>2.617801047120419E-3</v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>
        <f t="shared" si="106"/>
        <v>-1</v>
      </c>
      <c r="M491" s="10" t="str">
        <f t="shared" si="103"/>
        <v/>
      </c>
      <c r="N491" s="20">
        <f t="shared" si="104"/>
        <v>-2.617801047120419E-3</v>
      </c>
    </row>
    <row r="492" spans="1:14" x14ac:dyDescent="0.2">
      <c r="A492" s="8"/>
      <c r="B492" s="44" t="s">
        <v>464</v>
      </c>
      <c r="C492" s="41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20" t="str">
        <f t="shared" si="104"/>
        <v/>
      </c>
    </row>
    <row r="493" spans="1:14" x14ac:dyDescent="0.2">
      <c r="A493" s="8"/>
      <c r="B493" s="44" t="s">
        <v>465</v>
      </c>
      <c r="C493" s="41">
        <v>0</v>
      </c>
      <c r="D493" s="9">
        <v>10</v>
      </c>
      <c r="E493" s="9">
        <v>0</v>
      </c>
      <c r="F493" s="9">
        <v>15</v>
      </c>
      <c r="G493" s="10" t="str">
        <f t="shared" si="99"/>
        <v/>
      </c>
      <c r="H493" s="10">
        <f t="shared" si="100"/>
        <v>2.6178010471204188E-2</v>
      </c>
      <c r="I493" s="10" t="str">
        <f t="shared" si="101"/>
        <v/>
      </c>
      <c r="J493" s="10">
        <f t="shared" si="102"/>
        <v>1.3711151736745886E-2</v>
      </c>
      <c r="K493" s="10" t="str">
        <f t="shared" si="105"/>
        <v xml:space="preserve"> </v>
      </c>
      <c r="L493" s="10">
        <f t="shared" si="106"/>
        <v>0.5</v>
      </c>
      <c r="M493" s="10" t="str">
        <f t="shared" si="103"/>
        <v/>
      </c>
      <c r="N493" s="20">
        <f t="shared" si="104"/>
        <v>1.3089005235602094E-2</v>
      </c>
    </row>
    <row r="494" spans="1:14" x14ac:dyDescent="0.2">
      <c r="A494" s="8"/>
      <c r="B494" s="44" t="s">
        <v>466</v>
      </c>
      <c r="C494" s="41">
        <v>0</v>
      </c>
      <c r="D494" s="9">
        <v>0</v>
      </c>
      <c r="E494" s="9">
        <v>0</v>
      </c>
      <c r="F494" s="9">
        <v>0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 t="str">
        <f t="shared" si="106"/>
        <v xml:space="preserve"> </v>
      </c>
      <c r="M494" s="10" t="str">
        <f t="shared" si="103"/>
        <v/>
      </c>
      <c r="N494" s="20" t="str">
        <f t="shared" si="104"/>
        <v/>
      </c>
    </row>
    <row r="495" spans="1:14" x14ac:dyDescent="0.2">
      <c r="A495" s="8"/>
      <c r="B495" s="44" t="s">
        <v>467</v>
      </c>
      <c r="C495" s="41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20" t="str">
        <f t="shared" si="104"/>
        <v/>
      </c>
    </row>
    <row r="496" spans="1:14" x14ac:dyDescent="0.2">
      <c r="A496" s="8"/>
      <c r="B496" s="44" t="s">
        <v>468</v>
      </c>
      <c r="C496" s="41">
        <v>0</v>
      </c>
      <c r="D496" s="9">
        <v>0</v>
      </c>
      <c r="E496" s="9">
        <v>0</v>
      </c>
      <c r="F496" s="9">
        <v>6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>
        <f t="shared" si="102"/>
        <v>5.4844606946983544E-3</v>
      </c>
      <c r="K496" s="10" t="str">
        <f t="shared" si="105"/>
        <v xml:space="preserve"> </v>
      </c>
      <c r="L496" s="10">
        <f t="shared" si="106"/>
        <v>1</v>
      </c>
      <c r="M496" s="10" t="str">
        <f t="shared" si="103"/>
        <v/>
      </c>
      <c r="N496" s="20" t="str">
        <f t="shared" si="104"/>
        <v/>
      </c>
    </row>
    <row r="497" spans="1:14" x14ac:dyDescent="0.2">
      <c r="A497" s="8"/>
      <c r="B497" s="44" t="s">
        <v>469</v>
      </c>
      <c r="C497" s="41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20" t="str">
        <f t="shared" si="104"/>
        <v/>
      </c>
    </row>
    <row r="498" spans="1:14" x14ac:dyDescent="0.2">
      <c r="A498" s="8"/>
      <c r="B498" s="44" t="s">
        <v>470</v>
      </c>
      <c r="C498" s="41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0" t="str">
        <f t="shared" si="104"/>
        <v/>
      </c>
    </row>
    <row r="499" spans="1:14" x14ac:dyDescent="0.2">
      <c r="A499" s="8"/>
      <c r="B499" s="44" t="s">
        <v>471</v>
      </c>
      <c r="C499" s="41">
        <v>0</v>
      </c>
      <c r="D499" s="9">
        <v>7</v>
      </c>
      <c r="E499" s="9">
        <v>1</v>
      </c>
      <c r="F499" s="9">
        <v>46</v>
      </c>
      <c r="G499" s="10" t="str">
        <f t="shared" ref="G499:G562" si="107">+IF(C499=0,"",C499/C$371)</f>
        <v/>
      </c>
      <c r="H499" s="10">
        <f t="shared" ref="H499:H562" si="108">+IF(D499=0,"",D499/D$371)</f>
        <v>1.832460732984293E-2</v>
      </c>
      <c r="I499" s="10">
        <f t="shared" ref="I499:I562" si="109">+IF(E499=0,"",E499/E$371)</f>
        <v>6.8446269678302531E-4</v>
      </c>
      <c r="J499" s="10">
        <f t="shared" ref="J499:J562" si="110">+IF(F499=0,"",F499/F$371)</f>
        <v>4.2047531992687383E-2</v>
      </c>
      <c r="K499" s="10">
        <f t="shared" si="105"/>
        <v>1</v>
      </c>
      <c r="L499" s="10">
        <f t="shared" si="106"/>
        <v>5.5714285714285712</v>
      </c>
      <c r="M499" s="10" t="str">
        <f t="shared" ref="M499:M562" si="111">+IF(OR(AND(G499=""),(K499="")),"",G499*K499)</f>
        <v/>
      </c>
      <c r="N499" s="20">
        <f t="shared" ref="N499:N562" si="112">+IF(OR(AND(H499=""),(L499="")),"",H499*L499)</f>
        <v>0.10209424083769632</v>
      </c>
    </row>
    <row r="500" spans="1:14" x14ac:dyDescent="0.2">
      <c r="A500" s="8"/>
      <c r="B500" s="44" t="s">
        <v>472</v>
      </c>
      <c r="C500" s="41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0" t="str">
        <f t="shared" si="112"/>
        <v/>
      </c>
    </row>
    <row r="501" spans="1:14" x14ac:dyDescent="0.2">
      <c r="A501" s="8"/>
      <c r="B501" s="44" t="s">
        <v>473</v>
      </c>
      <c r="C501" s="41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20" t="str">
        <f t="shared" si="112"/>
        <v/>
      </c>
    </row>
    <row r="502" spans="1:14" x14ac:dyDescent="0.2">
      <c r="A502" s="8"/>
      <c r="B502" s="44" t="s">
        <v>474</v>
      </c>
      <c r="C502" s="41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0" t="str">
        <f t="shared" si="112"/>
        <v/>
      </c>
    </row>
    <row r="503" spans="1:14" x14ac:dyDescent="0.2">
      <c r="A503" s="8"/>
      <c r="B503" s="44" t="s">
        <v>475</v>
      </c>
      <c r="C503" s="41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0" t="str">
        <f t="shared" si="112"/>
        <v/>
      </c>
    </row>
    <row r="504" spans="1:14" x14ac:dyDescent="0.2">
      <c r="A504" s="8"/>
      <c r="B504" s="44" t="s">
        <v>476</v>
      </c>
      <c r="C504" s="41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20" t="str">
        <f t="shared" si="112"/>
        <v/>
      </c>
    </row>
    <row r="505" spans="1:14" x14ac:dyDescent="0.2">
      <c r="A505" s="8"/>
      <c r="B505" s="44" t="s">
        <v>477</v>
      </c>
      <c r="C505" s="41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0" t="str">
        <f t="shared" si="112"/>
        <v/>
      </c>
    </row>
    <row r="506" spans="1:14" x14ac:dyDescent="0.2">
      <c r="A506" s="8"/>
      <c r="B506" s="44" t="s">
        <v>478</v>
      </c>
      <c r="C506" s="41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0" t="str">
        <f t="shared" si="112"/>
        <v/>
      </c>
    </row>
    <row r="507" spans="1:14" x14ac:dyDescent="0.2">
      <c r="A507" s="8"/>
      <c r="B507" s="44" t="s">
        <v>479</v>
      </c>
      <c r="C507" s="41">
        <v>0</v>
      </c>
      <c r="D507" s="9">
        <v>0</v>
      </c>
      <c r="E507" s="9">
        <v>0</v>
      </c>
      <c r="F507" s="9">
        <v>1</v>
      </c>
      <c r="G507" s="10" t="str">
        <f t="shared" si="107"/>
        <v/>
      </c>
      <c r="H507" s="10" t="str">
        <f t="shared" si="108"/>
        <v/>
      </c>
      <c r="I507" s="10" t="str">
        <f t="shared" si="109"/>
        <v/>
      </c>
      <c r="J507" s="10">
        <f t="shared" si="110"/>
        <v>9.1407678244972577E-4</v>
      </c>
      <c r="K507" s="10" t="str">
        <f t="shared" si="113"/>
        <v xml:space="preserve"> </v>
      </c>
      <c r="L507" s="10">
        <f t="shared" si="114"/>
        <v>1</v>
      </c>
      <c r="M507" s="10" t="str">
        <f t="shared" si="111"/>
        <v/>
      </c>
      <c r="N507" s="20" t="str">
        <f t="shared" si="112"/>
        <v/>
      </c>
    </row>
    <row r="508" spans="1:14" ht="25.5" x14ac:dyDescent="0.2">
      <c r="A508" s="8"/>
      <c r="B508" s="44" t="s">
        <v>480</v>
      </c>
      <c r="C508" s="41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0" t="str">
        <f t="shared" si="112"/>
        <v/>
      </c>
    </row>
    <row r="509" spans="1:14" x14ac:dyDescent="0.2">
      <c r="A509" s="8"/>
      <c r="B509" s="44" t="s">
        <v>481</v>
      </c>
      <c r="C509" s="41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20" t="str">
        <f t="shared" si="112"/>
        <v/>
      </c>
    </row>
    <row r="510" spans="1:14" x14ac:dyDescent="0.2">
      <c r="A510" s="8"/>
      <c r="B510" s="44" t="s">
        <v>482</v>
      </c>
      <c r="C510" s="41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0" t="str">
        <f t="shared" si="112"/>
        <v/>
      </c>
    </row>
    <row r="511" spans="1:14" x14ac:dyDescent="0.2">
      <c r="A511" s="8"/>
      <c r="B511" s="44" t="s">
        <v>483</v>
      </c>
      <c r="C511" s="41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20" t="str">
        <f t="shared" si="112"/>
        <v/>
      </c>
    </row>
    <row r="512" spans="1:14" x14ac:dyDescent="0.2">
      <c r="A512" s="8"/>
      <c r="B512" s="44" t="s">
        <v>484</v>
      </c>
      <c r="C512" s="41">
        <v>0</v>
      </c>
      <c r="D512" s="9">
        <v>5</v>
      </c>
      <c r="E512" s="9">
        <v>1</v>
      </c>
      <c r="F512" s="9">
        <v>6</v>
      </c>
      <c r="G512" s="10" t="str">
        <f t="shared" si="107"/>
        <v/>
      </c>
      <c r="H512" s="10">
        <f t="shared" si="108"/>
        <v>1.3089005235602094E-2</v>
      </c>
      <c r="I512" s="10">
        <f t="shared" si="109"/>
        <v>6.8446269678302531E-4</v>
      </c>
      <c r="J512" s="10">
        <f t="shared" si="110"/>
        <v>5.4844606946983544E-3</v>
      </c>
      <c r="K512" s="10">
        <f t="shared" si="113"/>
        <v>1</v>
      </c>
      <c r="L512" s="10">
        <f t="shared" si="114"/>
        <v>0.2</v>
      </c>
      <c r="M512" s="10" t="str">
        <f t="shared" si="111"/>
        <v/>
      </c>
      <c r="N512" s="20">
        <f t="shared" si="112"/>
        <v>2.617801047120419E-3</v>
      </c>
    </row>
    <row r="513" spans="1:14" x14ac:dyDescent="0.2">
      <c r="A513" s="8"/>
      <c r="B513" s="44" t="s">
        <v>485</v>
      </c>
      <c r="C513" s="41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20" t="str">
        <f t="shared" si="112"/>
        <v/>
      </c>
    </row>
    <row r="514" spans="1:14" x14ac:dyDescent="0.2">
      <c r="A514" s="8"/>
      <c r="B514" s="44" t="s">
        <v>486</v>
      </c>
      <c r="C514" s="41">
        <v>0</v>
      </c>
      <c r="D514" s="9">
        <v>0</v>
      </c>
      <c r="E514" s="9">
        <v>0</v>
      </c>
      <c r="F514" s="9">
        <v>0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 t="str">
        <f t="shared" si="114"/>
        <v xml:space="preserve"> </v>
      </c>
      <c r="M514" s="10" t="str">
        <f t="shared" si="111"/>
        <v/>
      </c>
      <c r="N514" s="20" t="str">
        <f t="shared" si="112"/>
        <v/>
      </c>
    </row>
    <row r="515" spans="1:14" x14ac:dyDescent="0.2">
      <c r="A515" s="8"/>
      <c r="B515" s="44" t="s">
        <v>487</v>
      </c>
      <c r="C515" s="41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0" t="str">
        <f t="shared" si="112"/>
        <v/>
      </c>
    </row>
    <row r="516" spans="1:14" x14ac:dyDescent="0.2">
      <c r="A516" s="8"/>
      <c r="B516" s="44" t="s">
        <v>488</v>
      </c>
      <c r="C516" s="41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0" t="str">
        <f t="shared" si="112"/>
        <v/>
      </c>
    </row>
    <row r="517" spans="1:14" x14ac:dyDescent="0.2">
      <c r="A517" s="8"/>
      <c r="B517" s="44" t="s">
        <v>489</v>
      </c>
      <c r="C517" s="41">
        <v>0</v>
      </c>
      <c r="D517" s="9">
        <v>0</v>
      </c>
      <c r="E517" s="9">
        <v>0</v>
      </c>
      <c r="F517" s="9">
        <v>0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 t="str">
        <f t="shared" si="114"/>
        <v xml:space="preserve"> </v>
      </c>
      <c r="M517" s="10" t="str">
        <f t="shared" si="111"/>
        <v/>
      </c>
      <c r="N517" s="20" t="str">
        <f t="shared" si="112"/>
        <v/>
      </c>
    </row>
    <row r="518" spans="1:14" x14ac:dyDescent="0.2">
      <c r="A518" s="8"/>
      <c r="B518" s="44" t="s">
        <v>490</v>
      </c>
      <c r="C518" s="41">
        <v>0</v>
      </c>
      <c r="D518" s="9">
        <v>3</v>
      </c>
      <c r="E518" s="9">
        <v>0</v>
      </c>
      <c r="F518" s="9">
        <v>6</v>
      </c>
      <c r="G518" s="10" t="str">
        <f t="shared" si="107"/>
        <v/>
      </c>
      <c r="H518" s="10">
        <f t="shared" si="108"/>
        <v>7.8534031413612562E-3</v>
      </c>
      <c r="I518" s="10" t="str">
        <f t="shared" si="109"/>
        <v/>
      </c>
      <c r="J518" s="10">
        <f t="shared" si="110"/>
        <v>5.4844606946983544E-3</v>
      </c>
      <c r="K518" s="10" t="str">
        <f t="shared" si="113"/>
        <v xml:space="preserve"> </v>
      </c>
      <c r="L518" s="10">
        <f t="shared" si="114"/>
        <v>1</v>
      </c>
      <c r="M518" s="10" t="str">
        <f t="shared" si="111"/>
        <v/>
      </c>
      <c r="N518" s="20">
        <f t="shared" si="112"/>
        <v>7.8534031413612562E-3</v>
      </c>
    </row>
    <row r="519" spans="1:14" ht="24.75" customHeight="1" x14ac:dyDescent="0.2">
      <c r="A519" s="8"/>
      <c r="B519" s="44" t="s">
        <v>491</v>
      </c>
      <c r="C519" s="41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0" t="str">
        <f t="shared" si="112"/>
        <v/>
      </c>
    </row>
    <row r="520" spans="1:14" ht="25.5" x14ac:dyDescent="0.2">
      <c r="A520" s="8"/>
      <c r="B520" s="44" t="s">
        <v>492</v>
      </c>
      <c r="C520" s="41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20" t="str">
        <f t="shared" si="112"/>
        <v/>
      </c>
    </row>
    <row r="521" spans="1:14" ht="27" customHeight="1" x14ac:dyDescent="0.2">
      <c r="A521" s="8"/>
      <c r="B521" s="44" t="s">
        <v>493</v>
      </c>
      <c r="C521" s="41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0" t="str">
        <f t="shared" si="112"/>
        <v/>
      </c>
    </row>
    <row r="522" spans="1:14" ht="25.5" x14ac:dyDescent="0.2">
      <c r="A522" s="8"/>
      <c r="B522" s="44" t="s">
        <v>494</v>
      </c>
      <c r="C522" s="41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0" t="str">
        <f t="shared" si="112"/>
        <v/>
      </c>
    </row>
    <row r="523" spans="1:14" x14ac:dyDescent="0.2">
      <c r="A523" s="8"/>
      <c r="B523" s="44" t="s">
        <v>495</v>
      </c>
      <c r="C523" s="41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20" t="str">
        <f t="shared" si="112"/>
        <v/>
      </c>
    </row>
    <row r="524" spans="1:14" ht="25.5" x14ac:dyDescent="0.2">
      <c r="A524" s="8"/>
      <c r="B524" s="44" t="s">
        <v>496</v>
      </c>
      <c r="C524" s="41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0" t="str">
        <f t="shared" si="112"/>
        <v/>
      </c>
    </row>
    <row r="525" spans="1:14" x14ac:dyDescent="0.2">
      <c r="A525" s="8"/>
      <c r="B525" s="44" t="s">
        <v>497</v>
      </c>
      <c r="C525" s="41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20" t="str">
        <f t="shared" si="112"/>
        <v/>
      </c>
    </row>
    <row r="526" spans="1:14" ht="25.5" x14ac:dyDescent="0.2">
      <c r="A526" s="8"/>
      <c r="B526" s="44" t="s">
        <v>498</v>
      </c>
      <c r="C526" s="41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20" t="str">
        <f t="shared" si="112"/>
        <v/>
      </c>
    </row>
    <row r="527" spans="1:14" ht="25.5" x14ac:dyDescent="0.2">
      <c r="A527" s="8"/>
      <c r="B527" s="44" t="s">
        <v>499</v>
      </c>
      <c r="C527" s="41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0" t="str">
        <f t="shared" si="112"/>
        <v/>
      </c>
    </row>
    <row r="528" spans="1:14" x14ac:dyDescent="0.2">
      <c r="A528" s="8"/>
      <c r="B528" s="44" t="s">
        <v>500</v>
      </c>
      <c r="C528" s="41">
        <v>0</v>
      </c>
      <c r="D528" s="9">
        <v>0</v>
      </c>
      <c r="E528" s="9">
        <v>0</v>
      </c>
      <c r="F528" s="9">
        <v>0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 t="str">
        <f t="shared" si="114"/>
        <v xml:space="preserve"> </v>
      </c>
      <c r="M528" s="10" t="str">
        <f t="shared" si="111"/>
        <v/>
      </c>
      <c r="N528" s="20" t="str">
        <f t="shared" si="112"/>
        <v/>
      </c>
    </row>
    <row r="529" spans="1:14" x14ac:dyDescent="0.2">
      <c r="A529" s="8" t="s">
        <v>76</v>
      </c>
      <c r="B529" s="44" t="s">
        <v>501</v>
      </c>
      <c r="C529" s="41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0" t="str">
        <f t="shared" si="112"/>
        <v/>
      </c>
    </row>
    <row r="530" spans="1:14" ht="25.5" x14ac:dyDescent="0.2">
      <c r="A530" s="8"/>
      <c r="B530" s="44" t="s">
        <v>502</v>
      </c>
      <c r="C530" s="41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0" t="str">
        <f t="shared" si="112"/>
        <v/>
      </c>
    </row>
    <row r="531" spans="1:14" ht="25.5" x14ac:dyDescent="0.2">
      <c r="A531" s="8"/>
      <c r="B531" s="44" t="s">
        <v>503</v>
      </c>
      <c r="C531" s="41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0" t="str">
        <f t="shared" si="112"/>
        <v/>
      </c>
    </row>
    <row r="532" spans="1:14" ht="29.25" customHeight="1" x14ac:dyDescent="0.2">
      <c r="A532" s="8"/>
      <c r="B532" s="44" t="s">
        <v>504</v>
      </c>
      <c r="C532" s="41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0" t="str">
        <f t="shared" si="112"/>
        <v/>
      </c>
    </row>
    <row r="533" spans="1:14" ht="25.5" x14ac:dyDescent="0.2">
      <c r="A533" s="8"/>
      <c r="B533" s="44" t="s">
        <v>505</v>
      </c>
      <c r="C533" s="41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0" t="str">
        <f t="shared" si="112"/>
        <v/>
      </c>
    </row>
    <row r="534" spans="1:14" ht="25.5" x14ac:dyDescent="0.2">
      <c r="A534" s="8"/>
      <c r="B534" s="44" t="s">
        <v>506</v>
      </c>
      <c r="C534" s="41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0" t="str">
        <f t="shared" si="112"/>
        <v/>
      </c>
    </row>
    <row r="535" spans="1:14" ht="25.5" x14ac:dyDescent="0.2">
      <c r="A535" s="8"/>
      <c r="B535" s="44" t="s">
        <v>507</v>
      </c>
      <c r="C535" s="41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0" t="str">
        <f t="shared" si="112"/>
        <v/>
      </c>
    </row>
    <row r="536" spans="1:14" x14ac:dyDescent="0.2">
      <c r="A536" s="8"/>
      <c r="B536" s="44" t="s">
        <v>508</v>
      </c>
      <c r="C536" s="41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0" t="str">
        <f t="shared" si="112"/>
        <v/>
      </c>
    </row>
    <row r="537" spans="1:14" ht="25.5" x14ac:dyDescent="0.2">
      <c r="A537" s="8"/>
      <c r="B537" s="44" t="s">
        <v>509</v>
      </c>
      <c r="C537" s="41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0" t="str">
        <f t="shared" si="112"/>
        <v/>
      </c>
    </row>
    <row r="538" spans="1:14" x14ac:dyDescent="0.2">
      <c r="A538" s="8"/>
      <c r="B538" s="44" t="s">
        <v>510</v>
      </c>
      <c r="C538" s="41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0" t="str">
        <f t="shared" si="112"/>
        <v/>
      </c>
    </row>
    <row r="539" spans="1:14" x14ac:dyDescent="0.2">
      <c r="A539" s="8"/>
      <c r="B539" s="44" t="s">
        <v>511</v>
      </c>
      <c r="C539" s="41">
        <v>0</v>
      </c>
      <c r="D539" s="9">
        <v>0</v>
      </c>
      <c r="E539" s="9">
        <v>0</v>
      </c>
      <c r="F539" s="9">
        <v>0</v>
      </c>
      <c r="G539" s="10" t="str">
        <f t="shared" si="107"/>
        <v/>
      </c>
      <c r="H539" s="10" t="str">
        <f t="shared" si="108"/>
        <v/>
      </c>
      <c r="I539" s="10" t="str">
        <f t="shared" si="109"/>
        <v/>
      </c>
      <c r="J539" s="10" t="str">
        <f t="shared" si="110"/>
        <v/>
      </c>
      <c r="K539" s="10" t="str">
        <f t="shared" si="113"/>
        <v xml:space="preserve"> </v>
      </c>
      <c r="L539" s="10" t="str">
        <f t="shared" si="114"/>
        <v xml:space="preserve"> </v>
      </c>
      <c r="M539" s="10" t="str">
        <f t="shared" si="111"/>
        <v/>
      </c>
      <c r="N539" s="20" t="str">
        <f t="shared" si="112"/>
        <v/>
      </c>
    </row>
    <row r="540" spans="1:14" x14ac:dyDescent="0.2">
      <c r="A540" s="8"/>
      <c r="B540" s="44" t="s">
        <v>512</v>
      </c>
      <c r="C540" s="41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20" t="str">
        <f t="shared" si="112"/>
        <v/>
      </c>
    </row>
    <row r="541" spans="1:14" ht="38.25" x14ac:dyDescent="0.2">
      <c r="A541" s="8"/>
      <c r="B541" s="44" t="s">
        <v>513</v>
      </c>
      <c r="C541" s="41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0" t="str">
        <f t="shared" si="112"/>
        <v/>
      </c>
    </row>
    <row r="542" spans="1:14" x14ac:dyDescent="0.2">
      <c r="A542" s="8"/>
      <c r="B542" s="44" t="s">
        <v>514</v>
      </c>
      <c r="C542" s="41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0" t="str">
        <f t="shared" si="112"/>
        <v/>
      </c>
    </row>
    <row r="543" spans="1:14" ht="25.5" x14ac:dyDescent="0.2">
      <c r="A543" s="8"/>
      <c r="B543" s="44" t="s">
        <v>515</v>
      </c>
      <c r="C543" s="41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20" t="str">
        <f t="shared" si="112"/>
        <v/>
      </c>
    </row>
    <row r="544" spans="1:14" ht="25.5" x14ac:dyDescent="0.2">
      <c r="A544" s="8"/>
      <c r="B544" s="44" t="s">
        <v>516</v>
      </c>
      <c r="C544" s="41">
        <v>0</v>
      </c>
      <c r="D544" s="9">
        <v>0</v>
      </c>
      <c r="E544" s="9">
        <v>0</v>
      </c>
      <c r="F544" s="9">
        <v>0</v>
      </c>
      <c r="G544" s="10" t="str">
        <f t="shared" si="107"/>
        <v/>
      </c>
      <c r="H544" s="10" t="str">
        <f t="shared" si="108"/>
        <v/>
      </c>
      <c r="I544" s="10" t="str">
        <f t="shared" si="109"/>
        <v/>
      </c>
      <c r="J544" s="10" t="str">
        <f t="shared" si="110"/>
        <v/>
      </c>
      <c r="K544" s="10" t="str">
        <f t="shared" si="113"/>
        <v xml:space="preserve"> </v>
      </c>
      <c r="L544" s="10" t="str">
        <f t="shared" si="114"/>
        <v xml:space="preserve"> </v>
      </c>
      <c r="M544" s="10" t="str">
        <f t="shared" si="111"/>
        <v/>
      </c>
      <c r="N544" s="20" t="str">
        <f t="shared" si="112"/>
        <v/>
      </c>
    </row>
    <row r="545" spans="1:14" x14ac:dyDescent="0.2">
      <c r="A545" s="8"/>
      <c r="B545" s="44" t="s">
        <v>517</v>
      </c>
      <c r="C545" s="41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20" t="str">
        <f t="shared" si="112"/>
        <v/>
      </c>
    </row>
    <row r="546" spans="1:14" ht="25.5" x14ac:dyDescent="0.2">
      <c r="A546" s="8"/>
      <c r="B546" s="44" t="s">
        <v>518</v>
      </c>
      <c r="C546" s="41">
        <v>0</v>
      </c>
      <c r="D546" s="9">
        <v>0</v>
      </c>
      <c r="E546" s="9">
        <v>9</v>
      </c>
      <c r="F546" s="9">
        <v>13</v>
      </c>
      <c r="G546" s="10" t="str">
        <f t="shared" si="107"/>
        <v/>
      </c>
      <c r="H546" s="10" t="str">
        <f t="shared" si="108"/>
        <v/>
      </c>
      <c r="I546" s="10">
        <f t="shared" si="109"/>
        <v>6.1601642710472282E-3</v>
      </c>
      <c r="J546" s="10">
        <f t="shared" si="110"/>
        <v>1.1882998171846435E-2</v>
      </c>
      <c r="K546" s="10">
        <f t="shared" si="113"/>
        <v>1</v>
      </c>
      <c r="L546" s="10">
        <f t="shared" si="114"/>
        <v>1</v>
      </c>
      <c r="M546" s="10" t="str">
        <f t="shared" si="111"/>
        <v/>
      </c>
      <c r="N546" s="20" t="str">
        <f t="shared" si="112"/>
        <v/>
      </c>
    </row>
    <row r="547" spans="1:14" ht="25.5" x14ac:dyDescent="0.2">
      <c r="A547" s="8"/>
      <c r="B547" s="44" t="s">
        <v>519</v>
      </c>
      <c r="C547" s="41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0" t="str">
        <f t="shared" si="112"/>
        <v/>
      </c>
    </row>
    <row r="548" spans="1:14" x14ac:dyDescent="0.2">
      <c r="A548" s="8"/>
      <c r="B548" s="44" t="s">
        <v>520</v>
      </c>
      <c r="C548" s="41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0" t="str">
        <f t="shared" si="112"/>
        <v/>
      </c>
    </row>
    <row r="549" spans="1:14" x14ac:dyDescent="0.2">
      <c r="A549" s="8"/>
      <c r="B549" s="44" t="s">
        <v>521</v>
      </c>
      <c r="C549" s="41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0" t="str">
        <f t="shared" si="112"/>
        <v/>
      </c>
    </row>
    <row r="550" spans="1:14" x14ac:dyDescent="0.2">
      <c r="A550" s="8"/>
      <c r="B550" s="44" t="s">
        <v>522</v>
      </c>
      <c r="C550" s="41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0" t="str">
        <f t="shared" si="112"/>
        <v/>
      </c>
    </row>
    <row r="551" spans="1:14" ht="25.5" x14ac:dyDescent="0.2">
      <c r="A551" s="8"/>
      <c r="B551" s="44" t="s">
        <v>523</v>
      </c>
      <c r="C551" s="41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0" t="str">
        <f t="shared" si="112"/>
        <v/>
      </c>
    </row>
    <row r="552" spans="1:14" ht="25.5" x14ac:dyDescent="0.2">
      <c r="A552" s="8"/>
      <c r="B552" s="44" t="s">
        <v>524</v>
      </c>
      <c r="C552" s="41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0" t="str">
        <f t="shared" si="112"/>
        <v/>
      </c>
    </row>
    <row r="553" spans="1:14" ht="25.5" x14ac:dyDescent="0.2">
      <c r="A553" s="8"/>
      <c r="B553" s="44" t="s">
        <v>525</v>
      </c>
      <c r="C553" s="41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0" t="str">
        <f t="shared" si="112"/>
        <v/>
      </c>
    </row>
    <row r="554" spans="1:14" ht="25.5" x14ac:dyDescent="0.2">
      <c r="A554" s="8"/>
      <c r="B554" s="44" t="s">
        <v>526</v>
      </c>
      <c r="C554" s="41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0" t="str">
        <f t="shared" si="112"/>
        <v/>
      </c>
    </row>
    <row r="555" spans="1:14" ht="25.5" x14ac:dyDescent="0.2">
      <c r="A555" s="8"/>
      <c r="B555" s="44" t="s">
        <v>527</v>
      </c>
      <c r="C555" s="41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0" t="str">
        <f t="shared" si="112"/>
        <v/>
      </c>
    </row>
    <row r="556" spans="1:14" x14ac:dyDescent="0.2">
      <c r="A556" s="8"/>
      <c r="B556" s="44" t="s">
        <v>528</v>
      </c>
      <c r="C556" s="41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0" t="str">
        <f t="shared" si="112"/>
        <v/>
      </c>
    </row>
    <row r="557" spans="1:14" ht="25.5" x14ac:dyDescent="0.2">
      <c r="A557" s="8"/>
      <c r="B557" s="44" t="s">
        <v>529</v>
      </c>
      <c r="C557" s="41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0" t="str">
        <f t="shared" si="112"/>
        <v/>
      </c>
    </row>
    <row r="558" spans="1:14" x14ac:dyDescent="0.2">
      <c r="A558" s="8"/>
      <c r="B558" s="44" t="s">
        <v>530</v>
      </c>
      <c r="C558" s="41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0" t="str">
        <f t="shared" si="112"/>
        <v/>
      </c>
    </row>
    <row r="559" spans="1:14" ht="24.75" customHeight="1" x14ac:dyDescent="0.2">
      <c r="A559" s="8"/>
      <c r="B559" s="44" t="s">
        <v>531</v>
      </c>
      <c r="C559" s="41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0" t="str">
        <f t="shared" si="112"/>
        <v/>
      </c>
    </row>
    <row r="560" spans="1:14" ht="25.5" x14ac:dyDescent="0.2">
      <c r="A560" s="8"/>
      <c r="B560" s="44" t="s">
        <v>532</v>
      </c>
      <c r="C560" s="41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0" t="str">
        <f t="shared" si="112"/>
        <v/>
      </c>
    </row>
    <row r="561" spans="1:14" x14ac:dyDescent="0.2">
      <c r="A561" s="8"/>
      <c r="B561" s="44" t="s">
        <v>533</v>
      </c>
      <c r="C561" s="41">
        <v>0</v>
      </c>
      <c r="D561" s="9">
        <v>0</v>
      </c>
      <c r="E561" s="9">
        <v>0</v>
      </c>
      <c r="F561" s="9">
        <v>1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>
        <f t="shared" si="110"/>
        <v>9.1407678244972577E-4</v>
      </c>
      <c r="K561" s="10" t="str">
        <f t="shared" si="113"/>
        <v xml:space="preserve"> </v>
      </c>
      <c r="L561" s="10">
        <f t="shared" si="114"/>
        <v>1</v>
      </c>
      <c r="M561" s="10" t="str">
        <f t="shared" si="111"/>
        <v/>
      </c>
      <c r="N561" s="20" t="str">
        <f t="shared" si="112"/>
        <v/>
      </c>
    </row>
    <row r="562" spans="1:14" x14ac:dyDescent="0.2">
      <c r="A562" s="8"/>
      <c r="B562" s="44" t="s">
        <v>534</v>
      </c>
      <c r="C562" s="41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0" t="str">
        <f t="shared" si="112"/>
        <v/>
      </c>
    </row>
    <row r="563" spans="1:14" x14ac:dyDescent="0.2">
      <c r="A563" s="8"/>
      <c r="B563" s="44" t="s">
        <v>535</v>
      </c>
      <c r="C563" s="41">
        <v>0</v>
      </c>
      <c r="D563" s="9">
        <v>0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 t="str">
        <f t="shared" si="114"/>
        <v xml:space="preserve"> </v>
      </c>
      <c r="M563" s="10" t="str">
        <f t="shared" ref="M563:M604" si="119">+IF(OR(AND(G563=""),(K563="")),"",G563*K563)</f>
        <v/>
      </c>
      <c r="N563" s="20" t="str">
        <f t="shared" ref="N563:N604" si="120">+IF(OR(AND(H563=""),(L563="")),"",H563*L563)</f>
        <v/>
      </c>
    </row>
    <row r="564" spans="1:14" x14ac:dyDescent="0.2">
      <c r="A564" s="8"/>
      <c r="B564" s="44" t="s">
        <v>536</v>
      </c>
      <c r="C564" s="41">
        <v>9</v>
      </c>
      <c r="D564" s="9">
        <v>15</v>
      </c>
      <c r="E564" s="9">
        <v>1</v>
      </c>
      <c r="F564" s="9">
        <v>5</v>
      </c>
      <c r="G564" s="10">
        <f t="shared" si="115"/>
        <v>2.7272727272727271E-2</v>
      </c>
      <c r="H564" s="10">
        <f t="shared" si="116"/>
        <v>3.9267015706806283E-2</v>
      </c>
      <c r="I564" s="10">
        <f t="shared" si="117"/>
        <v>6.8446269678302531E-4</v>
      </c>
      <c r="J564" s="10">
        <f t="shared" si="118"/>
        <v>4.570383912248629E-3</v>
      </c>
      <c r="K564" s="10">
        <f t="shared" ref="K564:K604" si="121">+IF(AND(C564=0,E564=0)," ",IF(C564=0,1,IF(E564=0,-1,(E564-C564)/C564)))</f>
        <v>-0.88888888888888884</v>
      </c>
      <c r="L564" s="10">
        <f t="shared" ref="L564:L604" si="122">+IF(AND(D564=0,F564=0)," ",IF(D564=0,1,IF(F564=0,-1,(F564-D564)/D564)))</f>
        <v>-0.66666666666666663</v>
      </c>
      <c r="M564" s="10">
        <f t="shared" si="119"/>
        <v>-2.4242424242424239E-2</v>
      </c>
      <c r="N564" s="20">
        <f t="shared" si="120"/>
        <v>-2.6178010471204188E-2</v>
      </c>
    </row>
    <row r="565" spans="1:14" ht="25.5" x14ac:dyDescent="0.2">
      <c r="A565" s="8"/>
      <c r="B565" s="44" t="s">
        <v>537</v>
      </c>
      <c r="C565" s="41">
        <v>0</v>
      </c>
      <c r="D565" s="9">
        <v>1</v>
      </c>
      <c r="E565" s="9">
        <v>0</v>
      </c>
      <c r="F565" s="9">
        <v>0</v>
      </c>
      <c r="G565" s="10" t="str">
        <f t="shared" si="115"/>
        <v/>
      </c>
      <c r="H565" s="10">
        <f t="shared" si="116"/>
        <v>2.617801047120419E-3</v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>
        <f t="shared" si="122"/>
        <v>-1</v>
      </c>
      <c r="M565" s="10" t="str">
        <f t="shared" si="119"/>
        <v/>
      </c>
      <c r="N565" s="20">
        <f t="shared" si="120"/>
        <v>-2.617801047120419E-3</v>
      </c>
    </row>
    <row r="566" spans="1:14" x14ac:dyDescent="0.2">
      <c r="A566" s="8"/>
      <c r="B566" s="44" t="s">
        <v>538</v>
      </c>
      <c r="C566" s="41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0" t="str">
        <f t="shared" si="120"/>
        <v/>
      </c>
    </row>
    <row r="567" spans="1:14" x14ac:dyDescent="0.2">
      <c r="A567" s="8"/>
      <c r="B567" s="44" t="s">
        <v>539</v>
      </c>
      <c r="C567" s="41">
        <v>0</v>
      </c>
      <c r="D567" s="9">
        <v>0</v>
      </c>
      <c r="E567" s="9">
        <v>0</v>
      </c>
      <c r="F567" s="9">
        <v>14</v>
      </c>
      <c r="G567" s="10" t="str">
        <f t="shared" si="115"/>
        <v/>
      </c>
      <c r="H567" s="10" t="str">
        <f t="shared" si="116"/>
        <v/>
      </c>
      <c r="I567" s="10" t="str">
        <f t="shared" si="117"/>
        <v/>
      </c>
      <c r="J567" s="10">
        <f t="shared" si="118"/>
        <v>1.2797074954296161E-2</v>
      </c>
      <c r="K567" s="10" t="str">
        <f t="shared" si="121"/>
        <v xml:space="preserve"> </v>
      </c>
      <c r="L567" s="10">
        <f t="shared" si="122"/>
        <v>1</v>
      </c>
      <c r="M567" s="10" t="str">
        <f t="shared" si="119"/>
        <v/>
      </c>
      <c r="N567" s="20" t="str">
        <f t="shared" si="120"/>
        <v/>
      </c>
    </row>
    <row r="568" spans="1:14" x14ac:dyDescent="0.2">
      <c r="A568" s="8"/>
      <c r="B568" s="44" t="s">
        <v>540</v>
      </c>
      <c r="C568" s="41">
        <v>0</v>
      </c>
      <c r="D568" s="9">
        <v>12</v>
      </c>
      <c r="E568" s="9">
        <v>0</v>
      </c>
      <c r="F568" s="9">
        <v>3</v>
      </c>
      <c r="G568" s="10" t="str">
        <f t="shared" si="115"/>
        <v/>
      </c>
      <c r="H568" s="10">
        <f t="shared" si="116"/>
        <v>3.1413612565445025E-2</v>
      </c>
      <c r="I568" s="10" t="str">
        <f t="shared" si="117"/>
        <v/>
      </c>
      <c r="J568" s="10">
        <f t="shared" si="118"/>
        <v>2.7422303473491772E-3</v>
      </c>
      <c r="K568" s="10" t="str">
        <f t="shared" si="121"/>
        <v xml:space="preserve"> </v>
      </c>
      <c r="L568" s="10">
        <f t="shared" si="122"/>
        <v>-0.75</v>
      </c>
      <c r="M568" s="10" t="str">
        <f t="shared" si="119"/>
        <v/>
      </c>
      <c r="N568" s="20">
        <f t="shared" si="120"/>
        <v>-2.3560209424083767E-2</v>
      </c>
    </row>
    <row r="569" spans="1:14" x14ac:dyDescent="0.2">
      <c r="A569" s="8"/>
      <c r="B569" s="44" t="s">
        <v>541</v>
      </c>
      <c r="C569" s="41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0" t="str">
        <f t="shared" si="120"/>
        <v/>
      </c>
    </row>
    <row r="570" spans="1:14" x14ac:dyDescent="0.2">
      <c r="A570" s="8"/>
      <c r="B570" s="44" t="s">
        <v>542</v>
      </c>
      <c r="C570" s="41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0" t="str">
        <f t="shared" si="120"/>
        <v/>
      </c>
    </row>
    <row r="571" spans="1:14" x14ac:dyDescent="0.2">
      <c r="A571" s="8"/>
      <c r="B571" s="44" t="s">
        <v>543</v>
      </c>
      <c r="C571" s="41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20" t="str">
        <f t="shared" si="120"/>
        <v/>
      </c>
    </row>
    <row r="572" spans="1:14" x14ac:dyDescent="0.2">
      <c r="A572" s="8"/>
      <c r="B572" s="44" t="s">
        <v>544</v>
      </c>
      <c r="C572" s="41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0" t="str">
        <f t="shared" si="120"/>
        <v/>
      </c>
    </row>
    <row r="573" spans="1:14" x14ac:dyDescent="0.2">
      <c r="A573" s="8"/>
      <c r="B573" s="44" t="s">
        <v>545</v>
      </c>
      <c r="C573" s="41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20" t="str">
        <f t="shared" si="120"/>
        <v/>
      </c>
    </row>
    <row r="574" spans="1:14" x14ac:dyDescent="0.2">
      <c r="A574" s="8"/>
      <c r="B574" s="44" t="s">
        <v>546</v>
      </c>
      <c r="C574" s="41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0" t="str">
        <f t="shared" si="120"/>
        <v/>
      </c>
    </row>
    <row r="575" spans="1:14" x14ac:dyDescent="0.2">
      <c r="A575" s="8"/>
      <c r="B575" s="44" t="s">
        <v>547</v>
      </c>
      <c r="C575" s="41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0" t="str">
        <f t="shared" si="120"/>
        <v/>
      </c>
    </row>
    <row r="576" spans="1:14" x14ac:dyDescent="0.2">
      <c r="A576" s="8"/>
      <c r="B576" s="44" t="s">
        <v>548</v>
      </c>
      <c r="C576" s="41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0" t="str">
        <f t="shared" si="120"/>
        <v/>
      </c>
    </row>
    <row r="577" spans="1:14" ht="25.5" x14ac:dyDescent="0.2">
      <c r="A577" s="8"/>
      <c r="B577" s="44" t="s">
        <v>549</v>
      </c>
      <c r="C577" s="41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20" t="str">
        <f t="shared" si="120"/>
        <v/>
      </c>
    </row>
    <row r="578" spans="1:14" ht="25.5" x14ac:dyDescent="0.2">
      <c r="A578" s="8"/>
      <c r="B578" s="44" t="s">
        <v>550</v>
      </c>
      <c r="C578" s="41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20" t="str">
        <f t="shared" si="120"/>
        <v/>
      </c>
    </row>
    <row r="579" spans="1:14" x14ac:dyDescent="0.2">
      <c r="A579" s="8"/>
      <c r="B579" s="44" t="s">
        <v>551</v>
      </c>
      <c r="C579" s="41">
        <v>0</v>
      </c>
      <c r="D579" s="9">
        <v>0</v>
      </c>
      <c r="E579" s="9">
        <v>0</v>
      </c>
      <c r="F579" s="9">
        <v>1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>
        <f t="shared" si="118"/>
        <v>9.1407678244972577E-4</v>
      </c>
      <c r="K579" s="10" t="str">
        <f t="shared" si="121"/>
        <v xml:space="preserve"> </v>
      </c>
      <c r="L579" s="10">
        <f t="shared" si="122"/>
        <v>1</v>
      </c>
      <c r="M579" s="10" t="str">
        <f t="shared" si="119"/>
        <v/>
      </c>
      <c r="N579" s="20" t="str">
        <f t="shared" si="120"/>
        <v/>
      </c>
    </row>
    <row r="580" spans="1:14" x14ac:dyDescent="0.2">
      <c r="A580" s="8"/>
      <c r="B580" s="44" t="s">
        <v>552</v>
      </c>
      <c r="C580" s="41">
        <v>0</v>
      </c>
      <c r="D580" s="9">
        <v>9</v>
      </c>
      <c r="E580" s="9">
        <v>0</v>
      </c>
      <c r="F580" s="9">
        <v>1</v>
      </c>
      <c r="G580" s="10" t="str">
        <f t="shared" si="115"/>
        <v/>
      </c>
      <c r="H580" s="10">
        <f t="shared" si="116"/>
        <v>2.356020942408377E-2</v>
      </c>
      <c r="I580" s="10" t="str">
        <f t="shared" si="117"/>
        <v/>
      </c>
      <c r="J580" s="10">
        <f t="shared" si="118"/>
        <v>9.1407678244972577E-4</v>
      </c>
      <c r="K580" s="10" t="str">
        <f t="shared" si="121"/>
        <v xml:space="preserve"> </v>
      </c>
      <c r="L580" s="10">
        <f t="shared" si="122"/>
        <v>-0.88888888888888884</v>
      </c>
      <c r="M580" s="10" t="str">
        <f t="shared" si="119"/>
        <v/>
      </c>
      <c r="N580" s="20">
        <f t="shared" si="120"/>
        <v>-2.0942408376963349E-2</v>
      </c>
    </row>
    <row r="581" spans="1:14" ht="25.5" x14ac:dyDescent="0.2">
      <c r="A581" s="8"/>
      <c r="B581" s="44" t="s">
        <v>553</v>
      </c>
      <c r="C581" s="41">
        <v>0</v>
      </c>
      <c r="D581" s="9">
        <v>0</v>
      </c>
      <c r="E581" s="9">
        <v>0</v>
      </c>
      <c r="F581" s="9">
        <v>8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>
        <f t="shared" si="118"/>
        <v>7.3126142595978062E-3</v>
      </c>
      <c r="K581" s="10" t="str">
        <f t="shared" si="121"/>
        <v xml:space="preserve"> </v>
      </c>
      <c r="L581" s="10">
        <f t="shared" si="122"/>
        <v>1</v>
      </c>
      <c r="M581" s="10" t="str">
        <f t="shared" si="119"/>
        <v/>
      </c>
      <c r="N581" s="20" t="str">
        <f t="shared" si="120"/>
        <v/>
      </c>
    </row>
    <row r="582" spans="1:14" x14ac:dyDescent="0.2">
      <c r="A582" s="8"/>
      <c r="B582" s="44" t="s">
        <v>554</v>
      </c>
      <c r="C582" s="41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0" t="str">
        <f t="shared" si="120"/>
        <v/>
      </c>
    </row>
    <row r="583" spans="1:14" x14ac:dyDescent="0.2">
      <c r="A583" s="8"/>
      <c r="B583" s="44" t="s">
        <v>555</v>
      </c>
      <c r="C583" s="41">
        <v>0</v>
      </c>
      <c r="D583" s="9">
        <v>16</v>
      </c>
      <c r="E583" s="9">
        <v>0</v>
      </c>
      <c r="F583" s="9">
        <v>23</v>
      </c>
      <c r="G583" s="10" t="str">
        <f t="shared" si="115"/>
        <v/>
      </c>
      <c r="H583" s="10">
        <f t="shared" si="116"/>
        <v>4.1884816753926704E-2</v>
      </c>
      <c r="I583" s="10" t="str">
        <f t="shared" si="117"/>
        <v/>
      </c>
      <c r="J583" s="10">
        <f t="shared" si="118"/>
        <v>2.1023765996343691E-2</v>
      </c>
      <c r="K583" s="10" t="str">
        <f t="shared" si="121"/>
        <v xml:space="preserve"> </v>
      </c>
      <c r="L583" s="10">
        <f t="shared" si="122"/>
        <v>0.4375</v>
      </c>
      <c r="M583" s="10" t="str">
        <f t="shared" si="119"/>
        <v/>
      </c>
      <c r="N583" s="20">
        <f t="shared" si="120"/>
        <v>1.8324607329842934E-2</v>
      </c>
    </row>
    <row r="584" spans="1:14" ht="25.5" x14ac:dyDescent="0.2">
      <c r="A584" s="8"/>
      <c r="B584" s="44" t="s">
        <v>556</v>
      </c>
      <c r="C584" s="41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0" t="str">
        <f t="shared" si="120"/>
        <v/>
      </c>
    </row>
    <row r="585" spans="1:14" x14ac:dyDescent="0.2">
      <c r="A585" s="8"/>
      <c r="B585" s="44" t="s">
        <v>557</v>
      </c>
      <c r="C585" s="41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20" t="str">
        <f t="shared" si="120"/>
        <v/>
      </c>
    </row>
    <row r="586" spans="1:14" x14ac:dyDescent="0.2">
      <c r="A586" s="8"/>
      <c r="B586" s="44" t="s">
        <v>558</v>
      </c>
      <c r="C586" s="41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0" t="str">
        <f t="shared" si="120"/>
        <v/>
      </c>
    </row>
    <row r="587" spans="1:14" x14ac:dyDescent="0.2">
      <c r="A587" s="8"/>
      <c r="B587" s="44" t="s">
        <v>559</v>
      </c>
      <c r="C587" s="41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0" t="str">
        <f t="shared" si="120"/>
        <v/>
      </c>
    </row>
    <row r="588" spans="1:14" x14ac:dyDescent="0.2">
      <c r="A588" s="8"/>
      <c r="B588" s="44" t="s">
        <v>560</v>
      </c>
      <c r="C588" s="41">
        <v>0</v>
      </c>
      <c r="D588" s="9">
        <v>3</v>
      </c>
      <c r="E588" s="9">
        <v>0</v>
      </c>
      <c r="F588" s="9">
        <v>15</v>
      </c>
      <c r="G588" s="10" t="str">
        <f t="shared" si="115"/>
        <v/>
      </c>
      <c r="H588" s="10">
        <f t="shared" si="116"/>
        <v>7.8534031413612562E-3</v>
      </c>
      <c r="I588" s="10" t="str">
        <f t="shared" si="117"/>
        <v/>
      </c>
      <c r="J588" s="10">
        <f t="shared" si="118"/>
        <v>1.3711151736745886E-2</v>
      </c>
      <c r="K588" s="10" t="str">
        <f t="shared" si="121"/>
        <v xml:space="preserve"> </v>
      </c>
      <c r="L588" s="10">
        <f t="shared" si="122"/>
        <v>4</v>
      </c>
      <c r="M588" s="10" t="str">
        <f t="shared" si="119"/>
        <v/>
      </c>
      <c r="N588" s="20">
        <f t="shared" si="120"/>
        <v>3.1413612565445025E-2</v>
      </c>
    </row>
    <row r="589" spans="1:14" ht="25.5" x14ac:dyDescent="0.2">
      <c r="A589" s="8"/>
      <c r="B589" s="44" t="s">
        <v>561</v>
      </c>
      <c r="C589" s="41">
        <v>0</v>
      </c>
      <c r="D589" s="9">
        <v>7</v>
      </c>
      <c r="E589" s="9">
        <v>1</v>
      </c>
      <c r="F589" s="9">
        <v>21</v>
      </c>
      <c r="G589" s="10" t="str">
        <f t="shared" si="115"/>
        <v/>
      </c>
      <c r="H589" s="10">
        <f t="shared" si="116"/>
        <v>1.832460732984293E-2</v>
      </c>
      <c r="I589" s="10">
        <f t="shared" si="117"/>
        <v>6.8446269678302531E-4</v>
      </c>
      <c r="J589" s="10">
        <f t="shared" si="118"/>
        <v>1.9195612431444242E-2</v>
      </c>
      <c r="K589" s="10">
        <f t="shared" si="121"/>
        <v>1</v>
      </c>
      <c r="L589" s="10">
        <f t="shared" si="122"/>
        <v>2</v>
      </c>
      <c r="M589" s="10" t="str">
        <f t="shared" si="119"/>
        <v/>
      </c>
      <c r="N589" s="20">
        <f t="shared" si="120"/>
        <v>3.6649214659685861E-2</v>
      </c>
    </row>
    <row r="590" spans="1:14" x14ac:dyDescent="0.2">
      <c r="A590" s="8"/>
      <c r="B590" s="44" t="s">
        <v>562</v>
      </c>
      <c r="C590" s="41">
        <v>0</v>
      </c>
      <c r="D590" s="9">
        <v>21</v>
      </c>
      <c r="E590" s="9">
        <v>1</v>
      </c>
      <c r="F590" s="9">
        <v>66</v>
      </c>
      <c r="G590" s="10" t="str">
        <f t="shared" si="115"/>
        <v/>
      </c>
      <c r="H590" s="10">
        <f t="shared" si="116"/>
        <v>5.4973821989528798E-2</v>
      </c>
      <c r="I590" s="10">
        <f t="shared" si="117"/>
        <v>6.8446269678302531E-4</v>
      </c>
      <c r="J590" s="10">
        <f t="shared" si="118"/>
        <v>6.0329067641681902E-2</v>
      </c>
      <c r="K590" s="10">
        <f t="shared" si="121"/>
        <v>1</v>
      </c>
      <c r="L590" s="10">
        <f t="shared" si="122"/>
        <v>2.1428571428571428</v>
      </c>
      <c r="M590" s="10" t="str">
        <f t="shared" si="119"/>
        <v/>
      </c>
      <c r="N590" s="20">
        <f t="shared" si="120"/>
        <v>0.11780104712041885</v>
      </c>
    </row>
    <row r="591" spans="1:14" x14ac:dyDescent="0.2">
      <c r="A591" s="8"/>
      <c r="B591" s="44" t="s">
        <v>563</v>
      </c>
      <c r="C591" s="41">
        <v>0</v>
      </c>
      <c r="D591" s="9">
        <v>0</v>
      </c>
      <c r="E591" s="9">
        <v>0</v>
      </c>
      <c r="F591" s="9">
        <v>1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>
        <f t="shared" si="118"/>
        <v>9.1407678244972577E-4</v>
      </c>
      <c r="K591" s="10" t="str">
        <f t="shared" si="121"/>
        <v xml:space="preserve"> </v>
      </c>
      <c r="L591" s="10">
        <f t="shared" si="122"/>
        <v>1</v>
      </c>
      <c r="M591" s="10" t="str">
        <f t="shared" si="119"/>
        <v/>
      </c>
      <c r="N591" s="20" t="str">
        <f t="shared" si="120"/>
        <v/>
      </c>
    </row>
    <row r="592" spans="1:14" x14ac:dyDescent="0.2">
      <c r="A592" s="8"/>
      <c r="B592" s="44" t="s">
        <v>564</v>
      </c>
      <c r="C592" s="41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0" t="str">
        <f t="shared" si="120"/>
        <v/>
      </c>
    </row>
    <row r="593" spans="1:14" x14ac:dyDescent="0.2">
      <c r="A593" s="8"/>
      <c r="B593" s="44" t="s">
        <v>565</v>
      </c>
      <c r="C593" s="41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0" t="str">
        <f t="shared" si="120"/>
        <v/>
      </c>
    </row>
    <row r="594" spans="1:14" x14ac:dyDescent="0.2">
      <c r="A594" s="8"/>
      <c r="B594" s="44" t="s">
        <v>566</v>
      </c>
      <c r="C594" s="41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20" t="str">
        <f t="shared" si="120"/>
        <v/>
      </c>
    </row>
    <row r="595" spans="1:14" x14ac:dyDescent="0.2">
      <c r="A595" s="8"/>
      <c r="B595" s="44" t="s">
        <v>567</v>
      </c>
      <c r="C595" s="41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20" t="str">
        <f t="shared" si="120"/>
        <v/>
      </c>
    </row>
    <row r="596" spans="1:14" x14ac:dyDescent="0.2">
      <c r="A596" s="8"/>
      <c r="B596" s="44" t="s">
        <v>568</v>
      </c>
      <c r="C596" s="41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0" t="str">
        <f t="shared" si="120"/>
        <v/>
      </c>
    </row>
    <row r="597" spans="1:14" x14ac:dyDescent="0.2">
      <c r="A597" s="8"/>
      <c r="B597" s="44" t="s">
        <v>569</v>
      </c>
      <c r="C597" s="41">
        <v>0</v>
      </c>
      <c r="D597" s="9">
        <v>4</v>
      </c>
      <c r="E597" s="9">
        <v>0</v>
      </c>
      <c r="F597" s="9">
        <v>1</v>
      </c>
      <c r="G597" s="10" t="str">
        <f t="shared" si="115"/>
        <v/>
      </c>
      <c r="H597" s="10">
        <f t="shared" si="116"/>
        <v>1.0471204188481676E-2</v>
      </c>
      <c r="I597" s="10" t="str">
        <f t="shared" si="117"/>
        <v/>
      </c>
      <c r="J597" s="10">
        <f t="shared" si="118"/>
        <v>9.1407678244972577E-4</v>
      </c>
      <c r="K597" s="10" t="str">
        <f t="shared" si="121"/>
        <v xml:space="preserve"> </v>
      </c>
      <c r="L597" s="10">
        <f t="shared" si="122"/>
        <v>-0.75</v>
      </c>
      <c r="M597" s="10" t="str">
        <f t="shared" si="119"/>
        <v/>
      </c>
      <c r="N597" s="20">
        <f t="shared" si="120"/>
        <v>-7.8534031413612579E-3</v>
      </c>
    </row>
    <row r="598" spans="1:14" x14ac:dyDescent="0.2">
      <c r="A598" s="8"/>
      <c r="B598" s="44" t="s">
        <v>570</v>
      </c>
      <c r="C598" s="41">
        <v>0</v>
      </c>
      <c r="D598" s="9">
        <v>0</v>
      </c>
      <c r="E598" s="9">
        <v>0</v>
      </c>
      <c r="F598" s="9">
        <v>5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>
        <f t="shared" si="118"/>
        <v>4.570383912248629E-3</v>
      </c>
      <c r="K598" s="10" t="str">
        <f t="shared" si="121"/>
        <v xml:space="preserve"> </v>
      </c>
      <c r="L598" s="10">
        <f t="shared" si="122"/>
        <v>1</v>
      </c>
      <c r="M598" s="10" t="str">
        <f t="shared" si="119"/>
        <v/>
      </c>
      <c r="N598" s="20" t="str">
        <f t="shared" si="120"/>
        <v/>
      </c>
    </row>
    <row r="599" spans="1:14" ht="25.5" x14ac:dyDescent="0.2">
      <c r="A599" s="8"/>
      <c r="B599" s="44" t="s">
        <v>571</v>
      </c>
      <c r="C599" s="41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0" t="str">
        <f t="shared" si="120"/>
        <v/>
      </c>
    </row>
    <row r="600" spans="1:14" x14ac:dyDescent="0.2">
      <c r="A600" s="8"/>
      <c r="B600" s="44" t="s">
        <v>572</v>
      </c>
      <c r="C600" s="41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20" t="str">
        <f t="shared" si="120"/>
        <v/>
      </c>
    </row>
    <row r="601" spans="1:14" x14ac:dyDescent="0.2">
      <c r="A601" s="8"/>
      <c r="B601" s="44" t="s">
        <v>573</v>
      </c>
      <c r="C601" s="41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0" t="str">
        <f t="shared" si="120"/>
        <v/>
      </c>
    </row>
    <row r="602" spans="1:14" x14ac:dyDescent="0.2">
      <c r="A602" s="8"/>
      <c r="B602" s="44" t="s">
        <v>574</v>
      </c>
      <c r="C602" s="41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0" t="str">
        <f t="shared" si="120"/>
        <v/>
      </c>
    </row>
    <row r="603" spans="1:14" ht="25.5" x14ac:dyDescent="0.2">
      <c r="A603" s="8"/>
      <c r="B603" s="44" t="s">
        <v>575</v>
      </c>
      <c r="C603" s="41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0" t="str">
        <f t="shared" si="120"/>
        <v/>
      </c>
    </row>
    <row r="604" spans="1:14" ht="26.25" thickBot="1" x14ac:dyDescent="0.25">
      <c r="A604" s="8"/>
      <c r="B604" s="45" t="s">
        <v>576</v>
      </c>
      <c r="C604" s="42">
        <v>0</v>
      </c>
      <c r="D604" s="21">
        <v>0</v>
      </c>
      <c r="E604" s="21">
        <v>0</v>
      </c>
      <c r="F604" s="21">
        <v>0</v>
      </c>
      <c r="G604" s="22" t="str">
        <f t="shared" si="115"/>
        <v/>
      </c>
      <c r="H604" s="22" t="str">
        <f t="shared" si="116"/>
        <v/>
      </c>
      <c r="I604" s="22" t="str">
        <f t="shared" si="117"/>
        <v/>
      </c>
      <c r="J604" s="22" t="str">
        <f t="shared" si="118"/>
        <v/>
      </c>
      <c r="K604" s="22" t="str">
        <f t="shared" si="121"/>
        <v xml:space="preserve"> </v>
      </c>
      <c r="L604" s="22" t="str">
        <f t="shared" si="122"/>
        <v xml:space="preserve"> </v>
      </c>
      <c r="M604" s="22" t="str">
        <f t="shared" si="119"/>
        <v/>
      </c>
      <c r="N604" s="2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4" t="s">
        <v>3</v>
      </c>
      <c r="C609" s="28" t="s">
        <v>16</v>
      </c>
      <c r="D609" s="29"/>
      <c r="E609" s="29"/>
      <c r="F609" s="30"/>
      <c r="G609" s="28" t="s">
        <v>5</v>
      </c>
      <c r="H609" s="29"/>
      <c r="I609" s="29"/>
      <c r="J609" s="29"/>
      <c r="K609" s="28" t="s">
        <v>17</v>
      </c>
      <c r="L609" s="18"/>
      <c r="M609" s="31" t="s">
        <v>7</v>
      </c>
      <c r="N609" s="18"/>
    </row>
    <row r="610" spans="1:14" ht="15.75" thickBot="1" x14ac:dyDescent="0.25">
      <c r="A610" s="7"/>
      <c r="B610" s="25"/>
      <c r="C610" s="34">
        <v>2021</v>
      </c>
      <c r="D610" s="30"/>
      <c r="E610" s="35">
        <v>2022</v>
      </c>
      <c r="F610" s="30"/>
      <c r="G610" s="34">
        <v>2021</v>
      </c>
      <c r="H610" s="30"/>
      <c r="I610" s="33">
        <v>2022</v>
      </c>
      <c r="J610" s="13"/>
      <c r="K610" s="32"/>
      <c r="L610" s="19"/>
      <c r="M610" s="13"/>
      <c r="N610" s="19"/>
    </row>
    <row r="611" spans="1:14" ht="15.75" thickBot="1" x14ac:dyDescent="0.25">
      <c r="A611" s="8"/>
      <c r="B611" s="26"/>
      <c r="C611" s="36" t="s">
        <v>8</v>
      </c>
      <c r="D611" s="36" t="s">
        <v>9</v>
      </c>
      <c r="E611" s="36" t="s">
        <v>8</v>
      </c>
      <c r="F611" s="36" t="s">
        <v>9</v>
      </c>
      <c r="G611" s="36" t="s">
        <v>8</v>
      </c>
      <c r="H611" s="36" t="s">
        <v>9</v>
      </c>
      <c r="I611" s="36" t="s">
        <v>8</v>
      </c>
      <c r="J611" s="36" t="s">
        <v>9</v>
      </c>
      <c r="K611" s="36" t="s">
        <v>8</v>
      </c>
      <c r="L611" s="36" t="s">
        <v>9</v>
      </c>
      <c r="M611" s="36" t="s">
        <v>8</v>
      </c>
      <c r="N611" s="37" t="s">
        <v>9</v>
      </c>
    </row>
    <row r="612" spans="1:14" ht="15.75" thickBot="1" x14ac:dyDescent="0.25">
      <c r="A612" s="8"/>
      <c r="B612" s="27" t="s">
        <v>14</v>
      </c>
      <c r="C612" s="38">
        <f>SUM(C613:C640)</f>
        <v>117</v>
      </c>
      <c r="D612" s="38">
        <f>SUM(D613:D640)</f>
        <v>99</v>
      </c>
      <c r="E612" s="38">
        <f>SUM(E613:E640)</f>
        <v>383</v>
      </c>
      <c r="F612" s="38">
        <f>SUM(F613:F640)</f>
        <v>510</v>
      </c>
      <c r="G612" s="39">
        <f t="shared" ref="G612:G640" si="123">+IF(C612=0,"",C612/C$612)</f>
        <v>1</v>
      </c>
      <c r="H612" s="39">
        <f t="shared" ref="H612:H640" si="124">+IF(D612=0,"",D612/D$612)</f>
        <v>1</v>
      </c>
      <c r="I612" s="39">
        <f t="shared" ref="I612:I640" si="125">+IF(E612=0,"",E612/E$612)</f>
        <v>1</v>
      </c>
      <c r="J612" s="39">
        <f t="shared" ref="J612:J640" si="126">+IF(F612=0,"",F612/F$612)</f>
        <v>1</v>
      </c>
      <c r="K612" s="39">
        <f>+IF(AND(C612=0,E612=0),"",IF(C612=0,1,IF(E612=0,-1,(E612-C612)/C612)))</f>
        <v>2.2735042735042734</v>
      </c>
      <c r="L612" s="39">
        <f>+IF(AND(D612=0,F612=0),"",IF(D612=0,1,IF(F612=0,-1,(F612-D612)/D612)))</f>
        <v>4.1515151515151514</v>
      </c>
      <c r="M612" s="39">
        <f t="shared" ref="M612:M640" si="127">+IF(OR(AND(G612=""),(K612="")),"",G612*K612)</f>
        <v>2.2735042735042734</v>
      </c>
      <c r="N612" s="40">
        <f t="shared" ref="N612:N640" si="128">+IF(OR(AND(H612=""),(L612="")),"",H612*L612)</f>
        <v>4.1515151515151514</v>
      </c>
    </row>
    <row r="613" spans="1:14" x14ac:dyDescent="0.2">
      <c r="A613" s="8"/>
      <c r="B613" s="43" t="s">
        <v>577</v>
      </c>
      <c r="C613" s="49">
        <v>0</v>
      </c>
      <c r="D613" s="46">
        <v>0</v>
      </c>
      <c r="E613" s="46">
        <v>0</v>
      </c>
      <c r="F613" s="46">
        <v>0</v>
      </c>
      <c r="G613" s="47" t="str">
        <f t="shared" si="123"/>
        <v/>
      </c>
      <c r="H613" s="47" t="str">
        <f t="shared" si="124"/>
        <v/>
      </c>
      <c r="I613" s="47" t="str">
        <f t="shared" si="125"/>
        <v/>
      </c>
      <c r="J613" s="47" t="str">
        <f t="shared" si="126"/>
        <v/>
      </c>
      <c r="K613" s="47" t="str">
        <f t="shared" ref="K613:K640" si="129">+IF(AND(C613=0,E613=0)," ",IF(C613=0,1,IF(E613=0,-1,(E613-C613)/C613)))</f>
        <v xml:space="preserve"> </v>
      </c>
      <c r="L613" s="47" t="str">
        <f t="shared" ref="L613:L640" si="130">+IF(AND(D613=0,F613=0)," ",IF(D613=0,1,IF(F613=0,-1,(F613-D613)/D613)))</f>
        <v xml:space="preserve"> </v>
      </c>
      <c r="M613" s="47" t="str">
        <f t="shared" si="127"/>
        <v/>
      </c>
      <c r="N613" s="48" t="str">
        <f t="shared" si="128"/>
        <v/>
      </c>
    </row>
    <row r="614" spans="1:14" x14ac:dyDescent="0.2">
      <c r="A614" s="8"/>
      <c r="B614" s="44" t="s">
        <v>578</v>
      </c>
      <c r="C614" s="41">
        <v>0</v>
      </c>
      <c r="D614" s="9">
        <v>0</v>
      </c>
      <c r="E614" s="9">
        <v>0</v>
      </c>
      <c r="F614" s="9">
        <v>2</v>
      </c>
      <c r="G614" s="10" t="str">
        <f t="shared" si="123"/>
        <v/>
      </c>
      <c r="H614" s="10" t="str">
        <f t="shared" si="124"/>
        <v/>
      </c>
      <c r="I614" s="10" t="str">
        <f t="shared" si="125"/>
        <v/>
      </c>
      <c r="J614" s="10">
        <f t="shared" si="126"/>
        <v>3.9215686274509803E-3</v>
      </c>
      <c r="K614" s="10" t="str">
        <f t="shared" si="129"/>
        <v xml:space="preserve"> </v>
      </c>
      <c r="L614" s="10">
        <f t="shared" si="130"/>
        <v>1</v>
      </c>
      <c r="M614" s="10" t="str">
        <f t="shared" si="127"/>
        <v/>
      </c>
      <c r="N614" s="20" t="str">
        <f t="shared" si="128"/>
        <v/>
      </c>
    </row>
    <row r="615" spans="1:14" ht="25.5" x14ac:dyDescent="0.2">
      <c r="A615" s="8"/>
      <c r="B615" s="44" t="s">
        <v>579</v>
      </c>
      <c r="C615" s="41">
        <v>1</v>
      </c>
      <c r="D615" s="9">
        <v>0</v>
      </c>
      <c r="E615" s="9">
        <v>40</v>
      </c>
      <c r="F615" s="9">
        <v>35</v>
      </c>
      <c r="G615" s="10">
        <f t="shared" si="123"/>
        <v>8.5470085470085479E-3</v>
      </c>
      <c r="H615" s="10" t="str">
        <f t="shared" si="124"/>
        <v/>
      </c>
      <c r="I615" s="10">
        <f t="shared" si="125"/>
        <v>0.10443864229765012</v>
      </c>
      <c r="J615" s="10">
        <f t="shared" si="126"/>
        <v>6.8627450980392163E-2</v>
      </c>
      <c r="K615" s="10">
        <f t="shared" si="129"/>
        <v>39</v>
      </c>
      <c r="L615" s="10">
        <f t="shared" si="130"/>
        <v>1</v>
      </c>
      <c r="M615" s="10">
        <f t="shared" si="127"/>
        <v>0.33333333333333337</v>
      </c>
      <c r="N615" s="20" t="str">
        <f t="shared" si="128"/>
        <v/>
      </c>
    </row>
    <row r="616" spans="1:14" x14ac:dyDescent="0.2">
      <c r="A616" s="8"/>
      <c r="B616" s="44" t="s">
        <v>580</v>
      </c>
      <c r="C616" s="41">
        <v>86</v>
      </c>
      <c r="D616" s="9">
        <v>27</v>
      </c>
      <c r="E616" s="9">
        <v>40</v>
      </c>
      <c r="F616" s="9">
        <v>8</v>
      </c>
      <c r="G616" s="10">
        <f t="shared" si="123"/>
        <v>0.7350427350427351</v>
      </c>
      <c r="H616" s="10">
        <f t="shared" si="124"/>
        <v>0.27272727272727271</v>
      </c>
      <c r="I616" s="10">
        <f t="shared" si="125"/>
        <v>0.10443864229765012</v>
      </c>
      <c r="J616" s="10">
        <f t="shared" si="126"/>
        <v>1.5686274509803921E-2</v>
      </c>
      <c r="K616" s="10">
        <f t="shared" si="129"/>
        <v>-0.53488372093023251</v>
      </c>
      <c r="L616" s="10">
        <f t="shared" si="130"/>
        <v>-0.70370370370370372</v>
      </c>
      <c r="M616" s="10">
        <f t="shared" si="127"/>
        <v>-0.39316239316239315</v>
      </c>
      <c r="N616" s="20">
        <f t="shared" si="128"/>
        <v>-0.19191919191919191</v>
      </c>
    </row>
    <row r="617" spans="1:14" x14ac:dyDescent="0.2">
      <c r="A617" s="8"/>
      <c r="B617" s="44" t="s">
        <v>581</v>
      </c>
      <c r="C617" s="41">
        <v>0</v>
      </c>
      <c r="D617" s="9">
        <v>0</v>
      </c>
      <c r="E617" s="9">
        <v>6</v>
      </c>
      <c r="F617" s="9">
        <v>19</v>
      </c>
      <c r="G617" s="10" t="str">
        <f t="shared" si="123"/>
        <v/>
      </c>
      <c r="H617" s="10" t="str">
        <f t="shared" si="124"/>
        <v/>
      </c>
      <c r="I617" s="10">
        <f t="shared" si="125"/>
        <v>1.5665796344647518E-2</v>
      </c>
      <c r="J617" s="10">
        <f t="shared" si="126"/>
        <v>3.7254901960784313E-2</v>
      </c>
      <c r="K617" s="10">
        <f t="shared" si="129"/>
        <v>1</v>
      </c>
      <c r="L617" s="10">
        <f t="shared" si="130"/>
        <v>1</v>
      </c>
      <c r="M617" s="10" t="str">
        <f t="shared" si="127"/>
        <v/>
      </c>
      <c r="N617" s="20" t="str">
        <f t="shared" si="128"/>
        <v/>
      </c>
    </row>
    <row r="618" spans="1:14" x14ac:dyDescent="0.2">
      <c r="A618" s="8"/>
      <c r="B618" s="44" t="s">
        <v>582</v>
      </c>
      <c r="C618" s="41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0" t="str">
        <f t="shared" si="128"/>
        <v/>
      </c>
    </row>
    <row r="619" spans="1:14" x14ac:dyDescent="0.2">
      <c r="A619" s="8"/>
      <c r="B619" s="44" t="s">
        <v>583</v>
      </c>
      <c r="C619" s="41">
        <v>0</v>
      </c>
      <c r="D619" s="9">
        <v>0</v>
      </c>
      <c r="E619" s="9">
        <v>0</v>
      </c>
      <c r="F619" s="9">
        <v>1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>
        <f t="shared" si="126"/>
        <v>1.9607843137254902E-3</v>
      </c>
      <c r="K619" s="10" t="str">
        <f t="shared" si="129"/>
        <v xml:space="preserve"> </v>
      </c>
      <c r="L619" s="10">
        <f t="shared" si="130"/>
        <v>1</v>
      </c>
      <c r="M619" s="10" t="str">
        <f t="shared" si="127"/>
        <v/>
      </c>
      <c r="N619" s="20" t="str">
        <f t="shared" si="128"/>
        <v/>
      </c>
    </row>
    <row r="620" spans="1:14" x14ac:dyDescent="0.2">
      <c r="A620" s="8"/>
      <c r="B620" s="44" t="s">
        <v>584</v>
      </c>
      <c r="C620" s="41">
        <v>0</v>
      </c>
      <c r="D620" s="9">
        <v>1</v>
      </c>
      <c r="E620" s="9">
        <v>0</v>
      </c>
      <c r="F620" s="9">
        <v>0</v>
      </c>
      <c r="G620" s="10" t="str">
        <f t="shared" si="123"/>
        <v/>
      </c>
      <c r="H620" s="10">
        <f t="shared" si="124"/>
        <v>1.0101010101010102E-2</v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>
        <f t="shared" si="130"/>
        <v>-1</v>
      </c>
      <c r="M620" s="10" t="str">
        <f t="shared" si="127"/>
        <v/>
      </c>
      <c r="N620" s="20">
        <f t="shared" si="128"/>
        <v>-1.0101010101010102E-2</v>
      </c>
    </row>
    <row r="621" spans="1:14" x14ac:dyDescent="0.2">
      <c r="A621" s="8"/>
      <c r="B621" s="44" t="s">
        <v>585</v>
      </c>
      <c r="C621" s="41">
        <v>3</v>
      </c>
      <c r="D621" s="9">
        <v>1</v>
      </c>
      <c r="E621" s="9">
        <v>0</v>
      </c>
      <c r="F621" s="9">
        <v>0</v>
      </c>
      <c r="G621" s="10">
        <f t="shared" si="123"/>
        <v>2.564102564102564E-2</v>
      </c>
      <c r="H621" s="10">
        <f t="shared" si="124"/>
        <v>1.0101010101010102E-2</v>
      </c>
      <c r="I621" s="10" t="str">
        <f t="shared" si="125"/>
        <v/>
      </c>
      <c r="J621" s="10" t="str">
        <f t="shared" si="126"/>
        <v/>
      </c>
      <c r="K621" s="10">
        <f t="shared" si="129"/>
        <v>-1</v>
      </c>
      <c r="L621" s="10">
        <f t="shared" si="130"/>
        <v>-1</v>
      </c>
      <c r="M621" s="10">
        <f t="shared" si="127"/>
        <v>-2.564102564102564E-2</v>
      </c>
      <c r="N621" s="20">
        <f t="shared" si="128"/>
        <v>-1.0101010101010102E-2</v>
      </c>
    </row>
    <row r="622" spans="1:14" ht="24.75" customHeight="1" x14ac:dyDescent="0.2">
      <c r="A622" s="8"/>
      <c r="B622" s="44" t="s">
        <v>586</v>
      </c>
      <c r="C622" s="41">
        <v>1</v>
      </c>
      <c r="D622" s="9">
        <v>4</v>
      </c>
      <c r="E622" s="9">
        <v>0</v>
      </c>
      <c r="F622" s="9">
        <v>0</v>
      </c>
      <c r="G622" s="10">
        <f t="shared" si="123"/>
        <v>8.5470085470085479E-3</v>
      </c>
      <c r="H622" s="10">
        <f t="shared" si="124"/>
        <v>4.0404040404040407E-2</v>
      </c>
      <c r="I622" s="10" t="str">
        <f t="shared" si="125"/>
        <v/>
      </c>
      <c r="J622" s="10" t="str">
        <f t="shared" si="126"/>
        <v/>
      </c>
      <c r="K622" s="10">
        <f t="shared" si="129"/>
        <v>-1</v>
      </c>
      <c r="L622" s="10">
        <f t="shared" si="130"/>
        <v>-1</v>
      </c>
      <c r="M622" s="10">
        <f t="shared" si="127"/>
        <v>-8.5470085470085479E-3</v>
      </c>
      <c r="N622" s="20">
        <f t="shared" si="128"/>
        <v>-4.0404040404040407E-2</v>
      </c>
    </row>
    <row r="623" spans="1:14" x14ac:dyDescent="0.2">
      <c r="A623" s="8"/>
      <c r="B623" s="44" t="s">
        <v>587</v>
      </c>
      <c r="C623" s="41">
        <v>0</v>
      </c>
      <c r="D623" s="9">
        <v>0</v>
      </c>
      <c r="E623" s="9">
        <v>0</v>
      </c>
      <c r="F623" s="9">
        <v>0</v>
      </c>
      <c r="G623" s="10" t="str">
        <f t="shared" si="123"/>
        <v/>
      </c>
      <c r="H623" s="10" t="str">
        <f t="shared" si="124"/>
        <v/>
      </c>
      <c r="I623" s="10" t="str">
        <f t="shared" si="125"/>
        <v/>
      </c>
      <c r="J623" s="10" t="str">
        <f t="shared" si="126"/>
        <v/>
      </c>
      <c r="K623" s="10" t="str">
        <f t="shared" si="129"/>
        <v xml:space="preserve"> </v>
      </c>
      <c r="L623" s="10" t="str">
        <f t="shared" si="130"/>
        <v xml:space="preserve"> </v>
      </c>
      <c r="M623" s="10" t="str">
        <f t="shared" si="127"/>
        <v/>
      </c>
      <c r="N623" s="20" t="str">
        <f t="shared" si="128"/>
        <v/>
      </c>
    </row>
    <row r="624" spans="1:14" x14ac:dyDescent="0.2">
      <c r="A624" s="8"/>
      <c r="B624" s="44" t="s">
        <v>588</v>
      </c>
      <c r="C624" s="41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0" t="str">
        <f t="shared" si="128"/>
        <v/>
      </c>
    </row>
    <row r="625" spans="1:14" x14ac:dyDescent="0.2">
      <c r="A625" s="8"/>
      <c r="B625" s="44" t="s">
        <v>589</v>
      </c>
      <c r="C625" s="41">
        <v>0</v>
      </c>
      <c r="D625" s="9">
        <v>7</v>
      </c>
      <c r="E625" s="9">
        <v>0</v>
      </c>
      <c r="F625" s="9">
        <v>0</v>
      </c>
      <c r="G625" s="10" t="str">
        <f t="shared" si="123"/>
        <v/>
      </c>
      <c r="H625" s="10">
        <f t="shared" si="124"/>
        <v>7.0707070707070704E-2</v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>
        <f t="shared" si="130"/>
        <v>-1</v>
      </c>
      <c r="M625" s="10" t="str">
        <f t="shared" si="127"/>
        <v/>
      </c>
      <c r="N625" s="20">
        <f t="shared" si="128"/>
        <v>-7.0707070707070704E-2</v>
      </c>
    </row>
    <row r="626" spans="1:14" x14ac:dyDescent="0.2">
      <c r="A626" s="8"/>
      <c r="B626" s="44" t="s">
        <v>590</v>
      </c>
      <c r="C626" s="41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0" t="str">
        <f t="shared" si="128"/>
        <v/>
      </c>
    </row>
    <row r="627" spans="1:14" ht="25.5" x14ac:dyDescent="0.2">
      <c r="A627" s="8"/>
      <c r="B627" s="44" t="s">
        <v>591</v>
      </c>
      <c r="C627" s="41">
        <v>0</v>
      </c>
      <c r="D627" s="9">
        <v>10</v>
      </c>
      <c r="E627" s="9">
        <v>1</v>
      </c>
      <c r="F627" s="9">
        <v>31</v>
      </c>
      <c r="G627" s="10" t="str">
        <f t="shared" si="123"/>
        <v/>
      </c>
      <c r="H627" s="10">
        <f t="shared" si="124"/>
        <v>0.10101010101010101</v>
      </c>
      <c r="I627" s="10">
        <f t="shared" si="125"/>
        <v>2.6109660574412533E-3</v>
      </c>
      <c r="J627" s="10">
        <f t="shared" si="126"/>
        <v>6.0784313725490195E-2</v>
      </c>
      <c r="K627" s="10">
        <f t="shared" si="129"/>
        <v>1</v>
      </c>
      <c r="L627" s="10">
        <f t="shared" si="130"/>
        <v>2.1</v>
      </c>
      <c r="M627" s="10" t="str">
        <f t="shared" si="127"/>
        <v/>
      </c>
      <c r="N627" s="20">
        <f t="shared" si="128"/>
        <v>0.21212121212121213</v>
      </c>
    </row>
    <row r="628" spans="1:14" x14ac:dyDescent="0.2">
      <c r="A628" s="8"/>
      <c r="B628" s="44" t="s">
        <v>592</v>
      </c>
      <c r="C628" s="41">
        <v>0</v>
      </c>
      <c r="D628" s="9">
        <v>0</v>
      </c>
      <c r="E628" s="9">
        <v>0</v>
      </c>
      <c r="F628" s="9">
        <v>0</v>
      </c>
      <c r="G628" s="10" t="str">
        <f t="shared" si="123"/>
        <v/>
      </c>
      <c r="H628" s="10" t="str">
        <f t="shared" si="124"/>
        <v/>
      </c>
      <c r="I628" s="10" t="str">
        <f t="shared" si="125"/>
        <v/>
      </c>
      <c r="J628" s="10" t="str">
        <f t="shared" si="126"/>
        <v/>
      </c>
      <c r="K628" s="10" t="str">
        <f t="shared" si="129"/>
        <v xml:space="preserve"> </v>
      </c>
      <c r="L628" s="10" t="str">
        <f t="shared" si="130"/>
        <v xml:space="preserve"> </v>
      </c>
      <c r="M628" s="10" t="str">
        <f t="shared" si="127"/>
        <v/>
      </c>
      <c r="N628" s="20" t="str">
        <f t="shared" si="128"/>
        <v/>
      </c>
    </row>
    <row r="629" spans="1:14" x14ac:dyDescent="0.2">
      <c r="A629" s="8"/>
      <c r="B629" s="44" t="s">
        <v>593</v>
      </c>
      <c r="C629" s="41">
        <v>0</v>
      </c>
      <c r="D629" s="9">
        <v>10</v>
      </c>
      <c r="E629" s="9">
        <v>0</v>
      </c>
      <c r="F629" s="9">
        <v>0</v>
      </c>
      <c r="G629" s="10" t="str">
        <f t="shared" si="123"/>
        <v/>
      </c>
      <c r="H629" s="10">
        <f t="shared" si="124"/>
        <v>0.10101010101010101</v>
      </c>
      <c r="I629" s="10" t="str">
        <f t="shared" si="125"/>
        <v/>
      </c>
      <c r="J629" s="10" t="str">
        <f t="shared" si="126"/>
        <v/>
      </c>
      <c r="K629" s="10" t="str">
        <f t="shared" si="129"/>
        <v xml:space="preserve"> </v>
      </c>
      <c r="L629" s="10">
        <f t="shared" si="130"/>
        <v>-1</v>
      </c>
      <c r="M629" s="10" t="str">
        <f t="shared" si="127"/>
        <v/>
      </c>
      <c r="N629" s="20">
        <f t="shared" si="128"/>
        <v>-0.10101010101010101</v>
      </c>
    </row>
    <row r="630" spans="1:14" x14ac:dyDescent="0.2">
      <c r="A630" s="8"/>
      <c r="B630" s="44" t="s">
        <v>594</v>
      </c>
      <c r="C630" s="41">
        <v>25</v>
      </c>
      <c r="D630" s="9">
        <v>31</v>
      </c>
      <c r="E630" s="9">
        <v>72</v>
      </c>
      <c r="F630" s="9">
        <v>371</v>
      </c>
      <c r="G630" s="10">
        <f t="shared" si="123"/>
        <v>0.21367521367521367</v>
      </c>
      <c r="H630" s="10">
        <f t="shared" si="124"/>
        <v>0.31313131313131315</v>
      </c>
      <c r="I630" s="10">
        <f t="shared" si="125"/>
        <v>0.18798955613577023</v>
      </c>
      <c r="J630" s="10">
        <f t="shared" si="126"/>
        <v>0.72745098039215683</v>
      </c>
      <c r="K630" s="10">
        <f t="shared" si="129"/>
        <v>1.88</v>
      </c>
      <c r="L630" s="10">
        <f t="shared" si="130"/>
        <v>10.96774193548387</v>
      </c>
      <c r="M630" s="10">
        <f t="shared" si="127"/>
        <v>0.40170940170940167</v>
      </c>
      <c r="N630" s="20">
        <f t="shared" si="128"/>
        <v>3.4343434343434343</v>
      </c>
    </row>
    <row r="631" spans="1:14" x14ac:dyDescent="0.2">
      <c r="A631" s="8"/>
      <c r="B631" s="44" t="s">
        <v>595</v>
      </c>
      <c r="C631" s="41">
        <v>1</v>
      </c>
      <c r="D631" s="9">
        <v>4</v>
      </c>
      <c r="E631" s="9">
        <v>1</v>
      </c>
      <c r="F631" s="9">
        <v>0</v>
      </c>
      <c r="G631" s="10">
        <f t="shared" si="123"/>
        <v>8.5470085470085479E-3</v>
      </c>
      <c r="H631" s="10">
        <f t="shared" si="124"/>
        <v>4.0404040404040407E-2</v>
      </c>
      <c r="I631" s="10">
        <f t="shared" si="125"/>
        <v>2.6109660574412533E-3</v>
      </c>
      <c r="J631" s="10" t="str">
        <f t="shared" si="126"/>
        <v/>
      </c>
      <c r="K631" s="10">
        <f t="shared" si="129"/>
        <v>0</v>
      </c>
      <c r="L631" s="10">
        <f t="shared" si="130"/>
        <v>-1</v>
      </c>
      <c r="M631" s="10">
        <f t="shared" si="127"/>
        <v>0</v>
      </c>
      <c r="N631" s="20">
        <f t="shared" si="128"/>
        <v>-4.0404040404040407E-2</v>
      </c>
    </row>
    <row r="632" spans="1:14" x14ac:dyDescent="0.2">
      <c r="A632" s="8"/>
      <c r="B632" s="44" t="s">
        <v>596</v>
      </c>
      <c r="C632" s="41">
        <v>0</v>
      </c>
      <c r="D632" s="9">
        <v>0</v>
      </c>
      <c r="E632" s="9">
        <v>0</v>
      </c>
      <c r="F632" s="9">
        <v>0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 t="str">
        <f t="shared" si="130"/>
        <v xml:space="preserve"> </v>
      </c>
      <c r="M632" s="10" t="str">
        <f t="shared" si="127"/>
        <v/>
      </c>
      <c r="N632" s="20" t="str">
        <f t="shared" si="128"/>
        <v/>
      </c>
    </row>
    <row r="633" spans="1:14" x14ac:dyDescent="0.2">
      <c r="A633" s="8"/>
      <c r="B633" s="44" t="s">
        <v>597</v>
      </c>
      <c r="C633" s="41">
        <v>0</v>
      </c>
      <c r="D633" s="9">
        <v>0</v>
      </c>
      <c r="E633" s="9">
        <v>0</v>
      </c>
      <c r="F633" s="9">
        <v>0</v>
      </c>
      <c r="G633" s="10" t="str">
        <f t="shared" si="123"/>
        <v/>
      </c>
      <c r="H633" s="10" t="str">
        <f t="shared" si="124"/>
        <v/>
      </c>
      <c r="I633" s="10" t="str">
        <f t="shared" si="125"/>
        <v/>
      </c>
      <c r="J633" s="10" t="str">
        <f t="shared" si="126"/>
        <v/>
      </c>
      <c r="K633" s="10" t="str">
        <f t="shared" si="129"/>
        <v xml:space="preserve"> </v>
      </c>
      <c r="L633" s="10" t="str">
        <f t="shared" si="130"/>
        <v xml:space="preserve"> </v>
      </c>
      <c r="M633" s="10" t="str">
        <f t="shared" si="127"/>
        <v/>
      </c>
      <c r="N633" s="20" t="str">
        <f t="shared" si="128"/>
        <v/>
      </c>
    </row>
    <row r="634" spans="1:14" ht="25.5" x14ac:dyDescent="0.2">
      <c r="A634" s="8" t="s">
        <v>76</v>
      </c>
      <c r="B634" s="44" t="s">
        <v>598</v>
      </c>
      <c r="C634" s="41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20" t="str">
        <f t="shared" si="128"/>
        <v/>
      </c>
    </row>
    <row r="635" spans="1:14" ht="25.5" x14ac:dyDescent="0.2">
      <c r="A635" s="8"/>
      <c r="B635" s="44" t="s">
        <v>599</v>
      </c>
      <c r="C635" s="41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0" t="str">
        <f t="shared" si="128"/>
        <v/>
      </c>
    </row>
    <row r="636" spans="1:14" x14ac:dyDescent="0.2">
      <c r="A636" s="8"/>
      <c r="B636" s="44" t="s">
        <v>600</v>
      </c>
      <c r="C636" s="41">
        <v>0</v>
      </c>
      <c r="D636" s="9">
        <v>4</v>
      </c>
      <c r="E636" s="9">
        <v>0</v>
      </c>
      <c r="F636" s="9">
        <v>10</v>
      </c>
      <c r="G636" s="10" t="str">
        <f t="shared" si="123"/>
        <v/>
      </c>
      <c r="H636" s="10">
        <f t="shared" si="124"/>
        <v>4.0404040404040407E-2</v>
      </c>
      <c r="I636" s="10" t="str">
        <f t="shared" si="125"/>
        <v/>
      </c>
      <c r="J636" s="10">
        <f t="shared" si="126"/>
        <v>1.9607843137254902E-2</v>
      </c>
      <c r="K636" s="10" t="str">
        <f t="shared" si="129"/>
        <v xml:space="preserve"> </v>
      </c>
      <c r="L636" s="10">
        <f t="shared" si="130"/>
        <v>1.5</v>
      </c>
      <c r="M636" s="10" t="str">
        <f t="shared" si="127"/>
        <v/>
      </c>
      <c r="N636" s="20">
        <f t="shared" si="128"/>
        <v>6.0606060606060608E-2</v>
      </c>
    </row>
    <row r="637" spans="1:14" x14ac:dyDescent="0.2">
      <c r="A637" s="8"/>
      <c r="B637" s="44" t="s">
        <v>601</v>
      </c>
      <c r="C637" s="41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20" t="str">
        <f t="shared" si="128"/>
        <v/>
      </c>
    </row>
    <row r="638" spans="1:14" ht="25.5" x14ac:dyDescent="0.2">
      <c r="A638" s="8"/>
      <c r="B638" s="44" t="s">
        <v>602</v>
      </c>
      <c r="C638" s="41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0" t="str">
        <f t="shared" si="128"/>
        <v/>
      </c>
    </row>
    <row r="639" spans="1:14" ht="25.5" x14ac:dyDescent="0.2">
      <c r="A639" s="8"/>
      <c r="B639" s="44" t="s">
        <v>603</v>
      </c>
      <c r="C639" s="41">
        <v>0</v>
      </c>
      <c r="D639" s="9">
        <v>0</v>
      </c>
      <c r="E639" s="9">
        <v>223</v>
      </c>
      <c r="F639" s="9">
        <v>33</v>
      </c>
      <c r="G639" s="10" t="str">
        <f t="shared" si="123"/>
        <v/>
      </c>
      <c r="H639" s="10" t="str">
        <f t="shared" si="124"/>
        <v/>
      </c>
      <c r="I639" s="10">
        <f t="shared" si="125"/>
        <v>0.5822454308093995</v>
      </c>
      <c r="J639" s="10">
        <f t="shared" si="126"/>
        <v>6.4705882352941183E-2</v>
      </c>
      <c r="K639" s="10">
        <f t="shared" si="129"/>
        <v>1</v>
      </c>
      <c r="L639" s="10">
        <f t="shared" si="130"/>
        <v>1</v>
      </c>
      <c r="M639" s="10" t="str">
        <f t="shared" si="127"/>
        <v/>
      </c>
      <c r="N639" s="20" t="str">
        <f t="shared" si="128"/>
        <v/>
      </c>
    </row>
    <row r="640" spans="1:14" ht="26.25" thickBot="1" x14ac:dyDescent="0.25">
      <c r="A640" s="8"/>
      <c r="B640" s="45" t="s">
        <v>604</v>
      </c>
      <c r="C640" s="42">
        <v>0</v>
      </c>
      <c r="D640" s="21">
        <v>0</v>
      </c>
      <c r="E640" s="21">
        <v>0</v>
      </c>
      <c r="F640" s="21">
        <v>0</v>
      </c>
      <c r="G640" s="22" t="str">
        <f t="shared" si="123"/>
        <v/>
      </c>
      <c r="H640" s="22" t="str">
        <f t="shared" si="124"/>
        <v/>
      </c>
      <c r="I640" s="22" t="str">
        <f t="shared" si="125"/>
        <v/>
      </c>
      <c r="J640" s="22" t="str">
        <f t="shared" si="126"/>
        <v/>
      </c>
      <c r="K640" s="22" t="str">
        <f t="shared" si="129"/>
        <v xml:space="preserve"> </v>
      </c>
      <c r="L640" s="22" t="str">
        <f t="shared" si="130"/>
        <v xml:space="preserve"> </v>
      </c>
      <c r="M640" s="22" t="str">
        <f t="shared" si="127"/>
        <v/>
      </c>
      <c r="N640" s="23" t="str">
        <f t="shared" si="128"/>
        <v/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1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N641"/>
  <sheetViews>
    <sheetView showGridLines="0" zoomScale="89" zoomScaleNormal="89" workbookViewId="0">
      <selection activeCell="A622" sqref="A622:XFD62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  <c r="I1" s="12"/>
      <c r="J1" s="12"/>
      <c r="K1" s="12"/>
      <c r="L1" s="12"/>
      <c r="M1" s="12"/>
      <c r="N1" s="12"/>
    </row>
    <row r="2" spans="1:14" ht="30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15" t="s">
        <v>633</v>
      </c>
      <c r="F4" s="16"/>
      <c r="G4" s="16"/>
      <c r="H4" s="16"/>
      <c r="I4" s="16"/>
      <c r="J4" s="16"/>
      <c r="K4" s="16"/>
      <c r="L4" s="16"/>
      <c r="M4" s="16"/>
      <c r="N4" s="16"/>
    </row>
    <row r="5" spans="1:14" ht="20.65" customHeight="1" thickBot="1" x14ac:dyDescent="0.25">
      <c r="B5" s="5"/>
      <c r="E5" s="17"/>
      <c r="F5" s="17"/>
      <c r="G5" s="17"/>
      <c r="H5" s="17"/>
      <c r="I5" s="17"/>
      <c r="J5" s="17"/>
      <c r="K5" s="17"/>
      <c r="L5" s="17"/>
      <c r="M5" s="17"/>
      <c r="N5" s="17"/>
    </row>
    <row r="6" spans="1:14" ht="29.25" customHeight="1" thickBot="1" x14ac:dyDescent="0.25">
      <c r="B6" s="24" t="s">
        <v>3</v>
      </c>
      <c r="C6" s="28" t="s">
        <v>4</v>
      </c>
      <c r="D6" s="29"/>
      <c r="E6" s="29"/>
      <c r="F6" s="30"/>
      <c r="G6" s="28" t="s">
        <v>5</v>
      </c>
      <c r="H6" s="29"/>
      <c r="I6" s="29"/>
      <c r="J6" s="29"/>
      <c r="K6" s="28" t="s">
        <v>6</v>
      </c>
      <c r="L6" s="18"/>
      <c r="M6" s="31" t="s">
        <v>7</v>
      </c>
      <c r="N6" s="18"/>
    </row>
    <row r="7" spans="1:14" ht="20.100000000000001" customHeight="1" thickBot="1" x14ac:dyDescent="0.25">
      <c r="B7" s="25"/>
      <c r="C7" s="34">
        <v>2021</v>
      </c>
      <c r="D7" s="30"/>
      <c r="E7" s="35">
        <v>2022</v>
      </c>
      <c r="F7" s="30"/>
      <c r="G7" s="34">
        <v>2021</v>
      </c>
      <c r="H7" s="30"/>
      <c r="I7" s="33">
        <v>2022</v>
      </c>
      <c r="J7" s="13"/>
      <c r="K7" s="32"/>
      <c r="L7" s="19"/>
      <c r="M7" s="13"/>
      <c r="N7" s="19"/>
    </row>
    <row r="8" spans="1:14" ht="20.100000000000001" customHeight="1" thickBot="1" x14ac:dyDescent="0.25">
      <c r="A8" s="7"/>
      <c r="B8" s="26"/>
      <c r="C8" s="36" t="s">
        <v>8</v>
      </c>
      <c r="D8" s="36" t="s">
        <v>9</v>
      </c>
      <c r="E8" s="36" t="s">
        <v>8</v>
      </c>
      <c r="F8" s="36" t="s">
        <v>9</v>
      </c>
      <c r="G8" s="36" t="s">
        <v>8</v>
      </c>
      <c r="H8" s="36" t="s">
        <v>9</v>
      </c>
      <c r="I8" s="36" t="s">
        <v>8</v>
      </c>
      <c r="J8" s="36" t="s">
        <v>9</v>
      </c>
      <c r="K8" s="36" t="s">
        <v>8</v>
      </c>
      <c r="L8" s="36" t="s">
        <v>9</v>
      </c>
      <c r="M8" s="36" t="s">
        <v>8</v>
      </c>
      <c r="N8" s="37" t="s">
        <v>9</v>
      </c>
    </row>
    <row r="9" spans="1:14" ht="15.75" customHeight="1" thickBot="1" x14ac:dyDescent="0.25">
      <c r="A9" s="7"/>
      <c r="B9" s="27" t="s">
        <v>634</v>
      </c>
      <c r="C9" s="38">
        <f>+C22+C81+C188+C371+C612</f>
        <v>9398</v>
      </c>
      <c r="D9" s="38">
        <f>+D22+D81+D188+D371+D612</f>
        <v>10110</v>
      </c>
      <c r="E9" s="38">
        <f>+E22+E81+E188+E371+E612</f>
        <v>10667</v>
      </c>
      <c r="F9" s="38">
        <f>+F22+F81+F188+F371+F612</f>
        <v>11671</v>
      </c>
      <c r="G9" s="39">
        <f>SUM(G10:G14)</f>
        <v>1</v>
      </c>
      <c r="H9" s="39">
        <f>SUM(H10:H14)</f>
        <v>1</v>
      </c>
      <c r="I9" s="39">
        <f>SUM(I10:I14)</f>
        <v>1</v>
      </c>
      <c r="J9" s="39">
        <f>SUM(J10:J14)</f>
        <v>1</v>
      </c>
      <c r="K9" s="39">
        <f t="shared" ref="K9:L14" si="0">+IF(AND(C9=0,E9=0),"",IF(C9=0,1,IF(E9=0,-1,(E9-C9)/C9)))</f>
        <v>0.13502872951691849</v>
      </c>
      <c r="L9" s="39">
        <f t="shared" si="0"/>
        <v>0.15440158259149356</v>
      </c>
      <c r="M9" s="39">
        <f t="shared" ref="M9:N14" si="1">+IF(OR(AND(G9=""),(K9="")),"",G9*K9)</f>
        <v>0.13502872951691849</v>
      </c>
      <c r="N9" s="40">
        <f t="shared" si="1"/>
        <v>0.15440158259149356</v>
      </c>
    </row>
    <row r="10" spans="1:14" ht="24.75" customHeight="1" x14ac:dyDescent="0.2">
      <c r="A10" s="8"/>
      <c r="B10" s="43" t="s">
        <v>10</v>
      </c>
      <c r="C10" s="41">
        <f>+C22</f>
        <v>31</v>
      </c>
      <c r="D10" s="9">
        <f>+D22</f>
        <v>32</v>
      </c>
      <c r="E10" s="9">
        <f>+E22</f>
        <v>37</v>
      </c>
      <c r="F10" s="9">
        <f>+F22</f>
        <v>44</v>
      </c>
      <c r="G10" s="10">
        <f t="shared" ref="G10:J14" si="2">+C10/C$9</f>
        <v>3.298574164715897E-3</v>
      </c>
      <c r="H10" s="10">
        <f t="shared" si="2"/>
        <v>3.165182987141444E-3</v>
      </c>
      <c r="I10" s="10">
        <f t="shared" si="2"/>
        <v>3.4686416049498452E-3</v>
      </c>
      <c r="J10" s="10">
        <f t="shared" si="2"/>
        <v>3.770028275212064E-3</v>
      </c>
      <c r="K10" s="10">
        <f t="shared" si="0"/>
        <v>0.19354838709677419</v>
      </c>
      <c r="L10" s="10">
        <f t="shared" si="0"/>
        <v>0.375</v>
      </c>
      <c r="M10" s="10">
        <f t="shared" si="1"/>
        <v>6.3843370929985105E-4</v>
      </c>
      <c r="N10" s="20">
        <f t="shared" si="1"/>
        <v>1.1869436201780415E-3</v>
      </c>
    </row>
    <row r="11" spans="1:14" ht="25.5" x14ac:dyDescent="0.2">
      <c r="A11" s="8"/>
      <c r="B11" s="44" t="s">
        <v>11</v>
      </c>
      <c r="C11" s="41">
        <f>+C81</f>
        <v>750</v>
      </c>
      <c r="D11" s="9">
        <f>+D81</f>
        <v>767</v>
      </c>
      <c r="E11" s="9">
        <f>+E81</f>
        <v>793</v>
      </c>
      <c r="F11" s="9">
        <f>+F81</f>
        <v>797</v>
      </c>
      <c r="G11" s="10">
        <f t="shared" si="2"/>
        <v>7.9804213662481374E-2</v>
      </c>
      <c r="H11" s="10">
        <f t="shared" si="2"/>
        <v>7.5865479723046483E-2</v>
      </c>
      <c r="I11" s="10">
        <f t="shared" si="2"/>
        <v>7.4341426830411547E-2</v>
      </c>
      <c r="J11" s="10">
        <f t="shared" si="2"/>
        <v>6.8288921257818519E-2</v>
      </c>
      <c r="K11" s="10">
        <f t="shared" si="0"/>
        <v>5.7333333333333333E-2</v>
      </c>
      <c r="L11" s="10">
        <f t="shared" si="0"/>
        <v>3.911342894393742E-2</v>
      </c>
      <c r="M11" s="10">
        <f t="shared" si="1"/>
        <v>4.5754415833155985E-3</v>
      </c>
      <c r="N11" s="20">
        <f t="shared" si="1"/>
        <v>2.967359050445104E-3</v>
      </c>
    </row>
    <row r="12" spans="1:14" ht="25.5" x14ac:dyDescent="0.2">
      <c r="A12" s="8"/>
      <c r="B12" s="44" t="s">
        <v>12</v>
      </c>
      <c r="C12" s="41">
        <f>+C188</f>
        <v>779</v>
      </c>
      <c r="D12" s="9">
        <f>+D188</f>
        <v>823</v>
      </c>
      <c r="E12" s="9">
        <f>+E188</f>
        <v>1136</v>
      </c>
      <c r="F12" s="9">
        <f>+F188</f>
        <v>1076</v>
      </c>
      <c r="G12" s="10">
        <f t="shared" si="2"/>
        <v>8.2889976590763997E-2</v>
      </c>
      <c r="H12" s="10">
        <f t="shared" si="2"/>
        <v>8.1404549950544011E-2</v>
      </c>
      <c r="I12" s="10">
        <f t="shared" si="2"/>
        <v>0.10649667197900066</v>
      </c>
      <c r="J12" s="10">
        <f t="shared" si="2"/>
        <v>9.2194327821095018E-2</v>
      </c>
      <c r="K12" s="10">
        <f t="shared" si="0"/>
        <v>0.45827984595635429</v>
      </c>
      <c r="L12" s="10">
        <f t="shared" si="0"/>
        <v>0.30741190765492105</v>
      </c>
      <c r="M12" s="10">
        <f t="shared" si="1"/>
        <v>3.7986805703341141E-2</v>
      </c>
      <c r="N12" s="20">
        <f t="shared" si="1"/>
        <v>2.5024727992087045E-2</v>
      </c>
    </row>
    <row r="13" spans="1:14" ht="25.5" x14ac:dyDescent="0.2">
      <c r="A13" s="8"/>
      <c r="B13" s="44" t="s">
        <v>13</v>
      </c>
      <c r="C13" s="41">
        <f>+C371</f>
        <v>6504</v>
      </c>
      <c r="D13" s="9">
        <f>+D371</f>
        <v>6142</v>
      </c>
      <c r="E13" s="9">
        <f>+E371</f>
        <v>7238</v>
      </c>
      <c r="F13" s="9">
        <f>+F371</f>
        <v>7631</v>
      </c>
      <c r="G13" s="10">
        <f t="shared" si="2"/>
        <v>0.69206214088103857</v>
      </c>
      <c r="H13" s="10">
        <f t="shared" si="2"/>
        <v>0.60751730959446093</v>
      </c>
      <c r="I13" s="10">
        <f t="shared" si="2"/>
        <v>0.67854129558451304</v>
      </c>
      <c r="J13" s="10">
        <f t="shared" si="2"/>
        <v>0.65384285836689227</v>
      </c>
      <c r="K13" s="10">
        <f t="shared" si="0"/>
        <v>0.11285362853628536</v>
      </c>
      <c r="L13" s="10">
        <f t="shared" si="0"/>
        <v>0.24242917616411591</v>
      </c>
      <c r="M13" s="10">
        <f t="shared" si="1"/>
        <v>7.8101723771015111E-2</v>
      </c>
      <c r="N13" s="20">
        <f t="shared" si="1"/>
        <v>0.14727992087042532</v>
      </c>
    </row>
    <row r="14" spans="1:14" ht="26.25" thickBot="1" x14ac:dyDescent="0.25">
      <c r="A14" s="8"/>
      <c r="B14" s="45" t="s">
        <v>14</v>
      </c>
      <c r="C14" s="42">
        <f>+C612</f>
        <v>1334</v>
      </c>
      <c r="D14" s="21">
        <f>+D612</f>
        <v>2346</v>
      </c>
      <c r="E14" s="21">
        <f>+E612</f>
        <v>1463</v>
      </c>
      <c r="F14" s="21">
        <f>+F612</f>
        <v>2123</v>
      </c>
      <c r="G14" s="22">
        <f t="shared" si="2"/>
        <v>0.14194509470100022</v>
      </c>
      <c r="H14" s="22">
        <f t="shared" si="2"/>
        <v>0.23204747774480713</v>
      </c>
      <c r="I14" s="22">
        <f t="shared" si="2"/>
        <v>0.13715196400112498</v>
      </c>
      <c r="J14" s="22">
        <f t="shared" si="2"/>
        <v>0.18190386427898209</v>
      </c>
      <c r="K14" s="22">
        <f t="shared" si="0"/>
        <v>9.6701649175412296E-2</v>
      </c>
      <c r="L14" s="22">
        <f t="shared" si="0"/>
        <v>-9.5055413469735714E-2</v>
      </c>
      <c r="M14" s="22">
        <f t="shared" si="1"/>
        <v>1.3726324749946799E-2</v>
      </c>
      <c r="N14" s="23">
        <f t="shared" si="1"/>
        <v>-2.2057368941641939E-2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4" t="s">
        <v>3</v>
      </c>
      <c r="C19" s="28" t="s">
        <v>16</v>
      </c>
      <c r="D19" s="29"/>
      <c r="E19" s="29"/>
      <c r="F19" s="30"/>
      <c r="G19" s="28" t="s">
        <v>5</v>
      </c>
      <c r="H19" s="29"/>
      <c r="I19" s="29"/>
      <c r="J19" s="29"/>
      <c r="K19" s="28" t="s">
        <v>17</v>
      </c>
      <c r="L19" s="18"/>
      <c r="M19" s="31" t="s">
        <v>7</v>
      </c>
      <c r="N19" s="18"/>
    </row>
    <row r="20" spans="1:14" ht="15.75" thickBot="1" x14ac:dyDescent="0.25">
      <c r="A20" s="7"/>
      <c r="B20" s="25"/>
      <c r="C20" s="34">
        <v>2021</v>
      </c>
      <c r="D20" s="30"/>
      <c r="E20" s="35">
        <v>2022</v>
      </c>
      <c r="F20" s="30"/>
      <c r="G20" s="34">
        <v>2021</v>
      </c>
      <c r="H20" s="30"/>
      <c r="I20" s="33">
        <v>2022</v>
      </c>
      <c r="J20" s="13"/>
      <c r="K20" s="32"/>
      <c r="L20" s="19"/>
      <c r="M20" s="13"/>
      <c r="N20" s="19"/>
    </row>
    <row r="21" spans="1:14" ht="15.75" thickBot="1" x14ac:dyDescent="0.25">
      <c r="A21" s="8"/>
      <c r="B21" s="26"/>
      <c r="C21" s="36" t="s">
        <v>8</v>
      </c>
      <c r="D21" s="36" t="s">
        <v>9</v>
      </c>
      <c r="E21" s="36" t="s">
        <v>8</v>
      </c>
      <c r="F21" s="36" t="s">
        <v>9</v>
      </c>
      <c r="G21" s="36" t="s">
        <v>8</v>
      </c>
      <c r="H21" s="36" t="s">
        <v>9</v>
      </c>
      <c r="I21" s="36" t="s">
        <v>8</v>
      </c>
      <c r="J21" s="36" t="s">
        <v>9</v>
      </c>
      <c r="K21" s="36" t="s">
        <v>8</v>
      </c>
      <c r="L21" s="36" t="s">
        <v>9</v>
      </c>
      <c r="M21" s="36" t="s">
        <v>8</v>
      </c>
      <c r="N21" s="37" t="s">
        <v>9</v>
      </c>
    </row>
    <row r="22" spans="1:14" ht="15.75" thickBot="1" x14ac:dyDescent="0.25">
      <c r="A22" s="8"/>
      <c r="B22" s="27" t="s">
        <v>10</v>
      </c>
      <c r="C22" s="38">
        <f>SUM(C23:C73)</f>
        <v>31</v>
      </c>
      <c r="D22" s="38">
        <f>SUM(D23:D73)</f>
        <v>32</v>
      </c>
      <c r="E22" s="38">
        <f>SUM(E23:E73)</f>
        <v>37</v>
      </c>
      <c r="F22" s="38">
        <f>SUM(F23:F73)</f>
        <v>44</v>
      </c>
      <c r="G22" s="39">
        <f t="shared" ref="G22:G53" si="3">+IF(C22=0,"",C22/C$22)</f>
        <v>1</v>
      </c>
      <c r="H22" s="39">
        <f t="shared" ref="H22:H53" si="4">+IF(D22=0,"",D22/D$22)</f>
        <v>1</v>
      </c>
      <c r="I22" s="39">
        <f t="shared" ref="I22:I53" si="5">+IF(E22=0,"",E22/E$22)</f>
        <v>1</v>
      </c>
      <c r="J22" s="39">
        <f t="shared" ref="J22:J53" si="6">+IF(F22=0,"",F22/F$22)</f>
        <v>1</v>
      </c>
      <c r="K22" s="39">
        <f>+IF(AND(C22=0,E22=0),"",IF(C22=0,1,IF(E22=0,-1,(E22-C22)/C22)))</f>
        <v>0.19354838709677419</v>
      </c>
      <c r="L22" s="39">
        <f>+IF(AND(D22=0,F22=0),"",IF(D22=0,1,IF(F22=0,-1,(F22-D22)/D22)))</f>
        <v>0.375</v>
      </c>
      <c r="M22" s="39">
        <f t="shared" ref="M22:M53" si="7">+IF(OR(AND(G22=""),(K22="")),"",G22*K22)</f>
        <v>0.19354838709677419</v>
      </c>
      <c r="N22" s="40">
        <f t="shared" ref="N22:N53" si="8">+IF(OR(AND(H22=""),(L22="")),"",H22*L22)</f>
        <v>0.375</v>
      </c>
    </row>
    <row r="23" spans="1:14" x14ac:dyDescent="0.2">
      <c r="A23" s="8"/>
      <c r="B23" s="43" t="s">
        <v>18</v>
      </c>
      <c r="C23" s="49">
        <v>0</v>
      </c>
      <c r="D23" s="46">
        <v>0</v>
      </c>
      <c r="E23" s="46">
        <v>0</v>
      </c>
      <c r="F23" s="46">
        <v>0</v>
      </c>
      <c r="G23" s="47" t="str">
        <f t="shared" si="3"/>
        <v/>
      </c>
      <c r="H23" s="47" t="str">
        <f t="shared" si="4"/>
        <v/>
      </c>
      <c r="I23" s="47" t="str">
        <f t="shared" si="5"/>
        <v/>
      </c>
      <c r="J23" s="47" t="str">
        <f t="shared" si="6"/>
        <v/>
      </c>
      <c r="K23" s="47" t="str">
        <f t="shared" ref="K23:K54" si="9">+IF(AND(C23=0,E23=0)," ",IF(C23=0,1,IF(E23=0,-1,(E23-C23)/C23)))</f>
        <v xml:space="preserve"> </v>
      </c>
      <c r="L23" s="47" t="str">
        <f t="shared" ref="L23:L54" si="10">+IF(AND(D23=0,F23=0)," ",IF(D23=0,1,IF(F23=0,-1,(F23-D23)/D23)))</f>
        <v xml:space="preserve"> </v>
      </c>
      <c r="M23" s="47" t="str">
        <f t="shared" si="7"/>
        <v/>
      </c>
      <c r="N23" s="48" t="str">
        <f t="shared" si="8"/>
        <v/>
      </c>
    </row>
    <row r="24" spans="1:14" x14ac:dyDescent="0.2">
      <c r="A24" s="8"/>
      <c r="B24" s="44" t="s">
        <v>19</v>
      </c>
      <c r="C24" s="41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0" t="str">
        <f t="shared" si="8"/>
        <v/>
      </c>
    </row>
    <row r="25" spans="1:14" ht="38.25" x14ac:dyDescent="0.2">
      <c r="A25" s="8"/>
      <c r="B25" s="44" t="s">
        <v>20</v>
      </c>
      <c r="C25" s="41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0" t="str">
        <f t="shared" si="8"/>
        <v/>
      </c>
    </row>
    <row r="26" spans="1:14" ht="38.25" x14ac:dyDescent="0.2">
      <c r="A26" s="8"/>
      <c r="B26" s="44" t="s">
        <v>21</v>
      </c>
      <c r="C26" s="41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0" t="str">
        <f t="shared" si="8"/>
        <v/>
      </c>
    </row>
    <row r="27" spans="1:14" ht="25.5" x14ac:dyDescent="0.2">
      <c r="A27" s="8"/>
      <c r="B27" s="44" t="s">
        <v>22</v>
      </c>
      <c r="C27" s="41">
        <v>0</v>
      </c>
      <c r="D27" s="9">
        <v>3</v>
      </c>
      <c r="E27" s="9">
        <v>16</v>
      </c>
      <c r="F27" s="9">
        <v>20</v>
      </c>
      <c r="G27" s="10" t="str">
        <f t="shared" si="3"/>
        <v/>
      </c>
      <c r="H27" s="10">
        <f t="shared" si="4"/>
        <v>9.375E-2</v>
      </c>
      <c r="I27" s="10">
        <f t="shared" si="5"/>
        <v>0.43243243243243246</v>
      </c>
      <c r="J27" s="10">
        <f t="shared" si="6"/>
        <v>0.45454545454545453</v>
      </c>
      <c r="K27" s="10">
        <f t="shared" si="9"/>
        <v>1</v>
      </c>
      <c r="L27" s="10">
        <f t="shared" si="10"/>
        <v>5.666666666666667</v>
      </c>
      <c r="M27" s="10" t="str">
        <f t="shared" si="7"/>
        <v/>
      </c>
      <c r="N27" s="20">
        <f t="shared" si="8"/>
        <v>0.53125</v>
      </c>
    </row>
    <row r="28" spans="1:14" ht="25.5" x14ac:dyDescent="0.2">
      <c r="A28" s="8"/>
      <c r="B28" s="44" t="s">
        <v>23</v>
      </c>
      <c r="C28" s="41">
        <v>2</v>
      </c>
      <c r="D28" s="9">
        <v>1</v>
      </c>
      <c r="E28" s="9">
        <v>0</v>
      </c>
      <c r="F28" s="9">
        <v>2</v>
      </c>
      <c r="G28" s="10">
        <f t="shared" si="3"/>
        <v>6.4516129032258063E-2</v>
      </c>
      <c r="H28" s="10">
        <f t="shared" si="4"/>
        <v>3.125E-2</v>
      </c>
      <c r="I28" s="10" t="str">
        <f t="shared" si="5"/>
        <v/>
      </c>
      <c r="J28" s="10">
        <f t="shared" si="6"/>
        <v>4.5454545454545456E-2</v>
      </c>
      <c r="K28" s="10">
        <f t="shared" si="9"/>
        <v>-1</v>
      </c>
      <c r="L28" s="10">
        <f t="shared" si="10"/>
        <v>1</v>
      </c>
      <c r="M28" s="10">
        <f t="shared" si="7"/>
        <v>-6.4516129032258063E-2</v>
      </c>
      <c r="N28" s="20">
        <f t="shared" si="8"/>
        <v>3.125E-2</v>
      </c>
    </row>
    <row r="29" spans="1:14" ht="25.5" x14ac:dyDescent="0.2">
      <c r="A29" s="8"/>
      <c r="B29" s="44" t="s">
        <v>24</v>
      </c>
      <c r="C29" s="41">
        <v>1</v>
      </c>
      <c r="D29" s="9">
        <v>0</v>
      </c>
      <c r="E29" s="9">
        <v>0</v>
      </c>
      <c r="F29" s="9">
        <v>0</v>
      </c>
      <c r="G29" s="10">
        <f t="shared" si="3"/>
        <v>3.2258064516129031E-2</v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>
        <f t="shared" si="9"/>
        <v>-1</v>
      </c>
      <c r="L29" s="10" t="str">
        <f t="shared" si="10"/>
        <v xml:space="preserve"> </v>
      </c>
      <c r="M29" s="10">
        <f t="shared" si="7"/>
        <v>-3.2258064516129031E-2</v>
      </c>
      <c r="N29" s="20" t="str">
        <f t="shared" si="8"/>
        <v/>
      </c>
    </row>
    <row r="30" spans="1:14" x14ac:dyDescent="0.2">
      <c r="A30" s="8"/>
      <c r="B30" s="44" t="s">
        <v>25</v>
      </c>
      <c r="C30" s="41">
        <v>2</v>
      </c>
      <c r="D30" s="9">
        <v>0</v>
      </c>
      <c r="E30" s="9">
        <v>0</v>
      </c>
      <c r="F30" s="9">
        <v>0</v>
      </c>
      <c r="G30" s="10">
        <f t="shared" si="3"/>
        <v>6.4516129032258063E-2</v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>
        <f t="shared" si="9"/>
        <v>-1</v>
      </c>
      <c r="L30" s="10" t="str">
        <f t="shared" si="10"/>
        <v xml:space="preserve"> </v>
      </c>
      <c r="M30" s="10">
        <f t="shared" si="7"/>
        <v>-6.4516129032258063E-2</v>
      </c>
      <c r="N30" s="20" t="str">
        <f t="shared" si="8"/>
        <v/>
      </c>
    </row>
    <row r="31" spans="1:14" x14ac:dyDescent="0.2">
      <c r="A31" s="8"/>
      <c r="B31" s="44" t="s">
        <v>26</v>
      </c>
      <c r="C31" s="41">
        <v>2</v>
      </c>
      <c r="D31" s="9">
        <v>0</v>
      </c>
      <c r="E31" s="9">
        <v>1</v>
      </c>
      <c r="F31" s="9">
        <v>0</v>
      </c>
      <c r="G31" s="10">
        <f t="shared" si="3"/>
        <v>6.4516129032258063E-2</v>
      </c>
      <c r="H31" s="10" t="str">
        <f t="shared" si="4"/>
        <v/>
      </c>
      <c r="I31" s="10">
        <f t="shared" si="5"/>
        <v>2.7027027027027029E-2</v>
      </c>
      <c r="J31" s="10" t="str">
        <f t="shared" si="6"/>
        <v/>
      </c>
      <c r="K31" s="10">
        <f t="shared" si="9"/>
        <v>-0.5</v>
      </c>
      <c r="L31" s="10" t="str">
        <f t="shared" si="10"/>
        <v xml:space="preserve"> </v>
      </c>
      <c r="M31" s="10">
        <f t="shared" si="7"/>
        <v>-3.2258064516129031E-2</v>
      </c>
      <c r="N31" s="20" t="str">
        <f t="shared" si="8"/>
        <v/>
      </c>
    </row>
    <row r="32" spans="1:14" x14ac:dyDescent="0.2">
      <c r="A32" s="8"/>
      <c r="B32" s="44" t="s">
        <v>27</v>
      </c>
      <c r="C32" s="41">
        <v>1</v>
      </c>
      <c r="D32" s="9">
        <v>0</v>
      </c>
      <c r="E32" s="9">
        <v>0</v>
      </c>
      <c r="F32" s="9">
        <v>0</v>
      </c>
      <c r="G32" s="10">
        <f t="shared" si="3"/>
        <v>3.2258064516129031E-2</v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>
        <f t="shared" si="9"/>
        <v>-1</v>
      </c>
      <c r="L32" s="10" t="str">
        <f t="shared" si="10"/>
        <v xml:space="preserve"> </v>
      </c>
      <c r="M32" s="10">
        <f t="shared" si="7"/>
        <v>-3.2258064516129031E-2</v>
      </c>
      <c r="N32" s="20" t="str">
        <f t="shared" si="8"/>
        <v/>
      </c>
    </row>
    <row r="33" spans="1:14" x14ac:dyDescent="0.2">
      <c r="A33" s="8"/>
      <c r="B33" s="44" t="s">
        <v>28</v>
      </c>
      <c r="C33" s="41">
        <v>15</v>
      </c>
      <c r="D33" s="9">
        <v>21</v>
      </c>
      <c r="E33" s="9">
        <v>5</v>
      </c>
      <c r="F33" s="9">
        <v>1</v>
      </c>
      <c r="G33" s="10">
        <f t="shared" si="3"/>
        <v>0.4838709677419355</v>
      </c>
      <c r="H33" s="10">
        <f t="shared" si="4"/>
        <v>0.65625</v>
      </c>
      <c r="I33" s="10">
        <f t="shared" si="5"/>
        <v>0.13513513513513514</v>
      </c>
      <c r="J33" s="10">
        <f t="shared" si="6"/>
        <v>2.2727272727272728E-2</v>
      </c>
      <c r="K33" s="10">
        <f t="shared" si="9"/>
        <v>-0.66666666666666663</v>
      </c>
      <c r="L33" s="10">
        <f t="shared" si="10"/>
        <v>-0.95238095238095233</v>
      </c>
      <c r="M33" s="10">
        <f t="shared" si="7"/>
        <v>-0.32258064516129031</v>
      </c>
      <c r="N33" s="20">
        <f t="shared" si="8"/>
        <v>-0.625</v>
      </c>
    </row>
    <row r="34" spans="1:14" ht="25.5" x14ac:dyDescent="0.2">
      <c r="A34" s="8"/>
      <c r="B34" s="44" t="s">
        <v>29</v>
      </c>
      <c r="C34" s="41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0" t="str">
        <f t="shared" si="8"/>
        <v/>
      </c>
    </row>
    <row r="35" spans="1:14" x14ac:dyDescent="0.2">
      <c r="A35" s="8"/>
      <c r="B35" s="44" t="s">
        <v>30</v>
      </c>
      <c r="C35" s="41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0" t="str">
        <f t="shared" si="8"/>
        <v/>
      </c>
    </row>
    <row r="36" spans="1:14" x14ac:dyDescent="0.2">
      <c r="A36" s="8"/>
      <c r="B36" s="44" t="s">
        <v>31</v>
      </c>
      <c r="C36" s="41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0" t="str">
        <f t="shared" si="8"/>
        <v/>
      </c>
    </row>
    <row r="37" spans="1:14" x14ac:dyDescent="0.2">
      <c r="A37" s="8"/>
      <c r="B37" s="44" t="s">
        <v>32</v>
      </c>
      <c r="C37" s="41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0" t="str">
        <f t="shared" si="8"/>
        <v/>
      </c>
    </row>
    <row r="38" spans="1:14" x14ac:dyDescent="0.2">
      <c r="A38" s="8"/>
      <c r="B38" s="44" t="s">
        <v>33</v>
      </c>
      <c r="C38" s="41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0" t="str">
        <f t="shared" si="8"/>
        <v/>
      </c>
    </row>
    <row r="39" spans="1:14" x14ac:dyDescent="0.2">
      <c r="A39" s="8"/>
      <c r="B39" s="44" t="s">
        <v>34</v>
      </c>
      <c r="C39" s="41">
        <v>0</v>
      </c>
      <c r="D39" s="9">
        <v>0</v>
      </c>
      <c r="E39" s="9">
        <v>1</v>
      </c>
      <c r="F39" s="9">
        <v>2</v>
      </c>
      <c r="G39" s="10" t="str">
        <f t="shared" si="3"/>
        <v/>
      </c>
      <c r="H39" s="10" t="str">
        <f t="shared" si="4"/>
        <v/>
      </c>
      <c r="I39" s="10">
        <f t="shared" si="5"/>
        <v>2.7027027027027029E-2</v>
      </c>
      <c r="J39" s="10">
        <f t="shared" si="6"/>
        <v>4.5454545454545456E-2</v>
      </c>
      <c r="K39" s="10">
        <f t="shared" si="9"/>
        <v>1</v>
      </c>
      <c r="L39" s="10">
        <f t="shared" si="10"/>
        <v>1</v>
      </c>
      <c r="M39" s="10" t="str">
        <f t="shared" si="7"/>
        <v/>
      </c>
      <c r="N39" s="20" t="str">
        <f t="shared" si="8"/>
        <v/>
      </c>
    </row>
    <row r="40" spans="1:14" ht="25.5" x14ac:dyDescent="0.2">
      <c r="A40" s="8"/>
      <c r="B40" s="44" t="s">
        <v>35</v>
      </c>
      <c r="C40" s="41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0" t="str">
        <f t="shared" si="8"/>
        <v/>
      </c>
    </row>
    <row r="41" spans="1:14" ht="25.5" x14ac:dyDescent="0.2">
      <c r="A41" s="8"/>
      <c r="B41" s="44" t="s">
        <v>36</v>
      </c>
      <c r="C41" s="41">
        <v>0</v>
      </c>
      <c r="D41" s="9">
        <v>0</v>
      </c>
      <c r="E41" s="9">
        <v>0</v>
      </c>
      <c r="F41" s="9">
        <v>1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>
        <f t="shared" si="6"/>
        <v>2.2727272727272728E-2</v>
      </c>
      <c r="K41" s="10" t="str">
        <f t="shared" si="9"/>
        <v xml:space="preserve"> </v>
      </c>
      <c r="L41" s="10">
        <f t="shared" si="10"/>
        <v>1</v>
      </c>
      <c r="M41" s="10" t="str">
        <f t="shared" si="7"/>
        <v/>
      </c>
      <c r="N41" s="20" t="str">
        <f t="shared" si="8"/>
        <v/>
      </c>
    </row>
    <row r="42" spans="1:14" x14ac:dyDescent="0.2">
      <c r="A42" s="8"/>
      <c r="B42" s="44" t="s">
        <v>37</v>
      </c>
      <c r="C42" s="41">
        <v>0</v>
      </c>
      <c r="D42" s="9">
        <v>0</v>
      </c>
      <c r="E42" s="9">
        <v>0</v>
      </c>
      <c r="F42" s="9">
        <v>1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>
        <f t="shared" si="6"/>
        <v>2.2727272727272728E-2</v>
      </c>
      <c r="K42" s="10" t="str">
        <f t="shared" si="9"/>
        <v xml:space="preserve"> </v>
      </c>
      <c r="L42" s="10">
        <f t="shared" si="10"/>
        <v>1</v>
      </c>
      <c r="M42" s="10" t="str">
        <f t="shared" si="7"/>
        <v/>
      </c>
      <c r="N42" s="20" t="str">
        <f t="shared" si="8"/>
        <v/>
      </c>
    </row>
    <row r="43" spans="1:14" ht="23.25" customHeight="1" x14ac:dyDescent="0.2">
      <c r="A43" s="8"/>
      <c r="B43" s="44" t="s">
        <v>38</v>
      </c>
      <c r="C43" s="41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0" t="str">
        <f t="shared" si="8"/>
        <v/>
      </c>
    </row>
    <row r="44" spans="1:14" ht="25.5" x14ac:dyDescent="0.2">
      <c r="A44" s="8"/>
      <c r="B44" s="44" t="s">
        <v>39</v>
      </c>
      <c r="C44" s="41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0" t="str">
        <f t="shared" si="8"/>
        <v/>
      </c>
    </row>
    <row r="45" spans="1:14" x14ac:dyDescent="0.2">
      <c r="A45" s="8"/>
      <c r="B45" s="44" t="s">
        <v>40</v>
      </c>
      <c r="C45" s="41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0" t="str">
        <f t="shared" si="8"/>
        <v/>
      </c>
    </row>
    <row r="46" spans="1:14" x14ac:dyDescent="0.2">
      <c r="A46" s="8"/>
      <c r="B46" s="44" t="s">
        <v>41</v>
      </c>
      <c r="C46" s="41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0" t="str">
        <f t="shared" si="8"/>
        <v/>
      </c>
    </row>
    <row r="47" spans="1:14" ht="25.5" x14ac:dyDescent="0.2">
      <c r="A47" s="8"/>
      <c r="B47" s="44" t="s">
        <v>42</v>
      </c>
      <c r="C47" s="41">
        <v>1</v>
      </c>
      <c r="D47" s="9">
        <v>1</v>
      </c>
      <c r="E47" s="9">
        <v>7</v>
      </c>
      <c r="F47" s="9">
        <v>3</v>
      </c>
      <c r="G47" s="10">
        <f t="shared" si="3"/>
        <v>3.2258064516129031E-2</v>
      </c>
      <c r="H47" s="10">
        <f t="shared" si="4"/>
        <v>3.125E-2</v>
      </c>
      <c r="I47" s="10">
        <f t="shared" si="5"/>
        <v>0.1891891891891892</v>
      </c>
      <c r="J47" s="10">
        <f t="shared" si="6"/>
        <v>6.8181818181818177E-2</v>
      </c>
      <c r="K47" s="10">
        <f t="shared" si="9"/>
        <v>6</v>
      </c>
      <c r="L47" s="10">
        <f t="shared" si="10"/>
        <v>2</v>
      </c>
      <c r="M47" s="10">
        <f t="shared" si="7"/>
        <v>0.19354838709677419</v>
      </c>
      <c r="N47" s="20">
        <f t="shared" si="8"/>
        <v>6.25E-2</v>
      </c>
    </row>
    <row r="48" spans="1:14" ht="25.5" x14ac:dyDescent="0.2">
      <c r="A48" s="8"/>
      <c r="B48" s="44" t="s">
        <v>43</v>
      </c>
      <c r="C48" s="41">
        <v>1</v>
      </c>
      <c r="D48" s="9">
        <v>1</v>
      </c>
      <c r="E48" s="9">
        <v>0</v>
      </c>
      <c r="F48" s="9">
        <v>1</v>
      </c>
      <c r="G48" s="10">
        <f t="shared" si="3"/>
        <v>3.2258064516129031E-2</v>
      </c>
      <c r="H48" s="10">
        <f t="shared" si="4"/>
        <v>3.125E-2</v>
      </c>
      <c r="I48" s="10" t="str">
        <f t="shared" si="5"/>
        <v/>
      </c>
      <c r="J48" s="10">
        <f t="shared" si="6"/>
        <v>2.2727272727272728E-2</v>
      </c>
      <c r="K48" s="10">
        <f t="shared" si="9"/>
        <v>-1</v>
      </c>
      <c r="L48" s="10">
        <f t="shared" si="10"/>
        <v>0</v>
      </c>
      <c r="M48" s="10">
        <f t="shared" si="7"/>
        <v>-3.2258064516129031E-2</v>
      </c>
      <c r="N48" s="20">
        <f t="shared" si="8"/>
        <v>0</v>
      </c>
    </row>
    <row r="49" spans="1:14" ht="25.5" x14ac:dyDescent="0.2">
      <c r="A49" s="8"/>
      <c r="B49" s="44" t="s">
        <v>44</v>
      </c>
      <c r="C49" s="41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0" t="str">
        <f t="shared" si="8"/>
        <v/>
      </c>
    </row>
    <row r="50" spans="1:14" x14ac:dyDescent="0.2">
      <c r="A50" s="8"/>
      <c r="B50" s="44" t="s">
        <v>45</v>
      </c>
      <c r="C50" s="41">
        <v>1</v>
      </c>
      <c r="D50" s="9">
        <v>0</v>
      </c>
      <c r="E50" s="9">
        <v>2</v>
      </c>
      <c r="F50" s="9">
        <v>0</v>
      </c>
      <c r="G50" s="10">
        <f t="shared" si="3"/>
        <v>3.2258064516129031E-2</v>
      </c>
      <c r="H50" s="10" t="str">
        <f t="shared" si="4"/>
        <v/>
      </c>
      <c r="I50" s="10">
        <f t="shared" si="5"/>
        <v>5.4054054054054057E-2</v>
      </c>
      <c r="J50" s="10" t="str">
        <f t="shared" si="6"/>
        <v/>
      </c>
      <c r="K50" s="10">
        <f t="shared" si="9"/>
        <v>1</v>
      </c>
      <c r="L50" s="10" t="str">
        <f t="shared" si="10"/>
        <v xml:space="preserve"> </v>
      </c>
      <c r="M50" s="10">
        <f t="shared" si="7"/>
        <v>3.2258064516129031E-2</v>
      </c>
      <c r="N50" s="20" t="str">
        <f t="shared" si="8"/>
        <v/>
      </c>
    </row>
    <row r="51" spans="1:14" ht="25.5" x14ac:dyDescent="0.2">
      <c r="A51" s="8"/>
      <c r="B51" s="44" t="s">
        <v>46</v>
      </c>
      <c r="C51" s="41">
        <v>0</v>
      </c>
      <c r="D51" s="9">
        <v>0</v>
      </c>
      <c r="E51" s="9">
        <v>0</v>
      </c>
      <c r="F51" s="9">
        <v>1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>
        <f t="shared" si="6"/>
        <v>2.2727272727272728E-2</v>
      </c>
      <c r="K51" s="10" t="str">
        <f t="shared" si="9"/>
        <v xml:space="preserve"> </v>
      </c>
      <c r="L51" s="10">
        <f t="shared" si="10"/>
        <v>1</v>
      </c>
      <c r="M51" s="10" t="str">
        <f t="shared" si="7"/>
        <v/>
      </c>
      <c r="N51" s="20" t="str">
        <f t="shared" si="8"/>
        <v/>
      </c>
    </row>
    <row r="52" spans="1:14" ht="25.5" x14ac:dyDescent="0.2">
      <c r="A52" s="8"/>
      <c r="B52" s="44" t="s">
        <v>47</v>
      </c>
      <c r="C52" s="41">
        <v>0</v>
      </c>
      <c r="D52" s="9">
        <v>0</v>
      </c>
      <c r="E52" s="9">
        <v>1</v>
      </c>
      <c r="F52" s="9">
        <v>1</v>
      </c>
      <c r="G52" s="10" t="str">
        <f t="shared" si="3"/>
        <v/>
      </c>
      <c r="H52" s="10" t="str">
        <f t="shared" si="4"/>
        <v/>
      </c>
      <c r="I52" s="10">
        <f t="shared" si="5"/>
        <v>2.7027027027027029E-2</v>
      </c>
      <c r="J52" s="10">
        <f t="shared" si="6"/>
        <v>2.2727272727272728E-2</v>
      </c>
      <c r="K52" s="10">
        <f t="shared" si="9"/>
        <v>1</v>
      </c>
      <c r="L52" s="10">
        <f t="shared" si="10"/>
        <v>1</v>
      </c>
      <c r="M52" s="10" t="str">
        <f t="shared" si="7"/>
        <v/>
      </c>
      <c r="N52" s="20" t="str">
        <f t="shared" si="8"/>
        <v/>
      </c>
    </row>
    <row r="53" spans="1:14" x14ac:dyDescent="0.2">
      <c r="A53" s="8"/>
      <c r="B53" s="44" t="s">
        <v>48</v>
      </c>
      <c r="C53" s="41">
        <v>2</v>
      </c>
      <c r="D53" s="9">
        <v>2</v>
      </c>
      <c r="E53" s="9">
        <v>0</v>
      </c>
      <c r="F53" s="9">
        <v>1</v>
      </c>
      <c r="G53" s="10">
        <f t="shared" si="3"/>
        <v>6.4516129032258063E-2</v>
      </c>
      <c r="H53" s="10">
        <f t="shared" si="4"/>
        <v>6.25E-2</v>
      </c>
      <c r="I53" s="10" t="str">
        <f t="shared" si="5"/>
        <v/>
      </c>
      <c r="J53" s="10">
        <f t="shared" si="6"/>
        <v>2.2727272727272728E-2</v>
      </c>
      <c r="K53" s="10">
        <f t="shared" si="9"/>
        <v>-1</v>
      </c>
      <c r="L53" s="10">
        <f t="shared" si="10"/>
        <v>-0.5</v>
      </c>
      <c r="M53" s="10">
        <f t="shared" si="7"/>
        <v>-6.4516129032258063E-2</v>
      </c>
      <c r="N53" s="20">
        <f t="shared" si="8"/>
        <v>-3.125E-2</v>
      </c>
    </row>
    <row r="54" spans="1:14" x14ac:dyDescent="0.2">
      <c r="A54" s="8"/>
      <c r="B54" s="44" t="s">
        <v>49</v>
      </c>
      <c r="C54" s="41">
        <v>1</v>
      </c>
      <c r="D54" s="9">
        <v>0</v>
      </c>
      <c r="E54" s="9">
        <v>0</v>
      </c>
      <c r="F54" s="9">
        <v>0</v>
      </c>
      <c r="G54" s="10">
        <f t="shared" ref="G54:G73" si="11">+IF(C54=0,"",C54/C$22)</f>
        <v>3.2258064516129031E-2</v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>
        <f t="shared" si="9"/>
        <v>-1</v>
      </c>
      <c r="L54" s="10" t="str">
        <f t="shared" si="10"/>
        <v xml:space="preserve"> </v>
      </c>
      <c r="M54" s="10">
        <f t="shared" ref="M54:M73" si="15">+IF(OR(AND(G54=""),(K54="")),"",G54*K54)</f>
        <v>-3.2258064516129031E-2</v>
      </c>
      <c r="N54" s="20" t="str">
        <f t="shared" ref="N54:N73" si="16">+IF(OR(AND(H54=""),(L54="")),"",H54*L54)</f>
        <v/>
      </c>
    </row>
    <row r="55" spans="1:14" x14ac:dyDescent="0.2">
      <c r="A55" s="8"/>
      <c r="B55" s="44" t="s">
        <v>50</v>
      </c>
      <c r="C55" s="41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0" t="str">
        <f t="shared" si="16"/>
        <v/>
      </c>
    </row>
    <row r="56" spans="1:14" x14ac:dyDescent="0.2">
      <c r="A56" s="8"/>
      <c r="B56" s="44" t="s">
        <v>51</v>
      </c>
      <c r="C56" s="41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20" t="str">
        <f t="shared" si="16"/>
        <v/>
      </c>
    </row>
    <row r="57" spans="1:14" x14ac:dyDescent="0.2">
      <c r="A57" s="8"/>
      <c r="B57" s="44" t="s">
        <v>52</v>
      </c>
      <c r="C57" s="41">
        <v>0</v>
      </c>
      <c r="D57" s="9">
        <v>0</v>
      </c>
      <c r="E57" s="9">
        <v>0</v>
      </c>
      <c r="F57" s="9">
        <v>0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 t="str">
        <f t="shared" si="18"/>
        <v xml:space="preserve"> </v>
      </c>
      <c r="M57" s="10" t="str">
        <f t="shared" si="15"/>
        <v/>
      </c>
      <c r="N57" s="20" t="str">
        <f t="shared" si="16"/>
        <v/>
      </c>
    </row>
    <row r="58" spans="1:14" x14ac:dyDescent="0.2">
      <c r="A58" s="8"/>
      <c r="B58" s="44" t="s">
        <v>53</v>
      </c>
      <c r="C58" s="41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0" t="str">
        <f t="shared" si="16"/>
        <v/>
      </c>
    </row>
    <row r="59" spans="1:14" x14ac:dyDescent="0.2">
      <c r="A59" s="8"/>
      <c r="B59" s="44" t="s">
        <v>54</v>
      </c>
      <c r="C59" s="41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0" t="str">
        <f t="shared" si="16"/>
        <v/>
      </c>
    </row>
    <row r="60" spans="1:14" x14ac:dyDescent="0.2">
      <c r="A60" s="8"/>
      <c r="B60" s="44" t="s">
        <v>55</v>
      </c>
      <c r="C60" s="41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0" t="str">
        <f t="shared" si="16"/>
        <v/>
      </c>
    </row>
    <row r="61" spans="1:14" x14ac:dyDescent="0.2">
      <c r="A61" s="8"/>
      <c r="B61" s="44" t="s">
        <v>56</v>
      </c>
      <c r="C61" s="41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0" t="str">
        <f t="shared" si="16"/>
        <v/>
      </c>
    </row>
    <row r="62" spans="1:14" x14ac:dyDescent="0.2">
      <c r="A62" s="8"/>
      <c r="B62" s="44" t="s">
        <v>57</v>
      </c>
      <c r="C62" s="41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20" t="str">
        <f t="shared" si="16"/>
        <v/>
      </c>
    </row>
    <row r="63" spans="1:14" ht="25.5" x14ac:dyDescent="0.2">
      <c r="A63" s="8"/>
      <c r="B63" s="44" t="s">
        <v>58</v>
      </c>
      <c r="C63" s="41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0" t="str">
        <f t="shared" si="16"/>
        <v/>
      </c>
    </row>
    <row r="64" spans="1:14" ht="25.5" x14ac:dyDescent="0.2">
      <c r="A64" s="8"/>
      <c r="B64" s="44" t="s">
        <v>59</v>
      </c>
      <c r="C64" s="41">
        <v>1</v>
      </c>
      <c r="D64" s="9">
        <v>1</v>
      </c>
      <c r="E64" s="9">
        <v>3</v>
      </c>
      <c r="F64" s="9">
        <v>5</v>
      </c>
      <c r="G64" s="10">
        <f t="shared" si="11"/>
        <v>3.2258064516129031E-2</v>
      </c>
      <c r="H64" s="10">
        <f t="shared" si="12"/>
        <v>3.125E-2</v>
      </c>
      <c r="I64" s="10">
        <f t="shared" si="13"/>
        <v>8.1081081081081086E-2</v>
      </c>
      <c r="J64" s="10">
        <f t="shared" si="14"/>
        <v>0.11363636363636363</v>
      </c>
      <c r="K64" s="10">
        <f t="shared" si="17"/>
        <v>2</v>
      </c>
      <c r="L64" s="10">
        <f t="shared" si="18"/>
        <v>4</v>
      </c>
      <c r="M64" s="10">
        <f t="shared" si="15"/>
        <v>6.4516129032258063E-2</v>
      </c>
      <c r="N64" s="20">
        <f t="shared" si="16"/>
        <v>0.125</v>
      </c>
    </row>
    <row r="65" spans="1:14" x14ac:dyDescent="0.2">
      <c r="A65" s="8"/>
      <c r="B65" s="44" t="s">
        <v>60</v>
      </c>
      <c r="C65" s="41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20" t="str">
        <f t="shared" si="16"/>
        <v/>
      </c>
    </row>
    <row r="66" spans="1:14" x14ac:dyDescent="0.2">
      <c r="A66" s="8"/>
      <c r="B66" s="44" t="s">
        <v>61</v>
      </c>
      <c r="C66" s="41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20" t="str">
        <f t="shared" si="16"/>
        <v/>
      </c>
    </row>
    <row r="67" spans="1:14" x14ac:dyDescent="0.2">
      <c r="A67" s="8"/>
      <c r="B67" s="44" t="s">
        <v>62</v>
      </c>
      <c r="C67" s="41">
        <v>1</v>
      </c>
      <c r="D67" s="9">
        <v>1</v>
      </c>
      <c r="E67" s="9">
        <v>0</v>
      </c>
      <c r="F67" s="9">
        <v>0</v>
      </c>
      <c r="G67" s="10">
        <f t="shared" si="11"/>
        <v>3.2258064516129031E-2</v>
      </c>
      <c r="H67" s="10">
        <f t="shared" si="12"/>
        <v>3.125E-2</v>
      </c>
      <c r="I67" s="10" t="str">
        <f t="shared" si="13"/>
        <v/>
      </c>
      <c r="J67" s="10" t="str">
        <f t="shared" si="14"/>
        <v/>
      </c>
      <c r="K67" s="10">
        <f t="shared" si="17"/>
        <v>-1</v>
      </c>
      <c r="L67" s="10">
        <f t="shared" si="18"/>
        <v>-1</v>
      </c>
      <c r="M67" s="10">
        <f t="shared" si="15"/>
        <v>-3.2258064516129031E-2</v>
      </c>
      <c r="N67" s="20">
        <f t="shared" si="16"/>
        <v>-3.125E-2</v>
      </c>
    </row>
    <row r="68" spans="1:14" x14ac:dyDescent="0.2">
      <c r="A68" s="8"/>
      <c r="B68" s="44" t="s">
        <v>63</v>
      </c>
      <c r="C68" s="41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0" t="str">
        <f t="shared" si="16"/>
        <v/>
      </c>
    </row>
    <row r="69" spans="1:14" x14ac:dyDescent="0.2">
      <c r="A69" s="8"/>
      <c r="B69" s="44" t="s">
        <v>64</v>
      </c>
      <c r="C69" s="41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0" t="str">
        <f t="shared" si="16"/>
        <v/>
      </c>
    </row>
    <row r="70" spans="1:14" x14ac:dyDescent="0.2">
      <c r="A70" s="8"/>
      <c r="B70" s="44" t="s">
        <v>65</v>
      </c>
      <c r="C70" s="41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20" t="str">
        <f t="shared" si="16"/>
        <v/>
      </c>
    </row>
    <row r="71" spans="1:14" x14ac:dyDescent="0.2">
      <c r="A71" s="8"/>
      <c r="B71" s="44" t="s">
        <v>66</v>
      </c>
      <c r="C71" s="41">
        <v>0</v>
      </c>
      <c r="D71" s="9">
        <v>1</v>
      </c>
      <c r="E71" s="9">
        <v>1</v>
      </c>
      <c r="F71" s="9">
        <v>5</v>
      </c>
      <c r="G71" s="10" t="str">
        <f t="shared" si="11"/>
        <v/>
      </c>
      <c r="H71" s="10">
        <f t="shared" si="12"/>
        <v>3.125E-2</v>
      </c>
      <c r="I71" s="10">
        <f t="shared" si="13"/>
        <v>2.7027027027027029E-2</v>
      </c>
      <c r="J71" s="10">
        <f t="shared" si="14"/>
        <v>0.11363636363636363</v>
      </c>
      <c r="K71" s="10">
        <f t="shared" si="17"/>
        <v>1</v>
      </c>
      <c r="L71" s="10">
        <f t="shared" si="18"/>
        <v>4</v>
      </c>
      <c r="M71" s="10" t="str">
        <f t="shared" si="15"/>
        <v/>
      </c>
      <c r="N71" s="20">
        <f t="shared" si="16"/>
        <v>0.125</v>
      </c>
    </row>
    <row r="72" spans="1:14" x14ac:dyDescent="0.2">
      <c r="A72" s="8"/>
      <c r="B72" s="44" t="s">
        <v>67</v>
      </c>
      <c r="C72" s="41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20" t="str">
        <f t="shared" si="16"/>
        <v/>
      </c>
    </row>
    <row r="73" spans="1:14" ht="15.75" thickBot="1" x14ac:dyDescent="0.25">
      <c r="A73" s="8"/>
      <c r="B73" s="45" t="s">
        <v>68</v>
      </c>
      <c r="C73" s="42">
        <v>0</v>
      </c>
      <c r="D73" s="21">
        <v>0</v>
      </c>
      <c r="E73" s="21">
        <v>0</v>
      </c>
      <c r="F73" s="21">
        <v>0</v>
      </c>
      <c r="G73" s="22" t="str">
        <f t="shared" si="11"/>
        <v/>
      </c>
      <c r="H73" s="22" t="str">
        <f t="shared" si="12"/>
        <v/>
      </c>
      <c r="I73" s="22" t="str">
        <f t="shared" si="13"/>
        <v/>
      </c>
      <c r="J73" s="22" t="str">
        <f t="shared" si="14"/>
        <v/>
      </c>
      <c r="K73" s="22" t="str">
        <f t="shared" si="17"/>
        <v xml:space="preserve"> </v>
      </c>
      <c r="L73" s="22" t="str">
        <f t="shared" si="18"/>
        <v xml:space="preserve"> </v>
      </c>
      <c r="M73" s="22" t="str">
        <f t="shared" si="15"/>
        <v/>
      </c>
      <c r="N73" s="2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4" t="s">
        <v>3</v>
      </c>
      <c r="C78" s="28" t="s">
        <v>16</v>
      </c>
      <c r="D78" s="29"/>
      <c r="E78" s="29"/>
      <c r="F78" s="30"/>
      <c r="G78" s="28" t="s">
        <v>5</v>
      </c>
      <c r="H78" s="29"/>
      <c r="I78" s="29"/>
      <c r="J78" s="29"/>
      <c r="K78" s="28" t="s">
        <v>17</v>
      </c>
      <c r="L78" s="18"/>
      <c r="M78" s="31" t="s">
        <v>7</v>
      </c>
      <c r="N78" s="18"/>
    </row>
    <row r="79" spans="1:14" ht="15.75" thickBot="1" x14ac:dyDescent="0.25">
      <c r="A79" s="7"/>
      <c r="B79" s="25"/>
      <c r="C79" s="34">
        <v>2021</v>
      </c>
      <c r="D79" s="30"/>
      <c r="E79" s="35">
        <v>2022</v>
      </c>
      <c r="F79" s="30"/>
      <c r="G79" s="34">
        <v>2021</v>
      </c>
      <c r="H79" s="30"/>
      <c r="I79" s="33">
        <v>2022</v>
      </c>
      <c r="J79" s="13"/>
      <c r="K79" s="32"/>
      <c r="L79" s="19"/>
      <c r="M79" s="13"/>
      <c r="N79" s="19"/>
    </row>
    <row r="80" spans="1:14" ht="15.75" thickBot="1" x14ac:dyDescent="0.25">
      <c r="A80" s="8"/>
      <c r="B80" s="26"/>
      <c r="C80" s="36" t="s">
        <v>8</v>
      </c>
      <c r="D80" s="36" t="s">
        <v>9</v>
      </c>
      <c r="E80" s="36" t="s">
        <v>8</v>
      </c>
      <c r="F80" s="36" t="s">
        <v>9</v>
      </c>
      <c r="G80" s="36" t="s">
        <v>8</v>
      </c>
      <c r="H80" s="36" t="s">
        <v>9</v>
      </c>
      <c r="I80" s="36" t="s">
        <v>8</v>
      </c>
      <c r="J80" s="36" t="s">
        <v>9</v>
      </c>
      <c r="K80" s="36" t="s">
        <v>8</v>
      </c>
      <c r="L80" s="36" t="s">
        <v>9</v>
      </c>
      <c r="M80" s="36" t="s">
        <v>8</v>
      </c>
      <c r="N80" s="37" t="s">
        <v>9</v>
      </c>
    </row>
    <row r="81" spans="1:14" ht="15.75" thickBot="1" x14ac:dyDescent="0.25">
      <c r="A81" s="8"/>
      <c r="B81" s="27" t="s">
        <v>11</v>
      </c>
      <c r="C81" s="38">
        <f>SUM(C82:C180)</f>
        <v>750</v>
      </c>
      <c r="D81" s="38">
        <f>SUM(D82:D180)</f>
        <v>767</v>
      </c>
      <c r="E81" s="38">
        <f>SUM(E82:E180)</f>
        <v>793</v>
      </c>
      <c r="F81" s="38">
        <f>SUM(F82:F180)</f>
        <v>797</v>
      </c>
      <c r="G81" s="39">
        <f t="shared" ref="G81:G112" si="19">+IF(C81=0,"",C81/C$81)</f>
        <v>1</v>
      </c>
      <c r="H81" s="39">
        <f t="shared" ref="H81:H112" si="20">+IF(D81=0,"",D81/D$81)</f>
        <v>1</v>
      </c>
      <c r="I81" s="39">
        <f t="shared" ref="I81:I112" si="21">+IF(E81=0,"",E81/E$81)</f>
        <v>1</v>
      </c>
      <c r="J81" s="39">
        <f t="shared" ref="J81:J112" si="22">+IF(F81=0,"",F81/F$81)</f>
        <v>1</v>
      </c>
      <c r="K81" s="39">
        <f>+IF(AND(C81=0,E81=0),"",IF(C81=0,1,IF(E81=0,-1,(E81-C81)/C81)))</f>
        <v>5.7333333333333333E-2</v>
      </c>
      <c r="L81" s="39">
        <f>+IF(AND(D81=0,F81=0),"",IF(D81=0,1,IF(F81=0,-1,(F81-D81)/D81)))</f>
        <v>3.911342894393742E-2</v>
      </c>
      <c r="M81" s="39">
        <f t="shared" ref="M81:M112" si="23">+IF(OR(AND(G81=""),(K81="")),"",G81*K81)</f>
        <v>5.7333333333333333E-2</v>
      </c>
      <c r="N81" s="40">
        <f t="shared" ref="N81:N112" si="24">+IF(OR(AND(H81=""),(L81="")),"",H81*L81)</f>
        <v>3.911342894393742E-2</v>
      </c>
    </row>
    <row r="82" spans="1:14" x14ac:dyDescent="0.2">
      <c r="A82" s="8"/>
      <c r="B82" s="43" t="s">
        <v>69</v>
      </c>
      <c r="C82" s="49">
        <v>6</v>
      </c>
      <c r="D82" s="46">
        <v>7</v>
      </c>
      <c r="E82" s="46">
        <v>3</v>
      </c>
      <c r="F82" s="46">
        <v>3</v>
      </c>
      <c r="G82" s="47">
        <f t="shared" si="19"/>
        <v>8.0000000000000002E-3</v>
      </c>
      <c r="H82" s="47">
        <f t="shared" si="20"/>
        <v>9.126466753585397E-3</v>
      </c>
      <c r="I82" s="47">
        <f t="shared" si="21"/>
        <v>3.7831021437578815E-3</v>
      </c>
      <c r="J82" s="47">
        <f t="shared" si="22"/>
        <v>3.7641154328732747E-3</v>
      </c>
      <c r="K82" s="47">
        <f t="shared" ref="K82:K113" si="25">+IF(AND(C82=0,E82=0)," ",IF(C82=0,1,IF(E82=0,-1,(E82-C82)/C82)))</f>
        <v>-0.5</v>
      </c>
      <c r="L82" s="47">
        <f t="shared" ref="L82:L113" si="26">+IF(AND(D82=0,F82=0)," ",IF(D82=0,1,IF(F82=0,-1,(F82-D82)/D82)))</f>
        <v>-0.5714285714285714</v>
      </c>
      <c r="M82" s="47">
        <f t="shared" si="23"/>
        <v>-4.0000000000000001E-3</v>
      </c>
      <c r="N82" s="48">
        <f t="shared" si="24"/>
        <v>-5.2151238591916548E-3</v>
      </c>
    </row>
    <row r="83" spans="1:14" ht="22.5" customHeight="1" x14ac:dyDescent="0.2">
      <c r="A83" s="8"/>
      <c r="B83" s="44" t="s">
        <v>70</v>
      </c>
      <c r="C83" s="41">
        <v>0</v>
      </c>
      <c r="D83" s="9">
        <v>1</v>
      </c>
      <c r="E83" s="9">
        <v>1</v>
      </c>
      <c r="F83" s="9">
        <v>0</v>
      </c>
      <c r="G83" s="10" t="str">
        <f t="shared" si="19"/>
        <v/>
      </c>
      <c r="H83" s="10">
        <f t="shared" si="20"/>
        <v>1.3037809647979139E-3</v>
      </c>
      <c r="I83" s="10">
        <f t="shared" si="21"/>
        <v>1.2610340479192938E-3</v>
      </c>
      <c r="J83" s="10" t="str">
        <f t="shared" si="22"/>
        <v/>
      </c>
      <c r="K83" s="10">
        <f t="shared" si="25"/>
        <v>1</v>
      </c>
      <c r="L83" s="10">
        <f t="shared" si="26"/>
        <v>-1</v>
      </c>
      <c r="M83" s="10" t="str">
        <f t="shared" si="23"/>
        <v/>
      </c>
      <c r="N83" s="20">
        <f t="shared" si="24"/>
        <v>-1.3037809647979139E-3</v>
      </c>
    </row>
    <row r="84" spans="1:14" x14ac:dyDescent="0.2">
      <c r="A84" s="8"/>
      <c r="B84" s="44" t="s">
        <v>71</v>
      </c>
      <c r="C84" s="41">
        <v>1</v>
      </c>
      <c r="D84" s="9">
        <v>2</v>
      </c>
      <c r="E84" s="9">
        <v>0</v>
      </c>
      <c r="F84" s="9">
        <v>0</v>
      </c>
      <c r="G84" s="10">
        <f t="shared" si="19"/>
        <v>1.3333333333333333E-3</v>
      </c>
      <c r="H84" s="10">
        <f t="shared" si="20"/>
        <v>2.6075619295958278E-3</v>
      </c>
      <c r="I84" s="10" t="str">
        <f t="shared" si="21"/>
        <v/>
      </c>
      <c r="J84" s="10" t="str">
        <f t="shared" si="22"/>
        <v/>
      </c>
      <c r="K84" s="10">
        <f t="shared" si="25"/>
        <v>-1</v>
      </c>
      <c r="L84" s="10">
        <f t="shared" si="26"/>
        <v>-1</v>
      </c>
      <c r="M84" s="10">
        <f t="shared" si="23"/>
        <v>-1.3333333333333333E-3</v>
      </c>
      <c r="N84" s="20">
        <f t="shared" si="24"/>
        <v>-2.6075619295958278E-3</v>
      </c>
    </row>
    <row r="85" spans="1:14" x14ac:dyDescent="0.2">
      <c r="A85" s="8"/>
      <c r="B85" s="44" t="s">
        <v>72</v>
      </c>
      <c r="C85" s="41">
        <v>22</v>
      </c>
      <c r="D85" s="9">
        <v>10</v>
      </c>
      <c r="E85" s="9">
        <v>7</v>
      </c>
      <c r="F85" s="9">
        <v>0</v>
      </c>
      <c r="G85" s="10">
        <f t="shared" si="19"/>
        <v>2.9333333333333333E-2</v>
      </c>
      <c r="H85" s="10">
        <f t="shared" si="20"/>
        <v>1.303780964797914E-2</v>
      </c>
      <c r="I85" s="10">
        <f t="shared" si="21"/>
        <v>8.8272383354350576E-3</v>
      </c>
      <c r="J85" s="10" t="str">
        <f t="shared" si="22"/>
        <v/>
      </c>
      <c r="K85" s="10">
        <f t="shared" si="25"/>
        <v>-0.68181818181818177</v>
      </c>
      <c r="L85" s="10">
        <f t="shared" si="26"/>
        <v>-1</v>
      </c>
      <c r="M85" s="10">
        <f t="shared" si="23"/>
        <v>-1.9999999999999997E-2</v>
      </c>
      <c r="N85" s="20">
        <f t="shared" si="24"/>
        <v>-1.303780964797914E-2</v>
      </c>
    </row>
    <row r="86" spans="1:14" ht="25.5" x14ac:dyDescent="0.2">
      <c r="A86" s="8"/>
      <c r="B86" s="44" t="s">
        <v>73</v>
      </c>
      <c r="C86" s="41">
        <v>146</v>
      </c>
      <c r="D86" s="9">
        <v>91</v>
      </c>
      <c r="E86" s="9">
        <v>270</v>
      </c>
      <c r="F86" s="9">
        <v>234</v>
      </c>
      <c r="G86" s="10">
        <f t="shared" si="19"/>
        <v>0.19466666666666665</v>
      </c>
      <c r="H86" s="10">
        <f t="shared" si="20"/>
        <v>0.11864406779661017</v>
      </c>
      <c r="I86" s="10">
        <f t="shared" si="21"/>
        <v>0.34047919293820933</v>
      </c>
      <c r="J86" s="10">
        <f t="shared" si="22"/>
        <v>0.29360100376411541</v>
      </c>
      <c r="K86" s="10">
        <f t="shared" si="25"/>
        <v>0.84931506849315064</v>
      </c>
      <c r="L86" s="10">
        <f t="shared" si="26"/>
        <v>1.5714285714285714</v>
      </c>
      <c r="M86" s="10">
        <f t="shared" si="23"/>
        <v>0.1653333333333333</v>
      </c>
      <c r="N86" s="20">
        <f t="shared" si="24"/>
        <v>0.1864406779661017</v>
      </c>
    </row>
    <row r="87" spans="1:14" x14ac:dyDescent="0.2">
      <c r="A87" s="8"/>
      <c r="B87" s="44" t="s">
        <v>74</v>
      </c>
      <c r="C87" s="41">
        <v>9</v>
      </c>
      <c r="D87" s="9">
        <v>7</v>
      </c>
      <c r="E87" s="9">
        <v>6</v>
      </c>
      <c r="F87" s="9">
        <v>10</v>
      </c>
      <c r="G87" s="10">
        <f t="shared" si="19"/>
        <v>1.2E-2</v>
      </c>
      <c r="H87" s="10">
        <f t="shared" si="20"/>
        <v>9.126466753585397E-3</v>
      </c>
      <c r="I87" s="10">
        <f t="shared" si="21"/>
        <v>7.5662042875157629E-3</v>
      </c>
      <c r="J87" s="10">
        <f t="shared" si="22"/>
        <v>1.2547051442910916E-2</v>
      </c>
      <c r="K87" s="10">
        <f t="shared" si="25"/>
        <v>-0.33333333333333331</v>
      </c>
      <c r="L87" s="10">
        <f t="shared" si="26"/>
        <v>0.42857142857142855</v>
      </c>
      <c r="M87" s="10">
        <f t="shared" si="23"/>
        <v>-4.0000000000000001E-3</v>
      </c>
      <c r="N87" s="20">
        <f t="shared" si="24"/>
        <v>3.9113428943937413E-3</v>
      </c>
    </row>
    <row r="88" spans="1:14" x14ac:dyDescent="0.2">
      <c r="A88" s="8"/>
      <c r="B88" s="44" t="s">
        <v>75</v>
      </c>
      <c r="C88" s="41">
        <v>0</v>
      </c>
      <c r="D88" s="9">
        <v>0</v>
      </c>
      <c r="E88" s="9">
        <v>1</v>
      </c>
      <c r="F88" s="9">
        <v>1</v>
      </c>
      <c r="G88" s="10" t="str">
        <f t="shared" si="19"/>
        <v/>
      </c>
      <c r="H88" s="10" t="str">
        <f t="shared" si="20"/>
        <v/>
      </c>
      <c r="I88" s="10">
        <f t="shared" si="21"/>
        <v>1.2610340479192938E-3</v>
      </c>
      <c r="J88" s="10">
        <f t="shared" si="22"/>
        <v>1.2547051442910915E-3</v>
      </c>
      <c r="K88" s="10">
        <f t="shared" si="25"/>
        <v>1</v>
      </c>
      <c r="L88" s="10">
        <f t="shared" si="26"/>
        <v>1</v>
      </c>
      <c r="M88" s="10" t="str">
        <f t="shared" si="23"/>
        <v/>
      </c>
      <c r="N88" s="20" t="str">
        <f t="shared" si="24"/>
        <v/>
      </c>
    </row>
    <row r="89" spans="1:14" ht="24.75" customHeight="1" x14ac:dyDescent="0.2">
      <c r="A89" s="8" t="s">
        <v>76</v>
      </c>
      <c r="B89" s="44" t="s">
        <v>77</v>
      </c>
      <c r="C89" s="41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0" t="str">
        <f t="shared" si="24"/>
        <v/>
      </c>
    </row>
    <row r="90" spans="1:14" ht="24.75" customHeight="1" x14ac:dyDescent="0.2">
      <c r="A90" s="8"/>
      <c r="B90" s="44" t="s">
        <v>78</v>
      </c>
      <c r="C90" s="41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0" t="str">
        <f t="shared" si="24"/>
        <v/>
      </c>
    </row>
    <row r="91" spans="1:14" x14ac:dyDescent="0.2">
      <c r="A91" s="8"/>
      <c r="B91" s="44" t="s">
        <v>79</v>
      </c>
      <c r="C91" s="41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0" t="str">
        <f t="shared" si="24"/>
        <v/>
      </c>
    </row>
    <row r="92" spans="1:14" x14ac:dyDescent="0.2">
      <c r="A92" s="8"/>
      <c r="B92" s="44" t="s">
        <v>80</v>
      </c>
      <c r="C92" s="41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20" t="str">
        <f t="shared" si="24"/>
        <v/>
      </c>
    </row>
    <row r="93" spans="1:14" x14ac:dyDescent="0.2">
      <c r="A93" s="8"/>
      <c r="B93" s="44" t="s">
        <v>81</v>
      </c>
      <c r="C93" s="41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20" t="str">
        <f t="shared" si="24"/>
        <v/>
      </c>
    </row>
    <row r="94" spans="1:14" x14ac:dyDescent="0.2">
      <c r="A94" s="8"/>
      <c r="B94" s="44" t="s">
        <v>82</v>
      </c>
      <c r="C94" s="41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0" t="str">
        <f t="shared" si="24"/>
        <v/>
      </c>
    </row>
    <row r="95" spans="1:14" x14ac:dyDescent="0.2">
      <c r="A95" s="8" t="s">
        <v>76</v>
      </c>
      <c r="B95" s="44" t="s">
        <v>83</v>
      </c>
      <c r="C95" s="41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0" t="str">
        <f t="shared" si="24"/>
        <v/>
      </c>
    </row>
    <row r="96" spans="1:14" x14ac:dyDescent="0.2">
      <c r="A96" s="8" t="s">
        <v>76</v>
      </c>
      <c r="B96" s="44" t="s">
        <v>84</v>
      </c>
      <c r="C96" s="41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0" t="str">
        <f t="shared" si="24"/>
        <v/>
      </c>
    </row>
    <row r="97" spans="1:14" x14ac:dyDescent="0.2">
      <c r="A97" s="8"/>
      <c r="B97" s="44" t="s">
        <v>85</v>
      </c>
      <c r="C97" s="41">
        <v>3</v>
      </c>
      <c r="D97" s="9">
        <v>2</v>
      </c>
      <c r="E97" s="9">
        <v>5</v>
      </c>
      <c r="F97" s="9">
        <v>0</v>
      </c>
      <c r="G97" s="10">
        <f t="shared" si="19"/>
        <v>4.0000000000000001E-3</v>
      </c>
      <c r="H97" s="10">
        <f t="shared" si="20"/>
        <v>2.6075619295958278E-3</v>
      </c>
      <c r="I97" s="10">
        <f t="shared" si="21"/>
        <v>6.3051702395964691E-3</v>
      </c>
      <c r="J97" s="10" t="str">
        <f t="shared" si="22"/>
        <v/>
      </c>
      <c r="K97" s="10">
        <f t="shared" si="25"/>
        <v>0.66666666666666663</v>
      </c>
      <c r="L97" s="10">
        <f t="shared" si="26"/>
        <v>-1</v>
      </c>
      <c r="M97" s="10">
        <f t="shared" si="23"/>
        <v>2.6666666666666666E-3</v>
      </c>
      <c r="N97" s="20">
        <f t="shared" si="24"/>
        <v>-2.6075619295958278E-3</v>
      </c>
    </row>
    <row r="98" spans="1:14" x14ac:dyDescent="0.2">
      <c r="A98" s="8"/>
      <c r="B98" s="44" t="s">
        <v>86</v>
      </c>
      <c r="C98" s="41">
        <v>0</v>
      </c>
      <c r="D98" s="9">
        <v>0</v>
      </c>
      <c r="E98" s="9">
        <v>1</v>
      </c>
      <c r="F98" s="9">
        <v>0</v>
      </c>
      <c r="G98" s="10" t="str">
        <f t="shared" si="19"/>
        <v/>
      </c>
      <c r="H98" s="10" t="str">
        <f t="shared" si="20"/>
        <v/>
      </c>
      <c r="I98" s="10">
        <f t="shared" si="21"/>
        <v>1.2610340479192938E-3</v>
      </c>
      <c r="J98" s="10" t="str">
        <f t="shared" si="22"/>
        <v/>
      </c>
      <c r="K98" s="10">
        <f t="shared" si="25"/>
        <v>1</v>
      </c>
      <c r="L98" s="10" t="str">
        <f t="shared" si="26"/>
        <v xml:space="preserve"> </v>
      </c>
      <c r="M98" s="10" t="str">
        <f t="shared" si="23"/>
        <v/>
      </c>
      <c r="N98" s="20" t="str">
        <f t="shared" si="24"/>
        <v/>
      </c>
    </row>
    <row r="99" spans="1:14" x14ac:dyDescent="0.2">
      <c r="A99" s="8"/>
      <c r="B99" s="44" t="s">
        <v>87</v>
      </c>
      <c r="C99" s="41">
        <v>2</v>
      </c>
      <c r="D99" s="9">
        <v>4</v>
      </c>
      <c r="E99" s="9">
        <v>0</v>
      </c>
      <c r="F99" s="9">
        <v>0</v>
      </c>
      <c r="G99" s="10">
        <f t="shared" si="19"/>
        <v>2.6666666666666666E-3</v>
      </c>
      <c r="H99" s="10">
        <f t="shared" si="20"/>
        <v>5.2151238591916557E-3</v>
      </c>
      <c r="I99" s="10" t="str">
        <f t="shared" si="21"/>
        <v/>
      </c>
      <c r="J99" s="10" t="str">
        <f t="shared" si="22"/>
        <v/>
      </c>
      <c r="K99" s="10">
        <f t="shared" si="25"/>
        <v>-1</v>
      </c>
      <c r="L99" s="10">
        <f t="shared" si="26"/>
        <v>-1</v>
      </c>
      <c r="M99" s="10">
        <f t="shared" si="23"/>
        <v>-2.6666666666666666E-3</v>
      </c>
      <c r="N99" s="20">
        <f t="shared" si="24"/>
        <v>-5.2151238591916557E-3</v>
      </c>
    </row>
    <row r="100" spans="1:14" x14ac:dyDescent="0.2">
      <c r="A100" s="8"/>
      <c r="B100" s="44" t="s">
        <v>88</v>
      </c>
      <c r="C100" s="41">
        <v>13</v>
      </c>
      <c r="D100" s="9">
        <v>13</v>
      </c>
      <c r="E100" s="9">
        <v>10</v>
      </c>
      <c r="F100" s="9">
        <v>9</v>
      </c>
      <c r="G100" s="10">
        <f t="shared" si="19"/>
        <v>1.7333333333333333E-2</v>
      </c>
      <c r="H100" s="10">
        <f t="shared" si="20"/>
        <v>1.6949152542372881E-2</v>
      </c>
      <c r="I100" s="10">
        <f t="shared" si="21"/>
        <v>1.2610340479192938E-2</v>
      </c>
      <c r="J100" s="10">
        <f t="shared" si="22"/>
        <v>1.1292346298619825E-2</v>
      </c>
      <c r="K100" s="10">
        <f t="shared" si="25"/>
        <v>-0.23076923076923078</v>
      </c>
      <c r="L100" s="10">
        <f t="shared" si="26"/>
        <v>-0.30769230769230771</v>
      </c>
      <c r="M100" s="10">
        <f t="shared" si="23"/>
        <v>-4.0000000000000001E-3</v>
      </c>
      <c r="N100" s="20">
        <f t="shared" si="24"/>
        <v>-5.2151238591916557E-3</v>
      </c>
    </row>
    <row r="101" spans="1:14" x14ac:dyDescent="0.2">
      <c r="A101" s="8"/>
      <c r="B101" s="44" t="s">
        <v>89</v>
      </c>
      <c r="C101" s="41">
        <v>0</v>
      </c>
      <c r="D101" s="9">
        <v>0</v>
      </c>
      <c r="E101" s="9">
        <v>0</v>
      </c>
      <c r="F101" s="9">
        <v>1</v>
      </c>
      <c r="G101" s="10" t="str">
        <f t="shared" si="19"/>
        <v/>
      </c>
      <c r="H101" s="10" t="str">
        <f t="shared" si="20"/>
        <v/>
      </c>
      <c r="I101" s="10" t="str">
        <f t="shared" si="21"/>
        <v/>
      </c>
      <c r="J101" s="10">
        <f t="shared" si="22"/>
        <v>1.2547051442910915E-3</v>
      </c>
      <c r="K101" s="10" t="str">
        <f t="shared" si="25"/>
        <v xml:space="preserve"> </v>
      </c>
      <c r="L101" s="10">
        <f t="shared" si="26"/>
        <v>1</v>
      </c>
      <c r="M101" s="10" t="str">
        <f t="shared" si="23"/>
        <v/>
      </c>
      <c r="N101" s="20" t="str">
        <f t="shared" si="24"/>
        <v/>
      </c>
    </row>
    <row r="102" spans="1:14" x14ac:dyDescent="0.2">
      <c r="A102" s="8" t="s">
        <v>76</v>
      </c>
      <c r="B102" s="44" t="s">
        <v>90</v>
      </c>
      <c r="C102" s="41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0" t="str">
        <f t="shared" si="24"/>
        <v/>
      </c>
    </row>
    <row r="103" spans="1:14" x14ac:dyDescent="0.2">
      <c r="A103" s="8"/>
      <c r="B103" s="44" t="s">
        <v>91</v>
      </c>
      <c r="C103" s="41">
        <v>1</v>
      </c>
      <c r="D103" s="9">
        <v>4</v>
      </c>
      <c r="E103" s="9">
        <v>1</v>
      </c>
      <c r="F103" s="9">
        <v>4</v>
      </c>
      <c r="G103" s="10">
        <f t="shared" si="19"/>
        <v>1.3333333333333333E-3</v>
      </c>
      <c r="H103" s="10">
        <f t="shared" si="20"/>
        <v>5.2151238591916557E-3</v>
      </c>
      <c r="I103" s="10">
        <f t="shared" si="21"/>
        <v>1.2610340479192938E-3</v>
      </c>
      <c r="J103" s="10">
        <f t="shared" si="22"/>
        <v>5.018820577164366E-3</v>
      </c>
      <c r="K103" s="10">
        <f t="shared" si="25"/>
        <v>0</v>
      </c>
      <c r="L103" s="10">
        <f t="shared" si="26"/>
        <v>0</v>
      </c>
      <c r="M103" s="10">
        <f t="shared" si="23"/>
        <v>0</v>
      </c>
      <c r="N103" s="20">
        <f t="shared" si="24"/>
        <v>0</v>
      </c>
    </row>
    <row r="104" spans="1:14" x14ac:dyDescent="0.2">
      <c r="A104" s="8"/>
      <c r="B104" s="44" t="s">
        <v>92</v>
      </c>
      <c r="C104" s="41">
        <v>1</v>
      </c>
      <c r="D104" s="9">
        <v>0</v>
      </c>
      <c r="E104" s="9">
        <v>0</v>
      </c>
      <c r="F104" s="9">
        <v>4</v>
      </c>
      <c r="G104" s="10">
        <f t="shared" si="19"/>
        <v>1.3333333333333333E-3</v>
      </c>
      <c r="H104" s="10" t="str">
        <f t="shared" si="20"/>
        <v/>
      </c>
      <c r="I104" s="10" t="str">
        <f t="shared" si="21"/>
        <v/>
      </c>
      <c r="J104" s="10">
        <f t="shared" si="22"/>
        <v>5.018820577164366E-3</v>
      </c>
      <c r="K104" s="10">
        <f t="shared" si="25"/>
        <v>-1</v>
      </c>
      <c r="L104" s="10">
        <f t="shared" si="26"/>
        <v>1</v>
      </c>
      <c r="M104" s="10">
        <f t="shared" si="23"/>
        <v>-1.3333333333333333E-3</v>
      </c>
      <c r="N104" s="20" t="str">
        <f t="shared" si="24"/>
        <v/>
      </c>
    </row>
    <row r="105" spans="1:14" x14ac:dyDescent="0.2">
      <c r="A105" s="8"/>
      <c r="B105" s="44" t="s">
        <v>93</v>
      </c>
      <c r="C105" s="41">
        <v>0</v>
      </c>
      <c r="D105" s="9">
        <v>1</v>
      </c>
      <c r="E105" s="9">
        <v>0</v>
      </c>
      <c r="F105" s="9">
        <v>1</v>
      </c>
      <c r="G105" s="10" t="str">
        <f t="shared" si="19"/>
        <v/>
      </c>
      <c r="H105" s="10">
        <f t="shared" si="20"/>
        <v>1.3037809647979139E-3</v>
      </c>
      <c r="I105" s="10" t="str">
        <f t="shared" si="21"/>
        <v/>
      </c>
      <c r="J105" s="10">
        <f t="shared" si="22"/>
        <v>1.2547051442910915E-3</v>
      </c>
      <c r="K105" s="10" t="str">
        <f t="shared" si="25"/>
        <v xml:space="preserve"> </v>
      </c>
      <c r="L105" s="10">
        <f t="shared" si="26"/>
        <v>0</v>
      </c>
      <c r="M105" s="10" t="str">
        <f t="shared" si="23"/>
        <v/>
      </c>
      <c r="N105" s="20">
        <f t="shared" si="24"/>
        <v>0</v>
      </c>
    </row>
    <row r="106" spans="1:14" x14ac:dyDescent="0.2">
      <c r="A106" s="8"/>
      <c r="B106" s="44" t="s">
        <v>94</v>
      </c>
      <c r="C106" s="41">
        <v>0</v>
      </c>
      <c r="D106" s="9">
        <v>0</v>
      </c>
      <c r="E106" s="9">
        <v>1</v>
      </c>
      <c r="F106" s="9">
        <v>1</v>
      </c>
      <c r="G106" s="10" t="str">
        <f t="shared" si="19"/>
        <v/>
      </c>
      <c r="H106" s="10" t="str">
        <f t="shared" si="20"/>
        <v/>
      </c>
      <c r="I106" s="10">
        <f t="shared" si="21"/>
        <v>1.2610340479192938E-3</v>
      </c>
      <c r="J106" s="10">
        <f t="shared" si="22"/>
        <v>1.2547051442910915E-3</v>
      </c>
      <c r="K106" s="10">
        <f t="shared" si="25"/>
        <v>1</v>
      </c>
      <c r="L106" s="10">
        <f t="shared" si="26"/>
        <v>1</v>
      </c>
      <c r="M106" s="10" t="str">
        <f t="shared" si="23"/>
        <v/>
      </c>
      <c r="N106" s="20" t="str">
        <f t="shared" si="24"/>
        <v/>
      </c>
    </row>
    <row r="107" spans="1:14" x14ac:dyDescent="0.2">
      <c r="A107" s="8"/>
      <c r="B107" s="44" t="s">
        <v>95</v>
      </c>
      <c r="C107" s="41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20" t="str">
        <f t="shared" si="24"/>
        <v/>
      </c>
    </row>
    <row r="108" spans="1:14" x14ac:dyDescent="0.2">
      <c r="A108" s="8"/>
      <c r="B108" s="44" t="s">
        <v>96</v>
      </c>
      <c r="C108" s="41">
        <v>0</v>
      </c>
      <c r="D108" s="9">
        <v>0</v>
      </c>
      <c r="E108" s="9">
        <v>8</v>
      </c>
      <c r="F108" s="9">
        <v>2</v>
      </c>
      <c r="G108" s="10" t="str">
        <f t="shared" si="19"/>
        <v/>
      </c>
      <c r="H108" s="10" t="str">
        <f t="shared" si="20"/>
        <v/>
      </c>
      <c r="I108" s="10">
        <f t="shared" si="21"/>
        <v>1.0088272383354351E-2</v>
      </c>
      <c r="J108" s="10">
        <f t="shared" si="22"/>
        <v>2.509410288582183E-3</v>
      </c>
      <c r="K108" s="10">
        <f t="shared" si="25"/>
        <v>1</v>
      </c>
      <c r="L108" s="10">
        <f t="shared" si="26"/>
        <v>1</v>
      </c>
      <c r="M108" s="10" t="str">
        <f t="shared" si="23"/>
        <v/>
      </c>
      <c r="N108" s="20" t="str">
        <f t="shared" si="24"/>
        <v/>
      </c>
    </row>
    <row r="109" spans="1:14" x14ac:dyDescent="0.2">
      <c r="A109" s="8"/>
      <c r="B109" s="44" t="s">
        <v>97</v>
      </c>
      <c r="C109" s="41">
        <v>0</v>
      </c>
      <c r="D109" s="9">
        <v>4</v>
      </c>
      <c r="E109" s="9">
        <v>0</v>
      </c>
      <c r="F109" s="9">
        <v>0</v>
      </c>
      <c r="G109" s="10" t="str">
        <f t="shared" si="19"/>
        <v/>
      </c>
      <c r="H109" s="10">
        <f t="shared" si="20"/>
        <v>5.2151238591916557E-3</v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>
        <f t="shared" si="26"/>
        <v>-1</v>
      </c>
      <c r="M109" s="10" t="str">
        <f t="shared" si="23"/>
        <v/>
      </c>
      <c r="N109" s="20">
        <f t="shared" si="24"/>
        <v>-5.2151238591916557E-3</v>
      </c>
    </row>
    <row r="110" spans="1:14" x14ac:dyDescent="0.2">
      <c r="A110" s="8"/>
      <c r="B110" s="44" t="s">
        <v>98</v>
      </c>
      <c r="C110" s="41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0" t="str">
        <f t="shared" si="24"/>
        <v/>
      </c>
    </row>
    <row r="111" spans="1:14" x14ac:dyDescent="0.2">
      <c r="A111" s="8"/>
      <c r="B111" s="44" t="s">
        <v>99</v>
      </c>
      <c r="C111" s="41">
        <v>2</v>
      </c>
      <c r="D111" s="9">
        <v>5</v>
      </c>
      <c r="E111" s="9">
        <v>60</v>
      </c>
      <c r="F111" s="9">
        <v>116</v>
      </c>
      <c r="G111" s="10">
        <f t="shared" si="19"/>
        <v>2.6666666666666666E-3</v>
      </c>
      <c r="H111" s="10">
        <f t="shared" si="20"/>
        <v>6.51890482398957E-3</v>
      </c>
      <c r="I111" s="10">
        <f t="shared" si="21"/>
        <v>7.5662042875157626E-2</v>
      </c>
      <c r="J111" s="10">
        <f t="shared" si="22"/>
        <v>0.14554579673776663</v>
      </c>
      <c r="K111" s="10">
        <f t="shared" si="25"/>
        <v>29</v>
      </c>
      <c r="L111" s="10">
        <f t="shared" si="26"/>
        <v>22.2</v>
      </c>
      <c r="M111" s="10">
        <f t="shared" si="23"/>
        <v>7.7333333333333337E-2</v>
      </c>
      <c r="N111" s="20">
        <f t="shared" si="24"/>
        <v>0.14471968709256844</v>
      </c>
    </row>
    <row r="112" spans="1:14" x14ac:dyDescent="0.2">
      <c r="A112" s="8"/>
      <c r="B112" s="44" t="s">
        <v>100</v>
      </c>
      <c r="C112" s="41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0" t="str">
        <f t="shared" si="24"/>
        <v/>
      </c>
    </row>
    <row r="113" spans="1:14" x14ac:dyDescent="0.2">
      <c r="A113" s="8"/>
      <c r="B113" s="44" t="s">
        <v>101</v>
      </c>
      <c r="C113" s="41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0" t="str">
        <f t="shared" ref="N113:N144" si="32">+IF(OR(AND(H113=""),(L113="")),"",H113*L113)</f>
        <v/>
      </c>
    </row>
    <row r="114" spans="1:14" x14ac:dyDescent="0.2">
      <c r="A114" s="8"/>
      <c r="B114" s="44" t="s">
        <v>102</v>
      </c>
      <c r="C114" s="41">
        <v>0</v>
      </c>
      <c r="D114" s="9">
        <v>0</v>
      </c>
      <c r="E114" s="9">
        <v>0</v>
      </c>
      <c r="F114" s="9">
        <v>1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>
        <f t="shared" si="30"/>
        <v>1.2547051442910915E-3</v>
      </c>
      <c r="K114" s="10" t="str">
        <f t="shared" ref="K114:K145" si="33">+IF(AND(C114=0,E114=0)," ",IF(C114=0,1,IF(E114=0,-1,(E114-C114)/C114)))</f>
        <v xml:space="preserve"> </v>
      </c>
      <c r="L114" s="10">
        <f t="shared" ref="L114:L145" si="34">+IF(AND(D114=0,F114=0)," ",IF(D114=0,1,IF(F114=0,-1,(F114-D114)/D114)))</f>
        <v>1</v>
      </c>
      <c r="M114" s="10" t="str">
        <f t="shared" si="31"/>
        <v/>
      </c>
      <c r="N114" s="20" t="str">
        <f t="shared" si="32"/>
        <v/>
      </c>
    </row>
    <row r="115" spans="1:14" x14ac:dyDescent="0.2">
      <c r="A115" s="8"/>
      <c r="B115" s="44" t="s">
        <v>103</v>
      </c>
      <c r="C115" s="41">
        <v>6</v>
      </c>
      <c r="D115" s="9">
        <v>23</v>
      </c>
      <c r="E115" s="9">
        <v>2</v>
      </c>
      <c r="F115" s="9">
        <v>5</v>
      </c>
      <c r="G115" s="10">
        <f t="shared" si="27"/>
        <v>8.0000000000000002E-3</v>
      </c>
      <c r="H115" s="10">
        <f t="shared" si="28"/>
        <v>2.9986962190352021E-2</v>
      </c>
      <c r="I115" s="10">
        <f t="shared" si="29"/>
        <v>2.5220680958385876E-3</v>
      </c>
      <c r="J115" s="10">
        <f t="shared" si="30"/>
        <v>6.2735257214554582E-3</v>
      </c>
      <c r="K115" s="10">
        <f t="shared" si="33"/>
        <v>-0.66666666666666663</v>
      </c>
      <c r="L115" s="10">
        <f t="shared" si="34"/>
        <v>-0.78260869565217395</v>
      </c>
      <c r="M115" s="10">
        <f t="shared" si="31"/>
        <v>-5.3333333333333332E-3</v>
      </c>
      <c r="N115" s="20">
        <f t="shared" si="32"/>
        <v>-2.3468057366362451E-2</v>
      </c>
    </row>
    <row r="116" spans="1:14" x14ac:dyDescent="0.2">
      <c r="A116" s="8"/>
      <c r="B116" s="44" t="s">
        <v>104</v>
      </c>
      <c r="C116" s="41">
        <v>0</v>
      </c>
      <c r="D116" s="9">
        <v>0</v>
      </c>
      <c r="E116" s="9">
        <v>2</v>
      </c>
      <c r="F116" s="9">
        <v>0</v>
      </c>
      <c r="G116" s="10" t="str">
        <f t="shared" si="27"/>
        <v/>
      </c>
      <c r="H116" s="10" t="str">
        <f t="shared" si="28"/>
        <v/>
      </c>
      <c r="I116" s="10">
        <f t="shared" si="29"/>
        <v>2.5220680958385876E-3</v>
      </c>
      <c r="J116" s="10" t="str">
        <f t="shared" si="30"/>
        <v/>
      </c>
      <c r="K116" s="10">
        <f t="shared" si="33"/>
        <v>1</v>
      </c>
      <c r="L116" s="10" t="str">
        <f t="shared" si="34"/>
        <v xml:space="preserve"> </v>
      </c>
      <c r="M116" s="10" t="str">
        <f t="shared" si="31"/>
        <v/>
      </c>
      <c r="N116" s="20" t="str">
        <f t="shared" si="32"/>
        <v/>
      </c>
    </row>
    <row r="117" spans="1:14" x14ac:dyDescent="0.2">
      <c r="A117" s="8"/>
      <c r="B117" s="44" t="s">
        <v>105</v>
      </c>
      <c r="C117" s="41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0" t="str">
        <f t="shared" si="32"/>
        <v/>
      </c>
    </row>
    <row r="118" spans="1:14" x14ac:dyDescent="0.2">
      <c r="A118" s="8"/>
      <c r="B118" s="44" t="s">
        <v>106</v>
      </c>
      <c r="C118" s="41">
        <v>2</v>
      </c>
      <c r="D118" s="9">
        <v>4</v>
      </c>
      <c r="E118" s="9">
        <v>0</v>
      </c>
      <c r="F118" s="9">
        <v>1</v>
      </c>
      <c r="G118" s="10">
        <f t="shared" si="27"/>
        <v>2.6666666666666666E-3</v>
      </c>
      <c r="H118" s="10">
        <f t="shared" si="28"/>
        <v>5.2151238591916557E-3</v>
      </c>
      <c r="I118" s="10" t="str">
        <f t="shared" si="29"/>
        <v/>
      </c>
      <c r="J118" s="10">
        <f t="shared" si="30"/>
        <v>1.2547051442910915E-3</v>
      </c>
      <c r="K118" s="10">
        <f t="shared" si="33"/>
        <v>-1</v>
      </c>
      <c r="L118" s="10">
        <f t="shared" si="34"/>
        <v>-0.75</v>
      </c>
      <c r="M118" s="10">
        <f t="shared" si="31"/>
        <v>-2.6666666666666666E-3</v>
      </c>
      <c r="N118" s="20">
        <f t="shared" si="32"/>
        <v>-3.9113428943937413E-3</v>
      </c>
    </row>
    <row r="119" spans="1:14" x14ac:dyDescent="0.2">
      <c r="A119" s="8"/>
      <c r="B119" s="44" t="s">
        <v>107</v>
      </c>
      <c r="C119" s="41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0" t="str">
        <f t="shared" si="32"/>
        <v/>
      </c>
    </row>
    <row r="120" spans="1:14" x14ac:dyDescent="0.2">
      <c r="A120" s="8"/>
      <c r="B120" s="44" t="s">
        <v>108</v>
      </c>
      <c r="C120" s="41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20" t="str">
        <f t="shared" si="32"/>
        <v/>
      </c>
    </row>
    <row r="121" spans="1:14" x14ac:dyDescent="0.2">
      <c r="A121" s="8"/>
      <c r="B121" s="44" t="s">
        <v>109</v>
      </c>
      <c r="C121" s="41">
        <v>0</v>
      </c>
      <c r="D121" s="9">
        <v>0</v>
      </c>
      <c r="E121" s="9">
        <v>4</v>
      </c>
      <c r="F121" s="9">
        <v>0</v>
      </c>
      <c r="G121" s="10" t="str">
        <f t="shared" si="27"/>
        <v/>
      </c>
      <c r="H121" s="10" t="str">
        <f t="shared" si="28"/>
        <v/>
      </c>
      <c r="I121" s="10">
        <f t="shared" si="29"/>
        <v>5.0441361916771753E-3</v>
      </c>
      <c r="J121" s="10" t="str">
        <f t="shared" si="30"/>
        <v/>
      </c>
      <c r="K121" s="10">
        <f t="shared" si="33"/>
        <v>1</v>
      </c>
      <c r="L121" s="10" t="str">
        <f t="shared" si="34"/>
        <v xml:space="preserve"> </v>
      </c>
      <c r="M121" s="10" t="str">
        <f t="shared" si="31"/>
        <v/>
      </c>
      <c r="N121" s="20" t="str">
        <f t="shared" si="32"/>
        <v/>
      </c>
    </row>
    <row r="122" spans="1:14" x14ac:dyDescent="0.2">
      <c r="A122" s="8"/>
      <c r="B122" s="44" t="s">
        <v>110</v>
      </c>
      <c r="C122" s="41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20" t="str">
        <f t="shared" si="32"/>
        <v/>
      </c>
    </row>
    <row r="123" spans="1:14" x14ac:dyDescent="0.2">
      <c r="A123" s="8"/>
      <c r="B123" s="44" t="s">
        <v>111</v>
      </c>
      <c r="C123" s="41">
        <v>71</v>
      </c>
      <c r="D123" s="9">
        <v>132</v>
      </c>
      <c r="E123" s="9">
        <v>2</v>
      </c>
      <c r="F123" s="9">
        <v>1</v>
      </c>
      <c r="G123" s="10">
        <f t="shared" si="27"/>
        <v>9.4666666666666663E-2</v>
      </c>
      <c r="H123" s="10">
        <f t="shared" si="28"/>
        <v>0.17209908735332463</v>
      </c>
      <c r="I123" s="10">
        <f t="shared" si="29"/>
        <v>2.5220680958385876E-3</v>
      </c>
      <c r="J123" s="10">
        <f t="shared" si="30"/>
        <v>1.2547051442910915E-3</v>
      </c>
      <c r="K123" s="10">
        <f t="shared" si="33"/>
        <v>-0.971830985915493</v>
      </c>
      <c r="L123" s="10">
        <f t="shared" si="34"/>
        <v>-0.99242424242424243</v>
      </c>
      <c r="M123" s="10">
        <f t="shared" si="31"/>
        <v>-9.1999999999999998E-2</v>
      </c>
      <c r="N123" s="20">
        <f t="shared" si="32"/>
        <v>-0.17079530638852672</v>
      </c>
    </row>
    <row r="124" spans="1:14" ht="25.5" x14ac:dyDescent="0.2">
      <c r="A124" s="8"/>
      <c r="B124" s="44" t="s">
        <v>112</v>
      </c>
      <c r="C124" s="41">
        <v>6</v>
      </c>
      <c r="D124" s="9">
        <v>3</v>
      </c>
      <c r="E124" s="9">
        <v>0</v>
      </c>
      <c r="F124" s="9">
        <v>1</v>
      </c>
      <c r="G124" s="10">
        <f t="shared" si="27"/>
        <v>8.0000000000000002E-3</v>
      </c>
      <c r="H124" s="10">
        <f t="shared" si="28"/>
        <v>3.9113428943937422E-3</v>
      </c>
      <c r="I124" s="10" t="str">
        <f t="shared" si="29"/>
        <v/>
      </c>
      <c r="J124" s="10">
        <f t="shared" si="30"/>
        <v>1.2547051442910915E-3</v>
      </c>
      <c r="K124" s="10">
        <f t="shared" si="33"/>
        <v>-1</v>
      </c>
      <c r="L124" s="10">
        <f t="shared" si="34"/>
        <v>-0.66666666666666663</v>
      </c>
      <c r="M124" s="10">
        <f t="shared" si="31"/>
        <v>-8.0000000000000002E-3</v>
      </c>
      <c r="N124" s="20">
        <f t="shared" si="32"/>
        <v>-2.6075619295958278E-3</v>
      </c>
    </row>
    <row r="125" spans="1:14" ht="25.5" x14ac:dyDescent="0.2">
      <c r="A125" s="8"/>
      <c r="B125" s="44" t="s">
        <v>113</v>
      </c>
      <c r="C125" s="41">
        <v>0</v>
      </c>
      <c r="D125" s="9">
        <v>5</v>
      </c>
      <c r="E125" s="9">
        <v>0</v>
      </c>
      <c r="F125" s="9">
        <v>4</v>
      </c>
      <c r="G125" s="10" t="str">
        <f t="shared" si="27"/>
        <v/>
      </c>
      <c r="H125" s="10">
        <f t="shared" si="28"/>
        <v>6.51890482398957E-3</v>
      </c>
      <c r="I125" s="10" t="str">
        <f t="shared" si="29"/>
        <v/>
      </c>
      <c r="J125" s="10">
        <f t="shared" si="30"/>
        <v>5.018820577164366E-3</v>
      </c>
      <c r="K125" s="10" t="str">
        <f t="shared" si="33"/>
        <v xml:space="preserve"> </v>
      </c>
      <c r="L125" s="10">
        <f t="shared" si="34"/>
        <v>-0.2</v>
      </c>
      <c r="M125" s="10" t="str">
        <f t="shared" si="31"/>
        <v/>
      </c>
      <c r="N125" s="20">
        <f t="shared" si="32"/>
        <v>-1.3037809647979141E-3</v>
      </c>
    </row>
    <row r="126" spans="1:14" x14ac:dyDescent="0.2">
      <c r="A126" s="8"/>
      <c r="B126" s="44" t="s">
        <v>114</v>
      </c>
      <c r="C126" s="41">
        <v>0</v>
      </c>
      <c r="D126" s="9">
        <v>3</v>
      </c>
      <c r="E126" s="9">
        <v>0</v>
      </c>
      <c r="F126" s="9">
        <v>0</v>
      </c>
      <c r="G126" s="10" t="str">
        <f t="shared" si="27"/>
        <v/>
      </c>
      <c r="H126" s="10">
        <f t="shared" si="28"/>
        <v>3.9113428943937422E-3</v>
      </c>
      <c r="I126" s="10" t="str">
        <f t="shared" si="29"/>
        <v/>
      </c>
      <c r="J126" s="10" t="str">
        <f t="shared" si="30"/>
        <v/>
      </c>
      <c r="K126" s="10" t="str">
        <f t="shared" si="33"/>
        <v xml:space="preserve"> </v>
      </c>
      <c r="L126" s="10">
        <f t="shared" si="34"/>
        <v>-1</v>
      </c>
      <c r="M126" s="10" t="str">
        <f t="shared" si="31"/>
        <v/>
      </c>
      <c r="N126" s="20">
        <f t="shared" si="32"/>
        <v>-3.9113428943937422E-3</v>
      </c>
    </row>
    <row r="127" spans="1:14" x14ac:dyDescent="0.2">
      <c r="A127" s="8"/>
      <c r="B127" s="44" t="s">
        <v>115</v>
      </c>
      <c r="C127" s="41">
        <v>6</v>
      </c>
      <c r="D127" s="9">
        <v>3</v>
      </c>
      <c r="E127" s="9">
        <v>11</v>
      </c>
      <c r="F127" s="9">
        <v>4</v>
      </c>
      <c r="G127" s="10">
        <f t="shared" si="27"/>
        <v>8.0000000000000002E-3</v>
      </c>
      <c r="H127" s="10">
        <f t="shared" si="28"/>
        <v>3.9113428943937422E-3</v>
      </c>
      <c r="I127" s="10">
        <f t="shared" si="29"/>
        <v>1.3871374527112233E-2</v>
      </c>
      <c r="J127" s="10">
        <f t="shared" si="30"/>
        <v>5.018820577164366E-3</v>
      </c>
      <c r="K127" s="10">
        <f t="shared" si="33"/>
        <v>0.83333333333333337</v>
      </c>
      <c r="L127" s="10">
        <f t="shared" si="34"/>
        <v>0.33333333333333331</v>
      </c>
      <c r="M127" s="10">
        <f t="shared" si="31"/>
        <v>6.6666666666666671E-3</v>
      </c>
      <c r="N127" s="20">
        <f t="shared" si="32"/>
        <v>1.3037809647979139E-3</v>
      </c>
    </row>
    <row r="128" spans="1:14" x14ac:dyDescent="0.2">
      <c r="A128" s="8"/>
      <c r="B128" s="44" t="s">
        <v>116</v>
      </c>
      <c r="C128" s="41">
        <v>0</v>
      </c>
      <c r="D128" s="9">
        <v>0</v>
      </c>
      <c r="E128" s="9">
        <v>1</v>
      </c>
      <c r="F128" s="9">
        <v>0</v>
      </c>
      <c r="G128" s="10" t="str">
        <f t="shared" si="27"/>
        <v/>
      </c>
      <c r="H128" s="10" t="str">
        <f t="shared" si="28"/>
        <v/>
      </c>
      <c r="I128" s="10">
        <f t="shared" si="29"/>
        <v>1.2610340479192938E-3</v>
      </c>
      <c r="J128" s="10" t="str">
        <f t="shared" si="30"/>
        <v/>
      </c>
      <c r="K128" s="10">
        <f t="shared" si="33"/>
        <v>1</v>
      </c>
      <c r="L128" s="10" t="str">
        <f t="shared" si="34"/>
        <v xml:space="preserve"> </v>
      </c>
      <c r="M128" s="10" t="str">
        <f t="shared" si="31"/>
        <v/>
      </c>
      <c r="N128" s="20" t="str">
        <f t="shared" si="32"/>
        <v/>
      </c>
    </row>
    <row r="129" spans="1:14" x14ac:dyDescent="0.2">
      <c r="A129" s="8"/>
      <c r="B129" s="44" t="s">
        <v>117</v>
      </c>
      <c r="C129" s="41">
        <v>1</v>
      </c>
      <c r="D129" s="9">
        <v>1</v>
      </c>
      <c r="E129" s="9">
        <v>0</v>
      </c>
      <c r="F129" s="9">
        <v>0</v>
      </c>
      <c r="G129" s="10">
        <f t="shared" si="27"/>
        <v>1.3333333333333333E-3</v>
      </c>
      <c r="H129" s="10">
        <f t="shared" si="28"/>
        <v>1.3037809647979139E-3</v>
      </c>
      <c r="I129" s="10" t="str">
        <f t="shared" si="29"/>
        <v/>
      </c>
      <c r="J129" s="10" t="str">
        <f t="shared" si="30"/>
        <v/>
      </c>
      <c r="K129" s="10">
        <f t="shared" si="33"/>
        <v>-1</v>
      </c>
      <c r="L129" s="10">
        <f t="shared" si="34"/>
        <v>-1</v>
      </c>
      <c r="M129" s="10">
        <f t="shared" si="31"/>
        <v>-1.3333333333333333E-3</v>
      </c>
      <c r="N129" s="20">
        <f t="shared" si="32"/>
        <v>-1.3037809647979139E-3</v>
      </c>
    </row>
    <row r="130" spans="1:14" x14ac:dyDescent="0.2">
      <c r="A130" s="8"/>
      <c r="B130" s="44" t="s">
        <v>118</v>
      </c>
      <c r="C130" s="41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20" t="str">
        <f t="shared" si="32"/>
        <v/>
      </c>
    </row>
    <row r="131" spans="1:14" ht="25.5" x14ac:dyDescent="0.2">
      <c r="A131" s="8"/>
      <c r="B131" s="44" t="s">
        <v>119</v>
      </c>
      <c r="C131" s="41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0" t="str">
        <f t="shared" si="32"/>
        <v/>
      </c>
    </row>
    <row r="132" spans="1:14" x14ac:dyDescent="0.2">
      <c r="A132" s="8"/>
      <c r="B132" s="44" t="s">
        <v>120</v>
      </c>
      <c r="C132" s="41">
        <v>1</v>
      </c>
      <c r="D132" s="9">
        <v>1</v>
      </c>
      <c r="E132" s="9">
        <v>0</v>
      </c>
      <c r="F132" s="9">
        <v>0</v>
      </c>
      <c r="G132" s="10">
        <f t="shared" si="27"/>
        <v>1.3333333333333333E-3</v>
      </c>
      <c r="H132" s="10">
        <f t="shared" si="28"/>
        <v>1.3037809647979139E-3</v>
      </c>
      <c r="I132" s="10" t="str">
        <f t="shared" si="29"/>
        <v/>
      </c>
      <c r="J132" s="10" t="str">
        <f t="shared" si="30"/>
        <v/>
      </c>
      <c r="K132" s="10">
        <f t="shared" si="33"/>
        <v>-1</v>
      </c>
      <c r="L132" s="10">
        <f t="shared" si="34"/>
        <v>-1</v>
      </c>
      <c r="M132" s="10">
        <f t="shared" si="31"/>
        <v>-1.3333333333333333E-3</v>
      </c>
      <c r="N132" s="20">
        <f t="shared" si="32"/>
        <v>-1.3037809647979139E-3</v>
      </c>
    </row>
    <row r="133" spans="1:14" x14ac:dyDescent="0.2">
      <c r="A133" s="8"/>
      <c r="B133" s="44" t="s">
        <v>121</v>
      </c>
      <c r="C133" s="41">
        <v>1</v>
      </c>
      <c r="D133" s="9">
        <v>0</v>
      </c>
      <c r="E133" s="9">
        <v>0</v>
      </c>
      <c r="F133" s="9">
        <v>0</v>
      </c>
      <c r="G133" s="10">
        <f t="shared" si="27"/>
        <v>1.3333333333333333E-3</v>
      </c>
      <c r="H133" s="10" t="str">
        <f t="shared" si="28"/>
        <v/>
      </c>
      <c r="I133" s="10" t="str">
        <f t="shared" si="29"/>
        <v/>
      </c>
      <c r="J133" s="10" t="str">
        <f t="shared" si="30"/>
        <v/>
      </c>
      <c r="K133" s="10">
        <f t="shared" si="33"/>
        <v>-1</v>
      </c>
      <c r="L133" s="10" t="str">
        <f t="shared" si="34"/>
        <v xml:space="preserve"> </v>
      </c>
      <c r="M133" s="10">
        <f t="shared" si="31"/>
        <v>-1.3333333333333333E-3</v>
      </c>
      <c r="N133" s="20" t="str">
        <f t="shared" si="32"/>
        <v/>
      </c>
    </row>
    <row r="134" spans="1:14" x14ac:dyDescent="0.2">
      <c r="A134" s="8"/>
      <c r="B134" s="44" t="s">
        <v>122</v>
      </c>
      <c r="C134" s="41">
        <v>2</v>
      </c>
      <c r="D134" s="9">
        <v>0</v>
      </c>
      <c r="E134" s="9">
        <v>0</v>
      </c>
      <c r="F134" s="9">
        <v>0</v>
      </c>
      <c r="G134" s="10">
        <f t="shared" si="27"/>
        <v>2.6666666666666666E-3</v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>
        <f t="shared" si="33"/>
        <v>-1</v>
      </c>
      <c r="L134" s="10" t="str">
        <f t="shared" si="34"/>
        <v xml:space="preserve"> </v>
      </c>
      <c r="M134" s="10">
        <f t="shared" si="31"/>
        <v>-2.6666666666666666E-3</v>
      </c>
      <c r="N134" s="20" t="str">
        <f t="shared" si="32"/>
        <v/>
      </c>
    </row>
    <row r="135" spans="1:14" x14ac:dyDescent="0.2">
      <c r="A135" s="8"/>
      <c r="B135" s="44" t="s">
        <v>123</v>
      </c>
      <c r="C135" s="41">
        <v>2</v>
      </c>
      <c r="D135" s="9">
        <v>0</v>
      </c>
      <c r="E135" s="9">
        <v>1</v>
      </c>
      <c r="F135" s="9">
        <v>1</v>
      </c>
      <c r="G135" s="10">
        <f t="shared" si="27"/>
        <v>2.6666666666666666E-3</v>
      </c>
      <c r="H135" s="10" t="str">
        <f t="shared" si="28"/>
        <v/>
      </c>
      <c r="I135" s="10">
        <f t="shared" si="29"/>
        <v>1.2610340479192938E-3</v>
      </c>
      <c r="J135" s="10">
        <f t="shared" si="30"/>
        <v>1.2547051442910915E-3</v>
      </c>
      <c r="K135" s="10">
        <f t="shared" si="33"/>
        <v>-0.5</v>
      </c>
      <c r="L135" s="10">
        <f t="shared" si="34"/>
        <v>1</v>
      </c>
      <c r="M135" s="10">
        <f t="shared" si="31"/>
        <v>-1.3333333333333333E-3</v>
      </c>
      <c r="N135" s="20" t="str">
        <f t="shared" si="32"/>
        <v/>
      </c>
    </row>
    <row r="136" spans="1:14" x14ac:dyDescent="0.2">
      <c r="A136" s="8"/>
      <c r="B136" s="44" t="s">
        <v>124</v>
      </c>
      <c r="C136" s="41">
        <v>1</v>
      </c>
      <c r="D136" s="9">
        <v>0</v>
      </c>
      <c r="E136" s="9">
        <v>0</v>
      </c>
      <c r="F136" s="9">
        <v>0</v>
      </c>
      <c r="G136" s="10">
        <f t="shared" si="27"/>
        <v>1.3333333333333333E-3</v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>
        <f t="shared" si="33"/>
        <v>-1</v>
      </c>
      <c r="L136" s="10" t="str">
        <f t="shared" si="34"/>
        <v xml:space="preserve"> </v>
      </c>
      <c r="M136" s="10">
        <f t="shared" si="31"/>
        <v>-1.3333333333333333E-3</v>
      </c>
      <c r="N136" s="20" t="str">
        <f t="shared" si="32"/>
        <v/>
      </c>
    </row>
    <row r="137" spans="1:14" x14ac:dyDescent="0.2">
      <c r="A137" s="8"/>
      <c r="B137" s="44" t="s">
        <v>125</v>
      </c>
      <c r="C137" s="41">
        <v>65</v>
      </c>
      <c r="D137" s="9">
        <v>14</v>
      </c>
      <c r="E137" s="9">
        <v>13</v>
      </c>
      <c r="F137" s="9">
        <v>3</v>
      </c>
      <c r="G137" s="10">
        <f t="shared" si="27"/>
        <v>8.666666666666667E-2</v>
      </c>
      <c r="H137" s="10">
        <f t="shared" si="28"/>
        <v>1.8252933507170794E-2</v>
      </c>
      <c r="I137" s="10">
        <f t="shared" si="29"/>
        <v>1.6393442622950821E-2</v>
      </c>
      <c r="J137" s="10">
        <f t="shared" si="30"/>
        <v>3.7641154328732747E-3</v>
      </c>
      <c r="K137" s="10">
        <f t="shared" si="33"/>
        <v>-0.8</v>
      </c>
      <c r="L137" s="10">
        <f t="shared" si="34"/>
        <v>-0.7857142857142857</v>
      </c>
      <c r="M137" s="10">
        <f t="shared" si="31"/>
        <v>-6.9333333333333344E-2</v>
      </c>
      <c r="N137" s="20">
        <f t="shared" si="32"/>
        <v>-1.4341590612777053E-2</v>
      </c>
    </row>
    <row r="138" spans="1:14" x14ac:dyDescent="0.2">
      <c r="A138" s="8"/>
      <c r="B138" s="44" t="s">
        <v>126</v>
      </c>
      <c r="C138" s="41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20" t="str">
        <f t="shared" si="32"/>
        <v/>
      </c>
    </row>
    <row r="139" spans="1:14" x14ac:dyDescent="0.2">
      <c r="A139" s="8"/>
      <c r="B139" s="44" t="s">
        <v>127</v>
      </c>
      <c r="C139" s="41">
        <v>8</v>
      </c>
      <c r="D139" s="9">
        <v>0</v>
      </c>
      <c r="E139" s="9">
        <v>11</v>
      </c>
      <c r="F139" s="9">
        <v>3</v>
      </c>
      <c r="G139" s="10">
        <f t="shared" si="27"/>
        <v>1.0666666666666666E-2</v>
      </c>
      <c r="H139" s="10" t="str">
        <f t="shared" si="28"/>
        <v/>
      </c>
      <c r="I139" s="10">
        <f t="shared" si="29"/>
        <v>1.3871374527112233E-2</v>
      </c>
      <c r="J139" s="10">
        <f t="shared" si="30"/>
        <v>3.7641154328732747E-3</v>
      </c>
      <c r="K139" s="10">
        <f t="shared" si="33"/>
        <v>0.375</v>
      </c>
      <c r="L139" s="10">
        <f t="shared" si="34"/>
        <v>1</v>
      </c>
      <c r="M139" s="10">
        <f t="shared" si="31"/>
        <v>4.0000000000000001E-3</v>
      </c>
      <c r="N139" s="20" t="str">
        <f t="shared" si="32"/>
        <v/>
      </c>
    </row>
    <row r="140" spans="1:14" x14ac:dyDescent="0.2">
      <c r="A140" s="8"/>
      <c r="B140" s="44" t="s">
        <v>128</v>
      </c>
      <c r="C140" s="41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0" t="str">
        <f t="shared" si="32"/>
        <v/>
      </c>
    </row>
    <row r="141" spans="1:14" x14ac:dyDescent="0.2">
      <c r="A141" s="8"/>
      <c r="B141" s="44" t="s">
        <v>129</v>
      </c>
      <c r="C141" s="41">
        <v>7</v>
      </c>
      <c r="D141" s="9">
        <v>3</v>
      </c>
      <c r="E141" s="9">
        <v>14</v>
      </c>
      <c r="F141" s="9">
        <v>18</v>
      </c>
      <c r="G141" s="10">
        <f t="shared" si="27"/>
        <v>9.3333333333333341E-3</v>
      </c>
      <c r="H141" s="10">
        <f t="shared" si="28"/>
        <v>3.9113428943937422E-3</v>
      </c>
      <c r="I141" s="10">
        <f t="shared" si="29"/>
        <v>1.7654476670870115E-2</v>
      </c>
      <c r="J141" s="10">
        <f t="shared" si="30"/>
        <v>2.258469259723965E-2</v>
      </c>
      <c r="K141" s="10">
        <f t="shared" si="33"/>
        <v>1</v>
      </c>
      <c r="L141" s="10">
        <f t="shared" si="34"/>
        <v>5</v>
      </c>
      <c r="M141" s="10">
        <f t="shared" si="31"/>
        <v>9.3333333333333341E-3</v>
      </c>
      <c r="N141" s="20">
        <f t="shared" si="32"/>
        <v>1.955671447196871E-2</v>
      </c>
    </row>
    <row r="142" spans="1:14" x14ac:dyDescent="0.2">
      <c r="A142" s="8"/>
      <c r="B142" s="44" t="s">
        <v>130</v>
      </c>
      <c r="C142" s="41">
        <v>3</v>
      </c>
      <c r="D142" s="9">
        <v>2</v>
      </c>
      <c r="E142" s="9">
        <v>5</v>
      </c>
      <c r="F142" s="9">
        <v>17</v>
      </c>
      <c r="G142" s="10">
        <f t="shared" si="27"/>
        <v>4.0000000000000001E-3</v>
      </c>
      <c r="H142" s="10">
        <f t="shared" si="28"/>
        <v>2.6075619295958278E-3</v>
      </c>
      <c r="I142" s="10">
        <f t="shared" si="29"/>
        <v>6.3051702395964691E-3</v>
      </c>
      <c r="J142" s="10">
        <f t="shared" si="30"/>
        <v>2.1329987452948559E-2</v>
      </c>
      <c r="K142" s="10">
        <f t="shared" si="33"/>
        <v>0.66666666666666663</v>
      </c>
      <c r="L142" s="10">
        <f t="shared" si="34"/>
        <v>7.5</v>
      </c>
      <c r="M142" s="10">
        <f t="shared" si="31"/>
        <v>2.6666666666666666E-3</v>
      </c>
      <c r="N142" s="20">
        <f t="shared" si="32"/>
        <v>1.955671447196871E-2</v>
      </c>
    </row>
    <row r="143" spans="1:14" x14ac:dyDescent="0.2">
      <c r="A143" s="8"/>
      <c r="B143" s="44" t="s">
        <v>131</v>
      </c>
      <c r="C143" s="41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20" t="str">
        <f t="shared" si="32"/>
        <v/>
      </c>
    </row>
    <row r="144" spans="1:14" ht="25.5" x14ac:dyDescent="0.2">
      <c r="A144" s="8"/>
      <c r="B144" s="44" t="s">
        <v>132</v>
      </c>
      <c r="C144" s="41">
        <v>347</v>
      </c>
      <c r="D144" s="9">
        <v>398</v>
      </c>
      <c r="E144" s="9">
        <v>316</v>
      </c>
      <c r="F144" s="9">
        <v>313</v>
      </c>
      <c r="G144" s="10">
        <f t="shared" si="27"/>
        <v>0.46266666666666667</v>
      </c>
      <c r="H144" s="10">
        <f t="shared" si="28"/>
        <v>0.51890482398956972</v>
      </c>
      <c r="I144" s="10">
        <f t="shared" si="29"/>
        <v>0.39848675914249687</v>
      </c>
      <c r="J144" s="10">
        <f t="shared" si="30"/>
        <v>0.39272271016311167</v>
      </c>
      <c r="K144" s="10">
        <f t="shared" si="33"/>
        <v>-8.9337175792507204E-2</v>
      </c>
      <c r="L144" s="10">
        <f t="shared" si="34"/>
        <v>-0.21356783919597991</v>
      </c>
      <c r="M144" s="10">
        <f t="shared" si="31"/>
        <v>-4.1333333333333333E-2</v>
      </c>
      <c r="N144" s="20">
        <f t="shared" si="32"/>
        <v>-0.11082138200782268</v>
      </c>
    </row>
    <row r="145" spans="1:14" ht="24" customHeight="1" x14ac:dyDescent="0.2">
      <c r="A145" s="8"/>
      <c r="B145" s="44" t="s">
        <v>133</v>
      </c>
      <c r="C145" s="41">
        <v>1</v>
      </c>
      <c r="D145" s="9">
        <v>1</v>
      </c>
      <c r="E145" s="9">
        <v>0</v>
      </c>
      <c r="F145" s="9">
        <v>2</v>
      </c>
      <c r="G145" s="10">
        <f t="shared" ref="G145:G180" si="35">+IF(C145=0,"",C145/C$81)</f>
        <v>1.3333333333333333E-3</v>
      </c>
      <c r="H145" s="10">
        <f t="shared" ref="H145:H180" si="36">+IF(D145=0,"",D145/D$81)</f>
        <v>1.3037809647979139E-3</v>
      </c>
      <c r="I145" s="10" t="str">
        <f t="shared" ref="I145:I180" si="37">+IF(E145=0,"",E145/E$81)</f>
        <v/>
      </c>
      <c r="J145" s="10">
        <f t="shared" ref="J145:J180" si="38">+IF(F145=0,"",F145/F$81)</f>
        <v>2.509410288582183E-3</v>
      </c>
      <c r="K145" s="10">
        <f t="shared" si="33"/>
        <v>-1</v>
      </c>
      <c r="L145" s="10">
        <f t="shared" si="34"/>
        <v>1</v>
      </c>
      <c r="M145" s="10">
        <f t="shared" ref="M145:M180" si="39">+IF(OR(AND(G145=""),(K145="")),"",G145*K145)</f>
        <v>-1.3333333333333333E-3</v>
      </c>
      <c r="N145" s="20">
        <f t="shared" ref="N145:N180" si="40">+IF(OR(AND(H145=""),(L145="")),"",H145*L145)</f>
        <v>1.3037809647979139E-3</v>
      </c>
    </row>
    <row r="146" spans="1:14" x14ac:dyDescent="0.2">
      <c r="A146" s="8"/>
      <c r="B146" s="44" t="s">
        <v>134</v>
      </c>
      <c r="C146" s="41">
        <v>0</v>
      </c>
      <c r="D146" s="9">
        <v>0</v>
      </c>
      <c r="E146" s="9">
        <v>0</v>
      </c>
      <c r="F146" s="9">
        <v>0</v>
      </c>
      <c r="G146" s="10" t="str">
        <f t="shared" si="35"/>
        <v/>
      </c>
      <c r="H146" s="10" t="str">
        <f t="shared" si="36"/>
        <v/>
      </c>
      <c r="I146" s="10" t="str">
        <f t="shared" si="37"/>
        <v/>
      </c>
      <c r="J146" s="10" t="str">
        <f t="shared" si="38"/>
        <v/>
      </c>
      <c r="K146" s="10" t="str">
        <f t="shared" ref="K146:K180" si="41">+IF(AND(C146=0,E146=0)," ",IF(C146=0,1,IF(E146=0,-1,(E146-C146)/C146)))</f>
        <v xml:space="preserve"> </v>
      </c>
      <c r="L146" s="10" t="str">
        <f t="shared" ref="L146:L180" si="42">+IF(AND(D146=0,F146=0)," ",IF(D146=0,1,IF(F146=0,-1,(F146-D146)/D146)))</f>
        <v xml:space="preserve"> </v>
      </c>
      <c r="M146" s="10" t="str">
        <f t="shared" si="39"/>
        <v/>
      </c>
      <c r="N146" s="20" t="str">
        <f t="shared" si="40"/>
        <v/>
      </c>
    </row>
    <row r="147" spans="1:14" x14ac:dyDescent="0.2">
      <c r="A147" s="8"/>
      <c r="B147" s="44" t="s">
        <v>135</v>
      </c>
      <c r="C147" s="41">
        <v>1</v>
      </c>
      <c r="D147" s="9">
        <v>0</v>
      </c>
      <c r="E147" s="9">
        <v>0</v>
      </c>
      <c r="F147" s="9">
        <v>0</v>
      </c>
      <c r="G147" s="10">
        <f t="shared" si="35"/>
        <v>1.3333333333333333E-3</v>
      </c>
      <c r="H147" s="10" t="str">
        <f t="shared" si="36"/>
        <v/>
      </c>
      <c r="I147" s="10" t="str">
        <f t="shared" si="37"/>
        <v/>
      </c>
      <c r="J147" s="10" t="str">
        <f t="shared" si="38"/>
        <v/>
      </c>
      <c r="K147" s="10">
        <f t="shared" si="41"/>
        <v>-1</v>
      </c>
      <c r="L147" s="10" t="str">
        <f t="shared" si="42"/>
        <v xml:space="preserve"> </v>
      </c>
      <c r="M147" s="10">
        <f t="shared" si="39"/>
        <v>-1.3333333333333333E-3</v>
      </c>
      <c r="N147" s="20" t="str">
        <f t="shared" si="40"/>
        <v/>
      </c>
    </row>
    <row r="148" spans="1:14" x14ac:dyDescent="0.2">
      <c r="A148" s="8"/>
      <c r="B148" s="44" t="s">
        <v>136</v>
      </c>
      <c r="C148" s="41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20" t="str">
        <f t="shared" si="40"/>
        <v/>
      </c>
    </row>
    <row r="149" spans="1:14" x14ac:dyDescent="0.2">
      <c r="A149" s="8"/>
      <c r="B149" s="44" t="s">
        <v>137</v>
      </c>
      <c r="C149" s="41">
        <v>0</v>
      </c>
      <c r="D149" s="9">
        <v>0</v>
      </c>
      <c r="E149" s="9">
        <v>1</v>
      </c>
      <c r="F149" s="9">
        <v>0</v>
      </c>
      <c r="G149" s="10" t="str">
        <f t="shared" si="35"/>
        <v/>
      </c>
      <c r="H149" s="10" t="str">
        <f t="shared" si="36"/>
        <v/>
      </c>
      <c r="I149" s="10">
        <f t="shared" si="37"/>
        <v>1.2610340479192938E-3</v>
      </c>
      <c r="J149" s="10" t="str">
        <f t="shared" si="38"/>
        <v/>
      </c>
      <c r="K149" s="10">
        <f t="shared" si="41"/>
        <v>1</v>
      </c>
      <c r="L149" s="10" t="str">
        <f t="shared" si="42"/>
        <v xml:space="preserve"> </v>
      </c>
      <c r="M149" s="10" t="str">
        <f t="shared" si="39"/>
        <v/>
      </c>
      <c r="N149" s="20" t="str">
        <f t="shared" si="40"/>
        <v/>
      </c>
    </row>
    <row r="150" spans="1:14" x14ac:dyDescent="0.2">
      <c r="A150" s="8"/>
      <c r="B150" s="44" t="s">
        <v>138</v>
      </c>
      <c r="C150" s="41">
        <v>1</v>
      </c>
      <c r="D150" s="9">
        <v>1</v>
      </c>
      <c r="E150" s="9">
        <v>0</v>
      </c>
      <c r="F150" s="9">
        <v>0</v>
      </c>
      <c r="G150" s="10">
        <f t="shared" si="35"/>
        <v>1.3333333333333333E-3</v>
      </c>
      <c r="H150" s="10">
        <f t="shared" si="36"/>
        <v>1.3037809647979139E-3</v>
      </c>
      <c r="I150" s="10" t="str">
        <f t="shared" si="37"/>
        <v/>
      </c>
      <c r="J150" s="10" t="str">
        <f t="shared" si="38"/>
        <v/>
      </c>
      <c r="K150" s="10">
        <f t="shared" si="41"/>
        <v>-1</v>
      </c>
      <c r="L150" s="10">
        <f t="shared" si="42"/>
        <v>-1</v>
      </c>
      <c r="M150" s="10">
        <f t="shared" si="39"/>
        <v>-1.3333333333333333E-3</v>
      </c>
      <c r="N150" s="20">
        <f t="shared" si="40"/>
        <v>-1.3037809647979139E-3</v>
      </c>
    </row>
    <row r="151" spans="1:14" x14ac:dyDescent="0.2">
      <c r="A151" s="8"/>
      <c r="B151" s="44" t="s">
        <v>139</v>
      </c>
      <c r="C151" s="41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0" t="str">
        <f t="shared" si="40"/>
        <v/>
      </c>
    </row>
    <row r="152" spans="1:14" x14ac:dyDescent="0.2">
      <c r="A152" s="8"/>
      <c r="B152" s="44" t="s">
        <v>140</v>
      </c>
      <c r="C152" s="41">
        <v>2</v>
      </c>
      <c r="D152" s="9">
        <v>1</v>
      </c>
      <c r="E152" s="9">
        <v>0</v>
      </c>
      <c r="F152" s="9">
        <v>0</v>
      </c>
      <c r="G152" s="10">
        <f t="shared" si="35"/>
        <v>2.6666666666666666E-3</v>
      </c>
      <c r="H152" s="10">
        <f t="shared" si="36"/>
        <v>1.3037809647979139E-3</v>
      </c>
      <c r="I152" s="10" t="str">
        <f t="shared" si="37"/>
        <v/>
      </c>
      <c r="J152" s="10" t="str">
        <f t="shared" si="38"/>
        <v/>
      </c>
      <c r="K152" s="10">
        <f t="shared" si="41"/>
        <v>-1</v>
      </c>
      <c r="L152" s="10">
        <f t="shared" si="42"/>
        <v>-1</v>
      </c>
      <c r="M152" s="10">
        <f t="shared" si="39"/>
        <v>-2.6666666666666666E-3</v>
      </c>
      <c r="N152" s="20">
        <f t="shared" si="40"/>
        <v>-1.3037809647979139E-3</v>
      </c>
    </row>
    <row r="153" spans="1:14" x14ac:dyDescent="0.2">
      <c r="A153" s="8"/>
      <c r="B153" s="44" t="s">
        <v>141</v>
      </c>
      <c r="C153" s="41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0" t="str">
        <f t="shared" si="40"/>
        <v/>
      </c>
    </row>
    <row r="154" spans="1:14" ht="25.5" x14ac:dyDescent="0.2">
      <c r="A154" s="8"/>
      <c r="B154" s="44" t="s">
        <v>142</v>
      </c>
      <c r="C154" s="41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20" t="str">
        <f t="shared" si="40"/>
        <v/>
      </c>
    </row>
    <row r="155" spans="1:14" ht="25.5" x14ac:dyDescent="0.2">
      <c r="A155" s="8"/>
      <c r="B155" s="44" t="s">
        <v>143</v>
      </c>
      <c r="C155" s="41">
        <v>0</v>
      </c>
      <c r="D155" s="9">
        <v>0</v>
      </c>
      <c r="E155" s="9">
        <v>1</v>
      </c>
      <c r="F155" s="9">
        <v>0</v>
      </c>
      <c r="G155" s="10" t="str">
        <f t="shared" si="35"/>
        <v/>
      </c>
      <c r="H155" s="10" t="str">
        <f t="shared" si="36"/>
        <v/>
      </c>
      <c r="I155" s="10">
        <f t="shared" si="37"/>
        <v>1.2610340479192938E-3</v>
      </c>
      <c r="J155" s="10" t="str">
        <f t="shared" si="38"/>
        <v/>
      </c>
      <c r="K155" s="10">
        <f t="shared" si="41"/>
        <v>1</v>
      </c>
      <c r="L155" s="10" t="str">
        <f t="shared" si="42"/>
        <v xml:space="preserve"> </v>
      </c>
      <c r="M155" s="10" t="str">
        <f t="shared" si="39"/>
        <v/>
      </c>
      <c r="N155" s="20" t="str">
        <f t="shared" si="40"/>
        <v/>
      </c>
    </row>
    <row r="156" spans="1:14" ht="25.5" x14ac:dyDescent="0.2">
      <c r="A156" s="8"/>
      <c r="B156" s="44" t="s">
        <v>144</v>
      </c>
      <c r="C156" s="41">
        <v>4</v>
      </c>
      <c r="D156" s="9">
        <v>0</v>
      </c>
      <c r="E156" s="9">
        <v>0</v>
      </c>
      <c r="F156" s="9">
        <v>0</v>
      </c>
      <c r="G156" s="10">
        <f t="shared" si="35"/>
        <v>5.3333333333333332E-3</v>
      </c>
      <c r="H156" s="10" t="str">
        <f t="shared" si="36"/>
        <v/>
      </c>
      <c r="I156" s="10" t="str">
        <f t="shared" si="37"/>
        <v/>
      </c>
      <c r="J156" s="10" t="str">
        <f t="shared" si="38"/>
        <v/>
      </c>
      <c r="K156" s="10">
        <f t="shared" si="41"/>
        <v>-1</v>
      </c>
      <c r="L156" s="10" t="str">
        <f t="shared" si="42"/>
        <v xml:space="preserve"> </v>
      </c>
      <c r="M156" s="10">
        <f t="shared" si="39"/>
        <v>-5.3333333333333332E-3</v>
      </c>
      <c r="N156" s="20" t="str">
        <f t="shared" si="40"/>
        <v/>
      </c>
    </row>
    <row r="157" spans="1:14" ht="25.5" x14ac:dyDescent="0.2">
      <c r="A157" s="8"/>
      <c r="B157" s="44" t="s">
        <v>145</v>
      </c>
      <c r="C157" s="41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0" t="str">
        <f t="shared" si="40"/>
        <v/>
      </c>
    </row>
    <row r="158" spans="1:14" ht="25.5" x14ac:dyDescent="0.2">
      <c r="A158" s="8"/>
      <c r="B158" s="44" t="s">
        <v>146</v>
      </c>
      <c r="C158" s="41">
        <v>0</v>
      </c>
      <c r="D158" s="9">
        <v>1</v>
      </c>
      <c r="E158" s="9">
        <v>0</v>
      </c>
      <c r="F158" s="9">
        <v>0</v>
      </c>
      <c r="G158" s="10" t="str">
        <f t="shared" si="35"/>
        <v/>
      </c>
      <c r="H158" s="10">
        <f t="shared" si="36"/>
        <v>1.3037809647979139E-3</v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>
        <f t="shared" si="42"/>
        <v>-1</v>
      </c>
      <c r="M158" s="10" t="str">
        <f t="shared" si="39"/>
        <v/>
      </c>
      <c r="N158" s="20">
        <f t="shared" si="40"/>
        <v>-1.3037809647979139E-3</v>
      </c>
    </row>
    <row r="159" spans="1:14" x14ac:dyDescent="0.2">
      <c r="A159" s="8"/>
      <c r="B159" s="44" t="s">
        <v>147</v>
      </c>
      <c r="C159" s="41">
        <v>0</v>
      </c>
      <c r="D159" s="9">
        <v>0</v>
      </c>
      <c r="E159" s="9">
        <v>1</v>
      </c>
      <c r="F159" s="9">
        <v>4</v>
      </c>
      <c r="G159" s="10" t="str">
        <f t="shared" si="35"/>
        <v/>
      </c>
      <c r="H159" s="10" t="str">
        <f t="shared" si="36"/>
        <v/>
      </c>
      <c r="I159" s="10">
        <f t="shared" si="37"/>
        <v>1.2610340479192938E-3</v>
      </c>
      <c r="J159" s="10">
        <f t="shared" si="38"/>
        <v>5.018820577164366E-3</v>
      </c>
      <c r="K159" s="10">
        <f t="shared" si="41"/>
        <v>1</v>
      </c>
      <c r="L159" s="10">
        <f t="shared" si="42"/>
        <v>1</v>
      </c>
      <c r="M159" s="10" t="str">
        <f t="shared" si="39"/>
        <v/>
      </c>
      <c r="N159" s="20" t="str">
        <f t="shared" si="40"/>
        <v/>
      </c>
    </row>
    <row r="160" spans="1:14" x14ac:dyDescent="0.2">
      <c r="A160" s="8"/>
      <c r="B160" s="44" t="s">
        <v>148</v>
      </c>
      <c r="C160" s="41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0" t="str">
        <f t="shared" si="40"/>
        <v/>
      </c>
    </row>
    <row r="161" spans="1:14" x14ac:dyDescent="0.2">
      <c r="A161" s="8"/>
      <c r="B161" s="44" t="s">
        <v>149</v>
      </c>
      <c r="C161" s="41">
        <v>2</v>
      </c>
      <c r="D161" s="9">
        <v>2</v>
      </c>
      <c r="E161" s="9">
        <v>4</v>
      </c>
      <c r="F161" s="9">
        <v>3</v>
      </c>
      <c r="G161" s="10">
        <f t="shared" si="35"/>
        <v>2.6666666666666666E-3</v>
      </c>
      <c r="H161" s="10">
        <f t="shared" si="36"/>
        <v>2.6075619295958278E-3</v>
      </c>
      <c r="I161" s="10">
        <f t="shared" si="37"/>
        <v>5.0441361916771753E-3</v>
      </c>
      <c r="J161" s="10">
        <f t="shared" si="38"/>
        <v>3.7641154328732747E-3</v>
      </c>
      <c r="K161" s="10">
        <f t="shared" si="41"/>
        <v>1</v>
      </c>
      <c r="L161" s="10">
        <f t="shared" si="42"/>
        <v>0.5</v>
      </c>
      <c r="M161" s="10">
        <f t="shared" si="39"/>
        <v>2.6666666666666666E-3</v>
      </c>
      <c r="N161" s="20">
        <f t="shared" si="40"/>
        <v>1.3037809647979139E-3</v>
      </c>
    </row>
    <row r="162" spans="1:14" x14ac:dyDescent="0.2">
      <c r="A162" s="8"/>
      <c r="B162" s="44" t="s">
        <v>150</v>
      </c>
      <c r="C162" s="41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0" t="str">
        <f t="shared" si="40"/>
        <v/>
      </c>
    </row>
    <row r="163" spans="1:14" x14ac:dyDescent="0.2">
      <c r="A163" s="8"/>
      <c r="B163" s="44" t="s">
        <v>151</v>
      </c>
      <c r="C163" s="41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0" t="str">
        <f t="shared" si="40"/>
        <v/>
      </c>
    </row>
    <row r="164" spans="1:14" x14ac:dyDescent="0.2">
      <c r="A164" s="8"/>
      <c r="B164" s="44" t="s">
        <v>152</v>
      </c>
      <c r="C164" s="41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0" t="str">
        <f t="shared" si="40"/>
        <v/>
      </c>
    </row>
    <row r="165" spans="1:14" x14ac:dyDescent="0.2">
      <c r="A165" s="8"/>
      <c r="B165" s="44" t="s">
        <v>153</v>
      </c>
      <c r="C165" s="41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0" t="str">
        <f t="shared" si="40"/>
        <v/>
      </c>
    </row>
    <row r="166" spans="1:14" x14ac:dyDescent="0.2">
      <c r="A166" s="8"/>
      <c r="B166" s="44" t="s">
        <v>154</v>
      </c>
      <c r="C166" s="41">
        <v>1</v>
      </c>
      <c r="D166" s="9">
        <v>2</v>
      </c>
      <c r="E166" s="9">
        <v>1</v>
      </c>
      <c r="F166" s="9">
        <v>2</v>
      </c>
      <c r="G166" s="10">
        <f t="shared" si="35"/>
        <v>1.3333333333333333E-3</v>
      </c>
      <c r="H166" s="10">
        <f t="shared" si="36"/>
        <v>2.6075619295958278E-3</v>
      </c>
      <c r="I166" s="10">
        <f t="shared" si="37"/>
        <v>1.2610340479192938E-3</v>
      </c>
      <c r="J166" s="10">
        <f t="shared" si="38"/>
        <v>2.509410288582183E-3</v>
      </c>
      <c r="K166" s="10">
        <f t="shared" si="41"/>
        <v>0</v>
      </c>
      <c r="L166" s="10">
        <f t="shared" si="42"/>
        <v>0</v>
      </c>
      <c r="M166" s="10">
        <f t="shared" si="39"/>
        <v>0</v>
      </c>
      <c r="N166" s="20">
        <f t="shared" si="40"/>
        <v>0</v>
      </c>
    </row>
    <row r="167" spans="1:14" x14ac:dyDescent="0.2">
      <c r="A167" s="8"/>
      <c r="B167" s="44" t="s">
        <v>155</v>
      </c>
      <c r="C167" s="41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0" t="str">
        <f t="shared" si="40"/>
        <v/>
      </c>
    </row>
    <row r="168" spans="1:14" ht="25.5" x14ac:dyDescent="0.2">
      <c r="A168" s="8"/>
      <c r="B168" s="44" t="s">
        <v>156</v>
      </c>
      <c r="C168" s="41">
        <v>1</v>
      </c>
      <c r="D168" s="9">
        <v>1</v>
      </c>
      <c r="E168" s="9">
        <v>0</v>
      </c>
      <c r="F168" s="9">
        <v>0</v>
      </c>
      <c r="G168" s="10">
        <f t="shared" si="35"/>
        <v>1.3333333333333333E-3</v>
      </c>
      <c r="H168" s="10">
        <f t="shared" si="36"/>
        <v>1.3037809647979139E-3</v>
      </c>
      <c r="I168" s="10" t="str">
        <f t="shared" si="37"/>
        <v/>
      </c>
      <c r="J168" s="10" t="str">
        <f t="shared" si="38"/>
        <v/>
      </c>
      <c r="K168" s="10">
        <f t="shared" si="41"/>
        <v>-1</v>
      </c>
      <c r="L168" s="10">
        <f t="shared" si="42"/>
        <v>-1</v>
      </c>
      <c r="M168" s="10">
        <f t="shared" si="39"/>
        <v>-1.3333333333333333E-3</v>
      </c>
      <c r="N168" s="20">
        <f t="shared" si="40"/>
        <v>-1.3037809647979139E-3</v>
      </c>
    </row>
    <row r="169" spans="1:14" x14ac:dyDescent="0.2">
      <c r="A169" s="8"/>
      <c r="B169" s="44" t="s">
        <v>157</v>
      </c>
      <c r="C169" s="41">
        <v>0</v>
      </c>
      <c r="D169" s="9">
        <v>0</v>
      </c>
      <c r="E169" s="9">
        <v>29</v>
      </c>
      <c r="F169" s="9">
        <v>21</v>
      </c>
      <c r="G169" s="10" t="str">
        <f t="shared" si="35"/>
        <v/>
      </c>
      <c r="H169" s="10" t="str">
        <f t="shared" si="36"/>
        <v/>
      </c>
      <c r="I169" s="10">
        <f t="shared" si="37"/>
        <v>3.6569987389659518E-2</v>
      </c>
      <c r="J169" s="10">
        <f t="shared" si="38"/>
        <v>2.6348808030112924E-2</v>
      </c>
      <c r="K169" s="10">
        <f t="shared" si="41"/>
        <v>1</v>
      </c>
      <c r="L169" s="10">
        <f t="shared" si="42"/>
        <v>1</v>
      </c>
      <c r="M169" s="10" t="str">
        <f t="shared" si="39"/>
        <v/>
      </c>
      <c r="N169" s="20" t="str">
        <f t="shared" si="40"/>
        <v/>
      </c>
    </row>
    <row r="170" spans="1:14" ht="25.5" x14ac:dyDescent="0.2">
      <c r="A170" s="8"/>
      <c r="B170" s="44" t="s">
        <v>158</v>
      </c>
      <c r="C170" s="41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20" t="str">
        <f t="shared" si="40"/>
        <v/>
      </c>
    </row>
    <row r="171" spans="1:14" x14ac:dyDescent="0.2">
      <c r="A171" s="8"/>
      <c r="B171" s="44" t="s">
        <v>159</v>
      </c>
      <c r="C171" s="41">
        <v>0</v>
      </c>
      <c r="D171" s="9">
        <v>4</v>
      </c>
      <c r="E171" s="9">
        <v>0</v>
      </c>
      <c r="F171" s="9">
        <v>6</v>
      </c>
      <c r="G171" s="10" t="str">
        <f t="shared" si="35"/>
        <v/>
      </c>
      <c r="H171" s="10">
        <f t="shared" si="36"/>
        <v>5.2151238591916557E-3</v>
      </c>
      <c r="I171" s="10" t="str">
        <f t="shared" si="37"/>
        <v/>
      </c>
      <c r="J171" s="10">
        <f t="shared" si="38"/>
        <v>7.5282308657465494E-3</v>
      </c>
      <c r="K171" s="10" t="str">
        <f t="shared" si="41"/>
        <v xml:space="preserve"> </v>
      </c>
      <c r="L171" s="10">
        <f t="shared" si="42"/>
        <v>0.5</v>
      </c>
      <c r="M171" s="10" t="str">
        <f t="shared" si="39"/>
        <v/>
      </c>
      <c r="N171" s="20">
        <f t="shared" si="40"/>
        <v>2.6075619295958278E-3</v>
      </c>
    </row>
    <row r="172" spans="1:14" x14ac:dyDescent="0.2">
      <c r="A172" s="8"/>
      <c r="B172" s="44" t="s">
        <v>160</v>
      </c>
      <c r="C172" s="41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0" t="str">
        <f t="shared" si="40"/>
        <v/>
      </c>
    </row>
    <row r="173" spans="1:14" x14ac:dyDescent="0.2">
      <c r="A173" s="8"/>
      <c r="B173" s="44" t="s">
        <v>161</v>
      </c>
      <c r="C173" s="41">
        <v>0</v>
      </c>
      <c r="D173" s="9">
        <v>1</v>
      </c>
      <c r="E173" s="9">
        <v>0</v>
      </c>
      <c r="F173" s="9">
        <v>0</v>
      </c>
      <c r="G173" s="10" t="str">
        <f t="shared" si="35"/>
        <v/>
      </c>
      <c r="H173" s="10">
        <f t="shared" si="36"/>
        <v>1.3037809647979139E-3</v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>
        <f t="shared" si="42"/>
        <v>-1</v>
      </c>
      <c r="M173" s="10" t="str">
        <f t="shared" si="39"/>
        <v/>
      </c>
      <c r="N173" s="20">
        <f t="shared" si="40"/>
        <v>-1.3037809647979139E-3</v>
      </c>
    </row>
    <row r="174" spans="1:14" x14ac:dyDescent="0.2">
      <c r="A174" s="8"/>
      <c r="B174" s="44" t="s">
        <v>162</v>
      </c>
      <c r="C174" s="41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0" t="str">
        <f t="shared" si="40"/>
        <v/>
      </c>
    </row>
    <row r="175" spans="1:14" x14ac:dyDescent="0.2">
      <c r="A175" s="8"/>
      <c r="B175" s="44" t="s">
        <v>163</v>
      </c>
      <c r="C175" s="41">
        <v>0</v>
      </c>
      <c r="D175" s="9">
        <v>3</v>
      </c>
      <c r="E175" s="9">
        <v>0</v>
      </c>
      <c r="F175" s="9">
        <v>0</v>
      </c>
      <c r="G175" s="10" t="str">
        <f t="shared" si="35"/>
        <v/>
      </c>
      <c r="H175" s="10">
        <f t="shared" si="36"/>
        <v>3.9113428943937422E-3</v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>
        <f t="shared" si="42"/>
        <v>-1</v>
      </c>
      <c r="M175" s="10" t="str">
        <f t="shared" si="39"/>
        <v/>
      </c>
      <c r="N175" s="20">
        <f t="shared" si="40"/>
        <v>-3.9113428943937422E-3</v>
      </c>
    </row>
    <row r="176" spans="1:14" x14ac:dyDescent="0.2">
      <c r="A176" s="8"/>
      <c r="B176" s="44" t="s">
        <v>164</v>
      </c>
      <c r="C176" s="41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0" t="str">
        <f t="shared" si="40"/>
        <v/>
      </c>
    </row>
    <row r="177" spans="1:14" x14ac:dyDescent="0.2">
      <c r="A177" s="8"/>
      <c r="B177" s="44" t="s">
        <v>165</v>
      </c>
      <c r="C177" s="41">
        <v>2</v>
      </c>
      <c r="D177" s="9">
        <v>7</v>
      </c>
      <c r="E177" s="9">
        <v>0</v>
      </c>
      <c r="F177" s="9">
        <v>1</v>
      </c>
      <c r="G177" s="10">
        <f t="shared" si="35"/>
        <v>2.6666666666666666E-3</v>
      </c>
      <c r="H177" s="10">
        <f t="shared" si="36"/>
        <v>9.126466753585397E-3</v>
      </c>
      <c r="I177" s="10" t="str">
        <f t="shared" si="37"/>
        <v/>
      </c>
      <c r="J177" s="10">
        <f t="shared" si="38"/>
        <v>1.2547051442910915E-3</v>
      </c>
      <c r="K177" s="10">
        <f t="shared" si="41"/>
        <v>-1</v>
      </c>
      <c r="L177" s="10">
        <f t="shared" si="42"/>
        <v>-0.8571428571428571</v>
      </c>
      <c r="M177" s="10">
        <f t="shared" si="39"/>
        <v>-2.6666666666666666E-3</v>
      </c>
      <c r="N177" s="20">
        <f t="shared" si="40"/>
        <v>-7.8226857887874826E-3</v>
      </c>
    </row>
    <row r="178" spans="1:14" ht="25.5" x14ac:dyDescent="0.2">
      <c r="A178" s="8"/>
      <c r="B178" s="44" t="s">
        <v>166</v>
      </c>
      <c r="C178" s="41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0" t="str">
        <f t="shared" si="40"/>
        <v/>
      </c>
    </row>
    <row r="179" spans="1:14" ht="25.5" x14ac:dyDescent="0.2">
      <c r="A179" s="8"/>
      <c r="B179" s="44" t="s">
        <v>167</v>
      </c>
      <c r="C179" s="41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0" t="str">
        <f t="shared" si="40"/>
        <v/>
      </c>
    </row>
    <row r="180" spans="1:14" ht="15.75" thickBot="1" x14ac:dyDescent="0.25">
      <c r="A180" s="8"/>
      <c r="B180" s="45" t="s">
        <v>168</v>
      </c>
      <c r="C180" s="42">
        <v>0</v>
      </c>
      <c r="D180" s="21">
        <v>0</v>
      </c>
      <c r="E180" s="21">
        <v>0</v>
      </c>
      <c r="F180" s="21">
        <v>0</v>
      </c>
      <c r="G180" s="22" t="str">
        <f t="shared" si="35"/>
        <v/>
      </c>
      <c r="H180" s="22" t="str">
        <f t="shared" si="36"/>
        <v/>
      </c>
      <c r="I180" s="22" t="str">
        <f t="shared" si="37"/>
        <v/>
      </c>
      <c r="J180" s="22" t="str">
        <f t="shared" si="38"/>
        <v/>
      </c>
      <c r="K180" s="22" t="str">
        <f t="shared" si="41"/>
        <v xml:space="preserve"> </v>
      </c>
      <c r="L180" s="22" t="str">
        <f t="shared" si="42"/>
        <v xml:space="preserve"> </v>
      </c>
      <c r="M180" s="22" t="str">
        <f t="shared" si="39"/>
        <v/>
      </c>
      <c r="N180" s="2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4" t="s">
        <v>3</v>
      </c>
      <c r="C185" s="28" t="s">
        <v>16</v>
      </c>
      <c r="D185" s="29"/>
      <c r="E185" s="29"/>
      <c r="F185" s="30"/>
      <c r="G185" s="28" t="s">
        <v>5</v>
      </c>
      <c r="H185" s="29"/>
      <c r="I185" s="29"/>
      <c r="J185" s="29"/>
      <c r="K185" s="28" t="s">
        <v>17</v>
      </c>
      <c r="L185" s="18"/>
      <c r="M185" s="31" t="s">
        <v>7</v>
      </c>
      <c r="N185" s="18"/>
    </row>
    <row r="186" spans="1:14" ht="15.75" thickBot="1" x14ac:dyDescent="0.25">
      <c r="A186" s="7"/>
      <c r="B186" s="25"/>
      <c r="C186" s="34">
        <v>2021</v>
      </c>
      <c r="D186" s="30"/>
      <c r="E186" s="35">
        <v>2022</v>
      </c>
      <c r="F186" s="30"/>
      <c r="G186" s="34">
        <v>2021</v>
      </c>
      <c r="H186" s="30"/>
      <c r="I186" s="33">
        <v>2022</v>
      </c>
      <c r="J186" s="13"/>
      <c r="K186" s="32"/>
      <c r="L186" s="19"/>
      <c r="M186" s="13"/>
      <c r="N186" s="19"/>
    </row>
    <row r="187" spans="1:14" ht="15.75" thickBot="1" x14ac:dyDescent="0.25">
      <c r="A187" s="8"/>
      <c r="B187" s="26"/>
      <c r="C187" s="36" t="s">
        <v>8</v>
      </c>
      <c r="D187" s="36" t="s">
        <v>9</v>
      </c>
      <c r="E187" s="36" t="s">
        <v>8</v>
      </c>
      <c r="F187" s="36" t="s">
        <v>9</v>
      </c>
      <c r="G187" s="36" t="s">
        <v>8</v>
      </c>
      <c r="H187" s="36" t="s">
        <v>9</v>
      </c>
      <c r="I187" s="36" t="s">
        <v>8</v>
      </c>
      <c r="J187" s="36" t="s">
        <v>9</v>
      </c>
      <c r="K187" s="36" t="s">
        <v>8</v>
      </c>
      <c r="L187" s="36" t="s">
        <v>9</v>
      </c>
      <c r="M187" s="36" t="s">
        <v>8</v>
      </c>
      <c r="N187" s="37" t="s">
        <v>9</v>
      </c>
    </row>
    <row r="188" spans="1:14" ht="26.25" thickBot="1" x14ac:dyDescent="0.25">
      <c r="A188" s="8"/>
      <c r="B188" s="27" t="s">
        <v>12</v>
      </c>
      <c r="C188" s="38">
        <f>SUM(C189:C363)</f>
        <v>779</v>
      </c>
      <c r="D188" s="38">
        <f>SUM(D189:D363)</f>
        <v>823</v>
      </c>
      <c r="E188" s="38">
        <f>SUM(E189:E363)</f>
        <v>1136</v>
      </c>
      <c r="F188" s="38">
        <f>SUM(F189:F363)</f>
        <v>1076</v>
      </c>
      <c r="G188" s="39">
        <f t="shared" ref="G188:G219" si="43">+IF(C188=0,"",C188/C$188)</f>
        <v>1</v>
      </c>
      <c r="H188" s="39">
        <f t="shared" ref="H188:H219" si="44">+IF(D188=0,"",D188/D$188)</f>
        <v>1</v>
      </c>
      <c r="I188" s="39">
        <f t="shared" ref="I188:I219" si="45">+IF(E188=0,"",E188/E$188)</f>
        <v>1</v>
      </c>
      <c r="J188" s="39">
        <f t="shared" ref="J188:J219" si="46">+IF(F188=0,"",F188/F$188)</f>
        <v>1</v>
      </c>
      <c r="K188" s="39">
        <f>+IF(AND(C188=0,E188=0),"",IF(C188=0,1,IF(E188=0,-1,(E188-C188)/C188)))</f>
        <v>0.45827984595635429</v>
      </c>
      <c r="L188" s="39">
        <f>+IF(AND(D188=0,F188=0),"",IF(D188=0,1,IF(F188=0,-1,(F188-D188)/D188)))</f>
        <v>0.30741190765492105</v>
      </c>
      <c r="M188" s="39">
        <f t="shared" ref="M188:M219" si="47">+IF(OR(AND(G188=""),(K188="")),"",G188*K188)</f>
        <v>0.45827984595635429</v>
      </c>
      <c r="N188" s="40">
        <f t="shared" ref="N188:N219" si="48">+IF(OR(AND(H188=""),(L188="")),"",H188*L188)</f>
        <v>0.30741190765492105</v>
      </c>
    </row>
    <row r="189" spans="1:14" ht="23.25" customHeight="1" x14ac:dyDescent="0.2">
      <c r="A189" s="8"/>
      <c r="B189" s="43" t="s">
        <v>169</v>
      </c>
      <c r="C189" s="49">
        <v>6</v>
      </c>
      <c r="D189" s="46">
        <v>2</v>
      </c>
      <c r="E189" s="46">
        <v>109</v>
      </c>
      <c r="F189" s="46">
        <v>67</v>
      </c>
      <c r="G189" s="47">
        <f t="shared" si="43"/>
        <v>7.7021822849807449E-3</v>
      </c>
      <c r="H189" s="47">
        <f t="shared" si="44"/>
        <v>2.4301336573511541E-3</v>
      </c>
      <c r="I189" s="47">
        <f t="shared" si="45"/>
        <v>9.595070422535211E-2</v>
      </c>
      <c r="J189" s="47">
        <f t="shared" si="46"/>
        <v>6.2267657992565055E-2</v>
      </c>
      <c r="K189" s="47">
        <f t="shared" ref="K189:K220" si="49">+IF(AND(C189=0,E189=0)," ",IF(C189=0,1,IF(E189=0,-1,(E189-C189)/C189)))</f>
        <v>17.166666666666668</v>
      </c>
      <c r="L189" s="47">
        <f t="shared" ref="L189:L220" si="50">+IF(AND(D189=0,F189=0)," ",IF(D189=0,1,IF(F189=0,-1,(F189-D189)/D189)))</f>
        <v>32.5</v>
      </c>
      <c r="M189" s="47">
        <f t="shared" si="47"/>
        <v>0.13222079589216945</v>
      </c>
      <c r="N189" s="48">
        <f t="shared" si="48"/>
        <v>7.8979343863912504E-2</v>
      </c>
    </row>
    <row r="190" spans="1:14" x14ac:dyDescent="0.2">
      <c r="A190" s="8"/>
      <c r="B190" s="44" t="s">
        <v>170</v>
      </c>
      <c r="C190" s="41">
        <v>0</v>
      </c>
      <c r="D190" s="9">
        <v>0</v>
      </c>
      <c r="E190" s="9">
        <v>3</v>
      </c>
      <c r="F190" s="9">
        <v>1</v>
      </c>
      <c r="G190" s="10" t="str">
        <f t="shared" si="43"/>
        <v/>
      </c>
      <c r="H190" s="10" t="str">
        <f t="shared" si="44"/>
        <v/>
      </c>
      <c r="I190" s="10">
        <f t="shared" si="45"/>
        <v>2.6408450704225352E-3</v>
      </c>
      <c r="J190" s="10">
        <f t="shared" si="46"/>
        <v>9.2936802973977691E-4</v>
      </c>
      <c r="K190" s="10">
        <f t="shared" si="49"/>
        <v>1</v>
      </c>
      <c r="L190" s="10">
        <f t="shared" si="50"/>
        <v>1</v>
      </c>
      <c r="M190" s="10" t="str">
        <f t="shared" si="47"/>
        <v/>
      </c>
      <c r="N190" s="20" t="str">
        <f t="shared" si="48"/>
        <v/>
      </c>
    </row>
    <row r="191" spans="1:14" ht="38.25" x14ac:dyDescent="0.2">
      <c r="A191" s="8"/>
      <c r="B191" s="44" t="s">
        <v>171</v>
      </c>
      <c r="C191" s="41">
        <v>2</v>
      </c>
      <c r="D191" s="9">
        <v>0</v>
      </c>
      <c r="E191" s="9">
        <v>0</v>
      </c>
      <c r="F191" s="9">
        <v>1</v>
      </c>
      <c r="G191" s="10">
        <f t="shared" si="43"/>
        <v>2.5673940949935813E-3</v>
      </c>
      <c r="H191" s="10" t="str">
        <f t="shared" si="44"/>
        <v/>
      </c>
      <c r="I191" s="10" t="str">
        <f t="shared" si="45"/>
        <v/>
      </c>
      <c r="J191" s="10">
        <f t="shared" si="46"/>
        <v>9.2936802973977691E-4</v>
      </c>
      <c r="K191" s="10">
        <f t="shared" si="49"/>
        <v>-1</v>
      </c>
      <c r="L191" s="10">
        <f t="shared" si="50"/>
        <v>1</v>
      </c>
      <c r="M191" s="10">
        <f t="shared" si="47"/>
        <v>-2.5673940949935813E-3</v>
      </c>
      <c r="N191" s="20" t="str">
        <f t="shared" si="48"/>
        <v/>
      </c>
    </row>
    <row r="192" spans="1:14" ht="28.5" customHeight="1" x14ac:dyDescent="0.2">
      <c r="A192" s="8"/>
      <c r="B192" s="44" t="s">
        <v>172</v>
      </c>
      <c r="C192" s="41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0" t="str">
        <f t="shared" si="48"/>
        <v/>
      </c>
    </row>
    <row r="193" spans="1:14" ht="25.5" x14ac:dyDescent="0.2">
      <c r="A193" s="8"/>
      <c r="B193" s="44" t="s">
        <v>173</v>
      </c>
      <c r="C193" s="41">
        <v>14</v>
      </c>
      <c r="D193" s="9">
        <v>164</v>
      </c>
      <c r="E193" s="9">
        <v>104</v>
      </c>
      <c r="F193" s="9">
        <v>68</v>
      </c>
      <c r="G193" s="10">
        <f t="shared" si="43"/>
        <v>1.7971758664955071E-2</v>
      </c>
      <c r="H193" s="10">
        <f t="shared" si="44"/>
        <v>0.19927095990279464</v>
      </c>
      <c r="I193" s="10">
        <f t="shared" si="45"/>
        <v>9.154929577464789E-2</v>
      </c>
      <c r="J193" s="10">
        <f t="shared" si="46"/>
        <v>6.3197026022304828E-2</v>
      </c>
      <c r="K193" s="10">
        <f t="shared" si="49"/>
        <v>6.4285714285714288</v>
      </c>
      <c r="L193" s="10">
        <f t="shared" si="50"/>
        <v>-0.58536585365853655</v>
      </c>
      <c r="M193" s="10">
        <f t="shared" si="47"/>
        <v>0.11553273427471118</v>
      </c>
      <c r="N193" s="20">
        <f t="shared" si="48"/>
        <v>-0.11664641555285539</v>
      </c>
    </row>
    <row r="194" spans="1:14" ht="25.5" x14ac:dyDescent="0.2">
      <c r="A194" s="8"/>
      <c r="B194" s="44" t="s">
        <v>174</v>
      </c>
      <c r="C194" s="41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0" t="str">
        <f t="shared" si="48"/>
        <v/>
      </c>
    </row>
    <row r="195" spans="1:14" x14ac:dyDescent="0.2">
      <c r="A195" s="8"/>
      <c r="B195" s="44" t="s">
        <v>175</v>
      </c>
      <c r="C195" s="41">
        <v>116</v>
      </c>
      <c r="D195" s="9">
        <v>77</v>
      </c>
      <c r="E195" s="9">
        <v>131</v>
      </c>
      <c r="F195" s="9">
        <v>132</v>
      </c>
      <c r="G195" s="10">
        <f t="shared" si="43"/>
        <v>0.14890885750962773</v>
      </c>
      <c r="H195" s="10">
        <f t="shared" si="44"/>
        <v>9.356014580801944E-2</v>
      </c>
      <c r="I195" s="10">
        <f t="shared" si="45"/>
        <v>0.1153169014084507</v>
      </c>
      <c r="J195" s="10">
        <f t="shared" si="46"/>
        <v>0.12267657992565056</v>
      </c>
      <c r="K195" s="10">
        <f t="shared" si="49"/>
        <v>0.12931034482758622</v>
      </c>
      <c r="L195" s="10">
        <f t="shared" si="50"/>
        <v>0.7142857142857143</v>
      </c>
      <c r="M195" s="10">
        <f t="shared" si="47"/>
        <v>1.9255455712451863E-2</v>
      </c>
      <c r="N195" s="20">
        <f t="shared" si="48"/>
        <v>6.6828675577156743E-2</v>
      </c>
    </row>
    <row r="196" spans="1:14" x14ac:dyDescent="0.2">
      <c r="A196" s="8"/>
      <c r="B196" s="44" t="s">
        <v>176</v>
      </c>
      <c r="C196" s="41">
        <v>5</v>
      </c>
      <c r="D196" s="9">
        <v>1</v>
      </c>
      <c r="E196" s="9">
        <v>0</v>
      </c>
      <c r="F196" s="9">
        <v>0</v>
      </c>
      <c r="G196" s="10">
        <f t="shared" si="43"/>
        <v>6.4184852374839542E-3</v>
      </c>
      <c r="H196" s="10">
        <f t="shared" si="44"/>
        <v>1.215066828675577E-3</v>
      </c>
      <c r="I196" s="10" t="str">
        <f t="shared" si="45"/>
        <v/>
      </c>
      <c r="J196" s="10" t="str">
        <f t="shared" si="46"/>
        <v/>
      </c>
      <c r="K196" s="10">
        <f t="shared" si="49"/>
        <v>-1</v>
      </c>
      <c r="L196" s="10">
        <f t="shared" si="50"/>
        <v>-1</v>
      </c>
      <c r="M196" s="10">
        <f t="shared" si="47"/>
        <v>-6.4184852374839542E-3</v>
      </c>
      <c r="N196" s="20">
        <f t="shared" si="48"/>
        <v>-1.215066828675577E-3</v>
      </c>
    </row>
    <row r="197" spans="1:14" x14ac:dyDescent="0.2">
      <c r="A197" s="8"/>
      <c r="B197" s="44" t="s">
        <v>177</v>
      </c>
      <c r="C197" s="41">
        <v>7</v>
      </c>
      <c r="D197" s="9">
        <v>2</v>
      </c>
      <c r="E197" s="9">
        <v>20</v>
      </c>
      <c r="F197" s="9">
        <v>3</v>
      </c>
      <c r="G197" s="10">
        <f t="shared" si="43"/>
        <v>8.9858793324775355E-3</v>
      </c>
      <c r="H197" s="10">
        <f t="shared" si="44"/>
        <v>2.4301336573511541E-3</v>
      </c>
      <c r="I197" s="10">
        <f t="shared" si="45"/>
        <v>1.7605633802816902E-2</v>
      </c>
      <c r="J197" s="10">
        <f t="shared" si="46"/>
        <v>2.7881040892193307E-3</v>
      </c>
      <c r="K197" s="10">
        <f t="shared" si="49"/>
        <v>1.8571428571428572</v>
      </c>
      <c r="L197" s="10">
        <f t="shared" si="50"/>
        <v>0.5</v>
      </c>
      <c r="M197" s="10">
        <f t="shared" si="47"/>
        <v>1.668806161745828E-2</v>
      </c>
      <c r="N197" s="20">
        <f t="shared" si="48"/>
        <v>1.215066828675577E-3</v>
      </c>
    </row>
    <row r="198" spans="1:14" x14ac:dyDescent="0.2">
      <c r="A198" s="8"/>
      <c r="B198" s="44" t="s">
        <v>178</v>
      </c>
      <c r="C198" s="41">
        <v>1</v>
      </c>
      <c r="D198" s="9">
        <v>1</v>
      </c>
      <c r="E198" s="9">
        <v>1</v>
      </c>
      <c r="F198" s="9">
        <v>0</v>
      </c>
      <c r="G198" s="10">
        <f t="shared" si="43"/>
        <v>1.2836970474967907E-3</v>
      </c>
      <c r="H198" s="10">
        <f t="shared" si="44"/>
        <v>1.215066828675577E-3</v>
      </c>
      <c r="I198" s="10">
        <f t="shared" si="45"/>
        <v>8.8028169014084509E-4</v>
      </c>
      <c r="J198" s="10" t="str">
        <f t="shared" si="46"/>
        <v/>
      </c>
      <c r="K198" s="10">
        <f t="shared" si="49"/>
        <v>0</v>
      </c>
      <c r="L198" s="10">
        <f t="shared" si="50"/>
        <v>-1</v>
      </c>
      <c r="M198" s="10">
        <f t="shared" si="47"/>
        <v>0</v>
      </c>
      <c r="N198" s="20">
        <f t="shared" si="48"/>
        <v>-1.215066828675577E-3</v>
      </c>
    </row>
    <row r="199" spans="1:14" x14ac:dyDescent="0.2">
      <c r="A199" s="8"/>
      <c r="B199" s="44" t="s">
        <v>179</v>
      </c>
      <c r="C199" s="41">
        <v>0</v>
      </c>
      <c r="D199" s="9">
        <v>1</v>
      </c>
      <c r="E199" s="9">
        <v>0</v>
      </c>
      <c r="F199" s="9">
        <v>0</v>
      </c>
      <c r="G199" s="10" t="str">
        <f t="shared" si="43"/>
        <v/>
      </c>
      <c r="H199" s="10">
        <f t="shared" si="44"/>
        <v>1.215066828675577E-3</v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>
        <f t="shared" si="50"/>
        <v>-1</v>
      </c>
      <c r="M199" s="10" t="str">
        <f t="shared" si="47"/>
        <v/>
      </c>
      <c r="N199" s="20">
        <f t="shared" si="48"/>
        <v>-1.215066828675577E-3</v>
      </c>
    </row>
    <row r="200" spans="1:14" ht="25.5" x14ac:dyDescent="0.2">
      <c r="A200" s="8"/>
      <c r="B200" s="44" t="s">
        <v>180</v>
      </c>
      <c r="C200" s="41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0" t="str">
        <f t="shared" si="48"/>
        <v/>
      </c>
    </row>
    <row r="201" spans="1:14" x14ac:dyDescent="0.2">
      <c r="A201" s="8"/>
      <c r="B201" s="44" t="s">
        <v>181</v>
      </c>
      <c r="C201" s="41">
        <v>1</v>
      </c>
      <c r="D201" s="9">
        <v>3</v>
      </c>
      <c r="E201" s="9">
        <v>1</v>
      </c>
      <c r="F201" s="9">
        <v>2</v>
      </c>
      <c r="G201" s="10">
        <f t="shared" si="43"/>
        <v>1.2836970474967907E-3</v>
      </c>
      <c r="H201" s="10">
        <f t="shared" si="44"/>
        <v>3.6452004860267314E-3</v>
      </c>
      <c r="I201" s="10">
        <f t="shared" si="45"/>
        <v>8.8028169014084509E-4</v>
      </c>
      <c r="J201" s="10">
        <f t="shared" si="46"/>
        <v>1.8587360594795538E-3</v>
      </c>
      <c r="K201" s="10">
        <f t="shared" si="49"/>
        <v>0</v>
      </c>
      <c r="L201" s="10">
        <f t="shared" si="50"/>
        <v>-0.33333333333333331</v>
      </c>
      <c r="M201" s="10">
        <f t="shared" si="47"/>
        <v>0</v>
      </c>
      <c r="N201" s="20">
        <f t="shared" si="48"/>
        <v>-1.215066828675577E-3</v>
      </c>
    </row>
    <row r="202" spans="1:14" x14ac:dyDescent="0.2">
      <c r="A202" s="8"/>
      <c r="B202" s="44" t="s">
        <v>182</v>
      </c>
      <c r="C202" s="41">
        <v>14</v>
      </c>
      <c r="D202" s="9">
        <v>5</v>
      </c>
      <c r="E202" s="9">
        <v>90</v>
      </c>
      <c r="F202" s="9">
        <v>71</v>
      </c>
      <c r="G202" s="10">
        <f t="shared" si="43"/>
        <v>1.7971758664955071E-2</v>
      </c>
      <c r="H202" s="10">
        <f t="shared" si="44"/>
        <v>6.0753341433778859E-3</v>
      </c>
      <c r="I202" s="10">
        <f t="shared" si="45"/>
        <v>7.9225352112676062E-2</v>
      </c>
      <c r="J202" s="10">
        <f t="shared" si="46"/>
        <v>6.5985130111524168E-2</v>
      </c>
      <c r="K202" s="10">
        <f t="shared" si="49"/>
        <v>5.4285714285714288</v>
      </c>
      <c r="L202" s="10">
        <f t="shared" si="50"/>
        <v>13.2</v>
      </c>
      <c r="M202" s="10">
        <f t="shared" si="47"/>
        <v>9.7560975609756101E-2</v>
      </c>
      <c r="N202" s="20">
        <f t="shared" si="48"/>
        <v>8.0194410692588092E-2</v>
      </c>
    </row>
    <row r="203" spans="1:14" x14ac:dyDescent="0.2">
      <c r="A203" s="8"/>
      <c r="B203" s="44" t="s">
        <v>183</v>
      </c>
      <c r="C203" s="41">
        <v>10</v>
      </c>
      <c r="D203" s="9">
        <v>3</v>
      </c>
      <c r="E203" s="9">
        <v>27</v>
      </c>
      <c r="F203" s="9">
        <v>24</v>
      </c>
      <c r="G203" s="10">
        <f t="shared" si="43"/>
        <v>1.2836970474967908E-2</v>
      </c>
      <c r="H203" s="10">
        <f t="shared" si="44"/>
        <v>3.6452004860267314E-3</v>
      </c>
      <c r="I203" s="10">
        <f t="shared" si="45"/>
        <v>2.3767605633802816E-2</v>
      </c>
      <c r="J203" s="10">
        <f t="shared" si="46"/>
        <v>2.2304832713754646E-2</v>
      </c>
      <c r="K203" s="10">
        <f t="shared" si="49"/>
        <v>1.7</v>
      </c>
      <c r="L203" s="10">
        <f t="shared" si="50"/>
        <v>7</v>
      </c>
      <c r="M203" s="10">
        <f t="shared" si="47"/>
        <v>2.1822849807445442E-2</v>
      </c>
      <c r="N203" s="20">
        <f t="shared" si="48"/>
        <v>2.551640340218712E-2</v>
      </c>
    </row>
    <row r="204" spans="1:14" ht="25.5" x14ac:dyDescent="0.2">
      <c r="A204" s="8"/>
      <c r="B204" s="44" t="s">
        <v>184</v>
      </c>
      <c r="C204" s="41">
        <v>26</v>
      </c>
      <c r="D204" s="9">
        <v>14</v>
      </c>
      <c r="E204" s="9">
        <v>4</v>
      </c>
      <c r="F204" s="9">
        <v>3</v>
      </c>
      <c r="G204" s="10">
        <f t="shared" si="43"/>
        <v>3.3376123234916559E-2</v>
      </c>
      <c r="H204" s="10">
        <f t="shared" si="44"/>
        <v>1.7010935601458079E-2</v>
      </c>
      <c r="I204" s="10">
        <f t="shared" si="45"/>
        <v>3.5211267605633804E-3</v>
      </c>
      <c r="J204" s="10">
        <f t="shared" si="46"/>
        <v>2.7881040892193307E-3</v>
      </c>
      <c r="K204" s="10">
        <f t="shared" si="49"/>
        <v>-0.84615384615384615</v>
      </c>
      <c r="L204" s="10">
        <f t="shared" si="50"/>
        <v>-0.7857142857142857</v>
      </c>
      <c r="M204" s="10">
        <f t="shared" si="47"/>
        <v>-2.8241335044929396E-2</v>
      </c>
      <c r="N204" s="20">
        <f t="shared" si="48"/>
        <v>-1.3365735115431347E-2</v>
      </c>
    </row>
    <row r="205" spans="1:14" ht="25.5" x14ac:dyDescent="0.2">
      <c r="A205" s="8"/>
      <c r="B205" s="44" t="s">
        <v>185</v>
      </c>
      <c r="C205" s="41">
        <v>0</v>
      </c>
      <c r="D205" s="9">
        <v>1</v>
      </c>
      <c r="E205" s="9">
        <v>0</v>
      </c>
      <c r="F205" s="9">
        <v>0</v>
      </c>
      <c r="G205" s="10" t="str">
        <f t="shared" si="43"/>
        <v/>
      </c>
      <c r="H205" s="10">
        <f t="shared" si="44"/>
        <v>1.215066828675577E-3</v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>
        <f t="shared" si="50"/>
        <v>-1</v>
      </c>
      <c r="M205" s="10" t="str">
        <f t="shared" si="47"/>
        <v/>
      </c>
      <c r="N205" s="20">
        <f t="shared" si="48"/>
        <v>-1.215066828675577E-3</v>
      </c>
    </row>
    <row r="206" spans="1:14" x14ac:dyDescent="0.2">
      <c r="A206" s="8"/>
      <c r="B206" s="44" t="s">
        <v>186</v>
      </c>
      <c r="C206" s="41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0" t="str">
        <f t="shared" si="48"/>
        <v/>
      </c>
    </row>
    <row r="207" spans="1:14" x14ac:dyDescent="0.2">
      <c r="A207" s="8"/>
      <c r="B207" s="44" t="s">
        <v>187</v>
      </c>
      <c r="C207" s="41">
        <v>0</v>
      </c>
      <c r="D207" s="9">
        <v>0</v>
      </c>
      <c r="E207" s="9">
        <v>2</v>
      </c>
      <c r="F207" s="9">
        <v>1</v>
      </c>
      <c r="G207" s="10" t="str">
        <f t="shared" si="43"/>
        <v/>
      </c>
      <c r="H207" s="10" t="str">
        <f t="shared" si="44"/>
        <v/>
      </c>
      <c r="I207" s="10">
        <f t="shared" si="45"/>
        <v>1.7605633802816902E-3</v>
      </c>
      <c r="J207" s="10">
        <f t="shared" si="46"/>
        <v>9.2936802973977691E-4</v>
      </c>
      <c r="K207" s="10">
        <f t="shared" si="49"/>
        <v>1</v>
      </c>
      <c r="L207" s="10">
        <f t="shared" si="50"/>
        <v>1</v>
      </c>
      <c r="M207" s="10" t="str">
        <f t="shared" si="47"/>
        <v/>
      </c>
      <c r="N207" s="20" t="str">
        <f t="shared" si="48"/>
        <v/>
      </c>
    </row>
    <row r="208" spans="1:14" x14ac:dyDescent="0.2">
      <c r="A208" s="8"/>
      <c r="B208" s="44" t="s">
        <v>188</v>
      </c>
      <c r="C208" s="41">
        <v>0</v>
      </c>
      <c r="D208" s="9">
        <v>0</v>
      </c>
      <c r="E208" s="9">
        <v>1</v>
      </c>
      <c r="F208" s="9">
        <v>0</v>
      </c>
      <c r="G208" s="10" t="str">
        <f t="shared" si="43"/>
        <v/>
      </c>
      <c r="H208" s="10" t="str">
        <f t="shared" si="44"/>
        <v/>
      </c>
      <c r="I208" s="10">
        <f t="shared" si="45"/>
        <v>8.8028169014084509E-4</v>
      </c>
      <c r="J208" s="10" t="str">
        <f t="shared" si="46"/>
        <v/>
      </c>
      <c r="K208" s="10">
        <f t="shared" si="49"/>
        <v>1</v>
      </c>
      <c r="L208" s="10" t="str">
        <f t="shared" si="50"/>
        <v xml:space="preserve"> </v>
      </c>
      <c r="M208" s="10" t="str">
        <f t="shared" si="47"/>
        <v/>
      </c>
      <c r="N208" s="20" t="str">
        <f t="shared" si="48"/>
        <v/>
      </c>
    </row>
    <row r="209" spans="1:14" ht="25.5" x14ac:dyDescent="0.2">
      <c r="A209" s="8"/>
      <c r="B209" s="44" t="s">
        <v>189</v>
      </c>
      <c r="C209" s="41">
        <v>127</v>
      </c>
      <c r="D209" s="9">
        <v>30</v>
      </c>
      <c r="E209" s="9">
        <v>0</v>
      </c>
      <c r="F209" s="9">
        <v>1</v>
      </c>
      <c r="G209" s="10">
        <f t="shared" si="43"/>
        <v>0.16302952503209242</v>
      </c>
      <c r="H209" s="10">
        <f t="shared" si="44"/>
        <v>3.6452004860267312E-2</v>
      </c>
      <c r="I209" s="10" t="str">
        <f t="shared" si="45"/>
        <v/>
      </c>
      <c r="J209" s="10">
        <f t="shared" si="46"/>
        <v>9.2936802973977691E-4</v>
      </c>
      <c r="K209" s="10">
        <f t="shared" si="49"/>
        <v>-1</v>
      </c>
      <c r="L209" s="10">
        <f t="shared" si="50"/>
        <v>-0.96666666666666667</v>
      </c>
      <c r="M209" s="10">
        <f t="shared" si="47"/>
        <v>-0.16302952503209242</v>
      </c>
      <c r="N209" s="20">
        <f t="shared" si="48"/>
        <v>-3.5236938031591739E-2</v>
      </c>
    </row>
    <row r="210" spans="1:14" x14ac:dyDescent="0.2">
      <c r="A210" s="8"/>
      <c r="B210" s="44" t="s">
        <v>190</v>
      </c>
      <c r="C210" s="41">
        <v>1</v>
      </c>
      <c r="D210" s="9">
        <v>4</v>
      </c>
      <c r="E210" s="9">
        <v>4</v>
      </c>
      <c r="F210" s="9">
        <v>0</v>
      </c>
      <c r="G210" s="10">
        <f t="shared" si="43"/>
        <v>1.2836970474967907E-3</v>
      </c>
      <c r="H210" s="10">
        <f t="shared" si="44"/>
        <v>4.8602673147023082E-3</v>
      </c>
      <c r="I210" s="10">
        <f t="shared" si="45"/>
        <v>3.5211267605633804E-3</v>
      </c>
      <c r="J210" s="10" t="str">
        <f t="shared" si="46"/>
        <v/>
      </c>
      <c r="K210" s="10">
        <f t="shared" si="49"/>
        <v>3</v>
      </c>
      <c r="L210" s="10">
        <f t="shared" si="50"/>
        <v>-1</v>
      </c>
      <c r="M210" s="10">
        <f t="shared" si="47"/>
        <v>3.851091142490372E-3</v>
      </c>
      <c r="N210" s="20">
        <f t="shared" si="48"/>
        <v>-4.8602673147023082E-3</v>
      </c>
    </row>
    <row r="211" spans="1:14" x14ac:dyDescent="0.2">
      <c r="A211" s="8"/>
      <c r="B211" s="44" t="s">
        <v>191</v>
      </c>
      <c r="C211" s="41">
        <v>16</v>
      </c>
      <c r="D211" s="9">
        <v>5</v>
      </c>
      <c r="E211" s="9">
        <v>0</v>
      </c>
      <c r="F211" s="9">
        <v>0</v>
      </c>
      <c r="G211" s="10">
        <f t="shared" si="43"/>
        <v>2.0539152759948651E-2</v>
      </c>
      <c r="H211" s="10">
        <f t="shared" si="44"/>
        <v>6.0753341433778859E-3</v>
      </c>
      <c r="I211" s="10" t="str">
        <f t="shared" si="45"/>
        <v/>
      </c>
      <c r="J211" s="10" t="str">
        <f t="shared" si="46"/>
        <v/>
      </c>
      <c r="K211" s="10">
        <f t="shared" si="49"/>
        <v>-1</v>
      </c>
      <c r="L211" s="10">
        <f t="shared" si="50"/>
        <v>-1</v>
      </c>
      <c r="M211" s="10">
        <f t="shared" si="47"/>
        <v>-2.0539152759948651E-2</v>
      </c>
      <c r="N211" s="20">
        <f t="shared" si="48"/>
        <v>-6.0753341433778859E-3</v>
      </c>
    </row>
    <row r="212" spans="1:14" x14ac:dyDescent="0.2">
      <c r="A212" s="8"/>
      <c r="B212" s="44" t="s">
        <v>192</v>
      </c>
      <c r="C212" s="41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0" t="str">
        <f t="shared" si="48"/>
        <v/>
      </c>
    </row>
    <row r="213" spans="1:14" x14ac:dyDescent="0.2">
      <c r="A213" s="8"/>
      <c r="B213" s="44" t="s">
        <v>193</v>
      </c>
      <c r="C213" s="41">
        <v>1</v>
      </c>
      <c r="D213" s="9">
        <v>0</v>
      </c>
      <c r="E213" s="9">
        <v>1</v>
      </c>
      <c r="F213" s="9">
        <v>0</v>
      </c>
      <c r="G213" s="10">
        <f t="shared" si="43"/>
        <v>1.2836970474967907E-3</v>
      </c>
      <c r="H213" s="10" t="str">
        <f t="shared" si="44"/>
        <v/>
      </c>
      <c r="I213" s="10">
        <f t="shared" si="45"/>
        <v>8.8028169014084509E-4</v>
      </c>
      <c r="J213" s="10" t="str">
        <f t="shared" si="46"/>
        <v/>
      </c>
      <c r="K213" s="10">
        <f t="shared" si="49"/>
        <v>0</v>
      </c>
      <c r="L213" s="10" t="str">
        <f t="shared" si="50"/>
        <v xml:space="preserve"> </v>
      </c>
      <c r="M213" s="10">
        <f t="shared" si="47"/>
        <v>0</v>
      </c>
      <c r="N213" s="20" t="str">
        <f t="shared" si="48"/>
        <v/>
      </c>
    </row>
    <row r="214" spans="1:14" x14ac:dyDescent="0.2">
      <c r="A214" s="8"/>
      <c r="B214" s="44" t="s">
        <v>194</v>
      </c>
      <c r="C214" s="41">
        <v>1</v>
      </c>
      <c r="D214" s="9">
        <v>0</v>
      </c>
      <c r="E214" s="9">
        <v>5</v>
      </c>
      <c r="F214" s="9">
        <v>4</v>
      </c>
      <c r="G214" s="10">
        <f t="shared" si="43"/>
        <v>1.2836970474967907E-3</v>
      </c>
      <c r="H214" s="10" t="str">
        <f t="shared" si="44"/>
        <v/>
      </c>
      <c r="I214" s="10">
        <f t="shared" si="45"/>
        <v>4.4014084507042256E-3</v>
      </c>
      <c r="J214" s="10">
        <f t="shared" si="46"/>
        <v>3.7174721189591076E-3</v>
      </c>
      <c r="K214" s="10">
        <f t="shared" si="49"/>
        <v>4</v>
      </c>
      <c r="L214" s="10">
        <f t="shared" si="50"/>
        <v>1</v>
      </c>
      <c r="M214" s="10">
        <f t="shared" si="47"/>
        <v>5.1347881899871627E-3</v>
      </c>
      <c r="N214" s="20" t="str">
        <f t="shared" si="48"/>
        <v/>
      </c>
    </row>
    <row r="215" spans="1:14" x14ac:dyDescent="0.2">
      <c r="A215" s="8"/>
      <c r="B215" s="44" t="s">
        <v>195</v>
      </c>
      <c r="C215" s="41">
        <v>7</v>
      </c>
      <c r="D215" s="9">
        <v>1</v>
      </c>
      <c r="E215" s="9">
        <v>5</v>
      </c>
      <c r="F215" s="9">
        <v>14</v>
      </c>
      <c r="G215" s="10">
        <f t="shared" si="43"/>
        <v>8.9858793324775355E-3</v>
      </c>
      <c r="H215" s="10">
        <f t="shared" si="44"/>
        <v>1.215066828675577E-3</v>
      </c>
      <c r="I215" s="10">
        <f t="shared" si="45"/>
        <v>4.4014084507042256E-3</v>
      </c>
      <c r="J215" s="10">
        <f t="shared" si="46"/>
        <v>1.3011152416356878E-2</v>
      </c>
      <c r="K215" s="10">
        <f t="shared" si="49"/>
        <v>-0.2857142857142857</v>
      </c>
      <c r="L215" s="10">
        <f t="shared" si="50"/>
        <v>13</v>
      </c>
      <c r="M215" s="10">
        <f t="shared" si="47"/>
        <v>-2.5673940949935813E-3</v>
      </c>
      <c r="N215" s="20">
        <f t="shared" si="48"/>
        <v>1.5795868772782502E-2</v>
      </c>
    </row>
    <row r="216" spans="1:14" x14ac:dyDescent="0.2">
      <c r="A216" s="8"/>
      <c r="B216" s="44" t="s">
        <v>196</v>
      </c>
      <c r="C216" s="41">
        <v>3</v>
      </c>
      <c r="D216" s="9">
        <v>2</v>
      </c>
      <c r="E216" s="9">
        <v>1</v>
      </c>
      <c r="F216" s="9">
        <v>1</v>
      </c>
      <c r="G216" s="10">
        <f t="shared" si="43"/>
        <v>3.8510911424903724E-3</v>
      </c>
      <c r="H216" s="10">
        <f t="shared" si="44"/>
        <v>2.4301336573511541E-3</v>
      </c>
      <c r="I216" s="10">
        <f t="shared" si="45"/>
        <v>8.8028169014084509E-4</v>
      </c>
      <c r="J216" s="10">
        <f t="shared" si="46"/>
        <v>9.2936802973977691E-4</v>
      </c>
      <c r="K216" s="10">
        <f t="shared" si="49"/>
        <v>-0.66666666666666663</v>
      </c>
      <c r="L216" s="10">
        <f t="shared" si="50"/>
        <v>-0.5</v>
      </c>
      <c r="M216" s="10">
        <f t="shared" si="47"/>
        <v>-2.5673940949935813E-3</v>
      </c>
      <c r="N216" s="20">
        <f t="shared" si="48"/>
        <v>-1.215066828675577E-3</v>
      </c>
    </row>
    <row r="217" spans="1:14" x14ac:dyDescent="0.2">
      <c r="A217" s="8"/>
      <c r="B217" s="44" t="s">
        <v>197</v>
      </c>
      <c r="C217" s="41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0" t="str">
        <f t="shared" si="48"/>
        <v/>
      </c>
    </row>
    <row r="218" spans="1:14" x14ac:dyDescent="0.2">
      <c r="A218" s="8"/>
      <c r="B218" s="44" t="s">
        <v>198</v>
      </c>
      <c r="C218" s="41">
        <v>3</v>
      </c>
      <c r="D218" s="9">
        <v>3</v>
      </c>
      <c r="E218" s="9">
        <v>16</v>
      </c>
      <c r="F218" s="9">
        <v>29</v>
      </c>
      <c r="G218" s="10">
        <f t="shared" si="43"/>
        <v>3.8510911424903724E-3</v>
      </c>
      <c r="H218" s="10">
        <f t="shared" si="44"/>
        <v>3.6452004860267314E-3</v>
      </c>
      <c r="I218" s="10">
        <f t="shared" si="45"/>
        <v>1.4084507042253521E-2</v>
      </c>
      <c r="J218" s="10">
        <f t="shared" si="46"/>
        <v>2.6951672862453532E-2</v>
      </c>
      <c r="K218" s="10">
        <f t="shared" si="49"/>
        <v>4.333333333333333</v>
      </c>
      <c r="L218" s="10">
        <f t="shared" si="50"/>
        <v>8.6666666666666661</v>
      </c>
      <c r="M218" s="10">
        <f t="shared" si="47"/>
        <v>1.668806161745828E-2</v>
      </c>
      <c r="N218" s="20">
        <f t="shared" si="48"/>
        <v>3.1591737545565005E-2</v>
      </c>
    </row>
    <row r="219" spans="1:14" x14ac:dyDescent="0.2">
      <c r="A219" s="8"/>
      <c r="B219" s="44" t="s">
        <v>199</v>
      </c>
      <c r="C219" s="41">
        <v>0</v>
      </c>
      <c r="D219" s="9">
        <v>5</v>
      </c>
      <c r="E219" s="9">
        <v>11</v>
      </c>
      <c r="F219" s="9">
        <v>12</v>
      </c>
      <c r="G219" s="10" t="str">
        <f t="shared" si="43"/>
        <v/>
      </c>
      <c r="H219" s="10">
        <f t="shared" si="44"/>
        <v>6.0753341433778859E-3</v>
      </c>
      <c r="I219" s="10">
        <f t="shared" si="45"/>
        <v>9.683098591549295E-3</v>
      </c>
      <c r="J219" s="10">
        <f t="shared" si="46"/>
        <v>1.1152416356877323E-2</v>
      </c>
      <c r="K219" s="10">
        <f t="shared" si="49"/>
        <v>1</v>
      </c>
      <c r="L219" s="10">
        <f t="shared" si="50"/>
        <v>1.4</v>
      </c>
      <c r="M219" s="10" t="str">
        <f t="shared" si="47"/>
        <v/>
      </c>
      <c r="N219" s="20">
        <f t="shared" si="48"/>
        <v>8.5054678007290396E-3</v>
      </c>
    </row>
    <row r="220" spans="1:14" x14ac:dyDescent="0.2">
      <c r="A220" s="8"/>
      <c r="B220" s="44" t="s">
        <v>200</v>
      </c>
      <c r="C220" s="41">
        <v>20</v>
      </c>
      <c r="D220" s="9">
        <v>93</v>
      </c>
      <c r="E220" s="9">
        <v>38</v>
      </c>
      <c r="F220" s="9">
        <v>102</v>
      </c>
      <c r="G220" s="10">
        <f t="shared" ref="G220:G251" si="51">+IF(C220=0,"",C220/C$188)</f>
        <v>2.5673940949935817E-2</v>
      </c>
      <c r="H220" s="10">
        <f t="shared" ref="H220:H251" si="52">+IF(D220=0,"",D220/D$188)</f>
        <v>0.11300121506682867</v>
      </c>
      <c r="I220" s="10">
        <f t="shared" ref="I220:I251" si="53">+IF(E220=0,"",E220/E$188)</f>
        <v>3.345070422535211E-2</v>
      </c>
      <c r="J220" s="10">
        <f t="shared" ref="J220:J251" si="54">+IF(F220=0,"",F220/F$188)</f>
        <v>9.4795539033457249E-2</v>
      </c>
      <c r="K220" s="10">
        <f t="shared" si="49"/>
        <v>0.9</v>
      </c>
      <c r="L220" s="10">
        <f t="shared" si="50"/>
        <v>9.6774193548387094E-2</v>
      </c>
      <c r="M220" s="10">
        <f t="shared" ref="M220:M251" si="55">+IF(OR(AND(G220=""),(K220="")),"",G220*K220)</f>
        <v>2.3106546854942237E-2</v>
      </c>
      <c r="N220" s="20">
        <f t="shared" ref="N220:N251" si="56">+IF(OR(AND(H220=""),(L220="")),"",H220*L220)</f>
        <v>1.0935601458080193E-2</v>
      </c>
    </row>
    <row r="221" spans="1:14" x14ac:dyDescent="0.2">
      <c r="A221" s="8"/>
      <c r="B221" s="44" t="s">
        <v>201</v>
      </c>
      <c r="C221" s="41">
        <v>2</v>
      </c>
      <c r="D221" s="9">
        <v>29</v>
      </c>
      <c r="E221" s="9">
        <v>4</v>
      </c>
      <c r="F221" s="9">
        <v>36</v>
      </c>
      <c r="G221" s="10">
        <f t="shared" si="51"/>
        <v>2.5673940949935813E-3</v>
      </c>
      <c r="H221" s="10">
        <f t="shared" si="52"/>
        <v>3.5236938031591739E-2</v>
      </c>
      <c r="I221" s="10">
        <f t="shared" si="53"/>
        <v>3.5211267605633804E-3</v>
      </c>
      <c r="J221" s="10">
        <f t="shared" si="54"/>
        <v>3.3457249070631967E-2</v>
      </c>
      <c r="K221" s="10">
        <f t="shared" ref="K221:K252" si="57">+IF(AND(C221=0,E221=0)," ",IF(C221=0,1,IF(E221=0,-1,(E221-C221)/C221)))</f>
        <v>1</v>
      </c>
      <c r="L221" s="10">
        <f t="shared" ref="L221:L252" si="58">+IF(AND(D221=0,F221=0)," ",IF(D221=0,1,IF(F221=0,-1,(F221-D221)/D221)))</f>
        <v>0.2413793103448276</v>
      </c>
      <c r="M221" s="10">
        <f t="shared" si="55"/>
        <v>2.5673940949935813E-3</v>
      </c>
      <c r="N221" s="20">
        <f t="shared" si="56"/>
        <v>8.5054678007290413E-3</v>
      </c>
    </row>
    <row r="222" spans="1:14" x14ac:dyDescent="0.2">
      <c r="A222" s="8"/>
      <c r="B222" s="44" t="s">
        <v>202</v>
      </c>
      <c r="C222" s="41">
        <v>1</v>
      </c>
      <c r="D222" s="9">
        <v>3</v>
      </c>
      <c r="E222" s="9">
        <v>0</v>
      </c>
      <c r="F222" s="9">
        <v>6</v>
      </c>
      <c r="G222" s="10">
        <f t="shared" si="51"/>
        <v>1.2836970474967907E-3</v>
      </c>
      <c r="H222" s="10">
        <f t="shared" si="52"/>
        <v>3.6452004860267314E-3</v>
      </c>
      <c r="I222" s="10" t="str">
        <f t="shared" si="53"/>
        <v/>
      </c>
      <c r="J222" s="10">
        <f t="shared" si="54"/>
        <v>5.5762081784386614E-3</v>
      </c>
      <c r="K222" s="10">
        <f t="shared" si="57"/>
        <v>-1</v>
      </c>
      <c r="L222" s="10">
        <f t="shared" si="58"/>
        <v>1</v>
      </c>
      <c r="M222" s="10">
        <f t="shared" si="55"/>
        <v>-1.2836970474967907E-3</v>
      </c>
      <c r="N222" s="20">
        <f t="shared" si="56"/>
        <v>3.6452004860267314E-3</v>
      </c>
    </row>
    <row r="223" spans="1:14" x14ac:dyDescent="0.2">
      <c r="A223" s="8"/>
      <c r="B223" s="44" t="s">
        <v>203</v>
      </c>
      <c r="C223" s="41">
        <v>0</v>
      </c>
      <c r="D223" s="9">
        <v>0</v>
      </c>
      <c r="E223" s="9">
        <v>0</v>
      </c>
      <c r="F223" s="9">
        <v>0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 t="str">
        <f t="shared" si="58"/>
        <v xml:space="preserve"> </v>
      </c>
      <c r="M223" s="10" t="str">
        <f t="shared" si="55"/>
        <v/>
      </c>
      <c r="N223" s="20" t="str">
        <f t="shared" si="56"/>
        <v/>
      </c>
    </row>
    <row r="224" spans="1:14" x14ac:dyDescent="0.2">
      <c r="A224" s="8"/>
      <c r="B224" s="44" t="s">
        <v>204</v>
      </c>
      <c r="C224" s="41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0" t="str">
        <f t="shared" si="56"/>
        <v/>
      </c>
    </row>
    <row r="225" spans="1:14" x14ac:dyDescent="0.2">
      <c r="A225" s="8"/>
      <c r="B225" s="44" t="s">
        <v>205</v>
      </c>
      <c r="C225" s="41">
        <v>0</v>
      </c>
      <c r="D225" s="9">
        <v>35</v>
      </c>
      <c r="E225" s="9">
        <v>0</v>
      </c>
      <c r="F225" s="9">
        <v>20</v>
      </c>
      <c r="G225" s="10" t="str">
        <f t="shared" si="51"/>
        <v/>
      </c>
      <c r="H225" s="10">
        <f t="shared" si="52"/>
        <v>4.25273390036452E-2</v>
      </c>
      <c r="I225" s="10" t="str">
        <f t="shared" si="53"/>
        <v/>
      </c>
      <c r="J225" s="10">
        <f t="shared" si="54"/>
        <v>1.858736059479554E-2</v>
      </c>
      <c r="K225" s="10" t="str">
        <f t="shared" si="57"/>
        <v xml:space="preserve"> </v>
      </c>
      <c r="L225" s="10">
        <f t="shared" si="58"/>
        <v>-0.42857142857142855</v>
      </c>
      <c r="M225" s="10" t="str">
        <f t="shared" si="55"/>
        <v/>
      </c>
      <c r="N225" s="20">
        <f t="shared" si="56"/>
        <v>-1.8226002430133656E-2</v>
      </c>
    </row>
    <row r="226" spans="1:14" x14ac:dyDescent="0.2">
      <c r="A226" s="8"/>
      <c r="B226" s="44" t="s">
        <v>206</v>
      </c>
      <c r="C226" s="41">
        <v>5</v>
      </c>
      <c r="D226" s="9">
        <v>2</v>
      </c>
      <c r="E226" s="9">
        <v>2</v>
      </c>
      <c r="F226" s="9">
        <v>2</v>
      </c>
      <c r="G226" s="10">
        <f t="shared" si="51"/>
        <v>6.4184852374839542E-3</v>
      </c>
      <c r="H226" s="10">
        <f t="shared" si="52"/>
        <v>2.4301336573511541E-3</v>
      </c>
      <c r="I226" s="10">
        <f t="shared" si="53"/>
        <v>1.7605633802816902E-3</v>
      </c>
      <c r="J226" s="10">
        <f t="shared" si="54"/>
        <v>1.8587360594795538E-3</v>
      </c>
      <c r="K226" s="10">
        <f t="shared" si="57"/>
        <v>-0.6</v>
      </c>
      <c r="L226" s="10">
        <f t="shared" si="58"/>
        <v>0</v>
      </c>
      <c r="M226" s="10">
        <f t="shared" si="55"/>
        <v>-3.8510911424903724E-3</v>
      </c>
      <c r="N226" s="20">
        <f t="shared" si="56"/>
        <v>0</v>
      </c>
    </row>
    <row r="227" spans="1:14" x14ac:dyDescent="0.2">
      <c r="A227" s="8"/>
      <c r="B227" s="44" t="s">
        <v>207</v>
      </c>
      <c r="C227" s="41">
        <v>0</v>
      </c>
      <c r="D227" s="9">
        <v>5</v>
      </c>
      <c r="E227" s="9">
        <v>0</v>
      </c>
      <c r="F227" s="9">
        <v>2</v>
      </c>
      <c r="G227" s="10" t="str">
        <f t="shared" si="51"/>
        <v/>
      </c>
      <c r="H227" s="10">
        <f t="shared" si="52"/>
        <v>6.0753341433778859E-3</v>
      </c>
      <c r="I227" s="10" t="str">
        <f t="shared" si="53"/>
        <v/>
      </c>
      <c r="J227" s="10">
        <f t="shared" si="54"/>
        <v>1.8587360594795538E-3</v>
      </c>
      <c r="K227" s="10" t="str">
        <f t="shared" si="57"/>
        <v xml:space="preserve"> </v>
      </c>
      <c r="L227" s="10">
        <f t="shared" si="58"/>
        <v>-0.6</v>
      </c>
      <c r="M227" s="10" t="str">
        <f t="shared" si="55"/>
        <v/>
      </c>
      <c r="N227" s="20">
        <f t="shared" si="56"/>
        <v>-3.6452004860267314E-3</v>
      </c>
    </row>
    <row r="228" spans="1:14" x14ac:dyDescent="0.2">
      <c r="A228" s="8"/>
      <c r="B228" s="44" t="s">
        <v>208</v>
      </c>
      <c r="C228" s="41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0" t="str">
        <f t="shared" si="56"/>
        <v/>
      </c>
    </row>
    <row r="229" spans="1:14" x14ac:dyDescent="0.2">
      <c r="A229" s="8"/>
      <c r="B229" s="44" t="s">
        <v>209</v>
      </c>
      <c r="C229" s="41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20" t="str">
        <f t="shared" si="56"/>
        <v/>
      </c>
    </row>
    <row r="230" spans="1:14" ht="25.5" x14ac:dyDescent="0.2">
      <c r="A230" s="8"/>
      <c r="B230" s="44" t="s">
        <v>210</v>
      </c>
      <c r="C230" s="41">
        <v>15</v>
      </c>
      <c r="D230" s="9">
        <v>3</v>
      </c>
      <c r="E230" s="9">
        <v>5</v>
      </c>
      <c r="F230" s="9">
        <v>1</v>
      </c>
      <c r="G230" s="10">
        <f t="shared" si="51"/>
        <v>1.9255455712451863E-2</v>
      </c>
      <c r="H230" s="10">
        <f t="shared" si="52"/>
        <v>3.6452004860267314E-3</v>
      </c>
      <c r="I230" s="10">
        <f t="shared" si="53"/>
        <v>4.4014084507042256E-3</v>
      </c>
      <c r="J230" s="10">
        <f t="shared" si="54"/>
        <v>9.2936802973977691E-4</v>
      </c>
      <c r="K230" s="10">
        <f t="shared" si="57"/>
        <v>-0.66666666666666663</v>
      </c>
      <c r="L230" s="10">
        <f t="shared" si="58"/>
        <v>-0.66666666666666663</v>
      </c>
      <c r="M230" s="10">
        <f t="shared" si="55"/>
        <v>-1.2836970474967908E-2</v>
      </c>
      <c r="N230" s="20">
        <f t="shared" si="56"/>
        <v>-2.4301336573511541E-3</v>
      </c>
    </row>
    <row r="231" spans="1:14" x14ac:dyDescent="0.2">
      <c r="A231" s="8"/>
      <c r="B231" s="44" t="s">
        <v>211</v>
      </c>
      <c r="C231" s="41">
        <v>1</v>
      </c>
      <c r="D231" s="9">
        <v>9</v>
      </c>
      <c r="E231" s="9">
        <v>0</v>
      </c>
      <c r="F231" s="9">
        <v>1</v>
      </c>
      <c r="G231" s="10">
        <f t="shared" si="51"/>
        <v>1.2836970474967907E-3</v>
      </c>
      <c r="H231" s="10">
        <f t="shared" si="52"/>
        <v>1.0935601458080195E-2</v>
      </c>
      <c r="I231" s="10" t="str">
        <f t="shared" si="53"/>
        <v/>
      </c>
      <c r="J231" s="10">
        <f t="shared" si="54"/>
        <v>9.2936802973977691E-4</v>
      </c>
      <c r="K231" s="10">
        <f t="shared" si="57"/>
        <v>-1</v>
      </c>
      <c r="L231" s="10">
        <f t="shared" si="58"/>
        <v>-0.88888888888888884</v>
      </c>
      <c r="M231" s="10">
        <f t="shared" si="55"/>
        <v>-1.2836970474967907E-3</v>
      </c>
      <c r="N231" s="20">
        <f t="shared" si="56"/>
        <v>-9.7205346294046164E-3</v>
      </c>
    </row>
    <row r="232" spans="1:14" ht="25.5" x14ac:dyDescent="0.2">
      <c r="A232" s="8"/>
      <c r="B232" s="44" t="s">
        <v>212</v>
      </c>
      <c r="C232" s="41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0" t="str">
        <f t="shared" si="56"/>
        <v/>
      </c>
    </row>
    <row r="233" spans="1:14" ht="25.5" x14ac:dyDescent="0.2">
      <c r="A233" s="8"/>
      <c r="B233" s="44" t="s">
        <v>213</v>
      </c>
      <c r="C233" s="41">
        <v>0</v>
      </c>
      <c r="D233" s="9">
        <v>0</v>
      </c>
      <c r="E233" s="9">
        <v>5</v>
      </c>
      <c r="F233" s="9">
        <v>20</v>
      </c>
      <c r="G233" s="10" t="str">
        <f t="shared" si="51"/>
        <v/>
      </c>
      <c r="H233" s="10" t="str">
        <f t="shared" si="52"/>
        <v/>
      </c>
      <c r="I233" s="10">
        <f t="shared" si="53"/>
        <v>4.4014084507042256E-3</v>
      </c>
      <c r="J233" s="10">
        <f t="shared" si="54"/>
        <v>1.858736059479554E-2</v>
      </c>
      <c r="K233" s="10">
        <f t="shared" si="57"/>
        <v>1</v>
      </c>
      <c r="L233" s="10">
        <f t="shared" si="58"/>
        <v>1</v>
      </c>
      <c r="M233" s="10" t="str">
        <f t="shared" si="55"/>
        <v/>
      </c>
      <c r="N233" s="20" t="str">
        <f t="shared" si="56"/>
        <v/>
      </c>
    </row>
    <row r="234" spans="1:14" x14ac:dyDescent="0.2">
      <c r="A234" s="8"/>
      <c r="B234" s="44" t="s">
        <v>214</v>
      </c>
      <c r="C234" s="41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0" t="str">
        <f t="shared" si="56"/>
        <v/>
      </c>
    </row>
    <row r="235" spans="1:14" x14ac:dyDescent="0.2">
      <c r="A235" s="8"/>
      <c r="B235" s="44" t="s">
        <v>215</v>
      </c>
      <c r="C235" s="41">
        <v>2</v>
      </c>
      <c r="D235" s="9">
        <v>3</v>
      </c>
      <c r="E235" s="9">
        <v>4</v>
      </c>
      <c r="F235" s="9">
        <v>3</v>
      </c>
      <c r="G235" s="10">
        <f t="shared" si="51"/>
        <v>2.5673940949935813E-3</v>
      </c>
      <c r="H235" s="10">
        <f t="shared" si="52"/>
        <v>3.6452004860267314E-3</v>
      </c>
      <c r="I235" s="10">
        <f t="shared" si="53"/>
        <v>3.5211267605633804E-3</v>
      </c>
      <c r="J235" s="10">
        <f t="shared" si="54"/>
        <v>2.7881040892193307E-3</v>
      </c>
      <c r="K235" s="10">
        <f t="shared" si="57"/>
        <v>1</v>
      </c>
      <c r="L235" s="10">
        <f t="shared" si="58"/>
        <v>0</v>
      </c>
      <c r="M235" s="10">
        <f t="shared" si="55"/>
        <v>2.5673940949935813E-3</v>
      </c>
      <c r="N235" s="20">
        <f t="shared" si="56"/>
        <v>0</v>
      </c>
    </row>
    <row r="236" spans="1:14" x14ac:dyDescent="0.2">
      <c r="A236" s="8"/>
      <c r="B236" s="44" t="s">
        <v>216</v>
      </c>
      <c r="C236" s="41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0" t="str">
        <f t="shared" si="56"/>
        <v/>
      </c>
    </row>
    <row r="237" spans="1:14" x14ac:dyDescent="0.2">
      <c r="A237" s="8"/>
      <c r="B237" s="44" t="s">
        <v>217</v>
      </c>
      <c r="C237" s="41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0" t="str">
        <f t="shared" si="56"/>
        <v/>
      </c>
    </row>
    <row r="238" spans="1:14" x14ac:dyDescent="0.2">
      <c r="A238" s="8"/>
      <c r="B238" s="44" t="s">
        <v>218</v>
      </c>
      <c r="C238" s="41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0" t="str">
        <f t="shared" si="56"/>
        <v/>
      </c>
    </row>
    <row r="239" spans="1:14" x14ac:dyDescent="0.2">
      <c r="A239" s="8"/>
      <c r="B239" s="44" t="s">
        <v>219</v>
      </c>
      <c r="C239" s="41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0" t="str">
        <f t="shared" si="56"/>
        <v/>
      </c>
    </row>
    <row r="240" spans="1:14" x14ac:dyDescent="0.2">
      <c r="A240" s="8"/>
      <c r="B240" s="44" t="s">
        <v>220</v>
      </c>
      <c r="C240" s="41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0" t="str">
        <f t="shared" si="56"/>
        <v/>
      </c>
    </row>
    <row r="241" spans="1:14" x14ac:dyDescent="0.2">
      <c r="A241" s="8"/>
      <c r="B241" s="44" t="s">
        <v>221</v>
      </c>
      <c r="C241" s="41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0" t="str">
        <f t="shared" si="56"/>
        <v/>
      </c>
    </row>
    <row r="242" spans="1:14" x14ac:dyDescent="0.2">
      <c r="A242" s="8"/>
      <c r="B242" s="44" t="s">
        <v>222</v>
      </c>
      <c r="C242" s="41">
        <v>45</v>
      </c>
      <c r="D242" s="9">
        <v>21</v>
      </c>
      <c r="E242" s="9">
        <v>11</v>
      </c>
      <c r="F242" s="9">
        <v>10</v>
      </c>
      <c r="G242" s="10">
        <f t="shared" si="51"/>
        <v>5.7766367137355584E-2</v>
      </c>
      <c r="H242" s="10">
        <f t="shared" si="52"/>
        <v>2.551640340218712E-2</v>
      </c>
      <c r="I242" s="10">
        <f t="shared" si="53"/>
        <v>9.683098591549295E-3</v>
      </c>
      <c r="J242" s="10">
        <f t="shared" si="54"/>
        <v>9.2936802973977699E-3</v>
      </c>
      <c r="K242" s="10">
        <f t="shared" si="57"/>
        <v>-0.75555555555555554</v>
      </c>
      <c r="L242" s="10">
        <f t="shared" si="58"/>
        <v>-0.52380952380952384</v>
      </c>
      <c r="M242" s="10">
        <f t="shared" si="55"/>
        <v>-4.3645699614890884E-2</v>
      </c>
      <c r="N242" s="20">
        <f t="shared" si="56"/>
        <v>-1.3365735115431349E-2</v>
      </c>
    </row>
    <row r="243" spans="1:14" x14ac:dyDescent="0.2">
      <c r="A243" s="8"/>
      <c r="B243" s="44" t="s">
        <v>223</v>
      </c>
      <c r="C243" s="41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0" t="str">
        <f t="shared" si="56"/>
        <v/>
      </c>
    </row>
    <row r="244" spans="1:14" x14ac:dyDescent="0.2">
      <c r="A244" s="8"/>
      <c r="B244" s="44" t="s">
        <v>224</v>
      </c>
      <c r="C244" s="41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20" t="str">
        <f t="shared" si="56"/>
        <v/>
      </c>
    </row>
    <row r="245" spans="1:14" x14ac:dyDescent="0.2">
      <c r="A245" s="8"/>
      <c r="B245" s="44" t="s">
        <v>225</v>
      </c>
      <c r="C245" s="41">
        <v>0</v>
      </c>
      <c r="D245" s="9">
        <v>0</v>
      </c>
      <c r="E245" s="9">
        <v>0</v>
      </c>
      <c r="F245" s="9">
        <v>1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>
        <f t="shared" si="54"/>
        <v>9.2936802973977691E-4</v>
      </c>
      <c r="K245" s="10" t="str">
        <f t="shared" si="57"/>
        <v xml:space="preserve"> </v>
      </c>
      <c r="L245" s="10">
        <f t="shared" si="58"/>
        <v>1</v>
      </c>
      <c r="M245" s="10" t="str">
        <f t="shared" si="55"/>
        <v/>
      </c>
      <c r="N245" s="20" t="str">
        <f t="shared" si="56"/>
        <v/>
      </c>
    </row>
    <row r="246" spans="1:14" x14ac:dyDescent="0.2">
      <c r="A246" s="8"/>
      <c r="B246" s="44" t="s">
        <v>226</v>
      </c>
      <c r="C246" s="41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0" t="str">
        <f t="shared" si="56"/>
        <v/>
      </c>
    </row>
    <row r="247" spans="1:14" x14ac:dyDescent="0.2">
      <c r="A247" s="8"/>
      <c r="B247" s="44" t="s">
        <v>227</v>
      </c>
      <c r="C247" s="41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0" t="str">
        <f t="shared" si="56"/>
        <v/>
      </c>
    </row>
    <row r="248" spans="1:14" x14ac:dyDescent="0.2">
      <c r="A248" s="8"/>
      <c r="B248" s="44" t="s">
        <v>228</v>
      </c>
      <c r="C248" s="41">
        <v>0</v>
      </c>
      <c r="D248" s="9">
        <v>0</v>
      </c>
      <c r="E248" s="9">
        <v>1</v>
      </c>
      <c r="F248" s="9">
        <v>1</v>
      </c>
      <c r="G248" s="10" t="str">
        <f t="shared" si="51"/>
        <v/>
      </c>
      <c r="H248" s="10" t="str">
        <f t="shared" si="52"/>
        <v/>
      </c>
      <c r="I248" s="10">
        <f t="shared" si="53"/>
        <v>8.8028169014084509E-4</v>
      </c>
      <c r="J248" s="10">
        <f t="shared" si="54"/>
        <v>9.2936802973977691E-4</v>
      </c>
      <c r="K248" s="10">
        <f t="shared" si="57"/>
        <v>1</v>
      </c>
      <c r="L248" s="10">
        <f t="shared" si="58"/>
        <v>1</v>
      </c>
      <c r="M248" s="10" t="str">
        <f t="shared" si="55"/>
        <v/>
      </c>
      <c r="N248" s="20" t="str">
        <f t="shared" si="56"/>
        <v/>
      </c>
    </row>
    <row r="249" spans="1:14" x14ac:dyDescent="0.2">
      <c r="A249" s="8"/>
      <c r="B249" s="44" t="s">
        <v>229</v>
      </c>
      <c r="C249" s="41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20" t="str">
        <f t="shared" si="56"/>
        <v/>
      </c>
    </row>
    <row r="250" spans="1:14" x14ac:dyDescent="0.2">
      <c r="A250" s="8"/>
      <c r="B250" s="44" t="s">
        <v>230</v>
      </c>
      <c r="C250" s="41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0" t="str">
        <f t="shared" si="56"/>
        <v/>
      </c>
    </row>
    <row r="251" spans="1:14" x14ac:dyDescent="0.2">
      <c r="A251" s="8"/>
      <c r="B251" s="44" t="s">
        <v>231</v>
      </c>
      <c r="C251" s="41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0" t="str">
        <f t="shared" si="56"/>
        <v/>
      </c>
    </row>
    <row r="252" spans="1:14" ht="25.5" x14ac:dyDescent="0.2">
      <c r="A252" s="8"/>
      <c r="B252" s="44" t="s">
        <v>232</v>
      </c>
      <c r="C252" s="41">
        <v>2</v>
      </c>
      <c r="D252" s="9">
        <v>0</v>
      </c>
      <c r="E252" s="9">
        <v>0</v>
      </c>
      <c r="F252" s="9">
        <v>0</v>
      </c>
      <c r="G252" s="10">
        <f t="shared" ref="G252:G283" si="59">+IF(C252=0,"",C252/C$188)</f>
        <v>2.5673940949935813E-3</v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>
        <f t="shared" si="57"/>
        <v>-1</v>
      </c>
      <c r="L252" s="10" t="str">
        <f t="shared" si="58"/>
        <v xml:space="preserve"> </v>
      </c>
      <c r="M252" s="10">
        <f t="shared" ref="M252:M283" si="63">+IF(OR(AND(G252=""),(K252="")),"",G252*K252)</f>
        <v>-2.5673940949935813E-3</v>
      </c>
      <c r="N252" s="20" t="str">
        <f t="shared" ref="N252:N283" si="64">+IF(OR(AND(H252=""),(L252="")),"",H252*L252)</f>
        <v/>
      </c>
    </row>
    <row r="253" spans="1:14" ht="25.5" x14ac:dyDescent="0.2">
      <c r="A253" s="8"/>
      <c r="B253" s="44" t="s">
        <v>233</v>
      </c>
      <c r="C253" s="41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0" t="str">
        <f t="shared" si="64"/>
        <v/>
      </c>
    </row>
    <row r="254" spans="1:14" x14ac:dyDescent="0.2">
      <c r="A254" s="8"/>
      <c r="B254" s="44" t="s">
        <v>234</v>
      </c>
      <c r="C254" s="41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20" t="str">
        <f t="shared" si="64"/>
        <v/>
      </c>
    </row>
    <row r="255" spans="1:14" x14ac:dyDescent="0.2">
      <c r="A255" s="8"/>
      <c r="B255" s="44" t="s">
        <v>235</v>
      </c>
      <c r="C255" s="41">
        <v>2</v>
      </c>
      <c r="D255" s="9">
        <v>0</v>
      </c>
      <c r="E255" s="9">
        <v>12</v>
      </c>
      <c r="F255" s="9">
        <v>2</v>
      </c>
      <c r="G255" s="10">
        <f t="shared" si="59"/>
        <v>2.5673940949935813E-3</v>
      </c>
      <c r="H255" s="10" t="str">
        <f t="shared" si="60"/>
        <v/>
      </c>
      <c r="I255" s="10">
        <f t="shared" si="61"/>
        <v>1.0563380281690141E-2</v>
      </c>
      <c r="J255" s="10">
        <f t="shared" si="62"/>
        <v>1.8587360594795538E-3</v>
      </c>
      <c r="K255" s="10">
        <f t="shared" si="65"/>
        <v>5</v>
      </c>
      <c r="L255" s="10">
        <f t="shared" si="66"/>
        <v>1</v>
      </c>
      <c r="M255" s="10">
        <f t="shared" si="63"/>
        <v>1.2836970474967907E-2</v>
      </c>
      <c r="N255" s="20" t="str">
        <f t="shared" si="64"/>
        <v/>
      </c>
    </row>
    <row r="256" spans="1:14" x14ac:dyDescent="0.2">
      <c r="A256" s="8"/>
      <c r="B256" s="44" t="s">
        <v>236</v>
      </c>
      <c r="C256" s="41">
        <v>2</v>
      </c>
      <c r="D256" s="9">
        <v>2</v>
      </c>
      <c r="E256" s="9">
        <v>26</v>
      </c>
      <c r="F256" s="9">
        <v>16</v>
      </c>
      <c r="G256" s="10">
        <f t="shared" si="59"/>
        <v>2.5673940949935813E-3</v>
      </c>
      <c r="H256" s="10">
        <f t="shared" si="60"/>
        <v>2.4301336573511541E-3</v>
      </c>
      <c r="I256" s="10">
        <f t="shared" si="61"/>
        <v>2.2887323943661973E-2</v>
      </c>
      <c r="J256" s="10">
        <f t="shared" si="62"/>
        <v>1.4869888475836431E-2</v>
      </c>
      <c r="K256" s="10">
        <f t="shared" si="65"/>
        <v>12</v>
      </c>
      <c r="L256" s="10">
        <f t="shared" si="66"/>
        <v>7</v>
      </c>
      <c r="M256" s="10">
        <f t="shared" si="63"/>
        <v>3.0808729139922976E-2</v>
      </c>
      <c r="N256" s="20">
        <f t="shared" si="64"/>
        <v>1.7010935601458079E-2</v>
      </c>
    </row>
    <row r="257" spans="1:14" ht="25.5" x14ac:dyDescent="0.2">
      <c r="A257" s="8"/>
      <c r="B257" s="44" t="s">
        <v>237</v>
      </c>
      <c r="C257" s="41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0" t="str">
        <f t="shared" si="64"/>
        <v/>
      </c>
    </row>
    <row r="258" spans="1:14" x14ac:dyDescent="0.2">
      <c r="A258" s="8"/>
      <c r="B258" s="44" t="s">
        <v>238</v>
      </c>
      <c r="C258" s="41">
        <v>22</v>
      </c>
      <c r="D258" s="9">
        <v>31</v>
      </c>
      <c r="E258" s="9">
        <v>10</v>
      </c>
      <c r="F258" s="9">
        <v>18</v>
      </c>
      <c r="G258" s="10">
        <f t="shared" si="59"/>
        <v>2.8241335044929396E-2</v>
      </c>
      <c r="H258" s="10">
        <f t="shared" si="60"/>
        <v>3.7667071688942892E-2</v>
      </c>
      <c r="I258" s="10">
        <f t="shared" si="61"/>
        <v>8.8028169014084511E-3</v>
      </c>
      <c r="J258" s="10">
        <f t="shared" si="62"/>
        <v>1.6728624535315983E-2</v>
      </c>
      <c r="K258" s="10">
        <f t="shared" si="65"/>
        <v>-0.54545454545454541</v>
      </c>
      <c r="L258" s="10">
        <f t="shared" si="66"/>
        <v>-0.41935483870967744</v>
      </c>
      <c r="M258" s="10">
        <f t="shared" si="63"/>
        <v>-1.5404364569961488E-2</v>
      </c>
      <c r="N258" s="20">
        <f t="shared" si="64"/>
        <v>-1.5795868772782502E-2</v>
      </c>
    </row>
    <row r="259" spans="1:14" x14ac:dyDescent="0.2">
      <c r="A259" s="8"/>
      <c r="B259" s="44" t="s">
        <v>239</v>
      </c>
      <c r="C259" s="41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0" t="str">
        <f t="shared" si="64"/>
        <v/>
      </c>
    </row>
    <row r="260" spans="1:14" x14ac:dyDescent="0.2">
      <c r="A260" s="8"/>
      <c r="B260" s="44" t="s">
        <v>240</v>
      </c>
      <c r="C260" s="41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0" t="str">
        <f t="shared" si="64"/>
        <v/>
      </c>
    </row>
    <row r="261" spans="1:14" x14ac:dyDescent="0.2">
      <c r="A261" s="8"/>
      <c r="B261" s="44" t="s">
        <v>241</v>
      </c>
      <c r="C261" s="41">
        <v>3</v>
      </c>
      <c r="D261" s="9">
        <v>0</v>
      </c>
      <c r="E261" s="9">
        <v>1</v>
      </c>
      <c r="F261" s="9">
        <v>0</v>
      </c>
      <c r="G261" s="10">
        <f t="shared" si="59"/>
        <v>3.8510911424903724E-3</v>
      </c>
      <c r="H261" s="10" t="str">
        <f t="shared" si="60"/>
        <v/>
      </c>
      <c r="I261" s="10">
        <f t="shared" si="61"/>
        <v>8.8028169014084509E-4</v>
      </c>
      <c r="J261" s="10" t="str">
        <f t="shared" si="62"/>
        <v/>
      </c>
      <c r="K261" s="10">
        <f t="shared" si="65"/>
        <v>-0.66666666666666663</v>
      </c>
      <c r="L261" s="10" t="str">
        <f t="shared" si="66"/>
        <v xml:space="preserve"> </v>
      </c>
      <c r="M261" s="10">
        <f t="shared" si="63"/>
        <v>-2.5673940949935813E-3</v>
      </c>
      <c r="N261" s="20" t="str">
        <f t="shared" si="64"/>
        <v/>
      </c>
    </row>
    <row r="262" spans="1:14" ht="25.5" x14ac:dyDescent="0.2">
      <c r="A262" s="8"/>
      <c r="B262" s="44" t="s">
        <v>242</v>
      </c>
      <c r="C262" s="41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0" t="str">
        <f t="shared" si="64"/>
        <v/>
      </c>
    </row>
    <row r="263" spans="1:14" x14ac:dyDescent="0.2">
      <c r="A263" s="8"/>
      <c r="B263" s="44" t="s">
        <v>243</v>
      </c>
      <c r="C263" s="41">
        <v>3</v>
      </c>
      <c r="D263" s="9">
        <v>3</v>
      </c>
      <c r="E263" s="9">
        <v>1</v>
      </c>
      <c r="F263" s="9">
        <v>2</v>
      </c>
      <c r="G263" s="10">
        <f t="shared" si="59"/>
        <v>3.8510911424903724E-3</v>
      </c>
      <c r="H263" s="10">
        <f t="shared" si="60"/>
        <v>3.6452004860267314E-3</v>
      </c>
      <c r="I263" s="10">
        <f t="shared" si="61"/>
        <v>8.8028169014084509E-4</v>
      </c>
      <c r="J263" s="10">
        <f t="shared" si="62"/>
        <v>1.8587360594795538E-3</v>
      </c>
      <c r="K263" s="10">
        <f t="shared" si="65"/>
        <v>-0.66666666666666663</v>
      </c>
      <c r="L263" s="10">
        <f t="shared" si="66"/>
        <v>-0.33333333333333331</v>
      </c>
      <c r="M263" s="10">
        <f t="shared" si="63"/>
        <v>-2.5673940949935813E-3</v>
      </c>
      <c r="N263" s="20">
        <f t="shared" si="64"/>
        <v>-1.215066828675577E-3</v>
      </c>
    </row>
    <row r="264" spans="1:14" ht="25.5" x14ac:dyDescent="0.2">
      <c r="A264" s="8"/>
      <c r="B264" s="44" t="s">
        <v>244</v>
      </c>
      <c r="C264" s="41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0" t="str">
        <f t="shared" si="64"/>
        <v/>
      </c>
    </row>
    <row r="265" spans="1:14" x14ac:dyDescent="0.2">
      <c r="A265" s="8"/>
      <c r="B265" s="44" t="s">
        <v>245</v>
      </c>
      <c r="C265" s="41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20" t="str">
        <f t="shared" si="64"/>
        <v/>
      </c>
    </row>
    <row r="266" spans="1:14" x14ac:dyDescent="0.2">
      <c r="A266" s="8"/>
      <c r="B266" s="44" t="s">
        <v>246</v>
      </c>
      <c r="C266" s="41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20" t="str">
        <f t="shared" si="64"/>
        <v/>
      </c>
    </row>
    <row r="267" spans="1:14" x14ac:dyDescent="0.2">
      <c r="A267" s="8"/>
      <c r="B267" s="44" t="s">
        <v>247</v>
      </c>
      <c r="C267" s="41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20" t="str">
        <f t="shared" si="64"/>
        <v/>
      </c>
    </row>
    <row r="268" spans="1:14" x14ac:dyDescent="0.2">
      <c r="A268" s="8"/>
      <c r="B268" s="44" t="s">
        <v>248</v>
      </c>
      <c r="C268" s="41">
        <v>3</v>
      </c>
      <c r="D268" s="9">
        <v>1</v>
      </c>
      <c r="E268" s="9">
        <v>0</v>
      </c>
      <c r="F268" s="9">
        <v>0</v>
      </c>
      <c r="G268" s="10">
        <f t="shared" si="59"/>
        <v>3.8510911424903724E-3</v>
      </c>
      <c r="H268" s="10">
        <f t="shared" si="60"/>
        <v>1.215066828675577E-3</v>
      </c>
      <c r="I268" s="10" t="str">
        <f t="shared" si="61"/>
        <v/>
      </c>
      <c r="J268" s="10" t="str">
        <f t="shared" si="62"/>
        <v/>
      </c>
      <c r="K268" s="10">
        <f t="shared" si="65"/>
        <v>-1</v>
      </c>
      <c r="L268" s="10">
        <f t="shared" si="66"/>
        <v>-1</v>
      </c>
      <c r="M268" s="10">
        <f t="shared" si="63"/>
        <v>-3.8510911424903724E-3</v>
      </c>
      <c r="N268" s="20">
        <f t="shared" si="64"/>
        <v>-1.215066828675577E-3</v>
      </c>
    </row>
    <row r="269" spans="1:14" ht="25.5" x14ac:dyDescent="0.2">
      <c r="A269" s="8"/>
      <c r="B269" s="44" t="s">
        <v>249</v>
      </c>
      <c r="C269" s="41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0" t="str">
        <f t="shared" si="64"/>
        <v/>
      </c>
    </row>
    <row r="270" spans="1:14" ht="25.5" x14ac:dyDescent="0.2">
      <c r="A270" s="8"/>
      <c r="B270" s="44" t="s">
        <v>250</v>
      </c>
      <c r="C270" s="41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20" t="str">
        <f t="shared" si="64"/>
        <v/>
      </c>
    </row>
    <row r="271" spans="1:14" x14ac:dyDescent="0.2">
      <c r="A271" s="8"/>
      <c r="B271" s="44" t="s">
        <v>251</v>
      </c>
      <c r="C271" s="41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20" t="str">
        <f t="shared" si="64"/>
        <v/>
      </c>
    </row>
    <row r="272" spans="1:14" ht="25.5" x14ac:dyDescent="0.2">
      <c r="A272" s="8"/>
      <c r="B272" s="44" t="s">
        <v>252</v>
      </c>
      <c r="C272" s="41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20" t="str">
        <f t="shared" si="64"/>
        <v/>
      </c>
    </row>
    <row r="273" spans="1:14" x14ac:dyDescent="0.2">
      <c r="A273" s="8"/>
      <c r="B273" s="44" t="s">
        <v>253</v>
      </c>
      <c r="C273" s="41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0" t="str">
        <f t="shared" si="64"/>
        <v/>
      </c>
    </row>
    <row r="274" spans="1:14" x14ac:dyDescent="0.2">
      <c r="A274" s="8"/>
      <c r="B274" s="44" t="s">
        <v>254</v>
      </c>
      <c r="C274" s="41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0" t="str">
        <f t="shared" si="64"/>
        <v/>
      </c>
    </row>
    <row r="275" spans="1:14" x14ac:dyDescent="0.2">
      <c r="A275" s="8"/>
      <c r="B275" s="44" t="s">
        <v>255</v>
      </c>
      <c r="C275" s="41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0" t="str">
        <f t="shared" si="64"/>
        <v/>
      </c>
    </row>
    <row r="276" spans="1:14" ht="25.5" x14ac:dyDescent="0.2">
      <c r="A276" s="8"/>
      <c r="B276" s="44" t="s">
        <v>256</v>
      </c>
      <c r="C276" s="41">
        <v>13</v>
      </c>
      <c r="D276" s="9">
        <v>2</v>
      </c>
      <c r="E276" s="9">
        <v>1</v>
      </c>
      <c r="F276" s="9">
        <v>0</v>
      </c>
      <c r="G276" s="10">
        <f t="shared" si="59"/>
        <v>1.668806161745828E-2</v>
      </c>
      <c r="H276" s="10">
        <f t="shared" si="60"/>
        <v>2.4301336573511541E-3</v>
      </c>
      <c r="I276" s="10">
        <f t="shared" si="61"/>
        <v>8.8028169014084509E-4</v>
      </c>
      <c r="J276" s="10" t="str">
        <f t="shared" si="62"/>
        <v/>
      </c>
      <c r="K276" s="10">
        <f t="shared" si="65"/>
        <v>-0.92307692307692313</v>
      </c>
      <c r="L276" s="10">
        <f t="shared" si="66"/>
        <v>-1</v>
      </c>
      <c r="M276" s="10">
        <f t="shared" si="63"/>
        <v>-1.540436456996149E-2</v>
      </c>
      <c r="N276" s="20">
        <f t="shared" si="64"/>
        <v>-2.4301336573511541E-3</v>
      </c>
    </row>
    <row r="277" spans="1:14" x14ac:dyDescent="0.2">
      <c r="A277" s="8"/>
      <c r="B277" s="44" t="s">
        <v>257</v>
      </c>
      <c r="C277" s="41">
        <v>0</v>
      </c>
      <c r="D277" s="9">
        <v>1</v>
      </c>
      <c r="E277" s="9">
        <v>0</v>
      </c>
      <c r="F277" s="9">
        <v>0</v>
      </c>
      <c r="G277" s="10" t="str">
        <f t="shared" si="59"/>
        <v/>
      </c>
      <c r="H277" s="10">
        <f t="shared" si="60"/>
        <v>1.215066828675577E-3</v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>
        <f t="shared" si="66"/>
        <v>-1</v>
      </c>
      <c r="M277" s="10" t="str">
        <f t="shared" si="63"/>
        <v/>
      </c>
      <c r="N277" s="20">
        <f t="shared" si="64"/>
        <v>-1.215066828675577E-3</v>
      </c>
    </row>
    <row r="278" spans="1:14" x14ac:dyDescent="0.2">
      <c r="A278" s="8"/>
      <c r="B278" s="44" t="s">
        <v>258</v>
      </c>
      <c r="C278" s="41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0" t="str">
        <f t="shared" si="64"/>
        <v/>
      </c>
    </row>
    <row r="279" spans="1:14" x14ac:dyDescent="0.2">
      <c r="A279" s="8"/>
      <c r="B279" s="44" t="s">
        <v>259</v>
      </c>
      <c r="C279" s="41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20" t="str">
        <f t="shared" si="64"/>
        <v/>
      </c>
    </row>
    <row r="280" spans="1:14" x14ac:dyDescent="0.2">
      <c r="A280" s="8"/>
      <c r="B280" s="44" t="s">
        <v>260</v>
      </c>
      <c r="C280" s="41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0" t="str">
        <f t="shared" si="64"/>
        <v/>
      </c>
    </row>
    <row r="281" spans="1:14" x14ac:dyDescent="0.2">
      <c r="A281" s="8"/>
      <c r="B281" s="44" t="s">
        <v>261</v>
      </c>
      <c r="C281" s="41">
        <v>5</v>
      </c>
      <c r="D281" s="9">
        <v>15</v>
      </c>
      <c r="E281" s="9">
        <v>4</v>
      </c>
      <c r="F281" s="9">
        <v>9</v>
      </c>
      <c r="G281" s="10">
        <f t="shared" si="59"/>
        <v>6.4184852374839542E-3</v>
      </c>
      <c r="H281" s="10">
        <f t="shared" si="60"/>
        <v>1.8226002430133656E-2</v>
      </c>
      <c r="I281" s="10">
        <f t="shared" si="61"/>
        <v>3.5211267605633804E-3</v>
      </c>
      <c r="J281" s="10">
        <f t="shared" si="62"/>
        <v>8.3643122676579917E-3</v>
      </c>
      <c r="K281" s="10">
        <f t="shared" si="65"/>
        <v>-0.2</v>
      </c>
      <c r="L281" s="10">
        <f t="shared" si="66"/>
        <v>-0.4</v>
      </c>
      <c r="M281" s="10">
        <f t="shared" si="63"/>
        <v>-1.2836970474967909E-3</v>
      </c>
      <c r="N281" s="20">
        <f t="shared" si="64"/>
        <v>-7.2904009720534627E-3</v>
      </c>
    </row>
    <row r="282" spans="1:14" x14ac:dyDescent="0.2">
      <c r="A282" s="8"/>
      <c r="B282" s="44" t="s">
        <v>262</v>
      </c>
      <c r="C282" s="41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0" t="str">
        <f t="shared" si="64"/>
        <v/>
      </c>
    </row>
    <row r="283" spans="1:14" x14ac:dyDescent="0.2">
      <c r="A283" s="8"/>
      <c r="B283" s="44" t="s">
        <v>263</v>
      </c>
      <c r="C283" s="41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0" t="str">
        <f t="shared" si="64"/>
        <v/>
      </c>
    </row>
    <row r="284" spans="1:14" x14ac:dyDescent="0.2">
      <c r="A284" s="8"/>
      <c r="B284" s="44" t="s">
        <v>264</v>
      </c>
      <c r="C284" s="41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0" t="str">
        <f t="shared" ref="N284:N315" si="72">+IF(OR(AND(H284=""),(L284="")),"",H284*L284)</f>
        <v/>
      </c>
    </row>
    <row r="285" spans="1:14" ht="24" customHeight="1" x14ac:dyDescent="0.2">
      <c r="A285" s="8"/>
      <c r="B285" s="44" t="s">
        <v>265</v>
      </c>
      <c r="C285" s="41">
        <v>1</v>
      </c>
      <c r="D285" s="9">
        <v>0</v>
      </c>
      <c r="E285" s="9">
        <v>0</v>
      </c>
      <c r="F285" s="9">
        <v>0</v>
      </c>
      <c r="G285" s="10">
        <f t="shared" si="67"/>
        <v>1.2836970474967907E-3</v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>
        <f t="shared" ref="K285:K316" si="73">+IF(AND(C285=0,E285=0)," ",IF(C285=0,1,IF(E285=0,-1,(E285-C285)/C285)))</f>
        <v>-1</v>
      </c>
      <c r="L285" s="10" t="str">
        <f t="shared" ref="L285:L316" si="74">+IF(AND(D285=0,F285=0)," ",IF(D285=0,1,IF(F285=0,-1,(F285-D285)/D285)))</f>
        <v xml:space="preserve"> </v>
      </c>
      <c r="M285" s="10">
        <f t="shared" si="71"/>
        <v>-1.2836970474967907E-3</v>
      </c>
      <c r="N285" s="20" t="str">
        <f t="shared" si="72"/>
        <v/>
      </c>
    </row>
    <row r="286" spans="1:14" x14ac:dyDescent="0.2">
      <c r="A286" s="8"/>
      <c r="B286" s="44" t="s">
        <v>266</v>
      </c>
      <c r="C286" s="41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0" t="str">
        <f t="shared" si="72"/>
        <v/>
      </c>
    </row>
    <row r="287" spans="1:14" x14ac:dyDescent="0.2">
      <c r="A287" s="8"/>
      <c r="B287" s="44" t="s">
        <v>267</v>
      </c>
      <c r="C287" s="41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0" t="str">
        <f t="shared" si="72"/>
        <v/>
      </c>
    </row>
    <row r="288" spans="1:14" x14ac:dyDescent="0.2">
      <c r="A288" s="8"/>
      <c r="B288" s="44" t="s">
        <v>268</v>
      </c>
      <c r="C288" s="41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0" t="str">
        <f t="shared" si="72"/>
        <v/>
      </c>
    </row>
    <row r="289" spans="1:14" x14ac:dyDescent="0.2">
      <c r="A289" s="8"/>
      <c r="B289" s="44" t="s">
        <v>269</v>
      </c>
      <c r="C289" s="41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0" t="str">
        <f t="shared" si="72"/>
        <v/>
      </c>
    </row>
    <row r="290" spans="1:14" x14ac:dyDescent="0.2">
      <c r="A290" s="8"/>
      <c r="B290" s="44" t="s">
        <v>270</v>
      </c>
      <c r="C290" s="41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0" t="str">
        <f t="shared" si="72"/>
        <v/>
      </c>
    </row>
    <row r="291" spans="1:14" x14ac:dyDescent="0.2">
      <c r="A291" s="8"/>
      <c r="B291" s="44" t="s">
        <v>271</v>
      </c>
      <c r="C291" s="41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0" t="str">
        <f t="shared" si="72"/>
        <v/>
      </c>
    </row>
    <row r="292" spans="1:14" x14ac:dyDescent="0.2">
      <c r="A292" s="8"/>
      <c r="B292" s="44" t="s">
        <v>272</v>
      </c>
      <c r="C292" s="41">
        <v>4</v>
      </c>
      <c r="D292" s="9">
        <v>6</v>
      </c>
      <c r="E292" s="9">
        <v>0</v>
      </c>
      <c r="F292" s="9">
        <v>2</v>
      </c>
      <c r="G292" s="10">
        <f t="shared" si="67"/>
        <v>5.1347881899871627E-3</v>
      </c>
      <c r="H292" s="10">
        <f t="shared" si="68"/>
        <v>7.2904009720534627E-3</v>
      </c>
      <c r="I292" s="10" t="str">
        <f t="shared" si="69"/>
        <v/>
      </c>
      <c r="J292" s="10">
        <f t="shared" si="70"/>
        <v>1.8587360594795538E-3</v>
      </c>
      <c r="K292" s="10">
        <f t="shared" si="73"/>
        <v>-1</v>
      </c>
      <c r="L292" s="10">
        <f t="shared" si="74"/>
        <v>-0.66666666666666663</v>
      </c>
      <c r="M292" s="10">
        <f t="shared" si="71"/>
        <v>-5.1347881899871627E-3</v>
      </c>
      <c r="N292" s="20">
        <f t="shared" si="72"/>
        <v>-4.8602673147023082E-3</v>
      </c>
    </row>
    <row r="293" spans="1:14" ht="25.5" x14ac:dyDescent="0.2">
      <c r="A293" s="8"/>
      <c r="B293" s="44" t="s">
        <v>273</v>
      </c>
      <c r="C293" s="41">
        <v>16</v>
      </c>
      <c r="D293" s="9">
        <v>12</v>
      </c>
      <c r="E293" s="9">
        <v>17</v>
      </c>
      <c r="F293" s="9">
        <v>22</v>
      </c>
      <c r="G293" s="10">
        <f t="shared" si="67"/>
        <v>2.0539152759948651E-2</v>
      </c>
      <c r="H293" s="10">
        <f t="shared" si="68"/>
        <v>1.4580801944106925E-2</v>
      </c>
      <c r="I293" s="10">
        <f t="shared" si="69"/>
        <v>1.4964788732394365E-2</v>
      </c>
      <c r="J293" s="10">
        <f t="shared" si="70"/>
        <v>2.0446096654275093E-2</v>
      </c>
      <c r="K293" s="10">
        <f t="shared" si="73"/>
        <v>6.25E-2</v>
      </c>
      <c r="L293" s="10">
        <f t="shared" si="74"/>
        <v>0.83333333333333337</v>
      </c>
      <c r="M293" s="10">
        <f t="shared" si="71"/>
        <v>1.2836970474967907E-3</v>
      </c>
      <c r="N293" s="20">
        <f t="shared" si="72"/>
        <v>1.2150668286755772E-2</v>
      </c>
    </row>
    <row r="294" spans="1:14" x14ac:dyDescent="0.2">
      <c r="A294" s="8"/>
      <c r="B294" s="44" t="s">
        <v>274</v>
      </c>
      <c r="C294" s="41">
        <v>0</v>
      </c>
      <c r="D294" s="9">
        <v>0</v>
      </c>
      <c r="E294" s="9">
        <v>0</v>
      </c>
      <c r="F294" s="9">
        <v>0</v>
      </c>
      <c r="G294" s="10" t="str">
        <f t="shared" si="67"/>
        <v/>
      </c>
      <c r="H294" s="10" t="str">
        <f t="shared" si="68"/>
        <v/>
      </c>
      <c r="I294" s="10" t="str">
        <f t="shared" si="69"/>
        <v/>
      </c>
      <c r="J294" s="10" t="str">
        <f t="shared" si="70"/>
        <v/>
      </c>
      <c r="K294" s="10" t="str">
        <f t="shared" si="73"/>
        <v xml:space="preserve"> </v>
      </c>
      <c r="L294" s="10" t="str">
        <f t="shared" si="74"/>
        <v xml:space="preserve"> </v>
      </c>
      <c r="M294" s="10" t="str">
        <f t="shared" si="71"/>
        <v/>
      </c>
      <c r="N294" s="20" t="str">
        <f t="shared" si="72"/>
        <v/>
      </c>
    </row>
    <row r="295" spans="1:14" x14ac:dyDescent="0.2">
      <c r="A295" s="8"/>
      <c r="B295" s="44" t="s">
        <v>275</v>
      </c>
      <c r="C295" s="41">
        <v>0</v>
      </c>
      <c r="D295" s="9">
        <v>2</v>
      </c>
      <c r="E295" s="9">
        <v>0</v>
      </c>
      <c r="F295" s="9">
        <v>0</v>
      </c>
      <c r="G295" s="10" t="str">
        <f t="shared" si="67"/>
        <v/>
      </c>
      <c r="H295" s="10">
        <f t="shared" si="68"/>
        <v>2.4301336573511541E-3</v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>
        <f t="shared" si="74"/>
        <v>-1</v>
      </c>
      <c r="M295" s="10" t="str">
        <f t="shared" si="71"/>
        <v/>
      </c>
      <c r="N295" s="20">
        <f t="shared" si="72"/>
        <v>-2.4301336573511541E-3</v>
      </c>
    </row>
    <row r="296" spans="1:14" x14ac:dyDescent="0.2">
      <c r="A296" s="8"/>
      <c r="B296" s="44" t="s">
        <v>276</v>
      </c>
      <c r="C296" s="41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0" t="str">
        <f t="shared" si="72"/>
        <v/>
      </c>
    </row>
    <row r="297" spans="1:14" ht="25.5" x14ac:dyDescent="0.2">
      <c r="A297" s="8"/>
      <c r="B297" s="44" t="s">
        <v>277</v>
      </c>
      <c r="C297" s="41">
        <v>0</v>
      </c>
      <c r="D297" s="9">
        <v>0</v>
      </c>
      <c r="E297" s="9">
        <v>1</v>
      </c>
      <c r="F297" s="9">
        <v>0</v>
      </c>
      <c r="G297" s="10" t="str">
        <f t="shared" si="67"/>
        <v/>
      </c>
      <c r="H297" s="10" t="str">
        <f t="shared" si="68"/>
        <v/>
      </c>
      <c r="I297" s="10">
        <f t="shared" si="69"/>
        <v>8.8028169014084509E-4</v>
      </c>
      <c r="J297" s="10" t="str">
        <f t="shared" si="70"/>
        <v/>
      </c>
      <c r="K297" s="10">
        <f t="shared" si="73"/>
        <v>1</v>
      </c>
      <c r="L297" s="10" t="str">
        <f t="shared" si="74"/>
        <v xml:space="preserve"> </v>
      </c>
      <c r="M297" s="10" t="str">
        <f t="shared" si="71"/>
        <v/>
      </c>
      <c r="N297" s="20" t="str">
        <f t="shared" si="72"/>
        <v/>
      </c>
    </row>
    <row r="298" spans="1:14" x14ac:dyDescent="0.2">
      <c r="A298" s="8"/>
      <c r="B298" s="44" t="s">
        <v>278</v>
      </c>
      <c r="C298" s="41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0" t="str">
        <f t="shared" si="72"/>
        <v/>
      </c>
    </row>
    <row r="299" spans="1:14" x14ac:dyDescent="0.2">
      <c r="A299" s="8"/>
      <c r="B299" s="44" t="s">
        <v>279</v>
      </c>
      <c r="C299" s="41">
        <v>0</v>
      </c>
      <c r="D299" s="9">
        <v>0</v>
      </c>
      <c r="E299" s="9">
        <v>1</v>
      </c>
      <c r="F299" s="9">
        <v>0</v>
      </c>
      <c r="G299" s="10" t="str">
        <f t="shared" si="67"/>
        <v/>
      </c>
      <c r="H299" s="10" t="str">
        <f t="shared" si="68"/>
        <v/>
      </c>
      <c r="I299" s="10">
        <f t="shared" si="69"/>
        <v>8.8028169014084509E-4</v>
      </c>
      <c r="J299" s="10" t="str">
        <f t="shared" si="70"/>
        <v/>
      </c>
      <c r="K299" s="10">
        <f t="shared" si="73"/>
        <v>1</v>
      </c>
      <c r="L299" s="10" t="str">
        <f t="shared" si="74"/>
        <v xml:space="preserve"> </v>
      </c>
      <c r="M299" s="10" t="str">
        <f t="shared" si="71"/>
        <v/>
      </c>
      <c r="N299" s="20" t="str">
        <f t="shared" si="72"/>
        <v/>
      </c>
    </row>
    <row r="300" spans="1:14" x14ac:dyDescent="0.2">
      <c r="A300" s="8"/>
      <c r="B300" s="44" t="s">
        <v>280</v>
      </c>
      <c r="C300" s="41">
        <v>0</v>
      </c>
      <c r="D300" s="9">
        <v>1</v>
      </c>
      <c r="E300" s="9">
        <v>0</v>
      </c>
      <c r="F300" s="9">
        <v>0</v>
      </c>
      <c r="G300" s="10" t="str">
        <f t="shared" si="67"/>
        <v/>
      </c>
      <c r="H300" s="10">
        <f t="shared" si="68"/>
        <v>1.215066828675577E-3</v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>
        <f t="shared" si="74"/>
        <v>-1</v>
      </c>
      <c r="M300" s="10" t="str">
        <f t="shared" si="71"/>
        <v/>
      </c>
      <c r="N300" s="20">
        <f t="shared" si="72"/>
        <v>-1.215066828675577E-3</v>
      </c>
    </row>
    <row r="301" spans="1:14" x14ac:dyDescent="0.2">
      <c r="A301" s="8"/>
      <c r="B301" s="44" t="s">
        <v>281</v>
      </c>
      <c r="C301" s="41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0" t="str">
        <f t="shared" si="72"/>
        <v/>
      </c>
    </row>
    <row r="302" spans="1:14" x14ac:dyDescent="0.2">
      <c r="A302" s="8"/>
      <c r="B302" s="44" t="s">
        <v>282</v>
      </c>
      <c r="C302" s="41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0" t="str">
        <f t="shared" si="72"/>
        <v/>
      </c>
    </row>
    <row r="303" spans="1:14" x14ac:dyDescent="0.2">
      <c r="A303" s="8" t="s">
        <v>76</v>
      </c>
      <c r="B303" s="44" t="s">
        <v>283</v>
      </c>
      <c r="C303" s="41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0" t="str">
        <f t="shared" si="72"/>
        <v/>
      </c>
    </row>
    <row r="304" spans="1:14" x14ac:dyDescent="0.2">
      <c r="A304" s="8"/>
      <c r="B304" s="44" t="s">
        <v>284</v>
      </c>
      <c r="C304" s="41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20" t="str">
        <f t="shared" si="72"/>
        <v/>
      </c>
    </row>
    <row r="305" spans="1:14" x14ac:dyDescent="0.2">
      <c r="A305" s="8"/>
      <c r="B305" s="44" t="s">
        <v>285</v>
      </c>
      <c r="C305" s="41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20" t="str">
        <f t="shared" si="72"/>
        <v/>
      </c>
    </row>
    <row r="306" spans="1:14" x14ac:dyDescent="0.2">
      <c r="A306" s="8"/>
      <c r="B306" s="44" t="s">
        <v>286</v>
      </c>
      <c r="C306" s="41">
        <v>124</v>
      </c>
      <c r="D306" s="9">
        <v>82</v>
      </c>
      <c r="E306" s="9">
        <v>156</v>
      </c>
      <c r="F306" s="9">
        <v>128</v>
      </c>
      <c r="G306" s="10">
        <f t="shared" si="67"/>
        <v>0.15917843388960207</v>
      </c>
      <c r="H306" s="10">
        <f t="shared" si="68"/>
        <v>9.9635479951397321E-2</v>
      </c>
      <c r="I306" s="10">
        <f t="shared" si="69"/>
        <v>0.13732394366197184</v>
      </c>
      <c r="J306" s="10">
        <f t="shared" si="70"/>
        <v>0.11895910780669144</v>
      </c>
      <c r="K306" s="10">
        <f t="shared" si="73"/>
        <v>0.25806451612903225</v>
      </c>
      <c r="L306" s="10">
        <f t="shared" si="74"/>
        <v>0.56097560975609762</v>
      </c>
      <c r="M306" s="10">
        <f t="shared" si="71"/>
        <v>4.1078305519897308E-2</v>
      </c>
      <c r="N306" s="20">
        <f t="shared" si="72"/>
        <v>5.5893074119076548E-2</v>
      </c>
    </row>
    <row r="307" spans="1:14" x14ac:dyDescent="0.2">
      <c r="A307" s="8"/>
      <c r="B307" s="44" t="s">
        <v>287</v>
      </c>
      <c r="C307" s="41">
        <v>0</v>
      </c>
      <c r="D307" s="9">
        <v>1</v>
      </c>
      <c r="E307" s="9">
        <v>1</v>
      </c>
      <c r="F307" s="9">
        <v>1</v>
      </c>
      <c r="G307" s="10" t="str">
        <f t="shared" si="67"/>
        <v/>
      </c>
      <c r="H307" s="10">
        <f t="shared" si="68"/>
        <v>1.215066828675577E-3</v>
      </c>
      <c r="I307" s="10">
        <f t="shared" si="69"/>
        <v>8.8028169014084509E-4</v>
      </c>
      <c r="J307" s="10">
        <f t="shared" si="70"/>
        <v>9.2936802973977691E-4</v>
      </c>
      <c r="K307" s="10">
        <f t="shared" si="73"/>
        <v>1</v>
      </c>
      <c r="L307" s="10">
        <f t="shared" si="74"/>
        <v>0</v>
      </c>
      <c r="M307" s="10" t="str">
        <f t="shared" si="71"/>
        <v/>
      </c>
      <c r="N307" s="20">
        <f t="shared" si="72"/>
        <v>0</v>
      </c>
    </row>
    <row r="308" spans="1:14" x14ac:dyDescent="0.2">
      <c r="A308" s="8"/>
      <c r="B308" s="44" t="s">
        <v>288</v>
      </c>
      <c r="C308" s="41">
        <v>64</v>
      </c>
      <c r="D308" s="9">
        <v>48</v>
      </c>
      <c r="E308" s="9">
        <v>89</v>
      </c>
      <c r="F308" s="9">
        <v>90</v>
      </c>
      <c r="G308" s="10">
        <f t="shared" si="67"/>
        <v>8.2156611039794603E-2</v>
      </c>
      <c r="H308" s="10">
        <f t="shared" si="68"/>
        <v>5.8323207776427702E-2</v>
      </c>
      <c r="I308" s="10">
        <f t="shared" si="69"/>
        <v>7.8345070422535218E-2</v>
      </c>
      <c r="J308" s="10">
        <f t="shared" si="70"/>
        <v>8.3643122676579931E-2</v>
      </c>
      <c r="K308" s="10">
        <f t="shared" si="73"/>
        <v>0.390625</v>
      </c>
      <c r="L308" s="10">
        <f t="shared" si="74"/>
        <v>0.875</v>
      </c>
      <c r="M308" s="10">
        <f t="shared" si="71"/>
        <v>3.2092426187419767E-2</v>
      </c>
      <c r="N308" s="20">
        <f t="shared" si="72"/>
        <v>5.1032806804374241E-2</v>
      </c>
    </row>
    <row r="309" spans="1:14" x14ac:dyDescent="0.2">
      <c r="A309" s="8"/>
      <c r="B309" s="44" t="s">
        <v>289</v>
      </c>
      <c r="C309" s="41">
        <v>2</v>
      </c>
      <c r="D309" s="9">
        <v>0</v>
      </c>
      <c r="E309" s="9">
        <v>0</v>
      </c>
      <c r="F309" s="9">
        <v>1</v>
      </c>
      <c r="G309" s="10">
        <f t="shared" si="67"/>
        <v>2.5673940949935813E-3</v>
      </c>
      <c r="H309" s="10" t="str">
        <f t="shared" si="68"/>
        <v/>
      </c>
      <c r="I309" s="10" t="str">
        <f t="shared" si="69"/>
        <v/>
      </c>
      <c r="J309" s="10">
        <f t="shared" si="70"/>
        <v>9.2936802973977691E-4</v>
      </c>
      <c r="K309" s="10">
        <f t="shared" si="73"/>
        <v>-1</v>
      </c>
      <c r="L309" s="10">
        <f t="shared" si="74"/>
        <v>1</v>
      </c>
      <c r="M309" s="10">
        <f t="shared" si="71"/>
        <v>-2.5673940949935813E-3</v>
      </c>
      <c r="N309" s="20" t="str">
        <f t="shared" si="72"/>
        <v/>
      </c>
    </row>
    <row r="310" spans="1:14" x14ac:dyDescent="0.2">
      <c r="A310" s="8"/>
      <c r="B310" s="44" t="s">
        <v>290</v>
      </c>
      <c r="C310" s="41">
        <v>5</v>
      </c>
      <c r="D310" s="9">
        <v>9</v>
      </c>
      <c r="E310" s="9">
        <v>1</v>
      </c>
      <c r="F310" s="9">
        <v>0</v>
      </c>
      <c r="G310" s="10">
        <f t="shared" si="67"/>
        <v>6.4184852374839542E-3</v>
      </c>
      <c r="H310" s="10">
        <f t="shared" si="68"/>
        <v>1.0935601458080195E-2</v>
      </c>
      <c r="I310" s="10">
        <f t="shared" si="69"/>
        <v>8.8028169014084509E-4</v>
      </c>
      <c r="J310" s="10" t="str">
        <f t="shared" si="70"/>
        <v/>
      </c>
      <c r="K310" s="10">
        <f t="shared" si="73"/>
        <v>-0.8</v>
      </c>
      <c r="L310" s="10">
        <f t="shared" si="74"/>
        <v>-1</v>
      </c>
      <c r="M310" s="10">
        <f t="shared" si="71"/>
        <v>-5.1347881899871635E-3</v>
      </c>
      <c r="N310" s="20">
        <f t="shared" si="72"/>
        <v>-1.0935601458080195E-2</v>
      </c>
    </row>
    <row r="311" spans="1:14" ht="25.5" x14ac:dyDescent="0.2">
      <c r="A311" s="8"/>
      <c r="B311" s="44" t="s">
        <v>291</v>
      </c>
      <c r="C311" s="41">
        <v>0</v>
      </c>
      <c r="D311" s="9">
        <v>0</v>
      </c>
      <c r="E311" s="9">
        <v>1</v>
      </c>
      <c r="F311" s="9">
        <v>0</v>
      </c>
      <c r="G311" s="10" t="str">
        <f t="shared" si="67"/>
        <v/>
      </c>
      <c r="H311" s="10" t="str">
        <f t="shared" si="68"/>
        <v/>
      </c>
      <c r="I311" s="10">
        <f t="shared" si="69"/>
        <v>8.8028169014084509E-4</v>
      </c>
      <c r="J311" s="10" t="str">
        <f t="shared" si="70"/>
        <v/>
      </c>
      <c r="K311" s="10">
        <f t="shared" si="73"/>
        <v>1</v>
      </c>
      <c r="L311" s="10" t="str">
        <f t="shared" si="74"/>
        <v xml:space="preserve"> </v>
      </c>
      <c r="M311" s="10" t="str">
        <f t="shared" si="71"/>
        <v/>
      </c>
      <c r="N311" s="20" t="str">
        <f t="shared" si="72"/>
        <v/>
      </c>
    </row>
    <row r="312" spans="1:14" x14ac:dyDescent="0.2">
      <c r="A312" s="8"/>
      <c r="B312" s="44" t="s">
        <v>292</v>
      </c>
      <c r="C312" s="41">
        <v>2</v>
      </c>
      <c r="D312" s="9">
        <v>0</v>
      </c>
      <c r="E312" s="9">
        <v>0</v>
      </c>
      <c r="F312" s="9">
        <v>2</v>
      </c>
      <c r="G312" s="10">
        <f t="shared" si="67"/>
        <v>2.5673940949935813E-3</v>
      </c>
      <c r="H312" s="10" t="str">
        <f t="shared" si="68"/>
        <v/>
      </c>
      <c r="I312" s="10" t="str">
        <f t="shared" si="69"/>
        <v/>
      </c>
      <c r="J312" s="10">
        <f t="shared" si="70"/>
        <v>1.8587360594795538E-3</v>
      </c>
      <c r="K312" s="10">
        <f t="shared" si="73"/>
        <v>-1</v>
      </c>
      <c r="L312" s="10">
        <f t="shared" si="74"/>
        <v>1</v>
      </c>
      <c r="M312" s="10">
        <f t="shared" si="71"/>
        <v>-2.5673940949935813E-3</v>
      </c>
      <c r="N312" s="20" t="str">
        <f t="shared" si="72"/>
        <v/>
      </c>
    </row>
    <row r="313" spans="1:14" x14ac:dyDescent="0.2">
      <c r="A313" s="8"/>
      <c r="B313" s="44" t="s">
        <v>293</v>
      </c>
      <c r="C313" s="41">
        <v>0</v>
      </c>
      <c r="D313" s="9">
        <v>0</v>
      </c>
      <c r="E313" s="9">
        <v>36</v>
      </c>
      <c r="F313" s="9">
        <v>19</v>
      </c>
      <c r="G313" s="10" t="str">
        <f t="shared" si="67"/>
        <v/>
      </c>
      <c r="H313" s="10" t="str">
        <f t="shared" si="68"/>
        <v/>
      </c>
      <c r="I313" s="10">
        <f t="shared" si="69"/>
        <v>3.1690140845070422E-2</v>
      </c>
      <c r="J313" s="10">
        <f t="shared" si="70"/>
        <v>1.7657992565055763E-2</v>
      </c>
      <c r="K313" s="10">
        <f t="shared" si="73"/>
        <v>1</v>
      </c>
      <c r="L313" s="10">
        <f t="shared" si="74"/>
        <v>1</v>
      </c>
      <c r="M313" s="10" t="str">
        <f t="shared" si="71"/>
        <v/>
      </c>
      <c r="N313" s="20" t="str">
        <f t="shared" si="72"/>
        <v/>
      </c>
    </row>
    <row r="314" spans="1:14" x14ac:dyDescent="0.2">
      <c r="A314" s="8"/>
      <c r="B314" s="44" t="s">
        <v>294</v>
      </c>
      <c r="C314" s="41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0" t="str">
        <f t="shared" si="72"/>
        <v/>
      </c>
    </row>
    <row r="315" spans="1:14" x14ac:dyDescent="0.2">
      <c r="A315" s="8"/>
      <c r="B315" s="44" t="s">
        <v>295</v>
      </c>
      <c r="C315" s="41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0" t="str">
        <f t="shared" si="72"/>
        <v/>
      </c>
    </row>
    <row r="316" spans="1:14" x14ac:dyDescent="0.2">
      <c r="A316" s="8"/>
      <c r="B316" s="44" t="s">
        <v>296</v>
      </c>
      <c r="C316" s="41">
        <v>1</v>
      </c>
      <c r="D316" s="9">
        <v>0</v>
      </c>
      <c r="E316" s="9">
        <v>0</v>
      </c>
      <c r="F316" s="9">
        <v>0</v>
      </c>
      <c r="G316" s="10">
        <f t="shared" ref="G316:G347" si="75">+IF(C316=0,"",C316/C$188)</f>
        <v>1.2836970474967907E-3</v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>
        <f t="shared" si="73"/>
        <v>-1</v>
      </c>
      <c r="L316" s="10" t="str">
        <f t="shared" si="74"/>
        <v xml:space="preserve"> </v>
      </c>
      <c r="M316" s="10">
        <f t="shared" ref="M316:M347" si="79">+IF(OR(AND(G316=""),(K316="")),"",G316*K316)</f>
        <v>-1.2836970474967907E-3</v>
      </c>
      <c r="N316" s="20" t="str">
        <f t="shared" ref="N316:N347" si="80">+IF(OR(AND(H316=""),(L316="")),"",H316*L316)</f>
        <v/>
      </c>
    </row>
    <row r="317" spans="1:14" x14ac:dyDescent="0.2">
      <c r="A317" s="8"/>
      <c r="B317" s="44" t="s">
        <v>297</v>
      </c>
      <c r="C317" s="41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0" t="str">
        <f t="shared" si="80"/>
        <v/>
      </c>
    </row>
    <row r="318" spans="1:14" x14ac:dyDescent="0.2">
      <c r="A318" s="8"/>
      <c r="B318" s="44" t="s">
        <v>298</v>
      </c>
      <c r="C318" s="41">
        <v>1</v>
      </c>
      <c r="D318" s="9">
        <v>3</v>
      </c>
      <c r="E318" s="9">
        <v>0</v>
      </c>
      <c r="F318" s="9">
        <v>0</v>
      </c>
      <c r="G318" s="10">
        <f t="shared" si="75"/>
        <v>1.2836970474967907E-3</v>
      </c>
      <c r="H318" s="10">
        <f t="shared" si="76"/>
        <v>3.6452004860267314E-3</v>
      </c>
      <c r="I318" s="10" t="str">
        <f t="shared" si="77"/>
        <v/>
      </c>
      <c r="J318" s="10" t="str">
        <f t="shared" si="78"/>
        <v/>
      </c>
      <c r="K318" s="10">
        <f t="shared" si="81"/>
        <v>-1</v>
      </c>
      <c r="L318" s="10">
        <f t="shared" si="82"/>
        <v>-1</v>
      </c>
      <c r="M318" s="10">
        <f t="shared" si="79"/>
        <v>-1.2836970474967907E-3</v>
      </c>
      <c r="N318" s="20">
        <f t="shared" si="80"/>
        <v>-3.6452004860267314E-3</v>
      </c>
    </row>
    <row r="319" spans="1:14" x14ac:dyDescent="0.2">
      <c r="A319" s="8" t="s">
        <v>76</v>
      </c>
      <c r="B319" s="44" t="s">
        <v>299</v>
      </c>
      <c r="C319" s="41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0" t="str">
        <f t="shared" si="80"/>
        <v/>
      </c>
    </row>
    <row r="320" spans="1:14" x14ac:dyDescent="0.2">
      <c r="A320" s="8"/>
      <c r="B320" s="44" t="s">
        <v>300</v>
      </c>
      <c r="C320" s="41">
        <v>1</v>
      </c>
      <c r="D320" s="9">
        <v>0</v>
      </c>
      <c r="E320" s="9">
        <v>0</v>
      </c>
      <c r="F320" s="9">
        <v>0</v>
      </c>
      <c r="G320" s="10">
        <f t="shared" si="75"/>
        <v>1.2836970474967907E-3</v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>
        <f t="shared" si="81"/>
        <v>-1</v>
      </c>
      <c r="L320" s="10" t="str">
        <f t="shared" si="82"/>
        <v xml:space="preserve"> </v>
      </c>
      <c r="M320" s="10">
        <f t="shared" si="79"/>
        <v>-1.2836970474967907E-3</v>
      </c>
      <c r="N320" s="20" t="str">
        <f t="shared" si="80"/>
        <v/>
      </c>
    </row>
    <row r="321" spans="1:14" ht="25.5" x14ac:dyDescent="0.2">
      <c r="A321" s="8"/>
      <c r="B321" s="44" t="s">
        <v>301</v>
      </c>
      <c r="C321" s="41">
        <v>0</v>
      </c>
      <c r="D321" s="9">
        <v>0</v>
      </c>
      <c r="E321" s="9">
        <v>2</v>
      </c>
      <c r="F321" s="9">
        <v>2</v>
      </c>
      <c r="G321" s="10" t="str">
        <f t="shared" si="75"/>
        <v/>
      </c>
      <c r="H321" s="10" t="str">
        <f t="shared" si="76"/>
        <v/>
      </c>
      <c r="I321" s="10">
        <f t="shared" si="77"/>
        <v>1.7605633802816902E-3</v>
      </c>
      <c r="J321" s="10">
        <f t="shared" si="78"/>
        <v>1.8587360594795538E-3</v>
      </c>
      <c r="K321" s="10">
        <f t="shared" si="81"/>
        <v>1</v>
      </c>
      <c r="L321" s="10">
        <f t="shared" si="82"/>
        <v>1</v>
      </c>
      <c r="M321" s="10" t="str">
        <f t="shared" si="79"/>
        <v/>
      </c>
      <c r="N321" s="20" t="str">
        <f t="shared" si="80"/>
        <v/>
      </c>
    </row>
    <row r="322" spans="1:14" x14ac:dyDescent="0.2">
      <c r="A322" s="8"/>
      <c r="B322" s="44" t="s">
        <v>302</v>
      </c>
      <c r="C322" s="41">
        <v>1</v>
      </c>
      <c r="D322" s="9">
        <v>3</v>
      </c>
      <c r="E322" s="9">
        <v>0</v>
      </c>
      <c r="F322" s="9">
        <v>0</v>
      </c>
      <c r="G322" s="10">
        <f t="shared" si="75"/>
        <v>1.2836970474967907E-3</v>
      </c>
      <c r="H322" s="10">
        <f t="shared" si="76"/>
        <v>3.6452004860267314E-3</v>
      </c>
      <c r="I322" s="10" t="str">
        <f t="shared" si="77"/>
        <v/>
      </c>
      <c r="J322" s="10" t="str">
        <f t="shared" si="78"/>
        <v/>
      </c>
      <c r="K322" s="10">
        <f t="shared" si="81"/>
        <v>-1</v>
      </c>
      <c r="L322" s="10">
        <f t="shared" si="82"/>
        <v>-1</v>
      </c>
      <c r="M322" s="10">
        <f t="shared" si="79"/>
        <v>-1.2836970474967907E-3</v>
      </c>
      <c r="N322" s="20">
        <f t="shared" si="80"/>
        <v>-3.6452004860267314E-3</v>
      </c>
    </row>
    <row r="323" spans="1:14" ht="25.5" x14ac:dyDescent="0.2">
      <c r="A323" s="8"/>
      <c r="B323" s="44" t="s">
        <v>303</v>
      </c>
      <c r="C323" s="41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20" t="str">
        <f t="shared" si="80"/>
        <v/>
      </c>
    </row>
    <row r="324" spans="1:14" x14ac:dyDescent="0.2">
      <c r="A324" s="8"/>
      <c r="B324" s="44" t="s">
        <v>304</v>
      </c>
      <c r="C324" s="41">
        <v>26</v>
      </c>
      <c r="D324" s="9">
        <v>21</v>
      </c>
      <c r="E324" s="9">
        <v>107</v>
      </c>
      <c r="F324" s="9">
        <v>58</v>
      </c>
      <c r="G324" s="10">
        <f t="shared" si="75"/>
        <v>3.3376123234916559E-2</v>
      </c>
      <c r="H324" s="10">
        <f t="shared" si="76"/>
        <v>2.551640340218712E-2</v>
      </c>
      <c r="I324" s="10">
        <f t="shared" si="77"/>
        <v>9.4190140845070422E-2</v>
      </c>
      <c r="J324" s="10">
        <f t="shared" si="78"/>
        <v>5.3903345724907063E-2</v>
      </c>
      <c r="K324" s="10">
        <f t="shared" si="81"/>
        <v>3.1153846153846154</v>
      </c>
      <c r="L324" s="10">
        <f t="shared" si="82"/>
        <v>1.7619047619047619</v>
      </c>
      <c r="M324" s="10">
        <f t="shared" si="79"/>
        <v>0.10397946084724005</v>
      </c>
      <c r="N324" s="20">
        <f t="shared" si="80"/>
        <v>4.4957472660996353E-2</v>
      </c>
    </row>
    <row r="325" spans="1:14" x14ac:dyDescent="0.2">
      <c r="A325" s="8"/>
      <c r="B325" s="44" t="s">
        <v>305</v>
      </c>
      <c r="C325" s="41">
        <v>0</v>
      </c>
      <c r="D325" s="9">
        <v>1</v>
      </c>
      <c r="E325" s="9">
        <v>0</v>
      </c>
      <c r="F325" s="9">
        <v>1</v>
      </c>
      <c r="G325" s="10" t="str">
        <f t="shared" si="75"/>
        <v/>
      </c>
      <c r="H325" s="10">
        <f t="shared" si="76"/>
        <v>1.215066828675577E-3</v>
      </c>
      <c r="I325" s="10" t="str">
        <f t="shared" si="77"/>
        <v/>
      </c>
      <c r="J325" s="10">
        <f t="shared" si="78"/>
        <v>9.2936802973977691E-4</v>
      </c>
      <c r="K325" s="10" t="str">
        <f t="shared" si="81"/>
        <v xml:space="preserve"> </v>
      </c>
      <c r="L325" s="10">
        <f t="shared" si="82"/>
        <v>0</v>
      </c>
      <c r="M325" s="10" t="str">
        <f t="shared" si="79"/>
        <v/>
      </c>
      <c r="N325" s="20">
        <f t="shared" si="80"/>
        <v>0</v>
      </c>
    </row>
    <row r="326" spans="1:14" x14ac:dyDescent="0.2">
      <c r="A326" s="8"/>
      <c r="B326" s="44" t="s">
        <v>306</v>
      </c>
      <c r="C326" s="41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0" t="str">
        <f t="shared" si="80"/>
        <v/>
      </c>
    </row>
    <row r="327" spans="1:14" x14ac:dyDescent="0.2">
      <c r="A327" s="8"/>
      <c r="B327" s="44" t="s">
        <v>307</v>
      </c>
      <c r="C327" s="41">
        <v>2</v>
      </c>
      <c r="D327" s="9">
        <v>5</v>
      </c>
      <c r="E327" s="9">
        <v>19</v>
      </c>
      <c r="F327" s="9">
        <v>15</v>
      </c>
      <c r="G327" s="10">
        <f t="shared" si="75"/>
        <v>2.5673940949935813E-3</v>
      </c>
      <c r="H327" s="10">
        <f t="shared" si="76"/>
        <v>6.0753341433778859E-3</v>
      </c>
      <c r="I327" s="10">
        <f t="shared" si="77"/>
        <v>1.6725352112676055E-2</v>
      </c>
      <c r="J327" s="10">
        <f t="shared" si="78"/>
        <v>1.3940520446096654E-2</v>
      </c>
      <c r="K327" s="10">
        <f t="shared" si="81"/>
        <v>8.5</v>
      </c>
      <c r="L327" s="10">
        <f t="shared" si="82"/>
        <v>2</v>
      </c>
      <c r="M327" s="10">
        <f t="shared" si="79"/>
        <v>2.1822849807445442E-2</v>
      </c>
      <c r="N327" s="20">
        <f t="shared" si="80"/>
        <v>1.2150668286755772E-2</v>
      </c>
    </row>
    <row r="328" spans="1:14" x14ac:dyDescent="0.2">
      <c r="A328" s="8"/>
      <c r="B328" s="44" t="s">
        <v>308</v>
      </c>
      <c r="C328" s="41">
        <v>6</v>
      </c>
      <c r="D328" s="9">
        <v>3</v>
      </c>
      <c r="E328" s="9">
        <v>0</v>
      </c>
      <c r="F328" s="9">
        <v>0</v>
      </c>
      <c r="G328" s="10">
        <f t="shared" si="75"/>
        <v>7.7021822849807449E-3</v>
      </c>
      <c r="H328" s="10">
        <f t="shared" si="76"/>
        <v>3.6452004860267314E-3</v>
      </c>
      <c r="I328" s="10" t="str">
        <f t="shared" si="77"/>
        <v/>
      </c>
      <c r="J328" s="10" t="str">
        <f t="shared" si="78"/>
        <v/>
      </c>
      <c r="K328" s="10">
        <f t="shared" si="81"/>
        <v>-1</v>
      </c>
      <c r="L328" s="10">
        <f t="shared" si="82"/>
        <v>-1</v>
      </c>
      <c r="M328" s="10">
        <f t="shared" si="79"/>
        <v>-7.7021822849807449E-3</v>
      </c>
      <c r="N328" s="20">
        <f t="shared" si="80"/>
        <v>-3.6452004860267314E-3</v>
      </c>
    </row>
    <row r="329" spans="1:14" x14ac:dyDescent="0.2">
      <c r="A329" s="8"/>
      <c r="B329" s="44" t="s">
        <v>309</v>
      </c>
      <c r="C329" s="41">
        <v>7</v>
      </c>
      <c r="D329" s="9">
        <v>9</v>
      </c>
      <c r="E329" s="9">
        <v>40</v>
      </c>
      <c r="F329" s="9">
        <v>31</v>
      </c>
      <c r="G329" s="10">
        <f t="shared" si="75"/>
        <v>8.9858793324775355E-3</v>
      </c>
      <c r="H329" s="10">
        <f t="shared" si="76"/>
        <v>1.0935601458080195E-2</v>
      </c>
      <c r="I329" s="10">
        <f t="shared" si="77"/>
        <v>3.5211267605633804E-2</v>
      </c>
      <c r="J329" s="10">
        <f t="shared" si="78"/>
        <v>2.8810408921933085E-2</v>
      </c>
      <c r="K329" s="10">
        <f t="shared" si="81"/>
        <v>4.7142857142857144</v>
      </c>
      <c r="L329" s="10">
        <f t="shared" si="82"/>
        <v>2.4444444444444446</v>
      </c>
      <c r="M329" s="10">
        <f t="shared" si="79"/>
        <v>4.23620025673941E-2</v>
      </c>
      <c r="N329" s="20">
        <f t="shared" si="80"/>
        <v>2.6731470230862701E-2</v>
      </c>
    </row>
    <row r="330" spans="1:14" x14ac:dyDescent="0.2">
      <c r="A330" s="8"/>
      <c r="B330" s="44" t="s">
        <v>310</v>
      </c>
      <c r="C330" s="41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0" t="str">
        <f t="shared" si="80"/>
        <v/>
      </c>
    </row>
    <row r="331" spans="1:14" ht="25.5" x14ac:dyDescent="0.2">
      <c r="A331" s="8"/>
      <c r="B331" s="44" t="s">
        <v>311</v>
      </c>
      <c r="C331" s="41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0" t="str">
        <f t="shared" si="80"/>
        <v/>
      </c>
    </row>
    <row r="332" spans="1:14" x14ac:dyDescent="0.2">
      <c r="A332" s="8"/>
      <c r="B332" s="44" t="s">
        <v>312</v>
      </c>
      <c r="C332" s="41">
        <v>0</v>
      </c>
      <c r="D332" s="9">
        <v>2</v>
      </c>
      <c r="E332" s="9">
        <v>0</v>
      </c>
      <c r="F332" s="9">
        <v>0</v>
      </c>
      <c r="G332" s="10" t="str">
        <f t="shared" si="75"/>
        <v/>
      </c>
      <c r="H332" s="10">
        <f t="shared" si="76"/>
        <v>2.4301336573511541E-3</v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>
        <f t="shared" si="82"/>
        <v>-1</v>
      </c>
      <c r="M332" s="10" t="str">
        <f t="shared" si="79"/>
        <v/>
      </c>
      <c r="N332" s="20">
        <f t="shared" si="80"/>
        <v>-2.4301336573511541E-3</v>
      </c>
    </row>
    <row r="333" spans="1:14" x14ac:dyDescent="0.2">
      <c r="A333" s="8"/>
      <c r="B333" s="44" t="s">
        <v>313</v>
      </c>
      <c r="C333" s="41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0" t="str">
        <f t="shared" si="80"/>
        <v/>
      </c>
    </row>
    <row r="334" spans="1:14" ht="25.5" x14ac:dyDescent="0.2">
      <c r="A334" s="8"/>
      <c r="B334" s="44" t="s">
        <v>314</v>
      </c>
      <c r="C334" s="41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20" t="str">
        <f t="shared" si="80"/>
        <v/>
      </c>
    </row>
    <row r="335" spans="1:14" x14ac:dyDescent="0.2">
      <c r="A335" s="8"/>
      <c r="B335" s="44" t="s">
        <v>315</v>
      </c>
      <c r="C335" s="41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0" t="str">
        <f t="shared" si="80"/>
        <v/>
      </c>
    </row>
    <row r="336" spans="1:14" x14ac:dyDescent="0.2">
      <c r="A336" s="8"/>
      <c r="B336" s="44" t="s">
        <v>316</v>
      </c>
      <c r="C336" s="41">
        <v>0</v>
      </c>
      <c r="D336" s="9">
        <v>0</v>
      </c>
      <c r="E336" s="9">
        <v>0</v>
      </c>
      <c r="F336" s="9">
        <v>5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>
        <f t="shared" si="78"/>
        <v>4.646840148698885E-3</v>
      </c>
      <c r="K336" s="10" t="str">
        <f t="shared" si="81"/>
        <v xml:space="preserve"> </v>
      </c>
      <c r="L336" s="10">
        <f t="shared" si="82"/>
        <v>1</v>
      </c>
      <c r="M336" s="10" t="str">
        <f t="shared" si="79"/>
        <v/>
      </c>
      <c r="N336" s="20" t="str">
        <f t="shared" si="80"/>
        <v/>
      </c>
    </row>
    <row r="337" spans="1:14" x14ac:dyDescent="0.2">
      <c r="A337" s="8"/>
      <c r="B337" s="44" t="s">
        <v>317</v>
      </c>
      <c r="C337" s="41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0" t="str">
        <f t="shared" si="80"/>
        <v/>
      </c>
    </row>
    <row r="338" spans="1:14" ht="25.5" x14ac:dyDescent="0.2">
      <c r="A338" s="8"/>
      <c r="B338" s="44" t="s">
        <v>318</v>
      </c>
      <c r="C338" s="41">
        <v>5</v>
      </c>
      <c r="D338" s="9">
        <v>29</v>
      </c>
      <c r="E338" s="9">
        <v>3</v>
      </c>
      <c r="F338" s="9">
        <v>6</v>
      </c>
      <c r="G338" s="10">
        <f t="shared" si="75"/>
        <v>6.4184852374839542E-3</v>
      </c>
      <c r="H338" s="10">
        <f t="shared" si="76"/>
        <v>3.5236938031591739E-2</v>
      </c>
      <c r="I338" s="10">
        <f t="shared" si="77"/>
        <v>2.6408450704225352E-3</v>
      </c>
      <c r="J338" s="10">
        <f t="shared" si="78"/>
        <v>5.5762081784386614E-3</v>
      </c>
      <c r="K338" s="10">
        <f t="shared" si="81"/>
        <v>-0.4</v>
      </c>
      <c r="L338" s="10">
        <f t="shared" si="82"/>
        <v>-0.7931034482758621</v>
      </c>
      <c r="M338" s="10">
        <f t="shared" si="79"/>
        <v>-2.5673940949935818E-3</v>
      </c>
      <c r="N338" s="20">
        <f t="shared" si="80"/>
        <v>-2.7946537059538278E-2</v>
      </c>
    </row>
    <row r="339" spans="1:14" ht="23.25" customHeight="1" x14ac:dyDescent="0.2">
      <c r="A339" s="8"/>
      <c r="B339" s="44" t="s">
        <v>319</v>
      </c>
      <c r="C339" s="41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0" t="str">
        <f t="shared" si="80"/>
        <v/>
      </c>
    </row>
    <row r="340" spans="1:14" ht="25.5" x14ac:dyDescent="0.2">
      <c r="A340" s="8"/>
      <c r="B340" s="44" t="s">
        <v>320</v>
      </c>
      <c r="C340" s="41">
        <v>0</v>
      </c>
      <c r="D340" s="9">
        <v>1</v>
      </c>
      <c r="E340" s="9">
        <v>0</v>
      </c>
      <c r="F340" s="9">
        <v>1</v>
      </c>
      <c r="G340" s="10" t="str">
        <f t="shared" si="75"/>
        <v/>
      </c>
      <c r="H340" s="10">
        <f t="shared" si="76"/>
        <v>1.215066828675577E-3</v>
      </c>
      <c r="I340" s="10" t="str">
        <f t="shared" si="77"/>
        <v/>
      </c>
      <c r="J340" s="10">
        <f t="shared" si="78"/>
        <v>9.2936802973977691E-4</v>
      </c>
      <c r="K340" s="10" t="str">
        <f t="shared" si="81"/>
        <v xml:space="preserve"> </v>
      </c>
      <c r="L340" s="10">
        <f t="shared" si="82"/>
        <v>0</v>
      </c>
      <c r="M340" s="10" t="str">
        <f t="shared" si="79"/>
        <v/>
      </c>
      <c r="N340" s="20">
        <f t="shared" si="80"/>
        <v>0</v>
      </c>
    </row>
    <row r="341" spans="1:14" ht="26.25" customHeight="1" x14ac:dyDescent="0.2">
      <c r="A341" s="8"/>
      <c r="B341" s="44" t="s">
        <v>321</v>
      </c>
      <c r="C341" s="41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0" t="str">
        <f t="shared" si="80"/>
        <v/>
      </c>
    </row>
    <row r="342" spans="1:14" ht="25.5" x14ac:dyDescent="0.2">
      <c r="A342" s="8"/>
      <c r="B342" s="44" t="s">
        <v>322</v>
      </c>
      <c r="C342" s="41">
        <v>0</v>
      </c>
      <c r="D342" s="9">
        <v>0</v>
      </c>
      <c r="E342" s="9">
        <v>0</v>
      </c>
      <c r="F342" s="9">
        <v>2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>
        <f t="shared" si="78"/>
        <v>1.8587360594795538E-3</v>
      </c>
      <c r="K342" s="10" t="str">
        <f t="shared" si="81"/>
        <v xml:space="preserve"> </v>
      </c>
      <c r="L342" s="10">
        <f t="shared" si="82"/>
        <v>1</v>
      </c>
      <c r="M342" s="10" t="str">
        <f t="shared" si="79"/>
        <v/>
      </c>
      <c r="N342" s="20" t="str">
        <f t="shared" si="80"/>
        <v/>
      </c>
    </row>
    <row r="343" spans="1:14" ht="25.5" x14ac:dyDescent="0.2">
      <c r="A343" s="8"/>
      <c r="B343" s="44" t="s">
        <v>323</v>
      </c>
      <c r="C343" s="41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20" t="str">
        <f t="shared" si="80"/>
        <v/>
      </c>
    </row>
    <row r="344" spans="1:14" ht="25.5" x14ac:dyDescent="0.2">
      <c r="A344" s="8"/>
      <c r="B344" s="44" t="s">
        <v>324</v>
      </c>
      <c r="C344" s="41">
        <v>0</v>
      </c>
      <c r="D344" s="9">
        <v>1</v>
      </c>
      <c r="E344" s="9">
        <v>0</v>
      </c>
      <c r="F344" s="9">
        <v>0</v>
      </c>
      <c r="G344" s="10" t="str">
        <f t="shared" si="75"/>
        <v/>
      </c>
      <c r="H344" s="10">
        <f t="shared" si="76"/>
        <v>1.215066828675577E-3</v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>
        <f t="shared" si="82"/>
        <v>-1</v>
      </c>
      <c r="M344" s="10" t="str">
        <f t="shared" si="79"/>
        <v/>
      </c>
      <c r="N344" s="20">
        <f t="shared" si="80"/>
        <v>-1.215066828675577E-3</v>
      </c>
    </row>
    <row r="345" spans="1:14" ht="25.5" x14ac:dyDescent="0.2">
      <c r="A345" s="8"/>
      <c r="B345" s="44" t="s">
        <v>325</v>
      </c>
      <c r="C345" s="41">
        <v>0</v>
      </c>
      <c r="D345" s="9">
        <v>1</v>
      </c>
      <c r="E345" s="9">
        <v>0</v>
      </c>
      <c r="F345" s="9">
        <v>0</v>
      </c>
      <c r="G345" s="10" t="str">
        <f t="shared" si="75"/>
        <v/>
      </c>
      <c r="H345" s="10">
        <f t="shared" si="76"/>
        <v>1.215066828675577E-3</v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>
        <f t="shared" si="82"/>
        <v>-1</v>
      </c>
      <c r="M345" s="10" t="str">
        <f t="shared" si="79"/>
        <v/>
      </c>
      <c r="N345" s="20">
        <f t="shared" si="80"/>
        <v>-1.215066828675577E-3</v>
      </c>
    </row>
    <row r="346" spans="1:14" x14ac:dyDescent="0.2">
      <c r="A346" s="8"/>
      <c r="B346" s="44" t="s">
        <v>326</v>
      </c>
      <c r="C346" s="41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0" t="str">
        <f t="shared" si="80"/>
        <v/>
      </c>
    </row>
    <row r="347" spans="1:14" ht="25.5" x14ac:dyDescent="0.2">
      <c r="A347" s="8"/>
      <c r="B347" s="44" t="s">
        <v>327</v>
      </c>
      <c r="C347" s="41">
        <v>4</v>
      </c>
      <c r="D347" s="9">
        <v>0</v>
      </c>
      <c r="E347" s="9">
        <v>1</v>
      </c>
      <c r="F347" s="9">
        <v>2</v>
      </c>
      <c r="G347" s="10">
        <f t="shared" si="75"/>
        <v>5.1347881899871627E-3</v>
      </c>
      <c r="H347" s="10" t="str">
        <f t="shared" si="76"/>
        <v/>
      </c>
      <c r="I347" s="10">
        <f t="shared" si="77"/>
        <v>8.8028169014084509E-4</v>
      </c>
      <c r="J347" s="10">
        <f t="shared" si="78"/>
        <v>1.8587360594795538E-3</v>
      </c>
      <c r="K347" s="10">
        <f t="shared" si="81"/>
        <v>-0.75</v>
      </c>
      <c r="L347" s="10">
        <f t="shared" si="82"/>
        <v>1</v>
      </c>
      <c r="M347" s="10">
        <f t="shared" si="79"/>
        <v>-3.851091142490372E-3</v>
      </c>
      <c r="N347" s="20" t="str">
        <f t="shared" si="80"/>
        <v/>
      </c>
    </row>
    <row r="348" spans="1:14" x14ac:dyDescent="0.2">
      <c r="A348" s="8"/>
      <c r="B348" s="44" t="s">
        <v>328</v>
      </c>
      <c r="C348" s="41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0" t="str">
        <f t="shared" ref="N348:N363" si="88">+IF(OR(AND(H348=""),(L348="")),"",H348*L348)</f>
        <v/>
      </c>
    </row>
    <row r="349" spans="1:14" ht="25.5" x14ac:dyDescent="0.2">
      <c r="A349" s="8"/>
      <c r="B349" s="44" t="s">
        <v>329</v>
      </c>
      <c r="C349" s="41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0" t="str">
        <f t="shared" si="88"/>
        <v/>
      </c>
    </row>
    <row r="350" spans="1:14" ht="23.25" customHeight="1" x14ac:dyDescent="0.2">
      <c r="A350" s="8"/>
      <c r="B350" s="44" t="s">
        <v>330</v>
      </c>
      <c r="C350" s="41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0" t="str">
        <f t="shared" si="88"/>
        <v/>
      </c>
    </row>
    <row r="351" spans="1:14" ht="23.25" customHeight="1" x14ac:dyDescent="0.2">
      <c r="A351" s="8"/>
      <c r="B351" s="44" t="s">
        <v>331</v>
      </c>
      <c r="C351" s="41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0" t="str">
        <f t="shared" si="88"/>
        <v/>
      </c>
    </row>
    <row r="352" spans="1:14" ht="25.5" x14ac:dyDescent="0.2">
      <c r="A352" s="8"/>
      <c r="B352" s="44" t="s">
        <v>332</v>
      </c>
      <c r="C352" s="41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20" t="str">
        <f t="shared" si="88"/>
        <v/>
      </c>
    </row>
    <row r="353" spans="1:14" ht="25.5" x14ac:dyDescent="0.2">
      <c r="A353" s="8"/>
      <c r="B353" s="44" t="s">
        <v>333</v>
      </c>
      <c r="C353" s="41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0" t="str">
        <f t="shared" si="88"/>
        <v/>
      </c>
    </row>
    <row r="354" spans="1:14" ht="25.5" x14ac:dyDescent="0.2">
      <c r="A354" s="8"/>
      <c r="B354" s="44" t="s">
        <v>334</v>
      </c>
      <c r="C354" s="41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0" t="str">
        <f t="shared" si="88"/>
        <v/>
      </c>
    </row>
    <row r="355" spans="1:14" ht="25.5" x14ac:dyDescent="0.2">
      <c r="A355" s="8"/>
      <c r="B355" s="44" t="s">
        <v>335</v>
      </c>
      <c r="C355" s="41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0" t="str">
        <f t="shared" si="88"/>
        <v/>
      </c>
    </row>
    <row r="356" spans="1:14" x14ac:dyDescent="0.2">
      <c r="A356" s="8"/>
      <c r="B356" s="44" t="s">
        <v>336</v>
      </c>
      <c r="C356" s="41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20" t="str">
        <f t="shared" si="88"/>
        <v/>
      </c>
    </row>
    <row r="357" spans="1:14" ht="25.5" x14ac:dyDescent="0.2">
      <c r="A357" s="8"/>
      <c r="B357" s="44" t="s">
        <v>337</v>
      </c>
      <c r="C357" s="41">
        <v>0</v>
      </c>
      <c r="D357" s="9">
        <v>1</v>
      </c>
      <c r="E357" s="9">
        <v>0</v>
      </c>
      <c r="F357" s="9">
        <v>0</v>
      </c>
      <c r="G357" s="10" t="str">
        <f t="shared" si="83"/>
        <v/>
      </c>
      <c r="H357" s="10">
        <f t="shared" si="84"/>
        <v>1.215066828675577E-3</v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>
        <f t="shared" si="90"/>
        <v>-1</v>
      </c>
      <c r="M357" s="10" t="str">
        <f t="shared" si="87"/>
        <v/>
      </c>
      <c r="N357" s="20">
        <f t="shared" si="88"/>
        <v>-1.215066828675577E-3</v>
      </c>
    </row>
    <row r="358" spans="1:14" x14ac:dyDescent="0.2">
      <c r="A358" s="8"/>
      <c r="B358" s="44" t="s">
        <v>338</v>
      </c>
      <c r="C358" s="41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0" t="str">
        <f t="shared" si="88"/>
        <v/>
      </c>
    </row>
    <row r="359" spans="1:14" ht="25.5" x14ac:dyDescent="0.2">
      <c r="A359" s="8"/>
      <c r="B359" s="44" t="s">
        <v>339</v>
      </c>
      <c r="C359" s="41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0" t="str">
        <f t="shared" si="88"/>
        <v/>
      </c>
    </row>
    <row r="360" spans="1:14" ht="25.5" x14ac:dyDescent="0.2">
      <c r="A360" s="8"/>
      <c r="B360" s="44" t="s">
        <v>340</v>
      </c>
      <c r="C360" s="41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0" t="str">
        <f t="shared" si="88"/>
        <v/>
      </c>
    </row>
    <row r="361" spans="1:14" x14ac:dyDescent="0.2">
      <c r="A361" s="8"/>
      <c r="B361" s="44" t="s">
        <v>341</v>
      </c>
      <c r="C361" s="41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20" t="str">
        <f t="shared" si="88"/>
        <v/>
      </c>
    </row>
    <row r="362" spans="1:14" x14ac:dyDescent="0.2">
      <c r="A362" s="8"/>
      <c r="B362" s="44" t="s">
        <v>342</v>
      </c>
      <c r="C362" s="41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0" t="str">
        <f t="shared" si="88"/>
        <v/>
      </c>
    </row>
    <row r="363" spans="1:14" ht="26.25" thickBot="1" x14ac:dyDescent="0.25">
      <c r="A363" s="8"/>
      <c r="B363" s="45" t="s">
        <v>343</v>
      </c>
      <c r="C363" s="42">
        <v>0</v>
      </c>
      <c r="D363" s="21">
        <v>0</v>
      </c>
      <c r="E363" s="21">
        <v>0</v>
      </c>
      <c r="F363" s="21">
        <v>2</v>
      </c>
      <c r="G363" s="22" t="str">
        <f t="shared" si="83"/>
        <v/>
      </c>
      <c r="H363" s="22" t="str">
        <f t="shared" si="84"/>
        <v/>
      </c>
      <c r="I363" s="22" t="str">
        <f t="shared" si="85"/>
        <v/>
      </c>
      <c r="J363" s="22">
        <f t="shared" si="86"/>
        <v>1.8587360594795538E-3</v>
      </c>
      <c r="K363" s="22" t="str">
        <f t="shared" si="89"/>
        <v xml:space="preserve"> </v>
      </c>
      <c r="L363" s="22">
        <f t="shared" si="90"/>
        <v>1</v>
      </c>
      <c r="M363" s="22" t="str">
        <f t="shared" si="87"/>
        <v/>
      </c>
      <c r="N363" s="2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4" t="s">
        <v>3</v>
      </c>
      <c r="C368" s="28" t="s">
        <v>16</v>
      </c>
      <c r="D368" s="29"/>
      <c r="E368" s="29"/>
      <c r="F368" s="30"/>
      <c r="G368" s="28" t="s">
        <v>5</v>
      </c>
      <c r="H368" s="29"/>
      <c r="I368" s="29"/>
      <c r="J368" s="29"/>
      <c r="K368" s="28" t="s">
        <v>17</v>
      </c>
      <c r="L368" s="18"/>
      <c r="M368" s="31" t="s">
        <v>7</v>
      </c>
      <c r="N368" s="18"/>
    </row>
    <row r="369" spans="1:14" ht="15.75" thickBot="1" x14ac:dyDescent="0.25">
      <c r="A369" s="7"/>
      <c r="B369" s="25"/>
      <c r="C369" s="34">
        <v>2021</v>
      </c>
      <c r="D369" s="30"/>
      <c r="E369" s="35">
        <v>2022</v>
      </c>
      <c r="F369" s="30"/>
      <c r="G369" s="34">
        <v>2021</v>
      </c>
      <c r="H369" s="30"/>
      <c r="I369" s="33">
        <v>2022</v>
      </c>
      <c r="J369" s="13"/>
      <c r="K369" s="32"/>
      <c r="L369" s="19"/>
      <c r="M369" s="13"/>
      <c r="N369" s="19"/>
    </row>
    <row r="370" spans="1:14" ht="15.75" thickBot="1" x14ac:dyDescent="0.25">
      <c r="A370" s="8"/>
      <c r="B370" s="26"/>
      <c r="C370" s="36" t="s">
        <v>8</v>
      </c>
      <c r="D370" s="36" t="s">
        <v>9</v>
      </c>
      <c r="E370" s="36" t="s">
        <v>8</v>
      </c>
      <c r="F370" s="36" t="s">
        <v>9</v>
      </c>
      <c r="G370" s="36" t="s">
        <v>8</v>
      </c>
      <c r="H370" s="36" t="s">
        <v>9</v>
      </c>
      <c r="I370" s="36" t="s">
        <v>8</v>
      </c>
      <c r="J370" s="36" t="s">
        <v>9</v>
      </c>
      <c r="K370" s="36" t="s">
        <v>8</v>
      </c>
      <c r="L370" s="36" t="s">
        <v>9</v>
      </c>
      <c r="M370" s="36" t="s">
        <v>8</v>
      </c>
      <c r="N370" s="37" t="s">
        <v>9</v>
      </c>
    </row>
    <row r="371" spans="1:14" ht="15.75" thickBot="1" x14ac:dyDescent="0.25">
      <c r="A371" s="8"/>
      <c r="B371" s="27" t="s">
        <v>13</v>
      </c>
      <c r="C371" s="38">
        <f>SUM(C372:C604)</f>
        <v>6504</v>
      </c>
      <c r="D371" s="38">
        <f>SUM(D372:D604)</f>
        <v>6142</v>
      </c>
      <c r="E371" s="38">
        <f>SUM(E372:E604)</f>
        <v>7238</v>
      </c>
      <c r="F371" s="38">
        <f>SUM(F372:F604)</f>
        <v>7631</v>
      </c>
      <c r="G371" s="39">
        <f t="shared" ref="G371:G434" si="91">+IF(C371=0,"",C371/C$371)</f>
        <v>1</v>
      </c>
      <c r="H371" s="39">
        <f t="shared" ref="H371:H434" si="92">+IF(D371=0,"",D371/D$371)</f>
        <v>1</v>
      </c>
      <c r="I371" s="39">
        <f t="shared" ref="I371:I434" si="93">+IF(E371=0,"",E371/E$371)</f>
        <v>1</v>
      </c>
      <c r="J371" s="39">
        <f t="shared" ref="J371:J434" si="94">+IF(F371=0,"",F371/F$371)</f>
        <v>1</v>
      </c>
      <c r="K371" s="39">
        <f>+IF(AND(C371=0,E371=0),"",IF(C371=0,1,IF(E371=0,-1,(E371-C371)/C371)))</f>
        <v>0.11285362853628536</v>
      </c>
      <c r="L371" s="39">
        <f>+IF(AND(D371=0,F371=0),"",IF(D371=0,1,IF(F371=0,-1,(F371-D371)/D371)))</f>
        <v>0.24242917616411591</v>
      </c>
      <c r="M371" s="39">
        <f t="shared" ref="M371:M434" si="95">+IF(OR(AND(G371=""),(K371="")),"",G371*K371)</f>
        <v>0.11285362853628536</v>
      </c>
      <c r="N371" s="40">
        <f t="shared" ref="N371:N434" si="96">+IF(OR(AND(H371=""),(L371="")),"",H371*L371)</f>
        <v>0.24242917616411591</v>
      </c>
    </row>
    <row r="372" spans="1:14" x14ac:dyDescent="0.2">
      <c r="A372" s="8"/>
      <c r="B372" s="43" t="s">
        <v>344</v>
      </c>
      <c r="C372" s="49">
        <v>12</v>
      </c>
      <c r="D372" s="46">
        <v>0</v>
      </c>
      <c r="E372" s="46">
        <v>1</v>
      </c>
      <c r="F372" s="46">
        <v>0</v>
      </c>
      <c r="G372" s="47">
        <f t="shared" si="91"/>
        <v>1.8450184501845018E-3</v>
      </c>
      <c r="H372" s="47" t="str">
        <f t="shared" si="92"/>
        <v/>
      </c>
      <c r="I372" s="47">
        <f t="shared" si="93"/>
        <v>1.3815971262779773E-4</v>
      </c>
      <c r="J372" s="47" t="str">
        <f t="shared" si="94"/>
        <v/>
      </c>
      <c r="K372" s="47">
        <f t="shared" ref="K372:K435" si="97">+IF(AND(C372=0,E372=0)," ",IF(C372=0,1,IF(E372=0,-1,(E372-C372)/C372)))</f>
        <v>-0.91666666666666663</v>
      </c>
      <c r="L372" s="47" t="str">
        <f t="shared" ref="L372:L435" si="98">+IF(AND(D372=0,F372=0)," ",IF(D372=0,1,IF(F372=0,-1,(F372-D372)/D372)))</f>
        <v xml:space="preserve"> </v>
      </c>
      <c r="M372" s="47">
        <f t="shared" si="95"/>
        <v>-1.6912669126691266E-3</v>
      </c>
      <c r="N372" s="48" t="str">
        <f t="shared" si="96"/>
        <v/>
      </c>
    </row>
    <row r="373" spans="1:14" x14ac:dyDescent="0.2">
      <c r="A373" s="8"/>
      <c r="B373" s="44" t="s">
        <v>345</v>
      </c>
      <c r="C373" s="41">
        <v>6</v>
      </c>
      <c r="D373" s="9">
        <v>1</v>
      </c>
      <c r="E373" s="9">
        <v>4</v>
      </c>
      <c r="F373" s="9">
        <v>2</v>
      </c>
      <c r="G373" s="10">
        <f t="shared" si="91"/>
        <v>9.225092250922509E-4</v>
      </c>
      <c r="H373" s="10">
        <f t="shared" si="92"/>
        <v>1.6281341582546403E-4</v>
      </c>
      <c r="I373" s="10">
        <f t="shared" si="93"/>
        <v>5.5263885051119092E-4</v>
      </c>
      <c r="J373" s="10">
        <f t="shared" si="94"/>
        <v>2.620888481195125E-4</v>
      </c>
      <c r="K373" s="10">
        <f t="shared" si="97"/>
        <v>-0.33333333333333331</v>
      </c>
      <c r="L373" s="10">
        <f t="shared" si="98"/>
        <v>1</v>
      </c>
      <c r="M373" s="10">
        <f t="shared" si="95"/>
        <v>-3.0750307503075026E-4</v>
      </c>
      <c r="N373" s="20">
        <f t="shared" si="96"/>
        <v>1.6281341582546403E-4</v>
      </c>
    </row>
    <row r="374" spans="1:14" x14ac:dyDescent="0.2">
      <c r="A374" s="8"/>
      <c r="B374" s="44" t="s">
        <v>346</v>
      </c>
      <c r="C374" s="41">
        <v>34</v>
      </c>
      <c r="D374" s="9">
        <v>13</v>
      </c>
      <c r="E374" s="9">
        <v>525</v>
      </c>
      <c r="F374" s="9">
        <v>203</v>
      </c>
      <c r="G374" s="10">
        <f t="shared" si="91"/>
        <v>5.2275522755227555E-3</v>
      </c>
      <c r="H374" s="10">
        <f t="shared" si="92"/>
        <v>2.1165744057310321E-3</v>
      </c>
      <c r="I374" s="10">
        <f t="shared" si="93"/>
        <v>7.2533849129593805E-2</v>
      </c>
      <c r="J374" s="10">
        <f t="shared" si="94"/>
        <v>2.660201808413052E-2</v>
      </c>
      <c r="K374" s="10">
        <f t="shared" si="97"/>
        <v>14.441176470588236</v>
      </c>
      <c r="L374" s="10">
        <f t="shared" si="98"/>
        <v>14.615384615384615</v>
      </c>
      <c r="M374" s="10">
        <f t="shared" si="95"/>
        <v>7.5492004920049205E-2</v>
      </c>
      <c r="N374" s="20">
        <f t="shared" si="96"/>
        <v>3.0934549006838161E-2</v>
      </c>
    </row>
    <row r="375" spans="1:14" x14ac:dyDescent="0.2">
      <c r="A375" s="8"/>
      <c r="B375" s="44" t="s">
        <v>347</v>
      </c>
      <c r="C375" s="41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0" t="str">
        <f t="shared" si="96"/>
        <v/>
      </c>
    </row>
    <row r="376" spans="1:14" x14ac:dyDescent="0.2">
      <c r="A376" s="8"/>
      <c r="B376" s="44" t="s">
        <v>348</v>
      </c>
      <c r="C376" s="41">
        <v>0</v>
      </c>
      <c r="D376" s="9">
        <v>0</v>
      </c>
      <c r="E376" s="9">
        <v>1</v>
      </c>
      <c r="F376" s="9">
        <v>0</v>
      </c>
      <c r="G376" s="10" t="str">
        <f t="shared" si="91"/>
        <v/>
      </c>
      <c r="H376" s="10" t="str">
        <f t="shared" si="92"/>
        <v/>
      </c>
      <c r="I376" s="10">
        <f t="shared" si="93"/>
        <v>1.3815971262779773E-4</v>
      </c>
      <c r="J376" s="10" t="str">
        <f t="shared" si="94"/>
        <v/>
      </c>
      <c r="K376" s="10">
        <f t="shared" si="97"/>
        <v>1</v>
      </c>
      <c r="L376" s="10" t="str">
        <f t="shared" si="98"/>
        <v xml:space="preserve"> </v>
      </c>
      <c r="M376" s="10" t="str">
        <f t="shared" si="95"/>
        <v/>
      </c>
      <c r="N376" s="20" t="str">
        <f t="shared" si="96"/>
        <v/>
      </c>
    </row>
    <row r="377" spans="1:14" x14ac:dyDescent="0.2">
      <c r="A377" s="8"/>
      <c r="B377" s="44" t="s">
        <v>349</v>
      </c>
      <c r="C377" s="41">
        <v>56</v>
      </c>
      <c r="D377" s="9">
        <v>10</v>
      </c>
      <c r="E377" s="9">
        <v>49</v>
      </c>
      <c r="F377" s="9">
        <v>6</v>
      </c>
      <c r="G377" s="10">
        <f t="shared" si="91"/>
        <v>8.6100861008610082E-3</v>
      </c>
      <c r="H377" s="10">
        <f t="shared" si="92"/>
        <v>1.6281341582546401E-3</v>
      </c>
      <c r="I377" s="10">
        <f t="shared" si="93"/>
        <v>6.7698259187620891E-3</v>
      </c>
      <c r="J377" s="10">
        <f t="shared" si="94"/>
        <v>7.862665443585375E-4</v>
      </c>
      <c r="K377" s="10">
        <f t="shared" si="97"/>
        <v>-0.125</v>
      </c>
      <c r="L377" s="10">
        <f t="shared" si="98"/>
        <v>-0.4</v>
      </c>
      <c r="M377" s="10">
        <f t="shared" si="95"/>
        <v>-1.076260762607626E-3</v>
      </c>
      <c r="N377" s="20">
        <f t="shared" si="96"/>
        <v>-6.5125366330185612E-4</v>
      </c>
    </row>
    <row r="378" spans="1:14" x14ac:dyDescent="0.2">
      <c r="A378" s="8"/>
      <c r="B378" s="44" t="s">
        <v>350</v>
      </c>
      <c r="C378" s="41">
        <v>0</v>
      </c>
      <c r="D378" s="9">
        <v>0</v>
      </c>
      <c r="E378" s="9">
        <v>0</v>
      </c>
      <c r="F378" s="9">
        <v>0</v>
      </c>
      <c r="G378" s="10" t="str">
        <f t="shared" si="91"/>
        <v/>
      </c>
      <c r="H378" s="10" t="str">
        <f t="shared" si="92"/>
        <v/>
      </c>
      <c r="I378" s="10" t="str">
        <f t="shared" si="93"/>
        <v/>
      </c>
      <c r="J378" s="10" t="str">
        <f t="shared" si="94"/>
        <v/>
      </c>
      <c r="K378" s="10" t="str">
        <f t="shared" si="97"/>
        <v xml:space="preserve"> </v>
      </c>
      <c r="L378" s="10" t="str">
        <f t="shared" si="98"/>
        <v xml:space="preserve"> </v>
      </c>
      <c r="M378" s="10" t="str">
        <f t="shared" si="95"/>
        <v/>
      </c>
      <c r="N378" s="20" t="str">
        <f t="shared" si="96"/>
        <v/>
      </c>
    </row>
    <row r="379" spans="1:14" x14ac:dyDescent="0.2">
      <c r="A379" s="8"/>
      <c r="B379" s="44" t="s">
        <v>351</v>
      </c>
      <c r="C379" s="41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20" t="str">
        <f t="shared" si="96"/>
        <v/>
      </c>
    </row>
    <row r="380" spans="1:14" x14ac:dyDescent="0.2">
      <c r="A380" s="8"/>
      <c r="B380" s="44" t="s">
        <v>352</v>
      </c>
      <c r="C380" s="41">
        <v>1</v>
      </c>
      <c r="D380" s="9">
        <v>2</v>
      </c>
      <c r="E380" s="9">
        <v>66</v>
      </c>
      <c r="F380" s="9">
        <v>77</v>
      </c>
      <c r="G380" s="10">
        <f t="shared" si="91"/>
        <v>1.5375153751537516E-4</v>
      </c>
      <c r="H380" s="10">
        <f t="shared" si="92"/>
        <v>3.2562683165092806E-4</v>
      </c>
      <c r="I380" s="10">
        <f t="shared" si="93"/>
        <v>9.11854103343465E-3</v>
      </c>
      <c r="J380" s="10">
        <f t="shared" si="94"/>
        <v>1.0090420652601231E-2</v>
      </c>
      <c r="K380" s="10">
        <f t="shared" si="97"/>
        <v>65</v>
      </c>
      <c r="L380" s="10">
        <f t="shared" si="98"/>
        <v>37.5</v>
      </c>
      <c r="M380" s="10">
        <f t="shared" si="95"/>
        <v>9.9938499384993849E-3</v>
      </c>
      <c r="N380" s="20">
        <f t="shared" si="96"/>
        <v>1.2211006186909802E-2</v>
      </c>
    </row>
    <row r="381" spans="1:14" x14ac:dyDescent="0.2">
      <c r="A381" s="8"/>
      <c r="B381" s="44" t="s">
        <v>353</v>
      </c>
      <c r="C381" s="41">
        <v>3</v>
      </c>
      <c r="D381" s="9">
        <v>3</v>
      </c>
      <c r="E381" s="9">
        <v>6</v>
      </c>
      <c r="F381" s="9">
        <v>3</v>
      </c>
      <c r="G381" s="10">
        <f t="shared" si="91"/>
        <v>4.6125461254612545E-4</v>
      </c>
      <c r="H381" s="10">
        <f t="shared" si="92"/>
        <v>4.8844024747639206E-4</v>
      </c>
      <c r="I381" s="10">
        <f t="shared" si="93"/>
        <v>8.2895827576678644E-4</v>
      </c>
      <c r="J381" s="10">
        <f t="shared" si="94"/>
        <v>3.9313327217926875E-4</v>
      </c>
      <c r="K381" s="10">
        <f t="shared" si="97"/>
        <v>1</v>
      </c>
      <c r="L381" s="10">
        <f t="shared" si="98"/>
        <v>0</v>
      </c>
      <c r="M381" s="10">
        <f t="shared" si="95"/>
        <v>4.6125461254612545E-4</v>
      </c>
      <c r="N381" s="20">
        <f t="shared" si="96"/>
        <v>0</v>
      </c>
    </row>
    <row r="382" spans="1:14" x14ac:dyDescent="0.2">
      <c r="A382" s="8"/>
      <c r="B382" s="44" t="s">
        <v>354</v>
      </c>
      <c r="C382" s="41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0" t="str">
        <f t="shared" si="96"/>
        <v/>
      </c>
    </row>
    <row r="383" spans="1:14" x14ac:dyDescent="0.2">
      <c r="A383" s="8"/>
      <c r="B383" s="44" t="s">
        <v>355</v>
      </c>
      <c r="C383" s="41">
        <v>340</v>
      </c>
      <c r="D383" s="9">
        <v>202</v>
      </c>
      <c r="E383" s="9">
        <v>400</v>
      </c>
      <c r="F383" s="9">
        <v>244</v>
      </c>
      <c r="G383" s="10">
        <f t="shared" si="91"/>
        <v>5.2275522755227552E-2</v>
      </c>
      <c r="H383" s="10">
        <f t="shared" si="92"/>
        <v>3.2888309996743734E-2</v>
      </c>
      <c r="I383" s="10">
        <f t="shared" si="93"/>
        <v>5.5263885051119094E-2</v>
      </c>
      <c r="J383" s="10">
        <f t="shared" si="94"/>
        <v>3.1974839470580524E-2</v>
      </c>
      <c r="K383" s="10">
        <f t="shared" si="97"/>
        <v>0.17647058823529413</v>
      </c>
      <c r="L383" s="10">
        <f t="shared" si="98"/>
        <v>0.20792079207920791</v>
      </c>
      <c r="M383" s="10">
        <f t="shared" si="95"/>
        <v>9.2250922509225092E-3</v>
      </c>
      <c r="N383" s="20">
        <f t="shared" si="96"/>
        <v>6.8381634646694891E-3</v>
      </c>
    </row>
    <row r="384" spans="1:14" x14ac:dyDescent="0.2">
      <c r="A384" s="8"/>
      <c r="B384" s="44" t="s">
        <v>356</v>
      </c>
      <c r="C384" s="41">
        <v>18</v>
      </c>
      <c r="D384" s="9">
        <v>6</v>
      </c>
      <c r="E384" s="9">
        <v>8</v>
      </c>
      <c r="F384" s="9">
        <v>2</v>
      </c>
      <c r="G384" s="10">
        <f t="shared" si="91"/>
        <v>2.7675276752767526E-3</v>
      </c>
      <c r="H384" s="10">
        <f t="shared" si="92"/>
        <v>9.7688049495278412E-4</v>
      </c>
      <c r="I384" s="10">
        <f t="shared" si="93"/>
        <v>1.1052777010223818E-3</v>
      </c>
      <c r="J384" s="10">
        <f t="shared" si="94"/>
        <v>2.620888481195125E-4</v>
      </c>
      <c r="K384" s="10">
        <f t="shared" si="97"/>
        <v>-0.55555555555555558</v>
      </c>
      <c r="L384" s="10">
        <f t="shared" si="98"/>
        <v>-0.66666666666666663</v>
      </c>
      <c r="M384" s="10">
        <f t="shared" si="95"/>
        <v>-1.5375153751537515E-3</v>
      </c>
      <c r="N384" s="20">
        <f t="shared" si="96"/>
        <v>-6.5125366330185601E-4</v>
      </c>
    </row>
    <row r="385" spans="1:14" x14ac:dyDescent="0.2">
      <c r="A385" s="8"/>
      <c r="B385" s="44" t="s">
        <v>357</v>
      </c>
      <c r="C385" s="41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0" t="str">
        <f t="shared" si="96"/>
        <v/>
      </c>
    </row>
    <row r="386" spans="1:14" x14ac:dyDescent="0.2">
      <c r="A386" s="8"/>
      <c r="B386" s="44" t="s">
        <v>358</v>
      </c>
      <c r="C386" s="41">
        <v>34</v>
      </c>
      <c r="D386" s="9">
        <v>11</v>
      </c>
      <c r="E386" s="9">
        <v>126</v>
      </c>
      <c r="F386" s="9">
        <v>70</v>
      </c>
      <c r="G386" s="10">
        <f t="shared" si="91"/>
        <v>5.2275522755227555E-3</v>
      </c>
      <c r="H386" s="10">
        <f t="shared" si="92"/>
        <v>1.7909475740801042E-3</v>
      </c>
      <c r="I386" s="10">
        <f t="shared" si="93"/>
        <v>1.7408123791102514E-2</v>
      </c>
      <c r="J386" s="10">
        <f t="shared" si="94"/>
        <v>9.1731096841829382E-3</v>
      </c>
      <c r="K386" s="10">
        <f t="shared" si="97"/>
        <v>2.7058823529411766</v>
      </c>
      <c r="L386" s="10">
        <f t="shared" si="98"/>
        <v>5.3636363636363633</v>
      </c>
      <c r="M386" s="10">
        <f t="shared" si="95"/>
        <v>1.4145141451414515E-2</v>
      </c>
      <c r="N386" s="20">
        <f t="shared" si="96"/>
        <v>9.6059915337023769E-3</v>
      </c>
    </row>
    <row r="387" spans="1:14" x14ac:dyDescent="0.2">
      <c r="A387" s="8"/>
      <c r="B387" s="44" t="s">
        <v>359</v>
      </c>
      <c r="C387" s="41">
        <v>26</v>
      </c>
      <c r="D387" s="9">
        <v>19</v>
      </c>
      <c r="E387" s="9">
        <v>0</v>
      </c>
      <c r="F387" s="9">
        <v>0</v>
      </c>
      <c r="G387" s="10">
        <f t="shared" si="91"/>
        <v>3.9975399753997536E-3</v>
      </c>
      <c r="H387" s="10">
        <f t="shared" si="92"/>
        <v>3.0934549006838164E-3</v>
      </c>
      <c r="I387" s="10" t="str">
        <f t="shared" si="93"/>
        <v/>
      </c>
      <c r="J387" s="10" t="str">
        <f t="shared" si="94"/>
        <v/>
      </c>
      <c r="K387" s="10">
        <f t="shared" si="97"/>
        <v>-1</v>
      </c>
      <c r="L387" s="10">
        <f t="shared" si="98"/>
        <v>-1</v>
      </c>
      <c r="M387" s="10">
        <f t="shared" si="95"/>
        <v>-3.9975399753997536E-3</v>
      </c>
      <c r="N387" s="20">
        <f t="shared" si="96"/>
        <v>-3.0934549006838164E-3</v>
      </c>
    </row>
    <row r="388" spans="1:14" x14ac:dyDescent="0.2">
      <c r="A388" s="8"/>
      <c r="B388" s="44" t="s">
        <v>360</v>
      </c>
      <c r="C388" s="41">
        <v>0</v>
      </c>
      <c r="D388" s="9">
        <v>1</v>
      </c>
      <c r="E388" s="9">
        <v>13</v>
      </c>
      <c r="F388" s="9">
        <v>12</v>
      </c>
      <c r="G388" s="10" t="str">
        <f t="shared" si="91"/>
        <v/>
      </c>
      <c r="H388" s="10">
        <f t="shared" si="92"/>
        <v>1.6281341582546403E-4</v>
      </c>
      <c r="I388" s="10">
        <f t="shared" si="93"/>
        <v>1.7960762641613705E-3</v>
      </c>
      <c r="J388" s="10">
        <f t="shared" si="94"/>
        <v>1.572533088717075E-3</v>
      </c>
      <c r="K388" s="10">
        <f t="shared" si="97"/>
        <v>1</v>
      </c>
      <c r="L388" s="10">
        <f t="shared" si="98"/>
        <v>11</v>
      </c>
      <c r="M388" s="10" t="str">
        <f t="shared" si="95"/>
        <v/>
      </c>
      <c r="N388" s="20">
        <f t="shared" si="96"/>
        <v>1.7909475740801044E-3</v>
      </c>
    </row>
    <row r="389" spans="1:14" x14ac:dyDescent="0.2">
      <c r="A389" s="8"/>
      <c r="B389" s="44" t="s">
        <v>361</v>
      </c>
      <c r="C389" s="41">
        <v>0</v>
      </c>
      <c r="D389" s="9">
        <v>0</v>
      </c>
      <c r="E389" s="9">
        <v>2</v>
      </c>
      <c r="F389" s="9">
        <v>0</v>
      </c>
      <c r="G389" s="10" t="str">
        <f t="shared" si="91"/>
        <v/>
      </c>
      <c r="H389" s="10" t="str">
        <f t="shared" si="92"/>
        <v/>
      </c>
      <c r="I389" s="10">
        <f t="shared" si="93"/>
        <v>2.7631942525559546E-4</v>
      </c>
      <c r="J389" s="10" t="str">
        <f t="shared" si="94"/>
        <v/>
      </c>
      <c r="K389" s="10">
        <f t="shared" si="97"/>
        <v>1</v>
      </c>
      <c r="L389" s="10" t="str">
        <f t="shared" si="98"/>
        <v xml:space="preserve"> </v>
      </c>
      <c r="M389" s="10" t="str">
        <f t="shared" si="95"/>
        <v/>
      </c>
      <c r="N389" s="20" t="str">
        <f t="shared" si="96"/>
        <v/>
      </c>
    </row>
    <row r="390" spans="1:14" x14ac:dyDescent="0.2">
      <c r="A390" s="8"/>
      <c r="B390" s="44" t="s">
        <v>362</v>
      </c>
      <c r="C390" s="41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0" t="str">
        <f t="shared" si="96"/>
        <v/>
      </c>
    </row>
    <row r="391" spans="1:14" x14ac:dyDescent="0.2">
      <c r="A391" s="8"/>
      <c r="B391" s="44" t="s">
        <v>363</v>
      </c>
      <c r="C391" s="41">
        <v>486</v>
      </c>
      <c r="D391" s="9">
        <v>247</v>
      </c>
      <c r="E391" s="9">
        <v>1009</v>
      </c>
      <c r="F391" s="9">
        <v>996</v>
      </c>
      <c r="G391" s="10">
        <f t="shared" si="91"/>
        <v>7.4723247232472326E-2</v>
      </c>
      <c r="H391" s="10">
        <f t="shared" si="92"/>
        <v>4.0214913708889612E-2</v>
      </c>
      <c r="I391" s="10">
        <f t="shared" si="93"/>
        <v>0.1394031500414479</v>
      </c>
      <c r="J391" s="10">
        <f t="shared" si="94"/>
        <v>0.13052024636351722</v>
      </c>
      <c r="K391" s="10">
        <f t="shared" si="97"/>
        <v>1.0761316872427984</v>
      </c>
      <c r="L391" s="10">
        <f t="shared" si="98"/>
        <v>3.0323886639676112</v>
      </c>
      <c r="M391" s="10">
        <f t="shared" si="95"/>
        <v>8.0412054120541213E-2</v>
      </c>
      <c r="N391" s="20">
        <f t="shared" si="96"/>
        <v>0.12194724845327254</v>
      </c>
    </row>
    <row r="392" spans="1:14" x14ac:dyDescent="0.2">
      <c r="A392" s="8"/>
      <c r="B392" s="44" t="s">
        <v>364</v>
      </c>
      <c r="C392" s="41">
        <v>1</v>
      </c>
      <c r="D392" s="9">
        <v>2</v>
      </c>
      <c r="E392" s="9">
        <v>1</v>
      </c>
      <c r="F392" s="9">
        <v>0</v>
      </c>
      <c r="G392" s="10">
        <f t="shared" si="91"/>
        <v>1.5375153751537516E-4</v>
      </c>
      <c r="H392" s="10">
        <f t="shared" si="92"/>
        <v>3.2562683165092806E-4</v>
      </c>
      <c r="I392" s="10">
        <f t="shared" si="93"/>
        <v>1.3815971262779773E-4</v>
      </c>
      <c r="J392" s="10" t="str">
        <f t="shared" si="94"/>
        <v/>
      </c>
      <c r="K392" s="10">
        <f t="shared" si="97"/>
        <v>0</v>
      </c>
      <c r="L392" s="10">
        <f t="shared" si="98"/>
        <v>-1</v>
      </c>
      <c r="M392" s="10">
        <f t="shared" si="95"/>
        <v>0</v>
      </c>
      <c r="N392" s="20">
        <f t="shared" si="96"/>
        <v>-3.2562683165092806E-4</v>
      </c>
    </row>
    <row r="393" spans="1:14" x14ac:dyDescent="0.2">
      <c r="A393" s="8"/>
      <c r="B393" s="44" t="s">
        <v>365</v>
      </c>
      <c r="C393" s="41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0" t="str">
        <f t="shared" si="96"/>
        <v/>
      </c>
    </row>
    <row r="394" spans="1:14" x14ac:dyDescent="0.2">
      <c r="A394" s="8"/>
      <c r="B394" s="44" t="s">
        <v>366</v>
      </c>
      <c r="C394" s="41">
        <v>5</v>
      </c>
      <c r="D394" s="9">
        <v>21</v>
      </c>
      <c r="E394" s="9">
        <v>6</v>
      </c>
      <c r="F394" s="9">
        <v>26</v>
      </c>
      <c r="G394" s="10">
        <f t="shared" si="91"/>
        <v>7.6875768757687576E-4</v>
      </c>
      <c r="H394" s="10">
        <f t="shared" si="92"/>
        <v>3.4190817323347445E-3</v>
      </c>
      <c r="I394" s="10">
        <f t="shared" si="93"/>
        <v>8.2895827576678644E-4</v>
      </c>
      <c r="J394" s="10">
        <f t="shared" si="94"/>
        <v>3.4071550255536627E-3</v>
      </c>
      <c r="K394" s="10">
        <f t="shared" si="97"/>
        <v>0.2</v>
      </c>
      <c r="L394" s="10">
        <f t="shared" si="98"/>
        <v>0.23809523809523808</v>
      </c>
      <c r="M394" s="10">
        <f t="shared" si="95"/>
        <v>1.5375153751537516E-4</v>
      </c>
      <c r="N394" s="20">
        <f t="shared" si="96"/>
        <v>8.1406707912732006E-4</v>
      </c>
    </row>
    <row r="395" spans="1:14" x14ac:dyDescent="0.2">
      <c r="A395" s="8"/>
      <c r="B395" s="44" t="s">
        <v>367</v>
      </c>
      <c r="C395" s="41">
        <v>817</v>
      </c>
      <c r="D395" s="9">
        <v>1322</v>
      </c>
      <c r="E395" s="9">
        <v>714</v>
      </c>
      <c r="F395" s="9">
        <v>1368</v>
      </c>
      <c r="G395" s="10">
        <f t="shared" si="91"/>
        <v>0.12561500615006149</v>
      </c>
      <c r="H395" s="10">
        <f t="shared" si="92"/>
        <v>0.21523933572126344</v>
      </c>
      <c r="I395" s="10">
        <f t="shared" si="93"/>
        <v>9.8646034816247577E-2</v>
      </c>
      <c r="J395" s="10">
        <f t="shared" si="94"/>
        <v>0.17926877211374656</v>
      </c>
      <c r="K395" s="10">
        <f t="shared" si="97"/>
        <v>-0.12607099143206854</v>
      </c>
      <c r="L395" s="10">
        <f t="shared" si="98"/>
        <v>3.4795763993948563E-2</v>
      </c>
      <c r="M395" s="10">
        <f t="shared" si="95"/>
        <v>-1.5836408364083638E-2</v>
      </c>
      <c r="N395" s="20">
        <f t="shared" si="96"/>
        <v>7.4894171279713453E-3</v>
      </c>
    </row>
    <row r="396" spans="1:14" x14ac:dyDescent="0.2">
      <c r="A396" s="8"/>
      <c r="B396" s="44" t="s">
        <v>368</v>
      </c>
      <c r="C396" s="41">
        <v>4</v>
      </c>
      <c r="D396" s="9">
        <v>3</v>
      </c>
      <c r="E396" s="9">
        <v>2</v>
      </c>
      <c r="F396" s="9">
        <v>2</v>
      </c>
      <c r="G396" s="10">
        <f t="shared" si="91"/>
        <v>6.1500615006150063E-4</v>
      </c>
      <c r="H396" s="10">
        <f t="shared" si="92"/>
        <v>4.8844024747639206E-4</v>
      </c>
      <c r="I396" s="10">
        <f t="shared" si="93"/>
        <v>2.7631942525559546E-4</v>
      </c>
      <c r="J396" s="10">
        <f t="shared" si="94"/>
        <v>2.620888481195125E-4</v>
      </c>
      <c r="K396" s="10">
        <f t="shared" si="97"/>
        <v>-0.5</v>
      </c>
      <c r="L396" s="10">
        <f t="shared" si="98"/>
        <v>-0.33333333333333331</v>
      </c>
      <c r="M396" s="10">
        <f t="shared" si="95"/>
        <v>-3.0750307503075032E-4</v>
      </c>
      <c r="N396" s="20">
        <f t="shared" si="96"/>
        <v>-1.62813415825464E-4</v>
      </c>
    </row>
    <row r="397" spans="1:14" x14ac:dyDescent="0.2">
      <c r="A397" s="8"/>
      <c r="B397" s="44" t="s">
        <v>369</v>
      </c>
      <c r="C397" s="41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20" t="str">
        <f t="shared" si="96"/>
        <v/>
      </c>
    </row>
    <row r="398" spans="1:14" x14ac:dyDescent="0.2">
      <c r="A398" s="8"/>
      <c r="B398" s="44" t="s">
        <v>370</v>
      </c>
      <c r="C398" s="41">
        <v>1</v>
      </c>
      <c r="D398" s="9">
        <v>3</v>
      </c>
      <c r="E398" s="9">
        <v>0</v>
      </c>
      <c r="F398" s="9">
        <v>1</v>
      </c>
      <c r="G398" s="10">
        <f t="shared" si="91"/>
        <v>1.5375153751537516E-4</v>
      </c>
      <c r="H398" s="10">
        <f t="shared" si="92"/>
        <v>4.8844024747639206E-4</v>
      </c>
      <c r="I398" s="10" t="str">
        <f t="shared" si="93"/>
        <v/>
      </c>
      <c r="J398" s="10">
        <f t="shared" si="94"/>
        <v>1.3104442405975625E-4</v>
      </c>
      <c r="K398" s="10">
        <f t="shared" si="97"/>
        <v>-1</v>
      </c>
      <c r="L398" s="10">
        <f t="shared" si="98"/>
        <v>-0.66666666666666663</v>
      </c>
      <c r="M398" s="10">
        <f t="shared" si="95"/>
        <v>-1.5375153751537516E-4</v>
      </c>
      <c r="N398" s="20">
        <f t="shared" si="96"/>
        <v>-3.25626831650928E-4</v>
      </c>
    </row>
    <row r="399" spans="1:14" x14ac:dyDescent="0.2">
      <c r="A399" s="8"/>
      <c r="B399" s="44" t="s">
        <v>371</v>
      </c>
      <c r="C399" s="41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0" t="str">
        <f t="shared" si="96"/>
        <v/>
      </c>
    </row>
    <row r="400" spans="1:14" x14ac:dyDescent="0.2">
      <c r="A400" s="8"/>
      <c r="B400" s="44" t="s">
        <v>372</v>
      </c>
      <c r="C400" s="41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20" t="str">
        <f t="shared" si="96"/>
        <v/>
      </c>
    </row>
    <row r="401" spans="1:14" x14ac:dyDescent="0.2">
      <c r="A401" s="8"/>
      <c r="B401" s="44" t="s">
        <v>373</v>
      </c>
      <c r="C401" s="41">
        <v>1</v>
      </c>
      <c r="D401" s="9">
        <v>2</v>
      </c>
      <c r="E401" s="9">
        <v>2</v>
      </c>
      <c r="F401" s="9">
        <v>0</v>
      </c>
      <c r="G401" s="10">
        <f t="shared" si="91"/>
        <v>1.5375153751537516E-4</v>
      </c>
      <c r="H401" s="10">
        <f t="shared" si="92"/>
        <v>3.2562683165092806E-4</v>
      </c>
      <c r="I401" s="10">
        <f t="shared" si="93"/>
        <v>2.7631942525559546E-4</v>
      </c>
      <c r="J401" s="10" t="str">
        <f t="shared" si="94"/>
        <v/>
      </c>
      <c r="K401" s="10">
        <f t="shared" si="97"/>
        <v>1</v>
      </c>
      <c r="L401" s="10">
        <f t="shared" si="98"/>
        <v>-1</v>
      </c>
      <c r="M401" s="10">
        <f t="shared" si="95"/>
        <v>1.5375153751537516E-4</v>
      </c>
      <c r="N401" s="20">
        <f t="shared" si="96"/>
        <v>-3.2562683165092806E-4</v>
      </c>
    </row>
    <row r="402" spans="1:14" x14ac:dyDescent="0.2">
      <c r="A402" s="8"/>
      <c r="B402" s="44" t="s">
        <v>374</v>
      </c>
      <c r="C402" s="41">
        <v>3</v>
      </c>
      <c r="D402" s="9">
        <v>1</v>
      </c>
      <c r="E402" s="9">
        <v>0</v>
      </c>
      <c r="F402" s="9">
        <v>1</v>
      </c>
      <c r="G402" s="10">
        <f t="shared" si="91"/>
        <v>4.6125461254612545E-4</v>
      </c>
      <c r="H402" s="10">
        <f t="shared" si="92"/>
        <v>1.6281341582546403E-4</v>
      </c>
      <c r="I402" s="10" t="str">
        <f t="shared" si="93"/>
        <v/>
      </c>
      <c r="J402" s="10">
        <f t="shared" si="94"/>
        <v>1.3104442405975625E-4</v>
      </c>
      <c r="K402" s="10">
        <f t="shared" si="97"/>
        <v>-1</v>
      </c>
      <c r="L402" s="10">
        <f t="shared" si="98"/>
        <v>0</v>
      </c>
      <c r="M402" s="10">
        <f t="shared" si="95"/>
        <v>-4.6125461254612545E-4</v>
      </c>
      <c r="N402" s="20">
        <f t="shared" si="96"/>
        <v>0</v>
      </c>
    </row>
    <row r="403" spans="1:14" x14ac:dyDescent="0.2">
      <c r="A403" s="8"/>
      <c r="B403" s="44" t="s">
        <v>375</v>
      </c>
      <c r="C403" s="41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20" t="str">
        <f t="shared" si="96"/>
        <v/>
      </c>
    </row>
    <row r="404" spans="1:14" ht="25.5" x14ac:dyDescent="0.2">
      <c r="A404" s="8"/>
      <c r="B404" s="44" t="s">
        <v>376</v>
      </c>
      <c r="C404" s="41">
        <v>3</v>
      </c>
      <c r="D404" s="9">
        <v>14</v>
      </c>
      <c r="E404" s="9">
        <v>0</v>
      </c>
      <c r="F404" s="9">
        <v>3</v>
      </c>
      <c r="G404" s="10">
        <f t="shared" si="91"/>
        <v>4.6125461254612545E-4</v>
      </c>
      <c r="H404" s="10">
        <f t="shared" si="92"/>
        <v>2.2793878215564964E-3</v>
      </c>
      <c r="I404" s="10" t="str">
        <f t="shared" si="93"/>
        <v/>
      </c>
      <c r="J404" s="10">
        <f t="shared" si="94"/>
        <v>3.9313327217926875E-4</v>
      </c>
      <c r="K404" s="10">
        <f t="shared" si="97"/>
        <v>-1</v>
      </c>
      <c r="L404" s="10">
        <f t="shared" si="98"/>
        <v>-0.7857142857142857</v>
      </c>
      <c r="M404" s="10">
        <f t="shared" si="95"/>
        <v>-4.6125461254612545E-4</v>
      </c>
      <c r="N404" s="20">
        <f t="shared" si="96"/>
        <v>-1.7909475740801042E-3</v>
      </c>
    </row>
    <row r="405" spans="1:14" ht="25.5" x14ac:dyDescent="0.2">
      <c r="A405" s="8"/>
      <c r="B405" s="44" t="s">
        <v>377</v>
      </c>
      <c r="C405" s="41">
        <v>5</v>
      </c>
      <c r="D405" s="9">
        <v>11</v>
      </c>
      <c r="E405" s="9">
        <v>0</v>
      </c>
      <c r="F405" s="9">
        <v>9</v>
      </c>
      <c r="G405" s="10">
        <f t="shared" si="91"/>
        <v>7.6875768757687576E-4</v>
      </c>
      <c r="H405" s="10">
        <f t="shared" si="92"/>
        <v>1.7909475740801042E-3</v>
      </c>
      <c r="I405" s="10" t="str">
        <f t="shared" si="93"/>
        <v/>
      </c>
      <c r="J405" s="10">
        <f t="shared" si="94"/>
        <v>1.1793998165378064E-3</v>
      </c>
      <c r="K405" s="10">
        <f t="shared" si="97"/>
        <v>-1</v>
      </c>
      <c r="L405" s="10">
        <f t="shared" si="98"/>
        <v>-0.18181818181818182</v>
      </c>
      <c r="M405" s="10">
        <f t="shared" si="95"/>
        <v>-7.6875768757687576E-4</v>
      </c>
      <c r="N405" s="20">
        <f t="shared" si="96"/>
        <v>-3.2562683165092806E-4</v>
      </c>
    </row>
    <row r="406" spans="1:14" x14ac:dyDescent="0.2">
      <c r="A406" s="8"/>
      <c r="B406" s="44" t="s">
        <v>378</v>
      </c>
      <c r="C406" s="41">
        <v>159</v>
      </c>
      <c r="D406" s="9">
        <v>39</v>
      </c>
      <c r="E406" s="9">
        <v>128</v>
      </c>
      <c r="F406" s="9">
        <v>36</v>
      </c>
      <c r="G406" s="10">
        <f t="shared" si="91"/>
        <v>2.4446494464944648E-2</v>
      </c>
      <c r="H406" s="10">
        <f t="shared" si="92"/>
        <v>6.3497232171930967E-3</v>
      </c>
      <c r="I406" s="10">
        <f t="shared" si="93"/>
        <v>1.768444321635811E-2</v>
      </c>
      <c r="J406" s="10">
        <f t="shared" si="94"/>
        <v>4.7175992661512255E-3</v>
      </c>
      <c r="K406" s="10">
        <f t="shared" si="97"/>
        <v>-0.19496855345911951</v>
      </c>
      <c r="L406" s="10">
        <f t="shared" si="98"/>
        <v>-7.6923076923076927E-2</v>
      </c>
      <c r="M406" s="10">
        <f t="shared" si="95"/>
        <v>-4.7662976629766294E-3</v>
      </c>
      <c r="N406" s="20">
        <f t="shared" si="96"/>
        <v>-4.8844024747639206E-4</v>
      </c>
    </row>
    <row r="407" spans="1:14" x14ac:dyDescent="0.2">
      <c r="A407" s="8"/>
      <c r="B407" s="44" t="s">
        <v>379</v>
      </c>
      <c r="C407" s="41">
        <v>0</v>
      </c>
      <c r="D407" s="9">
        <v>0</v>
      </c>
      <c r="E407" s="9">
        <v>0</v>
      </c>
      <c r="F407" s="9">
        <v>0</v>
      </c>
      <c r="G407" s="10" t="str">
        <f t="shared" si="91"/>
        <v/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 t="str">
        <f t="shared" si="97"/>
        <v xml:space="preserve"> </v>
      </c>
      <c r="L407" s="10" t="str">
        <f t="shared" si="98"/>
        <v xml:space="preserve"> </v>
      </c>
      <c r="M407" s="10" t="str">
        <f t="shared" si="95"/>
        <v/>
      </c>
      <c r="N407" s="20" t="str">
        <f t="shared" si="96"/>
        <v/>
      </c>
    </row>
    <row r="408" spans="1:14" x14ac:dyDescent="0.2">
      <c r="A408" s="8"/>
      <c r="B408" s="44" t="s">
        <v>380</v>
      </c>
      <c r="C408" s="41">
        <v>2</v>
      </c>
      <c r="D408" s="9">
        <v>2</v>
      </c>
      <c r="E408" s="9">
        <v>2</v>
      </c>
      <c r="F408" s="9">
        <v>0</v>
      </c>
      <c r="G408" s="10">
        <f t="shared" si="91"/>
        <v>3.0750307503075032E-4</v>
      </c>
      <c r="H408" s="10">
        <f t="shared" si="92"/>
        <v>3.2562683165092806E-4</v>
      </c>
      <c r="I408" s="10">
        <f t="shared" si="93"/>
        <v>2.7631942525559546E-4</v>
      </c>
      <c r="J408" s="10" t="str">
        <f t="shared" si="94"/>
        <v/>
      </c>
      <c r="K408" s="10">
        <f t="shared" si="97"/>
        <v>0</v>
      </c>
      <c r="L408" s="10">
        <f t="shared" si="98"/>
        <v>-1</v>
      </c>
      <c r="M408" s="10">
        <f t="shared" si="95"/>
        <v>0</v>
      </c>
      <c r="N408" s="20">
        <f t="shared" si="96"/>
        <v>-3.2562683165092806E-4</v>
      </c>
    </row>
    <row r="409" spans="1:14" x14ac:dyDescent="0.2">
      <c r="A409" s="8"/>
      <c r="B409" s="44" t="s">
        <v>381</v>
      </c>
      <c r="C409" s="41">
        <v>0</v>
      </c>
      <c r="D409" s="9">
        <v>0</v>
      </c>
      <c r="E409" s="9">
        <v>1</v>
      </c>
      <c r="F409" s="9">
        <v>0</v>
      </c>
      <c r="G409" s="10" t="str">
        <f t="shared" si="91"/>
        <v/>
      </c>
      <c r="H409" s="10" t="str">
        <f t="shared" si="92"/>
        <v/>
      </c>
      <c r="I409" s="10">
        <f t="shared" si="93"/>
        <v>1.3815971262779773E-4</v>
      </c>
      <c r="J409" s="10" t="str">
        <f t="shared" si="94"/>
        <v/>
      </c>
      <c r="K409" s="10">
        <f t="shared" si="97"/>
        <v>1</v>
      </c>
      <c r="L409" s="10" t="str">
        <f t="shared" si="98"/>
        <v xml:space="preserve"> </v>
      </c>
      <c r="M409" s="10" t="str">
        <f t="shared" si="95"/>
        <v/>
      </c>
      <c r="N409" s="20" t="str">
        <f t="shared" si="96"/>
        <v/>
      </c>
    </row>
    <row r="410" spans="1:14" x14ac:dyDescent="0.2">
      <c r="A410" s="8"/>
      <c r="B410" s="44" t="s">
        <v>382</v>
      </c>
      <c r="C410" s="41">
        <v>7</v>
      </c>
      <c r="D410" s="9">
        <v>16</v>
      </c>
      <c r="E410" s="9">
        <v>32</v>
      </c>
      <c r="F410" s="9">
        <v>2</v>
      </c>
      <c r="G410" s="10">
        <f t="shared" si="91"/>
        <v>1.076260762607626E-3</v>
      </c>
      <c r="H410" s="10">
        <f t="shared" si="92"/>
        <v>2.6050146532074245E-3</v>
      </c>
      <c r="I410" s="10">
        <f t="shared" si="93"/>
        <v>4.4211108040895274E-3</v>
      </c>
      <c r="J410" s="10">
        <f t="shared" si="94"/>
        <v>2.620888481195125E-4</v>
      </c>
      <c r="K410" s="10">
        <f t="shared" si="97"/>
        <v>3.5714285714285716</v>
      </c>
      <c r="L410" s="10">
        <f t="shared" si="98"/>
        <v>-0.875</v>
      </c>
      <c r="M410" s="10">
        <f t="shared" si="95"/>
        <v>3.8437884378843788E-3</v>
      </c>
      <c r="N410" s="20">
        <f t="shared" si="96"/>
        <v>-2.2793878215564964E-3</v>
      </c>
    </row>
    <row r="411" spans="1:14" x14ac:dyDescent="0.2">
      <c r="A411" s="8"/>
      <c r="B411" s="44" t="s">
        <v>383</v>
      </c>
      <c r="C411" s="41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20" t="str">
        <f t="shared" si="96"/>
        <v/>
      </c>
    </row>
    <row r="412" spans="1:14" x14ac:dyDescent="0.2">
      <c r="A412" s="8"/>
      <c r="B412" s="44" t="s">
        <v>384</v>
      </c>
      <c r="C412" s="41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0" t="str">
        <f t="shared" si="96"/>
        <v/>
      </c>
    </row>
    <row r="413" spans="1:14" x14ac:dyDescent="0.2">
      <c r="A413" s="8"/>
      <c r="B413" s="44" t="s">
        <v>385</v>
      </c>
      <c r="C413" s="41">
        <v>0</v>
      </c>
      <c r="D413" s="9">
        <v>0</v>
      </c>
      <c r="E413" s="9">
        <v>2</v>
      </c>
      <c r="F413" s="9">
        <v>0</v>
      </c>
      <c r="G413" s="10" t="str">
        <f t="shared" si="91"/>
        <v/>
      </c>
      <c r="H413" s="10" t="str">
        <f t="shared" si="92"/>
        <v/>
      </c>
      <c r="I413" s="10">
        <f t="shared" si="93"/>
        <v>2.7631942525559546E-4</v>
      </c>
      <c r="J413" s="10" t="str">
        <f t="shared" si="94"/>
        <v/>
      </c>
      <c r="K413" s="10">
        <f t="shared" si="97"/>
        <v>1</v>
      </c>
      <c r="L413" s="10" t="str">
        <f t="shared" si="98"/>
        <v xml:space="preserve"> </v>
      </c>
      <c r="M413" s="10" t="str">
        <f t="shared" si="95"/>
        <v/>
      </c>
      <c r="N413" s="20" t="str">
        <f t="shared" si="96"/>
        <v/>
      </c>
    </row>
    <row r="414" spans="1:14" x14ac:dyDescent="0.2">
      <c r="A414" s="8"/>
      <c r="B414" s="44" t="s">
        <v>386</v>
      </c>
      <c r="C414" s="41">
        <v>0</v>
      </c>
      <c r="D414" s="9">
        <v>0</v>
      </c>
      <c r="E414" s="9">
        <v>0</v>
      </c>
      <c r="F414" s="9">
        <v>12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>
        <f t="shared" si="94"/>
        <v>1.572533088717075E-3</v>
      </c>
      <c r="K414" s="10" t="str">
        <f t="shared" si="97"/>
        <v xml:space="preserve"> </v>
      </c>
      <c r="L414" s="10">
        <f t="shared" si="98"/>
        <v>1</v>
      </c>
      <c r="M414" s="10" t="str">
        <f t="shared" si="95"/>
        <v/>
      </c>
      <c r="N414" s="20" t="str">
        <f t="shared" si="96"/>
        <v/>
      </c>
    </row>
    <row r="415" spans="1:14" x14ac:dyDescent="0.2">
      <c r="A415" s="8"/>
      <c r="B415" s="44" t="s">
        <v>387</v>
      </c>
      <c r="C415" s="41">
        <v>0</v>
      </c>
      <c r="D415" s="9">
        <v>1</v>
      </c>
      <c r="E415" s="9">
        <v>1</v>
      </c>
      <c r="F415" s="9">
        <v>3</v>
      </c>
      <c r="G415" s="10" t="str">
        <f t="shared" si="91"/>
        <v/>
      </c>
      <c r="H415" s="10">
        <f t="shared" si="92"/>
        <v>1.6281341582546403E-4</v>
      </c>
      <c r="I415" s="10">
        <f t="shared" si="93"/>
        <v>1.3815971262779773E-4</v>
      </c>
      <c r="J415" s="10">
        <f t="shared" si="94"/>
        <v>3.9313327217926875E-4</v>
      </c>
      <c r="K415" s="10">
        <f t="shared" si="97"/>
        <v>1</v>
      </c>
      <c r="L415" s="10">
        <f t="shared" si="98"/>
        <v>2</v>
      </c>
      <c r="M415" s="10" t="str">
        <f t="shared" si="95"/>
        <v/>
      </c>
      <c r="N415" s="20">
        <f t="shared" si="96"/>
        <v>3.2562683165092806E-4</v>
      </c>
    </row>
    <row r="416" spans="1:14" x14ac:dyDescent="0.2">
      <c r="A416" s="8"/>
      <c r="B416" s="44" t="s">
        <v>388</v>
      </c>
      <c r="C416" s="41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20" t="str">
        <f t="shared" si="96"/>
        <v/>
      </c>
    </row>
    <row r="417" spans="1:14" x14ac:dyDescent="0.2">
      <c r="A417" s="8" t="s">
        <v>76</v>
      </c>
      <c r="B417" s="44" t="s">
        <v>389</v>
      </c>
      <c r="C417" s="41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0" t="str">
        <f t="shared" si="96"/>
        <v/>
      </c>
    </row>
    <row r="418" spans="1:14" x14ac:dyDescent="0.2">
      <c r="A418" s="8" t="s">
        <v>76</v>
      </c>
      <c r="B418" s="44" t="s">
        <v>390</v>
      </c>
      <c r="C418" s="41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0" t="str">
        <f t="shared" si="96"/>
        <v/>
      </c>
    </row>
    <row r="419" spans="1:14" x14ac:dyDescent="0.2">
      <c r="A419" s="8"/>
      <c r="B419" s="44" t="s">
        <v>391</v>
      </c>
      <c r="C419" s="41">
        <v>525</v>
      </c>
      <c r="D419" s="9">
        <v>290</v>
      </c>
      <c r="E419" s="9">
        <v>208</v>
      </c>
      <c r="F419" s="9">
        <v>151</v>
      </c>
      <c r="G419" s="10">
        <f t="shared" si="91"/>
        <v>8.0719557195571959E-2</v>
      </c>
      <c r="H419" s="10">
        <f t="shared" si="92"/>
        <v>4.7215890589384565E-2</v>
      </c>
      <c r="I419" s="10">
        <f t="shared" si="93"/>
        <v>2.8737220226581928E-2</v>
      </c>
      <c r="J419" s="10">
        <f t="shared" si="94"/>
        <v>1.9787708033023196E-2</v>
      </c>
      <c r="K419" s="10">
        <f t="shared" si="97"/>
        <v>-0.6038095238095238</v>
      </c>
      <c r="L419" s="10">
        <f t="shared" si="98"/>
        <v>-0.47931034482758622</v>
      </c>
      <c r="M419" s="10">
        <f t="shared" si="95"/>
        <v>-4.8739237392373923E-2</v>
      </c>
      <c r="N419" s="20">
        <f t="shared" si="96"/>
        <v>-2.26310647997395E-2</v>
      </c>
    </row>
    <row r="420" spans="1:14" x14ac:dyDescent="0.2">
      <c r="A420" s="8"/>
      <c r="B420" s="44" t="s">
        <v>392</v>
      </c>
      <c r="C420" s="41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0" t="str">
        <f t="shared" si="96"/>
        <v/>
      </c>
    </row>
    <row r="421" spans="1:14" x14ac:dyDescent="0.2">
      <c r="A421" s="8"/>
      <c r="B421" s="44" t="s">
        <v>393</v>
      </c>
      <c r="C421" s="41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0" t="str">
        <f t="shared" si="96"/>
        <v/>
      </c>
    </row>
    <row r="422" spans="1:14" x14ac:dyDescent="0.2">
      <c r="A422" s="8"/>
      <c r="B422" s="44" t="s">
        <v>394</v>
      </c>
      <c r="C422" s="41">
        <v>3</v>
      </c>
      <c r="D422" s="9">
        <v>6</v>
      </c>
      <c r="E422" s="9">
        <v>223</v>
      </c>
      <c r="F422" s="9">
        <v>241</v>
      </c>
      <c r="G422" s="10">
        <f t="shared" si="91"/>
        <v>4.6125461254612545E-4</v>
      </c>
      <c r="H422" s="10">
        <f t="shared" si="92"/>
        <v>9.7688049495278412E-4</v>
      </c>
      <c r="I422" s="10">
        <f t="shared" si="93"/>
        <v>3.0809615915998893E-2</v>
      </c>
      <c r="J422" s="10">
        <f t="shared" si="94"/>
        <v>3.1581706198401255E-2</v>
      </c>
      <c r="K422" s="10">
        <f t="shared" si="97"/>
        <v>73.333333333333329</v>
      </c>
      <c r="L422" s="10">
        <f t="shared" si="98"/>
        <v>39.166666666666664</v>
      </c>
      <c r="M422" s="10">
        <f t="shared" si="95"/>
        <v>3.3825338253382534E-2</v>
      </c>
      <c r="N422" s="20">
        <f t="shared" si="96"/>
        <v>3.8261152718984046E-2</v>
      </c>
    </row>
    <row r="423" spans="1:14" x14ac:dyDescent="0.2">
      <c r="A423" s="8"/>
      <c r="B423" s="44" t="s">
        <v>395</v>
      </c>
      <c r="C423" s="41">
        <v>2250</v>
      </c>
      <c r="D423" s="9">
        <v>1019</v>
      </c>
      <c r="E423" s="9">
        <v>1973</v>
      </c>
      <c r="F423" s="9">
        <v>1953</v>
      </c>
      <c r="G423" s="10">
        <f t="shared" si="91"/>
        <v>0.34594095940959407</v>
      </c>
      <c r="H423" s="10">
        <f t="shared" si="92"/>
        <v>0.16590687072614785</v>
      </c>
      <c r="I423" s="10">
        <f t="shared" si="93"/>
        <v>0.27258911301464495</v>
      </c>
      <c r="J423" s="10">
        <f t="shared" si="94"/>
        <v>0.25592976018870395</v>
      </c>
      <c r="K423" s="10">
        <f t="shared" si="97"/>
        <v>-0.12311111111111112</v>
      </c>
      <c r="L423" s="10">
        <f t="shared" si="98"/>
        <v>0.91658488714425912</v>
      </c>
      <c r="M423" s="10">
        <f t="shared" si="95"/>
        <v>-4.2589175891758917E-2</v>
      </c>
      <c r="N423" s="20">
        <f t="shared" si="96"/>
        <v>0.15206773038098342</v>
      </c>
    </row>
    <row r="424" spans="1:14" x14ac:dyDescent="0.2">
      <c r="A424" s="8"/>
      <c r="B424" s="44" t="s">
        <v>396</v>
      </c>
      <c r="C424" s="41">
        <v>483</v>
      </c>
      <c r="D424" s="9">
        <v>410</v>
      </c>
      <c r="E424" s="9">
        <v>124</v>
      </c>
      <c r="F424" s="9">
        <v>140</v>
      </c>
      <c r="G424" s="10">
        <f t="shared" si="91"/>
        <v>7.4261992619926193E-2</v>
      </c>
      <c r="H424" s="10">
        <f t="shared" si="92"/>
        <v>6.6753500488440254E-2</v>
      </c>
      <c r="I424" s="10">
        <f t="shared" si="93"/>
        <v>1.7131804365846919E-2</v>
      </c>
      <c r="J424" s="10">
        <f t="shared" si="94"/>
        <v>1.8346219368365876E-2</v>
      </c>
      <c r="K424" s="10">
        <f t="shared" si="97"/>
        <v>-0.74327122153209113</v>
      </c>
      <c r="L424" s="10">
        <f t="shared" si="98"/>
        <v>-0.65853658536585369</v>
      </c>
      <c r="M424" s="10">
        <f t="shared" si="95"/>
        <v>-5.5196801968019675E-2</v>
      </c>
      <c r="N424" s="20">
        <f t="shared" si="96"/>
        <v>-4.3959622272875289E-2</v>
      </c>
    </row>
    <row r="425" spans="1:14" x14ac:dyDescent="0.2">
      <c r="A425" s="8"/>
      <c r="B425" s="44" t="s">
        <v>397</v>
      </c>
      <c r="C425" s="41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0" t="str">
        <f t="shared" si="96"/>
        <v/>
      </c>
    </row>
    <row r="426" spans="1:14" x14ac:dyDescent="0.2">
      <c r="A426" s="8"/>
      <c r="B426" s="44" t="s">
        <v>398</v>
      </c>
      <c r="C426" s="41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20" t="str">
        <f t="shared" si="96"/>
        <v/>
      </c>
    </row>
    <row r="427" spans="1:14" ht="25.5" x14ac:dyDescent="0.2">
      <c r="A427" s="8"/>
      <c r="B427" s="44" t="s">
        <v>399</v>
      </c>
      <c r="C427" s="41">
        <v>0</v>
      </c>
      <c r="D427" s="9">
        <v>0</v>
      </c>
      <c r="E427" s="9">
        <v>8</v>
      </c>
      <c r="F427" s="9">
        <v>7</v>
      </c>
      <c r="G427" s="10" t="str">
        <f t="shared" si="91"/>
        <v/>
      </c>
      <c r="H427" s="10" t="str">
        <f t="shared" si="92"/>
        <v/>
      </c>
      <c r="I427" s="10">
        <f t="shared" si="93"/>
        <v>1.1052777010223818E-3</v>
      </c>
      <c r="J427" s="10">
        <f t="shared" si="94"/>
        <v>9.1731096841829376E-4</v>
      </c>
      <c r="K427" s="10">
        <f t="shared" si="97"/>
        <v>1</v>
      </c>
      <c r="L427" s="10">
        <f t="shared" si="98"/>
        <v>1</v>
      </c>
      <c r="M427" s="10" t="str">
        <f t="shared" si="95"/>
        <v/>
      </c>
      <c r="N427" s="20" t="str">
        <f t="shared" si="96"/>
        <v/>
      </c>
    </row>
    <row r="428" spans="1:14" x14ac:dyDescent="0.2">
      <c r="A428" s="8"/>
      <c r="B428" s="44" t="s">
        <v>400</v>
      </c>
      <c r="C428" s="41">
        <v>0</v>
      </c>
      <c r="D428" s="9">
        <v>0</v>
      </c>
      <c r="E428" s="9">
        <v>0</v>
      </c>
      <c r="F428" s="9">
        <v>0</v>
      </c>
      <c r="G428" s="10" t="str">
        <f t="shared" si="91"/>
        <v/>
      </c>
      <c r="H428" s="10" t="str">
        <f t="shared" si="92"/>
        <v/>
      </c>
      <c r="I428" s="10" t="str">
        <f t="shared" si="93"/>
        <v/>
      </c>
      <c r="J428" s="10" t="str">
        <f t="shared" si="94"/>
        <v/>
      </c>
      <c r="K428" s="10" t="str">
        <f t="shared" si="97"/>
        <v xml:space="preserve"> </v>
      </c>
      <c r="L428" s="10" t="str">
        <f t="shared" si="98"/>
        <v xml:space="preserve"> </v>
      </c>
      <c r="M428" s="10" t="str">
        <f t="shared" si="95"/>
        <v/>
      </c>
      <c r="N428" s="20" t="str">
        <f t="shared" si="96"/>
        <v/>
      </c>
    </row>
    <row r="429" spans="1:14" x14ac:dyDescent="0.2">
      <c r="A429" s="8"/>
      <c r="B429" s="44" t="s">
        <v>401</v>
      </c>
      <c r="C429" s="41">
        <v>0</v>
      </c>
      <c r="D429" s="9">
        <v>0</v>
      </c>
      <c r="E429" s="9">
        <v>1</v>
      </c>
      <c r="F429" s="9">
        <v>0</v>
      </c>
      <c r="G429" s="10" t="str">
        <f t="shared" si="91"/>
        <v/>
      </c>
      <c r="H429" s="10" t="str">
        <f t="shared" si="92"/>
        <v/>
      </c>
      <c r="I429" s="10">
        <f t="shared" si="93"/>
        <v>1.3815971262779773E-4</v>
      </c>
      <c r="J429" s="10" t="str">
        <f t="shared" si="94"/>
        <v/>
      </c>
      <c r="K429" s="10">
        <f t="shared" si="97"/>
        <v>1</v>
      </c>
      <c r="L429" s="10" t="str">
        <f t="shared" si="98"/>
        <v xml:space="preserve"> </v>
      </c>
      <c r="M429" s="10" t="str">
        <f t="shared" si="95"/>
        <v/>
      </c>
      <c r="N429" s="20" t="str">
        <f t="shared" si="96"/>
        <v/>
      </c>
    </row>
    <row r="430" spans="1:14" x14ac:dyDescent="0.2">
      <c r="A430" s="8"/>
      <c r="B430" s="44" t="s">
        <v>402</v>
      </c>
      <c r="C430" s="41">
        <v>0</v>
      </c>
      <c r="D430" s="9">
        <v>1</v>
      </c>
      <c r="E430" s="9">
        <v>1</v>
      </c>
      <c r="F430" s="9">
        <v>3</v>
      </c>
      <c r="G430" s="10" t="str">
        <f t="shared" si="91"/>
        <v/>
      </c>
      <c r="H430" s="10">
        <f t="shared" si="92"/>
        <v>1.6281341582546403E-4</v>
      </c>
      <c r="I430" s="10">
        <f t="shared" si="93"/>
        <v>1.3815971262779773E-4</v>
      </c>
      <c r="J430" s="10">
        <f t="shared" si="94"/>
        <v>3.9313327217926875E-4</v>
      </c>
      <c r="K430" s="10">
        <f t="shared" si="97"/>
        <v>1</v>
      </c>
      <c r="L430" s="10">
        <f t="shared" si="98"/>
        <v>2</v>
      </c>
      <c r="M430" s="10" t="str">
        <f t="shared" si="95"/>
        <v/>
      </c>
      <c r="N430" s="20">
        <f t="shared" si="96"/>
        <v>3.2562683165092806E-4</v>
      </c>
    </row>
    <row r="431" spans="1:14" x14ac:dyDescent="0.2">
      <c r="A431" s="8"/>
      <c r="B431" s="44" t="s">
        <v>403</v>
      </c>
      <c r="C431" s="41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0" t="str">
        <f t="shared" si="96"/>
        <v/>
      </c>
    </row>
    <row r="432" spans="1:14" ht="25.5" x14ac:dyDescent="0.2">
      <c r="A432" s="8"/>
      <c r="B432" s="44" t="s">
        <v>404</v>
      </c>
      <c r="C432" s="41">
        <v>0</v>
      </c>
      <c r="D432" s="9">
        <v>0</v>
      </c>
      <c r="E432" s="9">
        <v>8</v>
      </c>
      <c r="F432" s="9">
        <v>2</v>
      </c>
      <c r="G432" s="10" t="str">
        <f t="shared" si="91"/>
        <v/>
      </c>
      <c r="H432" s="10" t="str">
        <f t="shared" si="92"/>
        <v/>
      </c>
      <c r="I432" s="10">
        <f t="shared" si="93"/>
        <v>1.1052777010223818E-3</v>
      </c>
      <c r="J432" s="10">
        <f t="shared" si="94"/>
        <v>2.620888481195125E-4</v>
      </c>
      <c r="K432" s="10">
        <f t="shared" si="97"/>
        <v>1</v>
      </c>
      <c r="L432" s="10">
        <f t="shared" si="98"/>
        <v>1</v>
      </c>
      <c r="M432" s="10" t="str">
        <f t="shared" si="95"/>
        <v/>
      </c>
      <c r="N432" s="20" t="str">
        <f t="shared" si="96"/>
        <v/>
      </c>
    </row>
    <row r="433" spans="1:14" ht="25.5" x14ac:dyDescent="0.2">
      <c r="A433" s="8"/>
      <c r="B433" s="44" t="s">
        <v>405</v>
      </c>
      <c r="C433" s="41">
        <v>0</v>
      </c>
      <c r="D433" s="9">
        <v>0</v>
      </c>
      <c r="E433" s="9">
        <v>0</v>
      </c>
      <c r="F433" s="9">
        <v>3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>
        <f t="shared" si="94"/>
        <v>3.9313327217926875E-4</v>
      </c>
      <c r="K433" s="10" t="str">
        <f t="shared" si="97"/>
        <v xml:space="preserve"> </v>
      </c>
      <c r="L433" s="10">
        <f t="shared" si="98"/>
        <v>1</v>
      </c>
      <c r="M433" s="10" t="str">
        <f t="shared" si="95"/>
        <v/>
      </c>
      <c r="N433" s="20" t="str">
        <f t="shared" si="96"/>
        <v/>
      </c>
    </row>
    <row r="434" spans="1:14" x14ac:dyDescent="0.2">
      <c r="A434" s="8"/>
      <c r="B434" s="44" t="s">
        <v>406</v>
      </c>
      <c r="C434" s="41">
        <v>0</v>
      </c>
      <c r="D434" s="9">
        <v>1</v>
      </c>
      <c r="E434" s="9">
        <v>0</v>
      </c>
      <c r="F434" s="9">
        <v>1</v>
      </c>
      <c r="G434" s="10" t="str">
        <f t="shared" si="91"/>
        <v/>
      </c>
      <c r="H434" s="10">
        <f t="shared" si="92"/>
        <v>1.6281341582546403E-4</v>
      </c>
      <c r="I434" s="10" t="str">
        <f t="shared" si="93"/>
        <v/>
      </c>
      <c r="J434" s="10">
        <f t="shared" si="94"/>
        <v>1.3104442405975625E-4</v>
      </c>
      <c r="K434" s="10" t="str">
        <f t="shared" si="97"/>
        <v xml:space="preserve"> </v>
      </c>
      <c r="L434" s="10">
        <f t="shared" si="98"/>
        <v>0</v>
      </c>
      <c r="M434" s="10" t="str">
        <f t="shared" si="95"/>
        <v/>
      </c>
      <c r="N434" s="20">
        <f t="shared" si="96"/>
        <v>0</v>
      </c>
    </row>
    <row r="435" spans="1:14" x14ac:dyDescent="0.2">
      <c r="A435" s="8"/>
      <c r="B435" s="44" t="s">
        <v>407</v>
      </c>
      <c r="C435" s="41">
        <v>8</v>
      </c>
      <c r="D435" s="9">
        <v>17</v>
      </c>
      <c r="E435" s="9">
        <v>11</v>
      </c>
      <c r="F435" s="9">
        <v>33</v>
      </c>
      <c r="G435" s="10">
        <f t="shared" ref="G435:G498" si="99">+IF(C435=0,"",C435/C$371)</f>
        <v>1.2300123001230013E-3</v>
      </c>
      <c r="H435" s="10">
        <f t="shared" ref="H435:H498" si="100">+IF(D435=0,"",D435/D$371)</f>
        <v>2.7678280690328883E-3</v>
      </c>
      <c r="I435" s="10">
        <f t="shared" ref="I435:I498" si="101">+IF(E435=0,"",E435/E$371)</f>
        <v>1.5197568389057751E-3</v>
      </c>
      <c r="J435" s="10">
        <f t="shared" ref="J435:J498" si="102">+IF(F435=0,"",F435/F$371)</f>
        <v>4.3244659939719564E-3</v>
      </c>
      <c r="K435" s="10">
        <f t="shared" si="97"/>
        <v>0.375</v>
      </c>
      <c r="L435" s="10">
        <f t="shared" si="98"/>
        <v>0.94117647058823528</v>
      </c>
      <c r="M435" s="10">
        <f t="shared" ref="M435:M498" si="103">+IF(OR(AND(G435=""),(K435="")),"",G435*K435)</f>
        <v>4.612546125461255E-4</v>
      </c>
      <c r="N435" s="20">
        <f t="shared" ref="N435:N498" si="104">+IF(OR(AND(H435=""),(L435="")),"",H435*L435)</f>
        <v>2.6050146532074245E-3</v>
      </c>
    </row>
    <row r="436" spans="1:14" x14ac:dyDescent="0.2">
      <c r="A436" s="8"/>
      <c r="B436" s="44" t="s">
        <v>408</v>
      </c>
      <c r="C436" s="41">
        <v>0</v>
      </c>
      <c r="D436" s="9">
        <v>0</v>
      </c>
      <c r="E436" s="9">
        <v>0</v>
      </c>
      <c r="F436" s="9">
        <v>1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>
        <f t="shared" si="102"/>
        <v>1.3104442405975625E-4</v>
      </c>
      <c r="K436" s="10" t="str">
        <f t="shared" ref="K436:K499" si="105">+IF(AND(C436=0,E436=0)," ",IF(C436=0,1,IF(E436=0,-1,(E436-C436)/C436)))</f>
        <v xml:space="preserve"> </v>
      </c>
      <c r="L436" s="10">
        <f t="shared" ref="L436:L499" si="106">+IF(AND(D436=0,F436=0)," ",IF(D436=0,1,IF(F436=0,-1,(F436-D436)/D436)))</f>
        <v>1</v>
      </c>
      <c r="M436" s="10" t="str">
        <f t="shared" si="103"/>
        <v/>
      </c>
      <c r="N436" s="20" t="str">
        <f t="shared" si="104"/>
        <v/>
      </c>
    </row>
    <row r="437" spans="1:14" x14ac:dyDescent="0.2">
      <c r="A437" s="8"/>
      <c r="B437" s="44" t="s">
        <v>409</v>
      </c>
      <c r="C437" s="41">
        <v>2</v>
      </c>
      <c r="D437" s="9">
        <v>0</v>
      </c>
      <c r="E437" s="9">
        <v>3</v>
      </c>
      <c r="F437" s="9">
        <v>9</v>
      </c>
      <c r="G437" s="10">
        <f t="shared" si="99"/>
        <v>3.0750307503075032E-4</v>
      </c>
      <c r="H437" s="10" t="str">
        <f t="shared" si="100"/>
        <v/>
      </c>
      <c r="I437" s="10">
        <f t="shared" si="101"/>
        <v>4.1447913788339322E-4</v>
      </c>
      <c r="J437" s="10">
        <f t="shared" si="102"/>
        <v>1.1793998165378064E-3</v>
      </c>
      <c r="K437" s="10">
        <f t="shared" si="105"/>
        <v>0.5</v>
      </c>
      <c r="L437" s="10">
        <f t="shared" si="106"/>
        <v>1</v>
      </c>
      <c r="M437" s="10">
        <f t="shared" si="103"/>
        <v>1.5375153751537516E-4</v>
      </c>
      <c r="N437" s="20" t="str">
        <f t="shared" si="104"/>
        <v/>
      </c>
    </row>
    <row r="438" spans="1:14" x14ac:dyDescent="0.2">
      <c r="A438" s="8"/>
      <c r="B438" s="44" t="s">
        <v>410</v>
      </c>
      <c r="C438" s="41">
        <v>2</v>
      </c>
      <c r="D438" s="9">
        <v>0</v>
      </c>
      <c r="E438" s="9">
        <v>1</v>
      </c>
      <c r="F438" s="9">
        <v>18</v>
      </c>
      <c r="G438" s="10">
        <f t="shared" si="99"/>
        <v>3.0750307503075032E-4</v>
      </c>
      <c r="H438" s="10" t="str">
        <f t="shared" si="100"/>
        <v/>
      </c>
      <c r="I438" s="10">
        <f t="shared" si="101"/>
        <v>1.3815971262779773E-4</v>
      </c>
      <c r="J438" s="10">
        <f t="shared" si="102"/>
        <v>2.3587996330756127E-3</v>
      </c>
      <c r="K438" s="10">
        <f t="shared" si="105"/>
        <v>-0.5</v>
      </c>
      <c r="L438" s="10">
        <f t="shared" si="106"/>
        <v>1</v>
      </c>
      <c r="M438" s="10">
        <f t="shared" si="103"/>
        <v>-1.5375153751537516E-4</v>
      </c>
      <c r="N438" s="20" t="str">
        <f t="shared" si="104"/>
        <v/>
      </c>
    </row>
    <row r="439" spans="1:14" x14ac:dyDescent="0.2">
      <c r="A439" s="8" t="s">
        <v>76</v>
      </c>
      <c r="B439" s="44" t="s">
        <v>411</v>
      </c>
      <c r="C439" s="41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0" t="str">
        <f t="shared" si="104"/>
        <v/>
      </c>
    </row>
    <row r="440" spans="1:14" x14ac:dyDescent="0.2">
      <c r="A440" s="8"/>
      <c r="B440" s="44" t="s">
        <v>412</v>
      </c>
      <c r="C440" s="41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0" t="str">
        <f t="shared" si="104"/>
        <v/>
      </c>
    </row>
    <row r="441" spans="1:14" x14ac:dyDescent="0.2">
      <c r="A441" s="8"/>
      <c r="B441" s="44" t="s">
        <v>413</v>
      </c>
      <c r="C441" s="41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0" t="str">
        <f t="shared" si="104"/>
        <v/>
      </c>
    </row>
    <row r="442" spans="1:14" x14ac:dyDescent="0.2">
      <c r="A442" s="8"/>
      <c r="B442" s="44" t="s">
        <v>414</v>
      </c>
      <c r="C442" s="41">
        <v>2</v>
      </c>
      <c r="D442" s="9">
        <v>0</v>
      </c>
      <c r="E442" s="9">
        <v>1</v>
      </c>
      <c r="F442" s="9">
        <v>0</v>
      </c>
      <c r="G442" s="10">
        <f t="shared" si="99"/>
        <v>3.0750307503075032E-4</v>
      </c>
      <c r="H442" s="10" t="str">
        <f t="shared" si="100"/>
        <v/>
      </c>
      <c r="I442" s="10">
        <f t="shared" si="101"/>
        <v>1.3815971262779773E-4</v>
      </c>
      <c r="J442" s="10" t="str">
        <f t="shared" si="102"/>
        <v/>
      </c>
      <c r="K442" s="10">
        <f t="shared" si="105"/>
        <v>-0.5</v>
      </c>
      <c r="L442" s="10" t="str">
        <f t="shared" si="106"/>
        <v xml:space="preserve"> </v>
      </c>
      <c r="M442" s="10">
        <f t="shared" si="103"/>
        <v>-1.5375153751537516E-4</v>
      </c>
      <c r="N442" s="20" t="str">
        <f t="shared" si="104"/>
        <v/>
      </c>
    </row>
    <row r="443" spans="1:14" x14ac:dyDescent="0.2">
      <c r="A443" s="8"/>
      <c r="B443" s="44" t="s">
        <v>415</v>
      </c>
      <c r="C443" s="41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20" t="str">
        <f t="shared" si="104"/>
        <v/>
      </c>
    </row>
    <row r="444" spans="1:14" x14ac:dyDescent="0.2">
      <c r="A444" s="8"/>
      <c r="B444" s="44" t="s">
        <v>416</v>
      </c>
      <c r="C444" s="41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0" t="str">
        <f t="shared" si="104"/>
        <v/>
      </c>
    </row>
    <row r="445" spans="1:14" x14ac:dyDescent="0.2">
      <c r="A445" s="8"/>
      <c r="B445" s="44" t="s">
        <v>417</v>
      </c>
      <c r="C445" s="41">
        <v>9</v>
      </c>
      <c r="D445" s="9">
        <v>717</v>
      </c>
      <c r="E445" s="9">
        <v>0</v>
      </c>
      <c r="F445" s="9">
        <v>0</v>
      </c>
      <c r="G445" s="10">
        <f t="shared" si="99"/>
        <v>1.3837638376383763E-3</v>
      </c>
      <c r="H445" s="10">
        <f t="shared" si="100"/>
        <v>0.1167372191468577</v>
      </c>
      <c r="I445" s="10" t="str">
        <f t="shared" si="101"/>
        <v/>
      </c>
      <c r="J445" s="10" t="str">
        <f t="shared" si="102"/>
        <v/>
      </c>
      <c r="K445" s="10">
        <f t="shared" si="105"/>
        <v>-1</v>
      </c>
      <c r="L445" s="10">
        <f t="shared" si="106"/>
        <v>-1</v>
      </c>
      <c r="M445" s="10">
        <f t="shared" si="103"/>
        <v>-1.3837638376383763E-3</v>
      </c>
      <c r="N445" s="20">
        <f t="shared" si="104"/>
        <v>-0.1167372191468577</v>
      </c>
    </row>
    <row r="446" spans="1:14" x14ac:dyDescent="0.2">
      <c r="A446" s="8"/>
      <c r="B446" s="44" t="s">
        <v>418</v>
      </c>
      <c r="C446" s="41">
        <v>7</v>
      </c>
      <c r="D446" s="9">
        <v>32</v>
      </c>
      <c r="E446" s="9">
        <v>12</v>
      </c>
      <c r="F446" s="9">
        <v>12</v>
      </c>
      <c r="G446" s="10">
        <f t="shared" si="99"/>
        <v>1.076260762607626E-3</v>
      </c>
      <c r="H446" s="10">
        <f t="shared" si="100"/>
        <v>5.2100293064148489E-3</v>
      </c>
      <c r="I446" s="10">
        <f t="shared" si="101"/>
        <v>1.6579165515335729E-3</v>
      </c>
      <c r="J446" s="10">
        <f t="shared" si="102"/>
        <v>1.572533088717075E-3</v>
      </c>
      <c r="K446" s="10">
        <f t="shared" si="105"/>
        <v>0.7142857142857143</v>
      </c>
      <c r="L446" s="10">
        <f t="shared" si="106"/>
        <v>-0.625</v>
      </c>
      <c r="M446" s="10">
        <f t="shared" si="103"/>
        <v>7.6875768757687576E-4</v>
      </c>
      <c r="N446" s="20">
        <f t="shared" si="104"/>
        <v>-3.2562683165092807E-3</v>
      </c>
    </row>
    <row r="447" spans="1:14" ht="24" customHeight="1" x14ac:dyDescent="0.2">
      <c r="A447" s="8"/>
      <c r="B447" s="44" t="s">
        <v>419</v>
      </c>
      <c r="C447" s="41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0" t="str">
        <f t="shared" si="104"/>
        <v/>
      </c>
    </row>
    <row r="448" spans="1:14" x14ac:dyDescent="0.2">
      <c r="A448" s="8"/>
      <c r="B448" s="44" t="s">
        <v>420</v>
      </c>
      <c r="C448" s="41">
        <v>0</v>
      </c>
      <c r="D448" s="9">
        <v>0</v>
      </c>
      <c r="E448" s="9">
        <v>3</v>
      </c>
      <c r="F448" s="9">
        <v>0</v>
      </c>
      <c r="G448" s="10" t="str">
        <f t="shared" si="99"/>
        <v/>
      </c>
      <c r="H448" s="10" t="str">
        <f t="shared" si="100"/>
        <v/>
      </c>
      <c r="I448" s="10">
        <f t="shared" si="101"/>
        <v>4.1447913788339322E-4</v>
      </c>
      <c r="J448" s="10" t="str">
        <f t="shared" si="102"/>
        <v/>
      </c>
      <c r="K448" s="10">
        <f t="shared" si="105"/>
        <v>1</v>
      </c>
      <c r="L448" s="10" t="str">
        <f t="shared" si="106"/>
        <v xml:space="preserve"> </v>
      </c>
      <c r="M448" s="10" t="str">
        <f t="shared" si="103"/>
        <v/>
      </c>
      <c r="N448" s="20" t="str">
        <f t="shared" si="104"/>
        <v/>
      </c>
    </row>
    <row r="449" spans="1:14" x14ac:dyDescent="0.2">
      <c r="A449" s="8"/>
      <c r="B449" s="44" t="s">
        <v>421</v>
      </c>
      <c r="C449" s="41">
        <v>0</v>
      </c>
      <c r="D449" s="9">
        <v>0</v>
      </c>
      <c r="E449" s="9">
        <v>35</v>
      </c>
      <c r="F449" s="9">
        <v>3</v>
      </c>
      <c r="G449" s="10" t="str">
        <f t="shared" si="99"/>
        <v/>
      </c>
      <c r="H449" s="10" t="str">
        <f t="shared" si="100"/>
        <v/>
      </c>
      <c r="I449" s="10">
        <f t="shared" si="101"/>
        <v>4.8355899419729211E-3</v>
      </c>
      <c r="J449" s="10">
        <f t="shared" si="102"/>
        <v>3.9313327217926875E-4</v>
      </c>
      <c r="K449" s="10">
        <f t="shared" si="105"/>
        <v>1</v>
      </c>
      <c r="L449" s="10">
        <f t="shared" si="106"/>
        <v>1</v>
      </c>
      <c r="M449" s="10" t="str">
        <f t="shared" si="103"/>
        <v/>
      </c>
      <c r="N449" s="20" t="str">
        <f t="shared" si="104"/>
        <v/>
      </c>
    </row>
    <row r="450" spans="1:14" x14ac:dyDescent="0.2">
      <c r="A450" s="8"/>
      <c r="B450" s="44" t="s">
        <v>422</v>
      </c>
      <c r="C450" s="41">
        <v>0</v>
      </c>
      <c r="D450" s="9">
        <v>1</v>
      </c>
      <c r="E450" s="9">
        <v>0</v>
      </c>
      <c r="F450" s="9">
        <v>0</v>
      </c>
      <c r="G450" s="10" t="str">
        <f t="shared" si="99"/>
        <v/>
      </c>
      <c r="H450" s="10">
        <f t="shared" si="100"/>
        <v>1.6281341582546403E-4</v>
      </c>
      <c r="I450" s="10" t="str">
        <f t="shared" si="101"/>
        <v/>
      </c>
      <c r="J450" s="10" t="str">
        <f t="shared" si="102"/>
        <v/>
      </c>
      <c r="K450" s="10" t="str">
        <f t="shared" si="105"/>
        <v xml:space="preserve"> </v>
      </c>
      <c r="L450" s="10">
        <f t="shared" si="106"/>
        <v>-1</v>
      </c>
      <c r="M450" s="10" t="str">
        <f t="shared" si="103"/>
        <v/>
      </c>
      <c r="N450" s="20">
        <f t="shared" si="104"/>
        <v>-1.6281341582546403E-4</v>
      </c>
    </row>
    <row r="451" spans="1:14" x14ac:dyDescent="0.2">
      <c r="A451" s="8"/>
      <c r="B451" s="44" t="s">
        <v>423</v>
      </c>
      <c r="C451" s="41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20" t="str">
        <f t="shared" si="104"/>
        <v/>
      </c>
    </row>
    <row r="452" spans="1:14" x14ac:dyDescent="0.2">
      <c r="A452" s="8"/>
      <c r="B452" s="44" t="s">
        <v>424</v>
      </c>
      <c r="C452" s="41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0" t="str">
        <f t="shared" si="104"/>
        <v/>
      </c>
    </row>
    <row r="453" spans="1:14" x14ac:dyDescent="0.2">
      <c r="A453" s="8"/>
      <c r="B453" s="44" t="s">
        <v>425</v>
      </c>
      <c r="C453" s="41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0" t="str">
        <f t="shared" si="104"/>
        <v/>
      </c>
    </row>
    <row r="454" spans="1:14" x14ac:dyDescent="0.2">
      <c r="A454" s="8"/>
      <c r="B454" s="44" t="s">
        <v>426</v>
      </c>
      <c r="C454" s="41">
        <v>9</v>
      </c>
      <c r="D454" s="9">
        <v>0</v>
      </c>
      <c r="E454" s="9">
        <v>0</v>
      </c>
      <c r="F454" s="9">
        <v>0</v>
      </c>
      <c r="G454" s="10">
        <f t="shared" si="99"/>
        <v>1.3837638376383763E-3</v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>
        <f t="shared" si="105"/>
        <v>-1</v>
      </c>
      <c r="L454" s="10" t="str">
        <f t="shared" si="106"/>
        <v xml:space="preserve"> </v>
      </c>
      <c r="M454" s="10">
        <f t="shared" si="103"/>
        <v>-1.3837638376383763E-3</v>
      </c>
      <c r="N454" s="20" t="str">
        <f t="shared" si="104"/>
        <v/>
      </c>
    </row>
    <row r="455" spans="1:14" x14ac:dyDescent="0.2">
      <c r="A455" s="8"/>
      <c r="B455" s="44" t="s">
        <v>427</v>
      </c>
      <c r="C455" s="41">
        <v>1</v>
      </c>
      <c r="D455" s="9">
        <v>0</v>
      </c>
      <c r="E455" s="9">
        <v>1</v>
      </c>
      <c r="F455" s="9">
        <v>0</v>
      </c>
      <c r="G455" s="10">
        <f t="shared" si="99"/>
        <v>1.5375153751537516E-4</v>
      </c>
      <c r="H455" s="10" t="str">
        <f t="shared" si="100"/>
        <v/>
      </c>
      <c r="I455" s="10">
        <f t="shared" si="101"/>
        <v>1.3815971262779773E-4</v>
      </c>
      <c r="J455" s="10" t="str">
        <f t="shared" si="102"/>
        <v/>
      </c>
      <c r="K455" s="10">
        <f t="shared" si="105"/>
        <v>0</v>
      </c>
      <c r="L455" s="10" t="str">
        <f t="shared" si="106"/>
        <v xml:space="preserve"> </v>
      </c>
      <c r="M455" s="10">
        <f t="shared" si="103"/>
        <v>0</v>
      </c>
      <c r="N455" s="20" t="str">
        <f t="shared" si="104"/>
        <v/>
      </c>
    </row>
    <row r="456" spans="1:14" x14ac:dyDescent="0.2">
      <c r="A456" s="8"/>
      <c r="B456" s="44" t="s">
        <v>428</v>
      </c>
      <c r="C456" s="41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0" t="str">
        <f t="shared" si="104"/>
        <v/>
      </c>
    </row>
    <row r="457" spans="1:14" x14ac:dyDescent="0.2">
      <c r="A457" s="8"/>
      <c r="B457" s="44" t="s">
        <v>429</v>
      </c>
      <c r="C457" s="41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0" t="str">
        <f t="shared" si="104"/>
        <v/>
      </c>
    </row>
    <row r="458" spans="1:14" x14ac:dyDescent="0.2">
      <c r="A458" s="8"/>
      <c r="B458" s="44" t="s">
        <v>430</v>
      </c>
      <c r="C458" s="41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0" t="str">
        <f t="shared" si="104"/>
        <v/>
      </c>
    </row>
    <row r="459" spans="1:14" ht="26.25" customHeight="1" x14ac:dyDescent="0.2">
      <c r="A459" s="8"/>
      <c r="B459" s="44" t="s">
        <v>431</v>
      </c>
      <c r="C459" s="41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0" t="str">
        <f t="shared" si="104"/>
        <v/>
      </c>
    </row>
    <row r="460" spans="1:14" ht="25.5" x14ac:dyDescent="0.2">
      <c r="A460" s="8"/>
      <c r="B460" s="44" t="s">
        <v>432</v>
      </c>
      <c r="C460" s="41">
        <v>1</v>
      </c>
      <c r="D460" s="9">
        <v>10</v>
      </c>
      <c r="E460" s="9">
        <v>0</v>
      </c>
      <c r="F460" s="9">
        <v>2</v>
      </c>
      <c r="G460" s="10">
        <f t="shared" si="99"/>
        <v>1.5375153751537516E-4</v>
      </c>
      <c r="H460" s="10">
        <f t="shared" si="100"/>
        <v>1.6281341582546401E-3</v>
      </c>
      <c r="I460" s="10" t="str">
        <f t="shared" si="101"/>
        <v/>
      </c>
      <c r="J460" s="10">
        <f t="shared" si="102"/>
        <v>2.620888481195125E-4</v>
      </c>
      <c r="K460" s="10">
        <f t="shared" si="105"/>
        <v>-1</v>
      </c>
      <c r="L460" s="10">
        <f t="shared" si="106"/>
        <v>-0.8</v>
      </c>
      <c r="M460" s="10">
        <f t="shared" si="103"/>
        <v>-1.5375153751537516E-4</v>
      </c>
      <c r="N460" s="20">
        <f t="shared" si="104"/>
        <v>-1.3025073266037122E-3</v>
      </c>
    </row>
    <row r="461" spans="1:14" x14ac:dyDescent="0.2">
      <c r="A461" s="8"/>
      <c r="B461" s="44" t="s">
        <v>433</v>
      </c>
      <c r="C461" s="41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20" t="str">
        <f t="shared" si="104"/>
        <v/>
      </c>
    </row>
    <row r="462" spans="1:14" ht="25.5" x14ac:dyDescent="0.2">
      <c r="A462" s="8"/>
      <c r="B462" s="44" t="s">
        <v>434</v>
      </c>
      <c r="C462" s="41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20" t="str">
        <f t="shared" si="104"/>
        <v/>
      </c>
    </row>
    <row r="463" spans="1:14" ht="25.5" x14ac:dyDescent="0.2">
      <c r="A463" s="8"/>
      <c r="B463" s="44" t="s">
        <v>435</v>
      </c>
      <c r="C463" s="41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0" t="str">
        <f t="shared" si="104"/>
        <v/>
      </c>
    </row>
    <row r="464" spans="1:14" x14ac:dyDescent="0.2">
      <c r="A464" s="8"/>
      <c r="B464" s="44" t="s">
        <v>436</v>
      </c>
      <c r="C464" s="41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20" t="str">
        <f t="shared" si="104"/>
        <v/>
      </c>
    </row>
    <row r="465" spans="1:14" x14ac:dyDescent="0.2">
      <c r="A465" s="8"/>
      <c r="B465" s="44" t="s">
        <v>437</v>
      </c>
      <c r="C465" s="41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20" t="str">
        <f t="shared" si="104"/>
        <v/>
      </c>
    </row>
    <row r="466" spans="1:14" x14ac:dyDescent="0.2">
      <c r="A466" s="8"/>
      <c r="B466" s="44" t="s">
        <v>438</v>
      </c>
      <c r="C466" s="41">
        <v>0</v>
      </c>
      <c r="D466" s="9">
        <v>1</v>
      </c>
      <c r="E466" s="9">
        <v>0</v>
      </c>
      <c r="F466" s="9">
        <v>1</v>
      </c>
      <c r="G466" s="10" t="str">
        <f t="shared" si="99"/>
        <v/>
      </c>
      <c r="H466" s="10">
        <f t="shared" si="100"/>
        <v>1.6281341582546403E-4</v>
      </c>
      <c r="I466" s="10" t="str">
        <f t="shared" si="101"/>
        <v/>
      </c>
      <c r="J466" s="10">
        <f t="shared" si="102"/>
        <v>1.3104442405975625E-4</v>
      </c>
      <c r="K466" s="10" t="str">
        <f t="shared" si="105"/>
        <v xml:space="preserve"> </v>
      </c>
      <c r="L466" s="10">
        <f t="shared" si="106"/>
        <v>0</v>
      </c>
      <c r="M466" s="10" t="str">
        <f t="shared" si="103"/>
        <v/>
      </c>
      <c r="N466" s="20">
        <f t="shared" si="104"/>
        <v>0</v>
      </c>
    </row>
    <row r="467" spans="1:14" x14ac:dyDescent="0.2">
      <c r="A467" s="8"/>
      <c r="B467" s="44" t="s">
        <v>439</v>
      </c>
      <c r="C467" s="41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20" t="str">
        <f t="shared" si="104"/>
        <v/>
      </c>
    </row>
    <row r="468" spans="1:14" x14ac:dyDescent="0.2">
      <c r="A468" s="8"/>
      <c r="B468" s="44" t="s">
        <v>440</v>
      </c>
      <c r="C468" s="41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0" t="str">
        <f t="shared" si="104"/>
        <v/>
      </c>
    </row>
    <row r="469" spans="1:14" x14ac:dyDescent="0.2">
      <c r="A469" s="8"/>
      <c r="B469" s="44" t="s">
        <v>441</v>
      </c>
      <c r="C469" s="41">
        <v>0</v>
      </c>
      <c r="D469" s="9">
        <v>2</v>
      </c>
      <c r="E469" s="9">
        <v>0</v>
      </c>
      <c r="F469" s="9">
        <v>0</v>
      </c>
      <c r="G469" s="10" t="str">
        <f t="shared" si="99"/>
        <v/>
      </c>
      <c r="H469" s="10">
        <f t="shared" si="100"/>
        <v>3.2562683165092806E-4</v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>
        <f t="shared" si="106"/>
        <v>-1</v>
      </c>
      <c r="M469" s="10" t="str">
        <f t="shared" si="103"/>
        <v/>
      </c>
      <c r="N469" s="20">
        <f t="shared" si="104"/>
        <v>-3.2562683165092806E-4</v>
      </c>
    </row>
    <row r="470" spans="1:14" x14ac:dyDescent="0.2">
      <c r="A470" s="8"/>
      <c r="B470" s="44" t="s">
        <v>442</v>
      </c>
      <c r="C470" s="41">
        <v>555</v>
      </c>
      <c r="D470" s="9">
        <v>539</v>
      </c>
      <c r="E470" s="9">
        <v>1008</v>
      </c>
      <c r="F470" s="9">
        <v>921</v>
      </c>
      <c r="G470" s="10">
        <f t="shared" si="99"/>
        <v>8.5332103321033206E-2</v>
      </c>
      <c r="H470" s="10">
        <f t="shared" si="100"/>
        <v>8.7756431129925108E-2</v>
      </c>
      <c r="I470" s="10">
        <f t="shared" si="101"/>
        <v>0.13926499032882012</v>
      </c>
      <c r="J470" s="10">
        <f t="shared" si="102"/>
        <v>0.12069191455903551</v>
      </c>
      <c r="K470" s="10">
        <f t="shared" si="105"/>
        <v>0.81621621621621621</v>
      </c>
      <c r="L470" s="10">
        <f t="shared" si="106"/>
        <v>0.70871985157699446</v>
      </c>
      <c r="M470" s="10">
        <f t="shared" si="103"/>
        <v>6.9649446494464945E-2</v>
      </c>
      <c r="N470" s="20">
        <f t="shared" si="104"/>
        <v>6.2194724845327259E-2</v>
      </c>
    </row>
    <row r="471" spans="1:14" x14ac:dyDescent="0.2">
      <c r="A471" s="8"/>
      <c r="B471" s="44" t="s">
        <v>443</v>
      </c>
      <c r="C471" s="41">
        <v>1</v>
      </c>
      <c r="D471" s="9">
        <v>3</v>
      </c>
      <c r="E471" s="9">
        <v>3</v>
      </c>
      <c r="F471" s="9">
        <v>11</v>
      </c>
      <c r="G471" s="10">
        <f t="shared" si="99"/>
        <v>1.5375153751537516E-4</v>
      </c>
      <c r="H471" s="10">
        <f t="shared" si="100"/>
        <v>4.8844024747639206E-4</v>
      </c>
      <c r="I471" s="10">
        <f t="shared" si="101"/>
        <v>4.1447913788339322E-4</v>
      </c>
      <c r="J471" s="10">
        <f t="shared" si="102"/>
        <v>1.4414886646573189E-3</v>
      </c>
      <c r="K471" s="10">
        <f t="shared" si="105"/>
        <v>2</v>
      </c>
      <c r="L471" s="10">
        <f t="shared" si="106"/>
        <v>2.6666666666666665</v>
      </c>
      <c r="M471" s="10">
        <f t="shared" si="103"/>
        <v>3.0750307503075032E-4</v>
      </c>
      <c r="N471" s="20">
        <f t="shared" si="104"/>
        <v>1.302507326603712E-3</v>
      </c>
    </row>
    <row r="472" spans="1:14" x14ac:dyDescent="0.2">
      <c r="A472" s="8"/>
      <c r="B472" s="44" t="s">
        <v>444</v>
      </c>
      <c r="C472" s="41">
        <v>55</v>
      </c>
      <c r="D472" s="9">
        <v>53</v>
      </c>
      <c r="E472" s="9">
        <v>104</v>
      </c>
      <c r="F472" s="9">
        <v>67</v>
      </c>
      <c r="G472" s="10">
        <f t="shared" si="99"/>
        <v>8.4563345633456334E-3</v>
      </c>
      <c r="H472" s="10">
        <f t="shared" si="100"/>
        <v>8.6291110387495921E-3</v>
      </c>
      <c r="I472" s="10">
        <f t="shared" si="101"/>
        <v>1.4368610113290964E-2</v>
      </c>
      <c r="J472" s="10">
        <f t="shared" si="102"/>
        <v>8.7799764120036691E-3</v>
      </c>
      <c r="K472" s="10">
        <f t="shared" si="105"/>
        <v>0.89090909090909087</v>
      </c>
      <c r="L472" s="10">
        <f t="shared" si="106"/>
        <v>0.26415094339622641</v>
      </c>
      <c r="M472" s="10">
        <f t="shared" si="103"/>
        <v>7.533825338253382E-3</v>
      </c>
      <c r="N472" s="20">
        <f t="shared" si="104"/>
        <v>2.2793878215564959E-3</v>
      </c>
    </row>
    <row r="473" spans="1:14" x14ac:dyDescent="0.2">
      <c r="A473" s="8"/>
      <c r="B473" s="44" t="s">
        <v>445</v>
      </c>
      <c r="C473" s="41">
        <v>4</v>
      </c>
      <c r="D473" s="9">
        <v>9</v>
      </c>
      <c r="E473" s="9">
        <v>0</v>
      </c>
      <c r="F473" s="9">
        <v>1</v>
      </c>
      <c r="G473" s="10">
        <f t="shared" si="99"/>
        <v>6.1500615006150063E-4</v>
      </c>
      <c r="H473" s="10">
        <f t="shared" si="100"/>
        <v>1.4653207424291761E-3</v>
      </c>
      <c r="I473" s="10" t="str">
        <f t="shared" si="101"/>
        <v/>
      </c>
      <c r="J473" s="10">
        <f t="shared" si="102"/>
        <v>1.3104442405975625E-4</v>
      </c>
      <c r="K473" s="10">
        <f t="shared" si="105"/>
        <v>-1</v>
      </c>
      <c r="L473" s="10">
        <f t="shared" si="106"/>
        <v>-0.88888888888888884</v>
      </c>
      <c r="M473" s="10">
        <f t="shared" si="103"/>
        <v>-6.1500615006150063E-4</v>
      </c>
      <c r="N473" s="20">
        <f t="shared" si="104"/>
        <v>-1.302507326603712E-3</v>
      </c>
    </row>
    <row r="474" spans="1:14" x14ac:dyDescent="0.2">
      <c r="A474" s="8"/>
      <c r="B474" s="44" t="s">
        <v>446</v>
      </c>
      <c r="C474" s="41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0" t="str">
        <f t="shared" si="104"/>
        <v/>
      </c>
    </row>
    <row r="475" spans="1:14" x14ac:dyDescent="0.2">
      <c r="A475" s="8"/>
      <c r="B475" s="44" t="s">
        <v>447</v>
      </c>
      <c r="C475" s="41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0" t="str">
        <f t="shared" si="104"/>
        <v/>
      </c>
    </row>
    <row r="476" spans="1:14" x14ac:dyDescent="0.2">
      <c r="A476" s="8"/>
      <c r="B476" s="44" t="s">
        <v>448</v>
      </c>
      <c r="C476" s="41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0" t="str">
        <f t="shared" si="104"/>
        <v/>
      </c>
    </row>
    <row r="477" spans="1:14" x14ac:dyDescent="0.2">
      <c r="A477" s="8"/>
      <c r="B477" s="44" t="s">
        <v>449</v>
      </c>
      <c r="C477" s="41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0" t="str">
        <f t="shared" si="104"/>
        <v/>
      </c>
    </row>
    <row r="478" spans="1:14" x14ac:dyDescent="0.2">
      <c r="A478" s="8"/>
      <c r="B478" s="44" t="s">
        <v>450</v>
      </c>
      <c r="C478" s="41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20" t="str">
        <f t="shared" si="104"/>
        <v/>
      </c>
    </row>
    <row r="479" spans="1:14" x14ac:dyDescent="0.2">
      <c r="A479" s="8"/>
      <c r="B479" s="44" t="s">
        <v>451</v>
      </c>
      <c r="C479" s="41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0" t="str">
        <f t="shared" si="104"/>
        <v/>
      </c>
    </row>
    <row r="480" spans="1:14" x14ac:dyDescent="0.2">
      <c r="A480" s="8"/>
      <c r="B480" s="44" t="s">
        <v>452</v>
      </c>
      <c r="C480" s="41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0" t="str">
        <f t="shared" si="104"/>
        <v/>
      </c>
    </row>
    <row r="481" spans="1:14" ht="26.25" customHeight="1" x14ac:dyDescent="0.2">
      <c r="A481" s="8"/>
      <c r="B481" s="44" t="s">
        <v>453</v>
      </c>
      <c r="C481" s="41">
        <v>0</v>
      </c>
      <c r="D481" s="9">
        <v>2</v>
      </c>
      <c r="E481" s="9">
        <v>1</v>
      </c>
      <c r="F481" s="9">
        <v>0</v>
      </c>
      <c r="G481" s="10" t="str">
        <f t="shared" si="99"/>
        <v/>
      </c>
      <c r="H481" s="10">
        <f t="shared" si="100"/>
        <v>3.2562683165092806E-4</v>
      </c>
      <c r="I481" s="10">
        <f t="shared" si="101"/>
        <v>1.3815971262779773E-4</v>
      </c>
      <c r="J481" s="10" t="str">
        <f t="shared" si="102"/>
        <v/>
      </c>
      <c r="K481" s="10">
        <f t="shared" si="105"/>
        <v>1</v>
      </c>
      <c r="L481" s="10">
        <f t="shared" si="106"/>
        <v>-1</v>
      </c>
      <c r="M481" s="10" t="str">
        <f t="shared" si="103"/>
        <v/>
      </c>
      <c r="N481" s="20">
        <f t="shared" si="104"/>
        <v>-3.2562683165092806E-4</v>
      </c>
    </row>
    <row r="482" spans="1:14" x14ac:dyDescent="0.2">
      <c r="A482" s="8"/>
      <c r="B482" s="44" t="s">
        <v>454</v>
      </c>
      <c r="C482" s="41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0" t="str">
        <f t="shared" si="104"/>
        <v/>
      </c>
    </row>
    <row r="483" spans="1:14" x14ac:dyDescent="0.2">
      <c r="A483" s="8"/>
      <c r="B483" s="44" t="s">
        <v>455</v>
      </c>
      <c r="C483" s="41">
        <v>0</v>
      </c>
      <c r="D483" s="9">
        <v>4</v>
      </c>
      <c r="E483" s="9">
        <v>0</v>
      </c>
      <c r="F483" s="9">
        <v>0</v>
      </c>
      <c r="G483" s="10" t="str">
        <f t="shared" si="99"/>
        <v/>
      </c>
      <c r="H483" s="10">
        <f t="shared" si="100"/>
        <v>6.5125366330185612E-4</v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>
        <f t="shared" si="106"/>
        <v>-1</v>
      </c>
      <c r="M483" s="10" t="str">
        <f t="shared" si="103"/>
        <v/>
      </c>
      <c r="N483" s="20">
        <f t="shared" si="104"/>
        <v>-6.5125366330185612E-4</v>
      </c>
    </row>
    <row r="484" spans="1:14" x14ac:dyDescent="0.2">
      <c r="A484" s="8"/>
      <c r="B484" s="44" t="s">
        <v>456</v>
      </c>
      <c r="C484" s="41">
        <v>0</v>
      </c>
      <c r="D484" s="9">
        <v>2</v>
      </c>
      <c r="E484" s="9">
        <v>0</v>
      </c>
      <c r="F484" s="9">
        <v>5</v>
      </c>
      <c r="G484" s="10" t="str">
        <f t="shared" si="99"/>
        <v/>
      </c>
      <c r="H484" s="10">
        <f t="shared" si="100"/>
        <v>3.2562683165092806E-4</v>
      </c>
      <c r="I484" s="10" t="str">
        <f t="shared" si="101"/>
        <v/>
      </c>
      <c r="J484" s="10">
        <f t="shared" si="102"/>
        <v>6.5522212029878125E-4</v>
      </c>
      <c r="K484" s="10" t="str">
        <f t="shared" si="105"/>
        <v xml:space="preserve"> </v>
      </c>
      <c r="L484" s="10">
        <f t="shared" si="106"/>
        <v>1.5</v>
      </c>
      <c r="M484" s="10" t="str">
        <f t="shared" si="103"/>
        <v/>
      </c>
      <c r="N484" s="20">
        <f t="shared" si="104"/>
        <v>4.8844024747639206E-4</v>
      </c>
    </row>
    <row r="485" spans="1:14" x14ac:dyDescent="0.2">
      <c r="A485" s="8"/>
      <c r="B485" s="44" t="s">
        <v>457</v>
      </c>
      <c r="C485" s="41">
        <v>0</v>
      </c>
      <c r="D485" s="9">
        <v>0</v>
      </c>
      <c r="E485" s="9">
        <v>0</v>
      </c>
      <c r="F485" s="9">
        <v>3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>
        <f t="shared" si="102"/>
        <v>3.9313327217926875E-4</v>
      </c>
      <c r="K485" s="10" t="str">
        <f t="shared" si="105"/>
        <v xml:space="preserve"> </v>
      </c>
      <c r="L485" s="10">
        <f t="shared" si="106"/>
        <v>1</v>
      </c>
      <c r="M485" s="10" t="str">
        <f t="shared" si="103"/>
        <v/>
      </c>
      <c r="N485" s="20" t="str">
        <f t="shared" si="104"/>
        <v/>
      </c>
    </row>
    <row r="486" spans="1:14" ht="25.5" x14ac:dyDescent="0.2">
      <c r="A486" s="8"/>
      <c r="B486" s="44" t="s">
        <v>458</v>
      </c>
      <c r="C486" s="41">
        <v>8</v>
      </c>
      <c r="D486" s="9">
        <v>7</v>
      </c>
      <c r="E486" s="9">
        <v>0</v>
      </c>
      <c r="F486" s="9">
        <v>0</v>
      </c>
      <c r="G486" s="10">
        <f t="shared" si="99"/>
        <v>1.2300123001230013E-3</v>
      </c>
      <c r="H486" s="10">
        <f t="shared" si="100"/>
        <v>1.1396939107782482E-3</v>
      </c>
      <c r="I486" s="10" t="str">
        <f t="shared" si="101"/>
        <v/>
      </c>
      <c r="J486" s="10" t="str">
        <f t="shared" si="102"/>
        <v/>
      </c>
      <c r="K486" s="10">
        <f t="shared" si="105"/>
        <v>-1</v>
      </c>
      <c r="L486" s="10">
        <f t="shared" si="106"/>
        <v>-1</v>
      </c>
      <c r="M486" s="10">
        <f t="shared" si="103"/>
        <v>-1.2300123001230013E-3</v>
      </c>
      <c r="N486" s="20">
        <f t="shared" si="104"/>
        <v>-1.1396939107782482E-3</v>
      </c>
    </row>
    <row r="487" spans="1:14" ht="25.5" x14ac:dyDescent="0.2">
      <c r="A487" s="8"/>
      <c r="B487" s="44" t="s">
        <v>459</v>
      </c>
      <c r="C487" s="41">
        <v>0</v>
      </c>
      <c r="D487" s="9">
        <v>13</v>
      </c>
      <c r="E487" s="9">
        <v>0</v>
      </c>
      <c r="F487" s="9">
        <v>0</v>
      </c>
      <c r="G487" s="10" t="str">
        <f t="shared" si="99"/>
        <v/>
      </c>
      <c r="H487" s="10">
        <f t="shared" si="100"/>
        <v>2.1165744057310321E-3</v>
      </c>
      <c r="I487" s="10" t="str">
        <f t="shared" si="101"/>
        <v/>
      </c>
      <c r="J487" s="10" t="str">
        <f t="shared" si="102"/>
        <v/>
      </c>
      <c r="K487" s="10" t="str">
        <f t="shared" si="105"/>
        <v xml:space="preserve"> </v>
      </c>
      <c r="L487" s="10">
        <f t="shared" si="106"/>
        <v>-1</v>
      </c>
      <c r="M487" s="10" t="str">
        <f t="shared" si="103"/>
        <v/>
      </c>
      <c r="N487" s="20">
        <f t="shared" si="104"/>
        <v>-2.1165744057310321E-3</v>
      </c>
    </row>
    <row r="488" spans="1:14" ht="25.5" x14ac:dyDescent="0.2">
      <c r="A488" s="8"/>
      <c r="B488" s="44" t="s">
        <v>460</v>
      </c>
      <c r="C488" s="41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0" t="str">
        <f t="shared" si="104"/>
        <v/>
      </c>
    </row>
    <row r="489" spans="1:14" x14ac:dyDescent="0.2">
      <c r="A489" s="8"/>
      <c r="B489" s="44" t="s">
        <v>461</v>
      </c>
      <c r="C489" s="41">
        <v>0</v>
      </c>
      <c r="D489" s="9">
        <v>2</v>
      </c>
      <c r="E489" s="9">
        <v>0</v>
      </c>
      <c r="F489" s="9">
        <v>0</v>
      </c>
      <c r="G489" s="10" t="str">
        <f t="shared" si="99"/>
        <v/>
      </c>
      <c r="H489" s="10">
        <f t="shared" si="100"/>
        <v>3.2562683165092806E-4</v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>
        <f t="shared" si="106"/>
        <v>-1</v>
      </c>
      <c r="M489" s="10" t="str">
        <f t="shared" si="103"/>
        <v/>
      </c>
      <c r="N489" s="20">
        <f t="shared" si="104"/>
        <v>-3.2562683165092806E-4</v>
      </c>
    </row>
    <row r="490" spans="1:14" ht="25.5" x14ac:dyDescent="0.2">
      <c r="A490" s="8"/>
      <c r="B490" s="44" t="s">
        <v>462</v>
      </c>
      <c r="C490" s="41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0" t="str">
        <f t="shared" si="104"/>
        <v/>
      </c>
    </row>
    <row r="491" spans="1:14" x14ac:dyDescent="0.2">
      <c r="A491" s="8"/>
      <c r="B491" s="44" t="s">
        <v>463</v>
      </c>
      <c r="C491" s="41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20" t="str">
        <f t="shared" si="104"/>
        <v/>
      </c>
    </row>
    <row r="492" spans="1:14" x14ac:dyDescent="0.2">
      <c r="A492" s="8"/>
      <c r="B492" s="44" t="s">
        <v>464</v>
      </c>
      <c r="C492" s="41">
        <v>0</v>
      </c>
      <c r="D492" s="9">
        <v>1</v>
      </c>
      <c r="E492" s="9">
        <v>0</v>
      </c>
      <c r="F492" s="9">
        <v>0</v>
      </c>
      <c r="G492" s="10" t="str">
        <f t="shared" si="99"/>
        <v/>
      </c>
      <c r="H492" s="10">
        <f t="shared" si="100"/>
        <v>1.6281341582546403E-4</v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>
        <f t="shared" si="106"/>
        <v>-1</v>
      </c>
      <c r="M492" s="10" t="str">
        <f t="shared" si="103"/>
        <v/>
      </c>
      <c r="N492" s="20">
        <f t="shared" si="104"/>
        <v>-1.6281341582546403E-4</v>
      </c>
    </row>
    <row r="493" spans="1:14" x14ac:dyDescent="0.2">
      <c r="A493" s="8"/>
      <c r="B493" s="44" t="s">
        <v>465</v>
      </c>
      <c r="C493" s="41">
        <v>0</v>
      </c>
      <c r="D493" s="9">
        <v>5</v>
      </c>
      <c r="E493" s="9">
        <v>3</v>
      </c>
      <c r="F493" s="9">
        <v>35</v>
      </c>
      <c r="G493" s="10" t="str">
        <f t="shared" si="99"/>
        <v/>
      </c>
      <c r="H493" s="10">
        <f t="shared" si="100"/>
        <v>8.1406707912732006E-4</v>
      </c>
      <c r="I493" s="10">
        <f t="shared" si="101"/>
        <v>4.1447913788339322E-4</v>
      </c>
      <c r="J493" s="10">
        <f t="shared" si="102"/>
        <v>4.5865548420914691E-3</v>
      </c>
      <c r="K493" s="10">
        <f t="shared" si="105"/>
        <v>1</v>
      </c>
      <c r="L493" s="10">
        <f t="shared" si="106"/>
        <v>6</v>
      </c>
      <c r="M493" s="10" t="str">
        <f t="shared" si="103"/>
        <v/>
      </c>
      <c r="N493" s="20">
        <f t="shared" si="104"/>
        <v>4.8844024747639204E-3</v>
      </c>
    </row>
    <row r="494" spans="1:14" x14ac:dyDescent="0.2">
      <c r="A494" s="8"/>
      <c r="B494" s="44" t="s">
        <v>466</v>
      </c>
      <c r="C494" s="41">
        <v>0</v>
      </c>
      <c r="D494" s="9">
        <v>0</v>
      </c>
      <c r="E494" s="9">
        <v>0</v>
      </c>
      <c r="F494" s="9">
        <v>1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>
        <f t="shared" si="102"/>
        <v>1.3104442405975625E-4</v>
      </c>
      <c r="K494" s="10" t="str">
        <f t="shared" si="105"/>
        <v xml:space="preserve"> </v>
      </c>
      <c r="L494" s="10">
        <f t="shared" si="106"/>
        <v>1</v>
      </c>
      <c r="M494" s="10" t="str">
        <f t="shared" si="103"/>
        <v/>
      </c>
      <c r="N494" s="20" t="str">
        <f t="shared" si="104"/>
        <v/>
      </c>
    </row>
    <row r="495" spans="1:14" x14ac:dyDescent="0.2">
      <c r="A495" s="8"/>
      <c r="B495" s="44" t="s">
        <v>467</v>
      </c>
      <c r="C495" s="41">
        <v>0</v>
      </c>
      <c r="D495" s="9">
        <v>5</v>
      </c>
      <c r="E495" s="9">
        <v>0</v>
      </c>
      <c r="F495" s="9">
        <v>0</v>
      </c>
      <c r="G495" s="10" t="str">
        <f t="shared" si="99"/>
        <v/>
      </c>
      <c r="H495" s="10">
        <f t="shared" si="100"/>
        <v>8.1406707912732006E-4</v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>
        <f t="shared" si="106"/>
        <v>-1</v>
      </c>
      <c r="M495" s="10" t="str">
        <f t="shared" si="103"/>
        <v/>
      </c>
      <c r="N495" s="20">
        <f t="shared" si="104"/>
        <v>-8.1406707912732006E-4</v>
      </c>
    </row>
    <row r="496" spans="1:14" x14ac:dyDescent="0.2">
      <c r="A496" s="8"/>
      <c r="B496" s="44" t="s">
        <v>468</v>
      </c>
      <c r="C496" s="41">
        <v>0</v>
      </c>
      <c r="D496" s="9">
        <v>0</v>
      </c>
      <c r="E496" s="9">
        <v>0</v>
      </c>
      <c r="F496" s="9">
        <v>1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>
        <f t="shared" si="102"/>
        <v>1.3104442405975625E-4</v>
      </c>
      <c r="K496" s="10" t="str">
        <f t="shared" si="105"/>
        <v xml:space="preserve"> </v>
      </c>
      <c r="L496" s="10">
        <f t="shared" si="106"/>
        <v>1</v>
      </c>
      <c r="M496" s="10" t="str">
        <f t="shared" si="103"/>
        <v/>
      </c>
      <c r="N496" s="20" t="str">
        <f t="shared" si="104"/>
        <v/>
      </c>
    </row>
    <row r="497" spans="1:14" x14ac:dyDescent="0.2">
      <c r="A497" s="8"/>
      <c r="B497" s="44" t="s">
        <v>469</v>
      </c>
      <c r="C497" s="41">
        <v>0</v>
      </c>
      <c r="D497" s="9">
        <v>0</v>
      </c>
      <c r="E497" s="9">
        <v>0</v>
      </c>
      <c r="F497" s="9">
        <v>13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>
        <f t="shared" si="102"/>
        <v>1.7035775127768314E-3</v>
      </c>
      <c r="K497" s="10" t="str">
        <f t="shared" si="105"/>
        <v xml:space="preserve"> </v>
      </c>
      <c r="L497" s="10">
        <f t="shared" si="106"/>
        <v>1</v>
      </c>
      <c r="M497" s="10" t="str">
        <f t="shared" si="103"/>
        <v/>
      </c>
      <c r="N497" s="20" t="str">
        <f t="shared" si="104"/>
        <v/>
      </c>
    </row>
    <row r="498" spans="1:14" x14ac:dyDescent="0.2">
      <c r="A498" s="8"/>
      <c r="B498" s="44" t="s">
        <v>470</v>
      </c>
      <c r="C498" s="41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0" t="str">
        <f t="shared" si="104"/>
        <v/>
      </c>
    </row>
    <row r="499" spans="1:14" x14ac:dyDescent="0.2">
      <c r="A499" s="8"/>
      <c r="B499" s="44" t="s">
        <v>471</v>
      </c>
      <c r="C499" s="41">
        <v>3</v>
      </c>
      <c r="D499" s="9">
        <v>38</v>
      </c>
      <c r="E499" s="9">
        <v>2</v>
      </c>
      <c r="F499" s="9">
        <v>8</v>
      </c>
      <c r="G499" s="10">
        <f t="shared" ref="G499:G562" si="107">+IF(C499=0,"",C499/C$371)</f>
        <v>4.6125461254612545E-4</v>
      </c>
      <c r="H499" s="10">
        <f t="shared" ref="H499:H562" si="108">+IF(D499=0,"",D499/D$371)</f>
        <v>6.1869098013676328E-3</v>
      </c>
      <c r="I499" s="10">
        <f t="shared" ref="I499:I562" si="109">+IF(E499=0,"",E499/E$371)</f>
        <v>2.7631942525559546E-4</v>
      </c>
      <c r="J499" s="10">
        <f t="shared" ref="J499:J562" si="110">+IF(F499=0,"",F499/F$371)</f>
        <v>1.04835539247805E-3</v>
      </c>
      <c r="K499" s="10">
        <f t="shared" si="105"/>
        <v>-0.33333333333333331</v>
      </c>
      <c r="L499" s="10">
        <f t="shared" si="106"/>
        <v>-0.78947368421052633</v>
      </c>
      <c r="M499" s="10">
        <f t="shared" ref="M499:M562" si="111">+IF(OR(AND(G499=""),(K499="")),"",G499*K499)</f>
        <v>-1.5375153751537513E-4</v>
      </c>
      <c r="N499" s="20">
        <f t="shared" ref="N499:N562" si="112">+IF(OR(AND(H499=""),(L499="")),"",H499*L499)</f>
        <v>-4.8844024747639204E-3</v>
      </c>
    </row>
    <row r="500" spans="1:14" x14ac:dyDescent="0.2">
      <c r="A500" s="8"/>
      <c r="B500" s="44" t="s">
        <v>472</v>
      </c>
      <c r="C500" s="41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0" t="str">
        <f t="shared" si="112"/>
        <v/>
      </c>
    </row>
    <row r="501" spans="1:14" x14ac:dyDescent="0.2">
      <c r="A501" s="8"/>
      <c r="B501" s="44" t="s">
        <v>473</v>
      </c>
      <c r="C501" s="41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20" t="str">
        <f t="shared" si="112"/>
        <v/>
      </c>
    </row>
    <row r="502" spans="1:14" x14ac:dyDescent="0.2">
      <c r="A502" s="8"/>
      <c r="B502" s="44" t="s">
        <v>474</v>
      </c>
      <c r="C502" s="41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0" t="str">
        <f t="shared" si="112"/>
        <v/>
      </c>
    </row>
    <row r="503" spans="1:14" x14ac:dyDescent="0.2">
      <c r="A503" s="8"/>
      <c r="B503" s="44" t="s">
        <v>475</v>
      </c>
      <c r="C503" s="41">
        <v>21</v>
      </c>
      <c r="D503" s="9">
        <v>35</v>
      </c>
      <c r="E503" s="9">
        <v>0</v>
      </c>
      <c r="F503" s="9">
        <v>0</v>
      </c>
      <c r="G503" s="10">
        <f t="shared" si="107"/>
        <v>3.2287822878228783E-3</v>
      </c>
      <c r="H503" s="10">
        <f t="shared" si="108"/>
        <v>5.6984695538912404E-3</v>
      </c>
      <c r="I503" s="10" t="str">
        <f t="shared" si="109"/>
        <v/>
      </c>
      <c r="J503" s="10" t="str">
        <f t="shared" si="110"/>
        <v/>
      </c>
      <c r="K503" s="10">
        <f t="shared" si="113"/>
        <v>-1</v>
      </c>
      <c r="L503" s="10">
        <f t="shared" si="114"/>
        <v>-1</v>
      </c>
      <c r="M503" s="10">
        <f t="shared" si="111"/>
        <v>-3.2287822878228783E-3</v>
      </c>
      <c r="N503" s="20">
        <f t="shared" si="112"/>
        <v>-5.6984695538912404E-3</v>
      </c>
    </row>
    <row r="504" spans="1:14" x14ac:dyDescent="0.2">
      <c r="A504" s="8"/>
      <c r="B504" s="44" t="s">
        <v>476</v>
      </c>
      <c r="C504" s="41">
        <v>0</v>
      </c>
      <c r="D504" s="9">
        <v>0</v>
      </c>
      <c r="E504" s="9">
        <v>0</v>
      </c>
      <c r="F504" s="9">
        <v>2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>
        <f t="shared" si="110"/>
        <v>2.620888481195125E-4</v>
      </c>
      <c r="K504" s="10" t="str">
        <f t="shared" si="113"/>
        <v xml:space="preserve"> </v>
      </c>
      <c r="L504" s="10">
        <f t="shared" si="114"/>
        <v>1</v>
      </c>
      <c r="M504" s="10" t="str">
        <f t="shared" si="111"/>
        <v/>
      </c>
      <c r="N504" s="20" t="str">
        <f t="shared" si="112"/>
        <v/>
      </c>
    </row>
    <row r="505" spans="1:14" x14ac:dyDescent="0.2">
      <c r="A505" s="8"/>
      <c r="B505" s="44" t="s">
        <v>477</v>
      </c>
      <c r="C505" s="41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0" t="str">
        <f t="shared" si="112"/>
        <v/>
      </c>
    </row>
    <row r="506" spans="1:14" x14ac:dyDescent="0.2">
      <c r="A506" s="8"/>
      <c r="B506" s="44" t="s">
        <v>478</v>
      </c>
      <c r="C506" s="41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0" t="str">
        <f t="shared" si="112"/>
        <v/>
      </c>
    </row>
    <row r="507" spans="1:14" x14ac:dyDescent="0.2">
      <c r="A507" s="8"/>
      <c r="B507" s="44" t="s">
        <v>479</v>
      </c>
      <c r="C507" s="41">
        <v>2</v>
      </c>
      <c r="D507" s="9">
        <v>7</v>
      </c>
      <c r="E507" s="9">
        <v>4</v>
      </c>
      <c r="F507" s="9">
        <v>37</v>
      </c>
      <c r="G507" s="10">
        <f t="shared" si="107"/>
        <v>3.0750307503075032E-4</v>
      </c>
      <c r="H507" s="10">
        <f t="shared" si="108"/>
        <v>1.1396939107782482E-3</v>
      </c>
      <c r="I507" s="10">
        <f t="shared" si="109"/>
        <v>5.5263885051119092E-4</v>
      </c>
      <c r="J507" s="10">
        <f t="shared" si="110"/>
        <v>4.8486436902109818E-3</v>
      </c>
      <c r="K507" s="10">
        <f t="shared" si="113"/>
        <v>1</v>
      </c>
      <c r="L507" s="10">
        <f t="shared" si="114"/>
        <v>4.2857142857142856</v>
      </c>
      <c r="M507" s="10">
        <f t="shared" si="111"/>
        <v>3.0750307503075032E-4</v>
      </c>
      <c r="N507" s="20">
        <f t="shared" si="112"/>
        <v>4.8844024747639204E-3</v>
      </c>
    </row>
    <row r="508" spans="1:14" ht="25.5" x14ac:dyDescent="0.2">
      <c r="A508" s="8"/>
      <c r="B508" s="44" t="s">
        <v>480</v>
      </c>
      <c r="C508" s="41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0" t="str">
        <f t="shared" si="112"/>
        <v/>
      </c>
    </row>
    <row r="509" spans="1:14" x14ac:dyDescent="0.2">
      <c r="A509" s="8"/>
      <c r="B509" s="44" t="s">
        <v>481</v>
      </c>
      <c r="C509" s="41">
        <v>0</v>
      </c>
      <c r="D509" s="9">
        <v>0</v>
      </c>
      <c r="E509" s="9">
        <v>16</v>
      </c>
      <c r="F509" s="9">
        <v>4</v>
      </c>
      <c r="G509" s="10" t="str">
        <f t="shared" si="107"/>
        <v/>
      </c>
      <c r="H509" s="10" t="str">
        <f t="shared" si="108"/>
        <v/>
      </c>
      <c r="I509" s="10">
        <f t="shared" si="109"/>
        <v>2.2105554020447637E-3</v>
      </c>
      <c r="J509" s="10">
        <f t="shared" si="110"/>
        <v>5.24177696239025E-4</v>
      </c>
      <c r="K509" s="10">
        <f t="shared" si="113"/>
        <v>1</v>
      </c>
      <c r="L509" s="10">
        <f t="shared" si="114"/>
        <v>1</v>
      </c>
      <c r="M509" s="10" t="str">
        <f t="shared" si="111"/>
        <v/>
      </c>
      <c r="N509" s="20" t="str">
        <f t="shared" si="112"/>
        <v/>
      </c>
    </row>
    <row r="510" spans="1:14" x14ac:dyDescent="0.2">
      <c r="A510" s="8"/>
      <c r="B510" s="44" t="s">
        <v>482</v>
      </c>
      <c r="C510" s="41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0" t="str">
        <f t="shared" si="112"/>
        <v/>
      </c>
    </row>
    <row r="511" spans="1:14" x14ac:dyDescent="0.2">
      <c r="A511" s="8"/>
      <c r="B511" s="44" t="s">
        <v>483</v>
      </c>
      <c r="C511" s="41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20" t="str">
        <f t="shared" si="112"/>
        <v/>
      </c>
    </row>
    <row r="512" spans="1:14" x14ac:dyDescent="0.2">
      <c r="A512" s="8"/>
      <c r="B512" s="44" t="s">
        <v>484</v>
      </c>
      <c r="C512" s="41">
        <v>0</v>
      </c>
      <c r="D512" s="9">
        <v>7</v>
      </c>
      <c r="E512" s="9">
        <v>0</v>
      </c>
      <c r="F512" s="9">
        <v>5</v>
      </c>
      <c r="G512" s="10" t="str">
        <f t="shared" si="107"/>
        <v/>
      </c>
      <c r="H512" s="10">
        <f t="shared" si="108"/>
        <v>1.1396939107782482E-3</v>
      </c>
      <c r="I512" s="10" t="str">
        <f t="shared" si="109"/>
        <v/>
      </c>
      <c r="J512" s="10">
        <f t="shared" si="110"/>
        <v>6.5522212029878125E-4</v>
      </c>
      <c r="K512" s="10" t="str">
        <f t="shared" si="113"/>
        <v xml:space="preserve"> </v>
      </c>
      <c r="L512" s="10">
        <f t="shared" si="114"/>
        <v>-0.2857142857142857</v>
      </c>
      <c r="M512" s="10" t="str">
        <f t="shared" si="111"/>
        <v/>
      </c>
      <c r="N512" s="20">
        <f t="shared" si="112"/>
        <v>-3.2562683165092806E-4</v>
      </c>
    </row>
    <row r="513" spans="1:14" x14ac:dyDescent="0.2">
      <c r="A513" s="8"/>
      <c r="B513" s="44" t="s">
        <v>485</v>
      </c>
      <c r="C513" s="41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20" t="str">
        <f t="shared" si="112"/>
        <v/>
      </c>
    </row>
    <row r="514" spans="1:14" x14ac:dyDescent="0.2">
      <c r="A514" s="8"/>
      <c r="B514" s="44" t="s">
        <v>486</v>
      </c>
      <c r="C514" s="41">
        <v>0</v>
      </c>
      <c r="D514" s="9">
        <v>0</v>
      </c>
      <c r="E514" s="9">
        <v>0</v>
      </c>
      <c r="F514" s="9">
        <v>1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>
        <f t="shared" si="110"/>
        <v>1.3104442405975625E-4</v>
      </c>
      <c r="K514" s="10" t="str">
        <f t="shared" si="113"/>
        <v xml:space="preserve"> </v>
      </c>
      <c r="L514" s="10">
        <f t="shared" si="114"/>
        <v>1</v>
      </c>
      <c r="M514" s="10" t="str">
        <f t="shared" si="111"/>
        <v/>
      </c>
      <c r="N514" s="20" t="str">
        <f t="shared" si="112"/>
        <v/>
      </c>
    </row>
    <row r="515" spans="1:14" x14ac:dyDescent="0.2">
      <c r="A515" s="8"/>
      <c r="B515" s="44" t="s">
        <v>487</v>
      </c>
      <c r="C515" s="41">
        <v>0</v>
      </c>
      <c r="D515" s="9">
        <v>1</v>
      </c>
      <c r="E515" s="9">
        <v>0</v>
      </c>
      <c r="F515" s="9">
        <v>7</v>
      </c>
      <c r="G515" s="10" t="str">
        <f t="shared" si="107"/>
        <v/>
      </c>
      <c r="H515" s="10">
        <f t="shared" si="108"/>
        <v>1.6281341582546403E-4</v>
      </c>
      <c r="I515" s="10" t="str">
        <f t="shared" si="109"/>
        <v/>
      </c>
      <c r="J515" s="10">
        <f t="shared" si="110"/>
        <v>9.1731096841829376E-4</v>
      </c>
      <c r="K515" s="10" t="str">
        <f t="shared" si="113"/>
        <v xml:space="preserve"> </v>
      </c>
      <c r="L515" s="10">
        <f t="shared" si="114"/>
        <v>6</v>
      </c>
      <c r="M515" s="10" t="str">
        <f t="shared" si="111"/>
        <v/>
      </c>
      <c r="N515" s="20">
        <f t="shared" si="112"/>
        <v>9.7688049495278412E-4</v>
      </c>
    </row>
    <row r="516" spans="1:14" x14ac:dyDescent="0.2">
      <c r="A516" s="8"/>
      <c r="B516" s="44" t="s">
        <v>488</v>
      </c>
      <c r="C516" s="41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0" t="str">
        <f t="shared" si="112"/>
        <v/>
      </c>
    </row>
    <row r="517" spans="1:14" x14ac:dyDescent="0.2">
      <c r="A517" s="8"/>
      <c r="B517" s="44" t="s">
        <v>489</v>
      </c>
      <c r="C517" s="41">
        <v>1</v>
      </c>
      <c r="D517" s="9">
        <v>6</v>
      </c>
      <c r="E517" s="9">
        <v>5</v>
      </c>
      <c r="F517" s="9">
        <v>32</v>
      </c>
      <c r="G517" s="10">
        <f t="shared" si="107"/>
        <v>1.5375153751537516E-4</v>
      </c>
      <c r="H517" s="10">
        <f t="shared" si="108"/>
        <v>9.7688049495278412E-4</v>
      </c>
      <c r="I517" s="10">
        <f t="shared" si="109"/>
        <v>6.9079856313898863E-4</v>
      </c>
      <c r="J517" s="10">
        <f t="shared" si="110"/>
        <v>4.1934215699122E-3</v>
      </c>
      <c r="K517" s="10">
        <f t="shared" si="113"/>
        <v>4</v>
      </c>
      <c r="L517" s="10">
        <f t="shared" si="114"/>
        <v>4.333333333333333</v>
      </c>
      <c r="M517" s="10">
        <f t="shared" si="111"/>
        <v>6.1500615006150063E-4</v>
      </c>
      <c r="N517" s="20">
        <f t="shared" si="112"/>
        <v>4.2331488114620642E-3</v>
      </c>
    </row>
    <row r="518" spans="1:14" x14ac:dyDescent="0.2">
      <c r="A518" s="8"/>
      <c r="B518" s="44" t="s">
        <v>490</v>
      </c>
      <c r="C518" s="41">
        <v>0</v>
      </c>
      <c r="D518" s="9">
        <v>5</v>
      </c>
      <c r="E518" s="9">
        <v>3</v>
      </c>
      <c r="F518" s="9">
        <v>25</v>
      </c>
      <c r="G518" s="10" t="str">
        <f t="shared" si="107"/>
        <v/>
      </c>
      <c r="H518" s="10">
        <f t="shared" si="108"/>
        <v>8.1406707912732006E-4</v>
      </c>
      <c r="I518" s="10">
        <f t="shared" si="109"/>
        <v>4.1447913788339322E-4</v>
      </c>
      <c r="J518" s="10">
        <f t="shared" si="110"/>
        <v>3.2761106014939064E-3</v>
      </c>
      <c r="K518" s="10">
        <f t="shared" si="113"/>
        <v>1</v>
      </c>
      <c r="L518" s="10">
        <f t="shared" si="114"/>
        <v>4</v>
      </c>
      <c r="M518" s="10" t="str">
        <f t="shared" si="111"/>
        <v/>
      </c>
      <c r="N518" s="20">
        <f t="shared" si="112"/>
        <v>3.2562683165092803E-3</v>
      </c>
    </row>
    <row r="519" spans="1:14" ht="24.75" customHeight="1" x14ac:dyDescent="0.2">
      <c r="A519" s="8"/>
      <c r="B519" s="44" t="s">
        <v>491</v>
      </c>
      <c r="C519" s="41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0" t="str">
        <f t="shared" si="112"/>
        <v/>
      </c>
    </row>
    <row r="520" spans="1:14" ht="25.5" x14ac:dyDescent="0.2">
      <c r="A520" s="8"/>
      <c r="B520" s="44" t="s">
        <v>492</v>
      </c>
      <c r="C520" s="41">
        <v>0</v>
      </c>
      <c r="D520" s="9">
        <v>3</v>
      </c>
      <c r="E520" s="9">
        <v>0</v>
      </c>
      <c r="F520" s="9">
        <v>0</v>
      </c>
      <c r="G520" s="10" t="str">
        <f t="shared" si="107"/>
        <v/>
      </c>
      <c r="H520" s="10">
        <f t="shared" si="108"/>
        <v>4.8844024747639206E-4</v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>
        <f t="shared" si="114"/>
        <v>-1</v>
      </c>
      <c r="M520" s="10" t="str">
        <f t="shared" si="111"/>
        <v/>
      </c>
      <c r="N520" s="20">
        <f t="shared" si="112"/>
        <v>-4.8844024747639206E-4</v>
      </c>
    </row>
    <row r="521" spans="1:14" ht="27" customHeight="1" x14ac:dyDescent="0.2">
      <c r="A521" s="8"/>
      <c r="B521" s="44" t="s">
        <v>493</v>
      </c>
      <c r="C521" s="41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0" t="str">
        <f t="shared" si="112"/>
        <v/>
      </c>
    </row>
    <row r="522" spans="1:14" ht="25.5" x14ac:dyDescent="0.2">
      <c r="A522" s="8"/>
      <c r="B522" s="44" t="s">
        <v>494</v>
      </c>
      <c r="C522" s="41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0" t="str">
        <f t="shared" si="112"/>
        <v/>
      </c>
    </row>
    <row r="523" spans="1:14" x14ac:dyDescent="0.2">
      <c r="A523" s="8"/>
      <c r="B523" s="44" t="s">
        <v>495</v>
      </c>
      <c r="C523" s="41">
        <v>0</v>
      </c>
      <c r="D523" s="9">
        <v>2</v>
      </c>
      <c r="E523" s="9">
        <v>6</v>
      </c>
      <c r="F523" s="9">
        <v>27</v>
      </c>
      <c r="G523" s="10" t="str">
        <f t="shared" si="107"/>
        <v/>
      </c>
      <c r="H523" s="10">
        <f t="shared" si="108"/>
        <v>3.2562683165092806E-4</v>
      </c>
      <c r="I523" s="10">
        <f t="shared" si="109"/>
        <v>8.2895827576678644E-4</v>
      </c>
      <c r="J523" s="10">
        <f t="shared" si="110"/>
        <v>3.5381994496134191E-3</v>
      </c>
      <c r="K523" s="10">
        <f t="shared" si="113"/>
        <v>1</v>
      </c>
      <c r="L523" s="10">
        <f t="shared" si="114"/>
        <v>12.5</v>
      </c>
      <c r="M523" s="10" t="str">
        <f t="shared" si="111"/>
        <v/>
      </c>
      <c r="N523" s="20">
        <f t="shared" si="112"/>
        <v>4.0703353956366003E-3</v>
      </c>
    </row>
    <row r="524" spans="1:14" ht="25.5" x14ac:dyDescent="0.2">
      <c r="A524" s="8"/>
      <c r="B524" s="44" t="s">
        <v>496</v>
      </c>
      <c r="C524" s="41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0" t="str">
        <f t="shared" si="112"/>
        <v/>
      </c>
    </row>
    <row r="525" spans="1:14" x14ac:dyDescent="0.2">
      <c r="A525" s="8"/>
      <c r="B525" s="44" t="s">
        <v>497</v>
      </c>
      <c r="C525" s="41">
        <v>0</v>
      </c>
      <c r="D525" s="9">
        <v>5</v>
      </c>
      <c r="E525" s="9">
        <v>0</v>
      </c>
      <c r="F525" s="9">
        <v>1</v>
      </c>
      <c r="G525" s="10" t="str">
        <f t="shared" si="107"/>
        <v/>
      </c>
      <c r="H525" s="10">
        <f t="shared" si="108"/>
        <v>8.1406707912732006E-4</v>
      </c>
      <c r="I525" s="10" t="str">
        <f t="shared" si="109"/>
        <v/>
      </c>
      <c r="J525" s="10">
        <f t="shared" si="110"/>
        <v>1.3104442405975625E-4</v>
      </c>
      <c r="K525" s="10" t="str">
        <f t="shared" si="113"/>
        <v xml:space="preserve"> </v>
      </c>
      <c r="L525" s="10">
        <f t="shared" si="114"/>
        <v>-0.8</v>
      </c>
      <c r="M525" s="10" t="str">
        <f t="shared" si="111"/>
        <v/>
      </c>
      <c r="N525" s="20">
        <f t="shared" si="112"/>
        <v>-6.5125366330185612E-4</v>
      </c>
    </row>
    <row r="526" spans="1:14" ht="25.5" x14ac:dyDescent="0.2">
      <c r="A526" s="8"/>
      <c r="B526" s="44" t="s">
        <v>498</v>
      </c>
      <c r="C526" s="41">
        <v>0</v>
      </c>
      <c r="D526" s="9">
        <v>8</v>
      </c>
      <c r="E526" s="9">
        <v>4</v>
      </c>
      <c r="F526" s="9">
        <v>2</v>
      </c>
      <c r="G526" s="10" t="str">
        <f t="shared" si="107"/>
        <v/>
      </c>
      <c r="H526" s="10">
        <f t="shared" si="108"/>
        <v>1.3025073266037122E-3</v>
      </c>
      <c r="I526" s="10">
        <f t="shared" si="109"/>
        <v>5.5263885051119092E-4</v>
      </c>
      <c r="J526" s="10">
        <f t="shared" si="110"/>
        <v>2.620888481195125E-4</v>
      </c>
      <c r="K526" s="10">
        <f t="shared" si="113"/>
        <v>1</v>
      </c>
      <c r="L526" s="10">
        <f t="shared" si="114"/>
        <v>-0.75</v>
      </c>
      <c r="M526" s="10" t="str">
        <f t="shared" si="111"/>
        <v/>
      </c>
      <c r="N526" s="20">
        <f t="shared" si="112"/>
        <v>-9.7688049495278412E-4</v>
      </c>
    </row>
    <row r="527" spans="1:14" ht="25.5" x14ac:dyDescent="0.2">
      <c r="A527" s="8"/>
      <c r="B527" s="44" t="s">
        <v>499</v>
      </c>
      <c r="C527" s="41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0" t="str">
        <f t="shared" si="112"/>
        <v/>
      </c>
    </row>
    <row r="528" spans="1:14" x14ac:dyDescent="0.2">
      <c r="A528" s="8"/>
      <c r="B528" s="44" t="s">
        <v>500</v>
      </c>
      <c r="C528" s="41">
        <v>2</v>
      </c>
      <c r="D528" s="9">
        <v>6</v>
      </c>
      <c r="E528" s="9">
        <v>1</v>
      </c>
      <c r="F528" s="9">
        <v>3</v>
      </c>
      <c r="G528" s="10">
        <f t="shared" si="107"/>
        <v>3.0750307503075032E-4</v>
      </c>
      <c r="H528" s="10">
        <f t="shared" si="108"/>
        <v>9.7688049495278412E-4</v>
      </c>
      <c r="I528" s="10">
        <f t="shared" si="109"/>
        <v>1.3815971262779773E-4</v>
      </c>
      <c r="J528" s="10">
        <f t="shared" si="110"/>
        <v>3.9313327217926875E-4</v>
      </c>
      <c r="K528" s="10">
        <f t="shared" si="113"/>
        <v>-0.5</v>
      </c>
      <c r="L528" s="10">
        <f t="shared" si="114"/>
        <v>-0.5</v>
      </c>
      <c r="M528" s="10">
        <f t="shared" si="111"/>
        <v>-1.5375153751537516E-4</v>
      </c>
      <c r="N528" s="20">
        <f t="shared" si="112"/>
        <v>-4.8844024747639206E-4</v>
      </c>
    </row>
    <row r="529" spans="1:14" x14ac:dyDescent="0.2">
      <c r="A529" s="8" t="s">
        <v>76</v>
      </c>
      <c r="B529" s="44" t="s">
        <v>501</v>
      </c>
      <c r="C529" s="41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0" t="str">
        <f t="shared" si="112"/>
        <v/>
      </c>
    </row>
    <row r="530" spans="1:14" ht="25.5" x14ac:dyDescent="0.2">
      <c r="A530" s="8"/>
      <c r="B530" s="44" t="s">
        <v>502</v>
      </c>
      <c r="C530" s="41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0" t="str">
        <f t="shared" si="112"/>
        <v/>
      </c>
    </row>
    <row r="531" spans="1:14" ht="25.5" x14ac:dyDescent="0.2">
      <c r="A531" s="8"/>
      <c r="B531" s="44" t="s">
        <v>503</v>
      </c>
      <c r="C531" s="41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0" t="str">
        <f t="shared" si="112"/>
        <v/>
      </c>
    </row>
    <row r="532" spans="1:14" ht="29.25" customHeight="1" x14ac:dyDescent="0.2">
      <c r="A532" s="8"/>
      <c r="B532" s="44" t="s">
        <v>504</v>
      </c>
      <c r="C532" s="41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0" t="str">
        <f t="shared" si="112"/>
        <v/>
      </c>
    </row>
    <row r="533" spans="1:14" ht="25.5" x14ac:dyDescent="0.2">
      <c r="A533" s="8"/>
      <c r="B533" s="44" t="s">
        <v>505</v>
      </c>
      <c r="C533" s="41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0" t="str">
        <f t="shared" si="112"/>
        <v/>
      </c>
    </row>
    <row r="534" spans="1:14" ht="25.5" x14ac:dyDescent="0.2">
      <c r="A534" s="8"/>
      <c r="B534" s="44" t="s">
        <v>506</v>
      </c>
      <c r="C534" s="41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0" t="str">
        <f t="shared" si="112"/>
        <v/>
      </c>
    </row>
    <row r="535" spans="1:14" ht="25.5" x14ac:dyDescent="0.2">
      <c r="A535" s="8"/>
      <c r="B535" s="44" t="s">
        <v>507</v>
      </c>
      <c r="C535" s="41">
        <v>0</v>
      </c>
      <c r="D535" s="9">
        <v>4</v>
      </c>
      <c r="E535" s="9">
        <v>0</v>
      </c>
      <c r="F535" s="9">
        <v>0</v>
      </c>
      <c r="G535" s="10" t="str">
        <f t="shared" si="107"/>
        <v/>
      </c>
      <c r="H535" s="10">
        <f t="shared" si="108"/>
        <v>6.5125366330185612E-4</v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>
        <f t="shared" si="114"/>
        <v>-1</v>
      </c>
      <c r="M535" s="10" t="str">
        <f t="shared" si="111"/>
        <v/>
      </c>
      <c r="N535" s="20">
        <f t="shared" si="112"/>
        <v>-6.5125366330185612E-4</v>
      </c>
    </row>
    <row r="536" spans="1:14" x14ac:dyDescent="0.2">
      <c r="A536" s="8"/>
      <c r="B536" s="44" t="s">
        <v>508</v>
      </c>
      <c r="C536" s="41">
        <v>4</v>
      </c>
      <c r="D536" s="9">
        <v>1</v>
      </c>
      <c r="E536" s="9">
        <v>0</v>
      </c>
      <c r="F536" s="9">
        <v>0</v>
      </c>
      <c r="G536" s="10">
        <f t="shared" si="107"/>
        <v>6.1500615006150063E-4</v>
      </c>
      <c r="H536" s="10">
        <f t="shared" si="108"/>
        <v>1.6281341582546403E-4</v>
      </c>
      <c r="I536" s="10" t="str">
        <f t="shared" si="109"/>
        <v/>
      </c>
      <c r="J536" s="10" t="str">
        <f t="shared" si="110"/>
        <v/>
      </c>
      <c r="K536" s="10">
        <f t="shared" si="113"/>
        <v>-1</v>
      </c>
      <c r="L536" s="10">
        <f t="shared" si="114"/>
        <v>-1</v>
      </c>
      <c r="M536" s="10">
        <f t="shared" si="111"/>
        <v>-6.1500615006150063E-4</v>
      </c>
      <c r="N536" s="20">
        <f t="shared" si="112"/>
        <v>-1.6281341582546403E-4</v>
      </c>
    </row>
    <row r="537" spans="1:14" ht="25.5" x14ac:dyDescent="0.2">
      <c r="A537" s="8"/>
      <c r="B537" s="44" t="s">
        <v>509</v>
      </c>
      <c r="C537" s="41">
        <v>2</v>
      </c>
      <c r="D537" s="9">
        <v>6</v>
      </c>
      <c r="E537" s="9">
        <v>0</v>
      </c>
      <c r="F537" s="9">
        <v>0</v>
      </c>
      <c r="G537" s="10">
        <f t="shared" si="107"/>
        <v>3.0750307503075032E-4</v>
      </c>
      <c r="H537" s="10">
        <f t="shared" si="108"/>
        <v>9.7688049495278412E-4</v>
      </c>
      <c r="I537" s="10" t="str">
        <f t="shared" si="109"/>
        <v/>
      </c>
      <c r="J537" s="10" t="str">
        <f t="shared" si="110"/>
        <v/>
      </c>
      <c r="K537" s="10">
        <f t="shared" si="113"/>
        <v>-1</v>
      </c>
      <c r="L537" s="10">
        <f t="shared" si="114"/>
        <v>-1</v>
      </c>
      <c r="M537" s="10">
        <f t="shared" si="111"/>
        <v>-3.0750307503075032E-4</v>
      </c>
      <c r="N537" s="20">
        <f t="shared" si="112"/>
        <v>-9.7688049495278412E-4</v>
      </c>
    </row>
    <row r="538" spans="1:14" x14ac:dyDescent="0.2">
      <c r="A538" s="8"/>
      <c r="B538" s="44" t="s">
        <v>510</v>
      </c>
      <c r="C538" s="41">
        <v>3</v>
      </c>
      <c r="D538" s="9">
        <v>4</v>
      </c>
      <c r="E538" s="9">
        <v>0</v>
      </c>
      <c r="F538" s="9">
        <v>0</v>
      </c>
      <c r="G538" s="10">
        <f t="shared" si="107"/>
        <v>4.6125461254612545E-4</v>
      </c>
      <c r="H538" s="10">
        <f t="shared" si="108"/>
        <v>6.5125366330185612E-4</v>
      </c>
      <c r="I538" s="10" t="str">
        <f t="shared" si="109"/>
        <v/>
      </c>
      <c r="J538" s="10" t="str">
        <f t="shared" si="110"/>
        <v/>
      </c>
      <c r="K538" s="10">
        <f t="shared" si="113"/>
        <v>-1</v>
      </c>
      <c r="L538" s="10">
        <f t="shared" si="114"/>
        <v>-1</v>
      </c>
      <c r="M538" s="10">
        <f t="shared" si="111"/>
        <v>-4.6125461254612545E-4</v>
      </c>
      <c r="N538" s="20">
        <f t="shared" si="112"/>
        <v>-6.5125366330185612E-4</v>
      </c>
    </row>
    <row r="539" spans="1:14" x14ac:dyDescent="0.2">
      <c r="A539" s="8"/>
      <c r="B539" s="44" t="s">
        <v>511</v>
      </c>
      <c r="C539" s="41">
        <v>45</v>
      </c>
      <c r="D539" s="9">
        <v>9</v>
      </c>
      <c r="E539" s="9">
        <v>35</v>
      </c>
      <c r="F539" s="9">
        <v>35</v>
      </c>
      <c r="G539" s="10">
        <f t="shared" si="107"/>
        <v>6.9188191881918819E-3</v>
      </c>
      <c r="H539" s="10">
        <f t="shared" si="108"/>
        <v>1.4653207424291761E-3</v>
      </c>
      <c r="I539" s="10">
        <f t="shared" si="109"/>
        <v>4.8355899419729211E-3</v>
      </c>
      <c r="J539" s="10">
        <f t="shared" si="110"/>
        <v>4.5865548420914691E-3</v>
      </c>
      <c r="K539" s="10">
        <f t="shared" si="113"/>
        <v>-0.22222222222222221</v>
      </c>
      <c r="L539" s="10">
        <f t="shared" si="114"/>
        <v>2.8888888888888888</v>
      </c>
      <c r="M539" s="10">
        <f t="shared" si="111"/>
        <v>-1.5375153751537515E-3</v>
      </c>
      <c r="N539" s="20">
        <f t="shared" si="112"/>
        <v>4.2331488114620642E-3</v>
      </c>
    </row>
    <row r="540" spans="1:14" x14ac:dyDescent="0.2">
      <c r="A540" s="8"/>
      <c r="B540" s="44" t="s">
        <v>512</v>
      </c>
      <c r="C540" s="41">
        <v>3</v>
      </c>
      <c r="D540" s="9">
        <v>0</v>
      </c>
      <c r="E540" s="9">
        <v>0</v>
      </c>
      <c r="F540" s="9">
        <v>0</v>
      </c>
      <c r="G540" s="10">
        <f t="shared" si="107"/>
        <v>4.6125461254612545E-4</v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>
        <f t="shared" si="113"/>
        <v>-1</v>
      </c>
      <c r="L540" s="10" t="str">
        <f t="shared" si="114"/>
        <v xml:space="preserve"> </v>
      </c>
      <c r="M540" s="10">
        <f t="shared" si="111"/>
        <v>-4.6125461254612545E-4</v>
      </c>
      <c r="N540" s="20" t="str">
        <f t="shared" si="112"/>
        <v/>
      </c>
    </row>
    <row r="541" spans="1:14" ht="38.25" x14ac:dyDescent="0.2">
      <c r="A541" s="8"/>
      <c r="B541" s="44" t="s">
        <v>513</v>
      </c>
      <c r="C541" s="41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0" t="str">
        <f t="shared" si="112"/>
        <v/>
      </c>
    </row>
    <row r="542" spans="1:14" x14ac:dyDescent="0.2">
      <c r="A542" s="8"/>
      <c r="B542" s="44" t="s">
        <v>514</v>
      </c>
      <c r="C542" s="41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0" t="str">
        <f t="shared" si="112"/>
        <v/>
      </c>
    </row>
    <row r="543" spans="1:14" ht="25.5" x14ac:dyDescent="0.2">
      <c r="A543" s="8"/>
      <c r="B543" s="44" t="s">
        <v>515</v>
      </c>
      <c r="C543" s="41">
        <v>0</v>
      </c>
      <c r="D543" s="9">
        <v>1</v>
      </c>
      <c r="E543" s="9">
        <v>0</v>
      </c>
      <c r="F543" s="9">
        <v>1</v>
      </c>
      <c r="G543" s="10" t="str">
        <f t="shared" si="107"/>
        <v/>
      </c>
      <c r="H543" s="10">
        <f t="shared" si="108"/>
        <v>1.6281341582546403E-4</v>
      </c>
      <c r="I543" s="10" t="str">
        <f t="shared" si="109"/>
        <v/>
      </c>
      <c r="J543" s="10">
        <f t="shared" si="110"/>
        <v>1.3104442405975625E-4</v>
      </c>
      <c r="K543" s="10" t="str">
        <f t="shared" si="113"/>
        <v xml:space="preserve"> </v>
      </c>
      <c r="L543" s="10">
        <f t="shared" si="114"/>
        <v>0</v>
      </c>
      <c r="M543" s="10" t="str">
        <f t="shared" si="111"/>
        <v/>
      </c>
      <c r="N543" s="20">
        <f t="shared" si="112"/>
        <v>0</v>
      </c>
    </row>
    <row r="544" spans="1:14" ht="25.5" x14ac:dyDescent="0.2">
      <c r="A544" s="8"/>
      <c r="B544" s="44" t="s">
        <v>516</v>
      </c>
      <c r="C544" s="41">
        <v>17</v>
      </c>
      <c r="D544" s="9">
        <v>41</v>
      </c>
      <c r="E544" s="9">
        <v>46</v>
      </c>
      <c r="F544" s="9">
        <v>28</v>
      </c>
      <c r="G544" s="10">
        <f t="shared" si="107"/>
        <v>2.6137761377613778E-3</v>
      </c>
      <c r="H544" s="10">
        <f t="shared" si="108"/>
        <v>6.6753500488440243E-3</v>
      </c>
      <c r="I544" s="10">
        <f t="shared" si="109"/>
        <v>6.3553467808786955E-3</v>
      </c>
      <c r="J544" s="10">
        <f t="shared" si="110"/>
        <v>3.669243873673175E-3</v>
      </c>
      <c r="K544" s="10">
        <f t="shared" si="113"/>
        <v>1.7058823529411764</v>
      </c>
      <c r="L544" s="10">
        <f t="shared" si="114"/>
        <v>-0.31707317073170732</v>
      </c>
      <c r="M544" s="10">
        <f t="shared" si="111"/>
        <v>4.4587945879458798E-3</v>
      </c>
      <c r="N544" s="20">
        <f t="shared" si="112"/>
        <v>-2.1165744057310321E-3</v>
      </c>
    </row>
    <row r="545" spans="1:14" x14ac:dyDescent="0.2">
      <c r="A545" s="8"/>
      <c r="B545" s="44" t="s">
        <v>517</v>
      </c>
      <c r="C545" s="41">
        <v>0</v>
      </c>
      <c r="D545" s="9">
        <v>1</v>
      </c>
      <c r="E545" s="9">
        <v>0</v>
      </c>
      <c r="F545" s="9">
        <v>0</v>
      </c>
      <c r="G545" s="10" t="str">
        <f t="shared" si="107"/>
        <v/>
      </c>
      <c r="H545" s="10">
        <f t="shared" si="108"/>
        <v>1.6281341582546403E-4</v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>
        <f t="shared" si="114"/>
        <v>-1</v>
      </c>
      <c r="M545" s="10" t="str">
        <f t="shared" si="111"/>
        <v/>
      </c>
      <c r="N545" s="20">
        <f t="shared" si="112"/>
        <v>-1.6281341582546403E-4</v>
      </c>
    </row>
    <row r="546" spans="1:14" ht="25.5" x14ac:dyDescent="0.2">
      <c r="A546" s="8"/>
      <c r="B546" s="44" t="s">
        <v>518</v>
      </c>
      <c r="C546" s="41">
        <v>0</v>
      </c>
      <c r="D546" s="9">
        <v>4</v>
      </c>
      <c r="E546" s="9">
        <v>0</v>
      </c>
      <c r="F546" s="9">
        <v>0</v>
      </c>
      <c r="G546" s="10" t="str">
        <f t="shared" si="107"/>
        <v/>
      </c>
      <c r="H546" s="10">
        <f t="shared" si="108"/>
        <v>6.5125366330185612E-4</v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>
        <f t="shared" si="114"/>
        <v>-1</v>
      </c>
      <c r="M546" s="10" t="str">
        <f t="shared" si="111"/>
        <v/>
      </c>
      <c r="N546" s="20">
        <f t="shared" si="112"/>
        <v>-6.5125366330185612E-4</v>
      </c>
    </row>
    <row r="547" spans="1:14" ht="25.5" x14ac:dyDescent="0.2">
      <c r="A547" s="8"/>
      <c r="B547" s="44" t="s">
        <v>519</v>
      </c>
      <c r="C547" s="41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0" t="str">
        <f t="shared" si="112"/>
        <v/>
      </c>
    </row>
    <row r="548" spans="1:14" x14ac:dyDescent="0.2">
      <c r="A548" s="8"/>
      <c r="B548" s="44" t="s">
        <v>520</v>
      </c>
      <c r="C548" s="41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0" t="str">
        <f t="shared" si="112"/>
        <v/>
      </c>
    </row>
    <row r="549" spans="1:14" x14ac:dyDescent="0.2">
      <c r="A549" s="8"/>
      <c r="B549" s="44" t="s">
        <v>521</v>
      </c>
      <c r="C549" s="41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0" t="str">
        <f t="shared" si="112"/>
        <v/>
      </c>
    </row>
    <row r="550" spans="1:14" x14ac:dyDescent="0.2">
      <c r="A550" s="8"/>
      <c r="B550" s="44" t="s">
        <v>522</v>
      </c>
      <c r="C550" s="41">
        <v>0</v>
      </c>
      <c r="D550" s="9">
        <v>0</v>
      </c>
      <c r="E550" s="9">
        <v>0</v>
      </c>
      <c r="F550" s="9">
        <v>5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>
        <f t="shared" si="110"/>
        <v>6.5522212029878125E-4</v>
      </c>
      <c r="K550" s="10" t="str">
        <f t="shared" si="113"/>
        <v xml:space="preserve"> </v>
      </c>
      <c r="L550" s="10">
        <f t="shared" si="114"/>
        <v>1</v>
      </c>
      <c r="M550" s="10" t="str">
        <f t="shared" si="111"/>
        <v/>
      </c>
      <c r="N550" s="20" t="str">
        <f t="shared" si="112"/>
        <v/>
      </c>
    </row>
    <row r="551" spans="1:14" ht="25.5" x14ac:dyDescent="0.2">
      <c r="A551" s="8"/>
      <c r="B551" s="44" t="s">
        <v>523</v>
      </c>
      <c r="C551" s="41">
        <v>0</v>
      </c>
      <c r="D551" s="9">
        <v>0</v>
      </c>
      <c r="E551" s="9">
        <v>0</v>
      </c>
      <c r="F551" s="9">
        <v>1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>
        <f t="shared" si="110"/>
        <v>1.3104442405975625E-4</v>
      </c>
      <c r="K551" s="10" t="str">
        <f t="shared" si="113"/>
        <v xml:space="preserve"> </v>
      </c>
      <c r="L551" s="10">
        <f t="shared" si="114"/>
        <v>1</v>
      </c>
      <c r="M551" s="10" t="str">
        <f t="shared" si="111"/>
        <v/>
      </c>
      <c r="N551" s="20" t="str">
        <f t="shared" si="112"/>
        <v/>
      </c>
    </row>
    <row r="552" spans="1:14" ht="25.5" x14ac:dyDescent="0.2">
      <c r="A552" s="8"/>
      <c r="B552" s="44" t="s">
        <v>524</v>
      </c>
      <c r="C552" s="41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0" t="str">
        <f t="shared" si="112"/>
        <v/>
      </c>
    </row>
    <row r="553" spans="1:14" ht="25.5" x14ac:dyDescent="0.2">
      <c r="A553" s="8"/>
      <c r="B553" s="44" t="s">
        <v>525</v>
      </c>
      <c r="C553" s="41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0" t="str">
        <f t="shared" si="112"/>
        <v/>
      </c>
    </row>
    <row r="554" spans="1:14" ht="25.5" x14ac:dyDescent="0.2">
      <c r="A554" s="8"/>
      <c r="B554" s="44" t="s">
        <v>526</v>
      </c>
      <c r="C554" s="41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0" t="str">
        <f t="shared" si="112"/>
        <v/>
      </c>
    </row>
    <row r="555" spans="1:14" ht="25.5" x14ac:dyDescent="0.2">
      <c r="A555" s="8"/>
      <c r="B555" s="44" t="s">
        <v>527</v>
      </c>
      <c r="C555" s="41">
        <v>0</v>
      </c>
      <c r="D555" s="9">
        <v>2</v>
      </c>
      <c r="E555" s="9">
        <v>0</v>
      </c>
      <c r="F555" s="9">
        <v>4</v>
      </c>
      <c r="G555" s="10" t="str">
        <f t="shared" si="107"/>
        <v/>
      </c>
      <c r="H555" s="10">
        <f t="shared" si="108"/>
        <v>3.2562683165092806E-4</v>
      </c>
      <c r="I555" s="10" t="str">
        <f t="shared" si="109"/>
        <v/>
      </c>
      <c r="J555" s="10">
        <f t="shared" si="110"/>
        <v>5.24177696239025E-4</v>
      </c>
      <c r="K555" s="10" t="str">
        <f t="shared" si="113"/>
        <v xml:space="preserve"> </v>
      </c>
      <c r="L555" s="10">
        <f t="shared" si="114"/>
        <v>1</v>
      </c>
      <c r="M555" s="10" t="str">
        <f t="shared" si="111"/>
        <v/>
      </c>
      <c r="N555" s="20">
        <f t="shared" si="112"/>
        <v>3.2562683165092806E-4</v>
      </c>
    </row>
    <row r="556" spans="1:14" x14ac:dyDescent="0.2">
      <c r="A556" s="8"/>
      <c r="B556" s="44" t="s">
        <v>528</v>
      </c>
      <c r="C556" s="41">
        <v>0</v>
      </c>
      <c r="D556" s="9">
        <v>0</v>
      </c>
      <c r="E556" s="9">
        <v>4</v>
      </c>
      <c r="F556" s="9">
        <v>11</v>
      </c>
      <c r="G556" s="10" t="str">
        <f t="shared" si="107"/>
        <v/>
      </c>
      <c r="H556" s="10" t="str">
        <f t="shared" si="108"/>
        <v/>
      </c>
      <c r="I556" s="10">
        <f t="shared" si="109"/>
        <v>5.5263885051119092E-4</v>
      </c>
      <c r="J556" s="10">
        <f t="shared" si="110"/>
        <v>1.4414886646573189E-3</v>
      </c>
      <c r="K556" s="10">
        <f t="shared" si="113"/>
        <v>1</v>
      </c>
      <c r="L556" s="10">
        <f t="shared" si="114"/>
        <v>1</v>
      </c>
      <c r="M556" s="10" t="str">
        <f t="shared" si="111"/>
        <v/>
      </c>
      <c r="N556" s="20" t="str">
        <f t="shared" si="112"/>
        <v/>
      </c>
    </row>
    <row r="557" spans="1:14" ht="25.5" x14ac:dyDescent="0.2">
      <c r="A557" s="8"/>
      <c r="B557" s="44" t="s">
        <v>529</v>
      </c>
      <c r="C557" s="41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0" t="str">
        <f t="shared" si="112"/>
        <v/>
      </c>
    </row>
    <row r="558" spans="1:14" x14ac:dyDescent="0.2">
      <c r="A558" s="8"/>
      <c r="B558" s="44" t="s">
        <v>530</v>
      </c>
      <c r="C558" s="41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0" t="str">
        <f t="shared" si="112"/>
        <v/>
      </c>
    </row>
    <row r="559" spans="1:14" ht="24.75" customHeight="1" x14ac:dyDescent="0.2">
      <c r="A559" s="8"/>
      <c r="B559" s="44" t="s">
        <v>531</v>
      </c>
      <c r="C559" s="41">
        <v>0</v>
      </c>
      <c r="D559" s="9">
        <v>1</v>
      </c>
      <c r="E559" s="9">
        <v>2</v>
      </c>
      <c r="F559" s="9">
        <v>4</v>
      </c>
      <c r="G559" s="10" t="str">
        <f t="shared" si="107"/>
        <v/>
      </c>
      <c r="H559" s="10">
        <f t="shared" si="108"/>
        <v>1.6281341582546403E-4</v>
      </c>
      <c r="I559" s="10">
        <f t="shared" si="109"/>
        <v>2.7631942525559546E-4</v>
      </c>
      <c r="J559" s="10">
        <f t="shared" si="110"/>
        <v>5.24177696239025E-4</v>
      </c>
      <c r="K559" s="10">
        <f t="shared" si="113"/>
        <v>1</v>
      </c>
      <c r="L559" s="10">
        <f t="shared" si="114"/>
        <v>3</v>
      </c>
      <c r="M559" s="10" t="str">
        <f t="shared" si="111"/>
        <v/>
      </c>
      <c r="N559" s="20">
        <f t="shared" si="112"/>
        <v>4.8844024747639206E-4</v>
      </c>
    </row>
    <row r="560" spans="1:14" ht="25.5" x14ac:dyDescent="0.2">
      <c r="A560" s="8"/>
      <c r="B560" s="44" t="s">
        <v>532</v>
      </c>
      <c r="C560" s="41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0" t="str">
        <f t="shared" si="112"/>
        <v/>
      </c>
    </row>
    <row r="561" spans="1:14" x14ac:dyDescent="0.2">
      <c r="A561" s="8"/>
      <c r="B561" s="44" t="s">
        <v>533</v>
      </c>
      <c r="C561" s="41">
        <v>0</v>
      </c>
      <c r="D561" s="9">
        <v>0</v>
      </c>
      <c r="E561" s="9">
        <v>0</v>
      </c>
      <c r="F561" s="9">
        <v>1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>
        <f t="shared" si="110"/>
        <v>1.3104442405975625E-4</v>
      </c>
      <c r="K561" s="10" t="str">
        <f t="shared" si="113"/>
        <v xml:space="preserve"> </v>
      </c>
      <c r="L561" s="10">
        <f t="shared" si="114"/>
        <v>1</v>
      </c>
      <c r="M561" s="10" t="str">
        <f t="shared" si="111"/>
        <v/>
      </c>
      <c r="N561" s="20" t="str">
        <f t="shared" si="112"/>
        <v/>
      </c>
    </row>
    <row r="562" spans="1:14" x14ac:dyDescent="0.2">
      <c r="A562" s="8"/>
      <c r="B562" s="44" t="s">
        <v>534</v>
      </c>
      <c r="C562" s="41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0" t="str">
        <f t="shared" si="112"/>
        <v/>
      </c>
    </row>
    <row r="563" spans="1:14" x14ac:dyDescent="0.2">
      <c r="A563" s="8"/>
      <c r="B563" s="44" t="s">
        <v>535</v>
      </c>
      <c r="C563" s="41">
        <v>0</v>
      </c>
      <c r="D563" s="9">
        <v>1</v>
      </c>
      <c r="E563" s="9">
        <v>0</v>
      </c>
      <c r="F563" s="9">
        <v>1</v>
      </c>
      <c r="G563" s="10" t="str">
        <f t="shared" ref="G563:G604" si="115">+IF(C563=0,"",C563/C$371)</f>
        <v/>
      </c>
      <c r="H563" s="10">
        <f t="shared" ref="H563:H604" si="116">+IF(D563=0,"",D563/D$371)</f>
        <v>1.6281341582546403E-4</v>
      </c>
      <c r="I563" s="10" t="str">
        <f t="shared" ref="I563:I604" si="117">+IF(E563=0,"",E563/E$371)</f>
        <v/>
      </c>
      <c r="J563" s="10">
        <f t="shared" ref="J563:J604" si="118">+IF(F563=0,"",F563/F$371)</f>
        <v>1.3104442405975625E-4</v>
      </c>
      <c r="K563" s="10" t="str">
        <f t="shared" si="113"/>
        <v xml:space="preserve"> </v>
      </c>
      <c r="L563" s="10">
        <f t="shared" si="114"/>
        <v>0</v>
      </c>
      <c r="M563" s="10" t="str">
        <f t="shared" ref="M563:M604" si="119">+IF(OR(AND(G563=""),(K563="")),"",G563*K563)</f>
        <v/>
      </c>
      <c r="N563" s="20">
        <f t="shared" ref="N563:N604" si="120">+IF(OR(AND(H563=""),(L563="")),"",H563*L563)</f>
        <v>0</v>
      </c>
    </row>
    <row r="564" spans="1:14" x14ac:dyDescent="0.2">
      <c r="A564" s="8"/>
      <c r="B564" s="44" t="s">
        <v>536</v>
      </c>
      <c r="C564" s="41">
        <v>236</v>
      </c>
      <c r="D564" s="9">
        <v>311</v>
      </c>
      <c r="E564" s="9">
        <v>72</v>
      </c>
      <c r="F564" s="9">
        <v>72</v>
      </c>
      <c r="G564" s="10">
        <f t="shared" si="115"/>
        <v>3.6285362853628537E-2</v>
      </c>
      <c r="H564" s="10">
        <f t="shared" si="116"/>
        <v>5.0634972321719311E-2</v>
      </c>
      <c r="I564" s="10">
        <f t="shared" si="117"/>
        <v>9.9474993092014373E-3</v>
      </c>
      <c r="J564" s="10">
        <f t="shared" si="118"/>
        <v>9.4351985323024509E-3</v>
      </c>
      <c r="K564" s="10">
        <f t="shared" ref="K564:K604" si="121">+IF(AND(C564=0,E564=0)," ",IF(C564=0,1,IF(E564=0,-1,(E564-C564)/C564)))</f>
        <v>-0.69491525423728817</v>
      </c>
      <c r="L564" s="10">
        <f t="shared" ref="L564:L604" si="122">+IF(AND(D564=0,F564=0)," ",IF(D564=0,1,IF(F564=0,-1,(F564-D564)/D564)))</f>
        <v>-0.76848874598070738</v>
      </c>
      <c r="M564" s="10">
        <f t="shared" si="119"/>
        <v>-2.5215252152521527E-2</v>
      </c>
      <c r="N564" s="20">
        <f t="shared" si="120"/>
        <v>-3.8912406382285901E-2</v>
      </c>
    </row>
    <row r="565" spans="1:14" ht="25.5" x14ac:dyDescent="0.2">
      <c r="A565" s="8"/>
      <c r="B565" s="44" t="s">
        <v>537</v>
      </c>
      <c r="C565" s="41">
        <v>1</v>
      </c>
      <c r="D565" s="9">
        <v>1</v>
      </c>
      <c r="E565" s="9">
        <v>1</v>
      </c>
      <c r="F565" s="9">
        <v>0</v>
      </c>
      <c r="G565" s="10">
        <f t="shared" si="115"/>
        <v>1.5375153751537516E-4</v>
      </c>
      <c r="H565" s="10">
        <f t="shared" si="116"/>
        <v>1.6281341582546403E-4</v>
      </c>
      <c r="I565" s="10">
        <f t="shared" si="117"/>
        <v>1.3815971262779773E-4</v>
      </c>
      <c r="J565" s="10" t="str">
        <f t="shared" si="118"/>
        <v/>
      </c>
      <c r="K565" s="10">
        <f t="shared" si="121"/>
        <v>0</v>
      </c>
      <c r="L565" s="10">
        <f t="shared" si="122"/>
        <v>-1</v>
      </c>
      <c r="M565" s="10">
        <f t="shared" si="119"/>
        <v>0</v>
      </c>
      <c r="N565" s="20">
        <f t="shared" si="120"/>
        <v>-1.6281341582546403E-4</v>
      </c>
    </row>
    <row r="566" spans="1:14" x14ac:dyDescent="0.2">
      <c r="A566" s="8"/>
      <c r="B566" s="44" t="s">
        <v>538</v>
      </c>
      <c r="C566" s="41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0" t="str">
        <f t="shared" si="120"/>
        <v/>
      </c>
    </row>
    <row r="567" spans="1:14" x14ac:dyDescent="0.2">
      <c r="A567" s="8"/>
      <c r="B567" s="44" t="s">
        <v>539</v>
      </c>
      <c r="C567" s="41">
        <v>0</v>
      </c>
      <c r="D567" s="9">
        <v>2</v>
      </c>
      <c r="E567" s="9">
        <v>0</v>
      </c>
      <c r="F567" s="9">
        <v>0</v>
      </c>
      <c r="G567" s="10" t="str">
        <f t="shared" si="115"/>
        <v/>
      </c>
      <c r="H567" s="10">
        <f t="shared" si="116"/>
        <v>3.2562683165092806E-4</v>
      </c>
      <c r="I567" s="10" t="str">
        <f t="shared" si="117"/>
        <v/>
      </c>
      <c r="J567" s="10" t="str">
        <f t="shared" si="118"/>
        <v/>
      </c>
      <c r="K567" s="10" t="str">
        <f t="shared" si="121"/>
        <v xml:space="preserve"> </v>
      </c>
      <c r="L567" s="10">
        <f t="shared" si="122"/>
        <v>-1</v>
      </c>
      <c r="M567" s="10" t="str">
        <f t="shared" si="119"/>
        <v/>
      </c>
      <c r="N567" s="20">
        <f t="shared" si="120"/>
        <v>-3.2562683165092806E-4</v>
      </c>
    </row>
    <row r="568" spans="1:14" x14ac:dyDescent="0.2">
      <c r="A568" s="8"/>
      <c r="B568" s="44" t="s">
        <v>540</v>
      </c>
      <c r="C568" s="41">
        <v>0</v>
      </c>
      <c r="D568" s="9">
        <v>2</v>
      </c>
      <c r="E568" s="9">
        <v>0</v>
      </c>
      <c r="F568" s="9">
        <v>6</v>
      </c>
      <c r="G568" s="10" t="str">
        <f t="shared" si="115"/>
        <v/>
      </c>
      <c r="H568" s="10">
        <f t="shared" si="116"/>
        <v>3.2562683165092806E-4</v>
      </c>
      <c r="I568" s="10" t="str">
        <f t="shared" si="117"/>
        <v/>
      </c>
      <c r="J568" s="10">
        <f t="shared" si="118"/>
        <v>7.862665443585375E-4</v>
      </c>
      <c r="K568" s="10" t="str">
        <f t="shared" si="121"/>
        <v xml:space="preserve"> </v>
      </c>
      <c r="L568" s="10">
        <f t="shared" si="122"/>
        <v>2</v>
      </c>
      <c r="M568" s="10" t="str">
        <f t="shared" si="119"/>
        <v/>
      </c>
      <c r="N568" s="20">
        <f t="shared" si="120"/>
        <v>6.5125366330185612E-4</v>
      </c>
    </row>
    <row r="569" spans="1:14" x14ac:dyDescent="0.2">
      <c r="A569" s="8"/>
      <c r="B569" s="44" t="s">
        <v>541</v>
      </c>
      <c r="C569" s="41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0" t="str">
        <f t="shared" si="120"/>
        <v/>
      </c>
    </row>
    <row r="570" spans="1:14" x14ac:dyDescent="0.2">
      <c r="A570" s="8"/>
      <c r="B570" s="44" t="s">
        <v>542</v>
      </c>
      <c r="C570" s="41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0" t="str">
        <f t="shared" si="120"/>
        <v/>
      </c>
    </row>
    <row r="571" spans="1:14" x14ac:dyDescent="0.2">
      <c r="A571" s="8"/>
      <c r="B571" s="44" t="s">
        <v>543</v>
      </c>
      <c r="C571" s="41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20" t="str">
        <f t="shared" si="120"/>
        <v/>
      </c>
    </row>
    <row r="572" spans="1:14" x14ac:dyDescent="0.2">
      <c r="A572" s="8"/>
      <c r="B572" s="44" t="s">
        <v>544</v>
      </c>
      <c r="C572" s="41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0" t="str">
        <f t="shared" si="120"/>
        <v/>
      </c>
    </row>
    <row r="573" spans="1:14" x14ac:dyDescent="0.2">
      <c r="A573" s="8"/>
      <c r="B573" s="44" t="s">
        <v>545</v>
      </c>
      <c r="C573" s="41">
        <v>0</v>
      </c>
      <c r="D573" s="9">
        <v>0</v>
      </c>
      <c r="E573" s="9">
        <v>5</v>
      </c>
      <c r="F573" s="9">
        <v>2</v>
      </c>
      <c r="G573" s="10" t="str">
        <f t="shared" si="115"/>
        <v/>
      </c>
      <c r="H573" s="10" t="str">
        <f t="shared" si="116"/>
        <v/>
      </c>
      <c r="I573" s="10">
        <f t="shared" si="117"/>
        <v>6.9079856313898863E-4</v>
      </c>
      <c r="J573" s="10">
        <f t="shared" si="118"/>
        <v>2.620888481195125E-4</v>
      </c>
      <c r="K573" s="10">
        <f t="shared" si="121"/>
        <v>1</v>
      </c>
      <c r="L573" s="10">
        <f t="shared" si="122"/>
        <v>1</v>
      </c>
      <c r="M573" s="10" t="str">
        <f t="shared" si="119"/>
        <v/>
      </c>
      <c r="N573" s="20" t="str">
        <f t="shared" si="120"/>
        <v/>
      </c>
    </row>
    <row r="574" spans="1:14" x14ac:dyDescent="0.2">
      <c r="A574" s="8"/>
      <c r="B574" s="44" t="s">
        <v>546</v>
      </c>
      <c r="C574" s="41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0" t="str">
        <f t="shared" si="120"/>
        <v/>
      </c>
    </row>
    <row r="575" spans="1:14" x14ac:dyDescent="0.2">
      <c r="A575" s="8"/>
      <c r="B575" s="44" t="s">
        <v>547</v>
      </c>
      <c r="C575" s="41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0" t="str">
        <f t="shared" si="120"/>
        <v/>
      </c>
    </row>
    <row r="576" spans="1:14" x14ac:dyDescent="0.2">
      <c r="A576" s="8"/>
      <c r="B576" s="44" t="s">
        <v>548</v>
      </c>
      <c r="C576" s="41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0" t="str">
        <f t="shared" si="120"/>
        <v/>
      </c>
    </row>
    <row r="577" spans="1:14" ht="25.5" x14ac:dyDescent="0.2">
      <c r="A577" s="8"/>
      <c r="B577" s="44" t="s">
        <v>549</v>
      </c>
      <c r="C577" s="41">
        <v>139</v>
      </c>
      <c r="D577" s="9">
        <v>202</v>
      </c>
      <c r="E577" s="9">
        <v>57</v>
      </c>
      <c r="F577" s="9">
        <v>153</v>
      </c>
      <c r="G577" s="10">
        <f t="shared" si="115"/>
        <v>2.1371463714637145E-2</v>
      </c>
      <c r="H577" s="10">
        <f t="shared" si="116"/>
        <v>3.2888309996743734E-2</v>
      </c>
      <c r="I577" s="10">
        <f t="shared" si="117"/>
        <v>7.8751036197844716E-3</v>
      </c>
      <c r="J577" s="10">
        <f t="shared" si="118"/>
        <v>2.0049796881142709E-2</v>
      </c>
      <c r="K577" s="10">
        <f t="shared" si="121"/>
        <v>-0.58992805755395683</v>
      </c>
      <c r="L577" s="10">
        <f t="shared" si="122"/>
        <v>-0.24257425742574257</v>
      </c>
      <c r="M577" s="10">
        <f t="shared" si="119"/>
        <v>-1.2607626076260762E-2</v>
      </c>
      <c r="N577" s="20">
        <f t="shared" si="120"/>
        <v>-7.9778573754477368E-3</v>
      </c>
    </row>
    <row r="578" spans="1:14" ht="25.5" x14ac:dyDescent="0.2">
      <c r="A578" s="8"/>
      <c r="B578" s="44" t="s">
        <v>550</v>
      </c>
      <c r="C578" s="41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20" t="str">
        <f t="shared" si="120"/>
        <v/>
      </c>
    </row>
    <row r="579" spans="1:14" x14ac:dyDescent="0.2">
      <c r="A579" s="8"/>
      <c r="B579" s="44" t="s">
        <v>551</v>
      </c>
      <c r="C579" s="41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0" t="str">
        <f t="shared" si="120"/>
        <v/>
      </c>
    </row>
    <row r="580" spans="1:14" x14ac:dyDescent="0.2">
      <c r="A580" s="8"/>
      <c r="B580" s="44" t="s">
        <v>552</v>
      </c>
      <c r="C580" s="41">
        <v>0</v>
      </c>
      <c r="D580" s="9">
        <v>0</v>
      </c>
      <c r="E580" s="9">
        <v>0</v>
      </c>
      <c r="F580" s="9">
        <v>1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>
        <f t="shared" si="118"/>
        <v>1.3104442405975625E-4</v>
      </c>
      <c r="K580" s="10" t="str">
        <f t="shared" si="121"/>
        <v xml:space="preserve"> </v>
      </c>
      <c r="L580" s="10">
        <f t="shared" si="122"/>
        <v>1</v>
      </c>
      <c r="M580" s="10" t="str">
        <f t="shared" si="119"/>
        <v/>
      </c>
      <c r="N580" s="20" t="str">
        <f t="shared" si="120"/>
        <v/>
      </c>
    </row>
    <row r="581" spans="1:14" ht="25.5" x14ac:dyDescent="0.2">
      <c r="A581" s="8"/>
      <c r="B581" s="44" t="s">
        <v>553</v>
      </c>
      <c r="C581" s="41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20" t="str">
        <f t="shared" si="120"/>
        <v/>
      </c>
    </row>
    <row r="582" spans="1:14" x14ac:dyDescent="0.2">
      <c r="A582" s="8"/>
      <c r="B582" s="44" t="s">
        <v>554</v>
      </c>
      <c r="C582" s="41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0" t="str">
        <f t="shared" si="120"/>
        <v/>
      </c>
    </row>
    <row r="583" spans="1:14" x14ac:dyDescent="0.2">
      <c r="A583" s="8"/>
      <c r="B583" s="44" t="s">
        <v>555</v>
      </c>
      <c r="C583" s="41">
        <v>1</v>
      </c>
      <c r="D583" s="9">
        <v>15</v>
      </c>
      <c r="E583" s="9">
        <v>1</v>
      </c>
      <c r="F583" s="9">
        <v>28</v>
      </c>
      <c r="G583" s="10">
        <f t="shared" si="115"/>
        <v>1.5375153751537516E-4</v>
      </c>
      <c r="H583" s="10">
        <f t="shared" si="116"/>
        <v>2.4422012373819602E-3</v>
      </c>
      <c r="I583" s="10">
        <f t="shared" si="117"/>
        <v>1.3815971262779773E-4</v>
      </c>
      <c r="J583" s="10">
        <f t="shared" si="118"/>
        <v>3.669243873673175E-3</v>
      </c>
      <c r="K583" s="10">
        <f t="shared" si="121"/>
        <v>0</v>
      </c>
      <c r="L583" s="10">
        <f t="shared" si="122"/>
        <v>0.8666666666666667</v>
      </c>
      <c r="M583" s="10">
        <f t="shared" si="119"/>
        <v>0</v>
      </c>
      <c r="N583" s="20">
        <f t="shared" si="120"/>
        <v>2.1165744057310321E-3</v>
      </c>
    </row>
    <row r="584" spans="1:14" ht="25.5" x14ac:dyDescent="0.2">
      <c r="A584" s="8"/>
      <c r="B584" s="44" t="s">
        <v>556</v>
      </c>
      <c r="C584" s="41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0" t="str">
        <f t="shared" si="120"/>
        <v/>
      </c>
    </row>
    <row r="585" spans="1:14" x14ac:dyDescent="0.2">
      <c r="A585" s="8"/>
      <c r="B585" s="44" t="s">
        <v>557</v>
      </c>
      <c r="C585" s="41">
        <v>0</v>
      </c>
      <c r="D585" s="9">
        <v>2</v>
      </c>
      <c r="E585" s="9">
        <v>0</v>
      </c>
      <c r="F585" s="9">
        <v>0</v>
      </c>
      <c r="G585" s="10" t="str">
        <f t="shared" si="115"/>
        <v/>
      </c>
      <c r="H585" s="10">
        <f t="shared" si="116"/>
        <v>3.2562683165092806E-4</v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>
        <f t="shared" si="122"/>
        <v>-1</v>
      </c>
      <c r="M585" s="10" t="str">
        <f t="shared" si="119"/>
        <v/>
      </c>
      <c r="N585" s="20">
        <f t="shared" si="120"/>
        <v>-3.2562683165092806E-4</v>
      </c>
    </row>
    <row r="586" spans="1:14" x14ac:dyDescent="0.2">
      <c r="A586" s="8"/>
      <c r="B586" s="44" t="s">
        <v>558</v>
      </c>
      <c r="C586" s="41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0" t="str">
        <f t="shared" si="120"/>
        <v/>
      </c>
    </row>
    <row r="587" spans="1:14" x14ac:dyDescent="0.2">
      <c r="A587" s="8"/>
      <c r="B587" s="44" t="s">
        <v>559</v>
      </c>
      <c r="C587" s="41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0" t="str">
        <f t="shared" si="120"/>
        <v/>
      </c>
    </row>
    <row r="588" spans="1:14" x14ac:dyDescent="0.2">
      <c r="A588" s="8"/>
      <c r="B588" s="44" t="s">
        <v>560</v>
      </c>
      <c r="C588" s="41">
        <v>17</v>
      </c>
      <c r="D588" s="9">
        <v>73</v>
      </c>
      <c r="E588" s="9">
        <v>0</v>
      </c>
      <c r="F588" s="9">
        <v>23</v>
      </c>
      <c r="G588" s="10">
        <f t="shared" si="115"/>
        <v>2.6137761377613778E-3</v>
      </c>
      <c r="H588" s="10">
        <f t="shared" si="116"/>
        <v>1.1885379355258874E-2</v>
      </c>
      <c r="I588" s="10" t="str">
        <f t="shared" si="117"/>
        <v/>
      </c>
      <c r="J588" s="10">
        <f t="shared" si="118"/>
        <v>3.0140217533743941E-3</v>
      </c>
      <c r="K588" s="10">
        <f t="shared" si="121"/>
        <v>-1</v>
      </c>
      <c r="L588" s="10">
        <f t="shared" si="122"/>
        <v>-0.68493150684931503</v>
      </c>
      <c r="M588" s="10">
        <f t="shared" si="119"/>
        <v>-2.6137761377613778E-3</v>
      </c>
      <c r="N588" s="20">
        <f t="shared" si="120"/>
        <v>-8.1406707912732006E-3</v>
      </c>
    </row>
    <row r="589" spans="1:14" ht="25.5" x14ac:dyDescent="0.2">
      <c r="A589" s="8"/>
      <c r="B589" s="44" t="s">
        <v>561</v>
      </c>
      <c r="C589" s="41">
        <v>0</v>
      </c>
      <c r="D589" s="9">
        <v>0</v>
      </c>
      <c r="E589" s="9">
        <v>0</v>
      </c>
      <c r="F589" s="9">
        <v>9</v>
      </c>
      <c r="G589" s="10" t="str">
        <f t="shared" si="115"/>
        <v/>
      </c>
      <c r="H589" s="10" t="str">
        <f t="shared" si="116"/>
        <v/>
      </c>
      <c r="I589" s="10" t="str">
        <f t="shared" si="117"/>
        <v/>
      </c>
      <c r="J589" s="10">
        <f t="shared" si="118"/>
        <v>1.1793998165378064E-3</v>
      </c>
      <c r="K589" s="10" t="str">
        <f t="shared" si="121"/>
        <v xml:space="preserve"> </v>
      </c>
      <c r="L589" s="10">
        <f t="shared" si="122"/>
        <v>1</v>
      </c>
      <c r="M589" s="10" t="str">
        <f t="shared" si="119"/>
        <v/>
      </c>
      <c r="N589" s="20" t="str">
        <f t="shared" si="120"/>
        <v/>
      </c>
    </row>
    <row r="590" spans="1:14" x14ac:dyDescent="0.2">
      <c r="A590" s="8"/>
      <c r="B590" s="44" t="s">
        <v>562</v>
      </c>
      <c r="C590" s="41">
        <v>12</v>
      </c>
      <c r="D590" s="9">
        <v>109</v>
      </c>
      <c r="E590" s="9">
        <v>53</v>
      </c>
      <c r="F590" s="9">
        <v>115</v>
      </c>
      <c r="G590" s="10">
        <f t="shared" si="115"/>
        <v>1.8450184501845018E-3</v>
      </c>
      <c r="H590" s="10">
        <f t="shared" si="116"/>
        <v>1.7746662324975578E-2</v>
      </c>
      <c r="I590" s="10">
        <f t="shared" si="117"/>
        <v>7.3224647692732795E-3</v>
      </c>
      <c r="J590" s="10">
        <f t="shared" si="118"/>
        <v>1.5070108766871969E-2</v>
      </c>
      <c r="K590" s="10">
        <f t="shared" si="121"/>
        <v>3.4166666666666665</v>
      </c>
      <c r="L590" s="10">
        <f t="shared" si="122"/>
        <v>5.5045871559633031E-2</v>
      </c>
      <c r="M590" s="10">
        <f t="shared" si="119"/>
        <v>6.3038130381303809E-3</v>
      </c>
      <c r="N590" s="20">
        <f t="shared" si="120"/>
        <v>9.7688049495278412E-4</v>
      </c>
    </row>
    <row r="591" spans="1:14" x14ac:dyDescent="0.2">
      <c r="A591" s="8"/>
      <c r="B591" s="44" t="s">
        <v>563</v>
      </c>
      <c r="C591" s="41">
        <v>1</v>
      </c>
      <c r="D591" s="9">
        <v>12</v>
      </c>
      <c r="E591" s="9">
        <v>58</v>
      </c>
      <c r="F591" s="9">
        <v>52</v>
      </c>
      <c r="G591" s="10">
        <f t="shared" si="115"/>
        <v>1.5375153751537516E-4</v>
      </c>
      <c r="H591" s="10">
        <f t="shared" si="116"/>
        <v>1.9537609899055682E-3</v>
      </c>
      <c r="I591" s="10">
        <f t="shared" si="117"/>
        <v>8.0132633324122692E-3</v>
      </c>
      <c r="J591" s="10">
        <f t="shared" si="118"/>
        <v>6.8143100511073255E-3</v>
      </c>
      <c r="K591" s="10">
        <f t="shared" si="121"/>
        <v>57</v>
      </c>
      <c r="L591" s="10">
        <f t="shared" si="122"/>
        <v>3.3333333333333335</v>
      </c>
      <c r="M591" s="10">
        <f t="shared" si="119"/>
        <v>8.7638376383763848E-3</v>
      </c>
      <c r="N591" s="20">
        <f t="shared" si="120"/>
        <v>6.5125366330185614E-3</v>
      </c>
    </row>
    <row r="592" spans="1:14" x14ac:dyDescent="0.2">
      <c r="A592" s="8"/>
      <c r="B592" s="44" t="s">
        <v>564</v>
      </c>
      <c r="C592" s="41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0" t="str">
        <f t="shared" si="120"/>
        <v/>
      </c>
    </row>
    <row r="593" spans="1:14" x14ac:dyDescent="0.2">
      <c r="A593" s="8"/>
      <c r="B593" s="44" t="s">
        <v>565</v>
      </c>
      <c r="C593" s="41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0" t="str">
        <f t="shared" si="120"/>
        <v/>
      </c>
    </row>
    <row r="594" spans="1:14" x14ac:dyDescent="0.2">
      <c r="A594" s="8"/>
      <c r="B594" s="44" t="s">
        <v>566</v>
      </c>
      <c r="C594" s="41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20" t="str">
        <f t="shared" si="120"/>
        <v/>
      </c>
    </row>
    <row r="595" spans="1:14" x14ac:dyDescent="0.2">
      <c r="A595" s="8"/>
      <c r="B595" s="44" t="s">
        <v>567</v>
      </c>
      <c r="C595" s="41">
        <v>0</v>
      </c>
      <c r="D595" s="9">
        <v>0</v>
      </c>
      <c r="E595" s="9">
        <v>15</v>
      </c>
      <c r="F595" s="9">
        <v>168</v>
      </c>
      <c r="G595" s="10" t="str">
        <f t="shared" si="115"/>
        <v/>
      </c>
      <c r="H595" s="10" t="str">
        <f t="shared" si="116"/>
        <v/>
      </c>
      <c r="I595" s="10">
        <f t="shared" si="117"/>
        <v>2.0723956894169661E-3</v>
      </c>
      <c r="J595" s="10">
        <f t="shared" si="118"/>
        <v>2.2015463242039051E-2</v>
      </c>
      <c r="K595" s="10">
        <f t="shared" si="121"/>
        <v>1</v>
      </c>
      <c r="L595" s="10">
        <f t="shared" si="122"/>
        <v>1</v>
      </c>
      <c r="M595" s="10" t="str">
        <f t="shared" si="119"/>
        <v/>
      </c>
      <c r="N595" s="20" t="str">
        <f t="shared" si="120"/>
        <v/>
      </c>
    </row>
    <row r="596" spans="1:14" x14ac:dyDescent="0.2">
      <c r="A596" s="8"/>
      <c r="B596" s="44" t="s">
        <v>568</v>
      </c>
      <c r="C596" s="41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0" t="str">
        <f t="shared" si="120"/>
        <v/>
      </c>
    </row>
    <row r="597" spans="1:14" x14ac:dyDescent="0.2">
      <c r="A597" s="8"/>
      <c r="B597" s="44" t="s">
        <v>569</v>
      </c>
      <c r="C597" s="41">
        <v>44</v>
      </c>
      <c r="D597" s="9">
        <v>111</v>
      </c>
      <c r="E597" s="9">
        <v>9</v>
      </c>
      <c r="F597" s="9">
        <v>28</v>
      </c>
      <c r="G597" s="10">
        <f t="shared" si="115"/>
        <v>6.7650676506765071E-3</v>
      </c>
      <c r="H597" s="10">
        <f t="shared" si="116"/>
        <v>1.8072289156626505E-2</v>
      </c>
      <c r="I597" s="10">
        <f t="shared" si="117"/>
        <v>1.2434374136501797E-3</v>
      </c>
      <c r="J597" s="10">
        <f t="shared" si="118"/>
        <v>3.669243873673175E-3</v>
      </c>
      <c r="K597" s="10">
        <f t="shared" si="121"/>
        <v>-0.79545454545454541</v>
      </c>
      <c r="L597" s="10">
        <f t="shared" si="122"/>
        <v>-0.74774774774774777</v>
      </c>
      <c r="M597" s="10">
        <f t="shared" si="119"/>
        <v>-5.3813038130381304E-3</v>
      </c>
      <c r="N597" s="20">
        <f t="shared" si="120"/>
        <v>-1.3513513513513513E-2</v>
      </c>
    </row>
    <row r="598" spans="1:14" x14ac:dyDescent="0.2">
      <c r="A598" s="8"/>
      <c r="B598" s="44" t="s">
        <v>570</v>
      </c>
      <c r="C598" s="41">
        <v>0</v>
      </c>
      <c r="D598" s="9">
        <v>0</v>
      </c>
      <c r="E598" s="9">
        <v>0</v>
      </c>
      <c r="F598" s="9">
        <v>1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>
        <f t="shared" si="118"/>
        <v>1.3104442405975625E-4</v>
      </c>
      <c r="K598" s="10" t="str">
        <f t="shared" si="121"/>
        <v xml:space="preserve"> </v>
      </c>
      <c r="L598" s="10">
        <f t="shared" si="122"/>
        <v>1</v>
      </c>
      <c r="M598" s="10" t="str">
        <f t="shared" si="119"/>
        <v/>
      </c>
      <c r="N598" s="20" t="str">
        <f t="shared" si="120"/>
        <v/>
      </c>
    </row>
    <row r="599" spans="1:14" ht="25.5" x14ac:dyDescent="0.2">
      <c r="A599" s="8"/>
      <c r="B599" s="44" t="s">
        <v>571</v>
      </c>
      <c r="C599" s="41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0" t="str">
        <f t="shared" si="120"/>
        <v/>
      </c>
    </row>
    <row r="600" spans="1:14" x14ac:dyDescent="0.2">
      <c r="A600" s="8"/>
      <c r="B600" s="44" t="s">
        <v>572</v>
      </c>
      <c r="C600" s="41">
        <v>0</v>
      </c>
      <c r="D600" s="9">
        <v>0</v>
      </c>
      <c r="E600" s="9">
        <v>6</v>
      </c>
      <c r="F600" s="9">
        <v>12</v>
      </c>
      <c r="G600" s="10" t="str">
        <f t="shared" si="115"/>
        <v/>
      </c>
      <c r="H600" s="10" t="str">
        <f t="shared" si="116"/>
        <v/>
      </c>
      <c r="I600" s="10">
        <f t="shared" si="117"/>
        <v>8.2895827576678644E-4</v>
      </c>
      <c r="J600" s="10">
        <f t="shared" si="118"/>
        <v>1.572533088717075E-3</v>
      </c>
      <c r="K600" s="10">
        <f t="shared" si="121"/>
        <v>1</v>
      </c>
      <c r="L600" s="10">
        <f t="shared" si="122"/>
        <v>1</v>
      </c>
      <c r="M600" s="10" t="str">
        <f t="shared" si="119"/>
        <v/>
      </c>
      <c r="N600" s="20" t="str">
        <f t="shared" si="120"/>
        <v/>
      </c>
    </row>
    <row r="601" spans="1:14" x14ac:dyDescent="0.2">
      <c r="A601" s="8"/>
      <c r="B601" s="44" t="s">
        <v>573</v>
      </c>
      <c r="C601" s="41">
        <v>1</v>
      </c>
      <c r="D601" s="9">
        <v>0</v>
      </c>
      <c r="E601" s="9">
        <v>0</v>
      </c>
      <c r="F601" s="9">
        <v>0</v>
      </c>
      <c r="G601" s="10">
        <f t="shared" si="115"/>
        <v>1.5375153751537516E-4</v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>
        <f t="shared" si="121"/>
        <v>-1</v>
      </c>
      <c r="L601" s="10" t="str">
        <f t="shared" si="122"/>
        <v xml:space="preserve"> </v>
      </c>
      <c r="M601" s="10">
        <f t="shared" si="119"/>
        <v>-1.5375153751537516E-4</v>
      </c>
      <c r="N601" s="20" t="str">
        <f t="shared" si="120"/>
        <v/>
      </c>
    </row>
    <row r="602" spans="1:14" x14ac:dyDescent="0.2">
      <c r="A602" s="8"/>
      <c r="B602" s="44" t="s">
        <v>574</v>
      </c>
      <c r="C602" s="41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0" t="str">
        <f t="shared" si="120"/>
        <v/>
      </c>
    </row>
    <row r="603" spans="1:14" ht="25.5" x14ac:dyDescent="0.2">
      <c r="A603" s="8"/>
      <c r="B603" s="44" t="s">
        <v>575</v>
      </c>
      <c r="C603" s="41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0" t="str">
        <f t="shared" si="120"/>
        <v/>
      </c>
    </row>
    <row r="604" spans="1:14" ht="26.25" thickBot="1" x14ac:dyDescent="0.25">
      <c r="A604" s="8"/>
      <c r="B604" s="45" t="s">
        <v>576</v>
      </c>
      <c r="C604" s="42">
        <v>0</v>
      </c>
      <c r="D604" s="21">
        <v>0</v>
      </c>
      <c r="E604" s="21">
        <v>0</v>
      </c>
      <c r="F604" s="21">
        <v>0</v>
      </c>
      <c r="G604" s="22" t="str">
        <f t="shared" si="115"/>
        <v/>
      </c>
      <c r="H604" s="22" t="str">
        <f t="shared" si="116"/>
        <v/>
      </c>
      <c r="I604" s="22" t="str">
        <f t="shared" si="117"/>
        <v/>
      </c>
      <c r="J604" s="22" t="str">
        <f t="shared" si="118"/>
        <v/>
      </c>
      <c r="K604" s="22" t="str">
        <f t="shared" si="121"/>
        <v xml:space="preserve"> </v>
      </c>
      <c r="L604" s="22" t="str">
        <f t="shared" si="122"/>
        <v xml:space="preserve"> </v>
      </c>
      <c r="M604" s="22" t="str">
        <f t="shared" si="119"/>
        <v/>
      </c>
      <c r="N604" s="2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4" t="s">
        <v>3</v>
      </c>
      <c r="C609" s="28" t="s">
        <v>16</v>
      </c>
      <c r="D609" s="29"/>
      <c r="E609" s="29"/>
      <c r="F609" s="30"/>
      <c r="G609" s="28" t="s">
        <v>5</v>
      </c>
      <c r="H609" s="29"/>
      <c r="I609" s="29"/>
      <c r="J609" s="29"/>
      <c r="K609" s="28" t="s">
        <v>17</v>
      </c>
      <c r="L609" s="18"/>
      <c r="M609" s="31" t="s">
        <v>7</v>
      </c>
      <c r="N609" s="18"/>
    </row>
    <row r="610" spans="1:14" ht="15.75" thickBot="1" x14ac:dyDescent="0.25">
      <c r="A610" s="7"/>
      <c r="B610" s="25"/>
      <c r="C610" s="34">
        <v>2021</v>
      </c>
      <c r="D610" s="30"/>
      <c r="E610" s="35">
        <v>2022</v>
      </c>
      <c r="F610" s="30"/>
      <c r="G610" s="34">
        <v>2021</v>
      </c>
      <c r="H610" s="30"/>
      <c r="I610" s="33">
        <v>2022</v>
      </c>
      <c r="J610" s="13"/>
      <c r="K610" s="32"/>
      <c r="L610" s="19"/>
      <c r="M610" s="13"/>
      <c r="N610" s="19"/>
    </row>
    <row r="611" spans="1:14" ht="15.75" thickBot="1" x14ac:dyDescent="0.25">
      <c r="A611" s="8"/>
      <c r="B611" s="26"/>
      <c r="C611" s="36" t="s">
        <v>8</v>
      </c>
      <c r="D611" s="36" t="s">
        <v>9</v>
      </c>
      <c r="E611" s="36" t="s">
        <v>8</v>
      </c>
      <c r="F611" s="36" t="s">
        <v>9</v>
      </c>
      <c r="G611" s="36" t="s">
        <v>8</v>
      </c>
      <c r="H611" s="36" t="s">
        <v>9</v>
      </c>
      <c r="I611" s="36" t="s">
        <v>8</v>
      </c>
      <c r="J611" s="36" t="s">
        <v>9</v>
      </c>
      <c r="K611" s="36" t="s">
        <v>8</v>
      </c>
      <c r="L611" s="36" t="s">
        <v>9</v>
      </c>
      <c r="M611" s="36" t="s">
        <v>8</v>
      </c>
      <c r="N611" s="37" t="s">
        <v>9</v>
      </c>
    </row>
    <row r="612" spans="1:14" ht="15.75" thickBot="1" x14ac:dyDescent="0.25">
      <c r="A612" s="8"/>
      <c r="B612" s="27" t="s">
        <v>14</v>
      </c>
      <c r="C612" s="38">
        <f>SUM(C613:C640)</f>
        <v>1334</v>
      </c>
      <c r="D612" s="38">
        <f>SUM(D613:D640)</f>
        <v>2346</v>
      </c>
      <c r="E612" s="38">
        <f>SUM(E613:E640)</f>
        <v>1463</v>
      </c>
      <c r="F612" s="38">
        <f>SUM(F613:F640)</f>
        <v>2123</v>
      </c>
      <c r="G612" s="39">
        <f t="shared" ref="G612:G640" si="123">+IF(C612=0,"",C612/C$612)</f>
        <v>1</v>
      </c>
      <c r="H612" s="39">
        <f t="shared" ref="H612:H640" si="124">+IF(D612=0,"",D612/D$612)</f>
        <v>1</v>
      </c>
      <c r="I612" s="39">
        <f t="shared" ref="I612:I640" si="125">+IF(E612=0,"",E612/E$612)</f>
        <v>1</v>
      </c>
      <c r="J612" s="39">
        <f t="shared" ref="J612:J640" si="126">+IF(F612=0,"",F612/F$612)</f>
        <v>1</v>
      </c>
      <c r="K612" s="39">
        <f>+IF(AND(C612=0,E612=0),"",IF(C612=0,1,IF(E612=0,-1,(E612-C612)/C612)))</f>
        <v>9.6701649175412296E-2</v>
      </c>
      <c r="L612" s="39">
        <f>+IF(AND(D612=0,F612=0),"",IF(D612=0,1,IF(F612=0,-1,(F612-D612)/D612)))</f>
        <v>-9.5055413469735714E-2</v>
      </c>
      <c r="M612" s="39">
        <f t="shared" ref="M612:M640" si="127">+IF(OR(AND(G612=""),(K612="")),"",G612*K612)</f>
        <v>9.6701649175412296E-2</v>
      </c>
      <c r="N612" s="40">
        <f t="shared" ref="N612:N640" si="128">+IF(OR(AND(H612=""),(L612="")),"",H612*L612)</f>
        <v>-9.5055413469735714E-2</v>
      </c>
    </row>
    <row r="613" spans="1:14" x14ac:dyDescent="0.2">
      <c r="A613" s="8"/>
      <c r="B613" s="43" t="s">
        <v>577</v>
      </c>
      <c r="C613" s="49">
        <v>1</v>
      </c>
      <c r="D613" s="46">
        <v>1</v>
      </c>
      <c r="E613" s="46">
        <v>11</v>
      </c>
      <c r="F613" s="46">
        <v>23</v>
      </c>
      <c r="G613" s="47">
        <f t="shared" si="123"/>
        <v>7.4962518740629683E-4</v>
      </c>
      <c r="H613" s="47">
        <f t="shared" si="124"/>
        <v>4.2625745950554135E-4</v>
      </c>
      <c r="I613" s="47">
        <f t="shared" si="125"/>
        <v>7.5187969924812026E-3</v>
      </c>
      <c r="J613" s="47">
        <f t="shared" si="126"/>
        <v>1.0833725859632595E-2</v>
      </c>
      <c r="K613" s="47">
        <f t="shared" ref="K613:K640" si="129">+IF(AND(C613=0,E613=0)," ",IF(C613=0,1,IF(E613=0,-1,(E613-C613)/C613)))</f>
        <v>10</v>
      </c>
      <c r="L613" s="47">
        <f t="shared" ref="L613:L640" si="130">+IF(AND(D613=0,F613=0)," ",IF(D613=0,1,IF(F613=0,-1,(F613-D613)/D613)))</f>
        <v>22</v>
      </c>
      <c r="M613" s="47">
        <f t="shared" si="127"/>
        <v>7.4962518740629685E-3</v>
      </c>
      <c r="N613" s="48">
        <f t="shared" si="128"/>
        <v>9.3776641091219103E-3</v>
      </c>
    </row>
    <row r="614" spans="1:14" x14ac:dyDescent="0.2">
      <c r="A614" s="8"/>
      <c r="B614" s="44" t="s">
        <v>578</v>
      </c>
      <c r="C614" s="41">
        <v>1</v>
      </c>
      <c r="D614" s="9">
        <v>9</v>
      </c>
      <c r="E614" s="9">
        <v>6</v>
      </c>
      <c r="F614" s="9">
        <v>71</v>
      </c>
      <c r="G614" s="10">
        <f t="shared" si="123"/>
        <v>7.4962518740629683E-4</v>
      </c>
      <c r="H614" s="10">
        <f t="shared" si="124"/>
        <v>3.8363171355498722E-3</v>
      </c>
      <c r="I614" s="10">
        <f t="shared" si="125"/>
        <v>4.1011619958988381E-3</v>
      </c>
      <c r="J614" s="10">
        <f t="shared" si="126"/>
        <v>3.344324069712671E-2</v>
      </c>
      <c r="K614" s="10">
        <f t="shared" si="129"/>
        <v>5</v>
      </c>
      <c r="L614" s="10">
        <f t="shared" si="130"/>
        <v>6.8888888888888893</v>
      </c>
      <c r="M614" s="10">
        <f t="shared" si="127"/>
        <v>3.7481259370314842E-3</v>
      </c>
      <c r="N614" s="20">
        <f t="shared" si="128"/>
        <v>2.6427962489343565E-2</v>
      </c>
    </row>
    <row r="615" spans="1:14" ht="25.5" x14ac:dyDescent="0.2">
      <c r="A615" s="8"/>
      <c r="B615" s="44" t="s">
        <v>579</v>
      </c>
      <c r="C615" s="41">
        <v>20</v>
      </c>
      <c r="D615" s="9">
        <v>23</v>
      </c>
      <c r="E615" s="9">
        <v>40</v>
      </c>
      <c r="F615" s="9">
        <v>80</v>
      </c>
      <c r="G615" s="10">
        <f t="shared" si="123"/>
        <v>1.4992503748125937E-2</v>
      </c>
      <c r="H615" s="10">
        <f t="shared" si="124"/>
        <v>9.8039215686274508E-3</v>
      </c>
      <c r="I615" s="10">
        <f t="shared" si="125"/>
        <v>2.7341079972658919E-2</v>
      </c>
      <c r="J615" s="10">
        <f t="shared" si="126"/>
        <v>3.7682524729156855E-2</v>
      </c>
      <c r="K615" s="10">
        <f t="shared" si="129"/>
        <v>1</v>
      </c>
      <c r="L615" s="10">
        <f t="shared" si="130"/>
        <v>2.4782608695652173</v>
      </c>
      <c r="M615" s="10">
        <f t="shared" si="127"/>
        <v>1.4992503748125937E-2</v>
      </c>
      <c r="N615" s="20">
        <f t="shared" si="128"/>
        <v>2.4296675191815855E-2</v>
      </c>
    </row>
    <row r="616" spans="1:14" x14ac:dyDescent="0.2">
      <c r="A616" s="8"/>
      <c r="B616" s="44" t="s">
        <v>580</v>
      </c>
      <c r="C616" s="41">
        <v>37</v>
      </c>
      <c r="D616" s="9">
        <v>21</v>
      </c>
      <c r="E616" s="9">
        <v>160</v>
      </c>
      <c r="F616" s="9">
        <v>86</v>
      </c>
      <c r="G616" s="10">
        <f t="shared" si="123"/>
        <v>2.7736131934032984E-2</v>
      </c>
      <c r="H616" s="10">
        <f t="shared" si="124"/>
        <v>8.9514066496163679E-3</v>
      </c>
      <c r="I616" s="10">
        <f t="shared" si="125"/>
        <v>0.10936431989063568</v>
      </c>
      <c r="J616" s="10">
        <f t="shared" si="126"/>
        <v>4.0508714083843621E-2</v>
      </c>
      <c r="K616" s="10">
        <f t="shared" si="129"/>
        <v>3.3243243243243241</v>
      </c>
      <c r="L616" s="10">
        <f t="shared" si="130"/>
        <v>3.0952380952380953</v>
      </c>
      <c r="M616" s="10">
        <f t="shared" si="127"/>
        <v>9.2203898050974509E-2</v>
      </c>
      <c r="N616" s="20">
        <f t="shared" si="128"/>
        <v>2.7706734867860187E-2</v>
      </c>
    </row>
    <row r="617" spans="1:14" x14ac:dyDescent="0.2">
      <c r="A617" s="8"/>
      <c r="B617" s="44" t="s">
        <v>581</v>
      </c>
      <c r="C617" s="41">
        <v>15</v>
      </c>
      <c r="D617" s="9">
        <v>15</v>
      </c>
      <c r="E617" s="9">
        <v>87</v>
      </c>
      <c r="F617" s="9">
        <v>49</v>
      </c>
      <c r="G617" s="10">
        <f t="shared" si="123"/>
        <v>1.1244377811094454E-2</v>
      </c>
      <c r="H617" s="10">
        <f t="shared" si="124"/>
        <v>6.3938618925831201E-3</v>
      </c>
      <c r="I617" s="10">
        <f t="shared" si="125"/>
        <v>5.9466848940533154E-2</v>
      </c>
      <c r="J617" s="10">
        <f t="shared" si="126"/>
        <v>2.3080546396608573E-2</v>
      </c>
      <c r="K617" s="10">
        <f t="shared" si="129"/>
        <v>4.8</v>
      </c>
      <c r="L617" s="10">
        <f t="shared" si="130"/>
        <v>2.2666666666666666</v>
      </c>
      <c r="M617" s="10">
        <f t="shared" si="127"/>
        <v>5.3973013493253376E-2</v>
      </c>
      <c r="N617" s="20">
        <f t="shared" si="128"/>
        <v>1.4492753623188406E-2</v>
      </c>
    </row>
    <row r="618" spans="1:14" x14ac:dyDescent="0.2">
      <c r="A618" s="8"/>
      <c r="B618" s="44" t="s">
        <v>582</v>
      </c>
      <c r="C618" s="41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0" t="str">
        <f t="shared" si="128"/>
        <v/>
      </c>
    </row>
    <row r="619" spans="1:14" x14ac:dyDescent="0.2">
      <c r="A619" s="8"/>
      <c r="B619" s="44" t="s">
        <v>583</v>
      </c>
      <c r="C619" s="41">
        <v>0</v>
      </c>
      <c r="D619" s="9">
        <v>0</v>
      </c>
      <c r="E619" s="9">
        <v>0</v>
      </c>
      <c r="F619" s="9">
        <v>0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 t="str">
        <f t="shared" si="130"/>
        <v xml:space="preserve"> </v>
      </c>
      <c r="M619" s="10" t="str">
        <f t="shared" si="127"/>
        <v/>
      </c>
      <c r="N619" s="20" t="str">
        <f t="shared" si="128"/>
        <v/>
      </c>
    </row>
    <row r="620" spans="1:14" x14ac:dyDescent="0.2">
      <c r="A620" s="8"/>
      <c r="B620" s="44" t="s">
        <v>584</v>
      </c>
      <c r="C620" s="41">
        <v>4</v>
      </c>
      <c r="D620" s="9">
        <v>3</v>
      </c>
      <c r="E620" s="9">
        <v>0</v>
      </c>
      <c r="F620" s="9">
        <v>1</v>
      </c>
      <c r="G620" s="10">
        <f t="shared" si="123"/>
        <v>2.9985007496251873E-3</v>
      </c>
      <c r="H620" s="10">
        <f t="shared" si="124"/>
        <v>1.2787723785166241E-3</v>
      </c>
      <c r="I620" s="10" t="str">
        <f t="shared" si="125"/>
        <v/>
      </c>
      <c r="J620" s="10">
        <f t="shared" si="126"/>
        <v>4.7103155911446069E-4</v>
      </c>
      <c r="K620" s="10">
        <f t="shared" si="129"/>
        <v>-1</v>
      </c>
      <c r="L620" s="10">
        <f t="shared" si="130"/>
        <v>-0.66666666666666663</v>
      </c>
      <c r="M620" s="10">
        <f t="shared" si="127"/>
        <v>-2.9985007496251873E-3</v>
      </c>
      <c r="N620" s="20">
        <f t="shared" si="128"/>
        <v>-8.5251491901108269E-4</v>
      </c>
    </row>
    <row r="621" spans="1:14" x14ac:dyDescent="0.2">
      <c r="A621" s="8"/>
      <c r="B621" s="44" t="s">
        <v>585</v>
      </c>
      <c r="C621" s="41">
        <v>0</v>
      </c>
      <c r="D621" s="9">
        <v>0</v>
      </c>
      <c r="E621" s="9">
        <v>14</v>
      </c>
      <c r="F621" s="9">
        <v>11</v>
      </c>
      <c r="G621" s="10" t="str">
        <f t="shared" si="123"/>
        <v/>
      </c>
      <c r="H621" s="10" t="str">
        <f t="shared" si="124"/>
        <v/>
      </c>
      <c r="I621" s="10">
        <f t="shared" si="125"/>
        <v>9.5693779904306216E-3</v>
      </c>
      <c r="J621" s="10">
        <f t="shared" si="126"/>
        <v>5.1813471502590676E-3</v>
      </c>
      <c r="K621" s="10">
        <f t="shared" si="129"/>
        <v>1</v>
      </c>
      <c r="L621" s="10">
        <f t="shared" si="130"/>
        <v>1</v>
      </c>
      <c r="M621" s="10" t="str">
        <f t="shared" si="127"/>
        <v/>
      </c>
      <c r="N621" s="20" t="str">
        <f t="shared" si="128"/>
        <v/>
      </c>
    </row>
    <row r="622" spans="1:14" ht="24.75" customHeight="1" x14ac:dyDescent="0.2">
      <c r="A622" s="8"/>
      <c r="B622" s="44" t="s">
        <v>586</v>
      </c>
      <c r="C622" s="41">
        <v>0</v>
      </c>
      <c r="D622" s="9">
        <v>0</v>
      </c>
      <c r="E622" s="9">
        <v>4</v>
      </c>
      <c r="F622" s="9">
        <v>3</v>
      </c>
      <c r="G622" s="10" t="str">
        <f t="shared" si="123"/>
        <v/>
      </c>
      <c r="H622" s="10" t="str">
        <f t="shared" si="124"/>
        <v/>
      </c>
      <c r="I622" s="10">
        <f t="shared" si="125"/>
        <v>2.7341079972658922E-3</v>
      </c>
      <c r="J622" s="10">
        <f t="shared" si="126"/>
        <v>1.4130946773433821E-3</v>
      </c>
      <c r="K622" s="10">
        <f t="shared" si="129"/>
        <v>1</v>
      </c>
      <c r="L622" s="10">
        <f t="shared" si="130"/>
        <v>1</v>
      </c>
      <c r="M622" s="10" t="str">
        <f t="shared" si="127"/>
        <v/>
      </c>
      <c r="N622" s="20" t="str">
        <f t="shared" si="128"/>
        <v/>
      </c>
    </row>
    <row r="623" spans="1:14" x14ac:dyDescent="0.2">
      <c r="A623" s="8"/>
      <c r="B623" s="44" t="s">
        <v>587</v>
      </c>
      <c r="C623" s="41">
        <v>0</v>
      </c>
      <c r="D623" s="9">
        <v>0</v>
      </c>
      <c r="E623" s="9">
        <v>15</v>
      </c>
      <c r="F623" s="9">
        <v>4</v>
      </c>
      <c r="G623" s="10" t="str">
        <f t="shared" si="123"/>
        <v/>
      </c>
      <c r="H623" s="10" t="str">
        <f t="shared" si="124"/>
        <v/>
      </c>
      <c r="I623" s="10">
        <f t="shared" si="125"/>
        <v>1.0252904989747095E-2</v>
      </c>
      <c r="J623" s="10">
        <f t="shared" si="126"/>
        <v>1.8841262364578427E-3</v>
      </c>
      <c r="K623" s="10">
        <f t="shared" si="129"/>
        <v>1</v>
      </c>
      <c r="L623" s="10">
        <f t="shared" si="130"/>
        <v>1</v>
      </c>
      <c r="M623" s="10" t="str">
        <f t="shared" si="127"/>
        <v/>
      </c>
      <c r="N623" s="20" t="str">
        <f t="shared" si="128"/>
        <v/>
      </c>
    </row>
    <row r="624" spans="1:14" x14ac:dyDescent="0.2">
      <c r="A624" s="8"/>
      <c r="B624" s="44" t="s">
        <v>588</v>
      </c>
      <c r="C624" s="41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0" t="str">
        <f t="shared" si="128"/>
        <v/>
      </c>
    </row>
    <row r="625" spans="1:14" x14ac:dyDescent="0.2">
      <c r="A625" s="8"/>
      <c r="B625" s="44" t="s">
        <v>589</v>
      </c>
      <c r="C625" s="41">
        <v>0</v>
      </c>
      <c r="D625" s="9">
        <v>1</v>
      </c>
      <c r="E625" s="9">
        <v>1</v>
      </c>
      <c r="F625" s="9">
        <v>0</v>
      </c>
      <c r="G625" s="10" t="str">
        <f t="shared" si="123"/>
        <v/>
      </c>
      <c r="H625" s="10">
        <f t="shared" si="124"/>
        <v>4.2625745950554135E-4</v>
      </c>
      <c r="I625" s="10">
        <f t="shared" si="125"/>
        <v>6.8352699931647305E-4</v>
      </c>
      <c r="J625" s="10" t="str">
        <f t="shared" si="126"/>
        <v/>
      </c>
      <c r="K625" s="10">
        <f t="shared" si="129"/>
        <v>1</v>
      </c>
      <c r="L625" s="10">
        <f t="shared" si="130"/>
        <v>-1</v>
      </c>
      <c r="M625" s="10" t="str">
        <f t="shared" si="127"/>
        <v/>
      </c>
      <c r="N625" s="20">
        <f t="shared" si="128"/>
        <v>-4.2625745950554135E-4</v>
      </c>
    </row>
    <row r="626" spans="1:14" x14ac:dyDescent="0.2">
      <c r="A626" s="8"/>
      <c r="B626" s="44" t="s">
        <v>590</v>
      </c>
      <c r="C626" s="41">
        <v>8</v>
      </c>
      <c r="D626" s="9">
        <v>2</v>
      </c>
      <c r="E626" s="9">
        <v>0</v>
      </c>
      <c r="F626" s="9">
        <v>0</v>
      </c>
      <c r="G626" s="10">
        <f t="shared" si="123"/>
        <v>5.9970014992503746E-3</v>
      </c>
      <c r="H626" s="10">
        <f t="shared" si="124"/>
        <v>8.5251491901108269E-4</v>
      </c>
      <c r="I626" s="10" t="str">
        <f t="shared" si="125"/>
        <v/>
      </c>
      <c r="J626" s="10" t="str">
        <f t="shared" si="126"/>
        <v/>
      </c>
      <c r="K626" s="10">
        <f t="shared" si="129"/>
        <v>-1</v>
      </c>
      <c r="L626" s="10">
        <f t="shared" si="130"/>
        <v>-1</v>
      </c>
      <c r="M626" s="10">
        <f t="shared" si="127"/>
        <v>-5.9970014992503746E-3</v>
      </c>
      <c r="N626" s="20">
        <f t="shared" si="128"/>
        <v>-8.5251491901108269E-4</v>
      </c>
    </row>
    <row r="627" spans="1:14" ht="25.5" x14ac:dyDescent="0.2">
      <c r="A627" s="8"/>
      <c r="B627" s="44" t="s">
        <v>591</v>
      </c>
      <c r="C627" s="41">
        <v>2</v>
      </c>
      <c r="D627" s="9">
        <v>24</v>
      </c>
      <c r="E627" s="9">
        <v>0</v>
      </c>
      <c r="F627" s="9">
        <v>17</v>
      </c>
      <c r="G627" s="10">
        <f t="shared" si="123"/>
        <v>1.4992503748125937E-3</v>
      </c>
      <c r="H627" s="10">
        <f t="shared" si="124"/>
        <v>1.0230179028132993E-2</v>
      </c>
      <c r="I627" s="10" t="str">
        <f t="shared" si="125"/>
        <v/>
      </c>
      <c r="J627" s="10">
        <f t="shared" si="126"/>
        <v>8.0075365049458308E-3</v>
      </c>
      <c r="K627" s="10">
        <f t="shared" si="129"/>
        <v>-1</v>
      </c>
      <c r="L627" s="10">
        <f t="shared" si="130"/>
        <v>-0.29166666666666669</v>
      </c>
      <c r="M627" s="10">
        <f t="shared" si="127"/>
        <v>-1.4992503748125937E-3</v>
      </c>
      <c r="N627" s="20">
        <f t="shared" si="128"/>
        <v>-2.9838022165387897E-3</v>
      </c>
    </row>
    <row r="628" spans="1:14" x14ac:dyDescent="0.2">
      <c r="A628" s="8"/>
      <c r="B628" s="44" t="s">
        <v>592</v>
      </c>
      <c r="C628" s="41">
        <v>2</v>
      </c>
      <c r="D628" s="9">
        <v>4</v>
      </c>
      <c r="E628" s="9">
        <v>0</v>
      </c>
      <c r="F628" s="9">
        <v>0</v>
      </c>
      <c r="G628" s="10">
        <f t="shared" si="123"/>
        <v>1.4992503748125937E-3</v>
      </c>
      <c r="H628" s="10">
        <f t="shared" si="124"/>
        <v>1.7050298380221654E-3</v>
      </c>
      <c r="I628" s="10" t="str">
        <f t="shared" si="125"/>
        <v/>
      </c>
      <c r="J628" s="10" t="str">
        <f t="shared" si="126"/>
        <v/>
      </c>
      <c r="K628" s="10">
        <f t="shared" si="129"/>
        <v>-1</v>
      </c>
      <c r="L628" s="10">
        <f t="shared" si="130"/>
        <v>-1</v>
      </c>
      <c r="M628" s="10">
        <f t="shared" si="127"/>
        <v>-1.4992503748125937E-3</v>
      </c>
      <c r="N628" s="20">
        <f t="shared" si="128"/>
        <v>-1.7050298380221654E-3</v>
      </c>
    </row>
    <row r="629" spans="1:14" x14ac:dyDescent="0.2">
      <c r="A629" s="8"/>
      <c r="B629" s="44" t="s">
        <v>593</v>
      </c>
      <c r="C629" s="41">
        <v>0</v>
      </c>
      <c r="D629" s="9">
        <v>38</v>
      </c>
      <c r="E629" s="9">
        <v>0</v>
      </c>
      <c r="F629" s="9">
        <v>9</v>
      </c>
      <c r="G629" s="10" t="str">
        <f t="shared" si="123"/>
        <v/>
      </c>
      <c r="H629" s="10">
        <f t="shared" si="124"/>
        <v>1.619778346121057E-2</v>
      </c>
      <c r="I629" s="10" t="str">
        <f t="shared" si="125"/>
        <v/>
      </c>
      <c r="J629" s="10">
        <f t="shared" si="126"/>
        <v>4.2392840320301462E-3</v>
      </c>
      <c r="K629" s="10" t="str">
        <f t="shared" si="129"/>
        <v xml:space="preserve"> </v>
      </c>
      <c r="L629" s="10">
        <f t="shared" si="130"/>
        <v>-0.76315789473684215</v>
      </c>
      <c r="M629" s="10" t="str">
        <f t="shared" si="127"/>
        <v/>
      </c>
      <c r="N629" s="20">
        <f t="shared" si="128"/>
        <v>-1.23614663256607E-2</v>
      </c>
    </row>
    <row r="630" spans="1:14" x14ac:dyDescent="0.2">
      <c r="A630" s="8"/>
      <c r="B630" s="44" t="s">
        <v>594</v>
      </c>
      <c r="C630" s="41">
        <v>11</v>
      </c>
      <c r="D630" s="9">
        <v>91</v>
      </c>
      <c r="E630" s="9">
        <v>171</v>
      </c>
      <c r="F630" s="9">
        <v>165</v>
      </c>
      <c r="G630" s="10">
        <f t="shared" si="123"/>
        <v>8.2458770614692659E-3</v>
      </c>
      <c r="H630" s="10">
        <f t="shared" si="124"/>
        <v>3.8789428815004259E-2</v>
      </c>
      <c r="I630" s="10">
        <f t="shared" si="125"/>
        <v>0.11688311688311688</v>
      </c>
      <c r="J630" s="10">
        <f t="shared" si="126"/>
        <v>7.7720207253886009E-2</v>
      </c>
      <c r="K630" s="10">
        <f t="shared" si="129"/>
        <v>14.545454545454545</v>
      </c>
      <c r="L630" s="10">
        <f t="shared" si="130"/>
        <v>0.81318681318681318</v>
      </c>
      <c r="M630" s="10">
        <f t="shared" si="127"/>
        <v>0.1199400299850075</v>
      </c>
      <c r="N630" s="20">
        <f t="shared" si="128"/>
        <v>3.1543052003410059E-2</v>
      </c>
    </row>
    <row r="631" spans="1:14" x14ac:dyDescent="0.2">
      <c r="A631" s="8"/>
      <c r="B631" s="44" t="s">
        <v>595</v>
      </c>
      <c r="C631" s="41">
        <v>2</v>
      </c>
      <c r="D631" s="9">
        <v>39</v>
      </c>
      <c r="E631" s="9">
        <v>1</v>
      </c>
      <c r="F631" s="9">
        <v>13</v>
      </c>
      <c r="G631" s="10">
        <f t="shared" si="123"/>
        <v>1.4992503748125937E-3</v>
      </c>
      <c r="H631" s="10">
        <f t="shared" si="124"/>
        <v>1.6624040920716114E-2</v>
      </c>
      <c r="I631" s="10">
        <f t="shared" si="125"/>
        <v>6.8352699931647305E-4</v>
      </c>
      <c r="J631" s="10">
        <f t="shared" si="126"/>
        <v>6.1234102684879889E-3</v>
      </c>
      <c r="K631" s="10">
        <f t="shared" si="129"/>
        <v>-0.5</v>
      </c>
      <c r="L631" s="10">
        <f t="shared" si="130"/>
        <v>-0.66666666666666663</v>
      </c>
      <c r="M631" s="10">
        <f t="shared" si="127"/>
        <v>-7.4962518740629683E-4</v>
      </c>
      <c r="N631" s="20">
        <f t="shared" si="128"/>
        <v>-1.1082693947144076E-2</v>
      </c>
    </row>
    <row r="632" spans="1:14" x14ac:dyDescent="0.2">
      <c r="A632" s="8"/>
      <c r="B632" s="44" t="s">
        <v>596</v>
      </c>
      <c r="C632" s="41">
        <v>0</v>
      </c>
      <c r="D632" s="9">
        <v>2</v>
      </c>
      <c r="E632" s="9">
        <v>12</v>
      </c>
      <c r="F632" s="9">
        <v>19</v>
      </c>
      <c r="G632" s="10" t="str">
        <f t="shared" si="123"/>
        <v/>
      </c>
      <c r="H632" s="10">
        <f t="shared" si="124"/>
        <v>8.5251491901108269E-4</v>
      </c>
      <c r="I632" s="10">
        <f t="shared" si="125"/>
        <v>8.2023239917976762E-3</v>
      </c>
      <c r="J632" s="10">
        <f t="shared" si="126"/>
        <v>8.9495996231747522E-3</v>
      </c>
      <c r="K632" s="10">
        <f t="shared" si="129"/>
        <v>1</v>
      </c>
      <c r="L632" s="10">
        <f t="shared" si="130"/>
        <v>8.5</v>
      </c>
      <c r="M632" s="10" t="str">
        <f t="shared" si="127"/>
        <v/>
      </c>
      <c r="N632" s="20">
        <f t="shared" si="128"/>
        <v>7.246376811594203E-3</v>
      </c>
    </row>
    <row r="633" spans="1:14" x14ac:dyDescent="0.2">
      <c r="A633" s="8"/>
      <c r="B633" s="44" t="s">
        <v>597</v>
      </c>
      <c r="C633" s="41">
        <v>30</v>
      </c>
      <c r="D633" s="9">
        <v>111</v>
      </c>
      <c r="E633" s="9">
        <v>35</v>
      </c>
      <c r="F633" s="9">
        <v>137</v>
      </c>
      <c r="G633" s="10">
        <f t="shared" si="123"/>
        <v>2.2488755622188907E-2</v>
      </c>
      <c r="H633" s="10">
        <f t="shared" si="124"/>
        <v>4.7314578005115092E-2</v>
      </c>
      <c r="I633" s="10">
        <f t="shared" si="125"/>
        <v>2.3923444976076555E-2</v>
      </c>
      <c r="J633" s="10">
        <f t="shared" si="126"/>
        <v>6.4531323598681106E-2</v>
      </c>
      <c r="K633" s="10">
        <f t="shared" si="129"/>
        <v>0.16666666666666666</v>
      </c>
      <c r="L633" s="10">
        <f t="shared" si="130"/>
        <v>0.23423423423423423</v>
      </c>
      <c r="M633" s="10">
        <f t="shared" si="127"/>
        <v>3.7481259370314842E-3</v>
      </c>
      <c r="N633" s="20">
        <f t="shared" si="128"/>
        <v>1.1082693947144076E-2</v>
      </c>
    </row>
    <row r="634" spans="1:14" ht="25.5" x14ac:dyDescent="0.2">
      <c r="A634" s="8" t="s">
        <v>76</v>
      </c>
      <c r="B634" s="44" t="s">
        <v>598</v>
      </c>
      <c r="C634" s="41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20" t="str">
        <f t="shared" si="128"/>
        <v/>
      </c>
    </row>
    <row r="635" spans="1:14" ht="25.5" x14ac:dyDescent="0.2">
      <c r="A635" s="8"/>
      <c r="B635" s="44" t="s">
        <v>599</v>
      </c>
      <c r="C635" s="41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0" t="str">
        <f t="shared" si="128"/>
        <v/>
      </c>
    </row>
    <row r="636" spans="1:14" x14ac:dyDescent="0.2">
      <c r="A636" s="8"/>
      <c r="B636" s="44" t="s">
        <v>600</v>
      </c>
      <c r="C636" s="41">
        <v>0</v>
      </c>
      <c r="D636" s="9">
        <v>1</v>
      </c>
      <c r="E636" s="9">
        <v>1</v>
      </c>
      <c r="F636" s="9">
        <v>9</v>
      </c>
      <c r="G636" s="10" t="str">
        <f t="shared" si="123"/>
        <v/>
      </c>
      <c r="H636" s="10">
        <f t="shared" si="124"/>
        <v>4.2625745950554135E-4</v>
      </c>
      <c r="I636" s="10">
        <f t="shared" si="125"/>
        <v>6.8352699931647305E-4</v>
      </c>
      <c r="J636" s="10">
        <f t="shared" si="126"/>
        <v>4.2392840320301462E-3</v>
      </c>
      <c r="K636" s="10">
        <f t="shared" si="129"/>
        <v>1</v>
      </c>
      <c r="L636" s="10">
        <f t="shared" si="130"/>
        <v>8</v>
      </c>
      <c r="M636" s="10" t="str">
        <f t="shared" si="127"/>
        <v/>
      </c>
      <c r="N636" s="20">
        <f t="shared" si="128"/>
        <v>3.4100596760443308E-3</v>
      </c>
    </row>
    <row r="637" spans="1:14" x14ac:dyDescent="0.2">
      <c r="A637" s="8"/>
      <c r="B637" s="44" t="s">
        <v>601</v>
      </c>
      <c r="C637" s="41">
        <v>0</v>
      </c>
      <c r="D637" s="9">
        <v>1</v>
      </c>
      <c r="E637" s="9">
        <v>0</v>
      </c>
      <c r="F637" s="9">
        <v>0</v>
      </c>
      <c r="G637" s="10" t="str">
        <f t="shared" si="123"/>
        <v/>
      </c>
      <c r="H637" s="10">
        <f t="shared" si="124"/>
        <v>4.2625745950554135E-4</v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>
        <f t="shared" si="130"/>
        <v>-1</v>
      </c>
      <c r="M637" s="10" t="str">
        <f t="shared" si="127"/>
        <v/>
      </c>
      <c r="N637" s="20">
        <f t="shared" si="128"/>
        <v>-4.2625745950554135E-4</v>
      </c>
    </row>
    <row r="638" spans="1:14" ht="25.5" x14ac:dyDescent="0.2">
      <c r="A638" s="8"/>
      <c r="B638" s="44" t="s">
        <v>602</v>
      </c>
      <c r="C638" s="41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0" t="str">
        <f t="shared" si="128"/>
        <v/>
      </c>
    </row>
    <row r="639" spans="1:14" ht="25.5" x14ac:dyDescent="0.2">
      <c r="A639" s="8"/>
      <c r="B639" s="44" t="s">
        <v>603</v>
      </c>
      <c r="C639" s="41">
        <v>196</v>
      </c>
      <c r="D639" s="9">
        <v>438</v>
      </c>
      <c r="E639" s="9">
        <v>39</v>
      </c>
      <c r="F639" s="9">
        <v>55</v>
      </c>
      <c r="G639" s="10">
        <f t="shared" si="123"/>
        <v>0.14692653673163419</v>
      </c>
      <c r="H639" s="10">
        <f t="shared" si="124"/>
        <v>0.1867007672634271</v>
      </c>
      <c r="I639" s="10">
        <f t="shared" si="125"/>
        <v>2.6657552973342446E-2</v>
      </c>
      <c r="J639" s="10">
        <f t="shared" si="126"/>
        <v>2.5906735751295335E-2</v>
      </c>
      <c r="K639" s="10">
        <f t="shared" si="129"/>
        <v>-0.80102040816326525</v>
      </c>
      <c r="L639" s="10">
        <f t="shared" si="130"/>
        <v>-0.87442922374429222</v>
      </c>
      <c r="M639" s="10">
        <f t="shared" si="127"/>
        <v>-0.1176911544227886</v>
      </c>
      <c r="N639" s="20">
        <f t="shared" si="128"/>
        <v>-0.16325660699062233</v>
      </c>
    </row>
    <row r="640" spans="1:14" ht="26.25" thickBot="1" x14ac:dyDescent="0.25">
      <c r="A640" s="8"/>
      <c r="B640" s="45" t="s">
        <v>604</v>
      </c>
      <c r="C640" s="42">
        <v>1005</v>
      </c>
      <c r="D640" s="21">
        <v>1522</v>
      </c>
      <c r="E640" s="21">
        <v>866</v>
      </c>
      <c r="F640" s="21">
        <v>1371</v>
      </c>
      <c r="G640" s="22">
        <f t="shared" si="123"/>
        <v>0.75337331334332835</v>
      </c>
      <c r="H640" s="22">
        <f t="shared" si="124"/>
        <v>0.64876385336743392</v>
      </c>
      <c r="I640" s="22">
        <f t="shared" si="125"/>
        <v>0.59193438140806565</v>
      </c>
      <c r="J640" s="22">
        <f t="shared" si="126"/>
        <v>0.64578426754592555</v>
      </c>
      <c r="K640" s="22">
        <f t="shared" si="129"/>
        <v>-0.13830845771144279</v>
      </c>
      <c r="L640" s="22">
        <f t="shared" si="130"/>
        <v>-9.9211563731931671E-2</v>
      </c>
      <c r="M640" s="22">
        <f t="shared" si="127"/>
        <v>-0.10419790104947527</v>
      </c>
      <c r="N640" s="23">
        <f t="shared" si="128"/>
        <v>-6.436487638533675E-2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E1:N2"/>
    <mergeCell ref="E3:N3"/>
    <mergeCell ref="E4:N5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1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N641"/>
  <sheetViews>
    <sheetView showGridLines="0" zoomScale="89" zoomScaleNormal="89" workbookViewId="0">
      <selection activeCell="A622" sqref="A622:XFD62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  <c r="I1" s="12"/>
      <c r="J1" s="12"/>
      <c r="K1" s="12"/>
      <c r="L1" s="12"/>
      <c r="M1" s="12"/>
      <c r="N1" s="12"/>
    </row>
    <row r="2" spans="1:14" ht="30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15" t="s">
        <v>635</v>
      </c>
      <c r="F4" s="16"/>
      <c r="G4" s="16"/>
      <c r="H4" s="16"/>
      <c r="I4" s="16"/>
      <c r="J4" s="16"/>
      <c r="K4" s="16"/>
      <c r="L4" s="16"/>
      <c r="M4" s="16"/>
      <c r="N4" s="16"/>
    </row>
    <row r="5" spans="1:14" ht="20.65" customHeight="1" thickBot="1" x14ac:dyDescent="0.25">
      <c r="B5" s="5"/>
      <c r="E5" s="17"/>
      <c r="F5" s="17"/>
      <c r="G5" s="17"/>
      <c r="H5" s="17"/>
      <c r="I5" s="17"/>
      <c r="J5" s="17"/>
      <c r="K5" s="17"/>
      <c r="L5" s="17"/>
      <c r="M5" s="17"/>
      <c r="N5" s="17"/>
    </row>
    <row r="6" spans="1:14" ht="29.25" customHeight="1" thickBot="1" x14ac:dyDescent="0.25">
      <c r="B6" s="24" t="s">
        <v>3</v>
      </c>
      <c r="C6" s="28" t="s">
        <v>4</v>
      </c>
      <c r="D6" s="29"/>
      <c r="E6" s="29"/>
      <c r="F6" s="30"/>
      <c r="G6" s="28" t="s">
        <v>5</v>
      </c>
      <c r="H6" s="29"/>
      <c r="I6" s="29"/>
      <c r="J6" s="29"/>
      <c r="K6" s="28" t="s">
        <v>6</v>
      </c>
      <c r="L6" s="18"/>
      <c r="M6" s="31" t="s">
        <v>7</v>
      </c>
      <c r="N6" s="18"/>
    </row>
    <row r="7" spans="1:14" ht="20.100000000000001" customHeight="1" thickBot="1" x14ac:dyDescent="0.25">
      <c r="B7" s="25"/>
      <c r="C7" s="34">
        <v>2021</v>
      </c>
      <c r="D7" s="30"/>
      <c r="E7" s="35">
        <v>2022</v>
      </c>
      <c r="F7" s="30"/>
      <c r="G7" s="34">
        <v>2021</v>
      </c>
      <c r="H7" s="30"/>
      <c r="I7" s="33">
        <v>2022</v>
      </c>
      <c r="J7" s="13"/>
      <c r="K7" s="32"/>
      <c r="L7" s="19"/>
      <c r="M7" s="13"/>
      <c r="N7" s="19"/>
    </row>
    <row r="8" spans="1:14" ht="20.100000000000001" customHeight="1" thickBot="1" x14ac:dyDescent="0.25">
      <c r="A8" s="7"/>
      <c r="B8" s="26"/>
      <c r="C8" s="36" t="s">
        <v>8</v>
      </c>
      <c r="D8" s="36" t="s">
        <v>9</v>
      </c>
      <c r="E8" s="36" t="s">
        <v>8</v>
      </c>
      <c r="F8" s="36" t="s">
        <v>9</v>
      </c>
      <c r="G8" s="36" t="s">
        <v>8</v>
      </c>
      <c r="H8" s="36" t="s">
        <v>9</v>
      </c>
      <c r="I8" s="36" t="s">
        <v>8</v>
      </c>
      <c r="J8" s="36" t="s">
        <v>9</v>
      </c>
      <c r="K8" s="36" t="s">
        <v>8</v>
      </c>
      <c r="L8" s="36" t="s">
        <v>9</v>
      </c>
      <c r="M8" s="36" t="s">
        <v>8</v>
      </c>
      <c r="N8" s="37" t="s">
        <v>9</v>
      </c>
    </row>
    <row r="9" spans="1:14" ht="15.75" customHeight="1" thickBot="1" x14ac:dyDescent="0.25">
      <c r="A9" s="7"/>
      <c r="B9" s="27" t="s">
        <v>636</v>
      </c>
      <c r="C9" s="38">
        <f>+C22+C81+C188+C371+C612</f>
        <v>27</v>
      </c>
      <c r="D9" s="38">
        <f>+D22+D81+D188+D371+D612</f>
        <v>38</v>
      </c>
      <c r="E9" s="38">
        <f>+E22+E81+E188+E371+E612</f>
        <v>11</v>
      </c>
      <c r="F9" s="38">
        <f>+F22+F81+F188+F371+F612</f>
        <v>38</v>
      </c>
      <c r="G9" s="39">
        <f>SUM(G10:G14)</f>
        <v>0.99999999999999989</v>
      </c>
      <c r="H9" s="39">
        <f>SUM(H10:H14)</f>
        <v>1</v>
      </c>
      <c r="I9" s="39">
        <f>SUM(I10:I14)</f>
        <v>1</v>
      </c>
      <c r="J9" s="39">
        <f>SUM(J10:J14)</f>
        <v>0.99999999999999989</v>
      </c>
      <c r="K9" s="39">
        <f t="shared" ref="K9:L14" si="0">+IF(AND(C9=0,E9=0),"",IF(C9=0,1,IF(E9=0,-1,(E9-C9)/C9)))</f>
        <v>-0.59259259259259256</v>
      </c>
      <c r="L9" s="39">
        <f t="shared" si="0"/>
        <v>0</v>
      </c>
      <c r="M9" s="39">
        <f t="shared" ref="M9:N14" si="1">+IF(OR(AND(G9=""),(K9="")),"",G9*K9)</f>
        <v>-0.59259259259259245</v>
      </c>
      <c r="N9" s="40">
        <f t="shared" si="1"/>
        <v>0</v>
      </c>
    </row>
    <row r="10" spans="1:14" ht="24.75" customHeight="1" x14ac:dyDescent="0.2">
      <c r="A10" s="8"/>
      <c r="B10" s="43" t="s">
        <v>10</v>
      </c>
      <c r="C10" s="41">
        <f>+C22</f>
        <v>0</v>
      </c>
      <c r="D10" s="9">
        <f>+D22</f>
        <v>0</v>
      </c>
      <c r="E10" s="9">
        <f>+E22</f>
        <v>1</v>
      </c>
      <c r="F10" s="9">
        <f>+F22</f>
        <v>0</v>
      </c>
      <c r="G10" s="10">
        <f t="shared" ref="G10:J14" si="2">+C10/C$9</f>
        <v>0</v>
      </c>
      <c r="H10" s="10">
        <f t="shared" si="2"/>
        <v>0</v>
      </c>
      <c r="I10" s="10">
        <f t="shared" si="2"/>
        <v>9.0909090909090912E-2</v>
      </c>
      <c r="J10" s="10">
        <f t="shared" si="2"/>
        <v>0</v>
      </c>
      <c r="K10" s="10">
        <f t="shared" si="0"/>
        <v>1</v>
      </c>
      <c r="L10" s="10" t="str">
        <f t="shared" si="0"/>
        <v/>
      </c>
      <c r="M10" s="10">
        <f t="shared" si="1"/>
        <v>0</v>
      </c>
      <c r="N10" s="20" t="str">
        <f t="shared" si="1"/>
        <v/>
      </c>
    </row>
    <row r="11" spans="1:14" ht="25.5" x14ac:dyDescent="0.2">
      <c r="A11" s="8"/>
      <c r="B11" s="44" t="s">
        <v>11</v>
      </c>
      <c r="C11" s="41">
        <f>+C81</f>
        <v>10</v>
      </c>
      <c r="D11" s="9">
        <f>+D81</f>
        <v>16</v>
      </c>
      <c r="E11" s="9">
        <f>+E81</f>
        <v>1</v>
      </c>
      <c r="F11" s="9">
        <f>+F81</f>
        <v>8</v>
      </c>
      <c r="G11" s="10">
        <f t="shared" si="2"/>
        <v>0.37037037037037035</v>
      </c>
      <c r="H11" s="10">
        <f t="shared" si="2"/>
        <v>0.42105263157894735</v>
      </c>
      <c r="I11" s="10">
        <f t="shared" si="2"/>
        <v>9.0909090909090912E-2</v>
      </c>
      <c r="J11" s="10">
        <f t="shared" si="2"/>
        <v>0.21052631578947367</v>
      </c>
      <c r="K11" s="10">
        <f t="shared" si="0"/>
        <v>-0.9</v>
      </c>
      <c r="L11" s="10">
        <f t="shared" si="0"/>
        <v>-0.5</v>
      </c>
      <c r="M11" s="10">
        <f t="shared" si="1"/>
        <v>-0.33333333333333331</v>
      </c>
      <c r="N11" s="20">
        <f t="shared" si="1"/>
        <v>-0.21052631578947367</v>
      </c>
    </row>
    <row r="12" spans="1:14" ht="25.5" x14ac:dyDescent="0.2">
      <c r="A12" s="8"/>
      <c r="B12" s="44" t="s">
        <v>12</v>
      </c>
      <c r="C12" s="41">
        <f>+C188</f>
        <v>7</v>
      </c>
      <c r="D12" s="9">
        <f>+D188</f>
        <v>11</v>
      </c>
      <c r="E12" s="9">
        <f>+E188</f>
        <v>3</v>
      </c>
      <c r="F12" s="9">
        <f>+F188</f>
        <v>16</v>
      </c>
      <c r="G12" s="10">
        <f t="shared" si="2"/>
        <v>0.25925925925925924</v>
      </c>
      <c r="H12" s="10">
        <f t="shared" si="2"/>
        <v>0.28947368421052633</v>
      </c>
      <c r="I12" s="10">
        <f t="shared" si="2"/>
        <v>0.27272727272727271</v>
      </c>
      <c r="J12" s="10">
        <f t="shared" si="2"/>
        <v>0.42105263157894735</v>
      </c>
      <c r="K12" s="10">
        <f t="shared" si="0"/>
        <v>-0.5714285714285714</v>
      </c>
      <c r="L12" s="10">
        <f t="shared" si="0"/>
        <v>0.45454545454545453</v>
      </c>
      <c r="M12" s="10">
        <f t="shared" si="1"/>
        <v>-0.14814814814814814</v>
      </c>
      <c r="N12" s="20">
        <f t="shared" si="1"/>
        <v>0.13157894736842105</v>
      </c>
    </row>
    <row r="13" spans="1:14" ht="25.5" x14ac:dyDescent="0.2">
      <c r="A13" s="8"/>
      <c r="B13" s="44" t="s">
        <v>13</v>
      </c>
      <c r="C13" s="41">
        <f>+C371</f>
        <v>10</v>
      </c>
      <c r="D13" s="9">
        <f>+D371</f>
        <v>11</v>
      </c>
      <c r="E13" s="9">
        <f>+E371</f>
        <v>3</v>
      </c>
      <c r="F13" s="9">
        <f>+F371</f>
        <v>10</v>
      </c>
      <c r="G13" s="10">
        <f t="shared" si="2"/>
        <v>0.37037037037037035</v>
      </c>
      <c r="H13" s="10">
        <f t="shared" si="2"/>
        <v>0.28947368421052633</v>
      </c>
      <c r="I13" s="10">
        <f t="shared" si="2"/>
        <v>0.27272727272727271</v>
      </c>
      <c r="J13" s="10">
        <f t="shared" si="2"/>
        <v>0.26315789473684209</v>
      </c>
      <c r="K13" s="10">
        <f t="shared" si="0"/>
        <v>-0.7</v>
      </c>
      <c r="L13" s="10">
        <f t="shared" si="0"/>
        <v>-9.0909090909090912E-2</v>
      </c>
      <c r="M13" s="10">
        <f t="shared" si="1"/>
        <v>-0.25925925925925924</v>
      </c>
      <c r="N13" s="20">
        <f t="shared" si="1"/>
        <v>-2.6315789473684213E-2</v>
      </c>
    </row>
    <row r="14" spans="1:14" ht="26.25" thickBot="1" x14ac:dyDescent="0.25">
      <c r="A14" s="8"/>
      <c r="B14" s="45" t="s">
        <v>14</v>
      </c>
      <c r="C14" s="42">
        <f>+C612</f>
        <v>0</v>
      </c>
      <c r="D14" s="21">
        <f>+D612</f>
        <v>0</v>
      </c>
      <c r="E14" s="21">
        <f>+E612</f>
        <v>3</v>
      </c>
      <c r="F14" s="21">
        <f>+F612</f>
        <v>4</v>
      </c>
      <c r="G14" s="22">
        <f t="shared" si="2"/>
        <v>0</v>
      </c>
      <c r="H14" s="22">
        <f t="shared" si="2"/>
        <v>0</v>
      </c>
      <c r="I14" s="22">
        <f t="shared" si="2"/>
        <v>0.27272727272727271</v>
      </c>
      <c r="J14" s="22">
        <f t="shared" si="2"/>
        <v>0.10526315789473684</v>
      </c>
      <c r="K14" s="22">
        <f t="shared" si="0"/>
        <v>1</v>
      </c>
      <c r="L14" s="22">
        <f t="shared" si="0"/>
        <v>1</v>
      </c>
      <c r="M14" s="22">
        <f t="shared" si="1"/>
        <v>0</v>
      </c>
      <c r="N14" s="23">
        <f t="shared" si="1"/>
        <v>0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4" t="s">
        <v>3</v>
      </c>
      <c r="C19" s="28" t="s">
        <v>16</v>
      </c>
      <c r="D19" s="29"/>
      <c r="E19" s="29"/>
      <c r="F19" s="30"/>
      <c r="G19" s="28" t="s">
        <v>5</v>
      </c>
      <c r="H19" s="29"/>
      <c r="I19" s="29"/>
      <c r="J19" s="29"/>
      <c r="K19" s="28" t="s">
        <v>17</v>
      </c>
      <c r="L19" s="18"/>
      <c r="M19" s="31" t="s">
        <v>7</v>
      </c>
      <c r="N19" s="18"/>
    </row>
    <row r="20" spans="1:14" ht="15.75" thickBot="1" x14ac:dyDescent="0.25">
      <c r="A20" s="7"/>
      <c r="B20" s="25"/>
      <c r="C20" s="34">
        <v>2021</v>
      </c>
      <c r="D20" s="30"/>
      <c r="E20" s="35">
        <v>2022</v>
      </c>
      <c r="F20" s="30"/>
      <c r="G20" s="34">
        <v>2021</v>
      </c>
      <c r="H20" s="30"/>
      <c r="I20" s="33">
        <v>2022</v>
      </c>
      <c r="J20" s="13"/>
      <c r="K20" s="32"/>
      <c r="L20" s="19"/>
      <c r="M20" s="13"/>
      <c r="N20" s="19"/>
    </row>
    <row r="21" spans="1:14" ht="15.75" thickBot="1" x14ac:dyDescent="0.25">
      <c r="A21" s="8"/>
      <c r="B21" s="26"/>
      <c r="C21" s="36" t="s">
        <v>8</v>
      </c>
      <c r="D21" s="36" t="s">
        <v>9</v>
      </c>
      <c r="E21" s="36" t="s">
        <v>8</v>
      </c>
      <c r="F21" s="36" t="s">
        <v>9</v>
      </c>
      <c r="G21" s="36" t="s">
        <v>8</v>
      </c>
      <c r="H21" s="36" t="s">
        <v>9</v>
      </c>
      <c r="I21" s="36" t="s">
        <v>8</v>
      </c>
      <c r="J21" s="36" t="s">
        <v>9</v>
      </c>
      <c r="K21" s="36" t="s">
        <v>8</v>
      </c>
      <c r="L21" s="36" t="s">
        <v>9</v>
      </c>
      <c r="M21" s="36" t="s">
        <v>8</v>
      </c>
      <c r="N21" s="37" t="s">
        <v>9</v>
      </c>
    </row>
    <row r="22" spans="1:14" ht="15.75" thickBot="1" x14ac:dyDescent="0.25">
      <c r="A22" s="8"/>
      <c r="B22" s="27" t="s">
        <v>10</v>
      </c>
      <c r="C22" s="38">
        <f>SUM(C23:C73)</f>
        <v>0</v>
      </c>
      <c r="D22" s="38">
        <f>SUM(D23:D73)</f>
        <v>0</v>
      </c>
      <c r="E22" s="38">
        <f>SUM(E23:E73)</f>
        <v>1</v>
      </c>
      <c r="F22" s="38">
        <f>SUM(F23:F73)</f>
        <v>0</v>
      </c>
      <c r="G22" s="39" t="str">
        <f t="shared" ref="G22:G53" si="3">+IF(C22=0,"",C22/C$22)</f>
        <v/>
      </c>
      <c r="H22" s="39" t="str">
        <f t="shared" ref="H22:H53" si="4">+IF(D22=0,"",D22/D$22)</f>
        <v/>
      </c>
      <c r="I22" s="39">
        <f t="shared" ref="I22:I53" si="5">+IF(E22=0,"",E22/E$22)</f>
        <v>1</v>
      </c>
      <c r="J22" s="39" t="str">
        <f t="shared" ref="J22:J53" si="6">+IF(F22=0,"",F22/F$22)</f>
        <v/>
      </c>
      <c r="K22" s="39">
        <f>+IF(AND(C22=0,E22=0),"",IF(C22=0,1,IF(E22=0,-1,(E22-C22)/C22)))</f>
        <v>1</v>
      </c>
      <c r="L22" s="39" t="str">
        <f>+IF(AND(D22=0,F22=0),"",IF(D22=0,1,IF(F22=0,-1,(F22-D22)/D22)))</f>
        <v/>
      </c>
      <c r="M22" s="39" t="str">
        <f t="shared" ref="M22:M53" si="7">+IF(OR(AND(G22=""),(K22="")),"",G22*K22)</f>
        <v/>
      </c>
      <c r="N22" s="40" t="str">
        <f t="shared" ref="N22:N53" si="8">+IF(OR(AND(H22=""),(L22="")),"",H22*L22)</f>
        <v/>
      </c>
    </row>
    <row r="23" spans="1:14" x14ac:dyDescent="0.2">
      <c r="A23" s="8"/>
      <c r="B23" s="43" t="s">
        <v>18</v>
      </c>
      <c r="C23" s="49">
        <v>0</v>
      </c>
      <c r="D23" s="46">
        <v>0</v>
      </c>
      <c r="E23" s="46">
        <v>0</v>
      </c>
      <c r="F23" s="46">
        <v>0</v>
      </c>
      <c r="G23" s="47" t="str">
        <f t="shared" si="3"/>
        <v/>
      </c>
      <c r="H23" s="47" t="str">
        <f t="shared" si="4"/>
        <v/>
      </c>
      <c r="I23" s="47" t="str">
        <f t="shared" si="5"/>
        <v/>
      </c>
      <c r="J23" s="47" t="str">
        <f t="shared" si="6"/>
        <v/>
      </c>
      <c r="K23" s="47" t="str">
        <f t="shared" ref="K23:K54" si="9">+IF(AND(C23=0,E23=0)," ",IF(C23=0,1,IF(E23=0,-1,(E23-C23)/C23)))</f>
        <v xml:space="preserve"> </v>
      </c>
      <c r="L23" s="47" t="str">
        <f t="shared" ref="L23:L54" si="10">+IF(AND(D23=0,F23=0)," ",IF(D23=0,1,IF(F23=0,-1,(F23-D23)/D23)))</f>
        <v xml:space="preserve"> </v>
      </c>
      <c r="M23" s="47" t="str">
        <f t="shared" si="7"/>
        <v/>
      </c>
      <c r="N23" s="48" t="str">
        <f t="shared" si="8"/>
        <v/>
      </c>
    </row>
    <row r="24" spans="1:14" x14ac:dyDescent="0.2">
      <c r="A24" s="8"/>
      <c r="B24" s="44" t="s">
        <v>19</v>
      </c>
      <c r="C24" s="41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0" t="str">
        <f t="shared" si="8"/>
        <v/>
      </c>
    </row>
    <row r="25" spans="1:14" ht="38.25" x14ac:dyDescent="0.2">
      <c r="A25" s="8"/>
      <c r="B25" s="44" t="s">
        <v>20</v>
      </c>
      <c r="C25" s="41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0" t="str">
        <f t="shared" si="8"/>
        <v/>
      </c>
    </row>
    <row r="26" spans="1:14" ht="38.25" x14ac:dyDescent="0.2">
      <c r="A26" s="8"/>
      <c r="B26" s="44" t="s">
        <v>21</v>
      </c>
      <c r="C26" s="41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0" t="str">
        <f t="shared" si="8"/>
        <v/>
      </c>
    </row>
    <row r="27" spans="1:14" ht="25.5" x14ac:dyDescent="0.2">
      <c r="A27" s="8"/>
      <c r="B27" s="44" t="s">
        <v>22</v>
      </c>
      <c r="C27" s="41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0" t="str">
        <f t="shared" si="8"/>
        <v/>
      </c>
    </row>
    <row r="28" spans="1:14" ht="25.5" x14ac:dyDescent="0.2">
      <c r="A28" s="8"/>
      <c r="B28" s="44" t="s">
        <v>23</v>
      </c>
      <c r="C28" s="41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20" t="str">
        <f t="shared" si="8"/>
        <v/>
      </c>
    </row>
    <row r="29" spans="1:14" ht="25.5" x14ac:dyDescent="0.2">
      <c r="A29" s="8"/>
      <c r="B29" s="44" t="s">
        <v>24</v>
      </c>
      <c r="C29" s="41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0" t="str">
        <f t="shared" si="8"/>
        <v/>
      </c>
    </row>
    <row r="30" spans="1:14" x14ac:dyDescent="0.2">
      <c r="A30" s="8"/>
      <c r="B30" s="44" t="s">
        <v>25</v>
      </c>
      <c r="C30" s="41">
        <v>0</v>
      </c>
      <c r="D30" s="9">
        <v>0</v>
      </c>
      <c r="E30" s="9">
        <v>0</v>
      </c>
      <c r="F30" s="9">
        <v>0</v>
      </c>
      <c r="G30" s="10" t="str">
        <f t="shared" si="3"/>
        <v/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 t="str">
        <f t="shared" si="9"/>
        <v xml:space="preserve"> </v>
      </c>
      <c r="L30" s="10" t="str">
        <f t="shared" si="10"/>
        <v xml:space="preserve"> </v>
      </c>
      <c r="M30" s="10" t="str">
        <f t="shared" si="7"/>
        <v/>
      </c>
      <c r="N30" s="20" t="str">
        <f t="shared" si="8"/>
        <v/>
      </c>
    </row>
    <row r="31" spans="1:14" x14ac:dyDescent="0.2">
      <c r="A31" s="8"/>
      <c r="B31" s="44" t="s">
        <v>26</v>
      </c>
      <c r="C31" s="41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20" t="str">
        <f t="shared" si="8"/>
        <v/>
      </c>
    </row>
    <row r="32" spans="1:14" x14ac:dyDescent="0.2">
      <c r="A32" s="8"/>
      <c r="B32" s="44" t="s">
        <v>27</v>
      </c>
      <c r="C32" s="41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20" t="str">
        <f t="shared" si="8"/>
        <v/>
      </c>
    </row>
    <row r="33" spans="1:14" x14ac:dyDescent="0.2">
      <c r="A33" s="8"/>
      <c r="B33" s="44" t="s">
        <v>28</v>
      </c>
      <c r="C33" s="41">
        <v>0</v>
      </c>
      <c r="D33" s="9">
        <v>0</v>
      </c>
      <c r="E33" s="9">
        <v>0</v>
      </c>
      <c r="F33" s="9">
        <v>0</v>
      </c>
      <c r="G33" s="10" t="str">
        <f t="shared" si="3"/>
        <v/>
      </c>
      <c r="H33" s="10" t="str">
        <f t="shared" si="4"/>
        <v/>
      </c>
      <c r="I33" s="10" t="str">
        <f t="shared" si="5"/>
        <v/>
      </c>
      <c r="J33" s="10" t="str">
        <f t="shared" si="6"/>
        <v/>
      </c>
      <c r="K33" s="10" t="str">
        <f t="shared" si="9"/>
        <v xml:space="preserve"> </v>
      </c>
      <c r="L33" s="10" t="str">
        <f t="shared" si="10"/>
        <v xml:space="preserve"> </v>
      </c>
      <c r="M33" s="10" t="str">
        <f t="shared" si="7"/>
        <v/>
      </c>
      <c r="N33" s="20" t="str">
        <f t="shared" si="8"/>
        <v/>
      </c>
    </row>
    <row r="34" spans="1:14" ht="25.5" x14ac:dyDescent="0.2">
      <c r="A34" s="8"/>
      <c r="B34" s="44" t="s">
        <v>29</v>
      </c>
      <c r="C34" s="41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0" t="str">
        <f t="shared" si="8"/>
        <v/>
      </c>
    </row>
    <row r="35" spans="1:14" x14ac:dyDescent="0.2">
      <c r="A35" s="8"/>
      <c r="B35" s="44" t="s">
        <v>30</v>
      </c>
      <c r="C35" s="41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0" t="str">
        <f t="shared" si="8"/>
        <v/>
      </c>
    </row>
    <row r="36" spans="1:14" x14ac:dyDescent="0.2">
      <c r="A36" s="8"/>
      <c r="B36" s="44" t="s">
        <v>31</v>
      </c>
      <c r="C36" s="41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0" t="str">
        <f t="shared" si="8"/>
        <v/>
      </c>
    </row>
    <row r="37" spans="1:14" x14ac:dyDescent="0.2">
      <c r="A37" s="8"/>
      <c r="B37" s="44" t="s">
        <v>32</v>
      </c>
      <c r="C37" s="41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0" t="str">
        <f t="shared" si="8"/>
        <v/>
      </c>
    </row>
    <row r="38" spans="1:14" x14ac:dyDescent="0.2">
      <c r="A38" s="8"/>
      <c r="B38" s="44" t="s">
        <v>33</v>
      </c>
      <c r="C38" s="41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0" t="str">
        <f t="shared" si="8"/>
        <v/>
      </c>
    </row>
    <row r="39" spans="1:14" x14ac:dyDescent="0.2">
      <c r="A39" s="8"/>
      <c r="B39" s="44" t="s">
        <v>34</v>
      </c>
      <c r="C39" s="41">
        <v>0</v>
      </c>
      <c r="D39" s="9">
        <v>0</v>
      </c>
      <c r="E39" s="9">
        <v>0</v>
      </c>
      <c r="F39" s="9">
        <v>0</v>
      </c>
      <c r="G39" s="10" t="str">
        <f t="shared" si="3"/>
        <v/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 t="str">
        <f t="shared" si="9"/>
        <v xml:space="preserve"> </v>
      </c>
      <c r="L39" s="10" t="str">
        <f t="shared" si="10"/>
        <v xml:space="preserve"> </v>
      </c>
      <c r="M39" s="10" t="str">
        <f t="shared" si="7"/>
        <v/>
      </c>
      <c r="N39" s="20" t="str">
        <f t="shared" si="8"/>
        <v/>
      </c>
    </row>
    <row r="40" spans="1:14" ht="25.5" x14ac:dyDescent="0.2">
      <c r="A40" s="8"/>
      <c r="B40" s="44" t="s">
        <v>35</v>
      </c>
      <c r="C40" s="41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0" t="str">
        <f t="shared" si="8"/>
        <v/>
      </c>
    </row>
    <row r="41" spans="1:14" ht="25.5" x14ac:dyDescent="0.2">
      <c r="A41" s="8"/>
      <c r="B41" s="44" t="s">
        <v>36</v>
      </c>
      <c r="C41" s="41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20" t="str">
        <f t="shared" si="8"/>
        <v/>
      </c>
    </row>
    <row r="42" spans="1:14" x14ac:dyDescent="0.2">
      <c r="A42" s="8"/>
      <c r="B42" s="44" t="s">
        <v>37</v>
      </c>
      <c r="C42" s="41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20" t="str">
        <f t="shared" si="8"/>
        <v/>
      </c>
    </row>
    <row r="43" spans="1:14" ht="23.25" customHeight="1" x14ac:dyDescent="0.2">
      <c r="A43" s="8"/>
      <c r="B43" s="44" t="s">
        <v>38</v>
      </c>
      <c r="C43" s="41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0" t="str">
        <f t="shared" si="8"/>
        <v/>
      </c>
    </row>
    <row r="44" spans="1:14" ht="25.5" x14ac:dyDescent="0.2">
      <c r="A44" s="8"/>
      <c r="B44" s="44" t="s">
        <v>39</v>
      </c>
      <c r="C44" s="41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0" t="str">
        <f t="shared" si="8"/>
        <v/>
      </c>
    </row>
    <row r="45" spans="1:14" x14ac:dyDescent="0.2">
      <c r="A45" s="8"/>
      <c r="B45" s="44" t="s">
        <v>40</v>
      </c>
      <c r="C45" s="41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0" t="str">
        <f t="shared" si="8"/>
        <v/>
      </c>
    </row>
    <row r="46" spans="1:14" x14ac:dyDescent="0.2">
      <c r="A46" s="8"/>
      <c r="B46" s="44" t="s">
        <v>41</v>
      </c>
      <c r="C46" s="41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0" t="str">
        <f t="shared" si="8"/>
        <v/>
      </c>
    </row>
    <row r="47" spans="1:14" ht="25.5" x14ac:dyDescent="0.2">
      <c r="A47" s="8"/>
      <c r="B47" s="44" t="s">
        <v>42</v>
      </c>
      <c r="C47" s="41">
        <v>0</v>
      </c>
      <c r="D47" s="9">
        <v>0</v>
      </c>
      <c r="E47" s="9">
        <v>1</v>
      </c>
      <c r="F47" s="9">
        <v>0</v>
      </c>
      <c r="G47" s="10" t="str">
        <f t="shared" si="3"/>
        <v/>
      </c>
      <c r="H47" s="10" t="str">
        <f t="shared" si="4"/>
        <v/>
      </c>
      <c r="I47" s="10">
        <f t="shared" si="5"/>
        <v>1</v>
      </c>
      <c r="J47" s="10" t="str">
        <f t="shared" si="6"/>
        <v/>
      </c>
      <c r="K47" s="10">
        <f t="shared" si="9"/>
        <v>1</v>
      </c>
      <c r="L47" s="10" t="str">
        <f t="shared" si="10"/>
        <v xml:space="preserve"> </v>
      </c>
      <c r="M47" s="10" t="str">
        <f t="shared" si="7"/>
        <v/>
      </c>
      <c r="N47" s="20" t="str">
        <f t="shared" si="8"/>
        <v/>
      </c>
    </row>
    <row r="48" spans="1:14" ht="25.5" x14ac:dyDescent="0.2">
      <c r="A48" s="8"/>
      <c r="B48" s="44" t="s">
        <v>43</v>
      </c>
      <c r="C48" s="41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20" t="str">
        <f t="shared" si="8"/>
        <v/>
      </c>
    </row>
    <row r="49" spans="1:14" ht="25.5" x14ac:dyDescent="0.2">
      <c r="A49" s="8"/>
      <c r="B49" s="44" t="s">
        <v>44</v>
      </c>
      <c r="C49" s="41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0" t="str">
        <f t="shared" si="8"/>
        <v/>
      </c>
    </row>
    <row r="50" spans="1:14" x14ac:dyDescent="0.2">
      <c r="A50" s="8"/>
      <c r="B50" s="44" t="s">
        <v>45</v>
      </c>
      <c r="C50" s="41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0" t="str">
        <f t="shared" si="8"/>
        <v/>
      </c>
    </row>
    <row r="51" spans="1:14" ht="25.5" x14ac:dyDescent="0.2">
      <c r="A51" s="8"/>
      <c r="B51" s="44" t="s">
        <v>46</v>
      </c>
      <c r="C51" s="41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20" t="str">
        <f t="shared" si="8"/>
        <v/>
      </c>
    </row>
    <row r="52" spans="1:14" ht="25.5" x14ac:dyDescent="0.2">
      <c r="A52" s="8"/>
      <c r="B52" s="44" t="s">
        <v>47</v>
      </c>
      <c r="C52" s="41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20" t="str">
        <f t="shared" si="8"/>
        <v/>
      </c>
    </row>
    <row r="53" spans="1:14" x14ac:dyDescent="0.2">
      <c r="A53" s="8"/>
      <c r="B53" s="44" t="s">
        <v>48</v>
      </c>
      <c r="C53" s="41">
        <v>0</v>
      </c>
      <c r="D53" s="9">
        <v>0</v>
      </c>
      <c r="E53" s="9">
        <v>0</v>
      </c>
      <c r="F53" s="9">
        <v>0</v>
      </c>
      <c r="G53" s="10" t="str">
        <f t="shared" si="3"/>
        <v/>
      </c>
      <c r="H53" s="10" t="str">
        <f t="shared" si="4"/>
        <v/>
      </c>
      <c r="I53" s="10" t="str">
        <f t="shared" si="5"/>
        <v/>
      </c>
      <c r="J53" s="10" t="str">
        <f t="shared" si="6"/>
        <v/>
      </c>
      <c r="K53" s="10" t="str">
        <f t="shared" si="9"/>
        <v xml:space="preserve"> </v>
      </c>
      <c r="L53" s="10" t="str">
        <f t="shared" si="10"/>
        <v xml:space="preserve"> </v>
      </c>
      <c r="M53" s="10" t="str">
        <f t="shared" si="7"/>
        <v/>
      </c>
      <c r="N53" s="20" t="str">
        <f t="shared" si="8"/>
        <v/>
      </c>
    </row>
    <row r="54" spans="1:14" x14ac:dyDescent="0.2">
      <c r="A54" s="8"/>
      <c r="B54" s="44" t="s">
        <v>49</v>
      </c>
      <c r="C54" s="41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0" t="str">
        <f t="shared" ref="N54:N73" si="16">+IF(OR(AND(H54=""),(L54="")),"",H54*L54)</f>
        <v/>
      </c>
    </row>
    <row r="55" spans="1:14" x14ac:dyDescent="0.2">
      <c r="A55" s="8"/>
      <c r="B55" s="44" t="s">
        <v>50</v>
      </c>
      <c r="C55" s="41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0" t="str">
        <f t="shared" si="16"/>
        <v/>
      </c>
    </row>
    <row r="56" spans="1:14" x14ac:dyDescent="0.2">
      <c r="A56" s="8"/>
      <c r="B56" s="44" t="s">
        <v>51</v>
      </c>
      <c r="C56" s="41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20" t="str">
        <f t="shared" si="16"/>
        <v/>
      </c>
    </row>
    <row r="57" spans="1:14" x14ac:dyDescent="0.2">
      <c r="A57" s="8"/>
      <c r="B57" s="44" t="s">
        <v>52</v>
      </c>
      <c r="C57" s="41">
        <v>0</v>
      </c>
      <c r="D57" s="9">
        <v>0</v>
      </c>
      <c r="E57" s="9">
        <v>0</v>
      </c>
      <c r="F57" s="9">
        <v>0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 t="str">
        <f t="shared" si="18"/>
        <v xml:space="preserve"> </v>
      </c>
      <c r="M57" s="10" t="str">
        <f t="shared" si="15"/>
        <v/>
      </c>
      <c r="N57" s="20" t="str">
        <f t="shared" si="16"/>
        <v/>
      </c>
    </row>
    <row r="58" spans="1:14" x14ac:dyDescent="0.2">
      <c r="A58" s="8"/>
      <c r="B58" s="44" t="s">
        <v>53</v>
      </c>
      <c r="C58" s="41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0" t="str">
        <f t="shared" si="16"/>
        <v/>
      </c>
    </row>
    <row r="59" spans="1:14" x14ac:dyDescent="0.2">
      <c r="A59" s="8"/>
      <c r="B59" s="44" t="s">
        <v>54</v>
      </c>
      <c r="C59" s="41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0" t="str">
        <f t="shared" si="16"/>
        <v/>
      </c>
    </row>
    <row r="60" spans="1:14" x14ac:dyDescent="0.2">
      <c r="A60" s="8"/>
      <c r="B60" s="44" t="s">
        <v>55</v>
      </c>
      <c r="C60" s="41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0" t="str">
        <f t="shared" si="16"/>
        <v/>
      </c>
    </row>
    <row r="61" spans="1:14" x14ac:dyDescent="0.2">
      <c r="A61" s="8"/>
      <c r="B61" s="44" t="s">
        <v>56</v>
      </c>
      <c r="C61" s="41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0" t="str">
        <f t="shared" si="16"/>
        <v/>
      </c>
    </row>
    <row r="62" spans="1:14" x14ac:dyDescent="0.2">
      <c r="A62" s="8"/>
      <c r="B62" s="44" t="s">
        <v>57</v>
      </c>
      <c r="C62" s="41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20" t="str">
        <f t="shared" si="16"/>
        <v/>
      </c>
    </row>
    <row r="63" spans="1:14" ht="25.5" x14ac:dyDescent="0.2">
      <c r="A63" s="8"/>
      <c r="B63" s="44" t="s">
        <v>58</v>
      </c>
      <c r="C63" s="41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0" t="str">
        <f t="shared" si="16"/>
        <v/>
      </c>
    </row>
    <row r="64" spans="1:14" ht="25.5" x14ac:dyDescent="0.2">
      <c r="A64" s="8"/>
      <c r="B64" s="44" t="s">
        <v>59</v>
      </c>
      <c r="C64" s="41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20" t="str">
        <f t="shared" si="16"/>
        <v/>
      </c>
    </row>
    <row r="65" spans="1:14" x14ac:dyDescent="0.2">
      <c r="A65" s="8"/>
      <c r="B65" s="44" t="s">
        <v>60</v>
      </c>
      <c r="C65" s="41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20" t="str">
        <f t="shared" si="16"/>
        <v/>
      </c>
    </row>
    <row r="66" spans="1:14" x14ac:dyDescent="0.2">
      <c r="A66" s="8"/>
      <c r="B66" s="44" t="s">
        <v>61</v>
      </c>
      <c r="C66" s="41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20" t="str">
        <f t="shared" si="16"/>
        <v/>
      </c>
    </row>
    <row r="67" spans="1:14" x14ac:dyDescent="0.2">
      <c r="A67" s="8"/>
      <c r="B67" s="44" t="s">
        <v>62</v>
      </c>
      <c r="C67" s="41">
        <v>0</v>
      </c>
      <c r="D67" s="9">
        <v>0</v>
      </c>
      <c r="E67" s="9">
        <v>0</v>
      </c>
      <c r="F67" s="9">
        <v>0</v>
      </c>
      <c r="G67" s="10" t="str">
        <f t="shared" si="11"/>
        <v/>
      </c>
      <c r="H67" s="10" t="str">
        <f t="shared" si="12"/>
        <v/>
      </c>
      <c r="I67" s="10" t="str">
        <f t="shared" si="13"/>
        <v/>
      </c>
      <c r="J67" s="10" t="str">
        <f t="shared" si="14"/>
        <v/>
      </c>
      <c r="K67" s="10" t="str">
        <f t="shared" si="17"/>
        <v xml:space="preserve"> </v>
      </c>
      <c r="L67" s="10" t="str">
        <f t="shared" si="18"/>
        <v xml:space="preserve"> </v>
      </c>
      <c r="M67" s="10" t="str">
        <f t="shared" si="15"/>
        <v/>
      </c>
      <c r="N67" s="20" t="str">
        <f t="shared" si="16"/>
        <v/>
      </c>
    </row>
    <row r="68" spans="1:14" x14ac:dyDescent="0.2">
      <c r="A68" s="8"/>
      <c r="B68" s="44" t="s">
        <v>63</v>
      </c>
      <c r="C68" s="41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0" t="str">
        <f t="shared" si="16"/>
        <v/>
      </c>
    </row>
    <row r="69" spans="1:14" x14ac:dyDescent="0.2">
      <c r="A69" s="8"/>
      <c r="B69" s="44" t="s">
        <v>64</v>
      </c>
      <c r="C69" s="41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0" t="str">
        <f t="shared" si="16"/>
        <v/>
      </c>
    </row>
    <row r="70" spans="1:14" x14ac:dyDescent="0.2">
      <c r="A70" s="8"/>
      <c r="B70" s="44" t="s">
        <v>65</v>
      </c>
      <c r="C70" s="41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20" t="str">
        <f t="shared" si="16"/>
        <v/>
      </c>
    </row>
    <row r="71" spans="1:14" x14ac:dyDescent="0.2">
      <c r="A71" s="8"/>
      <c r="B71" s="44" t="s">
        <v>66</v>
      </c>
      <c r="C71" s="41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20" t="str">
        <f t="shared" si="16"/>
        <v/>
      </c>
    </row>
    <row r="72" spans="1:14" x14ac:dyDescent="0.2">
      <c r="A72" s="8"/>
      <c r="B72" s="44" t="s">
        <v>67</v>
      </c>
      <c r="C72" s="41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20" t="str">
        <f t="shared" si="16"/>
        <v/>
      </c>
    </row>
    <row r="73" spans="1:14" ht="15.75" thickBot="1" x14ac:dyDescent="0.25">
      <c r="A73" s="8"/>
      <c r="B73" s="45" t="s">
        <v>68</v>
      </c>
      <c r="C73" s="42">
        <v>0</v>
      </c>
      <c r="D73" s="21">
        <v>0</v>
      </c>
      <c r="E73" s="21">
        <v>0</v>
      </c>
      <c r="F73" s="21">
        <v>0</v>
      </c>
      <c r="G73" s="22" t="str">
        <f t="shared" si="11"/>
        <v/>
      </c>
      <c r="H73" s="22" t="str">
        <f t="shared" si="12"/>
        <v/>
      </c>
      <c r="I73" s="22" t="str">
        <f t="shared" si="13"/>
        <v/>
      </c>
      <c r="J73" s="22" t="str">
        <f t="shared" si="14"/>
        <v/>
      </c>
      <c r="K73" s="22" t="str">
        <f t="shared" si="17"/>
        <v xml:space="preserve"> </v>
      </c>
      <c r="L73" s="22" t="str">
        <f t="shared" si="18"/>
        <v xml:space="preserve"> </v>
      </c>
      <c r="M73" s="22" t="str">
        <f t="shared" si="15"/>
        <v/>
      </c>
      <c r="N73" s="2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4" t="s">
        <v>3</v>
      </c>
      <c r="C78" s="28" t="s">
        <v>16</v>
      </c>
      <c r="D78" s="29"/>
      <c r="E78" s="29"/>
      <c r="F78" s="30"/>
      <c r="G78" s="28" t="s">
        <v>5</v>
      </c>
      <c r="H78" s="29"/>
      <c r="I78" s="29"/>
      <c r="J78" s="29"/>
      <c r="K78" s="28" t="s">
        <v>17</v>
      </c>
      <c r="L78" s="18"/>
      <c r="M78" s="31" t="s">
        <v>7</v>
      </c>
      <c r="N78" s="18"/>
    </row>
    <row r="79" spans="1:14" ht="15.75" thickBot="1" x14ac:dyDescent="0.25">
      <c r="A79" s="7"/>
      <c r="B79" s="25"/>
      <c r="C79" s="34">
        <v>2021</v>
      </c>
      <c r="D79" s="30"/>
      <c r="E79" s="35">
        <v>2022</v>
      </c>
      <c r="F79" s="30"/>
      <c r="G79" s="34">
        <v>2021</v>
      </c>
      <c r="H79" s="30"/>
      <c r="I79" s="33">
        <v>2022</v>
      </c>
      <c r="J79" s="13"/>
      <c r="K79" s="32"/>
      <c r="L79" s="19"/>
      <c r="M79" s="13"/>
      <c r="N79" s="19"/>
    </row>
    <row r="80" spans="1:14" ht="15.75" thickBot="1" x14ac:dyDescent="0.25">
      <c r="A80" s="8"/>
      <c r="B80" s="26"/>
      <c r="C80" s="36" t="s">
        <v>8</v>
      </c>
      <c r="D80" s="36" t="s">
        <v>9</v>
      </c>
      <c r="E80" s="36" t="s">
        <v>8</v>
      </c>
      <c r="F80" s="36" t="s">
        <v>9</v>
      </c>
      <c r="G80" s="36" t="s">
        <v>8</v>
      </c>
      <c r="H80" s="36" t="s">
        <v>9</v>
      </c>
      <c r="I80" s="36" t="s">
        <v>8</v>
      </c>
      <c r="J80" s="36" t="s">
        <v>9</v>
      </c>
      <c r="K80" s="36" t="s">
        <v>8</v>
      </c>
      <c r="L80" s="36" t="s">
        <v>9</v>
      </c>
      <c r="M80" s="36" t="s">
        <v>8</v>
      </c>
      <c r="N80" s="37" t="s">
        <v>9</v>
      </c>
    </row>
    <row r="81" spans="1:14" ht="15.75" thickBot="1" x14ac:dyDescent="0.25">
      <c r="A81" s="8"/>
      <c r="B81" s="27" t="s">
        <v>11</v>
      </c>
      <c r="C81" s="38">
        <f>SUM(C82:C180)</f>
        <v>10</v>
      </c>
      <c r="D81" s="38">
        <f>SUM(D82:D180)</f>
        <v>16</v>
      </c>
      <c r="E81" s="38">
        <f>SUM(E82:E180)</f>
        <v>1</v>
      </c>
      <c r="F81" s="38">
        <f>SUM(F82:F180)</f>
        <v>8</v>
      </c>
      <c r="G81" s="39">
        <f t="shared" ref="G81:G112" si="19">+IF(C81=0,"",C81/C$81)</f>
        <v>1</v>
      </c>
      <c r="H81" s="39">
        <f t="shared" ref="H81:H112" si="20">+IF(D81=0,"",D81/D$81)</f>
        <v>1</v>
      </c>
      <c r="I81" s="39">
        <f t="shared" ref="I81:I112" si="21">+IF(E81=0,"",E81/E$81)</f>
        <v>1</v>
      </c>
      <c r="J81" s="39">
        <f t="shared" ref="J81:J112" si="22">+IF(F81=0,"",F81/F$81)</f>
        <v>1</v>
      </c>
      <c r="K81" s="39">
        <f>+IF(AND(C81=0,E81=0),"",IF(C81=0,1,IF(E81=0,-1,(E81-C81)/C81)))</f>
        <v>-0.9</v>
      </c>
      <c r="L81" s="39">
        <f>+IF(AND(D81=0,F81=0),"",IF(D81=0,1,IF(F81=0,-1,(F81-D81)/D81)))</f>
        <v>-0.5</v>
      </c>
      <c r="M81" s="39">
        <f t="shared" ref="M81:M112" si="23">+IF(OR(AND(G81=""),(K81="")),"",G81*K81)</f>
        <v>-0.9</v>
      </c>
      <c r="N81" s="40">
        <f t="shared" ref="N81:N112" si="24">+IF(OR(AND(H81=""),(L81="")),"",H81*L81)</f>
        <v>-0.5</v>
      </c>
    </row>
    <row r="82" spans="1:14" x14ac:dyDescent="0.2">
      <c r="A82" s="8"/>
      <c r="B82" s="43" t="s">
        <v>69</v>
      </c>
      <c r="C82" s="49">
        <v>0</v>
      </c>
      <c r="D82" s="46">
        <v>0</v>
      </c>
      <c r="E82" s="46">
        <v>0</v>
      </c>
      <c r="F82" s="46">
        <v>0</v>
      </c>
      <c r="G82" s="47" t="str">
        <f t="shared" si="19"/>
        <v/>
      </c>
      <c r="H82" s="47" t="str">
        <f t="shared" si="20"/>
        <v/>
      </c>
      <c r="I82" s="47" t="str">
        <f t="shared" si="21"/>
        <v/>
      </c>
      <c r="J82" s="47" t="str">
        <f t="shared" si="22"/>
        <v/>
      </c>
      <c r="K82" s="47" t="str">
        <f t="shared" ref="K82:K113" si="25">+IF(AND(C82=0,E82=0)," ",IF(C82=0,1,IF(E82=0,-1,(E82-C82)/C82)))</f>
        <v xml:space="preserve"> </v>
      </c>
      <c r="L82" s="47" t="str">
        <f t="shared" ref="L82:L113" si="26">+IF(AND(D82=0,F82=0)," ",IF(D82=0,1,IF(F82=0,-1,(F82-D82)/D82)))</f>
        <v xml:space="preserve"> </v>
      </c>
      <c r="M82" s="47" t="str">
        <f t="shared" si="23"/>
        <v/>
      </c>
      <c r="N82" s="48" t="str">
        <f t="shared" si="24"/>
        <v/>
      </c>
    </row>
    <row r="83" spans="1:14" ht="22.5" customHeight="1" x14ac:dyDescent="0.2">
      <c r="A83" s="8"/>
      <c r="B83" s="44" t="s">
        <v>70</v>
      </c>
      <c r="C83" s="41">
        <v>0</v>
      </c>
      <c r="D83" s="9">
        <v>0</v>
      </c>
      <c r="E83" s="9">
        <v>0</v>
      </c>
      <c r="F83" s="9">
        <v>0</v>
      </c>
      <c r="G83" s="10" t="str">
        <f t="shared" si="19"/>
        <v/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 t="str">
        <f t="shared" si="25"/>
        <v xml:space="preserve"> </v>
      </c>
      <c r="L83" s="10" t="str">
        <f t="shared" si="26"/>
        <v xml:space="preserve"> </v>
      </c>
      <c r="M83" s="10" t="str">
        <f t="shared" si="23"/>
        <v/>
      </c>
      <c r="N83" s="20" t="str">
        <f t="shared" si="24"/>
        <v/>
      </c>
    </row>
    <row r="84" spans="1:14" x14ac:dyDescent="0.2">
      <c r="A84" s="8"/>
      <c r="B84" s="44" t="s">
        <v>71</v>
      </c>
      <c r="C84" s="41">
        <v>0</v>
      </c>
      <c r="D84" s="9">
        <v>0</v>
      </c>
      <c r="E84" s="9">
        <v>0</v>
      </c>
      <c r="F84" s="9">
        <v>0</v>
      </c>
      <c r="G84" s="10" t="str">
        <f t="shared" si="19"/>
        <v/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 t="str">
        <f t="shared" si="25"/>
        <v xml:space="preserve"> </v>
      </c>
      <c r="L84" s="10" t="str">
        <f t="shared" si="26"/>
        <v xml:space="preserve"> </v>
      </c>
      <c r="M84" s="10" t="str">
        <f t="shared" si="23"/>
        <v/>
      </c>
      <c r="N84" s="20" t="str">
        <f t="shared" si="24"/>
        <v/>
      </c>
    </row>
    <row r="85" spans="1:14" x14ac:dyDescent="0.2">
      <c r="A85" s="8"/>
      <c r="B85" s="44" t="s">
        <v>72</v>
      </c>
      <c r="C85" s="41">
        <v>0</v>
      </c>
      <c r="D85" s="9">
        <v>0</v>
      </c>
      <c r="E85" s="9">
        <v>0</v>
      </c>
      <c r="F85" s="9">
        <v>0</v>
      </c>
      <c r="G85" s="10" t="str">
        <f t="shared" si="19"/>
        <v/>
      </c>
      <c r="H85" s="10" t="str">
        <f t="shared" si="20"/>
        <v/>
      </c>
      <c r="I85" s="10" t="str">
        <f t="shared" si="21"/>
        <v/>
      </c>
      <c r="J85" s="10" t="str">
        <f t="shared" si="22"/>
        <v/>
      </c>
      <c r="K85" s="10" t="str">
        <f t="shared" si="25"/>
        <v xml:space="preserve"> </v>
      </c>
      <c r="L85" s="10" t="str">
        <f t="shared" si="26"/>
        <v xml:space="preserve"> </v>
      </c>
      <c r="M85" s="10" t="str">
        <f t="shared" si="23"/>
        <v/>
      </c>
      <c r="N85" s="20" t="str">
        <f t="shared" si="24"/>
        <v/>
      </c>
    </row>
    <row r="86" spans="1:14" ht="25.5" x14ac:dyDescent="0.2">
      <c r="A86" s="8"/>
      <c r="B86" s="44" t="s">
        <v>73</v>
      </c>
      <c r="C86" s="41">
        <v>0</v>
      </c>
      <c r="D86" s="9">
        <v>1</v>
      </c>
      <c r="E86" s="9">
        <v>0</v>
      </c>
      <c r="F86" s="9">
        <v>0</v>
      </c>
      <c r="G86" s="10" t="str">
        <f t="shared" si="19"/>
        <v/>
      </c>
      <c r="H86" s="10">
        <f t="shared" si="20"/>
        <v>6.25E-2</v>
      </c>
      <c r="I86" s="10" t="str">
        <f t="shared" si="21"/>
        <v/>
      </c>
      <c r="J86" s="10" t="str">
        <f t="shared" si="22"/>
        <v/>
      </c>
      <c r="K86" s="10" t="str">
        <f t="shared" si="25"/>
        <v xml:space="preserve"> </v>
      </c>
      <c r="L86" s="10">
        <f t="shared" si="26"/>
        <v>-1</v>
      </c>
      <c r="M86" s="10" t="str">
        <f t="shared" si="23"/>
        <v/>
      </c>
      <c r="N86" s="20">
        <f t="shared" si="24"/>
        <v>-6.25E-2</v>
      </c>
    </row>
    <row r="87" spans="1:14" x14ac:dyDescent="0.2">
      <c r="A87" s="8"/>
      <c r="B87" s="44" t="s">
        <v>74</v>
      </c>
      <c r="C87" s="41">
        <v>0</v>
      </c>
      <c r="D87" s="9">
        <v>1</v>
      </c>
      <c r="E87" s="9">
        <v>0</v>
      </c>
      <c r="F87" s="9">
        <v>0</v>
      </c>
      <c r="G87" s="10" t="str">
        <f t="shared" si="19"/>
        <v/>
      </c>
      <c r="H87" s="10">
        <f t="shared" si="20"/>
        <v>6.25E-2</v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>
        <f t="shared" si="26"/>
        <v>-1</v>
      </c>
      <c r="M87" s="10" t="str">
        <f t="shared" si="23"/>
        <v/>
      </c>
      <c r="N87" s="20">
        <f t="shared" si="24"/>
        <v>-6.25E-2</v>
      </c>
    </row>
    <row r="88" spans="1:14" x14ac:dyDescent="0.2">
      <c r="A88" s="8"/>
      <c r="B88" s="44" t="s">
        <v>75</v>
      </c>
      <c r="C88" s="41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20" t="str">
        <f t="shared" si="24"/>
        <v/>
      </c>
    </row>
    <row r="89" spans="1:14" ht="24.75" customHeight="1" x14ac:dyDescent="0.2">
      <c r="A89" s="8" t="s">
        <v>76</v>
      </c>
      <c r="B89" s="44" t="s">
        <v>77</v>
      </c>
      <c r="C89" s="41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0" t="str">
        <f t="shared" si="24"/>
        <v/>
      </c>
    </row>
    <row r="90" spans="1:14" ht="24.75" customHeight="1" x14ac:dyDescent="0.2">
      <c r="A90" s="8"/>
      <c r="B90" s="44" t="s">
        <v>78</v>
      </c>
      <c r="C90" s="41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0" t="str">
        <f t="shared" si="24"/>
        <v/>
      </c>
    </row>
    <row r="91" spans="1:14" x14ac:dyDescent="0.2">
      <c r="A91" s="8"/>
      <c r="B91" s="44" t="s">
        <v>79</v>
      </c>
      <c r="C91" s="41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0" t="str">
        <f t="shared" si="24"/>
        <v/>
      </c>
    </row>
    <row r="92" spans="1:14" x14ac:dyDescent="0.2">
      <c r="A92" s="8"/>
      <c r="B92" s="44" t="s">
        <v>80</v>
      </c>
      <c r="C92" s="41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20" t="str">
        <f t="shared" si="24"/>
        <v/>
      </c>
    </row>
    <row r="93" spans="1:14" x14ac:dyDescent="0.2">
      <c r="A93" s="8"/>
      <c r="B93" s="44" t="s">
        <v>81</v>
      </c>
      <c r="C93" s="41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20" t="str">
        <f t="shared" si="24"/>
        <v/>
      </c>
    </row>
    <row r="94" spans="1:14" x14ac:dyDescent="0.2">
      <c r="A94" s="8"/>
      <c r="B94" s="44" t="s">
        <v>82</v>
      </c>
      <c r="C94" s="41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0" t="str">
        <f t="shared" si="24"/>
        <v/>
      </c>
    </row>
    <row r="95" spans="1:14" x14ac:dyDescent="0.2">
      <c r="A95" s="8" t="s">
        <v>76</v>
      </c>
      <c r="B95" s="44" t="s">
        <v>83</v>
      </c>
      <c r="C95" s="41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0" t="str">
        <f t="shared" si="24"/>
        <v/>
      </c>
    </row>
    <row r="96" spans="1:14" x14ac:dyDescent="0.2">
      <c r="A96" s="8" t="s">
        <v>76</v>
      </c>
      <c r="B96" s="44" t="s">
        <v>84</v>
      </c>
      <c r="C96" s="41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0" t="str">
        <f t="shared" si="24"/>
        <v/>
      </c>
    </row>
    <row r="97" spans="1:14" x14ac:dyDescent="0.2">
      <c r="A97" s="8"/>
      <c r="B97" s="44" t="s">
        <v>85</v>
      </c>
      <c r="C97" s="41">
        <v>1</v>
      </c>
      <c r="D97" s="9">
        <v>0</v>
      </c>
      <c r="E97" s="9">
        <v>0</v>
      </c>
      <c r="F97" s="9">
        <v>0</v>
      </c>
      <c r="G97" s="10">
        <f t="shared" si="19"/>
        <v>0.1</v>
      </c>
      <c r="H97" s="10" t="str">
        <f t="shared" si="20"/>
        <v/>
      </c>
      <c r="I97" s="10" t="str">
        <f t="shared" si="21"/>
        <v/>
      </c>
      <c r="J97" s="10" t="str">
        <f t="shared" si="22"/>
        <v/>
      </c>
      <c r="K97" s="10">
        <f t="shared" si="25"/>
        <v>-1</v>
      </c>
      <c r="L97" s="10" t="str">
        <f t="shared" si="26"/>
        <v xml:space="preserve"> </v>
      </c>
      <c r="M97" s="10">
        <f t="shared" si="23"/>
        <v>-0.1</v>
      </c>
      <c r="N97" s="20" t="str">
        <f t="shared" si="24"/>
        <v/>
      </c>
    </row>
    <row r="98" spans="1:14" x14ac:dyDescent="0.2">
      <c r="A98" s="8"/>
      <c r="B98" s="44" t="s">
        <v>86</v>
      </c>
      <c r="C98" s="41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20" t="str">
        <f t="shared" si="24"/>
        <v/>
      </c>
    </row>
    <row r="99" spans="1:14" x14ac:dyDescent="0.2">
      <c r="A99" s="8"/>
      <c r="B99" s="44" t="s">
        <v>87</v>
      </c>
      <c r="C99" s="41">
        <v>0</v>
      </c>
      <c r="D99" s="9">
        <v>0</v>
      </c>
      <c r="E99" s="9">
        <v>0</v>
      </c>
      <c r="F99" s="9">
        <v>0</v>
      </c>
      <c r="G99" s="10" t="str">
        <f t="shared" si="19"/>
        <v/>
      </c>
      <c r="H99" s="10" t="str">
        <f t="shared" si="20"/>
        <v/>
      </c>
      <c r="I99" s="10" t="str">
        <f t="shared" si="21"/>
        <v/>
      </c>
      <c r="J99" s="10" t="str">
        <f t="shared" si="22"/>
        <v/>
      </c>
      <c r="K99" s="10" t="str">
        <f t="shared" si="25"/>
        <v xml:space="preserve"> </v>
      </c>
      <c r="L99" s="10" t="str">
        <f t="shared" si="26"/>
        <v xml:space="preserve"> </v>
      </c>
      <c r="M99" s="10" t="str">
        <f t="shared" si="23"/>
        <v/>
      </c>
      <c r="N99" s="20" t="str">
        <f t="shared" si="24"/>
        <v/>
      </c>
    </row>
    <row r="100" spans="1:14" x14ac:dyDescent="0.2">
      <c r="A100" s="8"/>
      <c r="B100" s="44" t="s">
        <v>88</v>
      </c>
      <c r="C100" s="41">
        <v>0</v>
      </c>
      <c r="D100" s="9">
        <v>1</v>
      </c>
      <c r="E100" s="9">
        <v>0</v>
      </c>
      <c r="F100" s="9">
        <v>1</v>
      </c>
      <c r="G100" s="10" t="str">
        <f t="shared" si="19"/>
        <v/>
      </c>
      <c r="H100" s="10">
        <f t="shared" si="20"/>
        <v>6.25E-2</v>
      </c>
      <c r="I100" s="10" t="str">
        <f t="shared" si="21"/>
        <v/>
      </c>
      <c r="J100" s="10">
        <f t="shared" si="22"/>
        <v>0.125</v>
      </c>
      <c r="K100" s="10" t="str">
        <f t="shared" si="25"/>
        <v xml:space="preserve"> </v>
      </c>
      <c r="L100" s="10">
        <f t="shared" si="26"/>
        <v>0</v>
      </c>
      <c r="M100" s="10" t="str">
        <f t="shared" si="23"/>
        <v/>
      </c>
      <c r="N100" s="20">
        <f t="shared" si="24"/>
        <v>0</v>
      </c>
    </row>
    <row r="101" spans="1:14" x14ac:dyDescent="0.2">
      <c r="A101" s="8"/>
      <c r="B101" s="44" t="s">
        <v>89</v>
      </c>
      <c r="C101" s="41">
        <v>0</v>
      </c>
      <c r="D101" s="9">
        <v>0</v>
      </c>
      <c r="E101" s="9">
        <v>0</v>
      </c>
      <c r="F101" s="9">
        <v>0</v>
      </c>
      <c r="G101" s="10" t="str">
        <f t="shared" si="19"/>
        <v/>
      </c>
      <c r="H101" s="10" t="str">
        <f t="shared" si="20"/>
        <v/>
      </c>
      <c r="I101" s="10" t="str">
        <f t="shared" si="21"/>
        <v/>
      </c>
      <c r="J101" s="10" t="str">
        <f t="shared" si="22"/>
        <v/>
      </c>
      <c r="K101" s="10" t="str">
        <f t="shared" si="25"/>
        <v xml:space="preserve"> </v>
      </c>
      <c r="L101" s="10" t="str">
        <f t="shared" si="26"/>
        <v xml:space="preserve"> </v>
      </c>
      <c r="M101" s="10" t="str">
        <f t="shared" si="23"/>
        <v/>
      </c>
      <c r="N101" s="20" t="str">
        <f t="shared" si="24"/>
        <v/>
      </c>
    </row>
    <row r="102" spans="1:14" x14ac:dyDescent="0.2">
      <c r="A102" s="8" t="s">
        <v>76</v>
      </c>
      <c r="B102" s="44" t="s">
        <v>90</v>
      </c>
      <c r="C102" s="41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0" t="str">
        <f t="shared" si="24"/>
        <v/>
      </c>
    </row>
    <row r="103" spans="1:14" x14ac:dyDescent="0.2">
      <c r="A103" s="8"/>
      <c r="B103" s="44" t="s">
        <v>91</v>
      </c>
      <c r="C103" s="41">
        <v>0</v>
      </c>
      <c r="D103" s="9">
        <v>0</v>
      </c>
      <c r="E103" s="9">
        <v>0</v>
      </c>
      <c r="F103" s="9">
        <v>0</v>
      </c>
      <c r="G103" s="10" t="str">
        <f t="shared" si="19"/>
        <v/>
      </c>
      <c r="H103" s="10" t="str">
        <f t="shared" si="20"/>
        <v/>
      </c>
      <c r="I103" s="10" t="str">
        <f t="shared" si="21"/>
        <v/>
      </c>
      <c r="J103" s="10" t="str">
        <f t="shared" si="22"/>
        <v/>
      </c>
      <c r="K103" s="10" t="str">
        <f t="shared" si="25"/>
        <v xml:space="preserve"> </v>
      </c>
      <c r="L103" s="10" t="str">
        <f t="shared" si="26"/>
        <v xml:space="preserve"> </v>
      </c>
      <c r="M103" s="10" t="str">
        <f t="shared" si="23"/>
        <v/>
      </c>
      <c r="N103" s="20" t="str">
        <f t="shared" si="24"/>
        <v/>
      </c>
    </row>
    <row r="104" spans="1:14" x14ac:dyDescent="0.2">
      <c r="A104" s="8"/>
      <c r="B104" s="44" t="s">
        <v>92</v>
      </c>
      <c r="C104" s="41">
        <v>0</v>
      </c>
      <c r="D104" s="9">
        <v>0</v>
      </c>
      <c r="E104" s="9">
        <v>0</v>
      </c>
      <c r="F104" s="9">
        <v>0</v>
      </c>
      <c r="G104" s="10" t="str">
        <f t="shared" si="19"/>
        <v/>
      </c>
      <c r="H104" s="10" t="str">
        <f t="shared" si="20"/>
        <v/>
      </c>
      <c r="I104" s="10" t="str">
        <f t="shared" si="21"/>
        <v/>
      </c>
      <c r="J104" s="10" t="str">
        <f t="shared" si="22"/>
        <v/>
      </c>
      <c r="K104" s="10" t="str">
        <f t="shared" si="25"/>
        <v xml:space="preserve"> </v>
      </c>
      <c r="L104" s="10" t="str">
        <f t="shared" si="26"/>
        <v xml:space="preserve"> </v>
      </c>
      <c r="M104" s="10" t="str">
        <f t="shared" si="23"/>
        <v/>
      </c>
      <c r="N104" s="20" t="str">
        <f t="shared" si="24"/>
        <v/>
      </c>
    </row>
    <row r="105" spans="1:14" x14ac:dyDescent="0.2">
      <c r="A105" s="8"/>
      <c r="B105" s="44" t="s">
        <v>93</v>
      </c>
      <c r="C105" s="41">
        <v>0</v>
      </c>
      <c r="D105" s="9">
        <v>0</v>
      </c>
      <c r="E105" s="9">
        <v>0</v>
      </c>
      <c r="F105" s="9">
        <v>0</v>
      </c>
      <c r="G105" s="10" t="str">
        <f t="shared" si="19"/>
        <v/>
      </c>
      <c r="H105" s="10" t="str">
        <f t="shared" si="20"/>
        <v/>
      </c>
      <c r="I105" s="10" t="str">
        <f t="shared" si="21"/>
        <v/>
      </c>
      <c r="J105" s="10" t="str">
        <f t="shared" si="22"/>
        <v/>
      </c>
      <c r="K105" s="10" t="str">
        <f t="shared" si="25"/>
        <v xml:space="preserve"> </v>
      </c>
      <c r="L105" s="10" t="str">
        <f t="shared" si="26"/>
        <v xml:space="preserve"> </v>
      </c>
      <c r="M105" s="10" t="str">
        <f t="shared" si="23"/>
        <v/>
      </c>
      <c r="N105" s="20" t="str">
        <f t="shared" si="24"/>
        <v/>
      </c>
    </row>
    <row r="106" spans="1:14" x14ac:dyDescent="0.2">
      <c r="A106" s="8"/>
      <c r="B106" s="44" t="s">
        <v>94</v>
      </c>
      <c r="C106" s="41">
        <v>0</v>
      </c>
      <c r="D106" s="9">
        <v>0</v>
      </c>
      <c r="E106" s="9">
        <v>0</v>
      </c>
      <c r="F106" s="9">
        <v>0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 t="str">
        <f t="shared" si="22"/>
        <v/>
      </c>
      <c r="K106" s="10" t="str">
        <f t="shared" si="25"/>
        <v xml:space="preserve"> </v>
      </c>
      <c r="L106" s="10" t="str">
        <f t="shared" si="26"/>
        <v xml:space="preserve"> </v>
      </c>
      <c r="M106" s="10" t="str">
        <f t="shared" si="23"/>
        <v/>
      </c>
      <c r="N106" s="20" t="str">
        <f t="shared" si="24"/>
        <v/>
      </c>
    </row>
    <row r="107" spans="1:14" x14ac:dyDescent="0.2">
      <c r="A107" s="8"/>
      <c r="B107" s="44" t="s">
        <v>95</v>
      </c>
      <c r="C107" s="41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20" t="str">
        <f t="shared" si="24"/>
        <v/>
      </c>
    </row>
    <row r="108" spans="1:14" x14ac:dyDescent="0.2">
      <c r="A108" s="8"/>
      <c r="B108" s="44" t="s">
        <v>96</v>
      </c>
      <c r="C108" s="41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20" t="str">
        <f t="shared" si="24"/>
        <v/>
      </c>
    </row>
    <row r="109" spans="1:14" x14ac:dyDescent="0.2">
      <c r="A109" s="8"/>
      <c r="B109" s="44" t="s">
        <v>97</v>
      </c>
      <c r="C109" s="41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20" t="str">
        <f t="shared" si="24"/>
        <v/>
      </c>
    </row>
    <row r="110" spans="1:14" x14ac:dyDescent="0.2">
      <c r="A110" s="8"/>
      <c r="B110" s="44" t="s">
        <v>98</v>
      </c>
      <c r="C110" s="41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0" t="str">
        <f t="shared" si="24"/>
        <v/>
      </c>
    </row>
    <row r="111" spans="1:14" x14ac:dyDescent="0.2">
      <c r="A111" s="8"/>
      <c r="B111" s="44" t="s">
        <v>99</v>
      </c>
      <c r="C111" s="41">
        <v>0</v>
      </c>
      <c r="D111" s="9">
        <v>0</v>
      </c>
      <c r="E111" s="9">
        <v>0</v>
      </c>
      <c r="F111" s="9">
        <v>0</v>
      </c>
      <c r="G111" s="10" t="str">
        <f t="shared" si="19"/>
        <v/>
      </c>
      <c r="H111" s="10" t="str">
        <f t="shared" si="20"/>
        <v/>
      </c>
      <c r="I111" s="10" t="str">
        <f t="shared" si="21"/>
        <v/>
      </c>
      <c r="J111" s="10" t="str">
        <f t="shared" si="22"/>
        <v/>
      </c>
      <c r="K111" s="10" t="str">
        <f t="shared" si="25"/>
        <v xml:space="preserve"> </v>
      </c>
      <c r="L111" s="10" t="str">
        <f t="shared" si="26"/>
        <v xml:space="preserve"> </v>
      </c>
      <c r="M111" s="10" t="str">
        <f t="shared" si="23"/>
        <v/>
      </c>
      <c r="N111" s="20" t="str">
        <f t="shared" si="24"/>
        <v/>
      </c>
    </row>
    <row r="112" spans="1:14" x14ac:dyDescent="0.2">
      <c r="A112" s="8"/>
      <c r="B112" s="44" t="s">
        <v>100</v>
      </c>
      <c r="C112" s="41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0" t="str">
        <f t="shared" si="24"/>
        <v/>
      </c>
    </row>
    <row r="113" spans="1:14" x14ac:dyDescent="0.2">
      <c r="A113" s="8"/>
      <c r="B113" s="44" t="s">
        <v>101</v>
      </c>
      <c r="C113" s="41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0" t="str">
        <f t="shared" ref="N113:N144" si="32">+IF(OR(AND(H113=""),(L113="")),"",H113*L113)</f>
        <v/>
      </c>
    </row>
    <row r="114" spans="1:14" x14ac:dyDescent="0.2">
      <c r="A114" s="8"/>
      <c r="B114" s="44" t="s">
        <v>102</v>
      </c>
      <c r="C114" s="41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20" t="str">
        <f t="shared" si="32"/>
        <v/>
      </c>
    </row>
    <row r="115" spans="1:14" x14ac:dyDescent="0.2">
      <c r="A115" s="8"/>
      <c r="B115" s="44" t="s">
        <v>103</v>
      </c>
      <c r="C115" s="41">
        <v>0</v>
      </c>
      <c r="D115" s="9">
        <v>0</v>
      </c>
      <c r="E115" s="9">
        <v>0</v>
      </c>
      <c r="F115" s="9">
        <v>0</v>
      </c>
      <c r="G115" s="10" t="str">
        <f t="shared" si="27"/>
        <v/>
      </c>
      <c r="H115" s="10" t="str">
        <f t="shared" si="28"/>
        <v/>
      </c>
      <c r="I115" s="10" t="str">
        <f t="shared" si="29"/>
        <v/>
      </c>
      <c r="J115" s="10" t="str">
        <f t="shared" si="30"/>
        <v/>
      </c>
      <c r="K115" s="10" t="str">
        <f t="shared" si="33"/>
        <v xml:space="preserve"> </v>
      </c>
      <c r="L115" s="10" t="str">
        <f t="shared" si="34"/>
        <v xml:space="preserve"> </v>
      </c>
      <c r="M115" s="10" t="str">
        <f t="shared" si="31"/>
        <v/>
      </c>
      <c r="N115" s="20" t="str">
        <f t="shared" si="32"/>
        <v/>
      </c>
    </row>
    <row r="116" spans="1:14" x14ac:dyDescent="0.2">
      <c r="A116" s="8"/>
      <c r="B116" s="44" t="s">
        <v>104</v>
      </c>
      <c r="C116" s="41">
        <v>0</v>
      </c>
      <c r="D116" s="9">
        <v>0</v>
      </c>
      <c r="E116" s="9">
        <v>0</v>
      </c>
      <c r="F116" s="9">
        <v>0</v>
      </c>
      <c r="G116" s="10" t="str">
        <f t="shared" si="27"/>
        <v/>
      </c>
      <c r="H116" s="10" t="str">
        <f t="shared" si="28"/>
        <v/>
      </c>
      <c r="I116" s="10" t="str">
        <f t="shared" si="29"/>
        <v/>
      </c>
      <c r="J116" s="10" t="str">
        <f t="shared" si="30"/>
        <v/>
      </c>
      <c r="K116" s="10" t="str">
        <f t="shared" si="33"/>
        <v xml:space="preserve"> </v>
      </c>
      <c r="L116" s="10" t="str">
        <f t="shared" si="34"/>
        <v xml:space="preserve"> </v>
      </c>
      <c r="M116" s="10" t="str">
        <f t="shared" si="31"/>
        <v/>
      </c>
      <c r="N116" s="20" t="str">
        <f t="shared" si="32"/>
        <v/>
      </c>
    </row>
    <row r="117" spans="1:14" x14ac:dyDescent="0.2">
      <c r="A117" s="8"/>
      <c r="B117" s="44" t="s">
        <v>105</v>
      </c>
      <c r="C117" s="41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0" t="str">
        <f t="shared" si="32"/>
        <v/>
      </c>
    </row>
    <row r="118" spans="1:14" x14ac:dyDescent="0.2">
      <c r="A118" s="8"/>
      <c r="B118" s="44" t="s">
        <v>106</v>
      </c>
      <c r="C118" s="41">
        <v>0</v>
      </c>
      <c r="D118" s="9">
        <v>0</v>
      </c>
      <c r="E118" s="9">
        <v>0</v>
      </c>
      <c r="F118" s="9">
        <v>0</v>
      </c>
      <c r="G118" s="10" t="str">
        <f t="shared" si="27"/>
        <v/>
      </c>
      <c r="H118" s="10" t="str">
        <f t="shared" si="28"/>
        <v/>
      </c>
      <c r="I118" s="10" t="str">
        <f t="shared" si="29"/>
        <v/>
      </c>
      <c r="J118" s="10" t="str">
        <f t="shared" si="30"/>
        <v/>
      </c>
      <c r="K118" s="10" t="str">
        <f t="shared" si="33"/>
        <v xml:space="preserve"> </v>
      </c>
      <c r="L118" s="10" t="str">
        <f t="shared" si="34"/>
        <v xml:space="preserve"> </v>
      </c>
      <c r="M118" s="10" t="str">
        <f t="shared" si="31"/>
        <v/>
      </c>
      <c r="N118" s="20" t="str">
        <f t="shared" si="32"/>
        <v/>
      </c>
    </row>
    <row r="119" spans="1:14" x14ac:dyDescent="0.2">
      <c r="A119" s="8"/>
      <c r="B119" s="44" t="s">
        <v>107</v>
      </c>
      <c r="C119" s="41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0" t="str">
        <f t="shared" si="32"/>
        <v/>
      </c>
    </row>
    <row r="120" spans="1:14" x14ac:dyDescent="0.2">
      <c r="A120" s="8"/>
      <c r="B120" s="44" t="s">
        <v>108</v>
      </c>
      <c r="C120" s="41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20" t="str">
        <f t="shared" si="32"/>
        <v/>
      </c>
    </row>
    <row r="121" spans="1:14" x14ac:dyDescent="0.2">
      <c r="A121" s="8"/>
      <c r="B121" s="44" t="s">
        <v>109</v>
      </c>
      <c r="C121" s="41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20" t="str">
        <f t="shared" si="32"/>
        <v/>
      </c>
    </row>
    <row r="122" spans="1:14" x14ac:dyDescent="0.2">
      <c r="A122" s="8"/>
      <c r="B122" s="44" t="s">
        <v>110</v>
      </c>
      <c r="C122" s="41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20" t="str">
        <f t="shared" si="32"/>
        <v/>
      </c>
    </row>
    <row r="123" spans="1:14" x14ac:dyDescent="0.2">
      <c r="A123" s="8"/>
      <c r="B123" s="44" t="s">
        <v>111</v>
      </c>
      <c r="C123" s="41">
        <v>0</v>
      </c>
      <c r="D123" s="9">
        <v>0</v>
      </c>
      <c r="E123" s="9">
        <v>0</v>
      </c>
      <c r="F123" s="9">
        <v>0</v>
      </c>
      <c r="G123" s="10" t="str">
        <f t="shared" si="27"/>
        <v/>
      </c>
      <c r="H123" s="10" t="str">
        <f t="shared" si="28"/>
        <v/>
      </c>
      <c r="I123" s="10" t="str">
        <f t="shared" si="29"/>
        <v/>
      </c>
      <c r="J123" s="10" t="str">
        <f t="shared" si="30"/>
        <v/>
      </c>
      <c r="K123" s="10" t="str">
        <f t="shared" si="33"/>
        <v xml:space="preserve"> </v>
      </c>
      <c r="L123" s="10" t="str">
        <f t="shared" si="34"/>
        <v xml:space="preserve"> </v>
      </c>
      <c r="M123" s="10" t="str">
        <f t="shared" si="31"/>
        <v/>
      </c>
      <c r="N123" s="20" t="str">
        <f t="shared" si="32"/>
        <v/>
      </c>
    </row>
    <row r="124" spans="1:14" ht="25.5" x14ac:dyDescent="0.2">
      <c r="A124" s="8"/>
      <c r="B124" s="44" t="s">
        <v>112</v>
      </c>
      <c r="C124" s="41">
        <v>0</v>
      </c>
      <c r="D124" s="9">
        <v>0</v>
      </c>
      <c r="E124" s="9">
        <v>0</v>
      </c>
      <c r="F124" s="9">
        <v>0</v>
      </c>
      <c r="G124" s="10" t="str">
        <f t="shared" si="27"/>
        <v/>
      </c>
      <c r="H124" s="10" t="str">
        <f t="shared" si="28"/>
        <v/>
      </c>
      <c r="I124" s="10" t="str">
        <f t="shared" si="29"/>
        <v/>
      </c>
      <c r="J124" s="10" t="str">
        <f t="shared" si="30"/>
        <v/>
      </c>
      <c r="K124" s="10" t="str">
        <f t="shared" si="33"/>
        <v xml:space="preserve"> </v>
      </c>
      <c r="L124" s="10" t="str">
        <f t="shared" si="34"/>
        <v xml:space="preserve"> </v>
      </c>
      <c r="M124" s="10" t="str">
        <f t="shared" si="31"/>
        <v/>
      </c>
      <c r="N124" s="20" t="str">
        <f t="shared" si="32"/>
        <v/>
      </c>
    </row>
    <row r="125" spans="1:14" ht="25.5" x14ac:dyDescent="0.2">
      <c r="A125" s="8"/>
      <c r="B125" s="44" t="s">
        <v>113</v>
      </c>
      <c r="C125" s="41">
        <v>0</v>
      </c>
      <c r="D125" s="9">
        <v>0</v>
      </c>
      <c r="E125" s="9">
        <v>0</v>
      </c>
      <c r="F125" s="9">
        <v>0</v>
      </c>
      <c r="G125" s="10" t="str">
        <f t="shared" si="27"/>
        <v/>
      </c>
      <c r="H125" s="10" t="str">
        <f t="shared" si="28"/>
        <v/>
      </c>
      <c r="I125" s="10" t="str">
        <f t="shared" si="29"/>
        <v/>
      </c>
      <c r="J125" s="10" t="str">
        <f t="shared" si="30"/>
        <v/>
      </c>
      <c r="K125" s="10" t="str">
        <f t="shared" si="33"/>
        <v xml:space="preserve"> </v>
      </c>
      <c r="L125" s="10" t="str">
        <f t="shared" si="34"/>
        <v xml:space="preserve"> </v>
      </c>
      <c r="M125" s="10" t="str">
        <f t="shared" si="31"/>
        <v/>
      </c>
      <c r="N125" s="20" t="str">
        <f t="shared" si="32"/>
        <v/>
      </c>
    </row>
    <row r="126" spans="1:14" x14ac:dyDescent="0.2">
      <c r="A126" s="8"/>
      <c r="B126" s="44" t="s">
        <v>114</v>
      </c>
      <c r="C126" s="41">
        <v>0</v>
      </c>
      <c r="D126" s="9">
        <v>0</v>
      </c>
      <c r="E126" s="9">
        <v>0</v>
      </c>
      <c r="F126" s="9">
        <v>0</v>
      </c>
      <c r="G126" s="10" t="str">
        <f t="shared" si="27"/>
        <v/>
      </c>
      <c r="H126" s="10" t="str">
        <f t="shared" si="28"/>
        <v/>
      </c>
      <c r="I126" s="10" t="str">
        <f t="shared" si="29"/>
        <v/>
      </c>
      <c r="J126" s="10" t="str">
        <f t="shared" si="30"/>
        <v/>
      </c>
      <c r="K126" s="10" t="str">
        <f t="shared" si="33"/>
        <v xml:space="preserve"> </v>
      </c>
      <c r="L126" s="10" t="str">
        <f t="shared" si="34"/>
        <v xml:space="preserve"> </v>
      </c>
      <c r="M126" s="10" t="str">
        <f t="shared" si="31"/>
        <v/>
      </c>
      <c r="N126" s="20" t="str">
        <f t="shared" si="32"/>
        <v/>
      </c>
    </row>
    <row r="127" spans="1:14" x14ac:dyDescent="0.2">
      <c r="A127" s="8"/>
      <c r="B127" s="44" t="s">
        <v>115</v>
      </c>
      <c r="C127" s="41">
        <v>0</v>
      </c>
      <c r="D127" s="9">
        <v>0</v>
      </c>
      <c r="E127" s="9">
        <v>0</v>
      </c>
      <c r="F127" s="9">
        <v>1</v>
      </c>
      <c r="G127" s="10" t="str">
        <f t="shared" si="27"/>
        <v/>
      </c>
      <c r="H127" s="10" t="str">
        <f t="shared" si="28"/>
        <v/>
      </c>
      <c r="I127" s="10" t="str">
        <f t="shared" si="29"/>
        <v/>
      </c>
      <c r="J127" s="10">
        <f t="shared" si="30"/>
        <v>0.125</v>
      </c>
      <c r="K127" s="10" t="str">
        <f t="shared" si="33"/>
        <v xml:space="preserve"> </v>
      </c>
      <c r="L127" s="10">
        <f t="shared" si="34"/>
        <v>1</v>
      </c>
      <c r="M127" s="10" t="str">
        <f t="shared" si="31"/>
        <v/>
      </c>
      <c r="N127" s="20" t="str">
        <f t="shared" si="32"/>
        <v/>
      </c>
    </row>
    <row r="128" spans="1:14" x14ac:dyDescent="0.2">
      <c r="A128" s="8"/>
      <c r="B128" s="44" t="s">
        <v>116</v>
      </c>
      <c r="C128" s="41">
        <v>0</v>
      </c>
      <c r="D128" s="9">
        <v>0</v>
      </c>
      <c r="E128" s="9">
        <v>0</v>
      </c>
      <c r="F128" s="9">
        <v>0</v>
      </c>
      <c r="G128" s="10" t="str">
        <f t="shared" si="27"/>
        <v/>
      </c>
      <c r="H128" s="10" t="str">
        <f t="shared" si="28"/>
        <v/>
      </c>
      <c r="I128" s="10" t="str">
        <f t="shared" si="29"/>
        <v/>
      </c>
      <c r="J128" s="10" t="str">
        <f t="shared" si="30"/>
        <v/>
      </c>
      <c r="K128" s="10" t="str">
        <f t="shared" si="33"/>
        <v xml:space="preserve"> </v>
      </c>
      <c r="L128" s="10" t="str">
        <f t="shared" si="34"/>
        <v xml:space="preserve"> </v>
      </c>
      <c r="M128" s="10" t="str">
        <f t="shared" si="31"/>
        <v/>
      </c>
      <c r="N128" s="20" t="str">
        <f t="shared" si="32"/>
        <v/>
      </c>
    </row>
    <row r="129" spans="1:14" x14ac:dyDescent="0.2">
      <c r="A129" s="8"/>
      <c r="B129" s="44" t="s">
        <v>117</v>
      </c>
      <c r="C129" s="41">
        <v>0</v>
      </c>
      <c r="D129" s="9">
        <v>0</v>
      </c>
      <c r="E129" s="9">
        <v>0</v>
      </c>
      <c r="F129" s="9">
        <v>0</v>
      </c>
      <c r="G129" s="10" t="str">
        <f t="shared" si="27"/>
        <v/>
      </c>
      <c r="H129" s="10" t="str">
        <f t="shared" si="28"/>
        <v/>
      </c>
      <c r="I129" s="10" t="str">
        <f t="shared" si="29"/>
        <v/>
      </c>
      <c r="J129" s="10" t="str">
        <f t="shared" si="30"/>
        <v/>
      </c>
      <c r="K129" s="10" t="str">
        <f t="shared" si="33"/>
        <v xml:space="preserve"> </v>
      </c>
      <c r="L129" s="10" t="str">
        <f t="shared" si="34"/>
        <v xml:space="preserve"> </v>
      </c>
      <c r="M129" s="10" t="str">
        <f t="shared" si="31"/>
        <v/>
      </c>
      <c r="N129" s="20" t="str">
        <f t="shared" si="32"/>
        <v/>
      </c>
    </row>
    <row r="130" spans="1:14" x14ac:dyDescent="0.2">
      <c r="A130" s="8"/>
      <c r="B130" s="44" t="s">
        <v>118</v>
      </c>
      <c r="C130" s="41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20" t="str">
        <f t="shared" si="32"/>
        <v/>
      </c>
    </row>
    <row r="131" spans="1:14" ht="25.5" x14ac:dyDescent="0.2">
      <c r="A131" s="8"/>
      <c r="B131" s="44" t="s">
        <v>119</v>
      </c>
      <c r="C131" s="41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0" t="str">
        <f t="shared" si="32"/>
        <v/>
      </c>
    </row>
    <row r="132" spans="1:14" x14ac:dyDescent="0.2">
      <c r="A132" s="8"/>
      <c r="B132" s="44" t="s">
        <v>120</v>
      </c>
      <c r="C132" s="41">
        <v>0</v>
      </c>
      <c r="D132" s="9">
        <v>0</v>
      </c>
      <c r="E132" s="9">
        <v>0</v>
      </c>
      <c r="F132" s="9">
        <v>0</v>
      </c>
      <c r="G132" s="10" t="str">
        <f t="shared" si="27"/>
        <v/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 t="str">
        <f t="shared" si="34"/>
        <v xml:space="preserve"> </v>
      </c>
      <c r="M132" s="10" t="str">
        <f t="shared" si="31"/>
        <v/>
      </c>
      <c r="N132" s="20" t="str">
        <f t="shared" si="32"/>
        <v/>
      </c>
    </row>
    <row r="133" spans="1:14" x14ac:dyDescent="0.2">
      <c r="A133" s="8"/>
      <c r="B133" s="44" t="s">
        <v>121</v>
      </c>
      <c r="C133" s="41">
        <v>0</v>
      </c>
      <c r="D133" s="9">
        <v>0</v>
      </c>
      <c r="E133" s="9">
        <v>0</v>
      </c>
      <c r="F133" s="9">
        <v>0</v>
      </c>
      <c r="G133" s="10" t="str">
        <f t="shared" si="27"/>
        <v/>
      </c>
      <c r="H133" s="10" t="str">
        <f t="shared" si="28"/>
        <v/>
      </c>
      <c r="I133" s="10" t="str">
        <f t="shared" si="29"/>
        <v/>
      </c>
      <c r="J133" s="10" t="str">
        <f t="shared" si="30"/>
        <v/>
      </c>
      <c r="K133" s="10" t="str">
        <f t="shared" si="33"/>
        <v xml:space="preserve"> </v>
      </c>
      <c r="L133" s="10" t="str">
        <f t="shared" si="34"/>
        <v xml:space="preserve"> </v>
      </c>
      <c r="M133" s="10" t="str">
        <f t="shared" si="31"/>
        <v/>
      </c>
      <c r="N133" s="20" t="str">
        <f t="shared" si="32"/>
        <v/>
      </c>
    </row>
    <row r="134" spans="1:14" x14ac:dyDescent="0.2">
      <c r="A134" s="8"/>
      <c r="B134" s="44" t="s">
        <v>122</v>
      </c>
      <c r="C134" s="41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20" t="str">
        <f t="shared" si="32"/>
        <v/>
      </c>
    </row>
    <row r="135" spans="1:14" x14ac:dyDescent="0.2">
      <c r="A135" s="8"/>
      <c r="B135" s="44" t="s">
        <v>123</v>
      </c>
      <c r="C135" s="41">
        <v>0</v>
      </c>
      <c r="D135" s="9">
        <v>0</v>
      </c>
      <c r="E135" s="9">
        <v>0</v>
      </c>
      <c r="F135" s="9">
        <v>0</v>
      </c>
      <c r="G135" s="10" t="str">
        <f t="shared" si="27"/>
        <v/>
      </c>
      <c r="H135" s="10" t="str">
        <f t="shared" si="28"/>
        <v/>
      </c>
      <c r="I135" s="10" t="str">
        <f t="shared" si="29"/>
        <v/>
      </c>
      <c r="J135" s="10" t="str">
        <f t="shared" si="30"/>
        <v/>
      </c>
      <c r="K135" s="10" t="str">
        <f t="shared" si="33"/>
        <v xml:space="preserve"> </v>
      </c>
      <c r="L135" s="10" t="str">
        <f t="shared" si="34"/>
        <v xml:space="preserve"> </v>
      </c>
      <c r="M135" s="10" t="str">
        <f t="shared" si="31"/>
        <v/>
      </c>
      <c r="N135" s="20" t="str">
        <f t="shared" si="32"/>
        <v/>
      </c>
    </row>
    <row r="136" spans="1:14" x14ac:dyDescent="0.2">
      <c r="A136" s="8"/>
      <c r="B136" s="44" t="s">
        <v>124</v>
      </c>
      <c r="C136" s="41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20" t="str">
        <f t="shared" si="32"/>
        <v/>
      </c>
    </row>
    <row r="137" spans="1:14" x14ac:dyDescent="0.2">
      <c r="A137" s="8"/>
      <c r="B137" s="44" t="s">
        <v>125</v>
      </c>
      <c r="C137" s="41">
        <v>0</v>
      </c>
      <c r="D137" s="9">
        <v>0</v>
      </c>
      <c r="E137" s="9">
        <v>0</v>
      </c>
      <c r="F137" s="9">
        <v>0</v>
      </c>
      <c r="G137" s="10" t="str">
        <f t="shared" si="27"/>
        <v/>
      </c>
      <c r="H137" s="10" t="str">
        <f t="shared" si="28"/>
        <v/>
      </c>
      <c r="I137" s="10" t="str">
        <f t="shared" si="29"/>
        <v/>
      </c>
      <c r="J137" s="10" t="str">
        <f t="shared" si="30"/>
        <v/>
      </c>
      <c r="K137" s="10" t="str">
        <f t="shared" si="33"/>
        <v xml:space="preserve"> </v>
      </c>
      <c r="L137" s="10" t="str">
        <f t="shared" si="34"/>
        <v xml:space="preserve"> </v>
      </c>
      <c r="M137" s="10" t="str">
        <f t="shared" si="31"/>
        <v/>
      </c>
      <c r="N137" s="20" t="str">
        <f t="shared" si="32"/>
        <v/>
      </c>
    </row>
    <row r="138" spans="1:14" x14ac:dyDescent="0.2">
      <c r="A138" s="8"/>
      <c r="B138" s="44" t="s">
        <v>126</v>
      </c>
      <c r="C138" s="41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20" t="str">
        <f t="shared" si="32"/>
        <v/>
      </c>
    </row>
    <row r="139" spans="1:14" x14ac:dyDescent="0.2">
      <c r="A139" s="8"/>
      <c r="B139" s="44" t="s">
        <v>127</v>
      </c>
      <c r="C139" s="41">
        <v>0</v>
      </c>
      <c r="D139" s="9">
        <v>0</v>
      </c>
      <c r="E139" s="9">
        <v>0</v>
      </c>
      <c r="F139" s="9">
        <v>1</v>
      </c>
      <c r="G139" s="10" t="str">
        <f t="shared" si="27"/>
        <v/>
      </c>
      <c r="H139" s="10" t="str">
        <f t="shared" si="28"/>
        <v/>
      </c>
      <c r="I139" s="10" t="str">
        <f t="shared" si="29"/>
        <v/>
      </c>
      <c r="J139" s="10">
        <f t="shared" si="30"/>
        <v>0.125</v>
      </c>
      <c r="K139" s="10" t="str">
        <f t="shared" si="33"/>
        <v xml:space="preserve"> </v>
      </c>
      <c r="L139" s="10">
        <f t="shared" si="34"/>
        <v>1</v>
      </c>
      <c r="M139" s="10" t="str">
        <f t="shared" si="31"/>
        <v/>
      </c>
      <c r="N139" s="20" t="str">
        <f t="shared" si="32"/>
        <v/>
      </c>
    </row>
    <row r="140" spans="1:14" x14ac:dyDescent="0.2">
      <c r="A140" s="8"/>
      <c r="B140" s="44" t="s">
        <v>128</v>
      </c>
      <c r="C140" s="41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0" t="str">
        <f t="shared" si="32"/>
        <v/>
      </c>
    </row>
    <row r="141" spans="1:14" x14ac:dyDescent="0.2">
      <c r="A141" s="8"/>
      <c r="B141" s="44" t="s">
        <v>129</v>
      </c>
      <c r="C141" s="41">
        <v>0</v>
      </c>
      <c r="D141" s="9">
        <v>0</v>
      </c>
      <c r="E141" s="9">
        <v>0</v>
      </c>
      <c r="F141" s="9">
        <v>0</v>
      </c>
      <c r="G141" s="10" t="str">
        <f t="shared" si="27"/>
        <v/>
      </c>
      <c r="H141" s="10" t="str">
        <f t="shared" si="28"/>
        <v/>
      </c>
      <c r="I141" s="10" t="str">
        <f t="shared" si="29"/>
        <v/>
      </c>
      <c r="J141" s="10" t="str">
        <f t="shared" si="30"/>
        <v/>
      </c>
      <c r="K141" s="10" t="str">
        <f t="shared" si="33"/>
        <v xml:space="preserve"> </v>
      </c>
      <c r="L141" s="10" t="str">
        <f t="shared" si="34"/>
        <v xml:space="preserve"> </v>
      </c>
      <c r="M141" s="10" t="str">
        <f t="shared" si="31"/>
        <v/>
      </c>
      <c r="N141" s="20" t="str">
        <f t="shared" si="32"/>
        <v/>
      </c>
    </row>
    <row r="142" spans="1:14" x14ac:dyDescent="0.2">
      <c r="A142" s="8"/>
      <c r="B142" s="44" t="s">
        <v>130</v>
      </c>
      <c r="C142" s="41">
        <v>0</v>
      </c>
      <c r="D142" s="9">
        <v>1</v>
      </c>
      <c r="E142" s="9">
        <v>0</v>
      </c>
      <c r="F142" s="9">
        <v>0</v>
      </c>
      <c r="G142" s="10" t="str">
        <f t="shared" si="27"/>
        <v/>
      </c>
      <c r="H142" s="10">
        <f t="shared" si="28"/>
        <v>6.25E-2</v>
      </c>
      <c r="I142" s="10" t="str">
        <f t="shared" si="29"/>
        <v/>
      </c>
      <c r="J142" s="10" t="str">
        <f t="shared" si="30"/>
        <v/>
      </c>
      <c r="K142" s="10" t="str">
        <f t="shared" si="33"/>
        <v xml:space="preserve"> </v>
      </c>
      <c r="L142" s="10">
        <f t="shared" si="34"/>
        <v>-1</v>
      </c>
      <c r="M142" s="10" t="str">
        <f t="shared" si="31"/>
        <v/>
      </c>
      <c r="N142" s="20">
        <f t="shared" si="32"/>
        <v>-6.25E-2</v>
      </c>
    </row>
    <row r="143" spans="1:14" x14ac:dyDescent="0.2">
      <c r="A143" s="8"/>
      <c r="B143" s="44" t="s">
        <v>131</v>
      </c>
      <c r="C143" s="41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20" t="str">
        <f t="shared" si="32"/>
        <v/>
      </c>
    </row>
    <row r="144" spans="1:14" ht="25.5" x14ac:dyDescent="0.2">
      <c r="A144" s="8"/>
      <c r="B144" s="44" t="s">
        <v>132</v>
      </c>
      <c r="C144" s="41">
        <v>7</v>
      </c>
      <c r="D144" s="9">
        <v>12</v>
      </c>
      <c r="E144" s="9">
        <v>0</v>
      </c>
      <c r="F144" s="9">
        <v>2</v>
      </c>
      <c r="G144" s="10">
        <f t="shared" si="27"/>
        <v>0.7</v>
      </c>
      <c r="H144" s="10">
        <f t="shared" si="28"/>
        <v>0.75</v>
      </c>
      <c r="I144" s="10" t="str">
        <f t="shared" si="29"/>
        <v/>
      </c>
      <c r="J144" s="10">
        <f t="shared" si="30"/>
        <v>0.25</v>
      </c>
      <c r="K144" s="10">
        <f t="shared" si="33"/>
        <v>-1</v>
      </c>
      <c r="L144" s="10">
        <f t="shared" si="34"/>
        <v>-0.83333333333333337</v>
      </c>
      <c r="M144" s="10">
        <f t="shared" si="31"/>
        <v>-0.7</v>
      </c>
      <c r="N144" s="20">
        <f t="shared" si="32"/>
        <v>-0.625</v>
      </c>
    </row>
    <row r="145" spans="1:14" ht="24" customHeight="1" x14ac:dyDescent="0.2">
      <c r="A145" s="8"/>
      <c r="B145" s="44" t="s">
        <v>133</v>
      </c>
      <c r="C145" s="41">
        <v>0</v>
      </c>
      <c r="D145" s="9">
        <v>0</v>
      </c>
      <c r="E145" s="9">
        <v>0</v>
      </c>
      <c r="F145" s="9">
        <v>0</v>
      </c>
      <c r="G145" s="10" t="str">
        <f t="shared" ref="G145:G180" si="35">+IF(C145=0,"",C145/C$81)</f>
        <v/>
      </c>
      <c r="H145" s="10" t="str">
        <f t="shared" ref="H145:H180" si="36">+IF(D145=0,"",D145/D$81)</f>
        <v/>
      </c>
      <c r="I145" s="10" t="str">
        <f t="shared" ref="I145:I180" si="37">+IF(E145=0,"",E145/E$81)</f>
        <v/>
      </c>
      <c r="J145" s="10" t="str">
        <f t="shared" ref="J145:J180" si="38">+IF(F145=0,"",F145/F$81)</f>
        <v/>
      </c>
      <c r="K145" s="10" t="str">
        <f t="shared" si="33"/>
        <v xml:space="preserve"> </v>
      </c>
      <c r="L145" s="10" t="str">
        <f t="shared" si="34"/>
        <v xml:space="preserve"> </v>
      </c>
      <c r="M145" s="10" t="str">
        <f t="shared" ref="M145:M180" si="39">+IF(OR(AND(G145=""),(K145="")),"",G145*K145)</f>
        <v/>
      </c>
      <c r="N145" s="20" t="str">
        <f t="shared" ref="N145:N180" si="40">+IF(OR(AND(H145=""),(L145="")),"",H145*L145)</f>
        <v/>
      </c>
    </row>
    <row r="146" spans="1:14" x14ac:dyDescent="0.2">
      <c r="A146" s="8"/>
      <c r="B146" s="44" t="s">
        <v>134</v>
      </c>
      <c r="C146" s="41">
        <v>0</v>
      </c>
      <c r="D146" s="9">
        <v>0</v>
      </c>
      <c r="E146" s="9">
        <v>0</v>
      </c>
      <c r="F146" s="9">
        <v>0</v>
      </c>
      <c r="G146" s="10" t="str">
        <f t="shared" si="35"/>
        <v/>
      </c>
      <c r="H146" s="10" t="str">
        <f t="shared" si="36"/>
        <v/>
      </c>
      <c r="I146" s="10" t="str">
        <f t="shared" si="37"/>
        <v/>
      </c>
      <c r="J146" s="10" t="str">
        <f t="shared" si="38"/>
        <v/>
      </c>
      <c r="K146" s="10" t="str">
        <f t="shared" ref="K146:K180" si="41">+IF(AND(C146=0,E146=0)," ",IF(C146=0,1,IF(E146=0,-1,(E146-C146)/C146)))</f>
        <v xml:space="preserve"> </v>
      </c>
      <c r="L146" s="10" t="str">
        <f t="shared" ref="L146:L180" si="42">+IF(AND(D146=0,F146=0)," ",IF(D146=0,1,IF(F146=0,-1,(F146-D146)/D146)))</f>
        <v xml:space="preserve"> </v>
      </c>
      <c r="M146" s="10" t="str">
        <f t="shared" si="39"/>
        <v/>
      </c>
      <c r="N146" s="20" t="str">
        <f t="shared" si="40"/>
        <v/>
      </c>
    </row>
    <row r="147" spans="1:14" x14ac:dyDescent="0.2">
      <c r="A147" s="8"/>
      <c r="B147" s="44" t="s">
        <v>135</v>
      </c>
      <c r="C147" s="41">
        <v>0</v>
      </c>
      <c r="D147" s="9">
        <v>0</v>
      </c>
      <c r="E147" s="9">
        <v>0</v>
      </c>
      <c r="F147" s="9">
        <v>0</v>
      </c>
      <c r="G147" s="10" t="str">
        <f t="shared" si="35"/>
        <v/>
      </c>
      <c r="H147" s="10" t="str">
        <f t="shared" si="36"/>
        <v/>
      </c>
      <c r="I147" s="10" t="str">
        <f t="shared" si="37"/>
        <v/>
      </c>
      <c r="J147" s="10" t="str">
        <f t="shared" si="38"/>
        <v/>
      </c>
      <c r="K147" s="10" t="str">
        <f t="shared" si="41"/>
        <v xml:space="preserve"> </v>
      </c>
      <c r="L147" s="10" t="str">
        <f t="shared" si="42"/>
        <v xml:space="preserve"> </v>
      </c>
      <c r="M147" s="10" t="str">
        <f t="shared" si="39"/>
        <v/>
      </c>
      <c r="N147" s="20" t="str">
        <f t="shared" si="40"/>
        <v/>
      </c>
    </row>
    <row r="148" spans="1:14" x14ac:dyDescent="0.2">
      <c r="A148" s="8"/>
      <c r="B148" s="44" t="s">
        <v>136</v>
      </c>
      <c r="C148" s="41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20" t="str">
        <f t="shared" si="40"/>
        <v/>
      </c>
    </row>
    <row r="149" spans="1:14" x14ac:dyDescent="0.2">
      <c r="A149" s="8"/>
      <c r="B149" s="44" t="s">
        <v>137</v>
      </c>
      <c r="C149" s="41">
        <v>0</v>
      </c>
      <c r="D149" s="9">
        <v>0</v>
      </c>
      <c r="E149" s="9">
        <v>0</v>
      </c>
      <c r="F149" s="9">
        <v>0</v>
      </c>
      <c r="G149" s="10" t="str">
        <f t="shared" si="35"/>
        <v/>
      </c>
      <c r="H149" s="10" t="str">
        <f t="shared" si="36"/>
        <v/>
      </c>
      <c r="I149" s="10" t="str">
        <f t="shared" si="37"/>
        <v/>
      </c>
      <c r="J149" s="10" t="str">
        <f t="shared" si="38"/>
        <v/>
      </c>
      <c r="K149" s="10" t="str">
        <f t="shared" si="41"/>
        <v xml:space="preserve"> </v>
      </c>
      <c r="L149" s="10" t="str">
        <f t="shared" si="42"/>
        <v xml:space="preserve"> </v>
      </c>
      <c r="M149" s="10" t="str">
        <f t="shared" si="39"/>
        <v/>
      </c>
      <c r="N149" s="20" t="str">
        <f t="shared" si="40"/>
        <v/>
      </c>
    </row>
    <row r="150" spans="1:14" x14ac:dyDescent="0.2">
      <c r="A150" s="8"/>
      <c r="B150" s="44" t="s">
        <v>138</v>
      </c>
      <c r="C150" s="41">
        <v>0</v>
      </c>
      <c r="D150" s="9">
        <v>0</v>
      </c>
      <c r="E150" s="9">
        <v>0</v>
      </c>
      <c r="F150" s="9">
        <v>0</v>
      </c>
      <c r="G150" s="10" t="str">
        <f t="shared" si="35"/>
        <v/>
      </c>
      <c r="H150" s="10" t="str">
        <f t="shared" si="36"/>
        <v/>
      </c>
      <c r="I150" s="10" t="str">
        <f t="shared" si="37"/>
        <v/>
      </c>
      <c r="J150" s="10" t="str">
        <f t="shared" si="38"/>
        <v/>
      </c>
      <c r="K150" s="10" t="str">
        <f t="shared" si="41"/>
        <v xml:space="preserve"> </v>
      </c>
      <c r="L150" s="10" t="str">
        <f t="shared" si="42"/>
        <v xml:space="preserve"> </v>
      </c>
      <c r="M150" s="10" t="str">
        <f t="shared" si="39"/>
        <v/>
      </c>
      <c r="N150" s="20" t="str">
        <f t="shared" si="40"/>
        <v/>
      </c>
    </row>
    <row r="151" spans="1:14" x14ac:dyDescent="0.2">
      <c r="A151" s="8"/>
      <c r="B151" s="44" t="s">
        <v>139</v>
      </c>
      <c r="C151" s="41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0" t="str">
        <f t="shared" si="40"/>
        <v/>
      </c>
    </row>
    <row r="152" spans="1:14" x14ac:dyDescent="0.2">
      <c r="A152" s="8"/>
      <c r="B152" s="44" t="s">
        <v>140</v>
      </c>
      <c r="C152" s="41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20" t="str">
        <f t="shared" si="40"/>
        <v/>
      </c>
    </row>
    <row r="153" spans="1:14" x14ac:dyDescent="0.2">
      <c r="A153" s="8"/>
      <c r="B153" s="44" t="s">
        <v>141</v>
      </c>
      <c r="C153" s="41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0" t="str">
        <f t="shared" si="40"/>
        <v/>
      </c>
    </row>
    <row r="154" spans="1:14" ht="25.5" x14ac:dyDescent="0.2">
      <c r="A154" s="8"/>
      <c r="B154" s="44" t="s">
        <v>142</v>
      </c>
      <c r="C154" s="41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20" t="str">
        <f t="shared" si="40"/>
        <v/>
      </c>
    </row>
    <row r="155" spans="1:14" ht="25.5" x14ac:dyDescent="0.2">
      <c r="A155" s="8"/>
      <c r="B155" s="44" t="s">
        <v>143</v>
      </c>
      <c r="C155" s="41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20" t="str">
        <f t="shared" si="40"/>
        <v/>
      </c>
    </row>
    <row r="156" spans="1:14" ht="25.5" x14ac:dyDescent="0.2">
      <c r="A156" s="8"/>
      <c r="B156" s="44" t="s">
        <v>144</v>
      </c>
      <c r="C156" s="41">
        <v>2</v>
      </c>
      <c r="D156" s="9">
        <v>0</v>
      </c>
      <c r="E156" s="9">
        <v>1</v>
      </c>
      <c r="F156" s="9">
        <v>1</v>
      </c>
      <c r="G156" s="10">
        <f t="shared" si="35"/>
        <v>0.2</v>
      </c>
      <c r="H156" s="10" t="str">
        <f t="shared" si="36"/>
        <v/>
      </c>
      <c r="I156" s="10">
        <f t="shared" si="37"/>
        <v>1</v>
      </c>
      <c r="J156" s="10">
        <f t="shared" si="38"/>
        <v>0.125</v>
      </c>
      <c r="K156" s="10">
        <f t="shared" si="41"/>
        <v>-0.5</v>
      </c>
      <c r="L156" s="10">
        <f t="shared" si="42"/>
        <v>1</v>
      </c>
      <c r="M156" s="10">
        <f t="shared" si="39"/>
        <v>-0.1</v>
      </c>
      <c r="N156" s="20" t="str">
        <f t="shared" si="40"/>
        <v/>
      </c>
    </row>
    <row r="157" spans="1:14" ht="25.5" x14ac:dyDescent="0.2">
      <c r="A157" s="8"/>
      <c r="B157" s="44" t="s">
        <v>145</v>
      </c>
      <c r="C157" s="41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0" t="str">
        <f t="shared" si="40"/>
        <v/>
      </c>
    </row>
    <row r="158" spans="1:14" ht="25.5" x14ac:dyDescent="0.2">
      <c r="A158" s="8"/>
      <c r="B158" s="44" t="s">
        <v>146</v>
      </c>
      <c r="C158" s="41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20" t="str">
        <f t="shared" si="40"/>
        <v/>
      </c>
    </row>
    <row r="159" spans="1:14" x14ac:dyDescent="0.2">
      <c r="A159" s="8"/>
      <c r="B159" s="44" t="s">
        <v>147</v>
      </c>
      <c r="C159" s="41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20" t="str">
        <f t="shared" si="40"/>
        <v/>
      </c>
    </row>
    <row r="160" spans="1:14" x14ac:dyDescent="0.2">
      <c r="A160" s="8"/>
      <c r="B160" s="44" t="s">
        <v>148</v>
      </c>
      <c r="C160" s="41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0" t="str">
        <f t="shared" si="40"/>
        <v/>
      </c>
    </row>
    <row r="161" spans="1:14" x14ac:dyDescent="0.2">
      <c r="A161" s="8"/>
      <c r="B161" s="44" t="s">
        <v>149</v>
      </c>
      <c r="C161" s="41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20" t="str">
        <f t="shared" si="40"/>
        <v/>
      </c>
    </row>
    <row r="162" spans="1:14" x14ac:dyDescent="0.2">
      <c r="A162" s="8"/>
      <c r="B162" s="44" t="s">
        <v>150</v>
      </c>
      <c r="C162" s="41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0" t="str">
        <f t="shared" si="40"/>
        <v/>
      </c>
    </row>
    <row r="163" spans="1:14" x14ac:dyDescent="0.2">
      <c r="A163" s="8"/>
      <c r="B163" s="44" t="s">
        <v>151</v>
      </c>
      <c r="C163" s="41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0" t="str">
        <f t="shared" si="40"/>
        <v/>
      </c>
    </row>
    <row r="164" spans="1:14" x14ac:dyDescent="0.2">
      <c r="A164" s="8"/>
      <c r="B164" s="44" t="s">
        <v>152</v>
      </c>
      <c r="C164" s="41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0" t="str">
        <f t="shared" si="40"/>
        <v/>
      </c>
    </row>
    <row r="165" spans="1:14" x14ac:dyDescent="0.2">
      <c r="A165" s="8"/>
      <c r="B165" s="44" t="s">
        <v>153</v>
      </c>
      <c r="C165" s="41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0" t="str">
        <f t="shared" si="40"/>
        <v/>
      </c>
    </row>
    <row r="166" spans="1:14" x14ac:dyDescent="0.2">
      <c r="A166" s="8"/>
      <c r="B166" s="44" t="s">
        <v>154</v>
      </c>
      <c r="C166" s="41">
        <v>0</v>
      </c>
      <c r="D166" s="9">
        <v>0</v>
      </c>
      <c r="E166" s="9">
        <v>0</v>
      </c>
      <c r="F166" s="9">
        <v>0</v>
      </c>
      <c r="G166" s="10" t="str">
        <f t="shared" si="35"/>
        <v/>
      </c>
      <c r="H166" s="10" t="str">
        <f t="shared" si="36"/>
        <v/>
      </c>
      <c r="I166" s="10" t="str">
        <f t="shared" si="37"/>
        <v/>
      </c>
      <c r="J166" s="10" t="str">
        <f t="shared" si="38"/>
        <v/>
      </c>
      <c r="K166" s="10" t="str">
        <f t="shared" si="41"/>
        <v xml:space="preserve"> </v>
      </c>
      <c r="L166" s="10" t="str">
        <f t="shared" si="42"/>
        <v xml:space="preserve"> </v>
      </c>
      <c r="M166" s="10" t="str">
        <f t="shared" si="39"/>
        <v/>
      </c>
      <c r="N166" s="20" t="str">
        <f t="shared" si="40"/>
        <v/>
      </c>
    </row>
    <row r="167" spans="1:14" x14ac:dyDescent="0.2">
      <c r="A167" s="8"/>
      <c r="B167" s="44" t="s">
        <v>155</v>
      </c>
      <c r="C167" s="41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0" t="str">
        <f t="shared" si="40"/>
        <v/>
      </c>
    </row>
    <row r="168" spans="1:14" ht="25.5" x14ac:dyDescent="0.2">
      <c r="A168" s="8"/>
      <c r="B168" s="44" t="s">
        <v>156</v>
      </c>
      <c r="C168" s="41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20" t="str">
        <f t="shared" si="40"/>
        <v/>
      </c>
    </row>
    <row r="169" spans="1:14" x14ac:dyDescent="0.2">
      <c r="A169" s="8"/>
      <c r="B169" s="44" t="s">
        <v>157</v>
      </c>
      <c r="C169" s="41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20" t="str">
        <f t="shared" si="40"/>
        <v/>
      </c>
    </row>
    <row r="170" spans="1:14" ht="25.5" x14ac:dyDescent="0.2">
      <c r="A170" s="8"/>
      <c r="B170" s="44" t="s">
        <v>158</v>
      </c>
      <c r="C170" s="41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20" t="str">
        <f t="shared" si="40"/>
        <v/>
      </c>
    </row>
    <row r="171" spans="1:14" x14ac:dyDescent="0.2">
      <c r="A171" s="8"/>
      <c r="B171" s="44" t="s">
        <v>159</v>
      </c>
      <c r="C171" s="41">
        <v>0</v>
      </c>
      <c r="D171" s="9">
        <v>0</v>
      </c>
      <c r="E171" s="9">
        <v>0</v>
      </c>
      <c r="F171" s="9">
        <v>2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>
        <f t="shared" si="38"/>
        <v>0.25</v>
      </c>
      <c r="K171" s="10" t="str">
        <f t="shared" si="41"/>
        <v xml:space="preserve"> </v>
      </c>
      <c r="L171" s="10">
        <f t="shared" si="42"/>
        <v>1</v>
      </c>
      <c r="M171" s="10" t="str">
        <f t="shared" si="39"/>
        <v/>
      </c>
      <c r="N171" s="20" t="str">
        <f t="shared" si="40"/>
        <v/>
      </c>
    </row>
    <row r="172" spans="1:14" x14ac:dyDescent="0.2">
      <c r="A172" s="8"/>
      <c r="B172" s="44" t="s">
        <v>160</v>
      </c>
      <c r="C172" s="41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0" t="str">
        <f t="shared" si="40"/>
        <v/>
      </c>
    </row>
    <row r="173" spans="1:14" x14ac:dyDescent="0.2">
      <c r="A173" s="8"/>
      <c r="B173" s="44" t="s">
        <v>161</v>
      </c>
      <c r="C173" s="41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0" t="str">
        <f t="shared" si="40"/>
        <v/>
      </c>
    </row>
    <row r="174" spans="1:14" x14ac:dyDescent="0.2">
      <c r="A174" s="8"/>
      <c r="B174" s="44" t="s">
        <v>162</v>
      </c>
      <c r="C174" s="41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0" t="str">
        <f t="shared" si="40"/>
        <v/>
      </c>
    </row>
    <row r="175" spans="1:14" x14ac:dyDescent="0.2">
      <c r="A175" s="8"/>
      <c r="B175" s="44" t="s">
        <v>163</v>
      </c>
      <c r="C175" s="41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20" t="str">
        <f t="shared" si="40"/>
        <v/>
      </c>
    </row>
    <row r="176" spans="1:14" x14ac:dyDescent="0.2">
      <c r="A176" s="8"/>
      <c r="B176" s="44" t="s">
        <v>164</v>
      </c>
      <c r="C176" s="41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0" t="str">
        <f t="shared" si="40"/>
        <v/>
      </c>
    </row>
    <row r="177" spans="1:14" x14ac:dyDescent="0.2">
      <c r="A177" s="8"/>
      <c r="B177" s="44" t="s">
        <v>165</v>
      </c>
      <c r="C177" s="41">
        <v>0</v>
      </c>
      <c r="D177" s="9">
        <v>0</v>
      </c>
      <c r="E177" s="9">
        <v>0</v>
      </c>
      <c r="F177" s="9">
        <v>0</v>
      </c>
      <c r="G177" s="10" t="str">
        <f t="shared" si="35"/>
        <v/>
      </c>
      <c r="H177" s="10" t="str">
        <f t="shared" si="36"/>
        <v/>
      </c>
      <c r="I177" s="10" t="str">
        <f t="shared" si="37"/>
        <v/>
      </c>
      <c r="J177" s="10" t="str">
        <f t="shared" si="38"/>
        <v/>
      </c>
      <c r="K177" s="10" t="str">
        <f t="shared" si="41"/>
        <v xml:space="preserve"> </v>
      </c>
      <c r="L177" s="10" t="str">
        <f t="shared" si="42"/>
        <v xml:space="preserve"> </v>
      </c>
      <c r="M177" s="10" t="str">
        <f t="shared" si="39"/>
        <v/>
      </c>
      <c r="N177" s="20" t="str">
        <f t="shared" si="40"/>
        <v/>
      </c>
    </row>
    <row r="178" spans="1:14" ht="25.5" x14ac:dyDescent="0.2">
      <c r="A178" s="8"/>
      <c r="B178" s="44" t="s">
        <v>166</v>
      </c>
      <c r="C178" s="41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0" t="str">
        <f t="shared" si="40"/>
        <v/>
      </c>
    </row>
    <row r="179" spans="1:14" ht="25.5" x14ac:dyDescent="0.2">
      <c r="A179" s="8"/>
      <c r="B179" s="44" t="s">
        <v>167</v>
      </c>
      <c r="C179" s="41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0" t="str">
        <f t="shared" si="40"/>
        <v/>
      </c>
    </row>
    <row r="180" spans="1:14" ht="15.75" thickBot="1" x14ac:dyDescent="0.25">
      <c r="A180" s="8"/>
      <c r="B180" s="45" t="s">
        <v>168</v>
      </c>
      <c r="C180" s="42">
        <v>0</v>
      </c>
      <c r="D180" s="21">
        <v>0</v>
      </c>
      <c r="E180" s="21">
        <v>0</v>
      </c>
      <c r="F180" s="21">
        <v>0</v>
      </c>
      <c r="G180" s="22" t="str">
        <f t="shared" si="35"/>
        <v/>
      </c>
      <c r="H180" s="22" t="str">
        <f t="shared" si="36"/>
        <v/>
      </c>
      <c r="I180" s="22" t="str">
        <f t="shared" si="37"/>
        <v/>
      </c>
      <c r="J180" s="22" t="str">
        <f t="shared" si="38"/>
        <v/>
      </c>
      <c r="K180" s="22" t="str">
        <f t="shared" si="41"/>
        <v xml:space="preserve"> </v>
      </c>
      <c r="L180" s="22" t="str">
        <f t="shared" si="42"/>
        <v xml:space="preserve"> </v>
      </c>
      <c r="M180" s="22" t="str">
        <f t="shared" si="39"/>
        <v/>
      </c>
      <c r="N180" s="2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4" t="s">
        <v>3</v>
      </c>
      <c r="C185" s="28" t="s">
        <v>16</v>
      </c>
      <c r="D185" s="29"/>
      <c r="E185" s="29"/>
      <c r="F185" s="30"/>
      <c r="G185" s="28" t="s">
        <v>5</v>
      </c>
      <c r="H185" s="29"/>
      <c r="I185" s="29"/>
      <c r="J185" s="29"/>
      <c r="K185" s="28" t="s">
        <v>17</v>
      </c>
      <c r="L185" s="18"/>
      <c r="M185" s="31" t="s">
        <v>7</v>
      </c>
      <c r="N185" s="18"/>
    </row>
    <row r="186" spans="1:14" ht="15.75" thickBot="1" x14ac:dyDescent="0.25">
      <c r="A186" s="7"/>
      <c r="B186" s="25"/>
      <c r="C186" s="34">
        <v>2021</v>
      </c>
      <c r="D186" s="30"/>
      <c r="E186" s="35">
        <v>2022</v>
      </c>
      <c r="F186" s="30"/>
      <c r="G186" s="34">
        <v>2021</v>
      </c>
      <c r="H186" s="30"/>
      <c r="I186" s="33">
        <v>2022</v>
      </c>
      <c r="J186" s="13"/>
      <c r="K186" s="32"/>
      <c r="L186" s="19"/>
      <c r="M186" s="13"/>
      <c r="N186" s="19"/>
    </row>
    <row r="187" spans="1:14" ht="15.75" thickBot="1" x14ac:dyDescent="0.25">
      <c r="A187" s="8"/>
      <c r="B187" s="26"/>
      <c r="C187" s="36" t="s">
        <v>8</v>
      </c>
      <c r="D187" s="36" t="s">
        <v>9</v>
      </c>
      <c r="E187" s="36" t="s">
        <v>8</v>
      </c>
      <c r="F187" s="36" t="s">
        <v>9</v>
      </c>
      <c r="G187" s="36" t="s">
        <v>8</v>
      </c>
      <c r="H187" s="36" t="s">
        <v>9</v>
      </c>
      <c r="I187" s="36" t="s">
        <v>8</v>
      </c>
      <c r="J187" s="36" t="s">
        <v>9</v>
      </c>
      <c r="K187" s="36" t="s">
        <v>8</v>
      </c>
      <c r="L187" s="36" t="s">
        <v>9</v>
      </c>
      <c r="M187" s="36" t="s">
        <v>8</v>
      </c>
      <c r="N187" s="37" t="s">
        <v>9</v>
      </c>
    </row>
    <row r="188" spans="1:14" ht="26.25" thickBot="1" x14ac:dyDescent="0.25">
      <c r="A188" s="8"/>
      <c r="B188" s="27" t="s">
        <v>12</v>
      </c>
      <c r="C188" s="38">
        <f>SUM(C189:C363)</f>
        <v>7</v>
      </c>
      <c r="D188" s="38">
        <f>SUM(D189:D363)</f>
        <v>11</v>
      </c>
      <c r="E188" s="38">
        <f>SUM(E189:E363)</f>
        <v>3</v>
      </c>
      <c r="F188" s="38">
        <f>SUM(F189:F363)</f>
        <v>16</v>
      </c>
      <c r="G188" s="39">
        <f t="shared" ref="G188:G219" si="43">+IF(C188=0,"",C188/C$188)</f>
        <v>1</v>
      </c>
      <c r="H188" s="39">
        <f t="shared" ref="H188:H219" si="44">+IF(D188=0,"",D188/D$188)</f>
        <v>1</v>
      </c>
      <c r="I188" s="39">
        <f t="shared" ref="I188:I219" si="45">+IF(E188=0,"",E188/E$188)</f>
        <v>1</v>
      </c>
      <c r="J188" s="39">
        <f t="shared" ref="J188:J219" si="46">+IF(F188=0,"",F188/F$188)</f>
        <v>1</v>
      </c>
      <c r="K188" s="39">
        <f>+IF(AND(C188=0,E188=0),"",IF(C188=0,1,IF(E188=0,-1,(E188-C188)/C188)))</f>
        <v>-0.5714285714285714</v>
      </c>
      <c r="L188" s="39">
        <f>+IF(AND(D188=0,F188=0),"",IF(D188=0,1,IF(F188=0,-1,(F188-D188)/D188)))</f>
        <v>0.45454545454545453</v>
      </c>
      <c r="M188" s="39">
        <f t="shared" ref="M188:M219" si="47">+IF(OR(AND(G188=""),(K188="")),"",G188*K188)</f>
        <v>-0.5714285714285714</v>
      </c>
      <c r="N188" s="40">
        <f t="shared" ref="N188:N219" si="48">+IF(OR(AND(H188=""),(L188="")),"",H188*L188)</f>
        <v>0.45454545454545453</v>
      </c>
    </row>
    <row r="189" spans="1:14" ht="23.25" customHeight="1" x14ac:dyDescent="0.2">
      <c r="A189" s="8"/>
      <c r="B189" s="43" t="s">
        <v>169</v>
      </c>
      <c r="C189" s="49">
        <v>0</v>
      </c>
      <c r="D189" s="46">
        <v>0</v>
      </c>
      <c r="E189" s="46">
        <v>3</v>
      </c>
      <c r="F189" s="46">
        <v>0</v>
      </c>
      <c r="G189" s="47" t="str">
        <f t="shared" si="43"/>
        <v/>
      </c>
      <c r="H189" s="47" t="str">
        <f t="shared" si="44"/>
        <v/>
      </c>
      <c r="I189" s="47">
        <f t="shared" si="45"/>
        <v>1</v>
      </c>
      <c r="J189" s="47" t="str">
        <f t="shared" si="46"/>
        <v/>
      </c>
      <c r="K189" s="47">
        <f t="shared" ref="K189:K220" si="49">+IF(AND(C189=0,E189=0)," ",IF(C189=0,1,IF(E189=0,-1,(E189-C189)/C189)))</f>
        <v>1</v>
      </c>
      <c r="L189" s="47" t="str">
        <f t="shared" ref="L189:L220" si="50">+IF(AND(D189=0,F189=0)," ",IF(D189=0,1,IF(F189=0,-1,(F189-D189)/D189)))</f>
        <v xml:space="preserve"> </v>
      </c>
      <c r="M189" s="47" t="str">
        <f t="shared" si="47"/>
        <v/>
      </c>
      <c r="N189" s="48" t="str">
        <f t="shared" si="48"/>
        <v/>
      </c>
    </row>
    <row r="190" spans="1:14" x14ac:dyDescent="0.2">
      <c r="A190" s="8"/>
      <c r="B190" s="44" t="s">
        <v>170</v>
      </c>
      <c r="C190" s="41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20" t="str">
        <f t="shared" si="48"/>
        <v/>
      </c>
    </row>
    <row r="191" spans="1:14" ht="38.25" x14ac:dyDescent="0.2">
      <c r="A191" s="8"/>
      <c r="B191" s="44" t="s">
        <v>171</v>
      </c>
      <c r="C191" s="41">
        <v>0</v>
      </c>
      <c r="D191" s="9">
        <v>0</v>
      </c>
      <c r="E191" s="9">
        <v>0</v>
      </c>
      <c r="F191" s="9">
        <v>0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 t="str">
        <f t="shared" si="50"/>
        <v xml:space="preserve"> </v>
      </c>
      <c r="M191" s="10" t="str">
        <f t="shared" si="47"/>
        <v/>
      </c>
      <c r="N191" s="20" t="str">
        <f t="shared" si="48"/>
        <v/>
      </c>
    </row>
    <row r="192" spans="1:14" ht="28.5" customHeight="1" x14ac:dyDescent="0.2">
      <c r="A192" s="8"/>
      <c r="B192" s="44" t="s">
        <v>172</v>
      </c>
      <c r="C192" s="41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0" t="str">
        <f t="shared" si="48"/>
        <v/>
      </c>
    </row>
    <row r="193" spans="1:14" ht="25.5" x14ac:dyDescent="0.2">
      <c r="A193" s="8"/>
      <c r="B193" s="44" t="s">
        <v>173</v>
      </c>
      <c r="C193" s="41">
        <v>0</v>
      </c>
      <c r="D193" s="9">
        <v>0</v>
      </c>
      <c r="E193" s="9">
        <v>0</v>
      </c>
      <c r="F193" s="9">
        <v>0</v>
      </c>
      <c r="G193" s="10" t="str">
        <f t="shared" si="43"/>
        <v/>
      </c>
      <c r="H193" s="10" t="str">
        <f t="shared" si="44"/>
        <v/>
      </c>
      <c r="I193" s="10" t="str">
        <f t="shared" si="45"/>
        <v/>
      </c>
      <c r="J193" s="10" t="str">
        <f t="shared" si="46"/>
        <v/>
      </c>
      <c r="K193" s="10" t="str">
        <f t="shared" si="49"/>
        <v xml:space="preserve"> </v>
      </c>
      <c r="L193" s="10" t="str">
        <f t="shared" si="50"/>
        <v xml:space="preserve"> </v>
      </c>
      <c r="M193" s="10" t="str">
        <f t="shared" si="47"/>
        <v/>
      </c>
      <c r="N193" s="20" t="str">
        <f t="shared" si="48"/>
        <v/>
      </c>
    </row>
    <row r="194" spans="1:14" ht="25.5" x14ac:dyDescent="0.2">
      <c r="A194" s="8"/>
      <c r="B194" s="44" t="s">
        <v>174</v>
      </c>
      <c r="C194" s="41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0" t="str">
        <f t="shared" si="48"/>
        <v/>
      </c>
    </row>
    <row r="195" spans="1:14" x14ac:dyDescent="0.2">
      <c r="A195" s="8"/>
      <c r="B195" s="44" t="s">
        <v>175</v>
      </c>
      <c r="C195" s="41">
        <v>2</v>
      </c>
      <c r="D195" s="9">
        <v>0</v>
      </c>
      <c r="E195" s="9">
        <v>0</v>
      </c>
      <c r="F195" s="9">
        <v>0</v>
      </c>
      <c r="G195" s="10">
        <f t="shared" si="43"/>
        <v>0.2857142857142857</v>
      </c>
      <c r="H195" s="10" t="str">
        <f t="shared" si="44"/>
        <v/>
      </c>
      <c r="I195" s="10" t="str">
        <f t="shared" si="45"/>
        <v/>
      </c>
      <c r="J195" s="10" t="str">
        <f t="shared" si="46"/>
        <v/>
      </c>
      <c r="K195" s="10">
        <f t="shared" si="49"/>
        <v>-1</v>
      </c>
      <c r="L195" s="10" t="str">
        <f t="shared" si="50"/>
        <v xml:space="preserve"> </v>
      </c>
      <c r="M195" s="10">
        <f t="shared" si="47"/>
        <v>-0.2857142857142857</v>
      </c>
      <c r="N195" s="20" t="str">
        <f t="shared" si="48"/>
        <v/>
      </c>
    </row>
    <row r="196" spans="1:14" x14ac:dyDescent="0.2">
      <c r="A196" s="8"/>
      <c r="B196" s="44" t="s">
        <v>176</v>
      </c>
      <c r="C196" s="41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20" t="str">
        <f t="shared" si="48"/>
        <v/>
      </c>
    </row>
    <row r="197" spans="1:14" x14ac:dyDescent="0.2">
      <c r="A197" s="8"/>
      <c r="B197" s="44" t="s">
        <v>177</v>
      </c>
      <c r="C197" s="41">
        <v>0</v>
      </c>
      <c r="D197" s="9">
        <v>0</v>
      </c>
      <c r="E197" s="9">
        <v>0</v>
      </c>
      <c r="F197" s="9">
        <v>0</v>
      </c>
      <c r="G197" s="10" t="str">
        <f t="shared" si="43"/>
        <v/>
      </c>
      <c r="H197" s="10" t="str">
        <f t="shared" si="44"/>
        <v/>
      </c>
      <c r="I197" s="10" t="str">
        <f t="shared" si="45"/>
        <v/>
      </c>
      <c r="J197" s="10" t="str">
        <f t="shared" si="46"/>
        <v/>
      </c>
      <c r="K197" s="10" t="str">
        <f t="shared" si="49"/>
        <v xml:space="preserve"> </v>
      </c>
      <c r="L197" s="10" t="str">
        <f t="shared" si="50"/>
        <v xml:space="preserve"> </v>
      </c>
      <c r="M197" s="10" t="str">
        <f t="shared" si="47"/>
        <v/>
      </c>
      <c r="N197" s="20" t="str">
        <f t="shared" si="48"/>
        <v/>
      </c>
    </row>
    <row r="198" spans="1:14" x14ac:dyDescent="0.2">
      <c r="A198" s="8"/>
      <c r="B198" s="44" t="s">
        <v>178</v>
      </c>
      <c r="C198" s="41">
        <v>0</v>
      </c>
      <c r="D198" s="9">
        <v>0</v>
      </c>
      <c r="E198" s="9">
        <v>0</v>
      </c>
      <c r="F198" s="9">
        <v>0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 t="str">
        <f t="shared" si="50"/>
        <v xml:space="preserve"> </v>
      </c>
      <c r="M198" s="10" t="str">
        <f t="shared" si="47"/>
        <v/>
      </c>
      <c r="N198" s="20" t="str">
        <f t="shared" si="48"/>
        <v/>
      </c>
    </row>
    <row r="199" spans="1:14" x14ac:dyDescent="0.2">
      <c r="A199" s="8"/>
      <c r="B199" s="44" t="s">
        <v>179</v>
      </c>
      <c r="C199" s="41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0" t="str">
        <f t="shared" si="48"/>
        <v/>
      </c>
    </row>
    <row r="200" spans="1:14" ht="25.5" x14ac:dyDescent="0.2">
      <c r="A200" s="8"/>
      <c r="B200" s="44" t="s">
        <v>180</v>
      </c>
      <c r="C200" s="41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0" t="str">
        <f t="shared" si="48"/>
        <v/>
      </c>
    </row>
    <row r="201" spans="1:14" x14ac:dyDescent="0.2">
      <c r="A201" s="8"/>
      <c r="B201" s="44" t="s">
        <v>181</v>
      </c>
      <c r="C201" s="41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20" t="str">
        <f t="shared" si="48"/>
        <v/>
      </c>
    </row>
    <row r="202" spans="1:14" x14ac:dyDescent="0.2">
      <c r="A202" s="8"/>
      <c r="B202" s="44" t="s">
        <v>182</v>
      </c>
      <c r="C202" s="41">
        <v>0</v>
      </c>
      <c r="D202" s="9">
        <v>0</v>
      </c>
      <c r="E202" s="9">
        <v>0</v>
      </c>
      <c r="F202" s="9">
        <v>0</v>
      </c>
      <c r="G202" s="10" t="str">
        <f t="shared" si="43"/>
        <v/>
      </c>
      <c r="H202" s="10" t="str">
        <f t="shared" si="44"/>
        <v/>
      </c>
      <c r="I202" s="10" t="str">
        <f t="shared" si="45"/>
        <v/>
      </c>
      <c r="J202" s="10" t="str">
        <f t="shared" si="46"/>
        <v/>
      </c>
      <c r="K202" s="10" t="str">
        <f t="shared" si="49"/>
        <v xml:space="preserve"> </v>
      </c>
      <c r="L202" s="10" t="str">
        <f t="shared" si="50"/>
        <v xml:space="preserve"> </v>
      </c>
      <c r="M202" s="10" t="str">
        <f t="shared" si="47"/>
        <v/>
      </c>
      <c r="N202" s="20" t="str">
        <f t="shared" si="48"/>
        <v/>
      </c>
    </row>
    <row r="203" spans="1:14" x14ac:dyDescent="0.2">
      <c r="A203" s="8"/>
      <c r="B203" s="44" t="s">
        <v>183</v>
      </c>
      <c r="C203" s="41">
        <v>1</v>
      </c>
      <c r="D203" s="9">
        <v>2</v>
      </c>
      <c r="E203" s="9">
        <v>0</v>
      </c>
      <c r="F203" s="9">
        <v>0</v>
      </c>
      <c r="G203" s="10">
        <f t="shared" si="43"/>
        <v>0.14285714285714285</v>
      </c>
      <c r="H203" s="10">
        <f t="shared" si="44"/>
        <v>0.18181818181818182</v>
      </c>
      <c r="I203" s="10" t="str">
        <f t="shared" si="45"/>
        <v/>
      </c>
      <c r="J203" s="10" t="str">
        <f t="shared" si="46"/>
        <v/>
      </c>
      <c r="K203" s="10">
        <f t="shared" si="49"/>
        <v>-1</v>
      </c>
      <c r="L203" s="10">
        <f t="shared" si="50"/>
        <v>-1</v>
      </c>
      <c r="M203" s="10">
        <f t="shared" si="47"/>
        <v>-0.14285714285714285</v>
      </c>
      <c r="N203" s="20">
        <f t="shared" si="48"/>
        <v>-0.18181818181818182</v>
      </c>
    </row>
    <row r="204" spans="1:14" ht="25.5" x14ac:dyDescent="0.2">
      <c r="A204" s="8"/>
      <c r="B204" s="44" t="s">
        <v>184</v>
      </c>
      <c r="C204" s="41">
        <v>0</v>
      </c>
      <c r="D204" s="9">
        <v>0</v>
      </c>
      <c r="E204" s="9">
        <v>0</v>
      </c>
      <c r="F204" s="9">
        <v>0</v>
      </c>
      <c r="G204" s="10" t="str">
        <f t="shared" si="43"/>
        <v/>
      </c>
      <c r="H204" s="10" t="str">
        <f t="shared" si="44"/>
        <v/>
      </c>
      <c r="I204" s="10" t="str">
        <f t="shared" si="45"/>
        <v/>
      </c>
      <c r="J204" s="10" t="str">
        <f t="shared" si="46"/>
        <v/>
      </c>
      <c r="K204" s="10" t="str">
        <f t="shared" si="49"/>
        <v xml:space="preserve"> </v>
      </c>
      <c r="L204" s="10" t="str">
        <f t="shared" si="50"/>
        <v xml:space="preserve"> </v>
      </c>
      <c r="M204" s="10" t="str">
        <f t="shared" si="47"/>
        <v/>
      </c>
      <c r="N204" s="20" t="str">
        <f t="shared" si="48"/>
        <v/>
      </c>
    </row>
    <row r="205" spans="1:14" ht="25.5" x14ac:dyDescent="0.2">
      <c r="A205" s="8"/>
      <c r="B205" s="44" t="s">
        <v>185</v>
      </c>
      <c r="C205" s="41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20" t="str">
        <f t="shared" si="48"/>
        <v/>
      </c>
    </row>
    <row r="206" spans="1:14" x14ac:dyDescent="0.2">
      <c r="A206" s="8"/>
      <c r="B206" s="44" t="s">
        <v>186</v>
      </c>
      <c r="C206" s="41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0" t="str">
        <f t="shared" si="48"/>
        <v/>
      </c>
    </row>
    <row r="207" spans="1:14" x14ac:dyDescent="0.2">
      <c r="A207" s="8"/>
      <c r="B207" s="44" t="s">
        <v>187</v>
      </c>
      <c r="C207" s="41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20" t="str">
        <f t="shared" si="48"/>
        <v/>
      </c>
    </row>
    <row r="208" spans="1:14" x14ac:dyDescent="0.2">
      <c r="A208" s="8"/>
      <c r="B208" s="44" t="s">
        <v>188</v>
      </c>
      <c r="C208" s="41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20" t="str">
        <f t="shared" si="48"/>
        <v/>
      </c>
    </row>
    <row r="209" spans="1:14" ht="25.5" x14ac:dyDescent="0.2">
      <c r="A209" s="8"/>
      <c r="B209" s="44" t="s">
        <v>189</v>
      </c>
      <c r="C209" s="41">
        <v>0</v>
      </c>
      <c r="D209" s="9">
        <v>0</v>
      </c>
      <c r="E209" s="9">
        <v>0</v>
      </c>
      <c r="F209" s="9">
        <v>0</v>
      </c>
      <c r="G209" s="10" t="str">
        <f t="shared" si="43"/>
        <v/>
      </c>
      <c r="H209" s="10" t="str">
        <f t="shared" si="44"/>
        <v/>
      </c>
      <c r="I209" s="10" t="str">
        <f t="shared" si="45"/>
        <v/>
      </c>
      <c r="J209" s="10" t="str">
        <f t="shared" si="46"/>
        <v/>
      </c>
      <c r="K209" s="10" t="str">
        <f t="shared" si="49"/>
        <v xml:space="preserve"> </v>
      </c>
      <c r="L209" s="10" t="str">
        <f t="shared" si="50"/>
        <v xml:space="preserve"> </v>
      </c>
      <c r="M209" s="10" t="str">
        <f t="shared" si="47"/>
        <v/>
      </c>
      <c r="N209" s="20" t="str">
        <f t="shared" si="48"/>
        <v/>
      </c>
    </row>
    <row r="210" spans="1:14" x14ac:dyDescent="0.2">
      <c r="A210" s="8"/>
      <c r="B210" s="44" t="s">
        <v>190</v>
      </c>
      <c r="C210" s="41">
        <v>0</v>
      </c>
      <c r="D210" s="9">
        <v>0</v>
      </c>
      <c r="E210" s="9">
        <v>0</v>
      </c>
      <c r="F210" s="9">
        <v>0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 t="str">
        <f t="shared" si="46"/>
        <v/>
      </c>
      <c r="K210" s="10" t="str">
        <f t="shared" si="49"/>
        <v xml:space="preserve"> </v>
      </c>
      <c r="L210" s="10" t="str">
        <f t="shared" si="50"/>
        <v xml:space="preserve"> </v>
      </c>
      <c r="M210" s="10" t="str">
        <f t="shared" si="47"/>
        <v/>
      </c>
      <c r="N210" s="20" t="str">
        <f t="shared" si="48"/>
        <v/>
      </c>
    </row>
    <row r="211" spans="1:14" x14ac:dyDescent="0.2">
      <c r="A211" s="8"/>
      <c r="B211" s="44" t="s">
        <v>191</v>
      </c>
      <c r="C211" s="41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0" t="str">
        <f t="shared" si="48"/>
        <v/>
      </c>
    </row>
    <row r="212" spans="1:14" x14ac:dyDescent="0.2">
      <c r="A212" s="8"/>
      <c r="B212" s="44" t="s">
        <v>192</v>
      </c>
      <c r="C212" s="41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0" t="str">
        <f t="shared" si="48"/>
        <v/>
      </c>
    </row>
    <row r="213" spans="1:14" x14ac:dyDescent="0.2">
      <c r="A213" s="8"/>
      <c r="B213" s="44" t="s">
        <v>193</v>
      </c>
      <c r="C213" s="41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20" t="str">
        <f t="shared" si="48"/>
        <v/>
      </c>
    </row>
    <row r="214" spans="1:14" x14ac:dyDescent="0.2">
      <c r="A214" s="8"/>
      <c r="B214" s="44" t="s">
        <v>194</v>
      </c>
      <c r="C214" s="41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20" t="str">
        <f t="shared" si="48"/>
        <v/>
      </c>
    </row>
    <row r="215" spans="1:14" x14ac:dyDescent="0.2">
      <c r="A215" s="8"/>
      <c r="B215" s="44" t="s">
        <v>195</v>
      </c>
      <c r="C215" s="41">
        <v>1</v>
      </c>
      <c r="D215" s="9">
        <v>0</v>
      </c>
      <c r="E215" s="9">
        <v>0</v>
      </c>
      <c r="F215" s="9">
        <v>0</v>
      </c>
      <c r="G215" s="10">
        <f t="shared" si="43"/>
        <v>0.14285714285714285</v>
      </c>
      <c r="H215" s="10" t="str">
        <f t="shared" si="44"/>
        <v/>
      </c>
      <c r="I215" s="10" t="str">
        <f t="shared" si="45"/>
        <v/>
      </c>
      <c r="J215" s="10" t="str">
        <f t="shared" si="46"/>
        <v/>
      </c>
      <c r="K215" s="10">
        <f t="shared" si="49"/>
        <v>-1</v>
      </c>
      <c r="L215" s="10" t="str">
        <f t="shared" si="50"/>
        <v xml:space="preserve"> </v>
      </c>
      <c r="M215" s="10">
        <f t="shared" si="47"/>
        <v>-0.14285714285714285</v>
      </c>
      <c r="N215" s="20" t="str">
        <f t="shared" si="48"/>
        <v/>
      </c>
    </row>
    <row r="216" spans="1:14" x14ac:dyDescent="0.2">
      <c r="A216" s="8"/>
      <c r="B216" s="44" t="s">
        <v>196</v>
      </c>
      <c r="C216" s="41">
        <v>2</v>
      </c>
      <c r="D216" s="9">
        <v>0</v>
      </c>
      <c r="E216" s="9">
        <v>0</v>
      </c>
      <c r="F216" s="9">
        <v>0</v>
      </c>
      <c r="G216" s="10">
        <f t="shared" si="43"/>
        <v>0.2857142857142857</v>
      </c>
      <c r="H216" s="10" t="str">
        <f t="shared" si="44"/>
        <v/>
      </c>
      <c r="I216" s="10" t="str">
        <f t="shared" si="45"/>
        <v/>
      </c>
      <c r="J216" s="10" t="str">
        <f t="shared" si="46"/>
        <v/>
      </c>
      <c r="K216" s="10">
        <f t="shared" si="49"/>
        <v>-1</v>
      </c>
      <c r="L216" s="10" t="str">
        <f t="shared" si="50"/>
        <v xml:space="preserve"> </v>
      </c>
      <c r="M216" s="10">
        <f t="shared" si="47"/>
        <v>-0.2857142857142857</v>
      </c>
      <c r="N216" s="20" t="str">
        <f t="shared" si="48"/>
        <v/>
      </c>
    </row>
    <row r="217" spans="1:14" x14ac:dyDescent="0.2">
      <c r="A217" s="8"/>
      <c r="B217" s="44" t="s">
        <v>197</v>
      </c>
      <c r="C217" s="41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0" t="str">
        <f t="shared" si="48"/>
        <v/>
      </c>
    </row>
    <row r="218" spans="1:14" x14ac:dyDescent="0.2">
      <c r="A218" s="8"/>
      <c r="B218" s="44" t="s">
        <v>198</v>
      </c>
      <c r="C218" s="41">
        <v>0</v>
      </c>
      <c r="D218" s="9">
        <v>0</v>
      </c>
      <c r="E218" s="9">
        <v>0</v>
      </c>
      <c r="F218" s="9">
        <v>0</v>
      </c>
      <c r="G218" s="10" t="str">
        <f t="shared" si="43"/>
        <v/>
      </c>
      <c r="H218" s="10" t="str">
        <f t="shared" si="44"/>
        <v/>
      </c>
      <c r="I218" s="10" t="str">
        <f t="shared" si="45"/>
        <v/>
      </c>
      <c r="J218" s="10" t="str">
        <f t="shared" si="46"/>
        <v/>
      </c>
      <c r="K218" s="10" t="str">
        <f t="shared" si="49"/>
        <v xml:space="preserve"> </v>
      </c>
      <c r="L218" s="10" t="str">
        <f t="shared" si="50"/>
        <v xml:space="preserve"> </v>
      </c>
      <c r="M218" s="10" t="str">
        <f t="shared" si="47"/>
        <v/>
      </c>
      <c r="N218" s="20" t="str">
        <f t="shared" si="48"/>
        <v/>
      </c>
    </row>
    <row r="219" spans="1:14" x14ac:dyDescent="0.2">
      <c r="A219" s="8"/>
      <c r="B219" s="44" t="s">
        <v>199</v>
      </c>
      <c r="C219" s="41">
        <v>0</v>
      </c>
      <c r="D219" s="9">
        <v>0</v>
      </c>
      <c r="E219" s="9">
        <v>0</v>
      </c>
      <c r="F219" s="9">
        <v>0</v>
      </c>
      <c r="G219" s="10" t="str">
        <f t="shared" si="43"/>
        <v/>
      </c>
      <c r="H219" s="10" t="str">
        <f t="shared" si="44"/>
        <v/>
      </c>
      <c r="I219" s="10" t="str">
        <f t="shared" si="45"/>
        <v/>
      </c>
      <c r="J219" s="10" t="str">
        <f t="shared" si="46"/>
        <v/>
      </c>
      <c r="K219" s="10" t="str">
        <f t="shared" si="49"/>
        <v xml:space="preserve"> </v>
      </c>
      <c r="L219" s="10" t="str">
        <f t="shared" si="50"/>
        <v xml:space="preserve"> </v>
      </c>
      <c r="M219" s="10" t="str">
        <f t="shared" si="47"/>
        <v/>
      </c>
      <c r="N219" s="20" t="str">
        <f t="shared" si="48"/>
        <v/>
      </c>
    </row>
    <row r="220" spans="1:14" x14ac:dyDescent="0.2">
      <c r="A220" s="8"/>
      <c r="B220" s="44" t="s">
        <v>200</v>
      </c>
      <c r="C220" s="41">
        <v>0</v>
      </c>
      <c r="D220" s="9">
        <v>0</v>
      </c>
      <c r="E220" s="9">
        <v>0</v>
      </c>
      <c r="F220" s="9">
        <v>0</v>
      </c>
      <c r="G220" s="10" t="str">
        <f t="shared" ref="G220:G251" si="51">+IF(C220=0,"",C220/C$188)</f>
        <v/>
      </c>
      <c r="H220" s="10" t="str">
        <f t="shared" ref="H220:H251" si="52">+IF(D220=0,"",D220/D$188)</f>
        <v/>
      </c>
      <c r="I220" s="10" t="str">
        <f t="shared" ref="I220:I251" si="53">+IF(E220=0,"",E220/E$188)</f>
        <v/>
      </c>
      <c r="J220" s="10" t="str">
        <f t="shared" ref="J220:J251" si="54">+IF(F220=0,"",F220/F$188)</f>
        <v/>
      </c>
      <c r="K220" s="10" t="str">
        <f t="shared" si="49"/>
        <v xml:space="preserve"> </v>
      </c>
      <c r="L220" s="10" t="str">
        <f t="shared" si="50"/>
        <v xml:space="preserve"> </v>
      </c>
      <c r="M220" s="10" t="str">
        <f t="shared" ref="M220:M251" si="55">+IF(OR(AND(G220=""),(K220="")),"",G220*K220)</f>
        <v/>
      </c>
      <c r="N220" s="20" t="str">
        <f t="shared" ref="N220:N251" si="56">+IF(OR(AND(H220=""),(L220="")),"",H220*L220)</f>
        <v/>
      </c>
    </row>
    <row r="221" spans="1:14" x14ac:dyDescent="0.2">
      <c r="A221" s="8"/>
      <c r="B221" s="44" t="s">
        <v>201</v>
      </c>
      <c r="C221" s="41">
        <v>0</v>
      </c>
      <c r="D221" s="9">
        <v>0</v>
      </c>
      <c r="E221" s="9">
        <v>0</v>
      </c>
      <c r="F221" s="9">
        <v>0</v>
      </c>
      <c r="G221" s="10" t="str">
        <f t="shared" si="51"/>
        <v/>
      </c>
      <c r="H221" s="10" t="str">
        <f t="shared" si="52"/>
        <v/>
      </c>
      <c r="I221" s="10" t="str">
        <f t="shared" si="53"/>
        <v/>
      </c>
      <c r="J221" s="10" t="str">
        <f t="shared" si="54"/>
        <v/>
      </c>
      <c r="K221" s="10" t="str">
        <f t="shared" ref="K221:K252" si="57">+IF(AND(C221=0,E221=0)," ",IF(C221=0,1,IF(E221=0,-1,(E221-C221)/C221)))</f>
        <v xml:space="preserve"> </v>
      </c>
      <c r="L221" s="10" t="str">
        <f t="shared" ref="L221:L252" si="58">+IF(AND(D221=0,F221=0)," ",IF(D221=0,1,IF(F221=0,-1,(F221-D221)/D221)))</f>
        <v xml:space="preserve"> </v>
      </c>
      <c r="M221" s="10" t="str">
        <f t="shared" si="55"/>
        <v/>
      </c>
      <c r="N221" s="20" t="str">
        <f t="shared" si="56"/>
        <v/>
      </c>
    </row>
    <row r="222" spans="1:14" x14ac:dyDescent="0.2">
      <c r="A222" s="8"/>
      <c r="B222" s="44" t="s">
        <v>202</v>
      </c>
      <c r="C222" s="41">
        <v>0</v>
      </c>
      <c r="D222" s="9">
        <v>0</v>
      </c>
      <c r="E222" s="9">
        <v>0</v>
      </c>
      <c r="F222" s="9">
        <v>0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 t="str">
        <f t="shared" si="58"/>
        <v xml:space="preserve"> </v>
      </c>
      <c r="M222" s="10" t="str">
        <f t="shared" si="55"/>
        <v/>
      </c>
      <c r="N222" s="20" t="str">
        <f t="shared" si="56"/>
        <v/>
      </c>
    </row>
    <row r="223" spans="1:14" x14ac:dyDescent="0.2">
      <c r="A223" s="8"/>
      <c r="B223" s="44" t="s">
        <v>203</v>
      </c>
      <c r="C223" s="41">
        <v>0</v>
      </c>
      <c r="D223" s="9">
        <v>0</v>
      </c>
      <c r="E223" s="9">
        <v>0</v>
      </c>
      <c r="F223" s="9">
        <v>0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 t="str">
        <f t="shared" si="58"/>
        <v xml:space="preserve"> </v>
      </c>
      <c r="M223" s="10" t="str">
        <f t="shared" si="55"/>
        <v/>
      </c>
      <c r="N223" s="20" t="str">
        <f t="shared" si="56"/>
        <v/>
      </c>
    </row>
    <row r="224" spans="1:14" x14ac:dyDescent="0.2">
      <c r="A224" s="8"/>
      <c r="B224" s="44" t="s">
        <v>204</v>
      </c>
      <c r="C224" s="41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0" t="str">
        <f t="shared" si="56"/>
        <v/>
      </c>
    </row>
    <row r="225" spans="1:14" x14ac:dyDescent="0.2">
      <c r="A225" s="8"/>
      <c r="B225" s="44" t="s">
        <v>205</v>
      </c>
      <c r="C225" s="41">
        <v>0</v>
      </c>
      <c r="D225" s="9">
        <v>0</v>
      </c>
      <c r="E225" s="9">
        <v>0</v>
      </c>
      <c r="F225" s="9">
        <v>0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 t="str">
        <f t="shared" si="58"/>
        <v xml:space="preserve"> </v>
      </c>
      <c r="M225" s="10" t="str">
        <f t="shared" si="55"/>
        <v/>
      </c>
      <c r="N225" s="20" t="str">
        <f t="shared" si="56"/>
        <v/>
      </c>
    </row>
    <row r="226" spans="1:14" x14ac:dyDescent="0.2">
      <c r="A226" s="8"/>
      <c r="B226" s="44" t="s">
        <v>206</v>
      </c>
      <c r="C226" s="41">
        <v>0</v>
      </c>
      <c r="D226" s="9">
        <v>0</v>
      </c>
      <c r="E226" s="9">
        <v>0</v>
      </c>
      <c r="F226" s="9">
        <v>0</v>
      </c>
      <c r="G226" s="10" t="str">
        <f t="shared" si="51"/>
        <v/>
      </c>
      <c r="H226" s="10" t="str">
        <f t="shared" si="52"/>
        <v/>
      </c>
      <c r="I226" s="10" t="str">
        <f t="shared" si="53"/>
        <v/>
      </c>
      <c r="J226" s="10" t="str">
        <f t="shared" si="54"/>
        <v/>
      </c>
      <c r="K226" s="10" t="str">
        <f t="shared" si="57"/>
        <v xml:space="preserve"> </v>
      </c>
      <c r="L226" s="10" t="str">
        <f t="shared" si="58"/>
        <v xml:space="preserve"> </v>
      </c>
      <c r="M226" s="10" t="str">
        <f t="shared" si="55"/>
        <v/>
      </c>
      <c r="N226" s="20" t="str">
        <f t="shared" si="56"/>
        <v/>
      </c>
    </row>
    <row r="227" spans="1:14" x14ac:dyDescent="0.2">
      <c r="A227" s="8"/>
      <c r="B227" s="44" t="s">
        <v>207</v>
      </c>
      <c r="C227" s="41">
        <v>0</v>
      </c>
      <c r="D227" s="9">
        <v>0</v>
      </c>
      <c r="E227" s="9">
        <v>0</v>
      </c>
      <c r="F227" s="9">
        <v>0</v>
      </c>
      <c r="G227" s="10" t="str">
        <f t="shared" si="51"/>
        <v/>
      </c>
      <c r="H227" s="10" t="str">
        <f t="shared" si="52"/>
        <v/>
      </c>
      <c r="I227" s="10" t="str">
        <f t="shared" si="53"/>
        <v/>
      </c>
      <c r="J227" s="10" t="str">
        <f t="shared" si="54"/>
        <v/>
      </c>
      <c r="K227" s="10" t="str">
        <f t="shared" si="57"/>
        <v xml:space="preserve"> </v>
      </c>
      <c r="L227" s="10" t="str">
        <f t="shared" si="58"/>
        <v xml:space="preserve"> </v>
      </c>
      <c r="M227" s="10" t="str">
        <f t="shared" si="55"/>
        <v/>
      </c>
      <c r="N227" s="20" t="str">
        <f t="shared" si="56"/>
        <v/>
      </c>
    </row>
    <row r="228" spans="1:14" x14ac:dyDescent="0.2">
      <c r="A228" s="8"/>
      <c r="B228" s="44" t="s">
        <v>208</v>
      </c>
      <c r="C228" s="41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0" t="str">
        <f t="shared" si="56"/>
        <v/>
      </c>
    </row>
    <row r="229" spans="1:14" x14ac:dyDescent="0.2">
      <c r="A229" s="8"/>
      <c r="B229" s="44" t="s">
        <v>209</v>
      </c>
      <c r="C229" s="41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20" t="str">
        <f t="shared" si="56"/>
        <v/>
      </c>
    </row>
    <row r="230" spans="1:14" ht="25.5" x14ac:dyDescent="0.2">
      <c r="A230" s="8"/>
      <c r="B230" s="44" t="s">
        <v>210</v>
      </c>
      <c r="C230" s="41">
        <v>0</v>
      </c>
      <c r="D230" s="9">
        <v>0</v>
      </c>
      <c r="E230" s="9">
        <v>0</v>
      </c>
      <c r="F230" s="9">
        <v>0</v>
      </c>
      <c r="G230" s="10" t="str">
        <f t="shared" si="51"/>
        <v/>
      </c>
      <c r="H230" s="10" t="str">
        <f t="shared" si="52"/>
        <v/>
      </c>
      <c r="I230" s="10" t="str">
        <f t="shared" si="53"/>
        <v/>
      </c>
      <c r="J230" s="10" t="str">
        <f t="shared" si="54"/>
        <v/>
      </c>
      <c r="K230" s="10" t="str">
        <f t="shared" si="57"/>
        <v xml:space="preserve"> </v>
      </c>
      <c r="L230" s="10" t="str">
        <f t="shared" si="58"/>
        <v xml:space="preserve"> </v>
      </c>
      <c r="M230" s="10" t="str">
        <f t="shared" si="55"/>
        <v/>
      </c>
      <c r="N230" s="20" t="str">
        <f t="shared" si="56"/>
        <v/>
      </c>
    </row>
    <row r="231" spans="1:14" x14ac:dyDescent="0.2">
      <c r="A231" s="8"/>
      <c r="B231" s="44" t="s">
        <v>211</v>
      </c>
      <c r="C231" s="41">
        <v>0</v>
      </c>
      <c r="D231" s="9">
        <v>0</v>
      </c>
      <c r="E231" s="9">
        <v>0</v>
      </c>
      <c r="F231" s="9">
        <v>0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 t="str">
        <f t="shared" si="58"/>
        <v xml:space="preserve"> </v>
      </c>
      <c r="M231" s="10" t="str">
        <f t="shared" si="55"/>
        <v/>
      </c>
      <c r="N231" s="20" t="str">
        <f t="shared" si="56"/>
        <v/>
      </c>
    </row>
    <row r="232" spans="1:14" ht="25.5" x14ac:dyDescent="0.2">
      <c r="A232" s="8"/>
      <c r="B232" s="44" t="s">
        <v>212</v>
      </c>
      <c r="C232" s="41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0" t="str">
        <f t="shared" si="56"/>
        <v/>
      </c>
    </row>
    <row r="233" spans="1:14" ht="25.5" x14ac:dyDescent="0.2">
      <c r="A233" s="8"/>
      <c r="B233" s="44" t="s">
        <v>213</v>
      </c>
      <c r="C233" s="41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20" t="str">
        <f t="shared" si="56"/>
        <v/>
      </c>
    </row>
    <row r="234" spans="1:14" x14ac:dyDescent="0.2">
      <c r="A234" s="8"/>
      <c r="B234" s="44" t="s">
        <v>214</v>
      </c>
      <c r="C234" s="41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0" t="str">
        <f t="shared" si="56"/>
        <v/>
      </c>
    </row>
    <row r="235" spans="1:14" x14ac:dyDescent="0.2">
      <c r="A235" s="8"/>
      <c r="B235" s="44" t="s">
        <v>215</v>
      </c>
      <c r="C235" s="41">
        <v>0</v>
      </c>
      <c r="D235" s="9">
        <v>0</v>
      </c>
      <c r="E235" s="9">
        <v>0</v>
      </c>
      <c r="F235" s="9">
        <v>0</v>
      </c>
      <c r="G235" s="10" t="str">
        <f t="shared" si="51"/>
        <v/>
      </c>
      <c r="H235" s="10" t="str">
        <f t="shared" si="52"/>
        <v/>
      </c>
      <c r="I235" s="10" t="str">
        <f t="shared" si="53"/>
        <v/>
      </c>
      <c r="J235" s="10" t="str">
        <f t="shared" si="54"/>
        <v/>
      </c>
      <c r="K235" s="10" t="str">
        <f t="shared" si="57"/>
        <v xml:space="preserve"> </v>
      </c>
      <c r="L235" s="10" t="str">
        <f t="shared" si="58"/>
        <v xml:space="preserve"> </v>
      </c>
      <c r="M235" s="10" t="str">
        <f t="shared" si="55"/>
        <v/>
      </c>
      <c r="N235" s="20" t="str">
        <f t="shared" si="56"/>
        <v/>
      </c>
    </row>
    <row r="236" spans="1:14" x14ac:dyDescent="0.2">
      <c r="A236" s="8"/>
      <c r="B236" s="44" t="s">
        <v>216</v>
      </c>
      <c r="C236" s="41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0" t="str">
        <f t="shared" si="56"/>
        <v/>
      </c>
    </row>
    <row r="237" spans="1:14" x14ac:dyDescent="0.2">
      <c r="A237" s="8"/>
      <c r="B237" s="44" t="s">
        <v>217</v>
      </c>
      <c r="C237" s="41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0" t="str">
        <f t="shared" si="56"/>
        <v/>
      </c>
    </row>
    <row r="238" spans="1:14" x14ac:dyDescent="0.2">
      <c r="A238" s="8"/>
      <c r="B238" s="44" t="s">
        <v>218</v>
      </c>
      <c r="C238" s="41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0" t="str">
        <f t="shared" si="56"/>
        <v/>
      </c>
    </row>
    <row r="239" spans="1:14" x14ac:dyDescent="0.2">
      <c r="A239" s="8"/>
      <c r="B239" s="44" t="s">
        <v>219</v>
      </c>
      <c r="C239" s="41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0" t="str">
        <f t="shared" si="56"/>
        <v/>
      </c>
    </row>
    <row r="240" spans="1:14" x14ac:dyDescent="0.2">
      <c r="A240" s="8"/>
      <c r="B240" s="44" t="s">
        <v>220</v>
      </c>
      <c r="C240" s="41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0" t="str">
        <f t="shared" si="56"/>
        <v/>
      </c>
    </row>
    <row r="241" spans="1:14" x14ac:dyDescent="0.2">
      <c r="A241" s="8"/>
      <c r="B241" s="44" t="s">
        <v>221</v>
      </c>
      <c r="C241" s="41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0" t="str">
        <f t="shared" si="56"/>
        <v/>
      </c>
    </row>
    <row r="242" spans="1:14" x14ac:dyDescent="0.2">
      <c r="A242" s="8"/>
      <c r="B242" s="44" t="s">
        <v>222</v>
      </c>
      <c r="C242" s="41">
        <v>0</v>
      </c>
      <c r="D242" s="9">
        <v>0</v>
      </c>
      <c r="E242" s="9">
        <v>0</v>
      </c>
      <c r="F242" s="9">
        <v>0</v>
      </c>
      <c r="G242" s="10" t="str">
        <f t="shared" si="51"/>
        <v/>
      </c>
      <c r="H242" s="10" t="str">
        <f t="shared" si="52"/>
        <v/>
      </c>
      <c r="I242" s="10" t="str">
        <f t="shared" si="53"/>
        <v/>
      </c>
      <c r="J242" s="10" t="str">
        <f t="shared" si="54"/>
        <v/>
      </c>
      <c r="K242" s="10" t="str">
        <f t="shared" si="57"/>
        <v xml:space="preserve"> </v>
      </c>
      <c r="L242" s="10" t="str">
        <f t="shared" si="58"/>
        <v xml:space="preserve"> </v>
      </c>
      <c r="M242" s="10" t="str">
        <f t="shared" si="55"/>
        <v/>
      </c>
      <c r="N242" s="20" t="str">
        <f t="shared" si="56"/>
        <v/>
      </c>
    </row>
    <row r="243" spans="1:14" x14ac:dyDescent="0.2">
      <c r="A243" s="8"/>
      <c r="B243" s="44" t="s">
        <v>223</v>
      </c>
      <c r="C243" s="41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0" t="str">
        <f t="shared" si="56"/>
        <v/>
      </c>
    </row>
    <row r="244" spans="1:14" x14ac:dyDescent="0.2">
      <c r="A244" s="8"/>
      <c r="B244" s="44" t="s">
        <v>224</v>
      </c>
      <c r="C244" s="41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20" t="str">
        <f t="shared" si="56"/>
        <v/>
      </c>
    </row>
    <row r="245" spans="1:14" x14ac:dyDescent="0.2">
      <c r="A245" s="8"/>
      <c r="B245" s="44" t="s">
        <v>225</v>
      </c>
      <c r="C245" s="41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20" t="str">
        <f t="shared" si="56"/>
        <v/>
      </c>
    </row>
    <row r="246" spans="1:14" x14ac:dyDescent="0.2">
      <c r="A246" s="8"/>
      <c r="B246" s="44" t="s">
        <v>226</v>
      </c>
      <c r="C246" s="41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0" t="str">
        <f t="shared" si="56"/>
        <v/>
      </c>
    </row>
    <row r="247" spans="1:14" x14ac:dyDescent="0.2">
      <c r="A247" s="8"/>
      <c r="B247" s="44" t="s">
        <v>227</v>
      </c>
      <c r="C247" s="41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0" t="str">
        <f t="shared" si="56"/>
        <v/>
      </c>
    </row>
    <row r="248" spans="1:14" x14ac:dyDescent="0.2">
      <c r="A248" s="8"/>
      <c r="B248" s="44" t="s">
        <v>228</v>
      </c>
      <c r="C248" s="41">
        <v>0</v>
      </c>
      <c r="D248" s="9">
        <v>0</v>
      </c>
      <c r="E248" s="9">
        <v>0</v>
      </c>
      <c r="F248" s="9">
        <v>0</v>
      </c>
      <c r="G248" s="10" t="str">
        <f t="shared" si="51"/>
        <v/>
      </c>
      <c r="H248" s="10" t="str">
        <f t="shared" si="52"/>
        <v/>
      </c>
      <c r="I248" s="10" t="str">
        <f t="shared" si="53"/>
        <v/>
      </c>
      <c r="J248" s="10" t="str">
        <f t="shared" si="54"/>
        <v/>
      </c>
      <c r="K248" s="10" t="str">
        <f t="shared" si="57"/>
        <v xml:space="preserve"> </v>
      </c>
      <c r="L248" s="10" t="str">
        <f t="shared" si="58"/>
        <v xml:space="preserve"> </v>
      </c>
      <c r="M248" s="10" t="str">
        <f t="shared" si="55"/>
        <v/>
      </c>
      <c r="N248" s="20" t="str">
        <f t="shared" si="56"/>
        <v/>
      </c>
    </row>
    <row r="249" spans="1:14" x14ac:dyDescent="0.2">
      <c r="A249" s="8"/>
      <c r="B249" s="44" t="s">
        <v>229</v>
      </c>
      <c r="C249" s="41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20" t="str">
        <f t="shared" si="56"/>
        <v/>
      </c>
    </row>
    <row r="250" spans="1:14" x14ac:dyDescent="0.2">
      <c r="A250" s="8"/>
      <c r="B250" s="44" t="s">
        <v>230</v>
      </c>
      <c r="C250" s="41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0" t="str">
        <f t="shared" si="56"/>
        <v/>
      </c>
    </row>
    <row r="251" spans="1:14" x14ac:dyDescent="0.2">
      <c r="A251" s="8"/>
      <c r="B251" s="44" t="s">
        <v>231</v>
      </c>
      <c r="C251" s="41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0" t="str">
        <f t="shared" si="56"/>
        <v/>
      </c>
    </row>
    <row r="252" spans="1:14" ht="25.5" x14ac:dyDescent="0.2">
      <c r="A252" s="8"/>
      <c r="B252" s="44" t="s">
        <v>232</v>
      </c>
      <c r="C252" s="41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20" t="str">
        <f t="shared" ref="N252:N283" si="64">+IF(OR(AND(H252=""),(L252="")),"",H252*L252)</f>
        <v/>
      </c>
    </row>
    <row r="253" spans="1:14" ht="25.5" x14ac:dyDescent="0.2">
      <c r="A253" s="8"/>
      <c r="B253" s="44" t="s">
        <v>233</v>
      </c>
      <c r="C253" s="41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0" t="str">
        <f t="shared" si="64"/>
        <v/>
      </c>
    </row>
    <row r="254" spans="1:14" x14ac:dyDescent="0.2">
      <c r="A254" s="8"/>
      <c r="B254" s="44" t="s">
        <v>234</v>
      </c>
      <c r="C254" s="41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20" t="str">
        <f t="shared" si="64"/>
        <v/>
      </c>
    </row>
    <row r="255" spans="1:14" x14ac:dyDescent="0.2">
      <c r="A255" s="8"/>
      <c r="B255" s="44" t="s">
        <v>235</v>
      </c>
      <c r="C255" s="41">
        <v>0</v>
      </c>
      <c r="D255" s="9">
        <v>0</v>
      </c>
      <c r="E255" s="9">
        <v>0</v>
      </c>
      <c r="F255" s="9">
        <v>0</v>
      </c>
      <c r="G255" s="10" t="str">
        <f t="shared" si="59"/>
        <v/>
      </c>
      <c r="H255" s="10" t="str">
        <f t="shared" si="60"/>
        <v/>
      </c>
      <c r="I255" s="10" t="str">
        <f t="shared" si="61"/>
        <v/>
      </c>
      <c r="J255" s="10" t="str">
        <f t="shared" si="62"/>
        <v/>
      </c>
      <c r="K255" s="10" t="str">
        <f t="shared" si="65"/>
        <v xml:space="preserve"> </v>
      </c>
      <c r="L255" s="10" t="str">
        <f t="shared" si="66"/>
        <v xml:space="preserve"> </v>
      </c>
      <c r="M255" s="10" t="str">
        <f t="shared" si="63"/>
        <v/>
      </c>
      <c r="N255" s="20" t="str">
        <f t="shared" si="64"/>
        <v/>
      </c>
    </row>
    <row r="256" spans="1:14" x14ac:dyDescent="0.2">
      <c r="A256" s="8"/>
      <c r="B256" s="44" t="s">
        <v>236</v>
      </c>
      <c r="C256" s="41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20" t="str">
        <f t="shared" si="64"/>
        <v/>
      </c>
    </row>
    <row r="257" spans="1:14" ht="25.5" x14ac:dyDescent="0.2">
      <c r="A257" s="8"/>
      <c r="B257" s="44" t="s">
        <v>237</v>
      </c>
      <c r="C257" s="41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0" t="str">
        <f t="shared" si="64"/>
        <v/>
      </c>
    </row>
    <row r="258" spans="1:14" x14ac:dyDescent="0.2">
      <c r="A258" s="8"/>
      <c r="B258" s="44" t="s">
        <v>238</v>
      </c>
      <c r="C258" s="41">
        <v>0</v>
      </c>
      <c r="D258" s="9">
        <v>8</v>
      </c>
      <c r="E258" s="9">
        <v>0</v>
      </c>
      <c r="F258" s="9">
        <v>5</v>
      </c>
      <c r="G258" s="10" t="str">
        <f t="shared" si="59"/>
        <v/>
      </c>
      <c r="H258" s="10">
        <f t="shared" si="60"/>
        <v>0.72727272727272729</v>
      </c>
      <c r="I258" s="10" t="str">
        <f t="shared" si="61"/>
        <v/>
      </c>
      <c r="J258" s="10">
        <f t="shared" si="62"/>
        <v>0.3125</v>
      </c>
      <c r="K258" s="10" t="str">
        <f t="shared" si="65"/>
        <v xml:space="preserve"> </v>
      </c>
      <c r="L258" s="10">
        <f t="shared" si="66"/>
        <v>-0.375</v>
      </c>
      <c r="M258" s="10" t="str">
        <f t="shared" si="63"/>
        <v/>
      </c>
      <c r="N258" s="20">
        <f t="shared" si="64"/>
        <v>-0.27272727272727271</v>
      </c>
    </row>
    <row r="259" spans="1:14" x14ac:dyDescent="0.2">
      <c r="A259" s="8"/>
      <c r="B259" s="44" t="s">
        <v>239</v>
      </c>
      <c r="C259" s="41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0" t="str">
        <f t="shared" si="64"/>
        <v/>
      </c>
    </row>
    <row r="260" spans="1:14" x14ac:dyDescent="0.2">
      <c r="A260" s="8"/>
      <c r="B260" s="44" t="s">
        <v>240</v>
      </c>
      <c r="C260" s="41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0" t="str">
        <f t="shared" si="64"/>
        <v/>
      </c>
    </row>
    <row r="261" spans="1:14" x14ac:dyDescent="0.2">
      <c r="A261" s="8"/>
      <c r="B261" s="44" t="s">
        <v>241</v>
      </c>
      <c r="C261" s="41">
        <v>0</v>
      </c>
      <c r="D261" s="9">
        <v>0</v>
      </c>
      <c r="E261" s="9">
        <v>0</v>
      </c>
      <c r="F261" s="9">
        <v>0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 t="str">
        <f t="shared" si="65"/>
        <v xml:space="preserve"> </v>
      </c>
      <c r="L261" s="10" t="str">
        <f t="shared" si="66"/>
        <v xml:space="preserve"> </v>
      </c>
      <c r="M261" s="10" t="str">
        <f t="shared" si="63"/>
        <v/>
      </c>
      <c r="N261" s="20" t="str">
        <f t="shared" si="64"/>
        <v/>
      </c>
    </row>
    <row r="262" spans="1:14" ht="25.5" x14ac:dyDescent="0.2">
      <c r="A262" s="8"/>
      <c r="B262" s="44" t="s">
        <v>242</v>
      </c>
      <c r="C262" s="41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0" t="str">
        <f t="shared" si="64"/>
        <v/>
      </c>
    </row>
    <row r="263" spans="1:14" x14ac:dyDescent="0.2">
      <c r="A263" s="8"/>
      <c r="B263" s="44" t="s">
        <v>243</v>
      </c>
      <c r="C263" s="41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20" t="str">
        <f t="shared" si="64"/>
        <v/>
      </c>
    </row>
    <row r="264" spans="1:14" ht="25.5" x14ac:dyDescent="0.2">
      <c r="A264" s="8"/>
      <c r="B264" s="44" t="s">
        <v>244</v>
      </c>
      <c r="C264" s="41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0" t="str">
        <f t="shared" si="64"/>
        <v/>
      </c>
    </row>
    <row r="265" spans="1:14" x14ac:dyDescent="0.2">
      <c r="A265" s="8"/>
      <c r="B265" s="44" t="s">
        <v>245</v>
      </c>
      <c r="C265" s="41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20" t="str">
        <f t="shared" si="64"/>
        <v/>
      </c>
    </row>
    <row r="266" spans="1:14" x14ac:dyDescent="0.2">
      <c r="A266" s="8"/>
      <c r="B266" s="44" t="s">
        <v>246</v>
      </c>
      <c r="C266" s="41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20" t="str">
        <f t="shared" si="64"/>
        <v/>
      </c>
    </row>
    <row r="267" spans="1:14" x14ac:dyDescent="0.2">
      <c r="A267" s="8"/>
      <c r="B267" s="44" t="s">
        <v>247</v>
      </c>
      <c r="C267" s="41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20" t="str">
        <f t="shared" si="64"/>
        <v/>
      </c>
    </row>
    <row r="268" spans="1:14" x14ac:dyDescent="0.2">
      <c r="A268" s="8"/>
      <c r="B268" s="44" t="s">
        <v>248</v>
      </c>
      <c r="C268" s="41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0" t="str">
        <f t="shared" si="64"/>
        <v/>
      </c>
    </row>
    <row r="269" spans="1:14" ht="25.5" x14ac:dyDescent="0.2">
      <c r="A269" s="8"/>
      <c r="B269" s="44" t="s">
        <v>249</v>
      </c>
      <c r="C269" s="41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0" t="str">
        <f t="shared" si="64"/>
        <v/>
      </c>
    </row>
    <row r="270" spans="1:14" ht="25.5" x14ac:dyDescent="0.2">
      <c r="A270" s="8"/>
      <c r="B270" s="44" t="s">
        <v>250</v>
      </c>
      <c r="C270" s="41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20" t="str">
        <f t="shared" si="64"/>
        <v/>
      </c>
    </row>
    <row r="271" spans="1:14" x14ac:dyDescent="0.2">
      <c r="A271" s="8"/>
      <c r="B271" s="44" t="s">
        <v>251</v>
      </c>
      <c r="C271" s="41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20" t="str">
        <f t="shared" si="64"/>
        <v/>
      </c>
    </row>
    <row r="272" spans="1:14" ht="25.5" x14ac:dyDescent="0.2">
      <c r="A272" s="8"/>
      <c r="B272" s="44" t="s">
        <v>252</v>
      </c>
      <c r="C272" s="41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20" t="str">
        <f t="shared" si="64"/>
        <v/>
      </c>
    </row>
    <row r="273" spans="1:14" x14ac:dyDescent="0.2">
      <c r="A273" s="8"/>
      <c r="B273" s="44" t="s">
        <v>253</v>
      </c>
      <c r="C273" s="41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0" t="str">
        <f t="shared" si="64"/>
        <v/>
      </c>
    </row>
    <row r="274" spans="1:14" x14ac:dyDescent="0.2">
      <c r="A274" s="8"/>
      <c r="B274" s="44" t="s">
        <v>254</v>
      </c>
      <c r="C274" s="41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0" t="str">
        <f t="shared" si="64"/>
        <v/>
      </c>
    </row>
    <row r="275" spans="1:14" x14ac:dyDescent="0.2">
      <c r="A275" s="8"/>
      <c r="B275" s="44" t="s">
        <v>255</v>
      </c>
      <c r="C275" s="41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0" t="str">
        <f t="shared" si="64"/>
        <v/>
      </c>
    </row>
    <row r="276" spans="1:14" ht="25.5" x14ac:dyDescent="0.2">
      <c r="A276" s="8"/>
      <c r="B276" s="44" t="s">
        <v>256</v>
      </c>
      <c r="C276" s="41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20" t="str">
        <f t="shared" si="64"/>
        <v/>
      </c>
    </row>
    <row r="277" spans="1:14" x14ac:dyDescent="0.2">
      <c r="A277" s="8"/>
      <c r="B277" s="44" t="s">
        <v>257</v>
      </c>
      <c r="C277" s="41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0" t="str">
        <f t="shared" si="64"/>
        <v/>
      </c>
    </row>
    <row r="278" spans="1:14" x14ac:dyDescent="0.2">
      <c r="A278" s="8"/>
      <c r="B278" s="44" t="s">
        <v>258</v>
      </c>
      <c r="C278" s="41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0" t="str">
        <f t="shared" si="64"/>
        <v/>
      </c>
    </row>
    <row r="279" spans="1:14" x14ac:dyDescent="0.2">
      <c r="A279" s="8"/>
      <c r="B279" s="44" t="s">
        <v>259</v>
      </c>
      <c r="C279" s="41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20" t="str">
        <f t="shared" si="64"/>
        <v/>
      </c>
    </row>
    <row r="280" spans="1:14" x14ac:dyDescent="0.2">
      <c r="A280" s="8"/>
      <c r="B280" s="44" t="s">
        <v>260</v>
      </c>
      <c r="C280" s="41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0" t="str">
        <f t="shared" si="64"/>
        <v/>
      </c>
    </row>
    <row r="281" spans="1:14" x14ac:dyDescent="0.2">
      <c r="A281" s="8"/>
      <c r="B281" s="44" t="s">
        <v>261</v>
      </c>
      <c r="C281" s="41">
        <v>0</v>
      </c>
      <c r="D281" s="9">
        <v>1</v>
      </c>
      <c r="E281" s="9">
        <v>0</v>
      </c>
      <c r="F281" s="9">
        <v>1</v>
      </c>
      <c r="G281" s="10" t="str">
        <f t="shared" si="59"/>
        <v/>
      </c>
      <c r="H281" s="10">
        <f t="shared" si="60"/>
        <v>9.0909090909090912E-2</v>
      </c>
      <c r="I281" s="10" t="str">
        <f t="shared" si="61"/>
        <v/>
      </c>
      <c r="J281" s="10">
        <f t="shared" si="62"/>
        <v>6.25E-2</v>
      </c>
      <c r="K281" s="10" t="str">
        <f t="shared" si="65"/>
        <v xml:space="preserve"> </v>
      </c>
      <c r="L281" s="10">
        <f t="shared" si="66"/>
        <v>0</v>
      </c>
      <c r="M281" s="10" t="str">
        <f t="shared" si="63"/>
        <v/>
      </c>
      <c r="N281" s="20">
        <f t="shared" si="64"/>
        <v>0</v>
      </c>
    </row>
    <row r="282" spans="1:14" x14ac:dyDescent="0.2">
      <c r="A282" s="8"/>
      <c r="B282" s="44" t="s">
        <v>262</v>
      </c>
      <c r="C282" s="41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0" t="str">
        <f t="shared" si="64"/>
        <v/>
      </c>
    </row>
    <row r="283" spans="1:14" x14ac:dyDescent="0.2">
      <c r="A283" s="8"/>
      <c r="B283" s="44" t="s">
        <v>263</v>
      </c>
      <c r="C283" s="41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0" t="str">
        <f t="shared" si="64"/>
        <v/>
      </c>
    </row>
    <row r="284" spans="1:14" x14ac:dyDescent="0.2">
      <c r="A284" s="8"/>
      <c r="B284" s="44" t="s">
        <v>264</v>
      </c>
      <c r="C284" s="41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0" t="str">
        <f t="shared" ref="N284:N315" si="72">+IF(OR(AND(H284=""),(L284="")),"",H284*L284)</f>
        <v/>
      </c>
    </row>
    <row r="285" spans="1:14" ht="24" customHeight="1" x14ac:dyDescent="0.2">
      <c r="A285" s="8"/>
      <c r="B285" s="44" t="s">
        <v>265</v>
      </c>
      <c r="C285" s="41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0" t="str">
        <f t="shared" si="72"/>
        <v/>
      </c>
    </row>
    <row r="286" spans="1:14" x14ac:dyDescent="0.2">
      <c r="A286" s="8"/>
      <c r="B286" s="44" t="s">
        <v>266</v>
      </c>
      <c r="C286" s="41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0" t="str">
        <f t="shared" si="72"/>
        <v/>
      </c>
    </row>
    <row r="287" spans="1:14" x14ac:dyDescent="0.2">
      <c r="A287" s="8"/>
      <c r="B287" s="44" t="s">
        <v>267</v>
      </c>
      <c r="C287" s="41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0" t="str">
        <f t="shared" si="72"/>
        <v/>
      </c>
    </row>
    <row r="288" spans="1:14" x14ac:dyDescent="0.2">
      <c r="A288" s="8"/>
      <c r="B288" s="44" t="s">
        <v>268</v>
      </c>
      <c r="C288" s="41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0" t="str">
        <f t="shared" si="72"/>
        <v/>
      </c>
    </row>
    <row r="289" spans="1:14" x14ac:dyDescent="0.2">
      <c r="A289" s="8"/>
      <c r="B289" s="44" t="s">
        <v>269</v>
      </c>
      <c r="C289" s="41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0" t="str">
        <f t="shared" si="72"/>
        <v/>
      </c>
    </row>
    <row r="290" spans="1:14" x14ac:dyDescent="0.2">
      <c r="A290" s="8"/>
      <c r="B290" s="44" t="s">
        <v>270</v>
      </c>
      <c r="C290" s="41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0" t="str">
        <f t="shared" si="72"/>
        <v/>
      </c>
    </row>
    <row r="291" spans="1:14" x14ac:dyDescent="0.2">
      <c r="A291" s="8"/>
      <c r="B291" s="44" t="s">
        <v>271</v>
      </c>
      <c r="C291" s="41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0" t="str">
        <f t="shared" si="72"/>
        <v/>
      </c>
    </row>
    <row r="292" spans="1:14" x14ac:dyDescent="0.2">
      <c r="A292" s="8"/>
      <c r="B292" s="44" t="s">
        <v>272</v>
      </c>
      <c r="C292" s="41">
        <v>0</v>
      </c>
      <c r="D292" s="9">
        <v>0</v>
      </c>
      <c r="E292" s="9">
        <v>0</v>
      </c>
      <c r="F292" s="9">
        <v>0</v>
      </c>
      <c r="G292" s="10" t="str">
        <f t="shared" si="67"/>
        <v/>
      </c>
      <c r="H292" s="10" t="str">
        <f t="shared" si="68"/>
        <v/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 t="str">
        <f t="shared" si="74"/>
        <v xml:space="preserve"> </v>
      </c>
      <c r="M292" s="10" t="str">
        <f t="shared" si="71"/>
        <v/>
      </c>
      <c r="N292" s="20" t="str">
        <f t="shared" si="72"/>
        <v/>
      </c>
    </row>
    <row r="293" spans="1:14" ht="25.5" x14ac:dyDescent="0.2">
      <c r="A293" s="8"/>
      <c r="B293" s="44" t="s">
        <v>273</v>
      </c>
      <c r="C293" s="41">
        <v>0</v>
      </c>
      <c r="D293" s="9">
        <v>0</v>
      </c>
      <c r="E293" s="9">
        <v>0</v>
      </c>
      <c r="F293" s="9">
        <v>0</v>
      </c>
      <c r="G293" s="10" t="str">
        <f t="shared" si="67"/>
        <v/>
      </c>
      <c r="H293" s="10" t="str">
        <f t="shared" si="68"/>
        <v/>
      </c>
      <c r="I293" s="10" t="str">
        <f t="shared" si="69"/>
        <v/>
      </c>
      <c r="J293" s="10" t="str">
        <f t="shared" si="70"/>
        <v/>
      </c>
      <c r="K293" s="10" t="str">
        <f t="shared" si="73"/>
        <v xml:space="preserve"> </v>
      </c>
      <c r="L293" s="10" t="str">
        <f t="shared" si="74"/>
        <v xml:space="preserve"> </v>
      </c>
      <c r="M293" s="10" t="str">
        <f t="shared" si="71"/>
        <v/>
      </c>
      <c r="N293" s="20" t="str">
        <f t="shared" si="72"/>
        <v/>
      </c>
    </row>
    <row r="294" spans="1:14" x14ac:dyDescent="0.2">
      <c r="A294" s="8"/>
      <c r="B294" s="44" t="s">
        <v>274</v>
      </c>
      <c r="C294" s="41">
        <v>0</v>
      </c>
      <c r="D294" s="9">
        <v>0</v>
      </c>
      <c r="E294" s="9">
        <v>0</v>
      </c>
      <c r="F294" s="9">
        <v>0</v>
      </c>
      <c r="G294" s="10" t="str">
        <f t="shared" si="67"/>
        <v/>
      </c>
      <c r="H294" s="10" t="str">
        <f t="shared" si="68"/>
        <v/>
      </c>
      <c r="I294" s="10" t="str">
        <f t="shared" si="69"/>
        <v/>
      </c>
      <c r="J294" s="10" t="str">
        <f t="shared" si="70"/>
        <v/>
      </c>
      <c r="K294" s="10" t="str">
        <f t="shared" si="73"/>
        <v xml:space="preserve"> </v>
      </c>
      <c r="L294" s="10" t="str">
        <f t="shared" si="74"/>
        <v xml:space="preserve"> </v>
      </c>
      <c r="M294" s="10" t="str">
        <f t="shared" si="71"/>
        <v/>
      </c>
      <c r="N294" s="20" t="str">
        <f t="shared" si="72"/>
        <v/>
      </c>
    </row>
    <row r="295" spans="1:14" x14ac:dyDescent="0.2">
      <c r="A295" s="8"/>
      <c r="B295" s="44" t="s">
        <v>275</v>
      </c>
      <c r="C295" s="41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20" t="str">
        <f t="shared" si="72"/>
        <v/>
      </c>
    </row>
    <row r="296" spans="1:14" x14ac:dyDescent="0.2">
      <c r="A296" s="8"/>
      <c r="B296" s="44" t="s">
        <v>276</v>
      </c>
      <c r="C296" s="41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0" t="str">
        <f t="shared" si="72"/>
        <v/>
      </c>
    </row>
    <row r="297" spans="1:14" ht="25.5" x14ac:dyDescent="0.2">
      <c r="A297" s="8"/>
      <c r="B297" s="44" t="s">
        <v>277</v>
      </c>
      <c r="C297" s="41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20" t="str">
        <f t="shared" si="72"/>
        <v/>
      </c>
    </row>
    <row r="298" spans="1:14" x14ac:dyDescent="0.2">
      <c r="A298" s="8"/>
      <c r="B298" s="44" t="s">
        <v>278</v>
      </c>
      <c r="C298" s="41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0" t="str">
        <f t="shared" si="72"/>
        <v/>
      </c>
    </row>
    <row r="299" spans="1:14" x14ac:dyDescent="0.2">
      <c r="A299" s="8"/>
      <c r="B299" s="44" t="s">
        <v>279</v>
      </c>
      <c r="C299" s="41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20" t="str">
        <f t="shared" si="72"/>
        <v/>
      </c>
    </row>
    <row r="300" spans="1:14" x14ac:dyDescent="0.2">
      <c r="A300" s="8"/>
      <c r="B300" s="44" t="s">
        <v>280</v>
      </c>
      <c r="C300" s="41">
        <v>0</v>
      </c>
      <c r="D300" s="9">
        <v>0</v>
      </c>
      <c r="E300" s="9">
        <v>0</v>
      </c>
      <c r="F300" s="9">
        <v>0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 t="str">
        <f t="shared" si="74"/>
        <v xml:space="preserve"> </v>
      </c>
      <c r="M300" s="10" t="str">
        <f t="shared" si="71"/>
        <v/>
      </c>
      <c r="N300" s="20" t="str">
        <f t="shared" si="72"/>
        <v/>
      </c>
    </row>
    <row r="301" spans="1:14" x14ac:dyDescent="0.2">
      <c r="A301" s="8"/>
      <c r="B301" s="44" t="s">
        <v>281</v>
      </c>
      <c r="C301" s="41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0" t="str">
        <f t="shared" si="72"/>
        <v/>
      </c>
    </row>
    <row r="302" spans="1:14" x14ac:dyDescent="0.2">
      <c r="A302" s="8"/>
      <c r="B302" s="44" t="s">
        <v>282</v>
      </c>
      <c r="C302" s="41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0" t="str">
        <f t="shared" si="72"/>
        <v/>
      </c>
    </row>
    <row r="303" spans="1:14" x14ac:dyDescent="0.2">
      <c r="A303" s="8" t="s">
        <v>76</v>
      </c>
      <c r="B303" s="44" t="s">
        <v>283</v>
      </c>
      <c r="C303" s="41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0" t="str">
        <f t="shared" si="72"/>
        <v/>
      </c>
    </row>
    <row r="304" spans="1:14" x14ac:dyDescent="0.2">
      <c r="A304" s="8"/>
      <c r="B304" s="44" t="s">
        <v>284</v>
      </c>
      <c r="C304" s="41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20" t="str">
        <f t="shared" si="72"/>
        <v/>
      </c>
    </row>
    <row r="305" spans="1:14" x14ac:dyDescent="0.2">
      <c r="A305" s="8"/>
      <c r="B305" s="44" t="s">
        <v>285</v>
      </c>
      <c r="C305" s="41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20" t="str">
        <f t="shared" si="72"/>
        <v/>
      </c>
    </row>
    <row r="306" spans="1:14" x14ac:dyDescent="0.2">
      <c r="A306" s="8"/>
      <c r="B306" s="44" t="s">
        <v>286</v>
      </c>
      <c r="C306" s="41">
        <v>0</v>
      </c>
      <c r="D306" s="9">
        <v>0</v>
      </c>
      <c r="E306" s="9">
        <v>0</v>
      </c>
      <c r="F306" s="9">
        <v>0</v>
      </c>
      <c r="G306" s="10" t="str">
        <f t="shared" si="67"/>
        <v/>
      </c>
      <c r="H306" s="10" t="str">
        <f t="shared" si="68"/>
        <v/>
      </c>
      <c r="I306" s="10" t="str">
        <f t="shared" si="69"/>
        <v/>
      </c>
      <c r="J306" s="10" t="str">
        <f t="shared" si="70"/>
        <v/>
      </c>
      <c r="K306" s="10" t="str">
        <f t="shared" si="73"/>
        <v xml:space="preserve"> </v>
      </c>
      <c r="L306" s="10" t="str">
        <f t="shared" si="74"/>
        <v xml:space="preserve"> </v>
      </c>
      <c r="M306" s="10" t="str">
        <f t="shared" si="71"/>
        <v/>
      </c>
      <c r="N306" s="20" t="str">
        <f t="shared" si="72"/>
        <v/>
      </c>
    </row>
    <row r="307" spans="1:14" x14ac:dyDescent="0.2">
      <c r="A307" s="8"/>
      <c r="B307" s="44" t="s">
        <v>287</v>
      </c>
      <c r="C307" s="41">
        <v>0</v>
      </c>
      <c r="D307" s="9">
        <v>0</v>
      </c>
      <c r="E307" s="9">
        <v>0</v>
      </c>
      <c r="F307" s="9">
        <v>0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 t="str">
        <f t="shared" si="74"/>
        <v xml:space="preserve"> </v>
      </c>
      <c r="M307" s="10" t="str">
        <f t="shared" si="71"/>
        <v/>
      </c>
      <c r="N307" s="20" t="str">
        <f t="shared" si="72"/>
        <v/>
      </c>
    </row>
    <row r="308" spans="1:14" x14ac:dyDescent="0.2">
      <c r="A308" s="8"/>
      <c r="B308" s="44" t="s">
        <v>288</v>
      </c>
      <c r="C308" s="41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20" t="str">
        <f t="shared" si="72"/>
        <v/>
      </c>
    </row>
    <row r="309" spans="1:14" x14ac:dyDescent="0.2">
      <c r="A309" s="8"/>
      <c r="B309" s="44" t="s">
        <v>289</v>
      </c>
      <c r="C309" s="41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20" t="str">
        <f t="shared" si="72"/>
        <v/>
      </c>
    </row>
    <row r="310" spans="1:14" x14ac:dyDescent="0.2">
      <c r="A310" s="8"/>
      <c r="B310" s="44" t="s">
        <v>290</v>
      </c>
      <c r="C310" s="41">
        <v>0</v>
      </c>
      <c r="D310" s="9">
        <v>0</v>
      </c>
      <c r="E310" s="9">
        <v>0</v>
      </c>
      <c r="F310" s="9">
        <v>1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>
        <f t="shared" si="70"/>
        <v>6.25E-2</v>
      </c>
      <c r="K310" s="10" t="str">
        <f t="shared" si="73"/>
        <v xml:space="preserve"> </v>
      </c>
      <c r="L310" s="10">
        <f t="shared" si="74"/>
        <v>1</v>
      </c>
      <c r="M310" s="10" t="str">
        <f t="shared" si="71"/>
        <v/>
      </c>
      <c r="N310" s="20" t="str">
        <f t="shared" si="72"/>
        <v/>
      </c>
    </row>
    <row r="311" spans="1:14" ht="25.5" x14ac:dyDescent="0.2">
      <c r="A311" s="8"/>
      <c r="B311" s="44" t="s">
        <v>291</v>
      </c>
      <c r="C311" s="41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20" t="str">
        <f t="shared" si="72"/>
        <v/>
      </c>
    </row>
    <row r="312" spans="1:14" x14ac:dyDescent="0.2">
      <c r="A312" s="8"/>
      <c r="B312" s="44" t="s">
        <v>292</v>
      </c>
      <c r="C312" s="41">
        <v>1</v>
      </c>
      <c r="D312" s="9">
        <v>0</v>
      </c>
      <c r="E312" s="9">
        <v>0</v>
      </c>
      <c r="F312" s="9">
        <v>0</v>
      </c>
      <c r="G312" s="10">
        <f t="shared" si="67"/>
        <v>0.14285714285714285</v>
      </c>
      <c r="H312" s="10" t="str">
        <f t="shared" si="68"/>
        <v/>
      </c>
      <c r="I312" s="10" t="str">
        <f t="shared" si="69"/>
        <v/>
      </c>
      <c r="J312" s="10" t="str">
        <f t="shared" si="70"/>
        <v/>
      </c>
      <c r="K312" s="10">
        <f t="shared" si="73"/>
        <v>-1</v>
      </c>
      <c r="L312" s="10" t="str">
        <f t="shared" si="74"/>
        <v xml:space="preserve"> </v>
      </c>
      <c r="M312" s="10">
        <f t="shared" si="71"/>
        <v>-0.14285714285714285</v>
      </c>
      <c r="N312" s="20" t="str">
        <f t="shared" si="72"/>
        <v/>
      </c>
    </row>
    <row r="313" spans="1:14" x14ac:dyDescent="0.2">
      <c r="A313" s="8"/>
      <c r="B313" s="44" t="s">
        <v>293</v>
      </c>
      <c r="C313" s="41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0" t="str">
        <f t="shared" si="72"/>
        <v/>
      </c>
    </row>
    <row r="314" spans="1:14" x14ac:dyDescent="0.2">
      <c r="A314" s="8"/>
      <c r="B314" s="44" t="s">
        <v>294</v>
      </c>
      <c r="C314" s="41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0" t="str">
        <f t="shared" si="72"/>
        <v/>
      </c>
    </row>
    <row r="315" spans="1:14" x14ac:dyDescent="0.2">
      <c r="A315" s="8"/>
      <c r="B315" s="44" t="s">
        <v>295</v>
      </c>
      <c r="C315" s="41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0" t="str">
        <f t="shared" si="72"/>
        <v/>
      </c>
    </row>
    <row r="316" spans="1:14" x14ac:dyDescent="0.2">
      <c r="A316" s="8"/>
      <c r="B316" s="44" t="s">
        <v>296</v>
      </c>
      <c r="C316" s="41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20" t="str">
        <f t="shared" ref="N316:N347" si="80">+IF(OR(AND(H316=""),(L316="")),"",H316*L316)</f>
        <v/>
      </c>
    </row>
    <row r="317" spans="1:14" x14ac:dyDescent="0.2">
      <c r="A317" s="8"/>
      <c r="B317" s="44" t="s">
        <v>297</v>
      </c>
      <c r="C317" s="41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0" t="str">
        <f t="shared" si="80"/>
        <v/>
      </c>
    </row>
    <row r="318" spans="1:14" x14ac:dyDescent="0.2">
      <c r="A318" s="8"/>
      <c r="B318" s="44" t="s">
        <v>298</v>
      </c>
      <c r="C318" s="41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20" t="str">
        <f t="shared" si="80"/>
        <v/>
      </c>
    </row>
    <row r="319" spans="1:14" x14ac:dyDescent="0.2">
      <c r="A319" s="8" t="s">
        <v>76</v>
      </c>
      <c r="B319" s="44" t="s">
        <v>299</v>
      </c>
      <c r="C319" s="41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0" t="str">
        <f t="shared" si="80"/>
        <v/>
      </c>
    </row>
    <row r="320" spans="1:14" x14ac:dyDescent="0.2">
      <c r="A320" s="8"/>
      <c r="B320" s="44" t="s">
        <v>300</v>
      </c>
      <c r="C320" s="41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20" t="str">
        <f t="shared" si="80"/>
        <v/>
      </c>
    </row>
    <row r="321" spans="1:14" ht="25.5" x14ac:dyDescent="0.2">
      <c r="A321" s="8"/>
      <c r="B321" s="44" t="s">
        <v>301</v>
      </c>
      <c r="C321" s="41">
        <v>0</v>
      </c>
      <c r="D321" s="9">
        <v>0</v>
      </c>
      <c r="E321" s="9">
        <v>0</v>
      </c>
      <c r="F321" s="9">
        <v>0</v>
      </c>
      <c r="G321" s="10" t="str">
        <f t="shared" si="75"/>
        <v/>
      </c>
      <c r="H321" s="10" t="str">
        <f t="shared" si="76"/>
        <v/>
      </c>
      <c r="I321" s="10" t="str">
        <f t="shared" si="77"/>
        <v/>
      </c>
      <c r="J321" s="10" t="str">
        <f t="shared" si="78"/>
        <v/>
      </c>
      <c r="K321" s="10" t="str">
        <f t="shared" si="81"/>
        <v xml:space="preserve"> </v>
      </c>
      <c r="L321" s="10" t="str">
        <f t="shared" si="82"/>
        <v xml:space="preserve"> </v>
      </c>
      <c r="M321" s="10" t="str">
        <f t="shared" si="79"/>
        <v/>
      </c>
      <c r="N321" s="20" t="str">
        <f t="shared" si="80"/>
        <v/>
      </c>
    </row>
    <row r="322" spans="1:14" x14ac:dyDescent="0.2">
      <c r="A322" s="8"/>
      <c r="B322" s="44" t="s">
        <v>302</v>
      </c>
      <c r="C322" s="41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20" t="str">
        <f t="shared" si="80"/>
        <v/>
      </c>
    </row>
    <row r="323" spans="1:14" ht="25.5" x14ac:dyDescent="0.2">
      <c r="A323" s="8"/>
      <c r="B323" s="44" t="s">
        <v>303</v>
      </c>
      <c r="C323" s="41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20" t="str">
        <f t="shared" si="80"/>
        <v/>
      </c>
    </row>
    <row r="324" spans="1:14" x14ac:dyDescent="0.2">
      <c r="A324" s="8"/>
      <c r="B324" s="44" t="s">
        <v>304</v>
      </c>
      <c r="C324" s="41">
        <v>0</v>
      </c>
      <c r="D324" s="9">
        <v>0</v>
      </c>
      <c r="E324" s="9">
        <v>0</v>
      </c>
      <c r="F324" s="9">
        <v>0</v>
      </c>
      <c r="G324" s="10" t="str">
        <f t="shared" si="75"/>
        <v/>
      </c>
      <c r="H324" s="10" t="str">
        <f t="shared" si="76"/>
        <v/>
      </c>
      <c r="I324" s="10" t="str">
        <f t="shared" si="77"/>
        <v/>
      </c>
      <c r="J324" s="10" t="str">
        <f t="shared" si="78"/>
        <v/>
      </c>
      <c r="K324" s="10" t="str">
        <f t="shared" si="81"/>
        <v xml:space="preserve"> </v>
      </c>
      <c r="L324" s="10" t="str">
        <f t="shared" si="82"/>
        <v xml:space="preserve"> </v>
      </c>
      <c r="M324" s="10" t="str">
        <f t="shared" si="79"/>
        <v/>
      </c>
      <c r="N324" s="20" t="str">
        <f t="shared" si="80"/>
        <v/>
      </c>
    </row>
    <row r="325" spans="1:14" x14ac:dyDescent="0.2">
      <c r="A325" s="8"/>
      <c r="B325" s="44" t="s">
        <v>305</v>
      </c>
      <c r="C325" s="41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0" t="str">
        <f t="shared" si="80"/>
        <v/>
      </c>
    </row>
    <row r="326" spans="1:14" x14ac:dyDescent="0.2">
      <c r="A326" s="8"/>
      <c r="B326" s="44" t="s">
        <v>306</v>
      </c>
      <c r="C326" s="41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0" t="str">
        <f t="shared" si="80"/>
        <v/>
      </c>
    </row>
    <row r="327" spans="1:14" x14ac:dyDescent="0.2">
      <c r="A327" s="8"/>
      <c r="B327" s="44" t="s">
        <v>307</v>
      </c>
      <c r="C327" s="41">
        <v>0</v>
      </c>
      <c r="D327" s="9">
        <v>0</v>
      </c>
      <c r="E327" s="9">
        <v>0</v>
      </c>
      <c r="F327" s="9">
        <v>0</v>
      </c>
      <c r="G327" s="10" t="str">
        <f t="shared" si="75"/>
        <v/>
      </c>
      <c r="H327" s="10" t="str">
        <f t="shared" si="76"/>
        <v/>
      </c>
      <c r="I327" s="10" t="str">
        <f t="shared" si="77"/>
        <v/>
      </c>
      <c r="J327" s="10" t="str">
        <f t="shared" si="78"/>
        <v/>
      </c>
      <c r="K327" s="10" t="str">
        <f t="shared" si="81"/>
        <v xml:space="preserve"> </v>
      </c>
      <c r="L327" s="10" t="str">
        <f t="shared" si="82"/>
        <v xml:space="preserve"> </v>
      </c>
      <c r="M327" s="10" t="str">
        <f t="shared" si="79"/>
        <v/>
      </c>
      <c r="N327" s="20" t="str">
        <f t="shared" si="80"/>
        <v/>
      </c>
    </row>
    <row r="328" spans="1:14" x14ac:dyDescent="0.2">
      <c r="A328" s="8"/>
      <c r="B328" s="44" t="s">
        <v>308</v>
      </c>
      <c r="C328" s="41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0" t="str">
        <f t="shared" si="80"/>
        <v/>
      </c>
    </row>
    <row r="329" spans="1:14" x14ac:dyDescent="0.2">
      <c r="A329" s="8"/>
      <c r="B329" s="44" t="s">
        <v>309</v>
      </c>
      <c r="C329" s="41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0" t="str">
        <f t="shared" si="80"/>
        <v/>
      </c>
    </row>
    <row r="330" spans="1:14" x14ac:dyDescent="0.2">
      <c r="A330" s="8"/>
      <c r="B330" s="44" t="s">
        <v>310</v>
      </c>
      <c r="C330" s="41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0" t="str">
        <f t="shared" si="80"/>
        <v/>
      </c>
    </row>
    <row r="331" spans="1:14" ht="25.5" x14ac:dyDescent="0.2">
      <c r="A331" s="8"/>
      <c r="B331" s="44" t="s">
        <v>311</v>
      </c>
      <c r="C331" s="41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0" t="str">
        <f t="shared" si="80"/>
        <v/>
      </c>
    </row>
    <row r="332" spans="1:14" x14ac:dyDescent="0.2">
      <c r="A332" s="8"/>
      <c r="B332" s="44" t="s">
        <v>312</v>
      </c>
      <c r="C332" s="41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20" t="str">
        <f t="shared" si="80"/>
        <v/>
      </c>
    </row>
    <row r="333" spans="1:14" x14ac:dyDescent="0.2">
      <c r="A333" s="8"/>
      <c r="B333" s="44" t="s">
        <v>313</v>
      </c>
      <c r="C333" s="41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0" t="str">
        <f t="shared" si="80"/>
        <v/>
      </c>
    </row>
    <row r="334" spans="1:14" ht="25.5" x14ac:dyDescent="0.2">
      <c r="A334" s="8"/>
      <c r="B334" s="44" t="s">
        <v>314</v>
      </c>
      <c r="C334" s="41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20" t="str">
        <f t="shared" si="80"/>
        <v/>
      </c>
    </row>
    <row r="335" spans="1:14" x14ac:dyDescent="0.2">
      <c r="A335" s="8"/>
      <c r="B335" s="44" t="s">
        <v>315</v>
      </c>
      <c r="C335" s="41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0" t="str">
        <f t="shared" si="80"/>
        <v/>
      </c>
    </row>
    <row r="336" spans="1:14" x14ac:dyDescent="0.2">
      <c r="A336" s="8"/>
      <c r="B336" s="44" t="s">
        <v>316</v>
      </c>
      <c r="C336" s="41">
        <v>0</v>
      </c>
      <c r="D336" s="9">
        <v>0</v>
      </c>
      <c r="E336" s="9">
        <v>0</v>
      </c>
      <c r="F336" s="9">
        <v>0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 t="str">
        <f t="shared" si="82"/>
        <v xml:space="preserve"> </v>
      </c>
      <c r="M336" s="10" t="str">
        <f t="shared" si="79"/>
        <v/>
      </c>
      <c r="N336" s="20" t="str">
        <f t="shared" si="80"/>
        <v/>
      </c>
    </row>
    <row r="337" spans="1:14" x14ac:dyDescent="0.2">
      <c r="A337" s="8"/>
      <c r="B337" s="44" t="s">
        <v>317</v>
      </c>
      <c r="C337" s="41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0" t="str">
        <f t="shared" si="80"/>
        <v/>
      </c>
    </row>
    <row r="338" spans="1:14" ht="25.5" x14ac:dyDescent="0.2">
      <c r="A338" s="8"/>
      <c r="B338" s="44" t="s">
        <v>318</v>
      </c>
      <c r="C338" s="41">
        <v>0</v>
      </c>
      <c r="D338" s="9">
        <v>0</v>
      </c>
      <c r="E338" s="9">
        <v>0</v>
      </c>
      <c r="F338" s="9">
        <v>9</v>
      </c>
      <c r="G338" s="10" t="str">
        <f t="shared" si="75"/>
        <v/>
      </c>
      <c r="H338" s="10" t="str">
        <f t="shared" si="76"/>
        <v/>
      </c>
      <c r="I338" s="10" t="str">
        <f t="shared" si="77"/>
        <v/>
      </c>
      <c r="J338" s="10">
        <f t="shared" si="78"/>
        <v>0.5625</v>
      </c>
      <c r="K338" s="10" t="str">
        <f t="shared" si="81"/>
        <v xml:space="preserve"> </v>
      </c>
      <c r="L338" s="10">
        <f t="shared" si="82"/>
        <v>1</v>
      </c>
      <c r="M338" s="10" t="str">
        <f t="shared" si="79"/>
        <v/>
      </c>
      <c r="N338" s="20" t="str">
        <f t="shared" si="80"/>
        <v/>
      </c>
    </row>
    <row r="339" spans="1:14" ht="23.25" customHeight="1" x14ac:dyDescent="0.2">
      <c r="A339" s="8"/>
      <c r="B339" s="44" t="s">
        <v>319</v>
      </c>
      <c r="C339" s="41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0" t="str">
        <f t="shared" si="80"/>
        <v/>
      </c>
    </row>
    <row r="340" spans="1:14" ht="25.5" x14ac:dyDescent="0.2">
      <c r="A340" s="8"/>
      <c r="B340" s="44" t="s">
        <v>320</v>
      </c>
      <c r="C340" s="41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20" t="str">
        <f t="shared" si="80"/>
        <v/>
      </c>
    </row>
    <row r="341" spans="1:14" ht="26.25" customHeight="1" x14ac:dyDescent="0.2">
      <c r="A341" s="8"/>
      <c r="B341" s="44" t="s">
        <v>321</v>
      </c>
      <c r="C341" s="41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0" t="str">
        <f t="shared" si="80"/>
        <v/>
      </c>
    </row>
    <row r="342" spans="1:14" ht="25.5" x14ac:dyDescent="0.2">
      <c r="A342" s="8"/>
      <c r="B342" s="44" t="s">
        <v>322</v>
      </c>
      <c r="C342" s="41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20" t="str">
        <f t="shared" si="80"/>
        <v/>
      </c>
    </row>
    <row r="343" spans="1:14" ht="25.5" x14ac:dyDescent="0.2">
      <c r="A343" s="8"/>
      <c r="B343" s="44" t="s">
        <v>323</v>
      </c>
      <c r="C343" s="41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20" t="str">
        <f t="shared" si="80"/>
        <v/>
      </c>
    </row>
    <row r="344" spans="1:14" ht="25.5" x14ac:dyDescent="0.2">
      <c r="A344" s="8"/>
      <c r="B344" s="44" t="s">
        <v>324</v>
      </c>
      <c r="C344" s="41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0" t="str">
        <f t="shared" si="80"/>
        <v/>
      </c>
    </row>
    <row r="345" spans="1:14" ht="25.5" x14ac:dyDescent="0.2">
      <c r="A345" s="8"/>
      <c r="B345" s="44" t="s">
        <v>325</v>
      </c>
      <c r="C345" s="41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0" t="str">
        <f t="shared" si="80"/>
        <v/>
      </c>
    </row>
    <row r="346" spans="1:14" x14ac:dyDescent="0.2">
      <c r="A346" s="8"/>
      <c r="B346" s="44" t="s">
        <v>326</v>
      </c>
      <c r="C346" s="41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0" t="str">
        <f t="shared" si="80"/>
        <v/>
      </c>
    </row>
    <row r="347" spans="1:14" ht="25.5" x14ac:dyDescent="0.2">
      <c r="A347" s="8"/>
      <c r="B347" s="44" t="s">
        <v>327</v>
      </c>
      <c r="C347" s="41">
        <v>0</v>
      </c>
      <c r="D347" s="9">
        <v>0</v>
      </c>
      <c r="E347" s="9">
        <v>0</v>
      </c>
      <c r="F347" s="9">
        <v>0</v>
      </c>
      <c r="G347" s="10" t="str">
        <f t="shared" si="75"/>
        <v/>
      </c>
      <c r="H347" s="10" t="str">
        <f t="shared" si="76"/>
        <v/>
      </c>
      <c r="I347" s="10" t="str">
        <f t="shared" si="77"/>
        <v/>
      </c>
      <c r="J347" s="10" t="str">
        <f t="shared" si="78"/>
        <v/>
      </c>
      <c r="K347" s="10" t="str">
        <f t="shared" si="81"/>
        <v xml:space="preserve"> </v>
      </c>
      <c r="L347" s="10" t="str">
        <f t="shared" si="82"/>
        <v xml:space="preserve"> </v>
      </c>
      <c r="M347" s="10" t="str">
        <f t="shared" si="79"/>
        <v/>
      </c>
      <c r="N347" s="20" t="str">
        <f t="shared" si="80"/>
        <v/>
      </c>
    </row>
    <row r="348" spans="1:14" x14ac:dyDescent="0.2">
      <c r="A348" s="8"/>
      <c r="B348" s="44" t="s">
        <v>328</v>
      </c>
      <c r="C348" s="41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0" t="str">
        <f t="shared" ref="N348:N363" si="88">+IF(OR(AND(H348=""),(L348="")),"",H348*L348)</f>
        <v/>
      </c>
    </row>
    <row r="349" spans="1:14" ht="25.5" x14ac:dyDescent="0.2">
      <c r="A349" s="8"/>
      <c r="B349" s="44" t="s">
        <v>329</v>
      </c>
      <c r="C349" s="41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0" t="str">
        <f t="shared" si="88"/>
        <v/>
      </c>
    </row>
    <row r="350" spans="1:14" ht="23.25" customHeight="1" x14ac:dyDescent="0.2">
      <c r="A350" s="8"/>
      <c r="B350" s="44" t="s">
        <v>330</v>
      </c>
      <c r="C350" s="41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0" t="str">
        <f t="shared" si="88"/>
        <v/>
      </c>
    </row>
    <row r="351" spans="1:14" ht="23.25" customHeight="1" x14ac:dyDescent="0.2">
      <c r="A351" s="8"/>
      <c r="B351" s="44" t="s">
        <v>331</v>
      </c>
      <c r="C351" s="41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0" t="str">
        <f t="shared" si="88"/>
        <v/>
      </c>
    </row>
    <row r="352" spans="1:14" ht="25.5" x14ac:dyDescent="0.2">
      <c r="A352" s="8"/>
      <c r="B352" s="44" t="s">
        <v>332</v>
      </c>
      <c r="C352" s="41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20" t="str">
        <f t="shared" si="88"/>
        <v/>
      </c>
    </row>
    <row r="353" spans="1:14" ht="25.5" x14ac:dyDescent="0.2">
      <c r="A353" s="8"/>
      <c r="B353" s="44" t="s">
        <v>333</v>
      </c>
      <c r="C353" s="41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0" t="str">
        <f t="shared" si="88"/>
        <v/>
      </c>
    </row>
    <row r="354" spans="1:14" ht="25.5" x14ac:dyDescent="0.2">
      <c r="A354" s="8"/>
      <c r="B354" s="44" t="s">
        <v>334</v>
      </c>
      <c r="C354" s="41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0" t="str">
        <f t="shared" si="88"/>
        <v/>
      </c>
    </row>
    <row r="355" spans="1:14" ht="25.5" x14ac:dyDescent="0.2">
      <c r="A355" s="8"/>
      <c r="B355" s="44" t="s">
        <v>335</v>
      </c>
      <c r="C355" s="41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0" t="str">
        <f t="shared" si="88"/>
        <v/>
      </c>
    </row>
    <row r="356" spans="1:14" x14ac:dyDescent="0.2">
      <c r="A356" s="8"/>
      <c r="B356" s="44" t="s">
        <v>336</v>
      </c>
      <c r="C356" s="41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20" t="str">
        <f t="shared" si="88"/>
        <v/>
      </c>
    </row>
    <row r="357" spans="1:14" ht="25.5" x14ac:dyDescent="0.2">
      <c r="A357" s="8"/>
      <c r="B357" s="44" t="s">
        <v>337</v>
      </c>
      <c r="C357" s="41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0" t="str">
        <f t="shared" si="88"/>
        <v/>
      </c>
    </row>
    <row r="358" spans="1:14" x14ac:dyDescent="0.2">
      <c r="A358" s="8"/>
      <c r="B358" s="44" t="s">
        <v>338</v>
      </c>
      <c r="C358" s="41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0" t="str">
        <f t="shared" si="88"/>
        <v/>
      </c>
    </row>
    <row r="359" spans="1:14" ht="25.5" x14ac:dyDescent="0.2">
      <c r="A359" s="8"/>
      <c r="B359" s="44" t="s">
        <v>339</v>
      </c>
      <c r="C359" s="41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0" t="str">
        <f t="shared" si="88"/>
        <v/>
      </c>
    </row>
    <row r="360" spans="1:14" ht="25.5" x14ac:dyDescent="0.2">
      <c r="A360" s="8"/>
      <c r="B360" s="44" t="s">
        <v>340</v>
      </c>
      <c r="C360" s="41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0" t="str">
        <f t="shared" si="88"/>
        <v/>
      </c>
    </row>
    <row r="361" spans="1:14" x14ac:dyDescent="0.2">
      <c r="A361" s="8"/>
      <c r="B361" s="44" t="s">
        <v>341</v>
      </c>
      <c r="C361" s="41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20" t="str">
        <f t="shared" si="88"/>
        <v/>
      </c>
    </row>
    <row r="362" spans="1:14" x14ac:dyDescent="0.2">
      <c r="A362" s="8"/>
      <c r="B362" s="44" t="s">
        <v>342</v>
      </c>
      <c r="C362" s="41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0" t="str">
        <f t="shared" si="88"/>
        <v/>
      </c>
    </row>
    <row r="363" spans="1:14" ht="26.25" thickBot="1" x14ac:dyDescent="0.25">
      <c r="A363" s="8"/>
      <c r="B363" s="45" t="s">
        <v>343</v>
      </c>
      <c r="C363" s="42">
        <v>0</v>
      </c>
      <c r="D363" s="21">
        <v>0</v>
      </c>
      <c r="E363" s="21">
        <v>0</v>
      </c>
      <c r="F363" s="21">
        <v>0</v>
      </c>
      <c r="G363" s="22" t="str">
        <f t="shared" si="83"/>
        <v/>
      </c>
      <c r="H363" s="22" t="str">
        <f t="shared" si="84"/>
        <v/>
      </c>
      <c r="I363" s="22" t="str">
        <f t="shared" si="85"/>
        <v/>
      </c>
      <c r="J363" s="22" t="str">
        <f t="shared" si="86"/>
        <v/>
      </c>
      <c r="K363" s="22" t="str">
        <f t="shared" si="89"/>
        <v xml:space="preserve"> </v>
      </c>
      <c r="L363" s="22" t="str">
        <f t="shared" si="90"/>
        <v xml:space="preserve"> </v>
      </c>
      <c r="M363" s="22" t="str">
        <f t="shared" si="87"/>
        <v/>
      </c>
      <c r="N363" s="2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4" t="s">
        <v>3</v>
      </c>
      <c r="C368" s="28" t="s">
        <v>16</v>
      </c>
      <c r="D368" s="29"/>
      <c r="E368" s="29"/>
      <c r="F368" s="30"/>
      <c r="G368" s="28" t="s">
        <v>5</v>
      </c>
      <c r="H368" s="29"/>
      <c r="I368" s="29"/>
      <c r="J368" s="29"/>
      <c r="K368" s="28" t="s">
        <v>17</v>
      </c>
      <c r="L368" s="18"/>
      <c r="M368" s="31" t="s">
        <v>7</v>
      </c>
      <c r="N368" s="18"/>
    </row>
    <row r="369" spans="1:14" ht="15.75" thickBot="1" x14ac:dyDescent="0.25">
      <c r="A369" s="7"/>
      <c r="B369" s="25"/>
      <c r="C369" s="34">
        <v>2021</v>
      </c>
      <c r="D369" s="30"/>
      <c r="E369" s="35">
        <v>2022</v>
      </c>
      <c r="F369" s="30"/>
      <c r="G369" s="34">
        <v>2021</v>
      </c>
      <c r="H369" s="30"/>
      <c r="I369" s="33">
        <v>2022</v>
      </c>
      <c r="J369" s="13"/>
      <c r="K369" s="32"/>
      <c r="L369" s="19"/>
      <c r="M369" s="13"/>
      <c r="N369" s="19"/>
    </row>
    <row r="370" spans="1:14" ht="15.75" thickBot="1" x14ac:dyDescent="0.25">
      <c r="A370" s="8"/>
      <c r="B370" s="26"/>
      <c r="C370" s="36" t="s">
        <v>8</v>
      </c>
      <c r="D370" s="36" t="s">
        <v>9</v>
      </c>
      <c r="E370" s="36" t="s">
        <v>8</v>
      </c>
      <c r="F370" s="36" t="s">
        <v>9</v>
      </c>
      <c r="G370" s="36" t="s">
        <v>8</v>
      </c>
      <c r="H370" s="36" t="s">
        <v>9</v>
      </c>
      <c r="I370" s="36" t="s">
        <v>8</v>
      </c>
      <c r="J370" s="36" t="s">
        <v>9</v>
      </c>
      <c r="K370" s="36" t="s">
        <v>8</v>
      </c>
      <c r="L370" s="36" t="s">
        <v>9</v>
      </c>
      <c r="M370" s="36" t="s">
        <v>8</v>
      </c>
      <c r="N370" s="37" t="s">
        <v>9</v>
      </c>
    </row>
    <row r="371" spans="1:14" ht="15.75" thickBot="1" x14ac:dyDescent="0.25">
      <c r="A371" s="8"/>
      <c r="B371" s="27" t="s">
        <v>13</v>
      </c>
      <c r="C371" s="38">
        <f>SUM(C372:C604)</f>
        <v>10</v>
      </c>
      <c r="D371" s="38">
        <f>SUM(D372:D604)</f>
        <v>11</v>
      </c>
      <c r="E371" s="38">
        <f>SUM(E372:E604)</f>
        <v>3</v>
      </c>
      <c r="F371" s="38">
        <f>SUM(F372:F604)</f>
        <v>10</v>
      </c>
      <c r="G371" s="39">
        <f t="shared" ref="G371:G434" si="91">+IF(C371=0,"",C371/C$371)</f>
        <v>1</v>
      </c>
      <c r="H371" s="39">
        <f t="shared" ref="H371:H434" si="92">+IF(D371=0,"",D371/D$371)</f>
        <v>1</v>
      </c>
      <c r="I371" s="39">
        <f t="shared" ref="I371:I434" si="93">+IF(E371=0,"",E371/E$371)</f>
        <v>1</v>
      </c>
      <c r="J371" s="39">
        <f t="shared" ref="J371:J434" si="94">+IF(F371=0,"",F371/F$371)</f>
        <v>1</v>
      </c>
      <c r="K371" s="39">
        <f>+IF(AND(C371=0,E371=0),"",IF(C371=0,1,IF(E371=0,-1,(E371-C371)/C371)))</f>
        <v>-0.7</v>
      </c>
      <c r="L371" s="39">
        <f>+IF(AND(D371=0,F371=0),"",IF(D371=0,1,IF(F371=0,-1,(F371-D371)/D371)))</f>
        <v>-9.0909090909090912E-2</v>
      </c>
      <c r="M371" s="39">
        <f t="shared" ref="M371:M434" si="95">+IF(OR(AND(G371=""),(K371="")),"",G371*K371)</f>
        <v>-0.7</v>
      </c>
      <c r="N371" s="40">
        <f t="shared" ref="N371:N434" si="96">+IF(OR(AND(H371=""),(L371="")),"",H371*L371)</f>
        <v>-9.0909090909090912E-2</v>
      </c>
    </row>
    <row r="372" spans="1:14" x14ac:dyDescent="0.2">
      <c r="A372" s="8"/>
      <c r="B372" s="43" t="s">
        <v>344</v>
      </c>
      <c r="C372" s="49">
        <v>0</v>
      </c>
      <c r="D372" s="46">
        <v>0</v>
      </c>
      <c r="E372" s="46">
        <v>0</v>
      </c>
      <c r="F372" s="46">
        <v>0</v>
      </c>
      <c r="G372" s="47" t="str">
        <f t="shared" si="91"/>
        <v/>
      </c>
      <c r="H372" s="47" t="str">
        <f t="shared" si="92"/>
        <v/>
      </c>
      <c r="I372" s="47" t="str">
        <f t="shared" si="93"/>
        <v/>
      </c>
      <c r="J372" s="47" t="str">
        <f t="shared" si="94"/>
        <v/>
      </c>
      <c r="K372" s="47" t="str">
        <f t="shared" ref="K372:K435" si="97">+IF(AND(C372=0,E372=0)," ",IF(C372=0,1,IF(E372=0,-1,(E372-C372)/C372)))</f>
        <v xml:space="preserve"> </v>
      </c>
      <c r="L372" s="47" t="str">
        <f t="shared" ref="L372:L435" si="98">+IF(AND(D372=0,F372=0)," ",IF(D372=0,1,IF(F372=0,-1,(F372-D372)/D372)))</f>
        <v xml:space="preserve"> </v>
      </c>
      <c r="M372" s="47" t="str">
        <f t="shared" si="95"/>
        <v/>
      </c>
      <c r="N372" s="48" t="str">
        <f t="shared" si="96"/>
        <v/>
      </c>
    </row>
    <row r="373" spans="1:14" x14ac:dyDescent="0.2">
      <c r="A373" s="8"/>
      <c r="B373" s="44" t="s">
        <v>345</v>
      </c>
      <c r="C373" s="41">
        <v>0</v>
      </c>
      <c r="D373" s="9">
        <v>0</v>
      </c>
      <c r="E373" s="9">
        <v>0</v>
      </c>
      <c r="F373" s="9">
        <v>0</v>
      </c>
      <c r="G373" s="10" t="str">
        <f t="shared" si="91"/>
        <v/>
      </c>
      <c r="H373" s="10" t="str">
        <f t="shared" si="92"/>
        <v/>
      </c>
      <c r="I373" s="10" t="str">
        <f t="shared" si="93"/>
        <v/>
      </c>
      <c r="J373" s="10" t="str">
        <f t="shared" si="94"/>
        <v/>
      </c>
      <c r="K373" s="10" t="str">
        <f t="shared" si="97"/>
        <v xml:space="preserve"> </v>
      </c>
      <c r="L373" s="10" t="str">
        <f t="shared" si="98"/>
        <v xml:space="preserve"> </v>
      </c>
      <c r="M373" s="10" t="str">
        <f t="shared" si="95"/>
        <v/>
      </c>
      <c r="N373" s="20" t="str">
        <f t="shared" si="96"/>
        <v/>
      </c>
    </row>
    <row r="374" spans="1:14" x14ac:dyDescent="0.2">
      <c r="A374" s="8"/>
      <c r="B374" s="44" t="s">
        <v>346</v>
      </c>
      <c r="C374" s="41">
        <v>1</v>
      </c>
      <c r="D374" s="9">
        <v>1</v>
      </c>
      <c r="E374" s="9">
        <v>0</v>
      </c>
      <c r="F374" s="9">
        <v>0</v>
      </c>
      <c r="G374" s="10">
        <f t="shared" si="91"/>
        <v>0.1</v>
      </c>
      <c r="H374" s="10">
        <f t="shared" si="92"/>
        <v>9.0909090909090912E-2</v>
      </c>
      <c r="I374" s="10" t="str">
        <f t="shared" si="93"/>
        <v/>
      </c>
      <c r="J374" s="10" t="str">
        <f t="shared" si="94"/>
        <v/>
      </c>
      <c r="K374" s="10">
        <f t="shared" si="97"/>
        <v>-1</v>
      </c>
      <c r="L374" s="10">
        <f t="shared" si="98"/>
        <v>-1</v>
      </c>
      <c r="M374" s="10">
        <f t="shared" si="95"/>
        <v>-0.1</v>
      </c>
      <c r="N374" s="20">
        <f t="shared" si="96"/>
        <v>-9.0909090909090912E-2</v>
      </c>
    </row>
    <row r="375" spans="1:14" x14ac:dyDescent="0.2">
      <c r="A375" s="8"/>
      <c r="B375" s="44" t="s">
        <v>347</v>
      </c>
      <c r="C375" s="41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0" t="str">
        <f t="shared" si="96"/>
        <v/>
      </c>
    </row>
    <row r="376" spans="1:14" x14ac:dyDescent="0.2">
      <c r="A376" s="8"/>
      <c r="B376" s="44" t="s">
        <v>348</v>
      </c>
      <c r="C376" s="41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0" t="str">
        <f t="shared" si="96"/>
        <v/>
      </c>
    </row>
    <row r="377" spans="1:14" x14ac:dyDescent="0.2">
      <c r="A377" s="8"/>
      <c r="B377" s="44" t="s">
        <v>349</v>
      </c>
      <c r="C377" s="41">
        <v>0</v>
      </c>
      <c r="D377" s="9">
        <v>0</v>
      </c>
      <c r="E377" s="9">
        <v>0</v>
      </c>
      <c r="F377" s="9">
        <v>0</v>
      </c>
      <c r="G377" s="10" t="str">
        <f t="shared" si="91"/>
        <v/>
      </c>
      <c r="H377" s="10" t="str">
        <f t="shared" si="92"/>
        <v/>
      </c>
      <c r="I377" s="10" t="str">
        <f t="shared" si="93"/>
        <v/>
      </c>
      <c r="J377" s="10" t="str">
        <f t="shared" si="94"/>
        <v/>
      </c>
      <c r="K377" s="10" t="str">
        <f t="shared" si="97"/>
        <v xml:space="preserve"> </v>
      </c>
      <c r="L377" s="10" t="str">
        <f t="shared" si="98"/>
        <v xml:space="preserve"> </v>
      </c>
      <c r="M377" s="10" t="str">
        <f t="shared" si="95"/>
        <v/>
      </c>
      <c r="N377" s="20" t="str">
        <f t="shared" si="96"/>
        <v/>
      </c>
    </row>
    <row r="378" spans="1:14" x14ac:dyDescent="0.2">
      <c r="A378" s="8"/>
      <c r="B378" s="44" t="s">
        <v>350</v>
      </c>
      <c r="C378" s="41">
        <v>0</v>
      </c>
      <c r="D378" s="9">
        <v>0</v>
      </c>
      <c r="E378" s="9">
        <v>0</v>
      </c>
      <c r="F378" s="9">
        <v>0</v>
      </c>
      <c r="G378" s="10" t="str">
        <f t="shared" si="91"/>
        <v/>
      </c>
      <c r="H378" s="10" t="str">
        <f t="shared" si="92"/>
        <v/>
      </c>
      <c r="I378" s="10" t="str">
        <f t="shared" si="93"/>
        <v/>
      </c>
      <c r="J378" s="10" t="str">
        <f t="shared" si="94"/>
        <v/>
      </c>
      <c r="K378" s="10" t="str">
        <f t="shared" si="97"/>
        <v xml:space="preserve"> </v>
      </c>
      <c r="L378" s="10" t="str">
        <f t="shared" si="98"/>
        <v xml:space="preserve"> </v>
      </c>
      <c r="M378" s="10" t="str">
        <f t="shared" si="95"/>
        <v/>
      </c>
      <c r="N378" s="20" t="str">
        <f t="shared" si="96"/>
        <v/>
      </c>
    </row>
    <row r="379" spans="1:14" x14ac:dyDescent="0.2">
      <c r="A379" s="8"/>
      <c r="B379" s="44" t="s">
        <v>351</v>
      </c>
      <c r="C379" s="41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20" t="str">
        <f t="shared" si="96"/>
        <v/>
      </c>
    </row>
    <row r="380" spans="1:14" x14ac:dyDescent="0.2">
      <c r="A380" s="8"/>
      <c r="B380" s="44" t="s">
        <v>352</v>
      </c>
      <c r="C380" s="41">
        <v>0</v>
      </c>
      <c r="D380" s="9">
        <v>0</v>
      </c>
      <c r="E380" s="9">
        <v>0</v>
      </c>
      <c r="F380" s="9">
        <v>0</v>
      </c>
      <c r="G380" s="10" t="str">
        <f t="shared" si="91"/>
        <v/>
      </c>
      <c r="H380" s="10" t="str">
        <f t="shared" si="92"/>
        <v/>
      </c>
      <c r="I380" s="10" t="str">
        <f t="shared" si="93"/>
        <v/>
      </c>
      <c r="J380" s="10" t="str">
        <f t="shared" si="94"/>
        <v/>
      </c>
      <c r="K380" s="10" t="str">
        <f t="shared" si="97"/>
        <v xml:space="preserve"> </v>
      </c>
      <c r="L380" s="10" t="str">
        <f t="shared" si="98"/>
        <v xml:space="preserve"> </v>
      </c>
      <c r="M380" s="10" t="str">
        <f t="shared" si="95"/>
        <v/>
      </c>
      <c r="N380" s="20" t="str">
        <f t="shared" si="96"/>
        <v/>
      </c>
    </row>
    <row r="381" spans="1:14" x14ac:dyDescent="0.2">
      <c r="A381" s="8"/>
      <c r="B381" s="44" t="s">
        <v>353</v>
      </c>
      <c r="C381" s="41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20" t="str">
        <f t="shared" si="96"/>
        <v/>
      </c>
    </row>
    <row r="382" spans="1:14" x14ac:dyDescent="0.2">
      <c r="A382" s="8"/>
      <c r="B382" s="44" t="s">
        <v>354</v>
      </c>
      <c r="C382" s="41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0" t="str">
        <f t="shared" si="96"/>
        <v/>
      </c>
    </row>
    <row r="383" spans="1:14" x14ac:dyDescent="0.2">
      <c r="A383" s="8"/>
      <c r="B383" s="44" t="s">
        <v>355</v>
      </c>
      <c r="C383" s="41">
        <v>1</v>
      </c>
      <c r="D383" s="9">
        <v>5</v>
      </c>
      <c r="E383" s="9">
        <v>1</v>
      </c>
      <c r="F383" s="9">
        <v>0</v>
      </c>
      <c r="G383" s="10">
        <f t="shared" si="91"/>
        <v>0.1</v>
      </c>
      <c r="H383" s="10">
        <f t="shared" si="92"/>
        <v>0.45454545454545453</v>
      </c>
      <c r="I383" s="10">
        <f t="shared" si="93"/>
        <v>0.33333333333333331</v>
      </c>
      <c r="J383" s="10" t="str">
        <f t="shared" si="94"/>
        <v/>
      </c>
      <c r="K383" s="10">
        <f t="shared" si="97"/>
        <v>0</v>
      </c>
      <c r="L383" s="10">
        <f t="shared" si="98"/>
        <v>-1</v>
      </c>
      <c r="M383" s="10">
        <f t="shared" si="95"/>
        <v>0</v>
      </c>
      <c r="N383" s="20">
        <f t="shared" si="96"/>
        <v>-0.45454545454545453</v>
      </c>
    </row>
    <row r="384" spans="1:14" x14ac:dyDescent="0.2">
      <c r="A384" s="8"/>
      <c r="B384" s="44" t="s">
        <v>356</v>
      </c>
      <c r="C384" s="41">
        <v>0</v>
      </c>
      <c r="D384" s="9">
        <v>0</v>
      </c>
      <c r="E384" s="9">
        <v>0</v>
      </c>
      <c r="F384" s="9">
        <v>0</v>
      </c>
      <c r="G384" s="10" t="str">
        <f t="shared" si="91"/>
        <v/>
      </c>
      <c r="H384" s="10" t="str">
        <f t="shared" si="92"/>
        <v/>
      </c>
      <c r="I384" s="10" t="str">
        <f t="shared" si="93"/>
        <v/>
      </c>
      <c r="J384" s="10" t="str">
        <f t="shared" si="94"/>
        <v/>
      </c>
      <c r="K384" s="10" t="str">
        <f t="shared" si="97"/>
        <v xml:space="preserve"> </v>
      </c>
      <c r="L384" s="10" t="str">
        <f t="shared" si="98"/>
        <v xml:space="preserve"> </v>
      </c>
      <c r="M384" s="10" t="str">
        <f t="shared" si="95"/>
        <v/>
      </c>
      <c r="N384" s="20" t="str">
        <f t="shared" si="96"/>
        <v/>
      </c>
    </row>
    <row r="385" spans="1:14" x14ac:dyDescent="0.2">
      <c r="A385" s="8"/>
      <c r="B385" s="44" t="s">
        <v>357</v>
      </c>
      <c r="C385" s="41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0" t="str">
        <f t="shared" si="96"/>
        <v/>
      </c>
    </row>
    <row r="386" spans="1:14" x14ac:dyDescent="0.2">
      <c r="A386" s="8"/>
      <c r="B386" s="44" t="s">
        <v>358</v>
      </c>
      <c r="C386" s="41">
        <v>5</v>
      </c>
      <c r="D386" s="9">
        <v>3</v>
      </c>
      <c r="E386" s="9">
        <v>0</v>
      </c>
      <c r="F386" s="9">
        <v>0</v>
      </c>
      <c r="G386" s="10">
        <f t="shared" si="91"/>
        <v>0.5</v>
      </c>
      <c r="H386" s="10">
        <f t="shared" si="92"/>
        <v>0.27272727272727271</v>
      </c>
      <c r="I386" s="10" t="str">
        <f t="shared" si="93"/>
        <v/>
      </c>
      <c r="J386" s="10" t="str">
        <f t="shared" si="94"/>
        <v/>
      </c>
      <c r="K386" s="10">
        <f t="shared" si="97"/>
        <v>-1</v>
      </c>
      <c r="L386" s="10">
        <f t="shared" si="98"/>
        <v>-1</v>
      </c>
      <c r="M386" s="10">
        <f t="shared" si="95"/>
        <v>-0.5</v>
      </c>
      <c r="N386" s="20">
        <f t="shared" si="96"/>
        <v>-0.27272727272727271</v>
      </c>
    </row>
    <row r="387" spans="1:14" x14ac:dyDescent="0.2">
      <c r="A387" s="8"/>
      <c r="B387" s="44" t="s">
        <v>359</v>
      </c>
      <c r="C387" s="41">
        <v>1</v>
      </c>
      <c r="D387" s="9">
        <v>0</v>
      </c>
      <c r="E387" s="9">
        <v>0</v>
      </c>
      <c r="F387" s="9">
        <v>0</v>
      </c>
      <c r="G387" s="10">
        <f t="shared" si="91"/>
        <v>0.1</v>
      </c>
      <c r="H387" s="10" t="str">
        <f t="shared" si="92"/>
        <v/>
      </c>
      <c r="I387" s="10" t="str">
        <f t="shared" si="93"/>
        <v/>
      </c>
      <c r="J387" s="10" t="str">
        <f t="shared" si="94"/>
        <v/>
      </c>
      <c r="K387" s="10">
        <f t="shared" si="97"/>
        <v>-1</v>
      </c>
      <c r="L387" s="10" t="str">
        <f t="shared" si="98"/>
        <v xml:space="preserve"> </v>
      </c>
      <c r="M387" s="10">
        <f t="shared" si="95"/>
        <v>-0.1</v>
      </c>
      <c r="N387" s="20" t="str">
        <f t="shared" si="96"/>
        <v/>
      </c>
    </row>
    <row r="388" spans="1:14" x14ac:dyDescent="0.2">
      <c r="A388" s="8"/>
      <c r="B388" s="44" t="s">
        <v>360</v>
      </c>
      <c r="C388" s="41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20" t="str">
        <f t="shared" si="96"/>
        <v/>
      </c>
    </row>
    <row r="389" spans="1:14" x14ac:dyDescent="0.2">
      <c r="A389" s="8"/>
      <c r="B389" s="44" t="s">
        <v>361</v>
      </c>
      <c r="C389" s="41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20" t="str">
        <f t="shared" si="96"/>
        <v/>
      </c>
    </row>
    <row r="390" spans="1:14" x14ac:dyDescent="0.2">
      <c r="A390" s="8"/>
      <c r="B390" s="44" t="s">
        <v>362</v>
      </c>
      <c r="C390" s="41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0" t="str">
        <f t="shared" si="96"/>
        <v/>
      </c>
    </row>
    <row r="391" spans="1:14" x14ac:dyDescent="0.2">
      <c r="A391" s="8"/>
      <c r="B391" s="44" t="s">
        <v>363</v>
      </c>
      <c r="C391" s="41">
        <v>0</v>
      </c>
      <c r="D391" s="9">
        <v>0</v>
      </c>
      <c r="E391" s="9">
        <v>0</v>
      </c>
      <c r="F391" s="9">
        <v>0</v>
      </c>
      <c r="G391" s="10" t="str">
        <f t="shared" si="91"/>
        <v/>
      </c>
      <c r="H391" s="10" t="str">
        <f t="shared" si="92"/>
        <v/>
      </c>
      <c r="I391" s="10" t="str">
        <f t="shared" si="93"/>
        <v/>
      </c>
      <c r="J391" s="10" t="str">
        <f t="shared" si="94"/>
        <v/>
      </c>
      <c r="K391" s="10" t="str">
        <f t="shared" si="97"/>
        <v xml:space="preserve"> </v>
      </c>
      <c r="L391" s="10" t="str">
        <f t="shared" si="98"/>
        <v xml:space="preserve"> </v>
      </c>
      <c r="M391" s="10" t="str">
        <f t="shared" si="95"/>
        <v/>
      </c>
      <c r="N391" s="20" t="str">
        <f t="shared" si="96"/>
        <v/>
      </c>
    </row>
    <row r="392" spans="1:14" x14ac:dyDescent="0.2">
      <c r="A392" s="8"/>
      <c r="B392" s="44" t="s">
        <v>364</v>
      </c>
      <c r="C392" s="41">
        <v>0</v>
      </c>
      <c r="D392" s="9">
        <v>0</v>
      </c>
      <c r="E392" s="9">
        <v>0</v>
      </c>
      <c r="F392" s="9">
        <v>0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 t="str">
        <f t="shared" si="98"/>
        <v xml:space="preserve"> </v>
      </c>
      <c r="M392" s="10" t="str">
        <f t="shared" si="95"/>
        <v/>
      </c>
      <c r="N392" s="20" t="str">
        <f t="shared" si="96"/>
        <v/>
      </c>
    </row>
    <row r="393" spans="1:14" x14ac:dyDescent="0.2">
      <c r="A393" s="8"/>
      <c r="B393" s="44" t="s">
        <v>365</v>
      </c>
      <c r="C393" s="41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0" t="str">
        <f t="shared" si="96"/>
        <v/>
      </c>
    </row>
    <row r="394" spans="1:14" x14ac:dyDescent="0.2">
      <c r="A394" s="8"/>
      <c r="B394" s="44" t="s">
        <v>366</v>
      </c>
      <c r="C394" s="41">
        <v>0</v>
      </c>
      <c r="D394" s="9">
        <v>0</v>
      </c>
      <c r="E394" s="9">
        <v>0</v>
      </c>
      <c r="F394" s="9">
        <v>0</v>
      </c>
      <c r="G394" s="10" t="str">
        <f t="shared" si="91"/>
        <v/>
      </c>
      <c r="H394" s="10" t="str">
        <f t="shared" si="92"/>
        <v/>
      </c>
      <c r="I394" s="10" t="str">
        <f t="shared" si="93"/>
        <v/>
      </c>
      <c r="J394" s="10" t="str">
        <f t="shared" si="94"/>
        <v/>
      </c>
      <c r="K394" s="10" t="str">
        <f t="shared" si="97"/>
        <v xml:space="preserve"> </v>
      </c>
      <c r="L394" s="10" t="str">
        <f t="shared" si="98"/>
        <v xml:space="preserve"> </v>
      </c>
      <c r="M394" s="10" t="str">
        <f t="shared" si="95"/>
        <v/>
      </c>
      <c r="N394" s="20" t="str">
        <f t="shared" si="96"/>
        <v/>
      </c>
    </row>
    <row r="395" spans="1:14" x14ac:dyDescent="0.2">
      <c r="A395" s="8"/>
      <c r="B395" s="44" t="s">
        <v>367</v>
      </c>
      <c r="C395" s="41">
        <v>0</v>
      </c>
      <c r="D395" s="9">
        <v>0</v>
      </c>
      <c r="E395" s="9">
        <v>0</v>
      </c>
      <c r="F395" s="9">
        <v>0</v>
      </c>
      <c r="G395" s="10" t="str">
        <f t="shared" si="91"/>
        <v/>
      </c>
      <c r="H395" s="10" t="str">
        <f t="shared" si="92"/>
        <v/>
      </c>
      <c r="I395" s="10" t="str">
        <f t="shared" si="93"/>
        <v/>
      </c>
      <c r="J395" s="10" t="str">
        <f t="shared" si="94"/>
        <v/>
      </c>
      <c r="K395" s="10" t="str">
        <f t="shared" si="97"/>
        <v xml:space="preserve"> </v>
      </c>
      <c r="L395" s="10" t="str">
        <f t="shared" si="98"/>
        <v xml:space="preserve"> </v>
      </c>
      <c r="M395" s="10" t="str">
        <f t="shared" si="95"/>
        <v/>
      </c>
      <c r="N395" s="20" t="str">
        <f t="shared" si="96"/>
        <v/>
      </c>
    </row>
    <row r="396" spans="1:14" x14ac:dyDescent="0.2">
      <c r="A396" s="8"/>
      <c r="B396" s="44" t="s">
        <v>368</v>
      </c>
      <c r="C396" s="41">
        <v>0</v>
      </c>
      <c r="D396" s="9">
        <v>0</v>
      </c>
      <c r="E396" s="9">
        <v>0</v>
      </c>
      <c r="F396" s="9">
        <v>0</v>
      </c>
      <c r="G396" s="10" t="str">
        <f t="shared" si="91"/>
        <v/>
      </c>
      <c r="H396" s="10" t="str">
        <f t="shared" si="92"/>
        <v/>
      </c>
      <c r="I396" s="10" t="str">
        <f t="shared" si="93"/>
        <v/>
      </c>
      <c r="J396" s="10" t="str">
        <f t="shared" si="94"/>
        <v/>
      </c>
      <c r="K396" s="10" t="str">
        <f t="shared" si="97"/>
        <v xml:space="preserve"> </v>
      </c>
      <c r="L396" s="10" t="str">
        <f t="shared" si="98"/>
        <v xml:space="preserve"> </v>
      </c>
      <c r="M396" s="10" t="str">
        <f t="shared" si="95"/>
        <v/>
      </c>
      <c r="N396" s="20" t="str">
        <f t="shared" si="96"/>
        <v/>
      </c>
    </row>
    <row r="397" spans="1:14" x14ac:dyDescent="0.2">
      <c r="A397" s="8"/>
      <c r="B397" s="44" t="s">
        <v>369</v>
      </c>
      <c r="C397" s="41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20" t="str">
        <f t="shared" si="96"/>
        <v/>
      </c>
    </row>
    <row r="398" spans="1:14" x14ac:dyDescent="0.2">
      <c r="A398" s="8"/>
      <c r="B398" s="44" t="s">
        <v>370</v>
      </c>
      <c r="C398" s="41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20" t="str">
        <f t="shared" si="96"/>
        <v/>
      </c>
    </row>
    <row r="399" spans="1:14" x14ac:dyDescent="0.2">
      <c r="A399" s="8"/>
      <c r="B399" s="44" t="s">
        <v>371</v>
      </c>
      <c r="C399" s="41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0" t="str">
        <f t="shared" si="96"/>
        <v/>
      </c>
    </row>
    <row r="400" spans="1:14" x14ac:dyDescent="0.2">
      <c r="A400" s="8"/>
      <c r="B400" s="44" t="s">
        <v>372</v>
      </c>
      <c r="C400" s="41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20" t="str">
        <f t="shared" si="96"/>
        <v/>
      </c>
    </row>
    <row r="401" spans="1:14" x14ac:dyDescent="0.2">
      <c r="A401" s="8"/>
      <c r="B401" s="44" t="s">
        <v>373</v>
      </c>
      <c r="C401" s="41">
        <v>0</v>
      </c>
      <c r="D401" s="9">
        <v>0</v>
      </c>
      <c r="E401" s="9">
        <v>0</v>
      </c>
      <c r="F401" s="9">
        <v>0</v>
      </c>
      <c r="G401" s="10" t="str">
        <f t="shared" si="91"/>
        <v/>
      </c>
      <c r="H401" s="10" t="str">
        <f t="shared" si="92"/>
        <v/>
      </c>
      <c r="I401" s="10" t="str">
        <f t="shared" si="93"/>
        <v/>
      </c>
      <c r="J401" s="10" t="str">
        <f t="shared" si="94"/>
        <v/>
      </c>
      <c r="K401" s="10" t="str">
        <f t="shared" si="97"/>
        <v xml:space="preserve"> </v>
      </c>
      <c r="L401" s="10" t="str">
        <f t="shared" si="98"/>
        <v xml:space="preserve"> </v>
      </c>
      <c r="M401" s="10" t="str">
        <f t="shared" si="95"/>
        <v/>
      </c>
      <c r="N401" s="20" t="str">
        <f t="shared" si="96"/>
        <v/>
      </c>
    </row>
    <row r="402" spans="1:14" x14ac:dyDescent="0.2">
      <c r="A402" s="8"/>
      <c r="B402" s="44" t="s">
        <v>374</v>
      </c>
      <c r="C402" s="41">
        <v>0</v>
      </c>
      <c r="D402" s="9">
        <v>0</v>
      </c>
      <c r="E402" s="9">
        <v>0</v>
      </c>
      <c r="F402" s="9">
        <v>0</v>
      </c>
      <c r="G402" s="10" t="str">
        <f t="shared" si="91"/>
        <v/>
      </c>
      <c r="H402" s="10" t="str">
        <f t="shared" si="92"/>
        <v/>
      </c>
      <c r="I402" s="10" t="str">
        <f t="shared" si="93"/>
        <v/>
      </c>
      <c r="J402" s="10" t="str">
        <f t="shared" si="94"/>
        <v/>
      </c>
      <c r="K402" s="10" t="str">
        <f t="shared" si="97"/>
        <v xml:space="preserve"> </v>
      </c>
      <c r="L402" s="10" t="str">
        <f t="shared" si="98"/>
        <v xml:space="preserve"> </v>
      </c>
      <c r="M402" s="10" t="str">
        <f t="shared" si="95"/>
        <v/>
      </c>
      <c r="N402" s="20" t="str">
        <f t="shared" si="96"/>
        <v/>
      </c>
    </row>
    <row r="403" spans="1:14" x14ac:dyDescent="0.2">
      <c r="A403" s="8"/>
      <c r="B403" s="44" t="s">
        <v>375</v>
      </c>
      <c r="C403" s="41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20" t="str">
        <f t="shared" si="96"/>
        <v/>
      </c>
    </row>
    <row r="404" spans="1:14" ht="25.5" x14ac:dyDescent="0.2">
      <c r="A404" s="8"/>
      <c r="B404" s="44" t="s">
        <v>376</v>
      </c>
      <c r="C404" s="41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20" t="str">
        <f t="shared" si="96"/>
        <v/>
      </c>
    </row>
    <row r="405" spans="1:14" ht="25.5" x14ac:dyDescent="0.2">
      <c r="A405" s="8"/>
      <c r="B405" s="44" t="s">
        <v>377</v>
      </c>
      <c r="C405" s="41">
        <v>0</v>
      </c>
      <c r="D405" s="9">
        <v>1</v>
      </c>
      <c r="E405" s="9">
        <v>0</v>
      </c>
      <c r="F405" s="9">
        <v>0</v>
      </c>
      <c r="G405" s="10" t="str">
        <f t="shared" si="91"/>
        <v/>
      </c>
      <c r="H405" s="10">
        <f t="shared" si="92"/>
        <v>9.0909090909090912E-2</v>
      </c>
      <c r="I405" s="10" t="str">
        <f t="shared" si="93"/>
        <v/>
      </c>
      <c r="J405" s="10" t="str">
        <f t="shared" si="94"/>
        <v/>
      </c>
      <c r="K405" s="10" t="str">
        <f t="shared" si="97"/>
        <v xml:space="preserve"> </v>
      </c>
      <c r="L405" s="10">
        <f t="shared" si="98"/>
        <v>-1</v>
      </c>
      <c r="M405" s="10" t="str">
        <f t="shared" si="95"/>
        <v/>
      </c>
      <c r="N405" s="20">
        <f t="shared" si="96"/>
        <v>-9.0909090909090912E-2</v>
      </c>
    </row>
    <row r="406" spans="1:14" x14ac:dyDescent="0.2">
      <c r="A406" s="8"/>
      <c r="B406" s="44" t="s">
        <v>378</v>
      </c>
      <c r="C406" s="41">
        <v>0</v>
      </c>
      <c r="D406" s="9">
        <v>0</v>
      </c>
      <c r="E406" s="9">
        <v>0</v>
      </c>
      <c r="F406" s="9">
        <v>0</v>
      </c>
      <c r="G406" s="10" t="str">
        <f t="shared" si="91"/>
        <v/>
      </c>
      <c r="H406" s="10" t="str">
        <f t="shared" si="92"/>
        <v/>
      </c>
      <c r="I406" s="10" t="str">
        <f t="shared" si="93"/>
        <v/>
      </c>
      <c r="J406" s="10" t="str">
        <f t="shared" si="94"/>
        <v/>
      </c>
      <c r="K406" s="10" t="str">
        <f t="shared" si="97"/>
        <v xml:space="preserve"> </v>
      </c>
      <c r="L406" s="10" t="str">
        <f t="shared" si="98"/>
        <v xml:space="preserve"> </v>
      </c>
      <c r="M406" s="10" t="str">
        <f t="shared" si="95"/>
        <v/>
      </c>
      <c r="N406" s="20" t="str">
        <f t="shared" si="96"/>
        <v/>
      </c>
    </row>
    <row r="407" spans="1:14" x14ac:dyDescent="0.2">
      <c r="A407" s="8"/>
      <c r="B407" s="44" t="s">
        <v>379</v>
      </c>
      <c r="C407" s="41">
        <v>0</v>
      </c>
      <c r="D407" s="9">
        <v>0</v>
      </c>
      <c r="E407" s="9">
        <v>0</v>
      </c>
      <c r="F407" s="9">
        <v>0</v>
      </c>
      <c r="G407" s="10" t="str">
        <f t="shared" si="91"/>
        <v/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 t="str">
        <f t="shared" si="97"/>
        <v xml:space="preserve"> </v>
      </c>
      <c r="L407" s="10" t="str">
        <f t="shared" si="98"/>
        <v xml:space="preserve"> </v>
      </c>
      <c r="M407" s="10" t="str">
        <f t="shared" si="95"/>
        <v/>
      </c>
      <c r="N407" s="20" t="str">
        <f t="shared" si="96"/>
        <v/>
      </c>
    </row>
    <row r="408" spans="1:14" x14ac:dyDescent="0.2">
      <c r="A408" s="8"/>
      <c r="B408" s="44" t="s">
        <v>380</v>
      </c>
      <c r="C408" s="41">
        <v>0</v>
      </c>
      <c r="D408" s="9">
        <v>0</v>
      </c>
      <c r="E408" s="9">
        <v>0</v>
      </c>
      <c r="F408" s="9">
        <v>0</v>
      </c>
      <c r="G408" s="10" t="str">
        <f t="shared" si="91"/>
        <v/>
      </c>
      <c r="H408" s="10" t="str">
        <f t="shared" si="92"/>
        <v/>
      </c>
      <c r="I408" s="10" t="str">
        <f t="shared" si="93"/>
        <v/>
      </c>
      <c r="J408" s="10" t="str">
        <f t="shared" si="94"/>
        <v/>
      </c>
      <c r="K408" s="10" t="str">
        <f t="shared" si="97"/>
        <v xml:space="preserve"> </v>
      </c>
      <c r="L408" s="10" t="str">
        <f t="shared" si="98"/>
        <v xml:space="preserve"> </v>
      </c>
      <c r="M408" s="10" t="str">
        <f t="shared" si="95"/>
        <v/>
      </c>
      <c r="N408" s="20" t="str">
        <f t="shared" si="96"/>
        <v/>
      </c>
    </row>
    <row r="409" spans="1:14" x14ac:dyDescent="0.2">
      <c r="A409" s="8"/>
      <c r="B409" s="44" t="s">
        <v>381</v>
      </c>
      <c r="C409" s="41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20" t="str">
        <f t="shared" si="96"/>
        <v/>
      </c>
    </row>
    <row r="410" spans="1:14" x14ac:dyDescent="0.2">
      <c r="A410" s="8"/>
      <c r="B410" s="44" t="s">
        <v>382</v>
      </c>
      <c r="C410" s="41">
        <v>0</v>
      </c>
      <c r="D410" s="9">
        <v>0</v>
      </c>
      <c r="E410" s="9">
        <v>0</v>
      </c>
      <c r="F410" s="9">
        <v>0</v>
      </c>
      <c r="G410" s="10" t="str">
        <f t="shared" si="91"/>
        <v/>
      </c>
      <c r="H410" s="10" t="str">
        <f t="shared" si="92"/>
        <v/>
      </c>
      <c r="I410" s="10" t="str">
        <f t="shared" si="93"/>
        <v/>
      </c>
      <c r="J410" s="10" t="str">
        <f t="shared" si="94"/>
        <v/>
      </c>
      <c r="K410" s="10" t="str">
        <f t="shared" si="97"/>
        <v xml:space="preserve"> </v>
      </c>
      <c r="L410" s="10" t="str">
        <f t="shared" si="98"/>
        <v xml:space="preserve"> </v>
      </c>
      <c r="M410" s="10" t="str">
        <f t="shared" si="95"/>
        <v/>
      </c>
      <c r="N410" s="20" t="str">
        <f t="shared" si="96"/>
        <v/>
      </c>
    </row>
    <row r="411" spans="1:14" x14ac:dyDescent="0.2">
      <c r="A411" s="8"/>
      <c r="B411" s="44" t="s">
        <v>383</v>
      </c>
      <c r="C411" s="41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20" t="str">
        <f t="shared" si="96"/>
        <v/>
      </c>
    </row>
    <row r="412" spans="1:14" x14ac:dyDescent="0.2">
      <c r="A412" s="8"/>
      <c r="B412" s="44" t="s">
        <v>384</v>
      </c>
      <c r="C412" s="41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0" t="str">
        <f t="shared" si="96"/>
        <v/>
      </c>
    </row>
    <row r="413" spans="1:14" x14ac:dyDescent="0.2">
      <c r="A413" s="8"/>
      <c r="B413" s="44" t="s">
        <v>385</v>
      </c>
      <c r="C413" s="41">
        <v>2</v>
      </c>
      <c r="D413" s="9">
        <v>1</v>
      </c>
      <c r="E413" s="9">
        <v>0</v>
      </c>
      <c r="F413" s="9">
        <v>0</v>
      </c>
      <c r="G413" s="10">
        <f t="shared" si="91"/>
        <v>0.2</v>
      </c>
      <c r="H413" s="10">
        <f t="shared" si="92"/>
        <v>9.0909090909090912E-2</v>
      </c>
      <c r="I413" s="10" t="str">
        <f t="shared" si="93"/>
        <v/>
      </c>
      <c r="J413" s="10" t="str">
        <f t="shared" si="94"/>
        <v/>
      </c>
      <c r="K413" s="10">
        <f t="shared" si="97"/>
        <v>-1</v>
      </c>
      <c r="L413" s="10">
        <f t="shared" si="98"/>
        <v>-1</v>
      </c>
      <c r="M413" s="10">
        <f t="shared" si="95"/>
        <v>-0.2</v>
      </c>
      <c r="N413" s="20">
        <f t="shared" si="96"/>
        <v>-9.0909090909090912E-2</v>
      </c>
    </row>
    <row r="414" spans="1:14" x14ac:dyDescent="0.2">
      <c r="A414" s="8"/>
      <c r="B414" s="44" t="s">
        <v>386</v>
      </c>
      <c r="C414" s="41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0" t="str">
        <f t="shared" si="96"/>
        <v/>
      </c>
    </row>
    <row r="415" spans="1:14" x14ac:dyDescent="0.2">
      <c r="A415" s="8"/>
      <c r="B415" s="44" t="s">
        <v>387</v>
      </c>
      <c r="C415" s="41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0" t="str">
        <f t="shared" si="96"/>
        <v/>
      </c>
    </row>
    <row r="416" spans="1:14" x14ac:dyDescent="0.2">
      <c r="A416" s="8"/>
      <c r="B416" s="44" t="s">
        <v>388</v>
      </c>
      <c r="C416" s="41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20" t="str">
        <f t="shared" si="96"/>
        <v/>
      </c>
    </row>
    <row r="417" spans="1:14" x14ac:dyDescent="0.2">
      <c r="A417" s="8" t="s">
        <v>76</v>
      </c>
      <c r="B417" s="44" t="s">
        <v>389</v>
      </c>
      <c r="C417" s="41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0" t="str">
        <f t="shared" si="96"/>
        <v/>
      </c>
    </row>
    <row r="418" spans="1:14" x14ac:dyDescent="0.2">
      <c r="A418" s="8" t="s">
        <v>76</v>
      </c>
      <c r="B418" s="44" t="s">
        <v>390</v>
      </c>
      <c r="C418" s="41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0" t="str">
        <f t="shared" si="96"/>
        <v/>
      </c>
    </row>
    <row r="419" spans="1:14" x14ac:dyDescent="0.2">
      <c r="A419" s="8"/>
      <c r="B419" s="44" t="s">
        <v>391</v>
      </c>
      <c r="C419" s="41">
        <v>0</v>
      </c>
      <c r="D419" s="9">
        <v>0</v>
      </c>
      <c r="E419" s="9">
        <v>0</v>
      </c>
      <c r="F419" s="9">
        <v>0</v>
      </c>
      <c r="G419" s="10" t="str">
        <f t="shared" si="91"/>
        <v/>
      </c>
      <c r="H419" s="10" t="str">
        <f t="shared" si="92"/>
        <v/>
      </c>
      <c r="I419" s="10" t="str">
        <f t="shared" si="93"/>
        <v/>
      </c>
      <c r="J419" s="10" t="str">
        <f t="shared" si="94"/>
        <v/>
      </c>
      <c r="K419" s="10" t="str">
        <f t="shared" si="97"/>
        <v xml:space="preserve"> </v>
      </c>
      <c r="L419" s="10" t="str">
        <f t="shared" si="98"/>
        <v xml:space="preserve"> </v>
      </c>
      <c r="M419" s="10" t="str">
        <f t="shared" si="95"/>
        <v/>
      </c>
      <c r="N419" s="20" t="str">
        <f t="shared" si="96"/>
        <v/>
      </c>
    </row>
    <row r="420" spans="1:14" x14ac:dyDescent="0.2">
      <c r="A420" s="8"/>
      <c r="B420" s="44" t="s">
        <v>392</v>
      </c>
      <c r="C420" s="41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0" t="str">
        <f t="shared" si="96"/>
        <v/>
      </c>
    </row>
    <row r="421" spans="1:14" x14ac:dyDescent="0.2">
      <c r="A421" s="8"/>
      <c r="B421" s="44" t="s">
        <v>393</v>
      </c>
      <c r="C421" s="41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0" t="str">
        <f t="shared" si="96"/>
        <v/>
      </c>
    </row>
    <row r="422" spans="1:14" x14ac:dyDescent="0.2">
      <c r="A422" s="8"/>
      <c r="B422" s="44" t="s">
        <v>394</v>
      </c>
      <c r="C422" s="41">
        <v>0</v>
      </c>
      <c r="D422" s="9">
        <v>0</v>
      </c>
      <c r="E422" s="9">
        <v>0</v>
      </c>
      <c r="F422" s="9">
        <v>6</v>
      </c>
      <c r="G422" s="10" t="str">
        <f t="shared" si="91"/>
        <v/>
      </c>
      <c r="H422" s="10" t="str">
        <f t="shared" si="92"/>
        <v/>
      </c>
      <c r="I422" s="10" t="str">
        <f t="shared" si="93"/>
        <v/>
      </c>
      <c r="J422" s="10">
        <f t="shared" si="94"/>
        <v>0.6</v>
      </c>
      <c r="K422" s="10" t="str">
        <f t="shared" si="97"/>
        <v xml:space="preserve"> </v>
      </c>
      <c r="L422" s="10">
        <f t="shared" si="98"/>
        <v>1</v>
      </c>
      <c r="M422" s="10" t="str">
        <f t="shared" si="95"/>
        <v/>
      </c>
      <c r="N422" s="20" t="str">
        <f t="shared" si="96"/>
        <v/>
      </c>
    </row>
    <row r="423" spans="1:14" x14ac:dyDescent="0.2">
      <c r="A423" s="8"/>
      <c r="B423" s="44" t="s">
        <v>395</v>
      </c>
      <c r="C423" s="41">
        <v>0</v>
      </c>
      <c r="D423" s="9">
        <v>0</v>
      </c>
      <c r="E423" s="9">
        <v>2</v>
      </c>
      <c r="F423" s="9">
        <v>0</v>
      </c>
      <c r="G423" s="10" t="str">
        <f t="shared" si="91"/>
        <v/>
      </c>
      <c r="H423" s="10" t="str">
        <f t="shared" si="92"/>
        <v/>
      </c>
      <c r="I423" s="10">
        <f t="shared" si="93"/>
        <v>0.66666666666666663</v>
      </c>
      <c r="J423" s="10" t="str">
        <f t="shared" si="94"/>
        <v/>
      </c>
      <c r="K423" s="10">
        <f t="shared" si="97"/>
        <v>1</v>
      </c>
      <c r="L423" s="10" t="str">
        <f t="shared" si="98"/>
        <v xml:space="preserve"> </v>
      </c>
      <c r="M423" s="10" t="str">
        <f t="shared" si="95"/>
        <v/>
      </c>
      <c r="N423" s="20" t="str">
        <f t="shared" si="96"/>
        <v/>
      </c>
    </row>
    <row r="424" spans="1:14" x14ac:dyDescent="0.2">
      <c r="A424" s="8"/>
      <c r="B424" s="44" t="s">
        <v>396</v>
      </c>
      <c r="C424" s="41">
        <v>0</v>
      </c>
      <c r="D424" s="9">
        <v>0</v>
      </c>
      <c r="E424" s="9">
        <v>0</v>
      </c>
      <c r="F424" s="9">
        <v>0</v>
      </c>
      <c r="G424" s="10" t="str">
        <f t="shared" si="91"/>
        <v/>
      </c>
      <c r="H424" s="10" t="str">
        <f t="shared" si="92"/>
        <v/>
      </c>
      <c r="I424" s="10" t="str">
        <f t="shared" si="93"/>
        <v/>
      </c>
      <c r="J424" s="10" t="str">
        <f t="shared" si="94"/>
        <v/>
      </c>
      <c r="K424" s="10" t="str">
        <f t="shared" si="97"/>
        <v xml:space="preserve"> </v>
      </c>
      <c r="L424" s="10" t="str">
        <f t="shared" si="98"/>
        <v xml:space="preserve"> </v>
      </c>
      <c r="M424" s="10" t="str">
        <f t="shared" si="95"/>
        <v/>
      </c>
      <c r="N424" s="20" t="str">
        <f t="shared" si="96"/>
        <v/>
      </c>
    </row>
    <row r="425" spans="1:14" x14ac:dyDescent="0.2">
      <c r="A425" s="8"/>
      <c r="B425" s="44" t="s">
        <v>397</v>
      </c>
      <c r="C425" s="41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0" t="str">
        <f t="shared" si="96"/>
        <v/>
      </c>
    </row>
    <row r="426" spans="1:14" x14ac:dyDescent="0.2">
      <c r="A426" s="8"/>
      <c r="B426" s="44" t="s">
        <v>398</v>
      </c>
      <c r="C426" s="41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20" t="str">
        <f t="shared" si="96"/>
        <v/>
      </c>
    </row>
    <row r="427" spans="1:14" ht="25.5" x14ac:dyDescent="0.2">
      <c r="A427" s="8"/>
      <c r="B427" s="44" t="s">
        <v>399</v>
      </c>
      <c r="C427" s="41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20" t="str">
        <f t="shared" si="96"/>
        <v/>
      </c>
    </row>
    <row r="428" spans="1:14" x14ac:dyDescent="0.2">
      <c r="A428" s="8"/>
      <c r="B428" s="44" t="s">
        <v>400</v>
      </c>
      <c r="C428" s="41">
        <v>0</v>
      </c>
      <c r="D428" s="9">
        <v>0</v>
      </c>
      <c r="E428" s="9">
        <v>0</v>
      </c>
      <c r="F428" s="9">
        <v>0</v>
      </c>
      <c r="G428" s="10" t="str">
        <f t="shared" si="91"/>
        <v/>
      </c>
      <c r="H428" s="10" t="str">
        <f t="shared" si="92"/>
        <v/>
      </c>
      <c r="I428" s="10" t="str">
        <f t="shared" si="93"/>
        <v/>
      </c>
      <c r="J428" s="10" t="str">
        <f t="shared" si="94"/>
        <v/>
      </c>
      <c r="K428" s="10" t="str">
        <f t="shared" si="97"/>
        <v xml:space="preserve"> </v>
      </c>
      <c r="L428" s="10" t="str">
        <f t="shared" si="98"/>
        <v xml:space="preserve"> </v>
      </c>
      <c r="M428" s="10" t="str">
        <f t="shared" si="95"/>
        <v/>
      </c>
      <c r="N428" s="20" t="str">
        <f t="shared" si="96"/>
        <v/>
      </c>
    </row>
    <row r="429" spans="1:14" x14ac:dyDescent="0.2">
      <c r="A429" s="8"/>
      <c r="B429" s="44" t="s">
        <v>401</v>
      </c>
      <c r="C429" s="41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20" t="str">
        <f t="shared" si="96"/>
        <v/>
      </c>
    </row>
    <row r="430" spans="1:14" x14ac:dyDescent="0.2">
      <c r="A430" s="8"/>
      <c r="B430" s="44" t="s">
        <v>402</v>
      </c>
      <c r="C430" s="41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20" t="str">
        <f t="shared" si="96"/>
        <v/>
      </c>
    </row>
    <row r="431" spans="1:14" x14ac:dyDescent="0.2">
      <c r="A431" s="8"/>
      <c r="B431" s="44" t="s">
        <v>403</v>
      </c>
      <c r="C431" s="41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0" t="str">
        <f t="shared" si="96"/>
        <v/>
      </c>
    </row>
    <row r="432" spans="1:14" ht="25.5" x14ac:dyDescent="0.2">
      <c r="A432" s="8"/>
      <c r="B432" s="44" t="s">
        <v>404</v>
      </c>
      <c r="C432" s="41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20" t="str">
        <f t="shared" si="96"/>
        <v/>
      </c>
    </row>
    <row r="433" spans="1:14" ht="25.5" x14ac:dyDescent="0.2">
      <c r="A433" s="8"/>
      <c r="B433" s="44" t="s">
        <v>405</v>
      </c>
      <c r="C433" s="41">
        <v>0</v>
      </c>
      <c r="D433" s="9">
        <v>0</v>
      </c>
      <c r="E433" s="9">
        <v>0</v>
      </c>
      <c r="F433" s="9">
        <v>0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 t="str">
        <f t="shared" si="98"/>
        <v xml:space="preserve"> </v>
      </c>
      <c r="M433" s="10" t="str">
        <f t="shared" si="95"/>
        <v/>
      </c>
      <c r="N433" s="20" t="str">
        <f t="shared" si="96"/>
        <v/>
      </c>
    </row>
    <row r="434" spans="1:14" x14ac:dyDescent="0.2">
      <c r="A434" s="8"/>
      <c r="B434" s="44" t="s">
        <v>406</v>
      </c>
      <c r="C434" s="41">
        <v>0</v>
      </c>
      <c r="D434" s="9">
        <v>0</v>
      </c>
      <c r="E434" s="9">
        <v>0</v>
      </c>
      <c r="F434" s="9">
        <v>1</v>
      </c>
      <c r="G434" s="10" t="str">
        <f t="shared" si="91"/>
        <v/>
      </c>
      <c r="H434" s="10" t="str">
        <f t="shared" si="92"/>
        <v/>
      </c>
      <c r="I434" s="10" t="str">
        <f t="shared" si="93"/>
        <v/>
      </c>
      <c r="J434" s="10">
        <f t="shared" si="94"/>
        <v>0.1</v>
      </c>
      <c r="K434" s="10" t="str">
        <f t="shared" si="97"/>
        <v xml:space="preserve"> </v>
      </c>
      <c r="L434" s="10">
        <f t="shared" si="98"/>
        <v>1</v>
      </c>
      <c r="M434" s="10" t="str">
        <f t="shared" si="95"/>
        <v/>
      </c>
      <c r="N434" s="20" t="str">
        <f t="shared" si="96"/>
        <v/>
      </c>
    </row>
    <row r="435" spans="1:14" x14ac:dyDescent="0.2">
      <c r="A435" s="8"/>
      <c r="B435" s="44" t="s">
        <v>407</v>
      </c>
      <c r="C435" s="41">
        <v>0</v>
      </c>
      <c r="D435" s="9">
        <v>0</v>
      </c>
      <c r="E435" s="9">
        <v>0</v>
      </c>
      <c r="F435" s="9">
        <v>0</v>
      </c>
      <c r="G435" s="10" t="str">
        <f t="shared" ref="G435:G498" si="99">+IF(C435=0,"",C435/C$371)</f>
        <v/>
      </c>
      <c r="H435" s="10" t="str">
        <f t="shared" ref="H435:H498" si="100">+IF(D435=0,"",D435/D$371)</f>
        <v/>
      </c>
      <c r="I435" s="10" t="str">
        <f t="shared" ref="I435:I498" si="101">+IF(E435=0,"",E435/E$371)</f>
        <v/>
      </c>
      <c r="J435" s="10" t="str">
        <f t="shared" ref="J435:J498" si="102">+IF(F435=0,"",F435/F$371)</f>
        <v/>
      </c>
      <c r="K435" s="10" t="str">
        <f t="shared" si="97"/>
        <v xml:space="preserve"> </v>
      </c>
      <c r="L435" s="10" t="str">
        <f t="shared" si="98"/>
        <v xml:space="preserve"> </v>
      </c>
      <c r="M435" s="10" t="str">
        <f t="shared" ref="M435:M498" si="103">+IF(OR(AND(G435=""),(K435="")),"",G435*K435)</f>
        <v/>
      </c>
      <c r="N435" s="20" t="str">
        <f t="shared" ref="N435:N498" si="104">+IF(OR(AND(H435=""),(L435="")),"",H435*L435)</f>
        <v/>
      </c>
    </row>
    <row r="436" spans="1:14" x14ac:dyDescent="0.2">
      <c r="A436" s="8"/>
      <c r="B436" s="44" t="s">
        <v>408</v>
      </c>
      <c r="C436" s="41">
        <v>0</v>
      </c>
      <c r="D436" s="9">
        <v>0</v>
      </c>
      <c r="E436" s="9">
        <v>0</v>
      </c>
      <c r="F436" s="9">
        <v>0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 t="str">
        <f t="shared" si="102"/>
        <v/>
      </c>
      <c r="K436" s="10" t="str">
        <f t="shared" ref="K436:K499" si="105">+IF(AND(C436=0,E436=0)," ",IF(C436=0,1,IF(E436=0,-1,(E436-C436)/C436)))</f>
        <v xml:space="preserve"> </v>
      </c>
      <c r="L436" s="10" t="str">
        <f t="shared" ref="L436:L499" si="106">+IF(AND(D436=0,F436=0)," ",IF(D436=0,1,IF(F436=0,-1,(F436-D436)/D436)))</f>
        <v xml:space="preserve"> </v>
      </c>
      <c r="M436" s="10" t="str">
        <f t="shared" si="103"/>
        <v/>
      </c>
      <c r="N436" s="20" t="str">
        <f t="shared" si="104"/>
        <v/>
      </c>
    </row>
    <row r="437" spans="1:14" x14ac:dyDescent="0.2">
      <c r="A437" s="8"/>
      <c r="B437" s="44" t="s">
        <v>409</v>
      </c>
      <c r="C437" s="41">
        <v>0</v>
      </c>
      <c r="D437" s="9">
        <v>0</v>
      </c>
      <c r="E437" s="9">
        <v>0</v>
      </c>
      <c r="F437" s="9">
        <v>0</v>
      </c>
      <c r="G437" s="10" t="str">
        <f t="shared" si="99"/>
        <v/>
      </c>
      <c r="H437" s="10" t="str">
        <f t="shared" si="100"/>
        <v/>
      </c>
      <c r="I437" s="10" t="str">
        <f t="shared" si="101"/>
        <v/>
      </c>
      <c r="J437" s="10" t="str">
        <f t="shared" si="102"/>
        <v/>
      </c>
      <c r="K437" s="10" t="str">
        <f t="shared" si="105"/>
        <v xml:space="preserve"> </v>
      </c>
      <c r="L437" s="10" t="str">
        <f t="shared" si="106"/>
        <v xml:space="preserve"> </v>
      </c>
      <c r="M437" s="10" t="str">
        <f t="shared" si="103"/>
        <v/>
      </c>
      <c r="N437" s="20" t="str">
        <f t="shared" si="104"/>
        <v/>
      </c>
    </row>
    <row r="438" spans="1:14" x14ac:dyDescent="0.2">
      <c r="A438" s="8"/>
      <c r="B438" s="44" t="s">
        <v>410</v>
      </c>
      <c r="C438" s="41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20" t="str">
        <f t="shared" si="104"/>
        <v/>
      </c>
    </row>
    <row r="439" spans="1:14" x14ac:dyDescent="0.2">
      <c r="A439" s="8" t="s">
        <v>76</v>
      </c>
      <c r="B439" s="44" t="s">
        <v>411</v>
      </c>
      <c r="C439" s="41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0" t="str">
        <f t="shared" si="104"/>
        <v/>
      </c>
    </row>
    <row r="440" spans="1:14" x14ac:dyDescent="0.2">
      <c r="A440" s="8"/>
      <c r="B440" s="44" t="s">
        <v>412</v>
      </c>
      <c r="C440" s="41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0" t="str">
        <f t="shared" si="104"/>
        <v/>
      </c>
    </row>
    <row r="441" spans="1:14" x14ac:dyDescent="0.2">
      <c r="A441" s="8"/>
      <c r="B441" s="44" t="s">
        <v>413</v>
      </c>
      <c r="C441" s="41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0" t="str">
        <f t="shared" si="104"/>
        <v/>
      </c>
    </row>
    <row r="442" spans="1:14" x14ac:dyDescent="0.2">
      <c r="A442" s="8"/>
      <c r="B442" s="44" t="s">
        <v>414</v>
      </c>
      <c r="C442" s="41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20" t="str">
        <f t="shared" si="104"/>
        <v/>
      </c>
    </row>
    <row r="443" spans="1:14" x14ac:dyDescent="0.2">
      <c r="A443" s="8"/>
      <c r="B443" s="44" t="s">
        <v>415</v>
      </c>
      <c r="C443" s="41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20" t="str">
        <f t="shared" si="104"/>
        <v/>
      </c>
    </row>
    <row r="444" spans="1:14" x14ac:dyDescent="0.2">
      <c r="A444" s="8"/>
      <c r="B444" s="44" t="s">
        <v>416</v>
      </c>
      <c r="C444" s="41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0" t="str">
        <f t="shared" si="104"/>
        <v/>
      </c>
    </row>
    <row r="445" spans="1:14" x14ac:dyDescent="0.2">
      <c r="A445" s="8"/>
      <c r="B445" s="44" t="s">
        <v>417</v>
      </c>
      <c r="C445" s="41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0" t="str">
        <f t="shared" si="104"/>
        <v/>
      </c>
    </row>
    <row r="446" spans="1:14" x14ac:dyDescent="0.2">
      <c r="A446" s="8"/>
      <c r="B446" s="44" t="s">
        <v>418</v>
      </c>
      <c r="C446" s="41">
        <v>0</v>
      </c>
      <c r="D446" s="9">
        <v>0</v>
      </c>
      <c r="E446" s="9">
        <v>0</v>
      </c>
      <c r="F446" s="9">
        <v>0</v>
      </c>
      <c r="G446" s="10" t="str">
        <f t="shared" si="99"/>
        <v/>
      </c>
      <c r="H446" s="10" t="str">
        <f t="shared" si="100"/>
        <v/>
      </c>
      <c r="I446" s="10" t="str">
        <f t="shared" si="101"/>
        <v/>
      </c>
      <c r="J446" s="10" t="str">
        <f t="shared" si="102"/>
        <v/>
      </c>
      <c r="K446" s="10" t="str">
        <f t="shared" si="105"/>
        <v xml:space="preserve"> </v>
      </c>
      <c r="L446" s="10" t="str">
        <f t="shared" si="106"/>
        <v xml:space="preserve"> </v>
      </c>
      <c r="M446" s="10" t="str">
        <f t="shared" si="103"/>
        <v/>
      </c>
      <c r="N446" s="20" t="str">
        <f t="shared" si="104"/>
        <v/>
      </c>
    </row>
    <row r="447" spans="1:14" ht="24" customHeight="1" x14ac:dyDescent="0.2">
      <c r="A447" s="8"/>
      <c r="B447" s="44" t="s">
        <v>419</v>
      </c>
      <c r="C447" s="41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0" t="str">
        <f t="shared" si="104"/>
        <v/>
      </c>
    </row>
    <row r="448" spans="1:14" x14ac:dyDescent="0.2">
      <c r="A448" s="8"/>
      <c r="B448" s="44" t="s">
        <v>420</v>
      </c>
      <c r="C448" s="41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20" t="str">
        <f t="shared" si="104"/>
        <v/>
      </c>
    </row>
    <row r="449" spans="1:14" x14ac:dyDescent="0.2">
      <c r="A449" s="8"/>
      <c r="B449" s="44" t="s">
        <v>421</v>
      </c>
      <c r="C449" s="41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20" t="str">
        <f t="shared" si="104"/>
        <v/>
      </c>
    </row>
    <row r="450" spans="1:14" x14ac:dyDescent="0.2">
      <c r="A450" s="8"/>
      <c r="B450" s="44" t="s">
        <v>422</v>
      </c>
      <c r="C450" s="41">
        <v>0</v>
      </c>
      <c r="D450" s="9">
        <v>0</v>
      </c>
      <c r="E450" s="9">
        <v>0</v>
      </c>
      <c r="F450" s="9">
        <v>0</v>
      </c>
      <c r="G450" s="10" t="str">
        <f t="shared" si="99"/>
        <v/>
      </c>
      <c r="H450" s="10" t="str">
        <f t="shared" si="100"/>
        <v/>
      </c>
      <c r="I450" s="10" t="str">
        <f t="shared" si="101"/>
        <v/>
      </c>
      <c r="J450" s="10" t="str">
        <f t="shared" si="102"/>
        <v/>
      </c>
      <c r="K450" s="10" t="str">
        <f t="shared" si="105"/>
        <v xml:space="preserve"> </v>
      </c>
      <c r="L450" s="10" t="str">
        <f t="shared" si="106"/>
        <v xml:space="preserve"> </v>
      </c>
      <c r="M450" s="10" t="str">
        <f t="shared" si="103"/>
        <v/>
      </c>
      <c r="N450" s="20" t="str">
        <f t="shared" si="104"/>
        <v/>
      </c>
    </row>
    <row r="451" spans="1:14" x14ac:dyDescent="0.2">
      <c r="A451" s="8"/>
      <c r="B451" s="44" t="s">
        <v>423</v>
      </c>
      <c r="C451" s="41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20" t="str">
        <f t="shared" si="104"/>
        <v/>
      </c>
    </row>
    <row r="452" spans="1:14" x14ac:dyDescent="0.2">
      <c r="A452" s="8"/>
      <c r="B452" s="44" t="s">
        <v>424</v>
      </c>
      <c r="C452" s="41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0" t="str">
        <f t="shared" si="104"/>
        <v/>
      </c>
    </row>
    <row r="453" spans="1:14" x14ac:dyDescent="0.2">
      <c r="A453" s="8"/>
      <c r="B453" s="44" t="s">
        <v>425</v>
      </c>
      <c r="C453" s="41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0" t="str">
        <f t="shared" si="104"/>
        <v/>
      </c>
    </row>
    <row r="454" spans="1:14" x14ac:dyDescent="0.2">
      <c r="A454" s="8"/>
      <c r="B454" s="44" t="s">
        <v>426</v>
      </c>
      <c r="C454" s="41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20" t="str">
        <f t="shared" si="104"/>
        <v/>
      </c>
    </row>
    <row r="455" spans="1:14" x14ac:dyDescent="0.2">
      <c r="A455" s="8"/>
      <c r="B455" s="44" t="s">
        <v>427</v>
      </c>
      <c r="C455" s="41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20" t="str">
        <f t="shared" si="104"/>
        <v/>
      </c>
    </row>
    <row r="456" spans="1:14" x14ac:dyDescent="0.2">
      <c r="A456" s="8"/>
      <c r="B456" s="44" t="s">
        <v>428</v>
      </c>
      <c r="C456" s="41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0" t="str">
        <f t="shared" si="104"/>
        <v/>
      </c>
    </row>
    <row r="457" spans="1:14" x14ac:dyDescent="0.2">
      <c r="A457" s="8"/>
      <c r="B457" s="44" t="s">
        <v>429</v>
      </c>
      <c r="C457" s="41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0" t="str">
        <f t="shared" si="104"/>
        <v/>
      </c>
    </row>
    <row r="458" spans="1:14" x14ac:dyDescent="0.2">
      <c r="A458" s="8"/>
      <c r="B458" s="44" t="s">
        <v>430</v>
      </c>
      <c r="C458" s="41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0" t="str">
        <f t="shared" si="104"/>
        <v/>
      </c>
    </row>
    <row r="459" spans="1:14" ht="26.25" customHeight="1" x14ac:dyDescent="0.2">
      <c r="A459" s="8"/>
      <c r="B459" s="44" t="s">
        <v>431</v>
      </c>
      <c r="C459" s="41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0" t="str">
        <f t="shared" si="104"/>
        <v/>
      </c>
    </row>
    <row r="460" spans="1:14" ht="25.5" x14ac:dyDescent="0.2">
      <c r="A460" s="8"/>
      <c r="B460" s="44" t="s">
        <v>432</v>
      </c>
      <c r="C460" s="41">
        <v>0</v>
      </c>
      <c r="D460" s="9">
        <v>0</v>
      </c>
      <c r="E460" s="9">
        <v>0</v>
      </c>
      <c r="F460" s="9">
        <v>0</v>
      </c>
      <c r="G460" s="10" t="str">
        <f t="shared" si="99"/>
        <v/>
      </c>
      <c r="H460" s="10" t="str">
        <f t="shared" si="100"/>
        <v/>
      </c>
      <c r="I460" s="10" t="str">
        <f t="shared" si="101"/>
        <v/>
      </c>
      <c r="J460" s="10" t="str">
        <f t="shared" si="102"/>
        <v/>
      </c>
      <c r="K460" s="10" t="str">
        <f t="shared" si="105"/>
        <v xml:space="preserve"> </v>
      </c>
      <c r="L460" s="10" t="str">
        <f t="shared" si="106"/>
        <v xml:space="preserve"> </v>
      </c>
      <c r="M460" s="10" t="str">
        <f t="shared" si="103"/>
        <v/>
      </c>
      <c r="N460" s="20" t="str">
        <f t="shared" si="104"/>
        <v/>
      </c>
    </row>
    <row r="461" spans="1:14" x14ac:dyDescent="0.2">
      <c r="A461" s="8"/>
      <c r="B461" s="44" t="s">
        <v>433</v>
      </c>
      <c r="C461" s="41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20" t="str">
        <f t="shared" si="104"/>
        <v/>
      </c>
    </row>
    <row r="462" spans="1:14" ht="25.5" x14ac:dyDescent="0.2">
      <c r="A462" s="8"/>
      <c r="B462" s="44" t="s">
        <v>434</v>
      </c>
      <c r="C462" s="41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20" t="str">
        <f t="shared" si="104"/>
        <v/>
      </c>
    </row>
    <row r="463" spans="1:14" ht="25.5" x14ac:dyDescent="0.2">
      <c r="A463" s="8"/>
      <c r="B463" s="44" t="s">
        <v>435</v>
      </c>
      <c r="C463" s="41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0" t="str">
        <f t="shared" si="104"/>
        <v/>
      </c>
    </row>
    <row r="464" spans="1:14" x14ac:dyDescent="0.2">
      <c r="A464" s="8"/>
      <c r="B464" s="44" t="s">
        <v>436</v>
      </c>
      <c r="C464" s="41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20" t="str">
        <f t="shared" si="104"/>
        <v/>
      </c>
    </row>
    <row r="465" spans="1:14" x14ac:dyDescent="0.2">
      <c r="A465" s="8"/>
      <c r="B465" s="44" t="s">
        <v>437</v>
      </c>
      <c r="C465" s="41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20" t="str">
        <f t="shared" si="104"/>
        <v/>
      </c>
    </row>
    <row r="466" spans="1:14" x14ac:dyDescent="0.2">
      <c r="A466" s="8"/>
      <c r="B466" s="44" t="s">
        <v>438</v>
      </c>
      <c r="C466" s="41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20" t="str">
        <f t="shared" si="104"/>
        <v/>
      </c>
    </row>
    <row r="467" spans="1:14" x14ac:dyDescent="0.2">
      <c r="A467" s="8"/>
      <c r="B467" s="44" t="s">
        <v>439</v>
      </c>
      <c r="C467" s="41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20" t="str">
        <f t="shared" si="104"/>
        <v/>
      </c>
    </row>
    <row r="468" spans="1:14" x14ac:dyDescent="0.2">
      <c r="A468" s="8"/>
      <c r="B468" s="44" t="s">
        <v>440</v>
      </c>
      <c r="C468" s="41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0" t="str">
        <f t="shared" si="104"/>
        <v/>
      </c>
    </row>
    <row r="469" spans="1:14" x14ac:dyDescent="0.2">
      <c r="A469" s="8"/>
      <c r="B469" s="44" t="s">
        <v>441</v>
      </c>
      <c r="C469" s="41">
        <v>0</v>
      </c>
      <c r="D469" s="9">
        <v>0</v>
      </c>
      <c r="E469" s="9">
        <v>0</v>
      </c>
      <c r="F469" s="9">
        <v>0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 t="str">
        <f t="shared" si="106"/>
        <v xml:space="preserve"> </v>
      </c>
      <c r="M469" s="10" t="str">
        <f t="shared" si="103"/>
        <v/>
      </c>
      <c r="N469" s="20" t="str">
        <f t="shared" si="104"/>
        <v/>
      </c>
    </row>
    <row r="470" spans="1:14" x14ac:dyDescent="0.2">
      <c r="A470" s="8"/>
      <c r="B470" s="44" t="s">
        <v>442</v>
      </c>
      <c r="C470" s="41">
        <v>0</v>
      </c>
      <c r="D470" s="9">
        <v>0</v>
      </c>
      <c r="E470" s="9">
        <v>0</v>
      </c>
      <c r="F470" s="9">
        <v>0</v>
      </c>
      <c r="G470" s="10" t="str">
        <f t="shared" si="99"/>
        <v/>
      </c>
      <c r="H470" s="10" t="str">
        <f t="shared" si="100"/>
        <v/>
      </c>
      <c r="I470" s="10" t="str">
        <f t="shared" si="101"/>
        <v/>
      </c>
      <c r="J470" s="10" t="str">
        <f t="shared" si="102"/>
        <v/>
      </c>
      <c r="K470" s="10" t="str">
        <f t="shared" si="105"/>
        <v xml:space="preserve"> </v>
      </c>
      <c r="L470" s="10" t="str">
        <f t="shared" si="106"/>
        <v xml:space="preserve"> </v>
      </c>
      <c r="M470" s="10" t="str">
        <f t="shared" si="103"/>
        <v/>
      </c>
      <c r="N470" s="20" t="str">
        <f t="shared" si="104"/>
        <v/>
      </c>
    </row>
    <row r="471" spans="1:14" x14ac:dyDescent="0.2">
      <c r="A471" s="8"/>
      <c r="B471" s="44" t="s">
        <v>443</v>
      </c>
      <c r="C471" s="41">
        <v>0</v>
      </c>
      <c r="D471" s="9">
        <v>0</v>
      </c>
      <c r="E471" s="9">
        <v>0</v>
      </c>
      <c r="F471" s="9">
        <v>0</v>
      </c>
      <c r="G471" s="10" t="str">
        <f t="shared" si="99"/>
        <v/>
      </c>
      <c r="H471" s="10" t="str">
        <f t="shared" si="100"/>
        <v/>
      </c>
      <c r="I471" s="10" t="str">
        <f t="shared" si="101"/>
        <v/>
      </c>
      <c r="J471" s="10" t="str">
        <f t="shared" si="102"/>
        <v/>
      </c>
      <c r="K471" s="10" t="str">
        <f t="shared" si="105"/>
        <v xml:space="preserve"> </v>
      </c>
      <c r="L471" s="10" t="str">
        <f t="shared" si="106"/>
        <v xml:space="preserve"> </v>
      </c>
      <c r="M471" s="10" t="str">
        <f t="shared" si="103"/>
        <v/>
      </c>
      <c r="N471" s="20" t="str">
        <f t="shared" si="104"/>
        <v/>
      </c>
    </row>
    <row r="472" spans="1:14" x14ac:dyDescent="0.2">
      <c r="A472" s="8"/>
      <c r="B472" s="44" t="s">
        <v>444</v>
      </c>
      <c r="C472" s="41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20" t="str">
        <f t="shared" si="104"/>
        <v/>
      </c>
    </row>
    <row r="473" spans="1:14" x14ac:dyDescent="0.2">
      <c r="A473" s="8"/>
      <c r="B473" s="44" t="s">
        <v>445</v>
      </c>
      <c r="C473" s="41">
        <v>0</v>
      </c>
      <c r="D473" s="9">
        <v>0</v>
      </c>
      <c r="E473" s="9">
        <v>0</v>
      </c>
      <c r="F473" s="9">
        <v>0</v>
      </c>
      <c r="G473" s="10" t="str">
        <f t="shared" si="99"/>
        <v/>
      </c>
      <c r="H473" s="10" t="str">
        <f t="shared" si="100"/>
        <v/>
      </c>
      <c r="I473" s="10" t="str">
        <f t="shared" si="101"/>
        <v/>
      </c>
      <c r="J473" s="10" t="str">
        <f t="shared" si="102"/>
        <v/>
      </c>
      <c r="K473" s="10" t="str">
        <f t="shared" si="105"/>
        <v xml:space="preserve"> </v>
      </c>
      <c r="L473" s="10" t="str">
        <f t="shared" si="106"/>
        <v xml:space="preserve"> </v>
      </c>
      <c r="M473" s="10" t="str">
        <f t="shared" si="103"/>
        <v/>
      </c>
      <c r="N473" s="20" t="str">
        <f t="shared" si="104"/>
        <v/>
      </c>
    </row>
    <row r="474" spans="1:14" x14ac:dyDescent="0.2">
      <c r="A474" s="8"/>
      <c r="B474" s="44" t="s">
        <v>446</v>
      </c>
      <c r="C474" s="41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0" t="str">
        <f t="shared" si="104"/>
        <v/>
      </c>
    </row>
    <row r="475" spans="1:14" x14ac:dyDescent="0.2">
      <c r="A475" s="8"/>
      <c r="B475" s="44" t="s">
        <v>447</v>
      </c>
      <c r="C475" s="41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0" t="str">
        <f t="shared" si="104"/>
        <v/>
      </c>
    </row>
    <row r="476" spans="1:14" x14ac:dyDescent="0.2">
      <c r="A476" s="8"/>
      <c r="B476" s="44" t="s">
        <v>448</v>
      </c>
      <c r="C476" s="41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0" t="str">
        <f t="shared" si="104"/>
        <v/>
      </c>
    </row>
    <row r="477" spans="1:14" x14ac:dyDescent="0.2">
      <c r="A477" s="8"/>
      <c r="B477" s="44" t="s">
        <v>449</v>
      </c>
      <c r="C477" s="41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0" t="str">
        <f t="shared" si="104"/>
        <v/>
      </c>
    </row>
    <row r="478" spans="1:14" x14ac:dyDescent="0.2">
      <c r="A478" s="8"/>
      <c r="B478" s="44" t="s">
        <v>450</v>
      </c>
      <c r="C478" s="41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20" t="str">
        <f t="shared" si="104"/>
        <v/>
      </c>
    </row>
    <row r="479" spans="1:14" x14ac:dyDescent="0.2">
      <c r="A479" s="8"/>
      <c r="B479" s="44" t="s">
        <v>451</v>
      </c>
      <c r="C479" s="41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0" t="str">
        <f t="shared" si="104"/>
        <v/>
      </c>
    </row>
    <row r="480" spans="1:14" x14ac:dyDescent="0.2">
      <c r="A480" s="8"/>
      <c r="B480" s="44" t="s">
        <v>452</v>
      </c>
      <c r="C480" s="41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0" t="str">
        <f t="shared" si="104"/>
        <v/>
      </c>
    </row>
    <row r="481" spans="1:14" ht="26.25" customHeight="1" x14ac:dyDescent="0.2">
      <c r="A481" s="8"/>
      <c r="B481" s="44" t="s">
        <v>453</v>
      </c>
      <c r="C481" s="41">
        <v>0</v>
      </c>
      <c r="D481" s="9">
        <v>0</v>
      </c>
      <c r="E481" s="9">
        <v>0</v>
      </c>
      <c r="F481" s="9">
        <v>0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 t="str">
        <f t="shared" si="106"/>
        <v xml:space="preserve"> </v>
      </c>
      <c r="M481" s="10" t="str">
        <f t="shared" si="103"/>
        <v/>
      </c>
      <c r="N481" s="20" t="str">
        <f t="shared" si="104"/>
        <v/>
      </c>
    </row>
    <row r="482" spans="1:14" x14ac:dyDescent="0.2">
      <c r="A482" s="8"/>
      <c r="B482" s="44" t="s">
        <v>454</v>
      </c>
      <c r="C482" s="41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0" t="str">
        <f t="shared" si="104"/>
        <v/>
      </c>
    </row>
    <row r="483" spans="1:14" x14ac:dyDescent="0.2">
      <c r="A483" s="8"/>
      <c r="B483" s="44" t="s">
        <v>455</v>
      </c>
      <c r="C483" s="41">
        <v>0</v>
      </c>
      <c r="D483" s="9">
        <v>0</v>
      </c>
      <c r="E483" s="9">
        <v>0</v>
      </c>
      <c r="F483" s="9">
        <v>0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 t="str">
        <f t="shared" si="106"/>
        <v xml:space="preserve"> </v>
      </c>
      <c r="M483" s="10" t="str">
        <f t="shared" si="103"/>
        <v/>
      </c>
      <c r="N483" s="20" t="str">
        <f t="shared" si="104"/>
        <v/>
      </c>
    </row>
    <row r="484" spans="1:14" x14ac:dyDescent="0.2">
      <c r="A484" s="8"/>
      <c r="B484" s="44" t="s">
        <v>456</v>
      </c>
      <c r="C484" s="41">
        <v>0</v>
      </c>
      <c r="D484" s="9">
        <v>0</v>
      </c>
      <c r="E484" s="9">
        <v>0</v>
      </c>
      <c r="F484" s="9">
        <v>0</v>
      </c>
      <c r="G484" s="10" t="str">
        <f t="shared" si="99"/>
        <v/>
      </c>
      <c r="H484" s="10" t="str">
        <f t="shared" si="100"/>
        <v/>
      </c>
      <c r="I484" s="10" t="str">
        <f t="shared" si="101"/>
        <v/>
      </c>
      <c r="J484" s="10" t="str">
        <f t="shared" si="102"/>
        <v/>
      </c>
      <c r="K484" s="10" t="str">
        <f t="shared" si="105"/>
        <v xml:space="preserve"> </v>
      </c>
      <c r="L484" s="10" t="str">
        <f t="shared" si="106"/>
        <v xml:space="preserve"> </v>
      </c>
      <c r="M484" s="10" t="str">
        <f t="shared" si="103"/>
        <v/>
      </c>
      <c r="N484" s="20" t="str">
        <f t="shared" si="104"/>
        <v/>
      </c>
    </row>
    <row r="485" spans="1:14" x14ac:dyDescent="0.2">
      <c r="A485" s="8"/>
      <c r="B485" s="44" t="s">
        <v>457</v>
      </c>
      <c r="C485" s="41">
        <v>0</v>
      </c>
      <c r="D485" s="9">
        <v>0</v>
      </c>
      <c r="E485" s="9">
        <v>0</v>
      </c>
      <c r="F485" s="9">
        <v>0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 t="str">
        <f t="shared" si="106"/>
        <v xml:space="preserve"> </v>
      </c>
      <c r="M485" s="10" t="str">
        <f t="shared" si="103"/>
        <v/>
      </c>
      <c r="N485" s="20" t="str">
        <f t="shared" si="104"/>
        <v/>
      </c>
    </row>
    <row r="486" spans="1:14" ht="25.5" x14ac:dyDescent="0.2">
      <c r="A486" s="8"/>
      <c r="B486" s="44" t="s">
        <v>458</v>
      </c>
      <c r="C486" s="41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20" t="str">
        <f t="shared" si="104"/>
        <v/>
      </c>
    </row>
    <row r="487" spans="1:14" ht="25.5" x14ac:dyDescent="0.2">
      <c r="A487" s="8"/>
      <c r="B487" s="44" t="s">
        <v>459</v>
      </c>
      <c r="C487" s="41">
        <v>0</v>
      </c>
      <c r="D487" s="9">
        <v>0</v>
      </c>
      <c r="E487" s="9">
        <v>0</v>
      </c>
      <c r="F487" s="9">
        <v>0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 t="str">
        <f t="shared" si="102"/>
        <v/>
      </c>
      <c r="K487" s="10" t="str">
        <f t="shared" si="105"/>
        <v xml:space="preserve"> </v>
      </c>
      <c r="L487" s="10" t="str">
        <f t="shared" si="106"/>
        <v xml:space="preserve"> </v>
      </c>
      <c r="M487" s="10" t="str">
        <f t="shared" si="103"/>
        <v/>
      </c>
      <c r="N487" s="20" t="str">
        <f t="shared" si="104"/>
        <v/>
      </c>
    </row>
    <row r="488" spans="1:14" ht="25.5" x14ac:dyDescent="0.2">
      <c r="A488" s="8"/>
      <c r="B488" s="44" t="s">
        <v>460</v>
      </c>
      <c r="C488" s="41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0" t="str">
        <f t="shared" si="104"/>
        <v/>
      </c>
    </row>
    <row r="489" spans="1:14" x14ac:dyDescent="0.2">
      <c r="A489" s="8"/>
      <c r="B489" s="44" t="s">
        <v>461</v>
      </c>
      <c r="C489" s="41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20" t="str">
        <f t="shared" si="104"/>
        <v/>
      </c>
    </row>
    <row r="490" spans="1:14" ht="25.5" x14ac:dyDescent="0.2">
      <c r="A490" s="8"/>
      <c r="B490" s="44" t="s">
        <v>462</v>
      </c>
      <c r="C490" s="41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0" t="str">
        <f t="shared" si="104"/>
        <v/>
      </c>
    </row>
    <row r="491" spans="1:14" x14ac:dyDescent="0.2">
      <c r="A491" s="8"/>
      <c r="B491" s="44" t="s">
        <v>463</v>
      </c>
      <c r="C491" s="41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20" t="str">
        <f t="shared" si="104"/>
        <v/>
      </c>
    </row>
    <row r="492" spans="1:14" x14ac:dyDescent="0.2">
      <c r="A492" s="8"/>
      <c r="B492" s="44" t="s">
        <v>464</v>
      </c>
      <c r="C492" s="41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20" t="str">
        <f t="shared" si="104"/>
        <v/>
      </c>
    </row>
    <row r="493" spans="1:14" x14ac:dyDescent="0.2">
      <c r="A493" s="8"/>
      <c r="B493" s="44" t="s">
        <v>465</v>
      </c>
      <c r="C493" s="41">
        <v>0</v>
      </c>
      <c r="D493" s="9">
        <v>0</v>
      </c>
      <c r="E493" s="9">
        <v>0</v>
      </c>
      <c r="F493" s="9">
        <v>0</v>
      </c>
      <c r="G493" s="10" t="str">
        <f t="shared" si="99"/>
        <v/>
      </c>
      <c r="H493" s="10" t="str">
        <f t="shared" si="100"/>
        <v/>
      </c>
      <c r="I493" s="10" t="str">
        <f t="shared" si="101"/>
        <v/>
      </c>
      <c r="J493" s="10" t="str">
        <f t="shared" si="102"/>
        <v/>
      </c>
      <c r="K493" s="10" t="str">
        <f t="shared" si="105"/>
        <v xml:space="preserve"> </v>
      </c>
      <c r="L493" s="10" t="str">
        <f t="shared" si="106"/>
        <v xml:space="preserve"> </v>
      </c>
      <c r="M493" s="10" t="str">
        <f t="shared" si="103"/>
        <v/>
      </c>
      <c r="N493" s="20" t="str">
        <f t="shared" si="104"/>
        <v/>
      </c>
    </row>
    <row r="494" spans="1:14" x14ac:dyDescent="0.2">
      <c r="A494" s="8"/>
      <c r="B494" s="44" t="s">
        <v>466</v>
      </c>
      <c r="C494" s="41">
        <v>0</v>
      </c>
      <c r="D494" s="9">
        <v>0</v>
      </c>
      <c r="E494" s="9">
        <v>0</v>
      </c>
      <c r="F494" s="9">
        <v>0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 t="str">
        <f t="shared" si="106"/>
        <v xml:space="preserve"> </v>
      </c>
      <c r="M494" s="10" t="str">
        <f t="shared" si="103"/>
        <v/>
      </c>
      <c r="N494" s="20" t="str">
        <f t="shared" si="104"/>
        <v/>
      </c>
    </row>
    <row r="495" spans="1:14" x14ac:dyDescent="0.2">
      <c r="A495" s="8"/>
      <c r="B495" s="44" t="s">
        <v>467</v>
      </c>
      <c r="C495" s="41">
        <v>0</v>
      </c>
      <c r="D495" s="9">
        <v>0</v>
      </c>
      <c r="E495" s="9">
        <v>0</v>
      </c>
      <c r="F495" s="9">
        <v>2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>
        <f t="shared" si="102"/>
        <v>0.2</v>
      </c>
      <c r="K495" s="10" t="str">
        <f t="shared" si="105"/>
        <v xml:space="preserve"> </v>
      </c>
      <c r="L495" s="10">
        <f t="shared" si="106"/>
        <v>1</v>
      </c>
      <c r="M495" s="10" t="str">
        <f t="shared" si="103"/>
        <v/>
      </c>
      <c r="N495" s="20" t="str">
        <f t="shared" si="104"/>
        <v/>
      </c>
    </row>
    <row r="496" spans="1:14" x14ac:dyDescent="0.2">
      <c r="A496" s="8"/>
      <c r="B496" s="44" t="s">
        <v>468</v>
      </c>
      <c r="C496" s="41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20" t="str">
        <f t="shared" si="104"/>
        <v/>
      </c>
    </row>
    <row r="497" spans="1:14" x14ac:dyDescent="0.2">
      <c r="A497" s="8"/>
      <c r="B497" s="44" t="s">
        <v>469</v>
      </c>
      <c r="C497" s="41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20" t="str">
        <f t="shared" si="104"/>
        <v/>
      </c>
    </row>
    <row r="498" spans="1:14" x14ac:dyDescent="0.2">
      <c r="A498" s="8"/>
      <c r="B498" s="44" t="s">
        <v>470</v>
      </c>
      <c r="C498" s="41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0" t="str">
        <f t="shared" si="104"/>
        <v/>
      </c>
    </row>
    <row r="499" spans="1:14" x14ac:dyDescent="0.2">
      <c r="A499" s="8"/>
      <c r="B499" s="44" t="s">
        <v>471</v>
      </c>
      <c r="C499" s="41">
        <v>0</v>
      </c>
      <c r="D499" s="9">
        <v>0</v>
      </c>
      <c r="E499" s="9">
        <v>0</v>
      </c>
      <c r="F499" s="9">
        <v>1</v>
      </c>
      <c r="G499" s="10" t="str">
        <f t="shared" ref="G499:G562" si="107">+IF(C499=0,"",C499/C$371)</f>
        <v/>
      </c>
      <c r="H499" s="10" t="str">
        <f t="shared" ref="H499:H562" si="108">+IF(D499=0,"",D499/D$371)</f>
        <v/>
      </c>
      <c r="I499" s="10" t="str">
        <f t="shared" ref="I499:I562" si="109">+IF(E499=0,"",E499/E$371)</f>
        <v/>
      </c>
      <c r="J499" s="10">
        <f t="shared" ref="J499:J562" si="110">+IF(F499=0,"",F499/F$371)</f>
        <v>0.1</v>
      </c>
      <c r="K499" s="10" t="str">
        <f t="shared" si="105"/>
        <v xml:space="preserve"> </v>
      </c>
      <c r="L499" s="10">
        <f t="shared" si="106"/>
        <v>1</v>
      </c>
      <c r="M499" s="10" t="str">
        <f t="shared" ref="M499:M562" si="111">+IF(OR(AND(G499=""),(K499="")),"",G499*K499)</f>
        <v/>
      </c>
      <c r="N499" s="20" t="str">
        <f t="shared" ref="N499:N562" si="112">+IF(OR(AND(H499=""),(L499="")),"",H499*L499)</f>
        <v/>
      </c>
    </row>
    <row r="500" spans="1:14" x14ac:dyDescent="0.2">
      <c r="A500" s="8"/>
      <c r="B500" s="44" t="s">
        <v>472</v>
      </c>
      <c r="C500" s="41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0" t="str">
        <f t="shared" si="112"/>
        <v/>
      </c>
    </row>
    <row r="501" spans="1:14" x14ac:dyDescent="0.2">
      <c r="A501" s="8"/>
      <c r="B501" s="44" t="s">
        <v>473</v>
      </c>
      <c r="C501" s="41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20" t="str">
        <f t="shared" si="112"/>
        <v/>
      </c>
    </row>
    <row r="502" spans="1:14" x14ac:dyDescent="0.2">
      <c r="A502" s="8"/>
      <c r="B502" s="44" t="s">
        <v>474</v>
      </c>
      <c r="C502" s="41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0" t="str">
        <f t="shared" si="112"/>
        <v/>
      </c>
    </row>
    <row r="503" spans="1:14" x14ac:dyDescent="0.2">
      <c r="A503" s="8"/>
      <c r="B503" s="44" t="s">
        <v>475</v>
      </c>
      <c r="C503" s="41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0" t="str">
        <f t="shared" si="112"/>
        <v/>
      </c>
    </row>
    <row r="504" spans="1:14" x14ac:dyDescent="0.2">
      <c r="A504" s="8"/>
      <c r="B504" s="44" t="s">
        <v>476</v>
      </c>
      <c r="C504" s="41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20" t="str">
        <f t="shared" si="112"/>
        <v/>
      </c>
    </row>
    <row r="505" spans="1:14" x14ac:dyDescent="0.2">
      <c r="A505" s="8"/>
      <c r="B505" s="44" t="s">
        <v>477</v>
      </c>
      <c r="C505" s="41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0" t="str">
        <f t="shared" si="112"/>
        <v/>
      </c>
    </row>
    <row r="506" spans="1:14" x14ac:dyDescent="0.2">
      <c r="A506" s="8"/>
      <c r="B506" s="44" t="s">
        <v>478</v>
      </c>
      <c r="C506" s="41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0" t="str">
        <f t="shared" si="112"/>
        <v/>
      </c>
    </row>
    <row r="507" spans="1:14" x14ac:dyDescent="0.2">
      <c r="A507" s="8"/>
      <c r="B507" s="44" t="s">
        <v>479</v>
      </c>
      <c r="C507" s="41">
        <v>0</v>
      </c>
      <c r="D507" s="9">
        <v>0</v>
      </c>
      <c r="E507" s="9">
        <v>0</v>
      </c>
      <c r="F507" s="9">
        <v>0</v>
      </c>
      <c r="G507" s="10" t="str">
        <f t="shared" si="107"/>
        <v/>
      </c>
      <c r="H507" s="10" t="str">
        <f t="shared" si="108"/>
        <v/>
      </c>
      <c r="I507" s="10" t="str">
        <f t="shared" si="109"/>
        <v/>
      </c>
      <c r="J507" s="10" t="str">
        <f t="shared" si="110"/>
        <v/>
      </c>
      <c r="K507" s="10" t="str">
        <f t="shared" si="113"/>
        <v xml:space="preserve"> </v>
      </c>
      <c r="L507" s="10" t="str">
        <f t="shared" si="114"/>
        <v xml:space="preserve"> </v>
      </c>
      <c r="M507" s="10" t="str">
        <f t="shared" si="111"/>
        <v/>
      </c>
      <c r="N507" s="20" t="str">
        <f t="shared" si="112"/>
        <v/>
      </c>
    </row>
    <row r="508" spans="1:14" ht="25.5" x14ac:dyDescent="0.2">
      <c r="A508" s="8"/>
      <c r="B508" s="44" t="s">
        <v>480</v>
      </c>
      <c r="C508" s="41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0" t="str">
        <f t="shared" si="112"/>
        <v/>
      </c>
    </row>
    <row r="509" spans="1:14" x14ac:dyDescent="0.2">
      <c r="A509" s="8"/>
      <c r="B509" s="44" t="s">
        <v>481</v>
      </c>
      <c r="C509" s="41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20" t="str">
        <f t="shared" si="112"/>
        <v/>
      </c>
    </row>
    <row r="510" spans="1:14" x14ac:dyDescent="0.2">
      <c r="A510" s="8"/>
      <c r="B510" s="44" t="s">
        <v>482</v>
      </c>
      <c r="C510" s="41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0" t="str">
        <f t="shared" si="112"/>
        <v/>
      </c>
    </row>
    <row r="511" spans="1:14" x14ac:dyDescent="0.2">
      <c r="A511" s="8"/>
      <c r="B511" s="44" t="s">
        <v>483</v>
      </c>
      <c r="C511" s="41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20" t="str">
        <f t="shared" si="112"/>
        <v/>
      </c>
    </row>
    <row r="512" spans="1:14" x14ac:dyDescent="0.2">
      <c r="A512" s="8"/>
      <c r="B512" s="44" t="s">
        <v>484</v>
      </c>
      <c r="C512" s="41">
        <v>0</v>
      </c>
      <c r="D512" s="9">
        <v>0</v>
      </c>
      <c r="E512" s="9">
        <v>0</v>
      </c>
      <c r="F512" s="9">
        <v>0</v>
      </c>
      <c r="G512" s="10" t="str">
        <f t="shared" si="107"/>
        <v/>
      </c>
      <c r="H512" s="10" t="str">
        <f t="shared" si="108"/>
        <v/>
      </c>
      <c r="I512" s="10" t="str">
        <f t="shared" si="109"/>
        <v/>
      </c>
      <c r="J512" s="10" t="str">
        <f t="shared" si="110"/>
        <v/>
      </c>
      <c r="K512" s="10" t="str">
        <f t="shared" si="113"/>
        <v xml:space="preserve"> </v>
      </c>
      <c r="L512" s="10" t="str">
        <f t="shared" si="114"/>
        <v xml:space="preserve"> </v>
      </c>
      <c r="M512" s="10" t="str">
        <f t="shared" si="111"/>
        <v/>
      </c>
      <c r="N512" s="20" t="str">
        <f t="shared" si="112"/>
        <v/>
      </c>
    </row>
    <row r="513" spans="1:14" x14ac:dyDescent="0.2">
      <c r="A513" s="8"/>
      <c r="B513" s="44" t="s">
        <v>485</v>
      </c>
      <c r="C513" s="41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20" t="str">
        <f t="shared" si="112"/>
        <v/>
      </c>
    </row>
    <row r="514" spans="1:14" x14ac:dyDescent="0.2">
      <c r="A514" s="8"/>
      <c r="B514" s="44" t="s">
        <v>486</v>
      </c>
      <c r="C514" s="41">
        <v>0</v>
      </c>
      <c r="D514" s="9">
        <v>0</v>
      </c>
      <c r="E514" s="9">
        <v>0</v>
      </c>
      <c r="F514" s="9">
        <v>0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 t="str">
        <f t="shared" si="114"/>
        <v xml:space="preserve"> </v>
      </c>
      <c r="M514" s="10" t="str">
        <f t="shared" si="111"/>
        <v/>
      </c>
      <c r="N514" s="20" t="str">
        <f t="shared" si="112"/>
        <v/>
      </c>
    </row>
    <row r="515" spans="1:14" x14ac:dyDescent="0.2">
      <c r="A515" s="8"/>
      <c r="B515" s="44" t="s">
        <v>487</v>
      </c>
      <c r="C515" s="41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0" t="str">
        <f t="shared" si="112"/>
        <v/>
      </c>
    </row>
    <row r="516" spans="1:14" x14ac:dyDescent="0.2">
      <c r="A516" s="8"/>
      <c r="B516" s="44" t="s">
        <v>488</v>
      </c>
      <c r="C516" s="41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0" t="str">
        <f t="shared" si="112"/>
        <v/>
      </c>
    </row>
    <row r="517" spans="1:14" x14ac:dyDescent="0.2">
      <c r="A517" s="8"/>
      <c r="B517" s="44" t="s">
        <v>489</v>
      </c>
      <c r="C517" s="41">
        <v>0</v>
      </c>
      <c r="D517" s="9">
        <v>0</v>
      </c>
      <c r="E517" s="9">
        <v>0</v>
      </c>
      <c r="F517" s="9">
        <v>0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 t="str">
        <f t="shared" si="114"/>
        <v xml:space="preserve"> </v>
      </c>
      <c r="M517" s="10" t="str">
        <f t="shared" si="111"/>
        <v/>
      </c>
      <c r="N517" s="20" t="str">
        <f t="shared" si="112"/>
        <v/>
      </c>
    </row>
    <row r="518" spans="1:14" x14ac:dyDescent="0.2">
      <c r="A518" s="8"/>
      <c r="B518" s="44" t="s">
        <v>490</v>
      </c>
      <c r="C518" s="41">
        <v>0</v>
      </c>
      <c r="D518" s="9">
        <v>0</v>
      </c>
      <c r="E518" s="9">
        <v>0</v>
      </c>
      <c r="F518" s="9">
        <v>0</v>
      </c>
      <c r="G518" s="10" t="str">
        <f t="shared" si="107"/>
        <v/>
      </c>
      <c r="H518" s="10" t="str">
        <f t="shared" si="108"/>
        <v/>
      </c>
      <c r="I518" s="10" t="str">
        <f t="shared" si="109"/>
        <v/>
      </c>
      <c r="J518" s="10" t="str">
        <f t="shared" si="110"/>
        <v/>
      </c>
      <c r="K518" s="10" t="str">
        <f t="shared" si="113"/>
        <v xml:space="preserve"> </v>
      </c>
      <c r="L518" s="10" t="str">
        <f t="shared" si="114"/>
        <v xml:space="preserve"> </v>
      </c>
      <c r="M518" s="10" t="str">
        <f t="shared" si="111"/>
        <v/>
      </c>
      <c r="N518" s="20" t="str">
        <f t="shared" si="112"/>
        <v/>
      </c>
    </row>
    <row r="519" spans="1:14" ht="24.75" customHeight="1" x14ac:dyDescent="0.2">
      <c r="A519" s="8"/>
      <c r="B519" s="44" t="s">
        <v>491</v>
      </c>
      <c r="C519" s="41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0" t="str">
        <f t="shared" si="112"/>
        <v/>
      </c>
    </row>
    <row r="520" spans="1:14" ht="25.5" x14ac:dyDescent="0.2">
      <c r="A520" s="8"/>
      <c r="B520" s="44" t="s">
        <v>492</v>
      </c>
      <c r="C520" s="41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20" t="str">
        <f t="shared" si="112"/>
        <v/>
      </c>
    </row>
    <row r="521" spans="1:14" ht="27" customHeight="1" x14ac:dyDescent="0.2">
      <c r="A521" s="8"/>
      <c r="B521" s="44" t="s">
        <v>493</v>
      </c>
      <c r="C521" s="41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0" t="str">
        <f t="shared" si="112"/>
        <v/>
      </c>
    </row>
    <row r="522" spans="1:14" ht="25.5" x14ac:dyDescent="0.2">
      <c r="A522" s="8"/>
      <c r="B522" s="44" t="s">
        <v>494</v>
      </c>
      <c r="C522" s="41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0" t="str">
        <f t="shared" si="112"/>
        <v/>
      </c>
    </row>
    <row r="523" spans="1:14" x14ac:dyDescent="0.2">
      <c r="A523" s="8"/>
      <c r="B523" s="44" t="s">
        <v>495</v>
      </c>
      <c r="C523" s="41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20" t="str">
        <f t="shared" si="112"/>
        <v/>
      </c>
    </row>
    <row r="524" spans="1:14" ht="25.5" x14ac:dyDescent="0.2">
      <c r="A524" s="8"/>
      <c r="B524" s="44" t="s">
        <v>496</v>
      </c>
      <c r="C524" s="41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0" t="str">
        <f t="shared" si="112"/>
        <v/>
      </c>
    </row>
    <row r="525" spans="1:14" x14ac:dyDescent="0.2">
      <c r="A525" s="8"/>
      <c r="B525" s="44" t="s">
        <v>497</v>
      </c>
      <c r="C525" s="41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20" t="str">
        <f t="shared" si="112"/>
        <v/>
      </c>
    </row>
    <row r="526" spans="1:14" ht="25.5" x14ac:dyDescent="0.2">
      <c r="A526" s="8"/>
      <c r="B526" s="44" t="s">
        <v>498</v>
      </c>
      <c r="C526" s="41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20" t="str">
        <f t="shared" si="112"/>
        <v/>
      </c>
    </row>
    <row r="527" spans="1:14" ht="25.5" x14ac:dyDescent="0.2">
      <c r="A527" s="8"/>
      <c r="B527" s="44" t="s">
        <v>499</v>
      </c>
      <c r="C527" s="41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0" t="str">
        <f t="shared" si="112"/>
        <v/>
      </c>
    </row>
    <row r="528" spans="1:14" x14ac:dyDescent="0.2">
      <c r="A528" s="8"/>
      <c r="B528" s="44" t="s">
        <v>500</v>
      </c>
      <c r="C528" s="41">
        <v>0</v>
      </c>
      <c r="D528" s="9">
        <v>0</v>
      </c>
      <c r="E528" s="9">
        <v>0</v>
      </c>
      <c r="F528" s="9">
        <v>0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 t="str">
        <f t="shared" si="114"/>
        <v xml:space="preserve"> </v>
      </c>
      <c r="M528" s="10" t="str">
        <f t="shared" si="111"/>
        <v/>
      </c>
      <c r="N528" s="20" t="str">
        <f t="shared" si="112"/>
        <v/>
      </c>
    </row>
    <row r="529" spans="1:14" x14ac:dyDescent="0.2">
      <c r="A529" s="8" t="s">
        <v>76</v>
      </c>
      <c r="B529" s="44" t="s">
        <v>501</v>
      </c>
      <c r="C529" s="41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0" t="str">
        <f t="shared" si="112"/>
        <v/>
      </c>
    </row>
    <row r="530" spans="1:14" ht="25.5" x14ac:dyDescent="0.2">
      <c r="A530" s="8"/>
      <c r="B530" s="44" t="s">
        <v>502</v>
      </c>
      <c r="C530" s="41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0" t="str">
        <f t="shared" si="112"/>
        <v/>
      </c>
    </row>
    <row r="531" spans="1:14" ht="25.5" x14ac:dyDescent="0.2">
      <c r="A531" s="8"/>
      <c r="B531" s="44" t="s">
        <v>503</v>
      </c>
      <c r="C531" s="41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0" t="str">
        <f t="shared" si="112"/>
        <v/>
      </c>
    </row>
    <row r="532" spans="1:14" ht="29.25" customHeight="1" x14ac:dyDescent="0.2">
      <c r="A532" s="8"/>
      <c r="B532" s="44" t="s">
        <v>504</v>
      </c>
      <c r="C532" s="41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0" t="str">
        <f t="shared" si="112"/>
        <v/>
      </c>
    </row>
    <row r="533" spans="1:14" ht="25.5" x14ac:dyDescent="0.2">
      <c r="A533" s="8"/>
      <c r="B533" s="44" t="s">
        <v>505</v>
      </c>
      <c r="C533" s="41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0" t="str">
        <f t="shared" si="112"/>
        <v/>
      </c>
    </row>
    <row r="534" spans="1:14" ht="25.5" x14ac:dyDescent="0.2">
      <c r="A534" s="8"/>
      <c r="B534" s="44" t="s">
        <v>506</v>
      </c>
      <c r="C534" s="41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0" t="str">
        <f t="shared" si="112"/>
        <v/>
      </c>
    </row>
    <row r="535" spans="1:14" ht="25.5" x14ac:dyDescent="0.2">
      <c r="A535" s="8"/>
      <c r="B535" s="44" t="s">
        <v>507</v>
      </c>
      <c r="C535" s="41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0" t="str">
        <f t="shared" si="112"/>
        <v/>
      </c>
    </row>
    <row r="536" spans="1:14" x14ac:dyDescent="0.2">
      <c r="A536" s="8"/>
      <c r="B536" s="44" t="s">
        <v>508</v>
      </c>
      <c r="C536" s="41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0" t="str">
        <f t="shared" si="112"/>
        <v/>
      </c>
    </row>
    <row r="537" spans="1:14" ht="25.5" x14ac:dyDescent="0.2">
      <c r="A537" s="8"/>
      <c r="B537" s="44" t="s">
        <v>509</v>
      </c>
      <c r="C537" s="41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0" t="str">
        <f t="shared" si="112"/>
        <v/>
      </c>
    </row>
    <row r="538" spans="1:14" x14ac:dyDescent="0.2">
      <c r="A538" s="8"/>
      <c r="B538" s="44" t="s">
        <v>510</v>
      </c>
      <c r="C538" s="41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0" t="str">
        <f t="shared" si="112"/>
        <v/>
      </c>
    </row>
    <row r="539" spans="1:14" x14ac:dyDescent="0.2">
      <c r="A539" s="8"/>
      <c r="B539" s="44" t="s">
        <v>511</v>
      </c>
      <c r="C539" s="41">
        <v>0</v>
      </c>
      <c r="D539" s="9">
        <v>0</v>
      </c>
      <c r="E539" s="9">
        <v>0</v>
      </c>
      <c r="F539" s="9">
        <v>0</v>
      </c>
      <c r="G539" s="10" t="str">
        <f t="shared" si="107"/>
        <v/>
      </c>
      <c r="H539" s="10" t="str">
        <f t="shared" si="108"/>
        <v/>
      </c>
      <c r="I539" s="10" t="str">
        <f t="shared" si="109"/>
        <v/>
      </c>
      <c r="J539" s="10" t="str">
        <f t="shared" si="110"/>
        <v/>
      </c>
      <c r="K539" s="10" t="str">
        <f t="shared" si="113"/>
        <v xml:space="preserve"> </v>
      </c>
      <c r="L539" s="10" t="str">
        <f t="shared" si="114"/>
        <v xml:space="preserve"> </v>
      </c>
      <c r="M539" s="10" t="str">
        <f t="shared" si="111"/>
        <v/>
      </c>
      <c r="N539" s="20" t="str">
        <f t="shared" si="112"/>
        <v/>
      </c>
    </row>
    <row r="540" spans="1:14" x14ac:dyDescent="0.2">
      <c r="A540" s="8"/>
      <c r="B540" s="44" t="s">
        <v>512</v>
      </c>
      <c r="C540" s="41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20" t="str">
        <f t="shared" si="112"/>
        <v/>
      </c>
    </row>
    <row r="541" spans="1:14" ht="38.25" x14ac:dyDescent="0.2">
      <c r="A541" s="8"/>
      <c r="B541" s="44" t="s">
        <v>513</v>
      </c>
      <c r="C541" s="41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0" t="str">
        <f t="shared" si="112"/>
        <v/>
      </c>
    </row>
    <row r="542" spans="1:14" x14ac:dyDescent="0.2">
      <c r="A542" s="8"/>
      <c r="B542" s="44" t="s">
        <v>514</v>
      </c>
      <c r="C542" s="41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0" t="str">
        <f t="shared" si="112"/>
        <v/>
      </c>
    </row>
    <row r="543" spans="1:14" ht="25.5" x14ac:dyDescent="0.2">
      <c r="A543" s="8"/>
      <c r="B543" s="44" t="s">
        <v>515</v>
      </c>
      <c r="C543" s="41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20" t="str">
        <f t="shared" si="112"/>
        <v/>
      </c>
    </row>
    <row r="544" spans="1:14" ht="25.5" x14ac:dyDescent="0.2">
      <c r="A544" s="8"/>
      <c r="B544" s="44" t="s">
        <v>516</v>
      </c>
      <c r="C544" s="41">
        <v>0</v>
      </c>
      <c r="D544" s="9">
        <v>0</v>
      </c>
      <c r="E544" s="9">
        <v>0</v>
      </c>
      <c r="F544" s="9">
        <v>0</v>
      </c>
      <c r="G544" s="10" t="str">
        <f t="shared" si="107"/>
        <v/>
      </c>
      <c r="H544" s="10" t="str">
        <f t="shared" si="108"/>
        <v/>
      </c>
      <c r="I544" s="10" t="str">
        <f t="shared" si="109"/>
        <v/>
      </c>
      <c r="J544" s="10" t="str">
        <f t="shared" si="110"/>
        <v/>
      </c>
      <c r="K544" s="10" t="str">
        <f t="shared" si="113"/>
        <v xml:space="preserve"> </v>
      </c>
      <c r="L544" s="10" t="str">
        <f t="shared" si="114"/>
        <v xml:space="preserve"> </v>
      </c>
      <c r="M544" s="10" t="str">
        <f t="shared" si="111"/>
        <v/>
      </c>
      <c r="N544" s="20" t="str">
        <f t="shared" si="112"/>
        <v/>
      </c>
    </row>
    <row r="545" spans="1:14" x14ac:dyDescent="0.2">
      <c r="A545" s="8"/>
      <c r="B545" s="44" t="s">
        <v>517</v>
      </c>
      <c r="C545" s="41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20" t="str">
        <f t="shared" si="112"/>
        <v/>
      </c>
    </row>
    <row r="546" spans="1:14" ht="25.5" x14ac:dyDescent="0.2">
      <c r="A546" s="8"/>
      <c r="B546" s="44" t="s">
        <v>518</v>
      </c>
      <c r="C546" s="41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20" t="str">
        <f t="shared" si="112"/>
        <v/>
      </c>
    </row>
    <row r="547" spans="1:14" ht="25.5" x14ac:dyDescent="0.2">
      <c r="A547" s="8"/>
      <c r="B547" s="44" t="s">
        <v>519</v>
      </c>
      <c r="C547" s="41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0" t="str">
        <f t="shared" si="112"/>
        <v/>
      </c>
    </row>
    <row r="548" spans="1:14" x14ac:dyDescent="0.2">
      <c r="A548" s="8"/>
      <c r="B548" s="44" t="s">
        <v>520</v>
      </c>
      <c r="C548" s="41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0" t="str">
        <f t="shared" si="112"/>
        <v/>
      </c>
    </row>
    <row r="549" spans="1:14" x14ac:dyDescent="0.2">
      <c r="A549" s="8"/>
      <c r="B549" s="44" t="s">
        <v>521</v>
      </c>
      <c r="C549" s="41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0" t="str">
        <f t="shared" si="112"/>
        <v/>
      </c>
    </row>
    <row r="550" spans="1:14" x14ac:dyDescent="0.2">
      <c r="A550" s="8"/>
      <c r="B550" s="44" t="s">
        <v>522</v>
      </c>
      <c r="C550" s="41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0" t="str">
        <f t="shared" si="112"/>
        <v/>
      </c>
    </row>
    <row r="551" spans="1:14" ht="25.5" x14ac:dyDescent="0.2">
      <c r="A551" s="8"/>
      <c r="B551" s="44" t="s">
        <v>523</v>
      </c>
      <c r="C551" s="41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0" t="str">
        <f t="shared" si="112"/>
        <v/>
      </c>
    </row>
    <row r="552" spans="1:14" ht="25.5" x14ac:dyDescent="0.2">
      <c r="A552" s="8"/>
      <c r="B552" s="44" t="s">
        <v>524</v>
      </c>
      <c r="C552" s="41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0" t="str">
        <f t="shared" si="112"/>
        <v/>
      </c>
    </row>
    <row r="553" spans="1:14" ht="25.5" x14ac:dyDescent="0.2">
      <c r="A553" s="8"/>
      <c r="B553" s="44" t="s">
        <v>525</v>
      </c>
      <c r="C553" s="41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0" t="str">
        <f t="shared" si="112"/>
        <v/>
      </c>
    </row>
    <row r="554" spans="1:14" ht="25.5" x14ac:dyDescent="0.2">
      <c r="A554" s="8"/>
      <c r="B554" s="44" t="s">
        <v>526</v>
      </c>
      <c r="C554" s="41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0" t="str">
        <f t="shared" si="112"/>
        <v/>
      </c>
    </row>
    <row r="555" spans="1:14" ht="25.5" x14ac:dyDescent="0.2">
      <c r="A555" s="8"/>
      <c r="B555" s="44" t="s">
        <v>527</v>
      </c>
      <c r="C555" s="41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0" t="str">
        <f t="shared" si="112"/>
        <v/>
      </c>
    </row>
    <row r="556" spans="1:14" x14ac:dyDescent="0.2">
      <c r="A556" s="8"/>
      <c r="B556" s="44" t="s">
        <v>528</v>
      </c>
      <c r="C556" s="41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0" t="str">
        <f t="shared" si="112"/>
        <v/>
      </c>
    </row>
    <row r="557" spans="1:14" ht="25.5" x14ac:dyDescent="0.2">
      <c r="A557" s="8"/>
      <c r="B557" s="44" t="s">
        <v>529</v>
      </c>
      <c r="C557" s="41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0" t="str">
        <f t="shared" si="112"/>
        <v/>
      </c>
    </row>
    <row r="558" spans="1:14" x14ac:dyDescent="0.2">
      <c r="A558" s="8"/>
      <c r="B558" s="44" t="s">
        <v>530</v>
      </c>
      <c r="C558" s="41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0" t="str">
        <f t="shared" si="112"/>
        <v/>
      </c>
    </row>
    <row r="559" spans="1:14" ht="24.75" customHeight="1" x14ac:dyDescent="0.2">
      <c r="A559" s="8"/>
      <c r="B559" s="44" t="s">
        <v>531</v>
      </c>
      <c r="C559" s="41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0" t="str">
        <f t="shared" si="112"/>
        <v/>
      </c>
    </row>
    <row r="560" spans="1:14" ht="25.5" x14ac:dyDescent="0.2">
      <c r="A560" s="8"/>
      <c r="B560" s="44" t="s">
        <v>532</v>
      </c>
      <c r="C560" s="41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0" t="str">
        <f t="shared" si="112"/>
        <v/>
      </c>
    </row>
    <row r="561" spans="1:14" x14ac:dyDescent="0.2">
      <c r="A561" s="8"/>
      <c r="B561" s="44" t="s">
        <v>533</v>
      </c>
      <c r="C561" s="41">
        <v>0</v>
      </c>
      <c r="D561" s="9">
        <v>0</v>
      </c>
      <c r="E561" s="9">
        <v>0</v>
      </c>
      <c r="F561" s="9">
        <v>0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 t="str">
        <f t="shared" si="114"/>
        <v xml:space="preserve"> </v>
      </c>
      <c r="M561" s="10" t="str">
        <f t="shared" si="111"/>
        <v/>
      </c>
      <c r="N561" s="20" t="str">
        <f t="shared" si="112"/>
        <v/>
      </c>
    </row>
    <row r="562" spans="1:14" x14ac:dyDescent="0.2">
      <c r="A562" s="8"/>
      <c r="B562" s="44" t="s">
        <v>534</v>
      </c>
      <c r="C562" s="41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0" t="str">
        <f t="shared" si="112"/>
        <v/>
      </c>
    </row>
    <row r="563" spans="1:14" x14ac:dyDescent="0.2">
      <c r="A563" s="8"/>
      <c r="B563" s="44" t="s">
        <v>535</v>
      </c>
      <c r="C563" s="41">
        <v>0</v>
      </c>
      <c r="D563" s="9">
        <v>0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 t="str">
        <f t="shared" si="114"/>
        <v xml:space="preserve"> </v>
      </c>
      <c r="M563" s="10" t="str">
        <f t="shared" ref="M563:M604" si="119">+IF(OR(AND(G563=""),(K563="")),"",G563*K563)</f>
        <v/>
      </c>
      <c r="N563" s="20" t="str">
        <f t="shared" ref="N563:N604" si="120">+IF(OR(AND(H563=""),(L563="")),"",H563*L563)</f>
        <v/>
      </c>
    </row>
    <row r="564" spans="1:14" x14ac:dyDescent="0.2">
      <c r="A564" s="8"/>
      <c r="B564" s="44" t="s">
        <v>536</v>
      </c>
      <c r="C564" s="41">
        <v>0</v>
      </c>
      <c r="D564" s="9">
        <v>0</v>
      </c>
      <c r="E564" s="9">
        <v>0</v>
      </c>
      <c r="F564" s="9">
        <v>0</v>
      </c>
      <c r="G564" s="10" t="str">
        <f t="shared" si="115"/>
        <v/>
      </c>
      <c r="H564" s="10" t="str">
        <f t="shared" si="116"/>
        <v/>
      </c>
      <c r="I564" s="10" t="str">
        <f t="shared" si="117"/>
        <v/>
      </c>
      <c r="J564" s="10" t="str">
        <f t="shared" si="118"/>
        <v/>
      </c>
      <c r="K564" s="10" t="str">
        <f t="shared" ref="K564:K604" si="121">+IF(AND(C564=0,E564=0)," ",IF(C564=0,1,IF(E564=0,-1,(E564-C564)/C564)))</f>
        <v xml:space="preserve"> </v>
      </c>
      <c r="L564" s="10" t="str">
        <f t="shared" ref="L564:L604" si="122">+IF(AND(D564=0,F564=0)," ",IF(D564=0,1,IF(F564=0,-1,(F564-D564)/D564)))</f>
        <v xml:space="preserve"> </v>
      </c>
      <c r="M564" s="10" t="str">
        <f t="shared" si="119"/>
        <v/>
      </c>
      <c r="N564" s="20" t="str">
        <f t="shared" si="120"/>
        <v/>
      </c>
    </row>
    <row r="565" spans="1:14" ht="25.5" x14ac:dyDescent="0.2">
      <c r="A565" s="8"/>
      <c r="B565" s="44" t="s">
        <v>537</v>
      </c>
      <c r="C565" s="41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20" t="str">
        <f t="shared" si="120"/>
        <v/>
      </c>
    </row>
    <row r="566" spans="1:14" x14ac:dyDescent="0.2">
      <c r="A566" s="8"/>
      <c r="B566" s="44" t="s">
        <v>538</v>
      </c>
      <c r="C566" s="41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0" t="str">
        <f t="shared" si="120"/>
        <v/>
      </c>
    </row>
    <row r="567" spans="1:14" x14ac:dyDescent="0.2">
      <c r="A567" s="8"/>
      <c r="B567" s="44" t="s">
        <v>539</v>
      </c>
      <c r="C567" s="41">
        <v>0</v>
      </c>
      <c r="D567" s="9">
        <v>0</v>
      </c>
      <c r="E567" s="9">
        <v>0</v>
      </c>
      <c r="F567" s="9">
        <v>0</v>
      </c>
      <c r="G567" s="10" t="str">
        <f t="shared" si="115"/>
        <v/>
      </c>
      <c r="H567" s="10" t="str">
        <f t="shared" si="116"/>
        <v/>
      </c>
      <c r="I567" s="10" t="str">
        <f t="shared" si="117"/>
        <v/>
      </c>
      <c r="J567" s="10" t="str">
        <f t="shared" si="118"/>
        <v/>
      </c>
      <c r="K567" s="10" t="str">
        <f t="shared" si="121"/>
        <v xml:space="preserve"> </v>
      </c>
      <c r="L567" s="10" t="str">
        <f t="shared" si="122"/>
        <v xml:space="preserve"> </v>
      </c>
      <c r="M567" s="10" t="str">
        <f t="shared" si="119"/>
        <v/>
      </c>
      <c r="N567" s="20" t="str">
        <f t="shared" si="120"/>
        <v/>
      </c>
    </row>
    <row r="568" spans="1:14" x14ac:dyDescent="0.2">
      <c r="A568" s="8"/>
      <c r="B568" s="44" t="s">
        <v>540</v>
      </c>
      <c r="C568" s="41">
        <v>0</v>
      </c>
      <c r="D568" s="9">
        <v>0</v>
      </c>
      <c r="E568" s="9">
        <v>0</v>
      </c>
      <c r="F568" s="9">
        <v>0</v>
      </c>
      <c r="G568" s="10" t="str">
        <f t="shared" si="115"/>
        <v/>
      </c>
      <c r="H568" s="10" t="str">
        <f t="shared" si="116"/>
        <v/>
      </c>
      <c r="I568" s="10" t="str">
        <f t="shared" si="117"/>
        <v/>
      </c>
      <c r="J568" s="10" t="str">
        <f t="shared" si="118"/>
        <v/>
      </c>
      <c r="K568" s="10" t="str">
        <f t="shared" si="121"/>
        <v xml:space="preserve"> </v>
      </c>
      <c r="L568" s="10" t="str">
        <f t="shared" si="122"/>
        <v xml:space="preserve"> </v>
      </c>
      <c r="M568" s="10" t="str">
        <f t="shared" si="119"/>
        <v/>
      </c>
      <c r="N568" s="20" t="str">
        <f t="shared" si="120"/>
        <v/>
      </c>
    </row>
    <row r="569" spans="1:14" x14ac:dyDescent="0.2">
      <c r="A569" s="8"/>
      <c r="B569" s="44" t="s">
        <v>541</v>
      </c>
      <c r="C569" s="41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0" t="str">
        <f t="shared" si="120"/>
        <v/>
      </c>
    </row>
    <row r="570" spans="1:14" x14ac:dyDescent="0.2">
      <c r="A570" s="8"/>
      <c r="B570" s="44" t="s">
        <v>542</v>
      </c>
      <c r="C570" s="41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0" t="str">
        <f t="shared" si="120"/>
        <v/>
      </c>
    </row>
    <row r="571" spans="1:14" x14ac:dyDescent="0.2">
      <c r="A571" s="8"/>
      <c r="B571" s="44" t="s">
        <v>543</v>
      </c>
      <c r="C571" s="41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20" t="str">
        <f t="shared" si="120"/>
        <v/>
      </c>
    </row>
    <row r="572" spans="1:14" x14ac:dyDescent="0.2">
      <c r="A572" s="8"/>
      <c r="B572" s="44" t="s">
        <v>544</v>
      </c>
      <c r="C572" s="41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0" t="str">
        <f t="shared" si="120"/>
        <v/>
      </c>
    </row>
    <row r="573" spans="1:14" x14ac:dyDescent="0.2">
      <c r="A573" s="8"/>
      <c r="B573" s="44" t="s">
        <v>545</v>
      </c>
      <c r="C573" s="41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20" t="str">
        <f t="shared" si="120"/>
        <v/>
      </c>
    </row>
    <row r="574" spans="1:14" x14ac:dyDescent="0.2">
      <c r="A574" s="8"/>
      <c r="B574" s="44" t="s">
        <v>546</v>
      </c>
      <c r="C574" s="41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0" t="str">
        <f t="shared" si="120"/>
        <v/>
      </c>
    </row>
    <row r="575" spans="1:14" x14ac:dyDescent="0.2">
      <c r="A575" s="8"/>
      <c r="B575" s="44" t="s">
        <v>547</v>
      </c>
      <c r="C575" s="41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0" t="str">
        <f t="shared" si="120"/>
        <v/>
      </c>
    </row>
    <row r="576" spans="1:14" x14ac:dyDescent="0.2">
      <c r="A576" s="8"/>
      <c r="B576" s="44" t="s">
        <v>548</v>
      </c>
      <c r="C576" s="41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0" t="str">
        <f t="shared" si="120"/>
        <v/>
      </c>
    </row>
    <row r="577" spans="1:14" ht="25.5" x14ac:dyDescent="0.2">
      <c r="A577" s="8"/>
      <c r="B577" s="44" t="s">
        <v>549</v>
      </c>
      <c r="C577" s="41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20" t="str">
        <f t="shared" si="120"/>
        <v/>
      </c>
    </row>
    <row r="578" spans="1:14" ht="25.5" x14ac:dyDescent="0.2">
      <c r="A578" s="8"/>
      <c r="B578" s="44" t="s">
        <v>550</v>
      </c>
      <c r="C578" s="41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20" t="str">
        <f t="shared" si="120"/>
        <v/>
      </c>
    </row>
    <row r="579" spans="1:14" x14ac:dyDescent="0.2">
      <c r="A579" s="8"/>
      <c r="B579" s="44" t="s">
        <v>551</v>
      </c>
      <c r="C579" s="41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0" t="str">
        <f t="shared" si="120"/>
        <v/>
      </c>
    </row>
    <row r="580" spans="1:14" x14ac:dyDescent="0.2">
      <c r="A580" s="8"/>
      <c r="B580" s="44" t="s">
        <v>552</v>
      </c>
      <c r="C580" s="41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20" t="str">
        <f t="shared" si="120"/>
        <v/>
      </c>
    </row>
    <row r="581" spans="1:14" ht="25.5" x14ac:dyDescent="0.2">
      <c r="A581" s="8"/>
      <c r="B581" s="44" t="s">
        <v>553</v>
      </c>
      <c r="C581" s="41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20" t="str">
        <f t="shared" si="120"/>
        <v/>
      </c>
    </row>
    <row r="582" spans="1:14" x14ac:dyDescent="0.2">
      <c r="A582" s="8"/>
      <c r="B582" s="44" t="s">
        <v>554</v>
      </c>
      <c r="C582" s="41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0" t="str">
        <f t="shared" si="120"/>
        <v/>
      </c>
    </row>
    <row r="583" spans="1:14" x14ac:dyDescent="0.2">
      <c r="A583" s="8"/>
      <c r="B583" s="44" t="s">
        <v>555</v>
      </c>
      <c r="C583" s="41">
        <v>0</v>
      </c>
      <c r="D583" s="9">
        <v>0</v>
      </c>
      <c r="E583" s="9">
        <v>0</v>
      </c>
      <c r="F583" s="9">
        <v>0</v>
      </c>
      <c r="G583" s="10" t="str">
        <f t="shared" si="115"/>
        <v/>
      </c>
      <c r="H583" s="10" t="str">
        <f t="shared" si="116"/>
        <v/>
      </c>
      <c r="I583" s="10" t="str">
        <f t="shared" si="117"/>
        <v/>
      </c>
      <c r="J583" s="10" t="str">
        <f t="shared" si="118"/>
        <v/>
      </c>
      <c r="K583" s="10" t="str">
        <f t="shared" si="121"/>
        <v xml:space="preserve"> </v>
      </c>
      <c r="L583" s="10" t="str">
        <f t="shared" si="122"/>
        <v xml:space="preserve"> </v>
      </c>
      <c r="M583" s="10" t="str">
        <f t="shared" si="119"/>
        <v/>
      </c>
      <c r="N583" s="20" t="str">
        <f t="shared" si="120"/>
        <v/>
      </c>
    </row>
    <row r="584" spans="1:14" ht="25.5" x14ac:dyDescent="0.2">
      <c r="A584" s="8"/>
      <c r="B584" s="44" t="s">
        <v>556</v>
      </c>
      <c r="C584" s="41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0" t="str">
        <f t="shared" si="120"/>
        <v/>
      </c>
    </row>
    <row r="585" spans="1:14" x14ac:dyDescent="0.2">
      <c r="A585" s="8"/>
      <c r="B585" s="44" t="s">
        <v>557</v>
      </c>
      <c r="C585" s="41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20" t="str">
        <f t="shared" si="120"/>
        <v/>
      </c>
    </row>
    <row r="586" spans="1:14" x14ac:dyDescent="0.2">
      <c r="A586" s="8"/>
      <c r="B586" s="44" t="s">
        <v>558</v>
      </c>
      <c r="C586" s="41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0" t="str">
        <f t="shared" si="120"/>
        <v/>
      </c>
    </row>
    <row r="587" spans="1:14" x14ac:dyDescent="0.2">
      <c r="A587" s="8"/>
      <c r="B587" s="44" t="s">
        <v>559</v>
      </c>
      <c r="C587" s="41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0" t="str">
        <f t="shared" si="120"/>
        <v/>
      </c>
    </row>
    <row r="588" spans="1:14" x14ac:dyDescent="0.2">
      <c r="A588" s="8"/>
      <c r="B588" s="44" t="s">
        <v>560</v>
      </c>
      <c r="C588" s="41">
        <v>0</v>
      </c>
      <c r="D588" s="9">
        <v>0</v>
      </c>
      <c r="E588" s="9">
        <v>0</v>
      </c>
      <c r="F588" s="9">
        <v>0</v>
      </c>
      <c r="G588" s="10" t="str">
        <f t="shared" si="115"/>
        <v/>
      </c>
      <c r="H588" s="10" t="str">
        <f t="shared" si="116"/>
        <v/>
      </c>
      <c r="I588" s="10" t="str">
        <f t="shared" si="117"/>
        <v/>
      </c>
      <c r="J588" s="10" t="str">
        <f t="shared" si="118"/>
        <v/>
      </c>
      <c r="K588" s="10" t="str">
        <f t="shared" si="121"/>
        <v xml:space="preserve"> </v>
      </c>
      <c r="L588" s="10" t="str">
        <f t="shared" si="122"/>
        <v xml:space="preserve"> </v>
      </c>
      <c r="M588" s="10" t="str">
        <f t="shared" si="119"/>
        <v/>
      </c>
      <c r="N588" s="20" t="str">
        <f t="shared" si="120"/>
        <v/>
      </c>
    </row>
    <row r="589" spans="1:14" ht="25.5" x14ac:dyDescent="0.2">
      <c r="A589" s="8"/>
      <c r="B589" s="44" t="s">
        <v>561</v>
      </c>
      <c r="C589" s="41">
        <v>0</v>
      </c>
      <c r="D589" s="9">
        <v>0</v>
      </c>
      <c r="E589" s="9">
        <v>0</v>
      </c>
      <c r="F589" s="9">
        <v>0</v>
      </c>
      <c r="G589" s="10" t="str">
        <f t="shared" si="115"/>
        <v/>
      </c>
      <c r="H589" s="10" t="str">
        <f t="shared" si="116"/>
        <v/>
      </c>
      <c r="I589" s="10" t="str">
        <f t="shared" si="117"/>
        <v/>
      </c>
      <c r="J589" s="10" t="str">
        <f t="shared" si="118"/>
        <v/>
      </c>
      <c r="K589" s="10" t="str">
        <f t="shared" si="121"/>
        <v xml:space="preserve"> </v>
      </c>
      <c r="L589" s="10" t="str">
        <f t="shared" si="122"/>
        <v xml:space="preserve"> </v>
      </c>
      <c r="M589" s="10" t="str">
        <f t="shared" si="119"/>
        <v/>
      </c>
      <c r="N589" s="20" t="str">
        <f t="shared" si="120"/>
        <v/>
      </c>
    </row>
    <row r="590" spans="1:14" x14ac:dyDescent="0.2">
      <c r="A590" s="8"/>
      <c r="B590" s="44" t="s">
        <v>562</v>
      </c>
      <c r="C590" s="41">
        <v>0</v>
      </c>
      <c r="D590" s="9">
        <v>0</v>
      </c>
      <c r="E590" s="9">
        <v>0</v>
      </c>
      <c r="F590" s="9">
        <v>0</v>
      </c>
      <c r="G590" s="10" t="str">
        <f t="shared" si="115"/>
        <v/>
      </c>
      <c r="H590" s="10" t="str">
        <f t="shared" si="116"/>
        <v/>
      </c>
      <c r="I590" s="10" t="str">
        <f t="shared" si="117"/>
        <v/>
      </c>
      <c r="J590" s="10" t="str">
        <f t="shared" si="118"/>
        <v/>
      </c>
      <c r="K590" s="10" t="str">
        <f t="shared" si="121"/>
        <v xml:space="preserve"> </v>
      </c>
      <c r="L590" s="10" t="str">
        <f t="shared" si="122"/>
        <v xml:space="preserve"> </v>
      </c>
      <c r="M590" s="10" t="str">
        <f t="shared" si="119"/>
        <v/>
      </c>
      <c r="N590" s="20" t="str">
        <f t="shared" si="120"/>
        <v/>
      </c>
    </row>
    <row r="591" spans="1:14" x14ac:dyDescent="0.2">
      <c r="A591" s="8"/>
      <c r="B591" s="44" t="s">
        <v>563</v>
      </c>
      <c r="C591" s="41">
        <v>0</v>
      </c>
      <c r="D591" s="9">
        <v>0</v>
      </c>
      <c r="E591" s="9">
        <v>0</v>
      </c>
      <c r="F591" s="9">
        <v>0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 t="str">
        <f t="shared" si="122"/>
        <v xml:space="preserve"> </v>
      </c>
      <c r="M591" s="10" t="str">
        <f t="shared" si="119"/>
        <v/>
      </c>
      <c r="N591" s="20" t="str">
        <f t="shared" si="120"/>
        <v/>
      </c>
    </row>
    <row r="592" spans="1:14" x14ac:dyDescent="0.2">
      <c r="A592" s="8"/>
      <c r="B592" s="44" t="s">
        <v>564</v>
      </c>
      <c r="C592" s="41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0" t="str">
        <f t="shared" si="120"/>
        <v/>
      </c>
    </row>
    <row r="593" spans="1:14" x14ac:dyDescent="0.2">
      <c r="A593" s="8"/>
      <c r="B593" s="44" t="s">
        <v>565</v>
      </c>
      <c r="C593" s="41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0" t="str">
        <f t="shared" si="120"/>
        <v/>
      </c>
    </row>
    <row r="594" spans="1:14" x14ac:dyDescent="0.2">
      <c r="A594" s="8"/>
      <c r="B594" s="44" t="s">
        <v>566</v>
      </c>
      <c r="C594" s="41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20" t="str">
        <f t="shared" si="120"/>
        <v/>
      </c>
    </row>
    <row r="595" spans="1:14" x14ac:dyDescent="0.2">
      <c r="A595" s="8"/>
      <c r="B595" s="44" t="s">
        <v>567</v>
      </c>
      <c r="C595" s="41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20" t="str">
        <f t="shared" si="120"/>
        <v/>
      </c>
    </row>
    <row r="596" spans="1:14" x14ac:dyDescent="0.2">
      <c r="A596" s="8"/>
      <c r="B596" s="44" t="s">
        <v>568</v>
      </c>
      <c r="C596" s="41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0" t="str">
        <f t="shared" si="120"/>
        <v/>
      </c>
    </row>
    <row r="597" spans="1:14" x14ac:dyDescent="0.2">
      <c r="A597" s="8"/>
      <c r="B597" s="44" t="s">
        <v>569</v>
      </c>
      <c r="C597" s="41">
        <v>0</v>
      </c>
      <c r="D597" s="9">
        <v>0</v>
      </c>
      <c r="E597" s="9">
        <v>0</v>
      </c>
      <c r="F597" s="9">
        <v>0</v>
      </c>
      <c r="G597" s="10" t="str">
        <f t="shared" si="115"/>
        <v/>
      </c>
      <c r="H597" s="10" t="str">
        <f t="shared" si="116"/>
        <v/>
      </c>
      <c r="I597" s="10" t="str">
        <f t="shared" si="117"/>
        <v/>
      </c>
      <c r="J597" s="10" t="str">
        <f t="shared" si="118"/>
        <v/>
      </c>
      <c r="K597" s="10" t="str">
        <f t="shared" si="121"/>
        <v xml:space="preserve"> </v>
      </c>
      <c r="L597" s="10" t="str">
        <f t="shared" si="122"/>
        <v xml:space="preserve"> </v>
      </c>
      <c r="M597" s="10" t="str">
        <f t="shared" si="119"/>
        <v/>
      </c>
      <c r="N597" s="20" t="str">
        <f t="shared" si="120"/>
        <v/>
      </c>
    </row>
    <row r="598" spans="1:14" x14ac:dyDescent="0.2">
      <c r="A598" s="8"/>
      <c r="B598" s="44" t="s">
        <v>570</v>
      </c>
      <c r="C598" s="41">
        <v>0</v>
      </c>
      <c r="D598" s="9">
        <v>0</v>
      </c>
      <c r="E598" s="9">
        <v>0</v>
      </c>
      <c r="F598" s="9">
        <v>0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 t="str">
        <f t="shared" si="122"/>
        <v xml:space="preserve"> </v>
      </c>
      <c r="M598" s="10" t="str">
        <f t="shared" si="119"/>
        <v/>
      </c>
      <c r="N598" s="20" t="str">
        <f t="shared" si="120"/>
        <v/>
      </c>
    </row>
    <row r="599" spans="1:14" ht="25.5" x14ac:dyDescent="0.2">
      <c r="A599" s="8"/>
      <c r="B599" s="44" t="s">
        <v>571</v>
      </c>
      <c r="C599" s="41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0" t="str">
        <f t="shared" si="120"/>
        <v/>
      </c>
    </row>
    <row r="600" spans="1:14" x14ac:dyDescent="0.2">
      <c r="A600" s="8"/>
      <c r="B600" s="44" t="s">
        <v>572</v>
      </c>
      <c r="C600" s="41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20" t="str">
        <f t="shared" si="120"/>
        <v/>
      </c>
    </row>
    <row r="601" spans="1:14" x14ac:dyDescent="0.2">
      <c r="A601" s="8"/>
      <c r="B601" s="44" t="s">
        <v>573</v>
      </c>
      <c r="C601" s="41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0" t="str">
        <f t="shared" si="120"/>
        <v/>
      </c>
    </row>
    <row r="602" spans="1:14" x14ac:dyDescent="0.2">
      <c r="A602" s="8"/>
      <c r="B602" s="44" t="s">
        <v>574</v>
      </c>
      <c r="C602" s="41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0" t="str">
        <f t="shared" si="120"/>
        <v/>
      </c>
    </row>
    <row r="603" spans="1:14" ht="25.5" x14ac:dyDescent="0.2">
      <c r="A603" s="8"/>
      <c r="B603" s="44" t="s">
        <v>575</v>
      </c>
      <c r="C603" s="41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0" t="str">
        <f t="shared" si="120"/>
        <v/>
      </c>
    </row>
    <row r="604" spans="1:14" ht="26.25" thickBot="1" x14ac:dyDescent="0.25">
      <c r="A604" s="8"/>
      <c r="B604" s="45" t="s">
        <v>576</v>
      </c>
      <c r="C604" s="42">
        <v>0</v>
      </c>
      <c r="D604" s="21">
        <v>0</v>
      </c>
      <c r="E604" s="21">
        <v>0</v>
      </c>
      <c r="F604" s="21">
        <v>0</v>
      </c>
      <c r="G604" s="22" t="str">
        <f t="shared" si="115"/>
        <v/>
      </c>
      <c r="H604" s="22" t="str">
        <f t="shared" si="116"/>
        <v/>
      </c>
      <c r="I604" s="22" t="str">
        <f t="shared" si="117"/>
        <v/>
      </c>
      <c r="J604" s="22" t="str">
        <f t="shared" si="118"/>
        <v/>
      </c>
      <c r="K604" s="22" t="str">
        <f t="shared" si="121"/>
        <v xml:space="preserve"> </v>
      </c>
      <c r="L604" s="22" t="str">
        <f t="shared" si="122"/>
        <v xml:space="preserve"> </v>
      </c>
      <c r="M604" s="22" t="str">
        <f t="shared" si="119"/>
        <v/>
      </c>
      <c r="N604" s="2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4" t="s">
        <v>3</v>
      </c>
      <c r="C609" s="28" t="s">
        <v>16</v>
      </c>
      <c r="D609" s="29"/>
      <c r="E609" s="29"/>
      <c r="F609" s="30"/>
      <c r="G609" s="28" t="s">
        <v>5</v>
      </c>
      <c r="H609" s="29"/>
      <c r="I609" s="29"/>
      <c r="J609" s="29"/>
      <c r="K609" s="28" t="s">
        <v>17</v>
      </c>
      <c r="L609" s="18"/>
      <c r="M609" s="31" t="s">
        <v>7</v>
      </c>
      <c r="N609" s="18"/>
    </row>
    <row r="610" spans="1:14" ht="15.75" thickBot="1" x14ac:dyDescent="0.25">
      <c r="A610" s="7"/>
      <c r="B610" s="25"/>
      <c r="C610" s="34">
        <v>2021</v>
      </c>
      <c r="D610" s="30"/>
      <c r="E610" s="35">
        <v>2022</v>
      </c>
      <c r="F610" s="30"/>
      <c r="G610" s="34">
        <v>2021</v>
      </c>
      <c r="H610" s="30"/>
      <c r="I610" s="33">
        <v>2022</v>
      </c>
      <c r="J610" s="13"/>
      <c r="K610" s="32"/>
      <c r="L610" s="19"/>
      <c r="M610" s="13"/>
      <c r="N610" s="19"/>
    </row>
    <row r="611" spans="1:14" ht="15.75" thickBot="1" x14ac:dyDescent="0.25">
      <c r="A611" s="8"/>
      <c r="B611" s="26"/>
      <c r="C611" s="36" t="s">
        <v>8</v>
      </c>
      <c r="D611" s="36" t="s">
        <v>9</v>
      </c>
      <c r="E611" s="36" t="s">
        <v>8</v>
      </c>
      <c r="F611" s="36" t="s">
        <v>9</v>
      </c>
      <c r="G611" s="36" t="s">
        <v>8</v>
      </c>
      <c r="H611" s="36" t="s">
        <v>9</v>
      </c>
      <c r="I611" s="36" t="s">
        <v>8</v>
      </c>
      <c r="J611" s="36" t="s">
        <v>9</v>
      </c>
      <c r="K611" s="36" t="s">
        <v>8</v>
      </c>
      <c r="L611" s="36" t="s">
        <v>9</v>
      </c>
      <c r="M611" s="36" t="s">
        <v>8</v>
      </c>
      <c r="N611" s="37" t="s">
        <v>9</v>
      </c>
    </row>
    <row r="612" spans="1:14" ht="15.75" thickBot="1" x14ac:dyDescent="0.25">
      <c r="A612" s="8"/>
      <c r="B612" s="27" t="s">
        <v>14</v>
      </c>
      <c r="C612" s="38">
        <f>SUM(C613:C640)</f>
        <v>0</v>
      </c>
      <c r="D612" s="38">
        <f>SUM(D613:D640)</f>
        <v>0</v>
      </c>
      <c r="E612" s="38">
        <f>SUM(E613:E640)</f>
        <v>3</v>
      </c>
      <c r="F612" s="38">
        <f>SUM(F613:F640)</f>
        <v>4</v>
      </c>
      <c r="G612" s="39" t="str">
        <f t="shared" ref="G612:G640" si="123">+IF(C612=0,"",C612/C$612)</f>
        <v/>
      </c>
      <c r="H612" s="39" t="str">
        <f t="shared" ref="H612:H640" si="124">+IF(D612=0,"",D612/D$612)</f>
        <v/>
      </c>
      <c r="I612" s="39">
        <f t="shared" ref="I612:I640" si="125">+IF(E612=0,"",E612/E$612)</f>
        <v>1</v>
      </c>
      <c r="J612" s="39">
        <f t="shared" ref="J612:J640" si="126">+IF(F612=0,"",F612/F$612)</f>
        <v>1</v>
      </c>
      <c r="K612" s="39">
        <f>+IF(AND(C612=0,E612=0),"",IF(C612=0,1,IF(E612=0,-1,(E612-C612)/C612)))</f>
        <v>1</v>
      </c>
      <c r="L612" s="39">
        <f>+IF(AND(D612=0,F612=0),"",IF(D612=0,1,IF(F612=0,-1,(F612-D612)/D612)))</f>
        <v>1</v>
      </c>
      <c r="M612" s="39" t="str">
        <f t="shared" ref="M612:M640" si="127">+IF(OR(AND(G612=""),(K612="")),"",G612*K612)</f>
        <v/>
      </c>
      <c r="N612" s="40" t="str">
        <f t="shared" ref="N612:N640" si="128">+IF(OR(AND(H612=""),(L612="")),"",H612*L612)</f>
        <v/>
      </c>
    </row>
    <row r="613" spans="1:14" x14ac:dyDescent="0.2">
      <c r="A613" s="8"/>
      <c r="B613" s="43" t="s">
        <v>577</v>
      </c>
      <c r="C613" s="49">
        <v>0</v>
      </c>
      <c r="D613" s="46">
        <v>0</v>
      </c>
      <c r="E613" s="46">
        <v>0</v>
      </c>
      <c r="F613" s="46">
        <v>0</v>
      </c>
      <c r="G613" s="47" t="str">
        <f t="shared" si="123"/>
        <v/>
      </c>
      <c r="H613" s="47" t="str">
        <f t="shared" si="124"/>
        <v/>
      </c>
      <c r="I613" s="47" t="str">
        <f t="shared" si="125"/>
        <v/>
      </c>
      <c r="J613" s="47" t="str">
        <f t="shared" si="126"/>
        <v/>
      </c>
      <c r="K613" s="47" t="str">
        <f t="shared" ref="K613:K640" si="129">+IF(AND(C613=0,E613=0)," ",IF(C613=0,1,IF(E613=0,-1,(E613-C613)/C613)))</f>
        <v xml:space="preserve"> </v>
      </c>
      <c r="L613" s="47" t="str">
        <f t="shared" ref="L613:L640" si="130">+IF(AND(D613=0,F613=0)," ",IF(D613=0,1,IF(F613=0,-1,(F613-D613)/D613)))</f>
        <v xml:space="preserve"> </v>
      </c>
      <c r="M613" s="47" t="str">
        <f t="shared" si="127"/>
        <v/>
      </c>
      <c r="N613" s="48" t="str">
        <f t="shared" si="128"/>
        <v/>
      </c>
    </row>
    <row r="614" spans="1:14" x14ac:dyDescent="0.2">
      <c r="A614" s="8"/>
      <c r="B614" s="44" t="s">
        <v>578</v>
      </c>
      <c r="C614" s="41">
        <v>0</v>
      </c>
      <c r="D614" s="9">
        <v>0</v>
      </c>
      <c r="E614" s="9">
        <v>0</v>
      </c>
      <c r="F614" s="9">
        <v>0</v>
      </c>
      <c r="G614" s="10" t="str">
        <f t="shared" si="123"/>
        <v/>
      </c>
      <c r="H614" s="10" t="str">
        <f t="shared" si="124"/>
        <v/>
      </c>
      <c r="I614" s="10" t="str">
        <f t="shared" si="125"/>
        <v/>
      </c>
      <c r="J614" s="10" t="str">
        <f t="shared" si="126"/>
        <v/>
      </c>
      <c r="K614" s="10" t="str">
        <f t="shared" si="129"/>
        <v xml:space="preserve"> </v>
      </c>
      <c r="L614" s="10" t="str">
        <f t="shared" si="130"/>
        <v xml:space="preserve"> </v>
      </c>
      <c r="M614" s="10" t="str">
        <f t="shared" si="127"/>
        <v/>
      </c>
      <c r="N614" s="20" t="str">
        <f t="shared" si="128"/>
        <v/>
      </c>
    </row>
    <row r="615" spans="1:14" ht="25.5" x14ac:dyDescent="0.2">
      <c r="A615" s="8"/>
      <c r="B615" s="44" t="s">
        <v>579</v>
      </c>
      <c r="C615" s="41">
        <v>0</v>
      </c>
      <c r="D615" s="9">
        <v>0</v>
      </c>
      <c r="E615" s="9">
        <v>3</v>
      </c>
      <c r="F615" s="9">
        <v>0</v>
      </c>
      <c r="G615" s="10" t="str">
        <f t="shared" si="123"/>
        <v/>
      </c>
      <c r="H615" s="10" t="str">
        <f t="shared" si="124"/>
        <v/>
      </c>
      <c r="I615" s="10">
        <f t="shared" si="125"/>
        <v>1</v>
      </c>
      <c r="J615" s="10" t="str">
        <f t="shared" si="126"/>
        <v/>
      </c>
      <c r="K615" s="10">
        <f t="shared" si="129"/>
        <v>1</v>
      </c>
      <c r="L615" s="10" t="str">
        <f t="shared" si="130"/>
        <v xml:space="preserve"> </v>
      </c>
      <c r="M615" s="10" t="str">
        <f t="shared" si="127"/>
        <v/>
      </c>
      <c r="N615" s="20" t="str">
        <f t="shared" si="128"/>
        <v/>
      </c>
    </row>
    <row r="616" spans="1:14" x14ac:dyDescent="0.2">
      <c r="A616" s="8"/>
      <c r="B616" s="44" t="s">
        <v>580</v>
      </c>
      <c r="C616" s="41">
        <v>0</v>
      </c>
      <c r="D616" s="9">
        <v>0</v>
      </c>
      <c r="E616" s="9">
        <v>0</v>
      </c>
      <c r="F616" s="9">
        <v>0</v>
      </c>
      <c r="G616" s="10" t="str">
        <f t="shared" si="123"/>
        <v/>
      </c>
      <c r="H616" s="10" t="str">
        <f t="shared" si="124"/>
        <v/>
      </c>
      <c r="I616" s="10" t="str">
        <f t="shared" si="125"/>
        <v/>
      </c>
      <c r="J616" s="10" t="str">
        <f t="shared" si="126"/>
        <v/>
      </c>
      <c r="K616" s="10" t="str">
        <f t="shared" si="129"/>
        <v xml:space="preserve"> </v>
      </c>
      <c r="L616" s="10" t="str">
        <f t="shared" si="130"/>
        <v xml:space="preserve"> </v>
      </c>
      <c r="M616" s="10" t="str">
        <f t="shared" si="127"/>
        <v/>
      </c>
      <c r="N616" s="20" t="str">
        <f t="shared" si="128"/>
        <v/>
      </c>
    </row>
    <row r="617" spans="1:14" x14ac:dyDescent="0.2">
      <c r="A617" s="8"/>
      <c r="B617" s="44" t="s">
        <v>581</v>
      </c>
      <c r="C617" s="41">
        <v>0</v>
      </c>
      <c r="D617" s="9">
        <v>0</v>
      </c>
      <c r="E617" s="9">
        <v>0</v>
      </c>
      <c r="F617" s="9">
        <v>0</v>
      </c>
      <c r="G617" s="10" t="str">
        <f t="shared" si="123"/>
        <v/>
      </c>
      <c r="H617" s="10" t="str">
        <f t="shared" si="124"/>
        <v/>
      </c>
      <c r="I617" s="10" t="str">
        <f t="shared" si="125"/>
        <v/>
      </c>
      <c r="J617" s="10" t="str">
        <f t="shared" si="126"/>
        <v/>
      </c>
      <c r="K617" s="10" t="str">
        <f t="shared" si="129"/>
        <v xml:space="preserve"> </v>
      </c>
      <c r="L617" s="10" t="str">
        <f t="shared" si="130"/>
        <v xml:space="preserve"> </v>
      </c>
      <c r="M617" s="10" t="str">
        <f t="shared" si="127"/>
        <v/>
      </c>
      <c r="N617" s="20" t="str">
        <f t="shared" si="128"/>
        <v/>
      </c>
    </row>
    <row r="618" spans="1:14" x14ac:dyDescent="0.2">
      <c r="A618" s="8"/>
      <c r="B618" s="44" t="s">
        <v>582</v>
      </c>
      <c r="C618" s="41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0" t="str">
        <f t="shared" si="128"/>
        <v/>
      </c>
    </row>
    <row r="619" spans="1:14" x14ac:dyDescent="0.2">
      <c r="A619" s="8"/>
      <c r="B619" s="44" t="s">
        <v>583</v>
      </c>
      <c r="C619" s="41">
        <v>0</v>
      </c>
      <c r="D619" s="9">
        <v>0</v>
      </c>
      <c r="E619" s="9">
        <v>0</v>
      </c>
      <c r="F619" s="9">
        <v>0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 t="str">
        <f t="shared" si="130"/>
        <v xml:space="preserve"> </v>
      </c>
      <c r="M619" s="10" t="str">
        <f t="shared" si="127"/>
        <v/>
      </c>
      <c r="N619" s="20" t="str">
        <f t="shared" si="128"/>
        <v/>
      </c>
    </row>
    <row r="620" spans="1:14" x14ac:dyDescent="0.2">
      <c r="A620" s="8"/>
      <c r="B620" s="44" t="s">
        <v>584</v>
      </c>
      <c r="C620" s="41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20" t="str">
        <f t="shared" si="128"/>
        <v/>
      </c>
    </row>
    <row r="621" spans="1:14" x14ac:dyDescent="0.2">
      <c r="A621" s="8"/>
      <c r="B621" s="44" t="s">
        <v>585</v>
      </c>
      <c r="C621" s="41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20" t="str">
        <f t="shared" si="128"/>
        <v/>
      </c>
    </row>
    <row r="622" spans="1:14" ht="24.75" customHeight="1" x14ac:dyDescent="0.2">
      <c r="A622" s="8"/>
      <c r="B622" s="44" t="s">
        <v>586</v>
      </c>
      <c r="C622" s="41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20" t="str">
        <f t="shared" si="128"/>
        <v/>
      </c>
    </row>
    <row r="623" spans="1:14" x14ac:dyDescent="0.2">
      <c r="A623" s="8"/>
      <c r="B623" s="44" t="s">
        <v>587</v>
      </c>
      <c r="C623" s="41">
        <v>0</v>
      </c>
      <c r="D623" s="9">
        <v>0</v>
      </c>
      <c r="E623" s="9">
        <v>0</v>
      </c>
      <c r="F623" s="9">
        <v>0</v>
      </c>
      <c r="G623" s="10" t="str">
        <f t="shared" si="123"/>
        <v/>
      </c>
      <c r="H623" s="10" t="str">
        <f t="shared" si="124"/>
        <v/>
      </c>
      <c r="I623" s="10" t="str">
        <f t="shared" si="125"/>
        <v/>
      </c>
      <c r="J623" s="10" t="str">
        <f t="shared" si="126"/>
        <v/>
      </c>
      <c r="K623" s="10" t="str">
        <f t="shared" si="129"/>
        <v xml:space="preserve"> </v>
      </c>
      <c r="L623" s="10" t="str">
        <f t="shared" si="130"/>
        <v xml:space="preserve"> </v>
      </c>
      <c r="M623" s="10" t="str">
        <f t="shared" si="127"/>
        <v/>
      </c>
      <c r="N623" s="20" t="str">
        <f t="shared" si="128"/>
        <v/>
      </c>
    </row>
    <row r="624" spans="1:14" x14ac:dyDescent="0.2">
      <c r="A624" s="8"/>
      <c r="B624" s="44" t="s">
        <v>588</v>
      </c>
      <c r="C624" s="41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0" t="str">
        <f t="shared" si="128"/>
        <v/>
      </c>
    </row>
    <row r="625" spans="1:14" x14ac:dyDescent="0.2">
      <c r="A625" s="8"/>
      <c r="B625" s="44" t="s">
        <v>589</v>
      </c>
      <c r="C625" s="41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20" t="str">
        <f t="shared" si="128"/>
        <v/>
      </c>
    </row>
    <row r="626" spans="1:14" x14ac:dyDescent="0.2">
      <c r="A626" s="8"/>
      <c r="B626" s="44" t="s">
        <v>590</v>
      </c>
      <c r="C626" s="41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0" t="str">
        <f t="shared" si="128"/>
        <v/>
      </c>
    </row>
    <row r="627" spans="1:14" ht="25.5" x14ac:dyDescent="0.2">
      <c r="A627" s="8"/>
      <c r="B627" s="44" t="s">
        <v>591</v>
      </c>
      <c r="C627" s="41">
        <v>0</v>
      </c>
      <c r="D627" s="9">
        <v>0</v>
      </c>
      <c r="E627" s="9">
        <v>0</v>
      </c>
      <c r="F627" s="9">
        <v>0</v>
      </c>
      <c r="G627" s="10" t="str">
        <f t="shared" si="123"/>
        <v/>
      </c>
      <c r="H627" s="10" t="str">
        <f t="shared" si="124"/>
        <v/>
      </c>
      <c r="I627" s="10" t="str">
        <f t="shared" si="125"/>
        <v/>
      </c>
      <c r="J627" s="10" t="str">
        <f t="shared" si="126"/>
        <v/>
      </c>
      <c r="K627" s="10" t="str">
        <f t="shared" si="129"/>
        <v xml:space="preserve"> </v>
      </c>
      <c r="L627" s="10" t="str">
        <f t="shared" si="130"/>
        <v xml:space="preserve"> </v>
      </c>
      <c r="M627" s="10" t="str">
        <f t="shared" si="127"/>
        <v/>
      </c>
      <c r="N627" s="20" t="str">
        <f t="shared" si="128"/>
        <v/>
      </c>
    </row>
    <row r="628" spans="1:14" x14ac:dyDescent="0.2">
      <c r="A628" s="8"/>
      <c r="B628" s="44" t="s">
        <v>592</v>
      </c>
      <c r="C628" s="41">
        <v>0</v>
      </c>
      <c r="D628" s="9">
        <v>0</v>
      </c>
      <c r="E628" s="9">
        <v>0</v>
      </c>
      <c r="F628" s="9">
        <v>0</v>
      </c>
      <c r="G628" s="10" t="str">
        <f t="shared" si="123"/>
        <v/>
      </c>
      <c r="H628" s="10" t="str">
        <f t="shared" si="124"/>
        <v/>
      </c>
      <c r="I628" s="10" t="str">
        <f t="shared" si="125"/>
        <v/>
      </c>
      <c r="J628" s="10" t="str">
        <f t="shared" si="126"/>
        <v/>
      </c>
      <c r="K628" s="10" t="str">
        <f t="shared" si="129"/>
        <v xml:space="preserve"> </v>
      </c>
      <c r="L628" s="10" t="str">
        <f t="shared" si="130"/>
        <v xml:space="preserve"> </v>
      </c>
      <c r="M628" s="10" t="str">
        <f t="shared" si="127"/>
        <v/>
      </c>
      <c r="N628" s="20" t="str">
        <f t="shared" si="128"/>
        <v/>
      </c>
    </row>
    <row r="629" spans="1:14" x14ac:dyDescent="0.2">
      <c r="A629" s="8"/>
      <c r="B629" s="44" t="s">
        <v>593</v>
      </c>
      <c r="C629" s="41">
        <v>0</v>
      </c>
      <c r="D629" s="9">
        <v>0</v>
      </c>
      <c r="E629" s="9">
        <v>0</v>
      </c>
      <c r="F629" s="9">
        <v>0</v>
      </c>
      <c r="G629" s="10" t="str">
        <f t="shared" si="123"/>
        <v/>
      </c>
      <c r="H629" s="10" t="str">
        <f t="shared" si="124"/>
        <v/>
      </c>
      <c r="I629" s="10" t="str">
        <f t="shared" si="125"/>
        <v/>
      </c>
      <c r="J629" s="10" t="str">
        <f t="shared" si="126"/>
        <v/>
      </c>
      <c r="K629" s="10" t="str">
        <f t="shared" si="129"/>
        <v xml:space="preserve"> </v>
      </c>
      <c r="L629" s="10" t="str">
        <f t="shared" si="130"/>
        <v xml:space="preserve"> </v>
      </c>
      <c r="M629" s="10" t="str">
        <f t="shared" si="127"/>
        <v/>
      </c>
      <c r="N629" s="20" t="str">
        <f t="shared" si="128"/>
        <v/>
      </c>
    </row>
    <row r="630" spans="1:14" x14ac:dyDescent="0.2">
      <c r="A630" s="8"/>
      <c r="B630" s="44" t="s">
        <v>594</v>
      </c>
      <c r="C630" s="41">
        <v>0</v>
      </c>
      <c r="D630" s="9">
        <v>0</v>
      </c>
      <c r="E630" s="9">
        <v>0</v>
      </c>
      <c r="F630" s="9">
        <v>4</v>
      </c>
      <c r="G630" s="10" t="str">
        <f t="shared" si="123"/>
        <v/>
      </c>
      <c r="H630" s="10" t="str">
        <f t="shared" si="124"/>
        <v/>
      </c>
      <c r="I630" s="10" t="str">
        <f t="shared" si="125"/>
        <v/>
      </c>
      <c r="J630" s="10">
        <f t="shared" si="126"/>
        <v>1</v>
      </c>
      <c r="K630" s="10" t="str">
        <f t="shared" si="129"/>
        <v xml:space="preserve"> </v>
      </c>
      <c r="L630" s="10">
        <f t="shared" si="130"/>
        <v>1</v>
      </c>
      <c r="M630" s="10" t="str">
        <f t="shared" si="127"/>
        <v/>
      </c>
      <c r="N630" s="20" t="str">
        <f t="shared" si="128"/>
        <v/>
      </c>
    </row>
    <row r="631" spans="1:14" x14ac:dyDescent="0.2">
      <c r="A631" s="8"/>
      <c r="B631" s="44" t="s">
        <v>595</v>
      </c>
      <c r="C631" s="41">
        <v>0</v>
      </c>
      <c r="D631" s="9">
        <v>0</v>
      </c>
      <c r="E631" s="9">
        <v>0</v>
      </c>
      <c r="F631" s="9">
        <v>0</v>
      </c>
      <c r="G631" s="10" t="str">
        <f t="shared" si="123"/>
        <v/>
      </c>
      <c r="H631" s="10" t="str">
        <f t="shared" si="124"/>
        <v/>
      </c>
      <c r="I631" s="10" t="str">
        <f t="shared" si="125"/>
        <v/>
      </c>
      <c r="J631" s="10" t="str">
        <f t="shared" si="126"/>
        <v/>
      </c>
      <c r="K631" s="10" t="str">
        <f t="shared" si="129"/>
        <v xml:space="preserve"> </v>
      </c>
      <c r="L631" s="10" t="str">
        <f t="shared" si="130"/>
        <v xml:space="preserve"> </v>
      </c>
      <c r="M631" s="10" t="str">
        <f t="shared" si="127"/>
        <v/>
      </c>
      <c r="N631" s="20" t="str">
        <f t="shared" si="128"/>
        <v/>
      </c>
    </row>
    <row r="632" spans="1:14" x14ac:dyDescent="0.2">
      <c r="A632" s="8"/>
      <c r="B632" s="44" t="s">
        <v>596</v>
      </c>
      <c r="C632" s="41">
        <v>0</v>
      </c>
      <c r="D632" s="9">
        <v>0</v>
      </c>
      <c r="E632" s="9">
        <v>0</v>
      </c>
      <c r="F632" s="9">
        <v>0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 t="str">
        <f t="shared" si="130"/>
        <v xml:space="preserve"> </v>
      </c>
      <c r="M632" s="10" t="str">
        <f t="shared" si="127"/>
        <v/>
      </c>
      <c r="N632" s="20" t="str">
        <f t="shared" si="128"/>
        <v/>
      </c>
    </row>
    <row r="633" spans="1:14" x14ac:dyDescent="0.2">
      <c r="A633" s="8"/>
      <c r="B633" s="44" t="s">
        <v>597</v>
      </c>
      <c r="C633" s="41">
        <v>0</v>
      </c>
      <c r="D633" s="9">
        <v>0</v>
      </c>
      <c r="E633" s="9">
        <v>0</v>
      </c>
      <c r="F633" s="9">
        <v>0</v>
      </c>
      <c r="G633" s="10" t="str">
        <f t="shared" si="123"/>
        <v/>
      </c>
      <c r="H633" s="10" t="str">
        <f t="shared" si="124"/>
        <v/>
      </c>
      <c r="I633" s="10" t="str">
        <f t="shared" si="125"/>
        <v/>
      </c>
      <c r="J633" s="10" t="str">
        <f t="shared" si="126"/>
        <v/>
      </c>
      <c r="K633" s="10" t="str">
        <f t="shared" si="129"/>
        <v xml:space="preserve"> </v>
      </c>
      <c r="L633" s="10" t="str">
        <f t="shared" si="130"/>
        <v xml:space="preserve"> </v>
      </c>
      <c r="M633" s="10" t="str">
        <f t="shared" si="127"/>
        <v/>
      </c>
      <c r="N633" s="20" t="str">
        <f t="shared" si="128"/>
        <v/>
      </c>
    </row>
    <row r="634" spans="1:14" ht="25.5" x14ac:dyDescent="0.2">
      <c r="A634" s="8" t="s">
        <v>76</v>
      </c>
      <c r="B634" s="44" t="s">
        <v>598</v>
      </c>
      <c r="C634" s="41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20" t="str">
        <f t="shared" si="128"/>
        <v/>
      </c>
    </row>
    <row r="635" spans="1:14" ht="25.5" x14ac:dyDescent="0.2">
      <c r="A635" s="8"/>
      <c r="B635" s="44" t="s">
        <v>599</v>
      </c>
      <c r="C635" s="41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0" t="str">
        <f t="shared" si="128"/>
        <v/>
      </c>
    </row>
    <row r="636" spans="1:14" x14ac:dyDescent="0.2">
      <c r="A636" s="8"/>
      <c r="B636" s="44" t="s">
        <v>600</v>
      </c>
      <c r="C636" s="41">
        <v>0</v>
      </c>
      <c r="D636" s="9">
        <v>0</v>
      </c>
      <c r="E636" s="9">
        <v>0</v>
      </c>
      <c r="F636" s="9">
        <v>0</v>
      </c>
      <c r="G636" s="10" t="str">
        <f t="shared" si="123"/>
        <v/>
      </c>
      <c r="H636" s="10" t="str">
        <f t="shared" si="124"/>
        <v/>
      </c>
      <c r="I636" s="10" t="str">
        <f t="shared" si="125"/>
        <v/>
      </c>
      <c r="J636" s="10" t="str">
        <f t="shared" si="126"/>
        <v/>
      </c>
      <c r="K636" s="10" t="str">
        <f t="shared" si="129"/>
        <v xml:space="preserve"> </v>
      </c>
      <c r="L636" s="10" t="str">
        <f t="shared" si="130"/>
        <v xml:space="preserve"> </v>
      </c>
      <c r="M636" s="10" t="str">
        <f t="shared" si="127"/>
        <v/>
      </c>
      <c r="N636" s="20" t="str">
        <f t="shared" si="128"/>
        <v/>
      </c>
    </row>
    <row r="637" spans="1:14" x14ac:dyDescent="0.2">
      <c r="A637" s="8"/>
      <c r="B637" s="44" t="s">
        <v>601</v>
      </c>
      <c r="C637" s="41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20" t="str">
        <f t="shared" si="128"/>
        <v/>
      </c>
    </row>
    <row r="638" spans="1:14" ht="25.5" x14ac:dyDescent="0.2">
      <c r="A638" s="8"/>
      <c r="B638" s="44" t="s">
        <v>602</v>
      </c>
      <c r="C638" s="41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0" t="str">
        <f t="shared" si="128"/>
        <v/>
      </c>
    </row>
    <row r="639" spans="1:14" ht="25.5" x14ac:dyDescent="0.2">
      <c r="A639" s="8"/>
      <c r="B639" s="44" t="s">
        <v>603</v>
      </c>
      <c r="C639" s="41">
        <v>0</v>
      </c>
      <c r="D639" s="9">
        <v>0</v>
      </c>
      <c r="E639" s="9">
        <v>0</v>
      </c>
      <c r="F639" s="9">
        <v>0</v>
      </c>
      <c r="G639" s="10" t="str">
        <f t="shared" si="123"/>
        <v/>
      </c>
      <c r="H639" s="10" t="str">
        <f t="shared" si="124"/>
        <v/>
      </c>
      <c r="I639" s="10" t="str">
        <f t="shared" si="125"/>
        <v/>
      </c>
      <c r="J639" s="10" t="str">
        <f t="shared" si="126"/>
        <v/>
      </c>
      <c r="K639" s="10" t="str">
        <f t="shared" si="129"/>
        <v xml:space="preserve"> </v>
      </c>
      <c r="L639" s="10" t="str">
        <f t="shared" si="130"/>
        <v xml:space="preserve"> </v>
      </c>
      <c r="M639" s="10" t="str">
        <f t="shared" si="127"/>
        <v/>
      </c>
      <c r="N639" s="20" t="str">
        <f t="shared" si="128"/>
        <v/>
      </c>
    </row>
    <row r="640" spans="1:14" ht="26.25" thickBot="1" x14ac:dyDescent="0.25">
      <c r="A640" s="8"/>
      <c r="B640" s="45" t="s">
        <v>604</v>
      </c>
      <c r="C640" s="42">
        <v>0</v>
      </c>
      <c r="D640" s="21">
        <v>0</v>
      </c>
      <c r="E640" s="21">
        <v>0</v>
      </c>
      <c r="F640" s="21">
        <v>0</v>
      </c>
      <c r="G640" s="22" t="str">
        <f t="shared" si="123"/>
        <v/>
      </c>
      <c r="H640" s="22" t="str">
        <f t="shared" si="124"/>
        <v/>
      </c>
      <c r="I640" s="22" t="str">
        <f t="shared" si="125"/>
        <v/>
      </c>
      <c r="J640" s="22" t="str">
        <f t="shared" si="126"/>
        <v/>
      </c>
      <c r="K640" s="22" t="str">
        <f t="shared" si="129"/>
        <v xml:space="preserve"> </v>
      </c>
      <c r="L640" s="22" t="str">
        <f t="shared" si="130"/>
        <v xml:space="preserve"> </v>
      </c>
      <c r="M640" s="22" t="str">
        <f t="shared" si="127"/>
        <v/>
      </c>
      <c r="N640" s="23" t="str">
        <f t="shared" si="128"/>
        <v/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1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N641"/>
  <sheetViews>
    <sheetView showGridLines="0" zoomScale="89" zoomScaleNormal="89" workbookViewId="0">
      <selection activeCell="A622" sqref="A622:XFD62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  <c r="I1" s="12"/>
      <c r="J1" s="12"/>
      <c r="K1" s="12"/>
      <c r="L1" s="12"/>
      <c r="M1" s="12"/>
      <c r="N1" s="12"/>
    </row>
    <row r="2" spans="1:14" ht="30.75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15" t="s">
        <v>637</v>
      </c>
      <c r="F4" s="16"/>
      <c r="G4" s="16"/>
      <c r="H4" s="16"/>
      <c r="I4" s="16"/>
      <c r="J4" s="16"/>
      <c r="K4" s="16"/>
      <c r="L4" s="16"/>
      <c r="M4" s="16"/>
      <c r="N4" s="16"/>
    </row>
    <row r="5" spans="1:14" ht="20.65" customHeight="1" thickBot="1" x14ac:dyDescent="0.25">
      <c r="B5" s="5"/>
      <c r="E5" s="17"/>
      <c r="F5" s="17"/>
      <c r="G5" s="17"/>
      <c r="H5" s="17"/>
      <c r="I5" s="17"/>
      <c r="J5" s="17"/>
      <c r="K5" s="17"/>
      <c r="L5" s="17"/>
      <c r="M5" s="17"/>
      <c r="N5" s="17"/>
    </row>
    <row r="6" spans="1:14" ht="29.25" customHeight="1" thickBot="1" x14ac:dyDescent="0.25">
      <c r="B6" s="24" t="s">
        <v>3</v>
      </c>
      <c r="C6" s="28" t="s">
        <v>4</v>
      </c>
      <c r="D6" s="29"/>
      <c r="E6" s="29"/>
      <c r="F6" s="30"/>
      <c r="G6" s="28" t="s">
        <v>5</v>
      </c>
      <c r="H6" s="29"/>
      <c r="I6" s="29"/>
      <c r="J6" s="29"/>
      <c r="K6" s="28" t="s">
        <v>6</v>
      </c>
      <c r="L6" s="18"/>
      <c r="M6" s="31" t="s">
        <v>7</v>
      </c>
      <c r="N6" s="18"/>
    </row>
    <row r="7" spans="1:14" ht="20.100000000000001" customHeight="1" thickBot="1" x14ac:dyDescent="0.25">
      <c r="B7" s="25"/>
      <c r="C7" s="34">
        <v>2021</v>
      </c>
      <c r="D7" s="30"/>
      <c r="E7" s="35">
        <v>2022</v>
      </c>
      <c r="F7" s="30"/>
      <c r="G7" s="34">
        <v>2021</v>
      </c>
      <c r="H7" s="30"/>
      <c r="I7" s="33">
        <v>2022</v>
      </c>
      <c r="J7" s="13"/>
      <c r="K7" s="32"/>
      <c r="L7" s="19"/>
      <c r="M7" s="13"/>
      <c r="N7" s="19"/>
    </row>
    <row r="8" spans="1:14" ht="20.100000000000001" customHeight="1" thickBot="1" x14ac:dyDescent="0.25">
      <c r="A8" s="7"/>
      <c r="B8" s="26"/>
      <c r="C8" s="36" t="s">
        <v>8</v>
      </c>
      <c r="D8" s="36" t="s">
        <v>9</v>
      </c>
      <c r="E8" s="36" t="s">
        <v>8</v>
      </c>
      <c r="F8" s="36" t="s">
        <v>9</v>
      </c>
      <c r="G8" s="36" t="s">
        <v>8</v>
      </c>
      <c r="H8" s="36" t="s">
        <v>9</v>
      </c>
      <c r="I8" s="36" t="s">
        <v>8</v>
      </c>
      <c r="J8" s="36" t="s">
        <v>9</v>
      </c>
      <c r="K8" s="36" t="s">
        <v>8</v>
      </c>
      <c r="L8" s="36" t="s">
        <v>9</v>
      </c>
      <c r="M8" s="36" t="s">
        <v>8</v>
      </c>
      <c r="N8" s="37" t="s">
        <v>9</v>
      </c>
    </row>
    <row r="9" spans="1:14" ht="15.75" customHeight="1" thickBot="1" x14ac:dyDescent="0.25">
      <c r="A9" s="7"/>
      <c r="B9" s="27" t="s">
        <v>638</v>
      </c>
      <c r="C9" s="38">
        <f>+C22+C81+C188+C371+C612</f>
        <v>601</v>
      </c>
      <c r="D9" s="38">
        <f>+D22+D81+D188+D371+D612</f>
        <v>356</v>
      </c>
      <c r="E9" s="38">
        <f>+E22+E81+E188+E371+E612</f>
        <v>704</v>
      </c>
      <c r="F9" s="38">
        <f>+F22+F81+F188+F371+F612</f>
        <v>611</v>
      </c>
      <c r="G9" s="39">
        <f>SUM(G10:G14)</f>
        <v>1</v>
      </c>
      <c r="H9" s="39">
        <f>SUM(H10:H14)</f>
        <v>1</v>
      </c>
      <c r="I9" s="39">
        <f>SUM(I10:I14)</f>
        <v>0.99999999999999989</v>
      </c>
      <c r="J9" s="39">
        <f>SUM(J10:J14)</f>
        <v>1</v>
      </c>
      <c r="K9" s="39">
        <f t="shared" ref="K9:L14" si="0">+IF(AND(C9=0,E9=0),"",IF(C9=0,1,IF(E9=0,-1,(E9-C9)/C9)))</f>
        <v>0.17138103161397669</v>
      </c>
      <c r="L9" s="39">
        <f t="shared" si="0"/>
        <v>0.7162921348314607</v>
      </c>
      <c r="M9" s="39">
        <f t="shared" ref="M9:N14" si="1">+IF(OR(AND(G9=""),(K9="")),"",G9*K9)</f>
        <v>0.17138103161397669</v>
      </c>
      <c r="N9" s="40">
        <f t="shared" si="1"/>
        <v>0.7162921348314607</v>
      </c>
    </row>
    <row r="10" spans="1:14" ht="24.75" customHeight="1" x14ac:dyDescent="0.2">
      <c r="A10" s="8"/>
      <c r="B10" s="43" t="s">
        <v>10</v>
      </c>
      <c r="C10" s="41">
        <f>+C22</f>
        <v>2</v>
      </c>
      <c r="D10" s="9">
        <f>+D22</f>
        <v>3</v>
      </c>
      <c r="E10" s="9">
        <f>+E22</f>
        <v>23</v>
      </c>
      <c r="F10" s="9">
        <f>+F22</f>
        <v>2</v>
      </c>
      <c r="G10" s="10">
        <f t="shared" ref="G10:J14" si="2">+C10/C$9</f>
        <v>3.3277870216306157E-3</v>
      </c>
      <c r="H10" s="10">
        <f t="shared" si="2"/>
        <v>8.4269662921348312E-3</v>
      </c>
      <c r="I10" s="10">
        <f t="shared" si="2"/>
        <v>3.2670454545454544E-2</v>
      </c>
      <c r="J10" s="10">
        <f t="shared" si="2"/>
        <v>3.2733224222585926E-3</v>
      </c>
      <c r="K10" s="10">
        <f t="shared" si="0"/>
        <v>10.5</v>
      </c>
      <c r="L10" s="10">
        <f t="shared" si="0"/>
        <v>-0.33333333333333331</v>
      </c>
      <c r="M10" s="10">
        <f t="shared" si="1"/>
        <v>3.4941763727121468E-2</v>
      </c>
      <c r="N10" s="20">
        <f t="shared" si="1"/>
        <v>-2.8089887640449437E-3</v>
      </c>
    </row>
    <row r="11" spans="1:14" ht="25.5" x14ac:dyDescent="0.2">
      <c r="A11" s="8"/>
      <c r="B11" s="44" t="s">
        <v>11</v>
      </c>
      <c r="C11" s="41">
        <f>+C81</f>
        <v>181</v>
      </c>
      <c r="D11" s="9">
        <f>+D81</f>
        <v>86</v>
      </c>
      <c r="E11" s="9">
        <f>+E81</f>
        <v>207</v>
      </c>
      <c r="F11" s="9">
        <f>+F81</f>
        <v>57</v>
      </c>
      <c r="G11" s="10">
        <f t="shared" si="2"/>
        <v>0.30116472545757073</v>
      </c>
      <c r="H11" s="10">
        <f t="shared" si="2"/>
        <v>0.24157303370786518</v>
      </c>
      <c r="I11" s="10">
        <f t="shared" si="2"/>
        <v>0.29403409090909088</v>
      </c>
      <c r="J11" s="10">
        <f t="shared" si="2"/>
        <v>9.3289689034369891E-2</v>
      </c>
      <c r="K11" s="10">
        <f t="shared" si="0"/>
        <v>0.143646408839779</v>
      </c>
      <c r="L11" s="10">
        <f t="shared" si="0"/>
        <v>-0.33720930232558138</v>
      </c>
      <c r="M11" s="10">
        <f t="shared" si="1"/>
        <v>4.3261231281198E-2</v>
      </c>
      <c r="N11" s="20">
        <f t="shared" si="1"/>
        <v>-8.1460674157303375E-2</v>
      </c>
    </row>
    <row r="12" spans="1:14" ht="25.5" x14ac:dyDescent="0.2">
      <c r="A12" s="8"/>
      <c r="B12" s="44" t="s">
        <v>12</v>
      </c>
      <c r="C12" s="41">
        <f>+C188</f>
        <v>75</v>
      </c>
      <c r="D12" s="9">
        <f>+D188</f>
        <v>38</v>
      </c>
      <c r="E12" s="9">
        <f>+E188</f>
        <v>81</v>
      </c>
      <c r="F12" s="9">
        <f>+F188</f>
        <v>46</v>
      </c>
      <c r="G12" s="10">
        <f t="shared" si="2"/>
        <v>0.12479201331114809</v>
      </c>
      <c r="H12" s="10">
        <f t="shared" si="2"/>
        <v>0.10674157303370786</v>
      </c>
      <c r="I12" s="10">
        <f t="shared" si="2"/>
        <v>0.11505681818181818</v>
      </c>
      <c r="J12" s="10">
        <f t="shared" si="2"/>
        <v>7.5286415711947621E-2</v>
      </c>
      <c r="K12" s="10">
        <f t="shared" si="0"/>
        <v>0.08</v>
      </c>
      <c r="L12" s="10">
        <f t="shared" si="0"/>
        <v>0.21052631578947367</v>
      </c>
      <c r="M12" s="10">
        <f t="shared" si="1"/>
        <v>9.9833610648918467E-3</v>
      </c>
      <c r="N12" s="20">
        <f t="shared" si="1"/>
        <v>2.247191011235955E-2</v>
      </c>
    </row>
    <row r="13" spans="1:14" ht="25.5" x14ac:dyDescent="0.2">
      <c r="A13" s="8"/>
      <c r="B13" s="44" t="s">
        <v>13</v>
      </c>
      <c r="C13" s="41">
        <f>+C371</f>
        <v>261</v>
      </c>
      <c r="D13" s="9">
        <f>+D371</f>
        <v>117</v>
      </c>
      <c r="E13" s="9">
        <f>+E371</f>
        <v>275</v>
      </c>
      <c r="F13" s="9">
        <f>+F371</f>
        <v>264</v>
      </c>
      <c r="G13" s="10">
        <f t="shared" si="2"/>
        <v>0.43427620632279534</v>
      </c>
      <c r="H13" s="10">
        <f t="shared" si="2"/>
        <v>0.32865168539325845</v>
      </c>
      <c r="I13" s="10">
        <f t="shared" si="2"/>
        <v>0.390625</v>
      </c>
      <c r="J13" s="10">
        <f t="shared" si="2"/>
        <v>0.43207855973813419</v>
      </c>
      <c r="K13" s="10">
        <f t="shared" si="0"/>
        <v>5.3639846743295021E-2</v>
      </c>
      <c r="L13" s="10">
        <f t="shared" si="0"/>
        <v>1.2564102564102564</v>
      </c>
      <c r="M13" s="10">
        <f t="shared" si="1"/>
        <v>2.329450915141431E-2</v>
      </c>
      <c r="N13" s="20">
        <f t="shared" si="1"/>
        <v>0.41292134831460675</v>
      </c>
    </row>
    <row r="14" spans="1:14" ht="26.25" thickBot="1" x14ac:dyDescent="0.25">
      <c r="A14" s="8"/>
      <c r="B14" s="45" t="s">
        <v>14</v>
      </c>
      <c r="C14" s="42">
        <f>+C612</f>
        <v>82</v>
      </c>
      <c r="D14" s="21">
        <f>+D612</f>
        <v>112</v>
      </c>
      <c r="E14" s="21">
        <f>+E612</f>
        <v>118</v>
      </c>
      <c r="F14" s="21">
        <f>+F612</f>
        <v>242</v>
      </c>
      <c r="G14" s="22">
        <f t="shared" si="2"/>
        <v>0.13643926788685523</v>
      </c>
      <c r="H14" s="22">
        <f t="shared" si="2"/>
        <v>0.3146067415730337</v>
      </c>
      <c r="I14" s="22">
        <f t="shared" si="2"/>
        <v>0.16761363636363635</v>
      </c>
      <c r="J14" s="22">
        <f t="shared" si="2"/>
        <v>0.39607201309328971</v>
      </c>
      <c r="K14" s="22">
        <f t="shared" si="0"/>
        <v>0.43902439024390244</v>
      </c>
      <c r="L14" s="22">
        <f t="shared" si="0"/>
        <v>1.1607142857142858</v>
      </c>
      <c r="M14" s="22">
        <f t="shared" si="1"/>
        <v>5.9900166389351077E-2</v>
      </c>
      <c r="N14" s="23">
        <f t="shared" si="1"/>
        <v>0.3651685393258427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4" t="s">
        <v>3</v>
      </c>
      <c r="C19" s="28" t="s">
        <v>16</v>
      </c>
      <c r="D19" s="29"/>
      <c r="E19" s="29"/>
      <c r="F19" s="30"/>
      <c r="G19" s="28" t="s">
        <v>5</v>
      </c>
      <c r="H19" s="29"/>
      <c r="I19" s="29"/>
      <c r="J19" s="29"/>
      <c r="K19" s="28" t="s">
        <v>17</v>
      </c>
      <c r="L19" s="18"/>
      <c r="M19" s="31" t="s">
        <v>7</v>
      </c>
      <c r="N19" s="18"/>
    </row>
    <row r="20" spans="1:14" ht="15.75" thickBot="1" x14ac:dyDescent="0.25">
      <c r="A20" s="7"/>
      <c r="B20" s="25"/>
      <c r="C20" s="34">
        <v>2021</v>
      </c>
      <c r="D20" s="30"/>
      <c r="E20" s="35">
        <v>2022</v>
      </c>
      <c r="F20" s="30"/>
      <c r="G20" s="34">
        <v>2021</v>
      </c>
      <c r="H20" s="30"/>
      <c r="I20" s="33">
        <v>2022</v>
      </c>
      <c r="J20" s="13"/>
      <c r="K20" s="32"/>
      <c r="L20" s="19"/>
      <c r="M20" s="13"/>
      <c r="N20" s="19"/>
    </row>
    <row r="21" spans="1:14" ht="15.75" thickBot="1" x14ac:dyDescent="0.25">
      <c r="A21" s="8"/>
      <c r="B21" s="26"/>
      <c r="C21" s="36" t="s">
        <v>8</v>
      </c>
      <c r="D21" s="36" t="s">
        <v>9</v>
      </c>
      <c r="E21" s="36" t="s">
        <v>8</v>
      </c>
      <c r="F21" s="36" t="s">
        <v>9</v>
      </c>
      <c r="G21" s="36" t="s">
        <v>8</v>
      </c>
      <c r="H21" s="36" t="s">
        <v>9</v>
      </c>
      <c r="I21" s="36" t="s">
        <v>8</v>
      </c>
      <c r="J21" s="36" t="s">
        <v>9</v>
      </c>
      <c r="K21" s="36" t="s">
        <v>8</v>
      </c>
      <c r="L21" s="36" t="s">
        <v>9</v>
      </c>
      <c r="M21" s="36" t="s">
        <v>8</v>
      </c>
      <c r="N21" s="37" t="s">
        <v>9</v>
      </c>
    </row>
    <row r="22" spans="1:14" ht="15.75" thickBot="1" x14ac:dyDescent="0.25">
      <c r="A22" s="8"/>
      <c r="B22" s="27" t="s">
        <v>10</v>
      </c>
      <c r="C22" s="38">
        <f>SUM(C23:C73)</f>
        <v>2</v>
      </c>
      <c r="D22" s="38">
        <f>SUM(D23:D73)</f>
        <v>3</v>
      </c>
      <c r="E22" s="38">
        <f>SUM(E23:E73)</f>
        <v>23</v>
      </c>
      <c r="F22" s="38">
        <f>SUM(F23:F73)</f>
        <v>2</v>
      </c>
      <c r="G22" s="39">
        <f t="shared" ref="G22:G53" si="3">+IF(C22=0,"",C22/C$22)</f>
        <v>1</v>
      </c>
      <c r="H22" s="39">
        <f t="shared" ref="H22:H53" si="4">+IF(D22=0,"",D22/D$22)</f>
        <v>1</v>
      </c>
      <c r="I22" s="39">
        <f t="shared" ref="I22:I53" si="5">+IF(E22=0,"",E22/E$22)</f>
        <v>1</v>
      </c>
      <c r="J22" s="39">
        <f t="shared" ref="J22:J53" si="6">+IF(F22=0,"",F22/F$22)</f>
        <v>1</v>
      </c>
      <c r="K22" s="39">
        <f>+IF(AND(C22=0,E22=0),"",IF(C22=0,1,IF(E22=0,-1,(E22-C22)/C22)))</f>
        <v>10.5</v>
      </c>
      <c r="L22" s="39">
        <f>+IF(AND(D22=0,F22=0),"",IF(D22=0,1,IF(F22=0,-1,(F22-D22)/D22)))</f>
        <v>-0.33333333333333331</v>
      </c>
      <c r="M22" s="39">
        <f t="shared" ref="M22:M53" si="7">+IF(OR(AND(G22=""),(K22="")),"",G22*K22)</f>
        <v>10.5</v>
      </c>
      <c r="N22" s="40">
        <f t="shared" ref="N22:N53" si="8">+IF(OR(AND(H22=""),(L22="")),"",H22*L22)</f>
        <v>-0.33333333333333331</v>
      </c>
    </row>
    <row r="23" spans="1:14" x14ac:dyDescent="0.2">
      <c r="A23" s="8"/>
      <c r="B23" s="43" t="s">
        <v>18</v>
      </c>
      <c r="C23" s="49">
        <v>0</v>
      </c>
      <c r="D23" s="46">
        <v>0</v>
      </c>
      <c r="E23" s="46">
        <v>0</v>
      </c>
      <c r="F23" s="46">
        <v>0</v>
      </c>
      <c r="G23" s="47" t="str">
        <f t="shared" si="3"/>
        <v/>
      </c>
      <c r="H23" s="47" t="str">
        <f t="shared" si="4"/>
        <v/>
      </c>
      <c r="I23" s="47" t="str">
        <f t="shared" si="5"/>
        <v/>
      </c>
      <c r="J23" s="47" t="str">
        <f t="shared" si="6"/>
        <v/>
      </c>
      <c r="K23" s="47" t="str">
        <f t="shared" ref="K23:K54" si="9">+IF(AND(C23=0,E23=0)," ",IF(C23=0,1,IF(E23=0,-1,(E23-C23)/C23)))</f>
        <v xml:space="preserve"> </v>
      </c>
      <c r="L23" s="47" t="str">
        <f t="shared" ref="L23:L54" si="10">+IF(AND(D23=0,F23=0)," ",IF(D23=0,1,IF(F23=0,-1,(F23-D23)/D23)))</f>
        <v xml:space="preserve"> </v>
      </c>
      <c r="M23" s="47" t="str">
        <f t="shared" si="7"/>
        <v/>
      </c>
      <c r="N23" s="48" t="str">
        <f t="shared" si="8"/>
        <v/>
      </c>
    </row>
    <row r="24" spans="1:14" x14ac:dyDescent="0.2">
      <c r="A24" s="8"/>
      <c r="B24" s="44" t="s">
        <v>19</v>
      </c>
      <c r="C24" s="41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0" t="str">
        <f t="shared" si="8"/>
        <v/>
      </c>
    </row>
    <row r="25" spans="1:14" ht="38.25" x14ac:dyDescent="0.2">
      <c r="A25" s="8"/>
      <c r="B25" s="44" t="s">
        <v>20</v>
      </c>
      <c r="C25" s="41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0" t="str">
        <f t="shared" si="8"/>
        <v/>
      </c>
    </row>
    <row r="26" spans="1:14" ht="38.25" x14ac:dyDescent="0.2">
      <c r="A26" s="8"/>
      <c r="B26" s="44" t="s">
        <v>21</v>
      </c>
      <c r="C26" s="41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0" t="str">
        <f t="shared" si="8"/>
        <v/>
      </c>
    </row>
    <row r="27" spans="1:14" ht="25.5" x14ac:dyDescent="0.2">
      <c r="A27" s="8"/>
      <c r="B27" s="44" t="s">
        <v>22</v>
      </c>
      <c r="C27" s="41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0" t="str">
        <f t="shared" si="8"/>
        <v/>
      </c>
    </row>
    <row r="28" spans="1:14" ht="25.5" x14ac:dyDescent="0.2">
      <c r="A28" s="8"/>
      <c r="B28" s="44" t="s">
        <v>23</v>
      </c>
      <c r="C28" s="41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20" t="str">
        <f t="shared" si="8"/>
        <v/>
      </c>
    </row>
    <row r="29" spans="1:14" ht="25.5" x14ac:dyDescent="0.2">
      <c r="A29" s="8"/>
      <c r="B29" s="44" t="s">
        <v>24</v>
      </c>
      <c r="C29" s="41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0" t="str">
        <f t="shared" si="8"/>
        <v/>
      </c>
    </row>
    <row r="30" spans="1:14" x14ac:dyDescent="0.2">
      <c r="A30" s="8"/>
      <c r="B30" s="44" t="s">
        <v>25</v>
      </c>
      <c r="C30" s="41">
        <v>1</v>
      </c>
      <c r="D30" s="9">
        <v>2</v>
      </c>
      <c r="E30" s="9">
        <v>0</v>
      </c>
      <c r="F30" s="9">
        <v>0</v>
      </c>
      <c r="G30" s="10">
        <f t="shared" si="3"/>
        <v>0.5</v>
      </c>
      <c r="H30" s="10">
        <f t="shared" si="4"/>
        <v>0.66666666666666663</v>
      </c>
      <c r="I30" s="10" t="str">
        <f t="shared" si="5"/>
        <v/>
      </c>
      <c r="J30" s="10" t="str">
        <f t="shared" si="6"/>
        <v/>
      </c>
      <c r="K30" s="10">
        <f t="shared" si="9"/>
        <v>-1</v>
      </c>
      <c r="L30" s="10">
        <f t="shared" si="10"/>
        <v>-1</v>
      </c>
      <c r="M30" s="10">
        <f t="shared" si="7"/>
        <v>-0.5</v>
      </c>
      <c r="N30" s="20">
        <f t="shared" si="8"/>
        <v>-0.66666666666666663</v>
      </c>
    </row>
    <row r="31" spans="1:14" x14ac:dyDescent="0.2">
      <c r="A31" s="8"/>
      <c r="B31" s="44" t="s">
        <v>26</v>
      </c>
      <c r="C31" s="41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20" t="str">
        <f t="shared" si="8"/>
        <v/>
      </c>
    </row>
    <row r="32" spans="1:14" x14ac:dyDescent="0.2">
      <c r="A32" s="8"/>
      <c r="B32" s="44" t="s">
        <v>27</v>
      </c>
      <c r="C32" s="41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20" t="str">
        <f t="shared" si="8"/>
        <v/>
      </c>
    </row>
    <row r="33" spans="1:14" x14ac:dyDescent="0.2">
      <c r="A33" s="8"/>
      <c r="B33" s="44" t="s">
        <v>28</v>
      </c>
      <c r="C33" s="41">
        <v>0</v>
      </c>
      <c r="D33" s="9">
        <v>0</v>
      </c>
      <c r="E33" s="9">
        <v>1</v>
      </c>
      <c r="F33" s="9">
        <v>1</v>
      </c>
      <c r="G33" s="10" t="str">
        <f t="shared" si="3"/>
        <v/>
      </c>
      <c r="H33" s="10" t="str">
        <f t="shared" si="4"/>
        <v/>
      </c>
      <c r="I33" s="10">
        <f t="shared" si="5"/>
        <v>4.3478260869565216E-2</v>
      </c>
      <c r="J33" s="10">
        <f t="shared" si="6"/>
        <v>0.5</v>
      </c>
      <c r="K33" s="10">
        <f t="shared" si="9"/>
        <v>1</v>
      </c>
      <c r="L33" s="10">
        <f t="shared" si="10"/>
        <v>1</v>
      </c>
      <c r="M33" s="10" t="str">
        <f t="shared" si="7"/>
        <v/>
      </c>
      <c r="N33" s="20" t="str">
        <f t="shared" si="8"/>
        <v/>
      </c>
    </row>
    <row r="34" spans="1:14" ht="25.5" x14ac:dyDescent="0.2">
      <c r="A34" s="8"/>
      <c r="B34" s="44" t="s">
        <v>29</v>
      </c>
      <c r="C34" s="41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0" t="str">
        <f t="shared" si="8"/>
        <v/>
      </c>
    </row>
    <row r="35" spans="1:14" x14ac:dyDescent="0.2">
      <c r="A35" s="8"/>
      <c r="B35" s="44" t="s">
        <v>30</v>
      </c>
      <c r="C35" s="41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0" t="str">
        <f t="shared" si="8"/>
        <v/>
      </c>
    </row>
    <row r="36" spans="1:14" x14ac:dyDescent="0.2">
      <c r="A36" s="8"/>
      <c r="B36" s="44" t="s">
        <v>31</v>
      </c>
      <c r="C36" s="41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0" t="str">
        <f t="shared" si="8"/>
        <v/>
      </c>
    </row>
    <row r="37" spans="1:14" x14ac:dyDescent="0.2">
      <c r="A37" s="8"/>
      <c r="B37" s="44" t="s">
        <v>32</v>
      </c>
      <c r="C37" s="41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0" t="str">
        <f t="shared" si="8"/>
        <v/>
      </c>
    </row>
    <row r="38" spans="1:14" x14ac:dyDescent="0.2">
      <c r="A38" s="8"/>
      <c r="B38" s="44" t="s">
        <v>33</v>
      </c>
      <c r="C38" s="41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0" t="str">
        <f t="shared" si="8"/>
        <v/>
      </c>
    </row>
    <row r="39" spans="1:14" x14ac:dyDescent="0.2">
      <c r="A39" s="8"/>
      <c r="B39" s="44" t="s">
        <v>34</v>
      </c>
      <c r="C39" s="41">
        <v>0</v>
      </c>
      <c r="D39" s="9">
        <v>0</v>
      </c>
      <c r="E39" s="9">
        <v>0</v>
      </c>
      <c r="F39" s="9">
        <v>0</v>
      </c>
      <c r="G39" s="10" t="str">
        <f t="shared" si="3"/>
        <v/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 t="str">
        <f t="shared" si="9"/>
        <v xml:space="preserve"> </v>
      </c>
      <c r="L39" s="10" t="str">
        <f t="shared" si="10"/>
        <v xml:space="preserve"> </v>
      </c>
      <c r="M39" s="10" t="str">
        <f t="shared" si="7"/>
        <v/>
      </c>
      <c r="N39" s="20" t="str">
        <f t="shared" si="8"/>
        <v/>
      </c>
    </row>
    <row r="40" spans="1:14" ht="25.5" x14ac:dyDescent="0.2">
      <c r="A40" s="8"/>
      <c r="B40" s="44" t="s">
        <v>35</v>
      </c>
      <c r="C40" s="41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0" t="str">
        <f t="shared" si="8"/>
        <v/>
      </c>
    </row>
    <row r="41" spans="1:14" ht="25.5" x14ac:dyDescent="0.2">
      <c r="A41" s="8"/>
      <c r="B41" s="44" t="s">
        <v>36</v>
      </c>
      <c r="C41" s="41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20" t="str">
        <f t="shared" si="8"/>
        <v/>
      </c>
    </row>
    <row r="42" spans="1:14" x14ac:dyDescent="0.2">
      <c r="A42" s="8"/>
      <c r="B42" s="44" t="s">
        <v>37</v>
      </c>
      <c r="C42" s="41">
        <v>0</v>
      </c>
      <c r="D42" s="9">
        <v>1</v>
      </c>
      <c r="E42" s="9">
        <v>0</v>
      </c>
      <c r="F42" s="9">
        <v>0</v>
      </c>
      <c r="G42" s="10" t="str">
        <f t="shared" si="3"/>
        <v/>
      </c>
      <c r="H42" s="10">
        <f t="shared" si="4"/>
        <v>0.33333333333333331</v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>
        <f t="shared" si="10"/>
        <v>-1</v>
      </c>
      <c r="M42" s="10" t="str">
        <f t="shared" si="7"/>
        <v/>
      </c>
      <c r="N42" s="20">
        <f t="shared" si="8"/>
        <v>-0.33333333333333331</v>
      </c>
    </row>
    <row r="43" spans="1:14" ht="23.25" customHeight="1" x14ac:dyDescent="0.2">
      <c r="A43" s="8"/>
      <c r="B43" s="44" t="s">
        <v>38</v>
      </c>
      <c r="C43" s="41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0" t="str">
        <f t="shared" si="8"/>
        <v/>
      </c>
    </row>
    <row r="44" spans="1:14" ht="25.5" x14ac:dyDescent="0.2">
      <c r="A44" s="8"/>
      <c r="B44" s="44" t="s">
        <v>39</v>
      </c>
      <c r="C44" s="41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0" t="str">
        <f t="shared" si="8"/>
        <v/>
      </c>
    </row>
    <row r="45" spans="1:14" x14ac:dyDescent="0.2">
      <c r="A45" s="8"/>
      <c r="B45" s="44" t="s">
        <v>40</v>
      </c>
      <c r="C45" s="41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0" t="str">
        <f t="shared" si="8"/>
        <v/>
      </c>
    </row>
    <row r="46" spans="1:14" x14ac:dyDescent="0.2">
      <c r="A46" s="8"/>
      <c r="B46" s="44" t="s">
        <v>41</v>
      </c>
      <c r="C46" s="41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0" t="str">
        <f t="shared" si="8"/>
        <v/>
      </c>
    </row>
    <row r="47" spans="1:14" ht="25.5" x14ac:dyDescent="0.2">
      <c r="A47" s="8"/>
      <c r="B47" s="44" t="s">
        <v>42</v>
      </c>
      <c r="C47" s="41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20" t="str">
        <f t="shared" si="8"/>
        <v/>
      </c>
    </row>
    <row r="48" spans="1:14" ht="25.5" x14ac:dyDescent="0.2">
      <c r="A48" s="8"/>
      <c r="B48" s="44" t="s">
        <v>43</v>
      </c>
      <c r="C48" s="41">
        <v>1</v>
      </c>
      <c r="D48" s="9">
        <v>0</v>
      </c>
      <c r="E48" s="9">
        <v>21</v>
      </c>
      <c r="F48" s="9">
        <v>0</v>
      </c>
      <c r="G48" s="10">
        <f t="shared" si="3"/>
        <v>0.5</v>
      </c>
      <c r="H48" s="10" t="str">
        <f t="shared" si="4"/>
        <v/>
      </c>
      <c r="I48" s="10">
        <f t="shared" si="5"/>
        <v>0.91304347826086951</v>
      </c>
      <c r="J48" s="10" t="str">
        <f t="shared" si="6"/>
        <v/>
      </c>
      <c r="K48" s="10">
        <f t="shared" si="9"/>
        <v>20</v>
      </c>
      <c r="L48" s="10" t="str">
        <f t="shared" si="10"/>
        <v xml:space="preserve"> </v>
      </c>
      <c r="M48" s="10">
        <f t="shared" si="7"/>
        <v>10</v>
      </c>
      <c r="N48" s="20" t="str">
        <f t="shared" si="8"/>
        <v/>
      </c>
    </row>
    <row r="49" spans="1:14" ht="25.5" x14ac:dyDescent="0.2">
      <c r="A49" s="8"/>
      <c r="B49" s="44" t="s">
        <v>44</v>
      </c>
      <c r="C49" s="41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0" t="str">
        <f t="shared" si="8"/>
        <v/>
      </c>
    </row>
    <row r="50" spans="1:14" x14ac:dyDescent="0.2">
      <c r="A50" s="8"/>
      <c r="B50" s="44" t="s">
        <v>45</v>
      </c>
      <c r="C50" s="41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0" t="str">
        <f t="shared" si="8"/>
        <v/>
      </c>
    </row>
    <row r="51" spans="1:14" ht="25.5" x14ac:dyDescent="0.2">
      <c r="A51" s="8"/>
      <c r="B51" s="44" t="s">
        <v>46</v>
      </c>
      <c r="C51" s="41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20" t="str">
        <f t="shared" si="8"/>
        <v/>
      </c>
    </row>
    <row r="52" spans="1:14" ht="25.5" x14ac:dyDescent="0.2">
      <c r="A52" s="8"/>
      <c r="B52" s="44" t="s">
        <v>47</v>
      </c>
      <c r="C52" s="41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20" t="str">
        <f t="shared" si="8"/>
        <v/>
      </c>
    </row>
    <row r="53" spans="1:14" x14ac:dyDescent="0.2">
      <c r="A53" s="8"/>
      <c r="B53" s="44" t="s">
        <v>48</v>
      </c>
      <c r="C53" s="41">
        <v>0</v>
      </c>
      <c r="D53" s="9">
        <v>0</v>
      </c>
      <c r="E53" s="9">
        <v>1</v>
      </c>
      <c r="F53" s="9">
        <v>1</v>
      </c>
      <c r="G53" s="10" t="str">
        <f t="shared" si="3"/>
        <v/>
      </c>
      <c r="H53" s="10" t="str">
        <f t="shared" si="4"/>
        <v/>
      </c>
      <c r="I53" s="10">
        <f t="shared" si="5"/>
        <v>4.3478260869565216E-2</v>
      </c>
      <c r="J53" s="10">
        <f t="shared" si="6"/>
        <v>0.5</v>
      </c>
      <c r="K53" s="10">
        <f t="shared" si="9"/>
        <v>1</v>
      </c>
      <c r="L53" s="10">
        <f t="shared" si="10"/>
        <v>1</v>
      </c>
      <c r="M53" s="10" t="str">
        <f t="shared" si="7"/>
        <v/>
      </c>
      <c r="N53" s="20" t="str">
        <f t="shared" si="8"/>
        <v/>
      </c>
    </row>
    <row r="54" spans="1:14" x14ac:dyDescent="0.2">
      <c r="A54" s="8"/>
      <c r="B54" s="44" t="s">
        <v>49</v>
      </c>
      <c r="C54" s="41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0" t="str">
        <f t="shared" ref="N54:N73" si="16">+IF(OR(AND(H54=""),(L54="")),"",H54*L54)</f>
        <v/>
      </c>
    </row>
    <row r="55" spans="1:14" x14ac:dyDescent="0.2">
      <c r="A55" s="8"/>
      <c r="B55" s="44" t="s">
        <v>50</v>
      </c>
      <c r="C55" s="41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0" t="str">
        <f t="shared" si="16"/>
        <v/>
      </c>
    </row>
    <row r="56" spans="1:14" x14ac:dyDescent="0.2">
      <c r="A56" s="8"/>
      <c r="B56" s="44" t="s">
        <v>51</v>
      </c>
      <c r="C56" s="41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20" t="str">
        <f t="shared" si="16"/>
        <v/>
      </c>
    </row>
    <row r="57" spans="1:14" x14ac:dyDescent="0.2">
      <c r="A57" s="8"/>
      <c r="B57" s="44" t="s">
        <v>52</v>
      </c>
      <c r="C57" s="41">
        <v>0</v>
      </c>
      <c r="D57" s="9">
        <v>0</v>
      </c>
      <c r="E57" s="9">
        <v>0</v>
      </c>
      <c r="F57" s="9">
        <v>0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 t="str">
        <f t="shared" si="18"/>
        <v xml:space="preserve"> </v>
      </c>
      <c r="M57" s="10" t="str">
        <f t="shared" si="15"/>
        <v/>
      </c>
      <c r="N57" s="20" t="str">
        <f t="shared" si="16"/>
        <v/>
      </c>
    </row>
    <row r="58" spans="1:14" x14ac:dyDescent="0.2">
      <c r="A58" s="8"/>
      <c r="B58" s="44" t="s">
        <v>53</v>
      </c>
      <c r="C58" s="41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0" t="str">
        <f t="shared" si="16"/>
        <v/>
      </c>
    </row>
    <row r="59" spans="1:14" x14ac:dyDescent="0.2">
      <c r="A59" s="8"/>
      <c r="B59" s="44" t="s">
        <v>54</v>
      </c>
      <c r="C59" s="41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0" t="str">
        <f t="shared" si="16"/>
        <v/>
      </c>
    </row>
    <row r="60" spans="1:14" x14ac:dyDescent="0.2">
      <c r="A60" s="8"/>
      <c r="B60" s="44" t="s">
        <v>55</v>
      </c>
      <c r="C60" s="41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0" t="str">
        <f t="shared" si="16"/>
        <v/>
      </c>
    </row>
    <row r="61" spans="1:14" x14ac:dyDescent="0.2">
      <c r="A61" s="8"/>
      <c r="B61" s="44" t="s">
        <v>56</v>
      </c>
      <c r="C61" s="41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0" t="str">
        <f t="shared" si="16"/>
        <v/>
      </c>
    </row>
    <row r="62" spans="1:14" x14ac:dyDescent="0.2">
      <c r="A62" s="8"/>
      <c r="B62" s="44" t="s">
        <v>57</v>
      </c>
      <c r="C62" s="41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20" t="str">
        <f t="shared" si="16"/>
        <v/>
      </c>
    </row>
    <row r="63" spans="1:14" ht="25.5" x14ac:dyDescent="0.2">
      <c r="A63" s="8"/>
      <c r="B63" s="44" t="s">
        <v>58</v>
      </c>
      <c r="C63" s="41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0" t="str">
        <f t="shared" si="16"/>
        <v/>
      </c>
    </row>
    <row r="64" spans="1:14" ht="25.5" x14ac:dyDescent="0.2">
      <c r="A64" s="8"/>
      <c r="B64" s="44" t="s">
        <v>59</v>
      </c>
      <c r="C64" s="41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20" t="str">
        <f t="shared" si="16"/>
        <v/>
      </c>
    </row>
    <row r="65" spans="1:14" x14ac:dyDescent="0.2">
      <c r="A65" s="8"/>
      <c r="B65" s="44" t="s">
        <v>60</v>
      </c>
      <c r="C65" s="41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20" t="str">
        <f t="shared" si="16"/>
        <v/>
      </c>
    </row>
    <row r="66" spans="1:14" x14ac:dyDescent="0.2">
      <c r="A66" s="8"/>
      <c r="B66" s="44" t="s">
        <v>61</v>
      </c>
      <c r="C66" s="41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20" t="str">
        <f t="shared" si="16"/>
        <v/>
      </c>
    </row>
    <row r="67" spans="1:14" x14ac:dyDescent="0.2">
      <c r="A67" s="8"/>
      <c r="B67" s="44" t="s">
        <v>62</v>
      </c>
      <c r="C67" s="41">
        <v>0</v>
      </c>
      <c r="D67" s="9">
        <v>0</v>
      </c>
      <c r="E67" s="9">
        <v>0</v>
      </c>
      <c r="F67" s="9">
        <v>0</v>
      </c>
      <c r="G67" s="10" t="str">
        <f t="shared" si="11"/>
        <v/>
      </c>
      <c r="H67" s="10" t="str">
        <f t="shared" si="12"/>
        <v/>
      </c>
      <c r="I67" s="10" t="str">
        <f t="shared" si="13"/>
        <v/>
      </c>
      <c r="J67" s="10" t="str">
        <f t="shared" si="14"/>
        <v/>
      </c>
      <c r="K67" s="10" t="str">
        <f t="shared" si="17"/>
        <v xml:space="preserve"> </v>
      </c>
      <c r="L67" s="10" t="str">
        <f t="shared" si="18"/>
        <v xml:space="preserve"> </v>
      </c>
      <c r="M67" s="10" t="str">
        <f t="shared" si="15"/>
        <v/>
      </c>
      <c r="N67" s="20" t="str">
        <f t="shared" si="16"/>
        <v/>
      </c>
    </row>
    <row r="68" spans="1:14" x14ac:dyDescent="0.2">
      <c r="A68" s="8"/>
      <c r="B68" s="44" t="s">
        <v>63</v>
      </c>
      <c r="C68" s="41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0" t="str">
        <f t="shared" si="16"/>
        <v/>
      </c>
    </row>
    <row r="69" spans="1:14" x14ac:dyDescent="0.2">
      <c r="A69" s="8"/>
      <c r="B69" s="44" t="s">
        <v>64</v>
      </c>
      <c r="C69" s="41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0" t="str">
        <f t="shared" si="16"/>
        <v/>
      </c>
    </row>
    <row r="70" spans="1:14" x14ac:dyDescent="0.2">
      <c r="A70" s="8"/>
      <c r="B70" s="44" t="s">
        <v>65</v>
      </c>
      <c r="C70" s="41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20" t="str">
        <f t="shared" si="16"/>
        <v/>
      </c>
    </row>
    <row r="71" spans="1:14" x14ac:dyDescent="0.2">
      <c r="A71" s="8"/>
      <c r="B71" s="44" t="s">
        <v>66</v>
      </c>
      <c r="C71" s="41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20" t="str">
        <f t="shared" si="16"/>
        <v/>
      </c>
    </row>
    <row r="72" spans="1:14" x14ac:dyDescent="0.2">
      <c r="A72" s="8"/>
      <c r="B72" s="44" t="s">
        <v>67</v>
      </c>
      <c r="C72" s="41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20" t="str">
        <f t="shared" si="16"/>
        <v/>
      </c>
    </row>
    <row r="73" spans="1:14" ht="15.75" thickBot="1" x14ac:dyDescent="0.25">
      <c r="A73" s="8"/>
      <c r="B73" s="45" t="s">
        <v>68</v>
      </c>
      <c r="C73" s="42">
        <v>0</v>
      </c>
      <c r="D73" s="21">
        <v>0</v>
      </c>
      <c r="E73" s="21">
        <v>0</v>
      </c>
      <c r="F73" s="21">
        <v>0</v>
      </c>
      <c r="G73" s="22" t="str">
        <f t="shared" si="11"/>
        <v/>
      </c>
      <c r="H73" s="22" t="str">
        <f t="shared" si="12"/>
        <v/>
      </c>
      <c r="I73" s="22" t="str">
        <f t="shared" si="13"/>
        <v/>
      </c>
      <c r="J73" s="22" t="str">
        <f t="shared" si="14"/>
        <v/>
      </c>
      <c r="K73" s="22" t="str">
        <f t="shared" si="17"/>
        <v xml:space="preserve"> </v>
      </c>
      <c r="L73" s="22" t="str">
        <f t="shared" si="18"/>
        <v xml:space="preserve"> </v>
      </c>
      <c r="M73" s="22" t="str">
        <f t="shared" si="15"/>
        <v/>
      </c>
      <c r="N73" s="2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4" t="s">
        <v>3</v>
      </c>
      <c r="C78" s="28" t="s">
        <v>16</v>
      </c>
      <c r="D78" s="29"/>
      <c r="E78" s="29"/>
      <c r="F78" s="30"/>
      <c r="G78" s="28" t="s">
        <v>5</v>
      </c>
      <c r="H78" s="29"/>
      <c r="I78" s="29"/>
      <c r="J78" s="29"/>
      <c r="K78" s="28" t="s">
        <v>17</v>
      </c>
      <c r="L78" s="18"/>
      <c r="M78" s="31" t="s">
        <v>7</v>
      </c>
      <c r="N78" s="18"/>
    </row>
    <row r="79" spans="1:14" ht="15.75" thickBot="1" x14ac:dyDescent="0.25">
      <c r="A79" s="7"/>
      <c r="B79" s="25"/>
      <c r="C79" s="34">
        <v>2021</v>
      </c>
      <c r="D79" s="30"/>
      <c r="E79" s="35">
        <v>2022</v>
      </c>
      <c r="F79" s="30"/>
      <c r="G79" s="34">
        <v>2021</v>
      </c>
      <c r="H79" s="30"/>
      <c r="I79" s="33">
        <v>2022</v>
      </c>
      <c r="J79" s="13"/>
      <c r="K79" s="32"/>
      <c r="L79" s="19"/>
      <c r="M79" s="13"/>
      <c r="N79" s="19"/>
    </row>
    <row r="80" spans="1:14" ht="15.75" thickBot="1" x14ac:dyDescent="0.25">
      <c r="A80" s="8"/>
      <c r="B80" s="26"/>
      <c r="C80" s="36" t="s">
        <v>8</v>
      </c>
      <c r="D80" s="36" t="s">
        <v>9</v>
      </c>
      <c r="E80" s="36" t="s">
        <v>8</v>
      </c>
      <c r="F80" s="36" t="s">
        <v>9</v>
      </c>
      <c r="G80" s="36" t="s">
        <v>8</v>
      </c>
      <c r="H80" s="36" t="s">
        <v>9</v>
      </c>
      <c r="I80" s="36" t="s">
        <v>8</v>
      </c>
      <c r="J80" s="36" t="s">
        <v>9</v>
      </c>
      <c r="K80" s="36" t="s">
        <v>8</v>
      </c>
      <c r="L80" s="36" t="s">
        <v>9</v>
      </c>
      <c r="M80" s="36" t="s">
        <v>8</v>
      </c>
      <c r="N80" s="37" t="s">
        <v>9</v>
      </c>
    </row>
    <row r="81" spans="1:14" ht="15.75" thickBot="1" x14ac:dyDescent="0.25">
      <c r="A81" s="8"/>
      <c r="B81" s="27" t="s">
        <v>11</v>
      </c>
      <c r="C81" s="38">
        <f>SUM(C82:C180)</f>
        <v>181</v>
      </c>
      <c r="D81" s="38">
        <f>SUM(D82:D180)</f>
        <v>86</v>
      </c>
      <c r="E81" s="38">
        <f>SUM(E82:E180)</f>
        <v>207</v>
      </c>
      <c r="F81" s="38">
        <f>SUM(F82:F180)</f>
        <v>57</v>
      </c>
      <c r="G81" s="39">
        <f t="shared" ref="G81:G112" si="19">+IF(C81=0,"",C81/C$81)</f>
        <v>1</v>
      </c>
      <c r="H81" s="39">
        <f t="shared" ref="H81:H112" si="20">+IF(D81=0,"",D81/D$81)</f>
        <v>1</v>
      </c>
      <c r="I81" s="39">
        <f t="shared" ref="I81:I112" si="21">+IF(E81=0,"",E81/E$81)</f>
        <v>1</v>
      </c>
      <c r="J81" s="39">
        <f t="shared" ref="J81:J112" si="22">+IF(F81=0,"",F81/F$81)</f>
        <v>1</v>
      </c>
      <c r="K81" s="39">
        <f>+IF(AND(C81=0,E81=0),"",IF(C81=0,1,IF(E81=0,-1,(E81-C81)/C81)))</f>
        <v>0.143646408839779</v>
      </c>
      <c r="L81" s="39">
        <f>+IF(AND(D81=0,F81=0),"",IF(D81=0,1,IF(F81=0,-1,(F81-D81)/D81)))</f>
        <v>-0.33720930232558138</v>
      </c>
      <c r="M81" s="39">
        <f t="shared" ref="M81:M112" si="23">+IF(OR(AND(G81=""),(K81="")),"",G81*K81)</f>
        <v>0.143646408839779</v>
      </c>
      <c r="N81" s="40">
        <f t="shared" ref="N81:N112" si="24">+IF(OR(AND(H81=""),(L81="")),"",H81*L81)</f>
        <v>-0.33720930232558138</v>
      </c>
    </row>
    <row r="82" spans="1:14" x14ac:dyDescent="0.2">
      <c r="A82" s="8"/>
      <c r="B82" s="43" t="s">
        <v>69</v>
      </c>
      <c r="C82" s="49">
        <v>1</v>
      </c>
      <c r="D82" s="46">
        <v>0</v>
      </c>
      <c r="E82" s="46">
        <v>0</v>
      </c>
      <c r="F82" s="46">
        <v>0</v>
      </c>
      <c r="G82" s="47">
        <f t="shared" si="19"/>
        <v>5.5248618784530384E-3</v>
      </c>
      <c r="H82" s="47" t="str">
        <f t="shared" si="20"/>
        <v/>
      </c>
      <c r="I82" s="47" t="str">
        <f t="shared" si="21"/>
        <v/>
      </c>
      <c r="J82" s="47" t="str">
        <f t="shared" si="22"/>
        <v/>
      </c>
      <c r="K82" s="47">
        <f t="shared" ref="K82:K113" si="25">+IF(AND(C82=0,E82=0)," ",IF(C82=0,1,IF(E82=0,-1,(E82-C82)/C82)))</f>
        <v>-1</v>
      </c>
      <c r="L82" s="47" t="str">
        <f t="shared" ref="L82:L113" si="26">+IF(AND(D82=0,F82=0)," ",IF(D82=0,1,IF(F82=0,-1,(F82-D82)/D82)))</f>
        <v xml:space="preserve"> </v>
      </c>
      <c r="M82" s="47">
        <f t="shared" si="23"/>
        <v>-5.5248618784530384E-3</v>
      </c>
      <c r="N82" s="48" t="str">
        <f t="shared" si="24"/>
        <v/>
      </c>
    </row>
    <row r="83" spans="1:14" ht="22.5" customHeight="1" x14ac:dyDescent="0.2">
      <c r="A83" s="8"/>
      <c r="B83" s="44" t="s">
        <v>70</v>
      </c>
      <c r="C83" s="41">
        <v>0</v>
      </c>
      <c r="D83" s="9">
        <v>0</v>
      </c>
      <c r="E83" s="9">
        <v>0</v>
      </c>
      <c r="F83" s="9">
        <v>0</v>
      </c>
      <c r="G83" s="10" t="str">
        <f t="shared" si="19"/>
        <v/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 t="str">
        <f t="shared" si="25"/>
        <v xml:space="preserve"> </v>
      </c>
      <c r="L83" s="10" t="str">
        <f t="shared" si="26"/>
        <v xml:space="preserve"> </v>
      </c>
      <c r="M83" s="10" t="str">
        <f t="shared" si="23"/>
        <v/>
      </c>
      <c r="N83" s="20" t="str">
        <f t="shared" si="24"/>
        <v/>
      </c>
    </row>
    <row r="84" spans="1:14" x14ac:dyDescent="0.2">
      <c r="A84" s="8"/>
      <c r="B84" s="44" t="s">
        <v>71</v>
      </c>
      <c r="C84" s="41">
        <v>0</v>
      </c>
      <c r="D84" s="9">
        <v>0</v>
      </c>
      <c r="E84" s="9">
        <v>0</v>
      </c>
      <c r="F84" s="9">
        <v>0</v>
      </c>
      <c r="G84" s="10" t="str">
        <f t="shared" si="19"/>
        <v/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 t="str">
        <f t="shared" si="25"/>
        <v xml:space="preserve"> </v>
      </c>
      <c r="L84" s="10" t="str">
        <f t="shared" si="26"/>
        <v xml:space="preserve"> </v>
      </c>
      <c r="M84" s="10" t="str">
        <f t="shared" si="23"/>
        <v/>
      </c>
      <c r="N84" s="20" t="str">
        <f t="shared" si="24"/>
        <v/>
      </c>
    </row>
    <row r="85" spans="1:14" x14ac:dyDescent="0.2">
      <c r="A85" s="8"/>
      <c r="B85" s="44" t="s">
        <v>72</v>
      </c>
      <c r="C85" s="41">
        <v>0</v>
      </c>
      <c r="D85" s="9">
        <v>0</v>
      </c>
      <c r="E85" s="9">
        <v>2</v>
      </c>
      <c r="F85" s="9">
        <v>2</v>
      </c>
      <c r="G85" s="10" t="str">
        <f t="shared" si="19"/>
        <v/>
      </c>
      <c r="H85" s="10" t="str">
        <f t="shared" si="20"/>
        <v/>
      </c>
      <c r="I85" s="10">
        <f t="shared" si="21"/>
        <v>9.6618357487922701E-3</v>
      </c>
      <c r="J85" s="10">
        <f t="shared" si="22"/>
        <v>3.5087719298245612E-2</v>
      </c>
      <c r="K85" s="10">
        <f t="shared" si="25"/>
        <v>1</v>
      </c>
      <c r="L85" s="10">
        <f t="shared" si="26"/>
        <v>1</v>
      </c>
      <c r="M85" s="10" t="str">
        <f t="shared" si="23"/>
        <v/>
      </c>
      <c r="N85" s="20" t="str">
        <f t="shared" si="24"/>
        <v/>
      </c>
    </row>
    <row r="86" spans="1:14" ht="25.5" x14ac:dyDescent="0.2">
      <c r="A86" s="8"/>
      <c r="B86" s="44" t="s">
        <v>73</v>
      </c>
      <c r="C86" s="41">
        <v>3</v>
      </c>
      <c r="D86" s="9">
        <v>2</v>
      </c>
      <c r="E86" s="9">
        <v>0</v>
      </c>
      <c r="F86" s="9">
        <v>0</v>
      </c>
      <c r="G86" s="10">
        <f t="shared" si="19"/>
        <v>1.6574585635359115E-2</v>
      </c>
      <c r="H86" s="10">
        <f t="shared" si="20"/>
        <v>2.3255813953488372E-2</v>
      </c>
      <c r="I86" s="10" t="str">
        <f t="shared" si="21"/>
        <v/>
      </c>
      <c r="J86" s="10" t="str">
        <f t="shared" si="22"/>
        <v/>
      </c>
      <c r="K86" s="10">
        <f t="shared" si="25"/>
        <v>-1</v>
      </c>
      <c r="L86" s="10">
        <f t="shared" si="26"/>
        <v>-1</v>
      </c>
      <c r="M86" s="10">
        <f t="shared" si="23"/>
        <v>-1.6574585635359115E-2</v>
      </c>
      <c r="N86" s="20">
        <f t="shared" si="24"/>
        <v>-2.3255813953488372E-2</v>
      </c>
    </row>
    <row r="87" spans="1:14" x14ac:dyDescent="0.2">
      <c r="A87" s="8"/>
      <c r="B87" s="44" t="s">
        <v>74</v>
      </c>
      <c r="C87" s="41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20" t="str">
        <f t="shared" si="24"/>
        <v/>
      </c>
    </row>
    <row r="88" spans="1:14" x14ac:dyDescent="0.2">
      <c r="A88" s="8"/>
      <c r="B88" s="44" t="s">
        <v>75</v>
      </c>
      <c r="C88" s="41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20" t="str">
        <f t="shared" si="24"/>
        <v/>
      </c>
    </row>
    <row r="89" spans="1:14" ht="24.75" customHeight="1" x14ac:dyDescent="0.2">
      <c r="A89" s="8" t="s">
        <v>76</v>
      </c>
      <c r="B89" s="44" t="s">
        <v>77</v>
      </c>
      <c r="C89" s="41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0" t="str">
        <f t="shared" si="24"/>
        <v/>
      </c>
    </row>
    <row r="90" spans="1:14" ht="24.75" customHeight="1" x14ac:dyDescent="0.2">
      <c r="A90" s="8"/>
      <c r="B90" s="44" t="s">
        <v>78</v>
      </c>
      <c r="C90" s="41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0" t="str">
        <f t="shared" si="24"/>
        <v/>
      </c>
    </row>
    <row r="91" spans="1:14" x14ac:dyDescent="0.2">
      <c r="A91" s="8"/>
      <c r="B91" s="44" t="s">
        <v>79</v>
      </c>
      <c r="C91" s="41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0" t="str">
        <f t="shared" si="24"/>
        <v/>
      </c>
    </row>
    <row r="92" spans="1:14" x14ac:dyDescent="0.2">
      <c r="A92" s="8"/>
      <c r="B92" s="44" t="s">
        <v>80</v>
      </c>
      <c r="C92" s="41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20" t="str">
        <f t="shared" si="24"/>
        <v/>
      </c>
    </row>
    <row r="93" spans="1:14" x14ac:dyDescent="0.2">
      <c r="A93" s="8"/>
      <c r="B93" s="44" t="s">
        <v>81</v>
      </c>
      <c r="C93" s="41">
        <v>0</v>
      </c>
      <c r="D93" s="9">
        <v>0</v>
      </c>
      <c r="E93" s="9">
        <v>1</v>
      </c>
      <c r="F93" s="9">
        <v>0</v>
      </c>
      <c r="G93" s="10" t="str">
        <f t="shared" si="19"/>
        <v/>
      </c>
      <c r="H93" s="10" t="str">
        <f t="shared" si="20"/>
        <v/>
      </c>
      <c r="I93" s="10">
        <f t="shared" si="21"/>
        <v>4.830917874396135E-3</v>
      </c>
      <c r="J93" s="10" t="str">
        <f t="shared" si="22"/>
        <v/>
      </c>
      <c r="K93" s="10">
        <f t="shared" si="25"/>
        <v>1</v>
      </c>
      <c r="L93" s="10" t="str">
        <f t="shared" si="26"/>
        <v xml:space="preserve"> </v>
      </c>
      <c r="M93" s="10" t="str">
        <f t="shared" si="23"/>
        <v/>
      </c>
      <c r="N93" s="20" t="str">
        <f t="shared" si="24"/>
        <v/>
      </c>
    </row>
    <row r="94" spans="1:14" x14ac:dyDescent="0.2">
      <c r="A94" s="8"/>
      <c r="B94" s="44" t="s">
        <v>82</v>
      </c>
      <c r="C94" s="41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0" t="str">
        <f t="shared" si="24"/>
        <v/>
      </c>
    </row>
    <row r="95" spans="1:14" x14ac:dyDescent="0.2">
      <c r="A95" s="8" t="s">
        <v>76</v>
      </c>
      <c r="B95" s="44" t="s">
        <v>83</v>
      </c>
      <c r="C95" s="41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0" t="str">
        <f t="shared" si="24"/>
        <v/>
      </c>
    </row>
    <row r="96" spans="1:14" x14ac:dyDescent="0.2">
      <c r="A96" s="8" t="s">
        <v>76</v>
      </c>
      <c r="B96" s="44" t="s">
        <v>84</v>
      </c>
      <c r="C96" s="41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0" t="str">
        <f t="shared" si="24"/>
        <v/>
      </c>
    </row>
    <row r="97" spans="1:14" x14ac:dyDescent="0.2">
      <c r="A97" s="8"/>
      <c r="B97" s="44" t="s">
        <v>85</v>
      </c>
      <c r="C97" s="41">
        <v>1</v>
      </c>
      <c r="D97" s="9">
        <v>1</v>
      </c>
      <c r="E97" s="9">
        <v>2</v>
      </c>
      <c r="F97" s="9">
        <v>0</v>
      </c>
      <c r="G97" s="10">
        <f t="shared" si="19"/>
        <v>5.5248618784530384E-3</v>
      </c>
      <c r="H97" s="10">
        <f t="shared" si="20"/>
        <v>1.1627906976744186E-2</v>
      </c>
      <c r="I97" s="10">
        <f t="shared" si="21"/>
        <v>9.6618357487922701E-3</v>
      </c>
      <c r="J97" s="10" t="str">
        <f t="shared" si="22"/>
        <v/>
      </c>
      <c r="K97" s="10">
        <f t="shared" si="25"/>
        <v>1</v>
      </c>
      <c r="L97" s="10">
        <f t="shared" si="26"/>
        <v>-1</v>
      </c>
      <c r="M97" s="10">
        <f t="shared" si="23"/>
        <v>5.5248618784530384E-3</v>
      </c>
      <c r="N97" s="20">
        <f t="shared" si="24"/>
        <v>-1.1627906976744186E-2</v>
      </c>
    </row>
    <row r="98" spans="1:14" x14ac:dyDescent="0.2">
      <c r="A98" s="8"/>
      <c r="B98" s="44" t="s">
        <v>86</v>
      </c>
      <c r="C98" s="41">
        <v>0</v>
      </c>
      <c r="D98" s="9">
        <v>1</v>
      </c>
      <c r="E98" s="9">
        <v>0</v>
      </c>
      <c r="F98" s="9">
        <v>1</v>
      </c>
      <c r="G98" s="10" t="str">
        <f t="shared" si="19"/>
        <v/>
      </c>
      <c r="H98" s="10">
        <f t="shared" si="20"/>
        <v>1.1627906976744186E-2</v>
      </c>
      <c r="I98" s="10" t="str">
        <f t="shared" si="21"/>
        <v/>
      </c>
      <c r="J98" s="10">
        <f t="shared" si="22"/>
        <v>1.7543859649122806E-2</v>
      </c>
      <c r="K98" s="10" t="str">
        <f t="shared" si="25"/>
        <v xml:space="preserve"> </v>
      </c>
      <c r="L98" s="10">
        <f t="shared" si="26"/>
        <v>0</v>
      </c>
      <c r="M98" s="10" t="str">
        <f t="shared" si="23"/>
        <v/>
      </c>
      <c r="N98" s="20">
        <f t="shared" si="24"/>
        <v>0</v>
      </c>
    </row>
    <row r="99" spans="1:14" x14ac:dyDescent="0.2">
      <c r="A99" s="8"/>
      <c r="B99" s="44" t="s">
        <v>87</v>
      </c>
      <c r="C99" s="41">
        <v>0</v>
      </c>
      <c r="D99" s="9">
        <v>0</v>
      </c>
      <c r="E99" s="9">
        <v>0</v>
      </c>
      <c r="F99" s="9">
        <v>0</v>
      </c>
      <c r="G99" s="10" t="str">
        <f t="shared" si="19"/>
        <v/>
      </c>
      <c r="H99" s="10" t="str">
        <f t="shared" si="20"/>
        <v/>
      </c>
      <c r="I99" s="10" t="str">
        <f t="shared" si="21"/>
        <v/>
      </c>
      <c r="J99" s="10" t="str">
        <f t="shared" si="22"/>
        <v/>
      </c>
      <c r="K99" s="10" t="str">
        <f t="shared" si="25"/>
        <v xml:space="preserve"> </v>
      </c>
      <c r="L99" s="10" t="str">
        <f t="shared" si="26"/>
        <v xml:space="preserve"> </v>
      </c>
      <c r="M99" s="10" t="str">
        <f t="shared" si="23"/>
        <v/>
      </c>
      <c r="N99" s="20" t="str">
        <f t="shared" si="24"/>
        <v/>
      </c>
    </row>
    <row r="100" spans="1:14" x14ac:dyDescent="0.2">
      <c r="A100" s="8"/>
      <c r="B100" s="44" t="s">
        <v>88</v>
      </c>
      <c r="C100" s="41">
        <v>1</v>
      </c>
      <c r="D100" s="9">
        <v>1</v>
      </c>
      <c r="E100" s="9">
        <v>0</v>
      </c>
      <c r="F100" s="9">
        <v>0</v>
      </c>
      <c r="G100" s="10">
        <f t="shared" si="19"/>
        <v>5.5248618784530384E-3</v>
      </c>
      <c r="H100" s="10">
        <f t="shared" si="20"/>
        <v>1.1627906976744186E-2</v>
      </c>
      <c r="I100" s="10" t="str">
        <f t="shared" si="21"/>
        <v/>
      </c>
      <c r="J100" s="10" t="str">
        <f t="shared" si="22"/>
        <v/>
      </c>
      <c r="K100" s="10">
        <f t="shared" si="25"/>
        <v>-1</v>
      </c>
      <c r="L100" s="10">
        <f t="shared" si="26"/>
        <v>-1</v>
      </c>
      <c r="M100" s="10">
        <f t="shared" si="23"/>
        <v>-5.5248618784530384E-3</v>
      </c>
      <c r="N100" s="20">
        <f t="shared" si="24"/>
        <v>-1.1627906976744186E-2</v>
      </c>
    </row>
    <row r="101" spans="1:14" x14ac:dyDescent="0.2">
      <c r="A101" s="8"/>
      <c r="B101" s="44" t="s">
        <v>89</v>
      </c>
      <c r="C101" s="41">
        <v>0</v>
      </c>
      <c r="D101" s="9">
        <v>0</v>
      </c>
      <c r="E101" s="9">
        <v>0</v>
      </c>
      <c r="F101" s="9">
        <v>0</v>
      </c>
      <c r="G101" s="10" t="str">
        <f t="shared" si="19"/>
        <v/>
      </c>
      <c r="H101" s="10" t="str">
        <f t="shared" si="20"/>
        <v/>
      </c>
      <c r="I101" s="10" t="str">
        <f t="shared" si="21"/>
        <v/>
      </c>
      <c r="J101" s="10" t="str">
        <f t="shared" si="22"/>
        <v/>
      </c>
      <c r="K101" s="10" t="str">
        <f t="shared" si="25"/>
        <v xml:space="preserve"> </v>
      </c>
      <c r="L101" s="10" t="str">
        <f t="shared" si="26"/>
        <v xml:space="preserve"> </v>
      </c>
      <c r="M101" s="10" t="str">
        <f t="shared" si="23"/>
        <v/>
      </c>
      <c r="N101" s="20" t="str">
        <f t="shared" si="24"/>
        <v/>
      </c>
    </row>
    <row r="102" spans="1:14" x14ac:dyDescent="0.2">
      <c r="A102" s="8" t="s">
        <v>76</v>
      </c>
      <c r="B102" s="44" t="s">
        <v>90</v>
      </c>
      <c r="C102" s="41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0" t="str">
        <f t="shared" si="24"/>
        <v/>
      </c>
    </row>
    <row r="103" spans="1:14" x14ac:dyDescent="0.2">
      <c r="A103" s="8"/>
      <c r="B103" s="44" t="s">
        <v>91</v>
      </c>
      <c r="C103" s="41">
        <v>0</v>
      </c>
      <c r="D103" s="9">
        <v>2</v>
      </c>
      <c r="E103" s="9">
        <v>0</v>
      </c>
      <c r="F103" s="9">
        <v>4</v>
      </c>
      <c r="G103" s="10" t="str">
        <f t="shared" si="19"/>
        <v/>
      </c>
      <c r="H103" s="10">
        <f t="shared" si="20"/>
        <v>2.3255813953488372E-2</v>
      </c>
      <c r="I103" s="10" t="str">
        <f t="shared" si="21"/>
        <v/>
      </c>
      <c r="J103" s="10">
        <f t="shared" si="22"/>
        <v>7.0175438596491224E-2</v>
      </c>
      <c r="K103" s="10" t="str">
        <f t="shared" si="25"/>
        <v xml:space="preserve"> </v>
      </c>
      <c r="L103" s="10">
        <f t="shared" si="26"/>
        <v>1</v>
      </c>
      <c r="M103" s="10" t="str">
        <f t="shared" si="23"/>
        <v/>
      </c>
      <c r="N103" s="20">
        <f t="shared" si="24"/>
        <v>2.3255813953488372E-2</v>
      </c>
    </row>
    <row r="104" spans="1:14" x14ac:dyDescent="0.2">
      <c r="A104" s="8"/>
      <c r="B104" s="44" t="s">
        <v>92</v>
      </c>
      <c r="C104" s="41">
        <v>0</v>
      </c>
      <c r="D104" s="9">
        <v>0</v>
      </c>
      <c r="E104" s="9">
        <v>0</v>
      </c>
      <c r="F104" s="9">
        <v>1</v>
      </c>
      <c r="G104" s="10" t="str">
        <f t="shared" si="19"/>
        <v/>
      </c>
      <c r="H104" s="10" t="str">
        <f t="shared" si="20"/>
        <v/>
      </c>
      <c r="I104" s="10" t="str">
        <f t="shared" si="21"/>
        <v/>
      </c>
      <c r="J104" s="10">
        <f t="shared" si="22"/>
        <v>1.7543859649122806E-2</v>
      </c>
      <c r="K104" s="10" t="str">
        <f t="shared" si="25"/>
        <v xml:space="preserve"> </v>
      </c>
      <c r="L104" s="10">
        <f t="shared" si="26"/>
        <v>1</v>
      </c>
      <c r="M104" s="10" t="str">
        <f t="shared" si="23"/>
        <v/>
      </c>
      <c r="N104" s="20" t="str">
        <f t="shared" si="24"/>
        <v/>
      </c>
    </row>
    <row r="105" spans="1:14" x14ac:dyDescent="0.2">
      <c r="A105" s="8"/>
      <c r="B105" s="44" t="s">
        <v>93</v>
      </c>
      <c r="C105" s="41">
        <v>0</v>
      </c>
      <c r="D105" s="9">
        <v>0</v>
      </c>
      <c r="E105" s="9">
        <v>0</v>
      </c>
      <c r="F105" s="9">
        <v>2</v>
      </c>
      <c r="G105" s="10" t="str">
        <f t="shared" si="19"/>
        <v/>
      </c>
      <c r="H105" s="10" t="str">
        <f t="shared" si="20"/>
        <v/>
      </c>
      <c r="I105" s="10" t="str">
        <f t="shared" si="21"/>
        <v/>
      </c>
      <c r="J105" s="10">
        <f t="shared" si="22"/>
        <v>3.5087719298245612E-2</v>
      </c>
      <c r="K105" s="10" t="str">
        <f t="shared" si="25"/>
        <v xml:space="preserve"> </v>
      </c>
      <c r="L105" s="10">
        <f t="shared" si="26"/>
        <v>1</v>
      </c>
      <c r="M105" s="10" t="str">
        <f t="shared" si="23"/>
        <v/>
      </c>
      <c r="N105" s="20" t="str">
        <f t="shared" si="24"/>
        <v/>
      </c>
    </row>
    <row r="106" spans="1:14" x14ac:dyDescent="0.2">
      <c r="A106" s="8"/>
      <c r="B106" s="44" t="s">
        <v>94</v>
      </c>
      <c r="C106" s="41">
        <v>0</v>
      </c>
      <c r="D106" s="9">
        <v>0</v>
      </c>
      <c r="E106" s="9">
        <v>0</v>
      </c>
      <c r="F106" s="9">
        <v>0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 t="str">
        <f t="shared" si="22"/>
        <v/>
      </c>
      <c r="K106" s="10" t="str">
        <f t="shared" si="25"/>
        <v xml:space="preserve"> </v>
      </c>
      <c r="L106" s="10" t="str">
        <f t="shared" si="26"/>
        <v xml:space="preserve"> </v>
      </c>
      <c r="M106" s="10" t="str">
        <f t="shared" si="23"/>
        <v/>
      </c>
      <c r="N106" s="20" t="str">
        <f t="shared" si="24"/>
        <v/>
      </c>
    </row>
    <row r="107" spans="1:14" x14ac:dyDescent="0.2">
      <c r="A107" s="8"/>
      <c r="B107" s="44" t="s">
        <v>95</v>
      </c>
      <c r="C107" s="41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20" t="str">
        <f t="shared" si="24"/>
        <v/>
      </c>
    </row>
    <row r="108" spans="1:14" x14ac:dyDescent="0.2">
      <c r="A108" s="8"/>
      <c r="B108" s="44" t="s">
        <v>96</v>
      </c>
      <c r="C108" s="41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20" t="str">
        <f t="shared" si="24"/>
        <v/>
      </c>
    </row>
    <row r="109" spans="1:14" x14ac:dyDescent="0.2">
      <c r="A109" s="8"/>
      <c r="B109" s="44" t="s">
        <v>97</v>
      </c>
      <c r="C109" s="41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20" t="str">
        <f t="shared" si="24"/>
        <v/>
      </c>
    </row>
    <row r="110" spans="1:14" x14ac:dyDescent="0.2">
      <c r="A110" s="8"/>
      <c r="B110" s="44" t="s">
        <v>98</v>
      </c>
      <c r="C110" s="41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0" t="str">
        <f t="shared" si="24"/>
        <v/>
      </c>
    </row>
    <row r="111" spans="1:14" x14ac:dyDescent="0.2">
      <c r="A111" s="8"/>
      <c r="B111" s="44" t="s">
        <v>99</v>
      </c>
      <c r="C111" s="41">
        <v>0</v>
      </c>
      <c r="D111" s="9">
        <v>0</v>
      </c>
      <c r="E111" s="9">
        <v>0</v>
      </c>
      <c r="F111" s="9">
        <v>1</v>
      </c>
      <c r="G111" s="10" t="str">
        <f t="shared" si="19"/>
        <v/>
      </c>
      <c r="H111" s="10" t="str">
        <f t="shared" si="20"/>
        <v/>
      </c>
      <c r="I111" s="10" t="str">
        <f t="shared" si="21"/>
        <v/>
      </c>
      <c r="J111" s="10">
        <f t="shared" si="22"/>
        <v>1.7543859649122806E-2</v>
      </c>
      <c r="K111" s="10" t="str">
        <f t="shared" si="25"/>
        <v xml:space="preserve"> </v>
      </c>
      <c r="L111" s="10">
        <f t="shared" si="26"/>
        <v>1</v>
      </c>
      <c r="M111" s="10" t="str">
        <f t="shared" si="23"/>
        <v/>
      </c>
      <c r="N111" s="20" t="str">
        <f t="shared" si="24"/>
        <v/>
      </c>
    </row>
    <row r="112" spans="1:14" x14ac:dyDescent="0.2">
      <c r="A112" s="8"/>
      <c r="B112" s="44" t="s">
        <v>100</v>
      </c>
      <c r="C112" s="41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0" t="str">
        <f t="shared" si="24"/>
        <v/>
      </c>
    </row>
    <row r="113" spans="1:14" x14ac:dyDescent="0.2">
      <c r="A113" s="8"/>
      <c r="B113" s="44" t="s">
        <v>101</v>
      </c>
      <c r="C113" s="41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0" t="str">
        <f t="shared" ref="N113:N144" si="32">+IF(OR(AND(H113=""),(L113="")),"",H113*L113)</f>
        <v/>
      </c>
    </row>
    <row r="114" spans="1:14" x14ac:dyDescent="0.2">
      <c r="A114" s="8"/>
      <c r="B114" s="44" t="s">
        <v>102</v>
      </c>
      <c r="C114" s="41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20" t="str">
        <f t="shared" si="32"/>
        <v/>
      </c>
    </row>
    <row r="115" spans="1:14" x14ac:dyDescent="0.2">
      <c r="A115" s="8"/>
      <c r="B115" s="44" t="s">
        <v>103</v>
      </c>
      <c r="C115" s="41">
        <v>0</v>
      </c>
      <c r="D115" s="9">
        <v>0</v>
      </c>
      <c r="E115" s="9">
        <v>0</v>
      </c>
      <c r="F115" s="9">
        <v>1</v>
      </c>
      <c r="G115" s="10" t="str">
        <f t="shared" si="27"/>
        <v/>
      </c>
      <c r="H115" s="10" t="str">
        <f t="shared" si="28"/>
        <v/>
      </c>
      <c r="I115" s="10" t="str">
        <f t="shared" si="29"/>
        <v/>
      </c>
      <c r="J115" s="10">
        <f t="shared" si="30"/>
        <v>1.7543859649122806E-2</v>
      </c>
      <c r="K115" s="10" t="str">
        <f t="shared" si="33"/>
        <v xml:space="preserve"> </v>
      </c>
      <c r="L115" s="10">
        <f t="shared" si="34"/>
        <v>1</v>
      </c>
      <c r="M115" s="10" t="str">
        <f t="shared" si="31"/>
        <v/>
      </c>
      <c r="N115" s="20" t="str">
        <f t="shared" si="32"/>
        <v/>
      </c>
    </row>
    <row r="116" spans="1:14" x14ac:dyDescent="0.2">
      <c r="A116" s="8"/>
      <c r="B116" s="44" t="s">
        <v>104</v>
      </c>
      <c r="C116" s="41">
        <v>2</v>
      </c>
      <c r="D116" s="9">
        <v>1</v>
      </c>
      <c r="E116" s="9">
        <v>1</v>
      </c>
      <c r="F116" s="9">
        <v>0</v>
      </c>
      <c r="G116" s="10">
        <f t="shared" si="27"/>
        <v>1.1049723756906077E-2</v>
      </c>
      <c r="H116" s="10">
        <f t="shared" si="28"/>
        <v>1.1627906976744186E-2</v>
      </c>
      <c r="I116" s="10">
        <f t="shared" si="29"/>
        <v>4.830917874396135E-3</v>
      </c>
      <c r="J116" s="10" t="str">
        <f t="shared" si="30"/>
        <v/>
      </c>
      <c r="K116" s="10">
        <f t="shared" si="33"/>
        <v>-0.5</v>
      </c>
      <c r="L116" s="10">
        <f t="shared" si="34"/>
        <v>-1</v>
      </c>
      <c r="M116" s="10">
        <f t="shared" si="31"/>
        <v>-5.5248618784530384E-3</v>
      </c>
      <c r="N116" s="20">
        <f t="shared" si="32"/>
        <v>-1.1627906976744186E-2</v>
      </c>
    </row>
    <row r="117" spans="1:14" x14ac:dyDescent="0.2">
      <c r="A117" s="8"/>
      <c r="B117" s="44" t="s">
        <v>105</v>
      </c>
      <c r="C117" s="41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0" t="str">
        <f t="shared" si="32"/>
        <v/>
      </c>
    </row>
    <row r="118" spans="1:14" x14ac:dyDescent="0.2">
      <c r="A118" s="8"/>
      <c r="B118" s="44" t="s">
        <v>106</v>
      </c>
      <c r="C118" s="41">
        <v>1</v>
      </c>
      <c r="D118" s="9">
        <v>1</v>
      </c>
      <c r="E118" s="9">
        <v>0</v>
      </c>
      <c r="F118" s="9">
        <v>0</v>
      </c>
      <c r="G118" s="10">
        <f t="shared" si="27"/>
        <v>5.5248618784530384E-3</v>
      </c>
      <c r="H118" s="10">
        <f t="shared" si="28"/>
        <v>1.1627906976744186E-2</v>
      </c>
      <c r="I118" s="10" t="str">
        <f t="shared" si="29"/>
        <v/>
      </c>
      <c r="J118" s="10" t="str">
        <f t="shared" si="30"/>
        <v/>
      </c>
      <c r="K118" s="10">
        <f t="shared" si="33"/>
        <v>-1</v>
      </c>
      <c r="L118" s="10">
        <f t="shared" si="34"/>
        <v>-1</v>
      </c>
      <c r="M118" s="10">
        <f t="shared" si="31"/>
        <v>-5.5248618784530384E-3</v>
      </c>
      <c r="N118" s="20">
        <f t="shared" si="32"/>
        <v>-1.1627906976744186E-2</v>
      </c>
    </row>
    <row r="119" spans="1:14" x14ac:dyDescent="0.2">
      <c r="A119" s="8"/>
      <c r="B119" s="44" t="s">
        <v>107</v>
      </c>
      <c r="C119" s="41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0" t="str">
        <f t="shared" si="32"/>
        <v/>
      </c>
    </row>
    <row r="120" spans="1:14" x14ac:dyDescent="0.2">
      <c r="A120" s="8"/>
      <c r="B120" s="44" t="s">
        <v>108</v>
      </c>
      <c r="C120" s="41">
        <v>0</v>
      </c>
      <c r="D120" s="9">
        <v>0</v>
      </c>
      <c r="E120" s="9">
        <v>0</v>
      </c>
      <c r="F120" s="9">
        <v>1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>
        <f t="shared" si="30"/>
        <v>1.7543859649122806E-2</v>
      </c>
      <c r="K120" s="10" t="str">
        <f t="shared" si="33"/>
        <v xml:space="preserve"> </v>
      </c>
      <c r="L120" s="10">
        <f t="shared" si="34"/>
        <v>1</v>
      </c>
      <c r="M120" s="10" t="str">
        <f t="shared" si="31"/>
        <v/>
      </c>
      <c r="N120" s="20" t="str">
        <f t="shared" si="32"/>
        <v/>
      </c>
    </row>
    <row r="121" spans="1:14" x14ac:dyDescent="0.2">
      <c r="A121" s="8"/>
      <c r="B121" s="44" t="s">
        <v>109</v>
      </c>
      <c r="C121" s="41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20" t="str">
        <f t="shared" si="32"/>
        <v/>
      </c>
    </row>
    <row r="122" spans="1:14" x14ac:dyDescent="0.2">
      <c r="A122" s="8"/>
      <c r="B122" s="44" t="s">
        <v>110</v>
      </c>
      <c r="C122" s="41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20" t="str">
        <f t="shared" si="32"/>
        <v/>
      </c>
    </row>
    <row r="123" spans="1:14" x14ac:dyDescent="0.2">
      <c r="A123" s="8"/>
      <c r="B123" s="44" t="s">
        <v>111</v>
      </c>
      <c r="C123" s="41">
        <v>0</v>
      </c>
      <c r="D123" s="9">
        <v>0</v>
      </c>
      <c r="E123" s="9">
        <v>0</v>
      </c>
      <c r="F123" s="9">
        <v>0</v>
      </c>
      <c r="G123" s="10" t="str">
        <f t="shared" si="27"/>
        <v/>
      </c>
      <c r="H123" s="10" t="str">
        <f t="shared" si="28"/>
        <v/>
      </c>
      <c r="I123" s="10" t="str">
        <f t="shared" si="29"/>
        <v/>
      </c>
      <c r="J123" s="10" t="str">
        <f t="shared" si="30"/>
        <v/>
      </c>
      <c r="K123" s="10" t="str">
        <f t="shared" si="33"/>
        <v xml:space="preserve"> </v>
      </c>
      <c r="L123" s="10" t="str">
        <f t="shared" si="34"/>
        <v xml:space="preserve"> </v>
      </c>
      <c r="M123" s="10" t="str">
        <f t="shared" si="31"/>
        <v/>
      </c>
      <c r="N123" s="20" t="str">
        <f t="shared" si="32"/>
        <v/>
      </c>
    </row>
    <row r="124" spans="1:14" ht="25.5" x14ac:dyDescent="0.2">
      <c r="A124" s="8"/>
      <c r="B124" s="44" t="s">
        <v>112</v>
      </c>
      <c r="C124" s="41">
        <v>0</v>
      </c>
      <c r="D124" s="9">
        <v>0</v>
      </c>
      <c r="E124" s="9">
        <v>0</v>
      </c>
      <c r="F124" s="9">
        <v>1</v>
      </c>
      <c r="G124" s="10" t="str">
        <f t="shared" si="27"/>
        <v/>
      </c>
      <c r="H124" s="10" t="str">
        <f t="shared" si="28"/>
        <v/>
      </c>
      <c r="I124" s="10" t="str">
        <f t="shared" si="29"/>
        <v/>
      </c>
      <c r="J124" s="10">
        <f t="shared" si="30"/>
        <v>1.7543859649122806E-2</v>
      </c>
      <c r="K124" s="10" t="str">
        <f t="shared" si="33"/>
        <v xml:space="preserve"> </v>
      </c>
      <c r="L124" s="10">
        <f t="shared" si="34"/>
        <v>1</v>
      </c>
      <c r="M124" s="10" t="str">
        <f t="shared" si="31"/>
        <v/>
      </c>
      <c r="N124" s="20" t="str">
        <f t="shared" si="32"/>
        <v/>
      </c>
    </row>
    <row r="125" spans="1:14" ht="25.5" x14ac:dyDescent="0.2">
      <c r="A125" s="8"/>
      <c r="B125" s="44" t="s">
        <v>113</v>
      </c>
      <c r="C125" s="41">
        <v>0</v>
      </c>
      <c r="D125" s="9">
        <v>0</v>
      </c>
      <c r="E125" s="9">
        <v>0</v>
      </c>
      <c r="F125" s="9">
        <v>0</v>
      </c>
      <c r="G125" s="10" t="str">
        <f t="shared" si="27"/>
        <v/>
      </c>
      <c r="H125" s="10" t="str">
        <f t="shared" si="28"/>
        <v/>
      </c>
      <c r="I125" s="10" t="str">
        <f t="shared" si="29"/>
        <v/>
      </c>
      <c r="J125" s="10" t="str">
        <f t="shared" si="30"/>
        <v/>
      </c>
      <c r="K125" s="10" t="str">
        <f t="shared" si="33"/>
        <v xml:space="preserve"> </v>
      </c>
      <c r="L125" s="10" t="str">
        <f t="shared" si="34"/>
        <v xml:space="preserve"> </v>
      </c>
      <c r="M125" s="10" t="str">
        <f t="shared" si="31"/>
        <v/>
      </c>
      <c r="N125" s="20" t="str">
        <f t="shared" si="32"/>
        <v/>
      </c>
    </row>
    <row r="126" spans="1:14" x14ac:dyDescent="0.2">
      <c r="A126" s="8"/>
      <c r="B126" s="44" t="s">
        <v>114</v>
      </c>
      <c r="C126" s="41">
        <v>0</v>
      </c>
      <c r="D126" s="9">
        <v>0</v>
      </c>
      <c r="E126" s="9">
        <v>1</v>
      </c>
      <c r="F126" s="9">
        <v>2</v>
      </c>
      <c r="G126" s="10" t="str">
        <f t="shared" si="27"/>
        <v/>
      </c>
      <c r="H126" s="10" t="str">
        <f t="shared" si="28"/>
        <v/>
      </c>
      <c r="I126" s="10">
        <f t="shared" si="29"/>
        <v>4.830917874396135E-3</v>
      </c>
      <c r="J126" s="10">
        <f t="shared" si="30"/>
        <v>3.5087719298245612E-2</v>
      </c>
      <c r="K126" s="10">
        <f t="shared" si="33"/>
        <v>1</v>
      </c>
      <c r="L126" s="10">
        <f t="shared" si="34"/>
        <v>1</v>
      </c>
      <c r="M126" s="10" t="str">
        <f t="shared" si="31"/>
        <v/>
      </c>
      <c r="N126" s="20" t="str">
        <f t="shared" si="32"/>
        <v/>
      </c>
    </row>
    <row r="127" spans="1:14" x14ac:dyDescent="0.2">
      <c r="A127" s="8"/>
      <c r="B127" s="44" t="s">
        <v>115</v>
      </c>
      <c r="C127" s="41">
        <v>10</v>
      </c>
      <c r="D127" s="9">
        <v>11</v>
      </c>
      <c r="E127" s="9">
        <v>1</v>
      </c>
      <c r="F127" s="9">
        <v>5</v>
      </c>
      <c r="G127" s="10">
        <f t="shared" si="27"/>
        <v>5.5248618784530384E-2</v>
      </c>
      <c r="H127" s="10">
        <f t="shared" si="28"/>
        <v>0.12790697674418605</v>
      </c>
      <c r="I127" s="10">
        <f t="shared" si="29"/>
        <v>4.830917874396135E-3</v>
      </c>
      <c r="J127" s="10">
        <f t="shared" si="30"/>
        <v>8.771929824561403E-2</v>
      </c>
      <c r="K127" s="10">
        <f t="shared" si="33"/>
        <v>-0.9</v>
      </c>
      <c r="L127" s="10">
        <f t="shared" si="34"/>
        <v>-0.54545454545454541</v>
      </c>
      <c r="M127" s="10">
        <f t="shared" si="31"/>
        <v>-4.9723756906077346E-2</v>
      </c>
      <c r="N127" s="20">
        <f t="shared" si="32"/>
        <v>-6.9767441860465115E-2</v>
      </c>
    </row>
    <row r="128" spans="1:14" x14ac:dyDescent="0.2">
      <c r="A128" s="8"/>
      <c r="B128" s="44" t="s">
        <v>116</v>
      </c>
      <c r="C128" s="41">
        <v>0</v>
      </c>
      <c r="D128" s="9">
        <v>0</v>
      </c>
      <c r="E128" s="9">
        <v>0</v>
      </c>
      <c r="F128" s="9">
        <v>1</v>
      </c>
      <c r="G128" s="10" t="str">
        <f t="shared" si="27"/>
        <v/>
      </c>
      <c r="H128" s="10" t="str">
        <f t="shared" si="28"/>
        <v/>
      </c>
      <c r="I128" s="10" t="str">
        <f t="shared" si="29"/>
        <v/>
      </c>
      <c r="J128" s="10">
        <f t="shared" si="30"/>
        <v>1.7543859649122806E-2</v>
      </c>
      <c r="K128" s="10" t="str">
        <f t="shared" si="33"/>
        <v xml:space="preserve"> </v>
      </c>
      <c r="L128" s="10">
        <f t="shared" si="34"/>
        <v>1</v>
      </c>
      <c r="M128" s="10" t="str">
        <f t="shared" si="31"/>
        <v/>
      </c>
      <c r="N128" s="20" t="str">
        <f t="shared" si="32"/>
        <v/>
      </c>
    </row>
    <row r="129" spans="1:14" x14ac:dyDescent="0.2">
      <c r="A129" s="8"/>
      <c r="B129" s="44" t="s">
        <v>117</v>
      </c>
      <c r="C129" s="41">
        <v>0</v>
      </c>
      <c r="D129" s="9">
        <v>0</v>
      </c>
      <c r="E129" s="9">
        <v>1</v>
      </c>
      <c r="F129" s="9">
        <v>0</v>
      </c>
      <c r="G129" s="10" t="str">
        <f t="shared" si="27"/>
        <v/>
      </c>
      <c r="H129" s="10" t="str">
        <f t="shared" si="28"/>
        <v/>
      </c>
      <c r="I129" s="10">
        <f t="shared" si="29"/>
        <v>4.830917874396135E-3</v>
      </c>
      <c r="J129" s="10" t="str">
        <f t="shared" si="30"/>
        <v/>
      </c>
      <c r="K129" s="10">
        <f t="shared" si="33"/>
        <v>1</v>
      </c>
      <c r="L129" s="10" t="str">
        <f t="shared" si="34"/>
        <v xml:space="preserve"> </v>
      </c>
      <c r="M129" s="10" t="str">
        <f t="shared" si="31"/>
        <v/>
      </c>
      <c r="N129" s="20" t="str">
        <f t="shared" si="32"/>
        <v/>
      </c>
    </row>
    <row r="130" spans="1:14" x14ac:dyDescent="0.2">
      <c r="A130" s="8"/>
      <c r="B130" s="44" t="s">
        <v>118</v>
      </c>
      <c r="C130" s="41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20" t="str">
        <f t="shared" si="32"/>
        <v/>
      </c>
    </row>
    <row r="131" spans="1:14" ht="25.5" x14ac:dyDescent="0.2">
      <c r="A131" s="8"/>
      <c r="B131" s="44" t="s">
        <v>119</v>
      </c>
      <c r="C131" s="41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0" t="str">
        <f t="shared" si="32"/>
        <v/>
      </c>
    </row>
    <row r="132" spans="1:14" x14ac:dyDescent="0.2">
      <c r="A132" s="8"/>
      <c r="B132" s="44" t="s">
        <v>120</v>
      </c>
      <c r="C132" s="41">
        <v>0</v>
      </c>
      <c r="D132" s="9">
        <v>1</v>
      </c>
      <c r="E132" s="9">
        <v>0</v>
      </c>
      <c r="F132" s="9">
        <v>0</v>
      </c>
      <c r="G132" s="10" t="str">
        <f t="shared" si="27"/>
        <v/>
      </c>
      <c r="H132" s="10">
        <f t="shared" si="28"/>
        <v>1.1627906976744186E-2</v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>
        <f t="shared" si="34"/>
        <v>-1</v>
      </c>
      <c r="M132" s="10" t="str">
        <f t="shared" si="31"/>
        <v/>
      </c>
      <c r="N132" s="20">
        <f t="shared" si="32"/>
        <v>-1.1627906976744186E-2</v>
      </c>
    </row>
    <row r="133" spans="1:14" x14ac:dyDescent="0.2">
      <c r="A133" s="8"/>
      <c r="B133" s="44" t="s">
        <v>121</v>
      </c>
      <c r="C133" s="41">
        <v>12</v>
      </c>
      <c r="D133" s="9">
        <v>0</v>
      </c>
      <c r="E133" s="9">
        <v>39</v>
      </c>
      <c r="F133" s="9">
        <v>2</v>
      </c>
      <c r="G133" s="10">
        <f t="shared" si="27"/>
        <v>6.6298342541436461E-2</v>
      </c>
      <c r="H133" s="10" t="str">
        <f t="shared" si="28"/>
        <v/>
      </c>
      <c r="I133" s="10">
        <f t="shared" si="29"/>
        <v>0.18840579710144928</v>
      </c>
      <c r="J133" s="10">
        <f t="shared" si="30"/>
        <v>3.5087719298245612E-2</v>
      </c>
      <c r="K133" s="10">
        <f t="shared" si="33"/>
        <v>2.25</v>
      </c>
      <c r="L133" s="10">
        <f t="shared" si="34"/>
        <v>1</v>
      </c>
      <c r="M133" s="10">
        <f t="shared" si="31"/>
        <v>0.14917127071823205</v>
      </c>
      <c r="N133" s="20" t="str">
        <f t="shared" si="32"/>
        <v/>
      </c>
    </row>
    <row r="134" spans="1:14" x14ac:dyDescent="0.2">
      <c r="A134" s="8"/>
      <c r="B134" s="44" t="s">
        <v>122</v>
      </c>
      <c r="C134" s="41">
        <v>3</v>
      </c>
      <c r="D134" s="9">
        <v>0</v>
      </c>
      <c r="E134" s="9">
        <v>0</v>
      </c>
      <c r="F134" s="9">
        <v>0</v>
      </c>
      <c r="G134" s="10">
        <f t="shared" si="27"/>
        <v>1.6574585635359115E-2</v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>
        <f t="shared" si="33"/>
        <v>-1</v>
      </c>
      <c r="L134" s="10" t="str">
        <f t="shared" si="34"/>
        <v xml:space="preserve"> </v>
      </c>
      <c r="M134" s="10">
        <f t="shared" si="31"/>
        <v>-1.6574585635359115E-2</v>
      </c>
      <c r="N134" s="20" t="str">
        <f t="shared" si="32"/>
        <v/>
      </c>
    </row>
    <row r="135" spans="1:14" x14ac:dyDescent="0.2">
      <c r="A135" s="8"/>
      <c r="B135" s="44" t="s">
        <v>123</v>
      </c>
      <c r="C135" s="41">
        <v>9</v>
      </c>
      <c r="D135" s="9">
        <v>1</v>
      </c>
      <c r="E135" s="9">
        <v>2</v>
      </c>
      <c r="F135" s="9">
        <v>0</v>
      </c>
      <c r="G135" s="10">
        <f t="shared" si="27"/>
        <v>4.9723756906077346E-2</v>
      </c>
      <c r="H135" s="10">
        <f t="shared" si="28"/>
        <v>1.1627906976744186E-2</v>
      </c>
      <c r="I135" s="10">
        <f t="shared" si="29"/>
        <v>9.6618357487922701E-3</v>
      </c>
      <c r="J135" s="10" t="str">
        <f t="shared" si="30"/>
        <v/>
      </c>
      <c r="K135" s="10">
        <f t="shared" si="33"/>
        <v>-0.77777777777777779</v>
      </c>
      <c r="L135" s="10">
        <f t="shared" si="34"/>
        <v>-1</v>
      </c>
      <c r="M135" s="10">
        <f t="shared" si="31"/>
        <v>-3.8674033149171269E-2</v>
      </c>
      <c r="N135" s="20">
        <f t="shared" si="32"/>
        <v>-1.1627906976744186E-2</v>
      </c>
    </row>
    <row r="136" spans="1:14" x14ac:dyDescent="0.2">
      <c r="A136" s="8"/>
      <c r="B136" s="44" t="s">
        <v>124</v>
      </c>
      <c r="C136" s="41">
        <v>2</v>
      </c>
      <c r="D136" s="9">
        <v>0</v>
      </c>
      <c r="E136" s="9">
        <v>1</v>
      </c>
      <c r="F136" s="9">
        <v>1</v>
      </c>
      <c r="G136" s="10">
        <f t="shared" si="27"/>
        <v>1.1049723756906077E-2</v>
      </c>
      <c r="H136" s="10" t="str">
        <f t="shared" si="28"/>
        <v/>
      </c>
      <c r="I136" s="10">
        <f t="shared" si="29"/>
        <v>4.830917874396135E-3</v>
      </c>
      <c r="J136" s="10">
        <f t="shared" si="30"/>
        <v>1.7543859649122806E-2</v>
      </c>
      <c r="K136" s="10">
        <f t="shared" si="33"/>
        <v>-0.5</v>
      </c>
      <c r="L136" s="10">
        <f t="shared" si="34"/>
        <v>1</v>
      </c>
      <c r="M136" s="10">
        <f t="shared" si="31"/>
        <v>-5.5248618784530384E-3</v>
      </c>
      <c r="N136" s="20" t="str">
        <f t="shared" si="32"/>
        <v/>
      </c>
    </row>
    <row r="137" spans="1:14" x14ac:dyDescent="0.2">
      <c r="A137" s="8"/>
      <c r="B137" s="44" t="s">
        <v>125</v>
      </c>
      <c r="C137" s="41">
        <v>26</v>
      </c>
      <c r="D137" s="9">
        <v>3</v>
      </c>
      <c r="E137" s="9">
        <v>2</v>
      </c>
      <c r="F137" s="9">
        <v>0</v>
      </c>
      <c r="G137" s="10">
        <f t="shared" si="27"/>
        <v>0.143646408839779</v>
      </c>
      <c r="H137" s="10">
        <f t="shared" si="28"/>
        <v>3.4883720930232558E-2</v>
      </c>
      <c r="I137" s="10">
        <f t="shared" si="29"/>
        <v>9.6618357487922701E-3</v>
      </c>
      <c r="J137" s="10" t="str">
        <f t="shared" si="30"/>
        <v/>
      </c>
      <c r="K137" s="10">
        <f t="shared" si="33"/>
        <v>-0.92307692307692313</v>
      </c>
      <c r="L137" s="10">
        <f t="shared" si="34"/>
        <v>-1</v>
      </c>
      <c r="M137" s="10">
        <f t="shared" si="31"/>
        <v>-0.13259668508287292</v>
      </c>
      <c r="N137" s="20">
        <f t="shared" si="32"/>
        <v>-3.4883720930232558E-2</v>
      </c>
    </row>
    <row r="138" spans="1:14" x14ac:dyDescent="0.2">
      <c r="A138" s="8"/>
      <c r="B138" s="44" t="s">
        <v>126</v>
      </c>
      <c r="C138" s="41">
        <v>2</v>
      </c>
      <c r="D138" s="9">
        <v>0</v>
      </c>
      <c r="E138" s="9">
        <v>0</v>
      </c>
      <c r="F138" s="9">
        <v>0</v>
      </c>
      <c r="G138" s="10">
        <f t="shared" si="27"/>
        <v>1.1049723756906077E-2</v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>
        <f t="shared" si="33"/>
        <v>-1</v>
      </c>
      <c r="L138" s="10" t="str">
        <f t="shared" si="34"/>
        <v xml:space="preserve"> </v>
      </c>
      <c r="M138" s="10">
        <f t="shared" si="31"/>
        <v>-1.1049723756906077E-2</v>
      </c>
      <c r="N138" s="20" t="str">
        <f t="shared" si="32"/>
        <v/>
      </c>
    </row>
    <row r="139" spans="1:14" x14ac:dyDescent="0.2">
      <c r="A139" s="8"/>
      <c r="B139" s="44" t="s">
        <v>127</v>
      </c>
      <c r="C139" s="41">
        <v>2</v>
      </c>
      <c r="D139" s="9">
        <v>0</v>
      </c>
      <c r="E139" s="9">
        <v>1</v>
      </c>
      <c r="F139" s="9">
        <v>0</v>
      </c>
      <c r="G139" s="10">
        <f t="shared" si="27"/>
        <v>1.1049723756906077E-2</v>
      </c>
      <c r="H139" s="10" t="str">
        <f t="shared" si="28"/>
        <v/>
      </c>
      <c r="I139" s="10">
        <f t="shared" si="29"/>
        <v>4.830917874396135E-3</v>
      </c>
      <c r="J139" s="10" t="str">
        <f t="shared" si="30"/>
        <v/>
      </c>
      <c r="K139" s="10">
        <f t="shared" si="33"/>
        <v>-0.5</v>
      </c>
      <c r="L139" s="10" t="str">
        <f t="shared" si="34"/>
        <v xml:space="preserve"> </v>
      </c>
      <c r="M139" s="10">
        <f t="shared" si="31"/>
        <v>-5.5248618784530384E-3</v>
      </c>
      <c r="N139" s="20" t="str">
        <f t="shared" si="32"/>
        <v/>
      </c>
    </row>
    <row r="140" spans="1:14" x14ac:dyDescent="0.2">
      <c r="A140" s="8"/>
      <c r="B140" s="44" t="s">
        <v>128</v>
      </c>
      <c r="C140" s="41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0" t="str">
        <f t="shared" si="32"/>
        <v/>
      </c>
    </row>
    <row r="141" spans="1:14" x14ac:dyDescent="0.2">
      <c r="A141" s="8"/>
      <c r="B141" s="44" t="s">
        <v>129</v>
      </c>
      <c r="C141" s="41">
        <v>0</v>
      </c>
      <c r="D141" s="9">
        <v>0</v>
      </c>
      <c r="E141" s="9">
        <v>0</v>
      </c>
      <c r="F141" s="9">
        <v>1</v>
      </c>
      <c r="G141" s="10" t="str">
        <f t="shared" si="27"/>
        <v/>
      </c>
      <c r="H141" s="10" t="str">
        <f t="shared" si="28"/>
        <v/>
      </c>
      <c r="I141" s="10" t="str">
        <f t="shared" si="29"/>
        <v/>
      </c>
      <c r="J141" s="10">
        <f t="shared" si="30"/>
        <v>1.7543859649122806E-2</v>
      </c>
      <c r="K141" s="10" t="str">
        <f t="shared" si="33"/>
        <v xml:space="preserve"> </v>
      </c>
      <c r="L141" s="10">
        <f t="shared" si="34"/>
        <v>1</v>
      </c>
      <c r="M141" s="10" t="str">
        <f t="shared" si="31"/>
        <v/>
      </c>
      <c r="N141" s="20" t="str">
        <f t="shared" si="32"/>
        <v/>
      </c>
    </row>
    <row r="142" spans="1:14" x14ac:dyDescent="0.2">
      <c r="A142" s="8"/>
      <c r="B142" s="44" t="s">
        <v>130</v>
      </c>
      <c r="C142" s="41">
        <v>0</v>
      </c>
      <c r="D142" s="9">
        <v>0</v>
      </c>
      <c r="E142" s="9">
        <v>0</v>
      </c>
      <c r="F142" s="9">
        <v>0</v>
      </c>
      <c r="G142" s="10" t="str">
        <f t="shared" si="27"/>
        <v/>
      </c>
      <c r="H142" s="10" t="str">
        <f t="shared" si="28"/>
        <v/>
      </c>
      <c r="I142" s="10" t="str">
        <f t="shared" si="29"/>
        <v/>
      </c>
      <c r="J142" s="10" t="str">
        <f t="shared" si="30"/>
        <v/>
      </c>
      <c r="K142" s="10" t="str">
        <f t="shared" si="33"/>
        <v xml:space="preserve"> </v>
      </c>
      <c r="L142" s="10" t="str">
        <f t="shared" si="34"/>
        <v xml:space="preserve"> </v>
      </c>
      <c r="M142" s="10" t="str">
        <f t="shared" si="31"/>
        <v/>
      </c>
      <c r="N142" s="20" t="str">
        <f t="shared" si="32"/>
        <v/>
      </c>
    </row>
    <row r="143" spans="1:14" x14ac:dyDescent="0.2">
      <c r="A143" s="8"/>
      <c r="B143" s="44" t="s">
        <v>131</v>
      </c>
      <c r="C143" s="41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20" t="str">
        <f t="shared" si="32"/>
        <v/>
      </c>
    </row>
    <row r="144" spans="1:14" ht="25.5" x14ac:dyDescent="0.2">
      <c r="A144" s="8"/>
      <c r="B144" s="44" t="s">
        <v>132</v>
      </c>
      <c r="C144" s="41">
        <v>28</v>
      </c>
      <c r="D144" s="9">
        <v>35</v>
      </c>
      <c r="E144" s="9">
        <v>2</v>
      </c>
      <c r="F144" s="9">
        <v>1</v>
      </c>
      <c r="G144" s="10">
        <f t="shared" si="27"/>
        <v>0.15469613259668508</v>
      </c>
      <c r="H144" s="10">
        <f t="shared" si="28"/>
        <v>0.40697674418604651</v>
      </c>
      <c r="I144" s="10">
        <f t="shared" si="29"/>
        <v>9.6618357487922701E-3</v>
      </c>
      <c r="J144" s="10">
        <f t="shared" si="30"/>
        <v>1.7543859649122806E-2</v>
      </c>
      <c r="K144" s="10">
        <f t="shared" si="33"/>
        <v>-0.9285714285714286</v>
      </c>
      <c r="L144" s="10">
        <f t="shared" si="34"/>
        <v>-0.97142857142857142</v>
      </c>
      <c r="M144" s="10">
        <f t="shared" si="31"/>
        <v>-0.143646408839779</v>
      </c>
      <c r="N144" s="20">
        <f t="shared" si="32"/>
        <v>-0.39534883720930231</v>
      </c>
    </row>
    <row r="145" spans="1:14" ht="24" customHeight="1" x14ac:dyDescent="0.2">
      <c r="A145" s="8"/>
      <c r="B145" s="44" t="s">
        <v>133</v>
      </c>
      <c r="C145" s="41">
        <v>0</v>
      </c>
      <c r="D145" s="9">
        <v>0</v>
      </c>
      <c r="E145" s="9">
        <v>2</v>
      </c>
      <c r="F145" s="9">
        <v>8</v>
      </c>
      <c r="G145" s="10" t="str">
        <f t="shared" ref="G145:G180" si="35">+IF(C145=0,"",C145/C$81)</f>
        <v/>
      </c>
      <c r="H145" s="10" t="str">
        <f t="shared" ref="H145:H180" si="36">+IF(D145=0,"",D145/D$81)</f>
        <v/>
      </c>
      <c r="I145" s="10">
        <f t="shared" ref="I145:I180" si="37">+IF(E145=0,"",E145/E$81)</f>
        <v>9.6618357487922701E-3</v>
      </c>
      <c r="J145" s="10">
        <f t="shared" ref="J145:J180" si="38">+IF(F145=0,"",F145/F$81)</f>
        <v>0.14035087719298245</v>
      </c>
      <c r="K145" s="10">
        <f t="shared" si="33"/>
        <v>1</v>
      </c>
      <c r="L145" s="10">
        <f t="shared" si="34"/>
        <v>1</v>
      </c>
      <c r="M145" s="10" t="str">
        <f t="shared" ref="M145:M180" si="39">+IF(OR(AND(G145=""),(K145="")),"",G145*K145)</f>
        <v/>
      </c>
      <c r="N145" s="20" t="str">
        <f t="shared" ref="N145:N180" si="40">+IF(OR(AND(H145=""),(L145="")),"",H145*L145)</f>
        <v/>
      </c>
    </row>
    <row r="146" spans="1:14" x14ac:dyDescent="0.2">
      <c r="A146" s="8"/>
      <c r="B146" s="44" t="s">
        <v>134</v>
      </c>
      <c r="C146" s="41">
        <v>0</v>
      </c>
      <c r="D146" s="9">
        <v>0</v>
      </c>
      <c r="E146" s="9">
        <v>3</v>
      </c>
      <c r="F146" s="9">
        <v>1</v>
      </c>
      <c r="G146" s="10" t="str">
        <f t="shared" si="35"/>
        <v/>
      </c>
      <c r="H146" s="10" t="str">
        <f t="shared" si="36"/>
        <v/>
      </c>
      <c r="I146" s="10">
        <f t="shared" si="37"/>
        <v>1.4492753623188406E-2</v>
      </c>
      <c r="J146" s="10">
        <f t="shared" si="38"/>
        <v>1.7543859649122806E-2</v>
      </c>
      <c r="K146" s="10">
        <f t="shared" ref="K146:K180" si="41">+IF(AND(C146=0,E146=0)," ",IF(C146=0,1,IF(E146=0,-1,(E146-C146)/C146)))</f>
        <v>1</v>
      </c>
      <c r="L146" s="10">
        <f t="shared" ref="L146:L180" si="42">+IF(AND(D146=0,F146=0)," ",IF(D146=0,1,IF(F146=0,-1,(F146-D146)/D146)))</f>
        <v>1</v>
      </c>
      <c r="M146" s="10" t="str">
        <f t="shared" si="39"/>
        <v/>
      </c>
      <c r="N146" s="20" t="str">
        <f t="shared" si="40"/>
        <v/>
      </c>
    </row>
    <row r="147" spans="1:14" x14ac:dyDescent="0.2">
      <c r="A147" s="8"/>
      <c r="B147" s="44" t="s">
        <v>135</v>
      </c>
      <c r="C147" s="41">
        <v>67</v>
      </c>
      <c r="D147" s="9">
        <v>22</v>
      </c>
      <c r="E147" s="9">
        <v>52</v>
      </c>
      <c r="F147" s="9">
        <v>4</v>
      </c>
      <c r="G147" s="10">
        <f t="shared" si="35"/>
        <v>0.37016574585635359</v>
      </c>
      <c r="H147" s="10">
        <f t="shared" si="36"/>
        <v>0.2558139534883721</v>
      </c>
      <c r="I147" s="10">
        <f t="shared" si="37"/>
        <v>0.25120772946859904</v>
      </c>
      <c r="J147" s="10">
        <f t="shared" si="38"/>
        <v>7.0175438596491224E-2</v>
      </c>
      <c r="K147" s="10">
        <f t="shared" si="41"/>
        <v>-0.22388059701492538</v>
      </c>
      <c r="L147" s="10">
        <f t="shared" si="42"/>
        <v>-0.81818181818181823</v>
      </c>
      <c r="M147" s="10">
        <f t="shared" si="39"/>
        <v>-8.2872928176795577E-2</v>
      </c>
      <c r="N147" s="20">
        <f t="shared" si="40"/>
        <v>-0.20930232558139536</v>
      </c>
    </row>
    <row r="148" spans="1:14" x14ac:dyDescent="0.2">
      <c r="A148" s="8"/>
      <c r="B148" s="44" t="s">
        <v>136</v>
      </c>
      <c r="C148" s="41">
        <v>5</v>
      </c>
      <c r="D148" s="9">
        <v>1</v>
      </c>
      <c r="E148" s="9">
        <v>53</v>
      </c>
      <c r="F148" s="9">
        <v>12</v>
      </c>
      <c r="G148" s="10">
        <f t="shared" si="35"/>
        <v>2.7624309392265192E-2</v>
      </c>
      <c r="H148" s="10">
        <f t="shared" si="36"/>
        <v>1.1627906976744186E-2</v>
      </c>
      <c r="I148" s="10">
        <f t="shared" si="37"/>
        <v>0.2560386473429952</v>
      </c>
      <c r="J148" s="10">
        <f t="shared" si="38"/>
        <v>0.21052631578947367</v>
      </c>
      <c r="K148" s="10">
        <f t="shared" si="41"/>
        <v>9.6</v>
      </c>
      <c r="L148" s="10">
        <f t="shared" si="42"/>
        <v>11</v>
      </c>
      <c r="M148" s="10">
        <f t="shared" si="39"/>
        <v>0.26519337016574585</v>
      </c>
      <c r="N148" s="20">
        <f t="shared" si="40"/>
        <v>0.12790697674418605</v>
      </c>
    </row>
    <row r="149" spans="1:14" x14ac:dyDescent="0.2">
      <c r="A149" s="8"/>
      <c r="B149" s="44" t="s">
        <v>137</v>
      </c>
      <c r="C149" s="41">
        <v>3</v>
      </c>
      <c r="D149" s="9">
        <v>0</v>
      </c>
      <c r="E149" s="9">
        <v>34</v>
      </c>
      <c r="F149" s="9">
        <v>2</v>
      </c>
      <c r="G149" s="10">
        <f t="shared" si="35"/>
        <v>1.6574585635359115E-2</v>
      </c>
      <c r="H149" s="10" t="str">
        <f t="shared" si="36"/>
        <v/>
      </c>
      <c r="I149" s="10">
        <f t="shared" si="37"/>
        <v>0.16425120772946861</v>
      </c>
      <c r="J149" s="10">
        <f t="shared" si="38"/>
        <v>3.5087719298245612E-2</v>
      </c>
      <c r="K149" s="10">
        <f t="shared" si="41"/>
        <v>10.333333333333334</v>
      </c>
      <c r="L149" s="10">
        <f t="shared" si="42"/>
        <v>1</v>
      </c>
      <c r="M149" s="10">
        <f t="shared" si="39"/>
        <v>0.17127071823204421</v>
      </c>
      <c r="N149" s="20" t="str">
        <f t="shared" si="40"/>
        <v/>
      </c>
    </row>
    <row r="150" spans="1:14" x14ac:dyDescent="0.2">
      <c r="A150" s="8"/>
      <c r="B150" s="44" t="s">
        <v>138</v>
      </c>
      <c r="C150" s="41">
        <v>1</v>
      </c>
      <c r="D150" s="9">
        <v>0</v>
      </c>
      <c r="E150" s="9">
        <v>0</v>
      </c>
      <c r="F150" s="9">
        <v>0</v>
      </c>
      <c r="G150" s="10">
        <f t="shared" si="35"/>
        <v>5.5248618784530384E-3</v>
      </c>
      <c r="H150" s="10" t="str">
        <f t="shared" si="36"/>
        <v/>
      </c>
      <c r="I150" s="10" t="str">
        <f t="shared" si="37"/>
        <v/>
      </c>
      <c r="J150" s="10" t="str">
        <f t="shared" si="38"/>
        <v/>
      </c>
      <c r="K150" s="10">
        <f t="shared" si="41"/>
        <v>-1</v>
      </c>
      <c r="L150" s="10" t="str">
        <f t="shared" si="42"/>
        <v xml:space="preserve"> </v>
      </c>
      <c r="M150" s="10">
        <f t="shared" si="39"/>
        <v>-5.5248618784530384E-3</v>
      </c>
      <c r="N150" s="20" t="str">
        <f t="shared" si="40"/>
        <v/>
      </c>
    </row>
    <row r="151" spans="1:14" x14ac:dyDescent="0.2">
      <c r="A151" s="8"/>
      <c r="B151" s="44" t="s">
        <v>139</v>
      </c>
      <c r="C151" s="41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0" t="str">
        <f t="shared" si="40"/>
        <v/>
      </c>
    </row>
    <row r="152" spans="1:14" x14ac:dyDescent="0.2">
      <c r="A152" s="8"/>
      <c r="B152" s="44" t="s">
        <v>140</v>
      </c>
      <c r="C152" s="41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20" t="str">
        <f t="shared" si="40"/>
        <v/>
      </c>
    </row>
    <row r="153" spans="1:14" x14ac:dyDescent="0.2">
      <c r="A153" s="8"/>
      <c r="B153" s="44" t="s">
        <v>141</v>
      </c>
      <c r="C153" s="41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0" t="str">
        <f t="shared" si="40"/>
        <v/>
      </c>
    </row>
    <row r="154" spans="1:14" ht="25.5" x14ac:dyDescent="0.2">
      <c r="A154" s="8"/>
      <c r="B154" s="44" t="s">
        <v>142</v>
      </c>
      <c r="C154" s="41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20" t="str">
        <f t="shared" si="40"/>
        <v/>
      </c>
    </row>
    <row r="155" spans="1:14" ht="25.5" x14ac:dyDescent="0.2">
      <c r="A155" s="8"/>
      <c r="B155" s="44" t="s">
        <v>143</v>
      </c>
      <c r="C155" s="41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20" t="str">
        <f t="shared" si="40"/>
        <v/>
      </c>
    </row>
    <row r="156" spans="1:14" ht="25.5" x14ac:dyDescent="0.2">
      <c r="A156" s="8"/>
      <c r="B156" s="44" t="s">
        <v>144</v>
      </c>
      <c r="C156" s="41">
        <v>0</v>
      </c>
      <c r="D156" s="9">
        <v>1</v>
      </c>
      <c r="E156" s="9">
        <v>5</v>
      </c>
      <c r="F156" s="9">
        <v>3</v>
      </c>
      <c r="G156" s="10" t="str">
        <f t="shared" si="35"/>
        <v/>
      </c>
      <c r="H156" s="10">
        <f t="shared" si="36"/>
        <v>1.1627906976744186E-2</v>
      </c>
      <c r="I156" s="10">
        <f t="shared" si="37"/>
        <v>2.4154589371980676E-2</v>
      </c>
      <c r="J156" s="10">
        <f t="shared" si="38"/>
        <v>5.2631578947368418E-2</v>
      </c>
      <c r="K156" s="10">
        <f t="shared" si="41"/>
        <v>1</v>
      </c>
      <c r="L156" s="10">
        <f t="shared" si="42"/>
        <v>2</v>
      </c>
      <c r="M156" s="10" t="str">
        <f t="shared" si="39"/>
        <v/>
      </c>
      <c r="N156" s="20">
        <f t="shared" si="40"/>
        <v>2.3255813953488372E-2</v>
      </c>
    </row>
    <row r="157" spans="1:14" ht="25.5" x14ac:dyDescent="0.2">
      <c r="A157" s="8"/>
      <c r="B157" s="44" t="s">
        <v>145</v>
      </c>
      <c r="C157" s="41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0" t="str">
        <f t="shared" si="40"/>
        <v/>
      </c>
    </row>
    <row r="158" spans="1:14" ht="25.5" x14ac:dyDescent="0.2">
      <c r="A158" s="8"/>
      <c r="B158" s="44" t="s">
        <v>146</v>
      </c>
      <c r="C158" s="41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20" t="str">
        <f t="shared" si="40"/>
        <v/>
      </c>
    </row>
    <row r="159" spans="1:14" x14ac:dyDescent="0.2">
      <c r="A159" s="8"/>
      <c r="B159" s="44" t="s">
        <v>147</v>
      </c>
      <c r="C159" s="41">
        <v>1</v>
      </c>
      <c r="D159" s="9">
        <v>0</v>
      </c>
      <c r="E159" s="9">
        <v>0</v>
      </c>
      <c r="F159" s="9">
        <v>0</v>
      </c>
      <c r="G159" s="10">
        <f t="shared" si="35"/>
        <v>5.5248618784530384E-3</v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>
        <f t="shared" si="41"/>
        <v>-1</v>
      </c>
      <c r="L159" s="10" t="str">
        <f t="shared" si="42"/>
        <v xml:space="preserve"> </v>
      </c>
      <c r="M159" s="10">
        <f t="shared" si="39"/>
        <v>-5.5248618784530384E-3</v>
      </c>
      <c r="N159" s="20" t="str">
        <f t="shared" si="40"/>
        <v/>
      </c>
    </row>
    <row r="160" spans="1:14" x14ac:dyDescent="0.2">
      <c r="A160" s="8"/>
      <c r="B160" s="44" t="s">
        <v>148</v>
      </c>
      <c r="C160" s="41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0" t="str">
        <f t="shared" si="40"/>
        <v/>
      </c>
    </row>
    <row r="161" spans="1:14" x14ac:dyDescent="0.2">
      <c r="A161" s="8"/>
      <c r="B161" s="44" t="s">
        <v>149</v>
      </c>
      <c r="C161" s="41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20" t="str">
        <f t="shared" si="40"/>
        <v/>
      </c>
    </row>
    <row r="162" spans="1:14" x14ac:dyDescent="0.2">
      <c r="A162" s="8"/>
      <c r="B162" s="44" t="s">
        <v>150</v>
      </c>
      <c r="C162" s="41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0" t="str">
        <f t="shared" si="40"/>
        <v/>
      </c>
    </row>
    <row r="163" spans="1:14" x14ac:dyDescent="0.2">
      <c r="A163" s="8"/>
      <c r="B163" s="44" t="s">
        <v>151</v>
      </c>
      <c r="C163" s="41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0" t="str">
        <f t="shared" si="40"/>
        <v/>
      </c>
    </row>
    <row r="164" spans="1:14" x14ac:dyDescent="0.2">
      <c r="A164" s="8"/>
      <c r="B164" s="44" t="s">
        <v>152</v>
      </c>
      <c r="C164" s="41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0" t="str">
        <f t="shared" si="40"/>
        <v/>
      </c>
    </row>
    <row r="165" spans="1:14" x14ac:dyDescent="0.2">
      <c r="A165" s="8"/>
      <c r="B165" s="44" t="s">
        <v>153</v>
      </c>
      <c r="C165" s="41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0" t="str">
        <f t="shared" si="40"/>
        <v/>
      </c>
    </row>
    <row r="166" spans="1:14" x14ac:dyDescent="0.2">
      <c r="A166" s="8"/>
      <c r="B166" s="44" t="s">
        <v>154</v>
      </c>
      <c r="C166" s="41">
        <v>0</v>
      </c>
      <c r="D166" s="9">
        <v>0</v>
      </c>
      <c r="E166" s="9">
        <v>0</v>
      </c>
      <c r="F166" s="9">
        <v>0</v>
      </c>
      <c r="G166" s="10" t="str">
        <f t="shared" si="35"/>
        <v/>
      </c>
      <c r="H166" s="10" t="str">
        <f t="shared" si="36"/>
        <v/>
      </c>
      <c r="I166" s="10" t="str">
        <f t="shared" si="37"/>
        <v/>
      </c>
      <c r="J166" s="10" t="str">
        <f t="shared" si="38"/>
        <v/>
      </c>
      <c r="K166" s="10" t="str">
        <f t="shared" si="41"/>
        <v xml:space="preserve"> </v>
      </c>
      <c r="L166" s="10" t="str">
        <f t="shared" si="42"/>
        <v xml:space="preserve"> </v>
      </c>
      <c r="M166" s="10" t="str">
        <f t="shared" si="39"/>
        <v/>
      </c>
      <c r="N166" s="20" t="str">
        <f t="shared" si="40"/>
        <v/>
      </c>
    </row>
    <row r="167" spans="1:14" x14ac:dyDescent="0.2">
      <c r="A167" s="8"/>
      <c r="B167" s="44" t="s">
        <v>155</v>
      </c>
      <c r="C167" s="41">
        <v>1</v>
      </c>
      <c r="D167" s="9">
        <v>1</v>
      </c>
      <c r="E167" s="9">
        <v>2</v>
      </c>
      <c r="F167" s="9">
        <v>0</v>
      </c>
      <c r="G167" s="10">
        <f t="shared" si="35"/>
        <v>5.5248618784530384E-3</v>
      </c>
      <c r="H167" s="10">
        <f t="shared" si="36"/>
        <v>1.1627906976744186E-2</v>
      </c>
      <c r="I167" s="10">
        <f t="shared" si="37"/>
        <v>9.6618357487922701E-3</v>
      </c>
      <c r="J167" s="10" t="str">
        <f t="shared" si="38"/>
        <v/>
      </c>
      <c r="K167" s="10">
        <f t="shared" si="41"/>
        <v>1</v>
      </c>
      <c r="L167" s="10">
        <f t="shared" si="42"/>
        <v>-1</v>
      </c>
      <c r="M167" s="10">
        <f t="shared" si="39"/>
        <v>5.5248618784530384E-3</v>
      </c>
      <c r="N167" s="20">
        <f t="shared" si="40"/>
        <v>-1.1627906976744186E-2</v>
      </c>
    </row>
    <row r="168" spans="1:14" ht="25.5" x14ac:dyDescent="0.2">
      <c r="A168" s="8"/>
      <c r="B168" s="44" t="s">
        <v>156</v>
      </c>
      <c r="C168" s="41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20" t="str">
        <f t="shared" si="40"/>
        <v/>
      </c>
    </row>
    <row r="169" spans="1:14" x14ac:dyDescent="0.2">
      <c r="A169" s="8"/>
      <c r="B169" s="44" t="s">
        <v>157</v>
      </c>
      <c r="C169" s="41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20" t="str">
        <f t="shared" si="40"/>
        <v/>
      </c>
    </row>
    <row r="170" spans="1:14" ht="25.5" x14ac:dyDescent="0.2">
      <c r="A170" s="8"/>
      <c r="B170" s="44" t="s">
        <v>158</v>
      </c>
      <c r="C170" s="41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20" t="str">
        <f t="shared" si="40"/>
        <v/>
      </c>
    </row>
    <row r="171" spans="1:14" x14ac:dyDescent="0.2">
      <c r="A171" s="8"/>
      <c r="B171" s="44" t="s">
        <v>159</v>
      </c>
      <c r="C171" s="41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20" t="str">
        <f t="shared" si="40"/>
        <v/>
      </c>
    </row>
    <row r="172" spans="1:14" x14ac:dyDescent="0.2">
      <c r="A172" s="8"/>
      <c r="B172" s="44" t="s">
        <v>160</v>
      </c>
      <c r="C172" s="41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0" t="str">
        <f t="shared" si="40"/>
        <v/>
      </c>
    </row>
    <row r="173" spans="1:14" x14ac:dyDescent="0.2">
      <c r="A173" s="8"/>
      <c r="B173" s="44" t="s">
        <v>161</v>
      </c>
      <c r="C173" s="41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0" t="str">
        <f t="shared" si="40"/>
        <v/>
      </c>
    </row>
    <row r="174" spans="1:14" x14ac:dyDescent="0.2">
      <c r="A174" s="8"/>
      <c r="B174" s="44" t="s">
        <v>162</v>
      </c>
      <c r="C174" s="41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0" t="str">
        <f t="shared" si="40"/>
        <v/>
      </c>
    </row>
    <row r="175" spans="1:14" x14ac:dyDescent="0.2">
      <c r="A175" s="8"/>
      <c r="B175" s="44" t="s">
        <v>163</v>
      </c>
      <c r="C175" s="41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20" t="str">
        <f t="shared" si="40"/>
        <v/>
      </c>
    </row>
    <row r="176" spans="1:14" x14ac:dyDescent="0.2">
      <c r="A176" s="8"/>
      <c r="B176" s="44" t="s">
        <v>164</v>
      </c>
      <c r="C176" s="41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0" t="str">
        <f t="shared" si="40"/>
        <v/>
      </c>
    </row>
    <row r="177" spans="1:14" x14ac:dyDescent="0.2">
      <c r="A177" s="8"/>
      <c r="B177" s="44" t="s">
        <v>165</v>
      </c>
      <c r="C177" s="41">
        <v>0</v>
      </c>
      <c r="D177" s="9">
        <v>1</v>
      </c>
      <c r="E177" s="9">
        <v>0</v>
      </c>
      <c r="F177" s="9">
        <v>0</v>
      </c>
      <c r="G177" s="10" t="str">
        <f t="shared" si="35"/>
        <v/>
      </c>
      <c r="H177" s="10">
        <f t="shared" si="36"/>
        <v>1.1627906976744186E-2</v>
      </c>
      <c r="I177" s="10" t="str">
        <f t="shared" si="37"/>
        <v/>
      </c>
      <c r="J177" s="10" t="str">
        <f t="shared" si="38"/>
        <v/>
      </c>
      <c r="K177" s="10" t="str">
        <f t="shared" si="41"/>
        <v xml:space="preserve"> </v>
      </c>
      <c r="L177" s="10">
        <f t="shared" si="42"/>
        <v>-1</v>
      </c>
      <c r="M177" s="10" t="str">
        <f t="shared" si="39"/>
        <v/>
      </c>
      <c r="N177" s="20">
        <f t="shared" si="40"/>
        <v>-1.1627906976744186E-2</v>
      </c>
    </row>
    <row r="178" spans="1:14" ht="25.5" x14ac:dyDescent="0.2">
      <c r="A178" s="8"/>
      <c r="B178" s="44" t="s">
        <v>166</v>
      </c>
      <c r="C178" s="41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0" t="str">
        <f t="shared" si="40"/>
        <v/>
      </c>
    </row>
    <row r="179" spans="1:14" ht="25.5" x14ac:dyDescent="0.2">
      <c r="A179" s="8"/>
      <c r="B179" s="44" t="s">
        <v>167</v>
      </c>
      <c r="C179" s="41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0" t="str">
        <f t="shared" si="40"/>
        <v/>
      </c>
    </row>
    <row r="180" spans="1:14" ht="15.75" thickBot="1" x14ac:dyDescent="0.25">
      <c r="A180" s="8"/>
      <c r="B180" s="45" t="s">
        <v>168</v>
      </c>
      <c r="C180" s="42">
        <v>0</v>
      </c>
      <c r="D180" s="21">
        <v>0</v>
      </c>
      <c r="E180" s="21">
        <v>0</v>
      </c>
      <c r="F180" s="21">
        <v>0</v>
      </c>
      <c r="G180" s="22" t="str">
        <f t="shared" si="35"/>
        <v/>
      </c>
      <c r="H180" s="22" t="str">
        <f t="shared" si="36"/>
        <v/>
      </c>
      <c r="I180" s="22" t="str">
        <f t="shared" si="37"/>
        <v/>
      </c>
      <c r="J180" s="22" t="str">
        <f t="shared" si="38"/>
        <v/>
      </c>
      <c r="K180" s="22" t="str">
        <f t="shared" si="41"/>
        <v xml:space="preserve"> </v>
      </c>
      <c r="L180" s="22" t="str">
        <f t="shared" si="42"/>
        <v xml:space="preserve"> </v>
      </c>
      <c r="M180" s="22" t="str">
        <f t="shared" si="39"/>
        <v/>
      </c>
      <c r="N180" s="2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4" t="s">
        <v>3</v>
      </c>
      <c r="C185" s="28" t="s">
        <v>16</v>
      </c>
      <c r="D185" s="29"/>
      <c r="E185" s="29"/>
      <c r="F185" s="30"/>
      <c r="G185" s="28" t="s">
        <v>5</v>
      </c>
      <c r="H185" s="29"/>
      <c r="I185" s="29"/>
      <c r="J185" s="29"/>
      <c r="K185" s="28" t="s">
        <v>17</v>
      </c>
      <c r="L185" s="18"/>
      <c r="M185" s="31" t="s">
        <v>7</v>
      </c>
      <c r="N185" s="18"/>
    </row>
    <row r="186" spans="1:14" ht="15.75" thickBot="1" x14ac:dyDescent="0.25">
      <c r="A186" s="7"/>
      <c r="B186" s="25"/>
      <c r="C186" s="34">
        <v>2021</v>
      </c>
      <c r="D186" s="30"/>
      <c r="E186" s="35">
        <v>2022</v>
      </c>
      <c r="F186" s="30"/>
      <c r="G186" s="34">
        <v>2021</v>
      </c>
      <c r="H186" s="30"/>
      <c r="I186" s="33">
        <v>2022</v>
      </c>
      <c r="J186" s="13"/>
      <c r="K186" s="32"/>
      <c r="L186" s="19"/>
      <c r="M186" s="13"/>
      <c r="N186" s="19"/>
    </row>
    <row r="187" spans="1:14" ht="15.75" thickBot="1" x14ac:dyDescent="0.25">
      <c r="A187" s="8"/>
      <c r="B187" s="26"/>
      <c r="C187" s="36" t="s">
        <v>8</v>
      </c>
      <c r="D187" s="36" t="s">
        <v>9</v>
      </c>
      <c r="E187" s="36" t="s">
        <v>8</v>
      </c>
      <c r="F187" s="36" t="s">
        <v>9</v>
      </c>
      <c r="G187" s="36" t="s">
        <v>8</v>
      </c>
      <c r="H187" s="36" t="s">
        <v>9</v>
      </c>
      <c r="I187" s="36" t="s">
        <v>8</v>
      </c>
      <c r="J187" s="36" t="s">
        <v>9</v>
      </c>
      <c r="K187" s="36" t="s">
        <v>8</v>
      </c>
      <c r="L187" s="36" t="s">
        <v>9</v>
      </c>
      <c r="M187" s="36" t="s">
        <v>8</v>
      </c>
      <c r="N187" s="37" t="s">
        <v>9</v>
      </c>
    </row>
    <row r="188" spans="1:14" ht="26.25" thickBot="1" x14ac:dyDescent="0.25">
      <c r="A188" s="8"/>
      <c r="B188" s="27" t="s">
        <v>12</v>
      </c>
      <c r="C188" s="38">
        <f>SUM(C189:C363)</f>
        <v>75</v>
      </c>
      <c r="D188" s="38">
        <f>SUM(D189:D363)</f>
        <v>38</v>
      </c>
      <c r="E188" s="38">
        <f>SUM(E189:E363)</f>
        <v>81</v>
      </c>
      <c r="F188" s="38">
        <f>SUM(F189:F363)</f>
        <v>46</v>
      </c>
      <c r="G188" s="39">
        <f t="shared" ref="G188:G219" si="43">+IF(C188=0,"",C188/C$188)</f>
        <v>1</v>
      </c>
      <c r="H188" s="39">
        <f t="shared" ref="H188:H219" si="44">+IF(D188=0,"",D188/D$188)</f>
        <v>1</v>
      </c>
      <c r="I188" s="39">
        <f t="shared" ref="I188:I219" si="45">+IF(E188=0,"",E188/E$188)</f>
        <v>1</v>
      </c>
      <c r="J188" s="39">
        <f t="shared" ref="J188:J219" si="46">+IF(F188=0,"",F188/F$188)</f>
        <v>1</v>
      </c>
      <c r="K188" s="39">
        <f>+IF(AND(C188=0,E188=0),"",IF(C188=0,1,IF(E188=0,-1,(E188-C188)/C188)))</f>
        <v>0.08</v>
      </c>
      <c r="L188" s="39">
        <f>+IF(AND(D188=0,F188=0),"",IF(D188=0,1,IF(F188=0,-1,(F188-D188)/D188)))</f>
        <v>0.21052631578947367</v>
      </c>
      <c r="M188" s="39">
        <f t="shared" ref="M188:M219" si="47">+IF(OR(AND(G188=""),(K188="")),"",G188*K188)</f>
        <v>0.08</v>
      </c>
      <c r="N188" s="40">
        <f t="shared" ref="N188:N219" si="48">+IF(OR(AND(H188=""),(L188="")),"",H188*L188)</f>
        <v>0.21052631578947367</v>
      </c>
    </row>
    <row r="189" spans="1:14" ht="23.25" customHeight="1" x14ac:dyDescent="0.2">
      <c r="A189" s="8"/>
      <c r="B189" s="43" t="s">
        <v>169</v>
      </c>
      <c r="C189" s="49">
        <v>4</v>
      </c>
      <c r="D189" s="46">
        <v>0</v>
      </c>
      <c r="E189" s="46">
        <v>15</v>
      </c>
      <c r="F189" s="46">
        <v>3</v>
      </c>
      <c r="G189" s="47">
        <f t="shared" si="43"/>
        <v>5.3333333333333337E-2</v>
      </c>
      <c r="H189" s="47" t="str">
        <f t="shared" si="44"/>
        <v/>
      </c>
      <c r="I189" s="47">
        <f t="shared" si="45"/>
        <v>0.18518518518518517</v>
      </c>
      <c r="J189" s="47">
        <f t="shared" si="46"/>
        <v>6.5217391304347824E-2</v>
      </c>
      <c r="K189" s="47">
        <f t="shared" ref="K189:K220" si="49">+IF(AND(C189=0,E189=0)," ",IF(C189=0,1,IF(E189=0,-1,(E189-C189)/C189)))</f>
        <v>2.75</v>
      </c>
      <c r="L189" s="47">
        <f t="shared" ref="L189:L220" si="50">+IF(AND(D189=0,F189=0)," ",IF(D189=0,1,IF(F189=0,-1,(F189-D189)/D189)))</f>
        <v>1</v>
      </c>
      <c r="M189" s="47">
        <f t="shared" si="47"/>
        <v>0.14666666666666667</v>
      </c>
      <c r="N189" s="48" t="str">
        <f t="shared" si="48"/>
        <v/>
      </c>
    </row>
    <row r="190" spans="1:14" x14ac:dyDescent="0.2">
      <c r="A190" s="8"/>
      <c r="B190" s="44" t="s">
        <v>170</v>
      </c>
      <c r="C190" s="41">
        <v>0</v>
      </c>
      <c r="D190" s="9">
        <v>1</v>
      </c>
      <c r="E190" s="9">
        <v>0</v>
      </c>
      <c r="F190" s="9">
        <v>0</v>
      </c>
      <c r="G190" s="10" t="str">
        <f t="shared" si="43"/>
        <v/>
      </c>
      <c r="H190" s="10">
        <f t="shared" si="44"/>
        <v>2.6315789473684209E-2</v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>
        <f t="shared" si="50"/>
        <v>-1</v>
      </c>
      <c r="M190" s="10" t="str">
        <f t="shared" si="47"/>
        <v/>
      </c>
      <c r="N190" s="20">
        <f t="shared" si="48"/>
        <v>-2.6315789473684209E-2</v>
      </c>
    </row>
    <row r="191" spans="1:14" ht="38.25" x14ac:dyDescent="0.2">
      <c r="A191" s="8"/>
      <c r="B191" s="44" t="s">
        <v>171</v>
      </c>
      <c r="C191" s="41">
        <v>0</v>
      </c>
      <c r="D191" s="9">
        <v>0</v>
      </c>
      <c r="E191" s="9">
        <v>0</v>
      </c>
      <c r="F191" s="9">
        <v>0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 t="str">
        <f t="shared" si="50"/>
        <v xml:space="preserve"> </v>
      </c>
      <c r="M191" s="10" t="str">
        <f t="shared" si="47"/>
        <v/>
      </c>
      <c r="N191" s="20" t="str">
        <f t="shared" si="48"/>
        <v/>
      </c>
    </row>
    <row r="192" spans="1:14" ht="28.5" customHeight="1" x14ac:dyDescent="0.2">
      <c r="A192" s="8"/>
      <c r="B192" s="44" t="s">
        <v>172</v>
      </c>
      <c r="C192" s="41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0" t="str">
        <f t="shared" si="48"/>
        <v/>
      </c>
    </row>
    <row r="193" spans="1:14" ht="25.5" x14ac:dyDescent="0.2">
      <c r="A193" s="8"/>
      <c r="B193" s="44" t="s">
        <v>173</v>
      </c>
      <c r="C193" s="41">
        <v>2</v>
      </c>
      <c r="D193" s="9">
        <v>11</v>
      </c>
      <c r="E193" s="9">
        <v>0</v>
      </c>
      <c r="F193" s="9">
        <v>1</v>
      </c>
      <c r="G193" s="10">
        <f t="shared" si="43"/>
        <v>2.6666666666666668E-2</v>
      </c>
      <c r="H193" s="10">
        <f t="shared" si="44"/>
        <v>0.28947368421052633</v>
      </c>
      <c r="I193" s="10" t="str">
        <f t="shared" si="45"/>
        <v/>
      </c>
      <c r="J193" s="10">
        <f t="shared" si="46"/>
        <v>2.1739130434782608E-2</v>
      </c>
      <c r="K193" s="10">
        <f t="shared" si="49"/>
        <v>-1</v>
      </c>
      <c r="L193" s="10">
        <f t="shared" si="50"/>
        <v>-0.90909090909090906</v>
      </c>
      <c r="M193" s="10">
        <f t="shared" si="47"/>
        <v>-2.6666666666666668E-2</v>
      </c>
      <c r="N193" s="20">
        <f t="shared" si="48"/>
        <v>-0.26315789473684209</v>
      </c>
    </row>
    <row r="194" spans="1:14" ht="25.5" x14ac:dyDescent="0.2">
      <c r="A194" s="8"/>
      <c r="B194" s="44" t="s">
        <v>174</v>
      </c>
      <c r="C194" s="41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0" t="str">
        <f t="shared" si="48"/>
        <v/>
      </c>
    </row>
    <row r="195" spans="1:14" x14ac:dyDescent="0.2">
      <c r="A195" s="8"/>
      <c r="B195" s="44" t="s">
        <v>175</v>
      </c>
      <c r="C195" s="41">
        <v>2</v>
      </c>
      <c r="D195" s="9">
        <v>0</v>
      </c>
      <c r="E195" s="9">
        <v>3</v>
      </c>
      <c r="F195" s="9">
        <v>2</v>
      </c>
      <c r="G195" s="10">
        <f t="shared" si="43"/>
        <v>2.6666666666666668E-2</v>
      </c>
      <c r="H195" s="10" t="str">
        <f t="shared" si="44"/>
        <v/>
      </c>
      <c r="I195" s="10">
        <f t="shared" si="45"/>
        <v>3.7037037037037035E-2</v>
      </c>
      <c r="J195" s="10">
        <f t="shared" si="46"/>
        <v>4.3478260869565216E-2</v>
      </c>
      <c r="K195" s="10">
        <f t="shared" si="49"/>
        <v>0.5</v>
      </c>
      <c r="L195" s="10">
        <f t="shared" si="50"/>
        <v>1</v>
      </c>
      <c r="M195" s="10">
        <f t="shared" si="47"/>
        <v>1.3333333333333334E-2</v>
      </c>
      <c r="N195" s="20" t="str">
        <f t="shared" si="48"/>
        <v/>
      </c>
    </row>
    <row r="196" spans="1:14" x14ac:dyDescent="0.2">
      <c r="A196" s="8"/>
      <c r="B196" s="44" t="s">
        <v>176</v>
      </c>
      <c r="C196" s="41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20" t="str">
        <f t="shared" si="48"/>
        <v/>
      </c>
    </row>
    <row r="197" spans="1:14" x14ac:dyDescent="0.2">
      <c r="A197" s="8"/>
      <c r="B197" s="44" t="s">
        <v>177</v>
      </c>
      <c r="C197" s="41">
        <v>0</v>
      </c>
      <c r="D197" s="9">
        <v>0</v>
      </c>
      <c r="E197" s="9">
        <v>1</v>
      </c>
      <c r="F197" s="9">
        <v>0</v>
      </c>
      <c r="G197" s="10" t="str">
        <f t="shared" si="43"/>
        <v/>
      </c>
      <c r="H197" s="10" t="str">
        <f t="shared" si="44"/>
        <v/>
      </c>
      <c r="I197" s="10">
        <f t="shared" si="45"/>
        <v>1.2345679012345678E-2</v>
      </c>
      <c r="J197" s="10" t="str">
        <f t="shared" si="46"/>
        <v/>
      </c>
      <c r="K197" s="10">
        <f t="shared" si="49"/>
        <v>1</v>
      </c>
      <c r="L197" s="10" t="str">
        <f t="shared" si="50"/>
        <v xml:space="preserve"> </v>
      </c>
      <c r="M197" s="10" t="str">
        <f t="shared" si="47"/>
        <v/>
      </c>
      <c r="N197" s="20" t="str">
        <f t="shared" si="48"/>
        <v/>
      </c>
    </row>
    <row r="198" spans="1:14" x14ac:dyDescent="0.2">
      <c r="A198" s="8"/>
      <c r="B198" s="44" t="s">
        <v>178</v>
      </c>
      <c r="C198" s="41">
        <v>0</v>
      </c>
      <c r="D198" s="9">
        <v>0</v>
      </c>
      <c r="E198" s="9">
        <v>0</v>
      </c>
      <c r="F198" s="9">
        <v>0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 t="str">
        <f t="shared" si="50"/>
        <v xml:space="preserve"> </v>
      </c>
      <c r="M198" s="10" t="str">
        <f t="shared" si="47"/>
        <v/>
      </c>
      <c r="N198" s="20" t="str">
        <f t="shared" si="48"/>
        <v/>
      </c>
    </row>
    <row r="199" spans="1:14" x14ac:dyDescent="0.2">
      <c r="A199" s="8"/>
      <c r="B199" s="44" t="s">
        <v>179</v>
      </c>
      <c r="C199" s="41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0" t="str">
        <f t="shared" si="48"/>
        <v/>
      </c>
    </row>
    <row r="200" spans="1:14" ht="25.5" x14ac:dyDescent="0.2">
      <c r="A200" s="8"/>
      <c r="B200" s="44" t="s">
        <v>180</v>
      </c>
      <c r="C200" s="41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0" t="str">
        <f t="shared" si="48"/>
        <v/>
      </c>
    </row>
    <row r="201" spans="1:14" x14ac:dyDescent="0.2">
      <c r="A201" s="8"/>
      <c r="B201" s="44" t="s">
        <v>181</v>
      </c>
      <c r="C201" s="41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20" t="str">
        <f t="shared" si="48"/>
        <v/>
      </c>
    </row>
    <row r="202" spans="1:14" x14ac:dyDescent="0.2">
      <c r="A202" s="8"/>
      <c r="B202" s="44" t="s">
        <v>182</v>
      </c>
      <c r="C202" s="41">
        <v>0</v>
      </c>
      <c r="D202" s="9">
        <v>0</v>
      </c>
      <c r="E202" s="9">
        <v>0</v>
      </c>
      <c r="F202" s="9">
        <v>0</v>
      </c>
      <c r="G202" s="10" t="str">
        <f t="shared" si="43"/>
        <v/>
      </c>
      <c r="H202" s="10" t="str">
        <f t="shared" si="44"/>
        <v/>
      </c>
      <c r="I202" s="10" t="str">
        <f t="shared" si="45"/>
        <v/>
      </c>
      <c r="J202" s="10" t="str">
        <f t="shared" si="46"/>
        <v/>
      </c>
      <c r="K202" s="10" t="str">
        <f t="shared" si="49"/>
        <v xml:space="preserve"> </v>
      </c>
      <c r="L202" s="10" t="str">
        <f t="shared" si="50"/>
        <v xml:space="preserve"> </v>
      </c>
      <c r="M202" s="10" t="str">
        <f t="shared" si="47"/>
        <v/>
      </c>
      <c r="N202" s="20" t="str">
        <f t="shared" si="48"/>
        <v/>
      </c>
    </row>
    <row r="203" spans="1:14" x14ac:dyDescent="0.2">
      <c r="A203" s="8"/>
      <c r="B203" s="44" t="s">
        <v>183</v>
      </c>
      <c r="C203" s="41">
        <v>0</v>
      </c>
      <c r="D203" s="9">
        <v>0</v>
      </c>
      <c r="E203" s="9">
        <v>0</v>
      </c>
      <c r="F203" s="9">
        <v>0</v>
      </c>
      <c r="G203" s="10" t="str">
        <f t="shared" si="43"/>
        <v/>
      </c>
      <c r="H203" s="10" t="str">
        <f t="shared" si="44"/>
        <v/>
      </c>
      <c r="I203" s="10" t="str">
        <f t="shared" si="45"/>
        <v/>
      </c>
      <c r="J203" s="10" t="str">
        <f t="shared" si="46"/>
        <v/>
      </c>
      <c r="K203" s="10" t="str">
        <f t="shared" si="49"/>
        <v xml:space="preserve"> </v>
      </c>
      <c r="L203" s="10" t="str">
        <f t="shared" si="50"/>
        <v xml:space="preserve"> </v>
      </c>
      <c r="M203" s="10" t="str">
        <f t="shared" si="47"/>
        <v/>
      </c>
      <c r="N203" s="20" t="str">
        <f t="shared" si="48"/>
        <v/>
      </c>
    </row>
    <row r="204" spans="1:14" ht="25.5" x14ac:dyDescent="0.2">
      <c r="A204" s="8"/>
      <c r="B204" s="44" t="s">
        <v>184</v>
      </c>
      <c r="C204" s="41">
        <v>0</v>
      </c>
      <c r="D204" s="9">
        <v>0</v>
      </c>
      <c r="E204" s="9">
        <v>2</v>
      </c>
      <c r="F204" s="9">
        <v>2</v>
      </c>
      <c r="G204" s="10" t="str">
        <f t="shared" si="43"/>
        <v/>
      </c>
      <c r="H204" s="10" t="str">
        <f t="shared" si="44"/>
        <v/>
      </c>
      <c r="I204" s="10">
        <f t="shared" si="45"/>
        <v>2.4691358024691357E-2</v>
      </c>
      <c r="J204" s="10">
        <f t="shared" si="46"/>
        <v>4.3478260869565216E-2</v>
      </c>
      <c r="K204" s="10">
        <f t="shared" si="49"/>
        <v>1</v>
      </c>
      <c r="L204" s="10">
        <f t="shared" si="50"/>
        <v>1</v>
      </c>
      <c r="M204" s="10" t="str">
        <f t="shared" si="47"/>
        <v/>
      </c>
      <c r="N204" s="20" t="str">
        <f t="shared" si="48"/>
        <v/>
      </c>
    </row>
    <row r="205" spans="1:14" ht="25.5" x14ac:dyDescent="0.2">
      <c r="A205" s="8"/>
      <c r="B205" s="44" t="s">
        <v>185</v>
      </c>
      <c r="C205" s="41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20" t="str">
        <f t="shared" si="48"/>
        <v/>
      </c>
    </row>
    <row r="206" spans="1:14" x14ac:dyDescent="0.2">
      <c r="A206" s="8"/>
      <c r="B206" s="44" t="s">
        <v>186</v>
      </c>
      <c r="C206" s="41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0" t="str">
        <f t="shared" si="48"/>
        <v/>
      </c>
    </row>
    <row r="207" spans="1:14" x14ac:dyDescent="0.2">
      <c r="A207" s="8"/>
      <c r="B207" s="44" t="s">
        <v>187</v>
      </c>
      <c r="C207" s="41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20" t="str">
        <f t="shared" si="48"/>
        <v/>
      </c>
    </row>
    <row r="208" spans="1:14" x14ac:dyDescent="0.2">
      <c r="A208" s="8"/>
      <c r="B208" s="44" t="s">
        <v>188</v>
      </c>
      <c r="C208" s="41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20" t="str">
        <f t="shared" si="48"/>
        <v/>
      </c>
    </row>
    <row r="209" spans="1:14" ht="25.5" x14ac:dyDescent="0.2">
      <c r="A209" s="8"/>
      <c r="B209" s="44" t="s">
        <v>189</v>
      </c>
      <c r="C209" s="41">
        <v>0</v>
      </c>
      <c r="D209" s="9">
        <v>0</v>
      </c>
      <c r="E209" s="9">
        <v>2</v>
      </c>
      <c r="F209" s="9">
        <v>0</v>
      </c>
      <c r="G209" s="10" t="str">
        <f t="shared" si="43"/>
        <v/>
      </c>
      <c r="H209" s="10" t="str">
        <f t="shared" si="44"/>
        <v/>
      </c>
      <c r="I209" s="10">
        <f t="shared" si="45"/>
        <v>2.4691358024691357E-2</v>
      </c>
      <c r="J209" s="10" t="str">
        <f t="shared" si="46"/>
        <v/>
      </c>
      <c r="K209" s="10">
        <f t="shared" si="49"/>
        <v>1</v>
      </c>
      <c r="L209" s="10" t="str">
        <f t="shared" si="50"/>
        <v xml:space="preserve"> </v>
      </c>
      <c r="M209" s="10" t="str">
        <f t="shared" si="47"/>
        <v/>
      </c>
      <c r="N209" s="20" t="str">
        <f t="shared" si="48"/>
        <v/>
      </c>
    </row>
    <row r="210" spans="1:14" x14ac:dyDescent="0.2">
      <c r="A210" s="8"/>
      <c r="B210" s="44" t="s">
        <v>190</v>
      </c>
      <c r="C210" s="41">
        <v>0</v>
      </c>
      <c r="D210" s="9">
        <v>0</v>
      </c>
      <c r="E210" s="9">
        <v>0</v>
      </c>
      <c r="F210" s="9">
        <v>0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 t="str">
        <f t="shared" si="46"/>
        <v/>
      </c>
      <c r="K210" s="10" t="str">
        <f t="shared" si="49"/>
        <v xml:space="preserve"> </v>
      </c>
      <c r="L210" s="10" t="str">
        <f t="shared" si="50"/>
        <v xml:space="preserve"> </v>
      </c>
      <c r="M210" s="10" t="str">
        <f t="shared" si="47"/>
        <v/>
      </c>
      <c r="N210" s="20" t="str">
        <f t="shared" si="48"/>
        <v/>
      </c>
    </row>
    <row r="211" spans="1:14" x14ac:dyDescent="0.2">
      <c r="A211" s="8"/>
      <c r="B211" s="44" t="s">
        <v>191</v>
      </c>
      <c r="C211" s="41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0" t="str">
        <f t="shared" si="48"/>
        <v/>
      </c>
    </row>
    <row r="212" spans="1:14" x14ac:dyDescent="0.2">
      <c r="A212" s="8"/>
      <c r="B212" s="44" t="s">
        <v>192</v>
      </c>
      <c r="C212" s="41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0" t="str">
        <f t="shared" si="48"/>
        <v/>
      </c>
    </row>
    <row r="213" spans="1:14" x14ac:dyDescent="0.2">
      <c r="A213" s="8"/>
      <c r="B213" s="44" t="s">
        <v>193</v>
      </c>
      <c r="C213" s="41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20" t="str">
        <f t="shared" si="48"/>
        <v/>
      </c>
    </row>
    <row r="214" spans="1:14" x14ac:dyDescent="0.2">
      <c r="A214" s="8"/>
      <c r="B214" s="44" t="s">
        <v>194</v>
      </c>
      <c r="C214" s="41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20" t="str">
        <f t="shared" si="48"/>
        <v/>
      </c>
    </row>
    <row r="215" spans="1:14" x14ac:dyDescent="0.2">
      <c r="A215" s="8"/>
      <c r="B215" s="44" t="s">
        <v>195</v>
      </c>
      <c r="C215" s="41">
        <v>0</v>
      </c>
      <c r="D215" s="9">
        <v>0</v>
      </c>
      <c r="E215" s="9">
        <v>0</v>
      </c>
      <c r="F215" s="9">
        <v>2</v>
      </c>
      <c r="G215" s="10" t="str">
        <f t="shared" si="43"/>
        <v/>
      </c>
      <c r="H215" s="10" t="str">
        <f t="shared" si="44"/>
        <v/>
      </c>
      <c r="I215" s="10" t="str">
        <f t="shared" si="45"/>
        <v/>
      </c>
      <c r="J215" s="10">
        <f t="shared" si="46"/>
        <v>4.3478260869565216E-2</v>
      </c>
      <c r="K215" s="10" t="str">
        <f t="shared" si="49"/>
        <v xml:space="preserve"> </v>
      </c>
      <c r="L215" s="10">
        <f t="shared" si="50"/>
        <v>1</v>
      </c>
      <c r="M215" s="10" t="str">
        <f t="shared" si="47"/>
        <v/>
      </c>
      <c r="N215" s="20" t="str">
        <f t="shared" si="48"/>
        <v/>
      </c>
    </row>
    <row r="216" spans="1:14" x14ac:dyDescent="0.2">
      <c r="A216" s="8"/>
      <c r="B216" s="44" t="s">
        <v>196</v>
      </c>
      <c r="C216" s="41">
        <v>0</v>
      </c>
      <c r="D216" s="9">
        <v>0</v>
      </c>
      <c r="E216" s="9">
        <v>0</v>
      </c>
      <c r="F216" s="9">
        <v>0</v>
      </c>
      <c r="G216" s="10" t="str">
        <f t="shared" si="43"/>
        <v/>
      </c>
      <c r="H216" s="10" t="str">
        <f t="shared" si="44"/>
        <v/>
      </c>
      <c r="I216" s="10" t="str">
        <f t="shared" si="45"/>
        <v/>
      </c>
      <c r="J216" s="10" t="str">
        <f t="shared" si="46"/>
        <v/>
      </c>
      <c r="K216" s="10" t="str">
        <f t="shared" si="49"/>
        <v xml:space="preserve"> </v>
      </c>
      <c r="L216" s="10" t="str">
        <f t="shared" si="50"/>
        <v xml:space="preserve"> </v>
      </c>
      <c r="M216" s="10" t="str">
        <f t="shared" si="47"/>
        <v/>
      </c>
      <c r="N216" s="20" t="str">
        <f t="shared" si="48"/>
        <v/>
      </c>
    </row>
    <row r="217" spans="1:14" x14ac:dyDescent="0.2">
      <c r="A217" s="8"/>
      <c r="B217" s="44" t="s">
        <v>197</v>
      </c>
      <c r="C217" s="41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0" t="str">
        <f t="shared" si="48"/>
        <v/>
      </c>
    </row>
    <row r="218" spans="1:14" x14ac:dyDescent="0.2">
      <c r="A218" s="8"/>
      <c r="B218" s="44" t="s">
        <v>198</v>
      </c>
      <c r="C218" s="41">
        <v>0</v>
      </c>
      <c r="D218" s="9">
        <v>0</v>
      </c>
      <c r="E218" s="9">
        <v>0</v>
      </c>
      <c r="F218" s="9">
        <v>0</v>
      </c>
      <c r="G218" s="10" t="str">
        <f t="shared" si="43"/>
        <v/>
      </c>
      <c r="H218" s="10" t="str">
        <f t="shared" si="44"/>
        <v/>
      </c>
      <c r="I218" s="10" t="str">
        <f t="shared" si="45"/>
        <v/>
      </c>
      <c r="J218" s="10" t="str">
        <f t="shared" si="46"/>
        <v/>
      </c>
      <c r="K218" s="10" t="str">
        <f t="shared" si="49"/>
        <v xml:space="preserve"> </v>
      </c>
      <c r="L218" s="10" t="str">
        <f t="shared" si="50"/>
        <v xml:space="preserve"> </v>
      </c>
      <c r="M218" s="10" t="str">
        <f t="shared" si="47"/>
        <v/>
      </c>
      <c r="N218" s="20" t="str">
        <f t="shared" si="48"/>
        <v/>
      </c>
    </row>
    <row r="219" spans="1:14" x14ac:dyDescent="0.2">
      <c r="A219" s="8"/>
      <c r="B219" s="44" t="s">
        <v>199</v>
      </c>
      <c r="C219" s="41">
        <v>0</v>
      </c>
      <c r="D219" s="9">
        <v>1</v>
      </c>
      <c r="E219" s="9">
        <v>0</v>
      </c>
      <c r="F219" s="9">
        <v>4</v>
      </c>
      <c r="G219" s="10" t="str">
        <f t="shared" si="43"/>
        <v/>
      </c>
      <c r="H219" s="10">
        <f t="shared" si="44"/>
        <v>2.6315789473684209E-2</v>
      </c>
      <c r="I219" s="10" t="str">
        <f t="shared" si="45"/>
        <v/>
      </c>
      <c r="J219" s="10">
        <f t="shared" si="46"/>
        <v>8.6956521739130432E-2</v>
      </c>
      <c r="K219" s="10" t="str">
        <f t="shared" si="49"/>
        <v xml:space="preserve"> </v>
      </c>
      <c r="L219" s="10">
        <f t="shared" si="50"/>
        <v>3</v>
      </c>
      <c r="M219" s="10" t="str">
        <f t="shared" si="47"/>
        <v/>
      </c>
      <c r="N219" s="20">
        <f t="shared" si="48"/>
        <v>7.8947368421052627E-2</v>
      </c>
    </row>
    <row r="220" spans="1:14" x14ac:dyDescent="0.2">
      <c r="A220" s="8"/>
      <c r="B220" s="44" t="s">
        <v>200</v>
      </c>
      <c r="C220" s="41">
        <v>1</v>
      </c>
      <c r="D220" s="9">
        <v>0</v>
      </c>
      <c r="E220" s="9">
        <v>4</v>
      </c>
      <c r="F220" s="9">
        <v>4</v>
      </c>
      <c r="G220" s="10">
        <f t="shared" ref="G220:G251" si="51">+IF(C220=0,"",C220/C$188)</f>
        <v>1.3333333333333334E-2</v>
      </c>
      <c r="H220" s="10" t="str">
        <f t="shared" ref="H220:H251" si="52">+IF(D220=0,"",D220/D$188)</f>
        <v/>
      </c>
      <c r="I220" s="10">
        <f t="shared" ref="I220:I251" si="53">+IF(E220=0,"",E220/E$188)</f>
        <v>4.9382716049382713E-2</v>
      </c>
      <c r="J220" s="10">
        <f t="shared" ref="J220:J251" si="54">+IF(F220=0,"",F220/F$188)</f>
        <v>8.6956521739130432E-2</v>
      </c>
      <c r="K220" s="10">
        <f t="shared" si="49"/>
        <v>3</v>
      </c>
      <c r="L220" s="10">
        <f t="shared" si="50"/>
        <v>1</v>
      </c>
      <c r="M220" s="10">
        <f t="shared" ref="M220:M251" si="55">+IF(OR(AND(G220=""),(K220="")),"",G220*K220)</f>
        <v>0.04</v>
      </c>
      <c r="N220" s="20" t="str">
        <f t="shared" ref="N220:N251" si="56">+IF(OR(AND(H220=""),(L220="")),"",H220*L220)</f>
        <v/>
      </c>
    </row>
    <row r="221" spans="1:14" x14ac:dyDescent="0.2">
      <c r="A221" s="8"/>
      <c r="B221" s="44" t="s">
        <v>201</v>
      </c>
      <c r="C221" s="41">
        <v>0</v>
      </c>
      <c r="D221" s="9">
        <v>0</v>
      </c>
      <c r="E221" s="9">
        <v>0</v>
      </c>
      <c r="F221" s="9">
        <v>0</v>
      </c>
      <c r="G221" s="10" t="str">
        <f t="shared" si="51"/>
        <v/>
      </c>
      <c r="H221" s="10" t="str">
        <f t="shared" si="52"/>
        <v/>
      </c>
      <c r="I221" s="10" t="str">
        <f t="shared" si="53"/>
        <v/>
      </c>
      <c r="J221" s="10" t="str">
        <f t="shared" si="54"/>
        <v/>
      </c>
      <c r="K221" s="10" t="str">
        <f t="shared" ref="K221:K252" si="57">+IF(AND(C221=0,E221=0)," ",IF(C221=0,1,IF(E221=0,-1,(E221-C221)/C221)))</f>
        <v xml:space="preserve"> </v>
      </c>
      <c r="L221" s="10" t="str">
        <f t="shared" ref="L221:L252" si="58">+IF(AND(D221=0,F221=0)," ",IF(D221=0,1,IF(F221=0,-1,(F221-D221)/D221)))</f>
        <v xml:space="preserve"> </v>
      </c>
      <c r="M221" s="10" t="str">
        <f t="shared" si="55"/>
        <v/>
      </c>
      <c r="N221" s="20" t="str">
        <f t="shared" si="56"/>
        <v/>
      </c>
    </row>
    <row r="222" spans="1:14" x14ac:dyDescent="0.2">
      <c r="A222" s="8"/>
      <c r="B222" s="44" t="s">
        <v>202</v>
      </c>
      <c r="C222" s="41">
        <v>0</v>
      </c>
      <c r="D222" s="9">
        <v>0</v>
      </c>
      <c r="E222" s="9">
        <v>0</v>
      </c>
      <c r="F222" s="9">
        <v>0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 t="str">
        <f t="shared" si="58"/>
        <v xml:space="preserve"> </v>
      </c>
      <c r="M222" s="10" t="str">
        <f t="shared" si="55"/>
        <v/>
      </c>
      <c r="N222" s="20" t="str">
        <f t="shared" si="56"/>
        <v/>
      </c>
    </row>
    <row r="223" spans="1:14" x14ac:dyDescent="0.2">
      <c r="A223" s="8"/>
      <c r="B223" s="44" t="s">
        <v>203</v>
      </c>
      <c r="C223" s="41">
        <v>0</v>
      </c>
      <c r="D223" s="9">
        <v>0</v>
      </c>
      <c r="E223" s="9">
        <v>0</v>
      </c>
      <c r="F223" s="9">
        <v>0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 t="str">
        <f t="shared" si="58"/>
        <v xml:space="preserve"> </v>
      </c>
      <c r="M223" s="10" t="str">
        <f t="shared" si="55"/>
        <v/>
      </c>
      <c r="N223" s="20" t="str">
        <f t="shared" si="56"/>
        <v/>
      </c>
    </row>
    <row r="224" spans="1:14" x14ac:dyDescent="0.2">
      <c r="A224" s="8"/>
      <c r="B224" s="44" t="s">
        <v>204</v>
      </c>
      <c r="C224" s="41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0" t="str">
        <f t="shared" si="56"/>
        <v/>
      </c>
    </row>
    <row r="225" spans="1:14" x14ac:dyDescent="0.2">
      <c r="A225" s="8"/>
      <c r="B225" s="44" t="s">
        <v>205</v>
      </c>
      <c r="C225" s="41">
        <v>0</v>
      </c>
      <c r="D225" s="9">
        <v>0</v>
      </c>
      <c r="E225" s="9">
        <v>0</v>
      </c>
      <c r="F225" s="9">
        <v>0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 t="str">
        <f t="shared" si="58"/>
        <v xml:space="preserve"> </v>
      </c>
      <c r="M225" s="10" t="str">
        <f t="shared" si="55"/>
        <v/>
      </c>
      <c r="N225" s="20" t="str">
        <f t="shared" si="56"/>
        <v/>
      </c>
    </row>
    <row r="226" spans="1:14" x14ac:dyDescent="0.2">
      <c r="A226" s="8"/>
      <c r="B226" s="44" t="s">
        <v>206</v>
      </c>
      <c r="C226" s="41">
        <v>0</v>
      </c>
      <c r="D226" s="9">
        <v>0</v>
      </c>
      <c r="E226" s="9">
        <v>0</v>
      </c>
      <c r="F226" s="9">
        <v>0</v>
      </c>
      <c r="G226" s="10" t="str">
        <f t="shared" si="51"/>
        <v/>
      </c>
      <c r="H226" s="10" t="str">
        <f t="shared" si="52"/>
        <v/>
      </c>
      <c r="I226" s="10" t="str">
        <f t="shared" si="53"/>
        <v/>
      </c>
      <c r="J226" s="10" t="str">
        <f t="shared" si="54"/>
        <v/>
      </c>
      <c r="K226" s="10" t="str">
        <f t="shared" si="57"/>
        <v xml:space="preserve"> </v>
      </c>
      <c r="L226" s="10" t="str">
        <f t="shared" si="58"/>
        <v xml:space="preserve"> </v>
      </c>
      <c r="M226" s="10" t="str">
        <f t="shared" si="55"/>
        <v/>
      </c>
      <c r="N226" s="20" t="str">
        <f t="shared" si="56"/>
        <v/>
      </c>
    </row>
    <row r="227" spans="1:14" x14ac:dyDescent="0.2">
      <c r="A227" s="8"/>
      <c r="B227" s="44" t="s">
        <v>207</v>
      </c>
      <c r="C227" s="41">
        <v>0</v>
      </c>
      <c r="D227" s="9">
        <v>1</v>
      </c>
      <c r="E227" s="9">
        <v>0</v>
      </c>
      <c r="F227" s="9">
        <v>3</v>
      </c>
      <c r="G227" s="10" t="str">
        <f t="shared" si="51"/>
        <v/>
      </c>
      <c r="H227" s="10">
        <f t="shared" si="52"/>
        <v>2.6315789473684209E-2</v>
      </c>
      <c r="I227" s="10" t="str">
        <f t="shared" si="53"/>
        <v/>
      </c>
      <c r="J227" s="10">
        <f t="shared" si="54"/>
        <v>6.5217391304347824E-2</v>
      </c>
      <c r="K227" s="10" t="str">
        <f t="shared" si="57"/>
        <v xml:space="preserve"> </v>
      </c>
      <c r="L227" s="10">
        <f t="shared" si="58"/>
        <v>2</v>
      </c>
      <c r="M227" s="10" t="str">
        <f t="shared" si="55"/>
        <v/>
      </c>
      <c r="N227" s="20">
        <f t="shared" si="56"/>
        <v>5.2631578947368418E-2</v>
      </c>
    </row>
    <row r="228" spans="1:14" x14ac:dyDescent="0.2">
      <c r="A228" s="8"/>
      <c r="B228" s="44" t="s">
        <v>208</v>
      </c>
      <c r="C228" s="41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0" t="str">
        <f t="shared" si="56"/>
        <v/>
      </c>
    </row>
    <row r="229" spans="1:14" x14ac:dyDescent="0.2">
      <c r="A229" s="8"/>
      <c r="B229" s="44" t="s">
        <v>209</v>
      </c>
      <c r="C229" s="41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20" t="str">
        <f t="shared" si="56"/>
        <v/>
      </c>
    </row>
    <row r="230" spans="1:14" ht="25.5" x14ac:dyDescent="0.2">
      <c r="A230" s="8"/>
      <c r="B230" s="44" t="s">
        <v>210</v>
      </c>
      <c r="C230" s="41">
        <v>1</v>
      </c>
      <c r="D230" s="9">
        <v>0</v>
      </c>
      <c r="E230" s="9">
        <v>0</v>
      </c>
      <c r="F230" s="9">
        <v>0</v>
      </c>
      <c r="G230" s="10">
        <f t="shared" si="51"/>
        <v>1.3333333333333334E-2</v>
      </c>
      <c r="H230" s="10" t="str">
        <f t="shared" si="52"/>
        <v/>
      </c>
      <c r="I230" s="10" t="str">
        <f t="shared" si="53"/>
        <v/>
      </c>
      <c r="J230" s="10" t="str">
        <f t="shared" si="54"/>
        <v/>
      </c>
      <c r="K230" s="10">
        <f t="shared" si="57"/>
        <v>-1</v>
      </c>
      <c r="L230" s="10" t="str">
        <f t="shared" si="58"/>
        <v xml:space="preserve"> </v>
      </c>
      <c r="M230" s="10">
        <f t="shared" si="55"/>
        <v>-1.3333333333333334E-2</v>
      </c>
      <c r="N230" s="20" t="str">
        <f t="shared" si="56"/>
        <v/>
      </c>
    </row>
    <row r="231" spans="1:14" x14ac:dyDescent="0.2">
      <c r="A231" s="8"/>
      <c r="B231" s="44" t="s">
        <v>211</v>
      </c>
      <c r="C231" s="41">
        <v>0</v>
      </c>
      <c r="D231" s="9">
        <v>1</v>
      </c>
      <c r="E231" s="9">
        <v>0</v>
      </c>
      <c r="F231" s="9">
        <v>0</v>
      </c>
      <c r="G231" s="10" t="str">
        <f t="shared" si="51"/>
        <v/>
      </c>
      <c r="H231" s="10">
        <f t="shared" si="52"/>
        <v>2.6315789473684209E-2</v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>
        <f t="shared" si="58"/>
        <v>-1</v>
      </c>
      <c r="M231" s="10" t="str">
        <f t="shared" si="55"/>
        <v/>
      </c>
      <c r="N231" s="20">
        <f t="shared" si="56"/>
        <v>-2.6315789473684209E-2</v>
      </c>
    </row>
    <row r="232" spans="1:14" ht="25.5" x14ac:dyDescent="0.2">
      <c r="A232" s="8"/>
      <c r="B232" s="44" t="s">
        <v>212</v>
      </c>
      <c r="C232" s="41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0" t="str">
        <f t="shared" si="56"/>
        <v/>
      </c>
    </row>
    <row r="233" spans="1:14" ht="25.5" x14ac:dyDescent="0.2">
      <c r="A233" s="8"/>
      <c r="B233" s="44" t="s">
        <v>213</v>
      </c>
      <c r="C233" s="41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20" t="str">
        <f t="shared" si="56"/>
        <v/>
      </c>
    </row>
    <row r="234" spans="1:14" x14ac:dyDescent="0.2">
      <c r="A234" s="8"/>
      <c r="B234" s="44" t="s">
        <v>214</v>
      </c>
      <c r="C234" s="41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0" t="str">
        <f t="shared" si="56"/>
        <v/>
      </c>
    </row>
    <row r="235" spans="1:14" x14ac:dyDescent="0.2">
      <c r="A235" s="8"/>
      <c r="B235" s="44" t="s">
        <v>215</v>
      </c>
      <c r="C235" s="41">
        <v>2</v>
      </c>
      <c r="D235" s="9">
        <v>0</v>
      </c>
      <c r="E235" s="9">
        <v>3</v>
      </c>
      <c r="F235" s="9">
        <v>1</v>
      </c>
      <c r="G235" s="10">
        <f t="shared" si="51"/>
        <v>2.6666666666666668E-2</v>
      </c>
      <c r="H235" s="10" t="str">
        <f t="shared" si="52"/>
        <v/>
      </c>
      <c r="I235" s="10">
        <f t="shared" si="53"/>
        <v>3.7037037037037035E-2</v>
      </c>
      <c r="J235" s="10">
        <f t="shared" si="54"/>
        <v>2.1739130434782608E-2</v>
      </c>
      <c r="K235" s="10">
        <f t="shared" si="57"/>
        <v>0.5</v>
      </c>
      <c r="L235" s="10">
        <f t="shared" si="58"/>
        <v>1</v>
      </c>
      <c r="M235" s="10">
        <f t="shared" si="55"/>
        <v>1.3333333333333334E-2</v>
      </c>
      <c r="N235" s="20" t="str">
        <f t="shared" si="56"/>
        <v/>
      </c>
    </row>
    <row r="236" spans="1:14" x14ac:dyDescent="0.2">
      <c r="A236" s="8"/>
      <c r="B236" s="44" t="s">
        <v>216</v>
      </c>
      <c r="C236" s="41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0" t="str">
        <f t="shared" si="56"/>
        <v/>
      </c>
    </row>
    <row r="237" spans="1:14" x14ac:dyDescent="0.2">
      <c r="A237" s="8"/>
      <c r="B237" s="44" t="s">
        <v>217</v>
      </c>
      <c r="C237" s="41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0" t="str">
        <f t="shared" si="56"/>
        <v/>
      </c>
    </row>
    <row r="238" spans="1:14" x14ac:dyDescent="0.2">
      <c r="A238" s="8"/>
      <c r="B238" s="44" t="s">
        <v>218</v>
      </c>
      <c r="C238" s="41">
        <v>0</v>
      </c>
      <c r="D238" s="9">
        <v>0</v>
      </c>
      <c r="E238" s="9">
        <v>0</v>
      </c>
      <c r="F238" s="9">
        <v>1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>
        <f t="shared" si="54"/>
        <v>2.1739130434782608E-2</v>
      </c>
      <c r="K238" s="10" t="str">
        <f t="shared" si="57"/>
        <v xml:space="preserve"> </v>
      </c>
      <c r="L238" s="10">
        <f t="shared" si="58"/>
        <v>1</v>
      </c>
      <c r="M238" s="10" t="str">
        <f t="shared" si="55"/>
        <v/>
      </c>
      <c r="N238" s="20" t="str">
        <f t="shared" si="56"/>
        <v/>
      </c>
    </row>
    <row r="239" spans="1:14" x14ac:dyDescent="0.2">
      <c r="A239" s="8"/>
      <c r="B239" s="44" t="s">
        <v>219</v>
      </c>
      <c r="C239" s="41">
        <v>0</v>
      </c>
      <c r="D239" s="9">
        <v>1</v>
      </c>
      <c r="E239" s="9">
        <v>0</v>
      </c>
      <c r="F239" s="9">
        <v>0</v>
      </c>
      <c r="G239" s="10" t="str">
        <f t="shared" si="51"/>
        <v/>
      </c>
      <c r="H239" s="10">
        <f t="shared" si="52"/>
        <v>2.6315789473684209E-2</v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>
        <f t="shared" si="58"/>
        <v>-1</v>
      </c>
      <c r="M239" s="10" t="str">
        <f t="shared" si="55"/>
        <v/>
      </c>
      <c r="N239" s="20">
        <f t="shared" si="56"/>
        <v>-2.6315789473684209E-2</v>
      </c>
    </row>
    <row r="240" spans="1:14" x14ac:dyDescent="0.2">
      <c r="A240" s="8"/>
      <c r="B240" s="44" t="s">
        <v>220</v>
      </c>
      <c r="C240" s="41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0" t="str">
        <f t="shared" si="56"/>
        <v/>
      </c>
    </row>
    <row r="241" spans="1:14" x14ac:dyDescent="0.2">
      <c r="A241" s="8"/>
      <c r="B241" s="44" t="s">
        <v>221</v>
      </c>
      <c r="C241" s="41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0" t="str">
        <f t="shared" si="56"/>
        <v/>
      </c>
    </row>
    <row r="242" spans="1:14" x14ac:dyDescent="0.2">
      <c r="A242" s="8"/>
      <c r="B242" s="44" t="s">
        <v>222</v>
      </c>
      <c r="C242" s="41">
        <v>0</v>
      </c>
      <c r="D242" s="9">
        <v>0</v>
      </c>
      <c r="E242" s="9">
        <v>0</v>
      </c>
      <c r="F242" s="9">
        <v>0</v>
      </c>
      <c r="G242" s="10" t="str">
        <f t="shared" si="51"/>
        <v/>
      </c>
      <c r="H242" s="10" t="str">
        <f t="shared" si="52"/>
        <v/>
      </c>
      <c r="I242" s="10" t="str">
        <f t="shared" si="53"/>
        <v/>
      </c>
      <c r="J242" s="10" t="str">
        <f t="shared" si="54"/>
        <v/>
      </c>
      <c r="K242" s="10" t="str">
        <f t="shared" si="57"/>
        <v xml:space="preserve"> </v>
      </c>
      <c r="L242" s="10" t="str">
        <f t="shared" si="58"/>
        <v xml:space="preserve"> </v>
      </c>
      <c r="M242" s="10" t="str">
        <f t="shared" si="55"/>
        <v/>
      </c>
      <c r="N242" s="20" t="str">
        <f t="shared" si="56"/>
        <v/>
      </c>
    </row>
    <row r="243" spans="1:14" x14ac:dyDescent="0.2">
      <c r="A243" s="8"/>
      <c r="B243" s="44" t="s">
        <v>223</v>
      </c>
      <c r="C243" s="41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0" t="str">
        <f t="shared" si="56"/>
        <v/>
      </c>
    </row>
    <row r="244" spans="1:14" x14ac:dyDescent="0.2">
      <c r="A244" s="8"/>
      <c r="B244" s="44" t="s">
        <v>224</v>
      </c>
      <c r="C244" s="41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20" t="str">
        <f t="shared" si="56"/>
        <v/>
      </c>
    </row>
    <row r="245" spans="1:14" x14ac:dyDescent="0.2">
      <c r="A245" s="8"/>
      <c r="B245" s="44" t="s">
        <v>225</v>
      </c>
      <c r="C245" s="41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20" t="str">
        <f t="shared" si="56"/>
        <v/>
      </c>
    </row>
    <row r="246" spans="1:14" x14ac:dyDescent="0.2">
      <c r="A246" s="8"/>
      <c r="B246" s="44" t="s">
        <v>226</v>
      </c>
      <c r="C246" s="41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0" t="str">
        <f t="shared" si="56"/>
        <v/>
      </c>
    </row>
    <row r="247" spans="1:14" x14ac:dyDescent="0.2">
      <c r="A247" s="8"/>
      <c r="B247" s="44" t="s">
        <v>227</v>
      </c>
      <c r="C247" s="41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0" t="str">
        <f t="shared" si="56"/>
        <v/>
      </c>
    </row>
    <row r="248" spans="1:14" x14ac:dyDescent="0.2">
      <c r="A248" s="8"/>
      <c r="B248" s="44" t="s">
        <v>228</v>
      </c>
      <c r="C248" s="41">
        <v>0</v>
      </c>
      <c r="D248" s="9">
        <v>1</v>
      </c>
      <c r="E248" s="9">
        <v>0</v>
      </c>
      <c r="F248" s="9">
        <v>0</v>
      </c>
      <c r="G248" s="10" t="str">
        <f t="shared" si="51"/>
        <v/>
      </c>
      <c r="H248" s="10">
        <f t="shared" si="52"/>
        <v>2.6315789473684209E-2</v>
      </c>
      <c r="I248" s="10" t="str">
        <f t="shared" si="53"/>
        <v/>
      </c>
      <c r="J248" s="10" t="str">
        <f t="shared" si="54"/>
        <v/>
      </c>
      <c r="K248" s="10" t="str">
        <f t="shared" si="57"/>
        <v xml:space="preserve"> </v>
      </c>
      <c r="L248" s="10">
        <f t="shared" si="58"/>
        <v>-1</v>
      </c>
      <c r="M248" s="10" t="str">
        <f t="shared" si="55"/>
        <v/>
      </c>
      <c r="N248" s="20">
        <f t="shared" si="56"/>
        <v>-2.6315789473684209E-2</v>
      </c>
    </row>
    <row r="249" spans="1:14" x14ac:dyDescent="0.2">
      <c r="A249" s="8"/>
      <c r="B249" s="44" t="s">
        <v>229</v>
      </c>
      <c r="C249" s="41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20" t="str">
        <f t="shared" si="56"/>
        <v/>
      </c>
    </row>
    <row r="250" spans="1:14" x14ac:dyDescent="0.2">
      <c r="A250" s="8"/>
      <c r="B250" s="44" t="s">
        <v>230</v>
      </c>
      <c r="C250" s="41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0" t="str">
        <f t="shared" si="56"/>
        <v/>
      </c>
    </row>
    <row r="251" spans="1:14" x14ac:dyDescent="0.2">
      <c r="A251" s="8"/>
      <c r="B251" s="44" t="s">
        <v>231</v>
      </c>
      <c r="C251" s="41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0" t="str">
        <f t="shared" si="56"/>
        <v/>
      </c>
    </row>
    <row r="252" spans="1:14" ht="25.5" x14ac:dyDescent="0.2">
      <c r="A252" s="8"/>
      <c r="B252" s="44" t="s">
        <v>232</v>
      </c>
      <c r="C252" s="41">
        <v>0</v>
      </c>
      <c r="D252" s="9">
        <v>0</v>
      </c>
      <c r="E252" s="9">
        <v>0</v>
      </c>
      <c r="F252" s="9">
        <v>2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>
        <f t="shared" ref="J252:J283" si="62">+IF(F252=0,"",F252/F$188)</f>
        <v>4.3478260869565216E-2</v>
      </c>
      <c r="K252" s="10" t="str">
        <f t="shared" si="57"/>
        <v xml:space="preserve"> </v>
      </c>
      <c r="L252" s="10">
        <f t="shared" si="58"/>
        <v>1</v>
      </c>
      <c r="M252" s="10" t="str">
        <f t="shared" ref="M252:M283" si="63">+IF(OR(AND(G252=""),(K252="")),"",G252*K252)</f>
        <v/>
      </c>
      <c r="N252" s="20" t="str">
        <f t="shared" ref="N252:N283" si="64">+IF(OR(AND(H252=""),(L252="")),"",H252*L252)</f>
        <v/>
      </c>
    </row>
    <row r="253" spans="1:14" ht="25.5" x14ac:dyDescent="0.2">
      <c r="A253" s="8"/>
      <c r="B253" s="44" t="s">
        <v>233</v>
      </c>
      <c r="C253" s="41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0" t="str">
        <f t="shared" si="64"/>
        <v/>
      </c>
    </row>
    <row r="254" spans="1:14" x14ac:dyDescent="0.2">
      <c r="A254" s="8"/>
      <c r="B254" s="44" t="s">
        <v>234</v>
      </c>
      <c r="C254" s="41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20" t="str">
        <f t="shared" si="64"/>
        <v/>
      </c>
    </row>
    <row r="255" spans="1:14" x14ac:dyDescent="0.2">
      <c r="A255" s="8"/>
      <c r="B255" s="44" t="s">
        <v>235</v>
      </c>
      <c r="C255" s="41">
        <v>53</v>
      </c>
      <c r="D255" s="9">
        <v>6</v>
      </c>
      <c r="E255" s="9">
        <v>46</v>
      </c>
      <c r="F255" s="9">
        <v>2</v>
      </c>
      <c r="G255" s="10">
        <f t="shared" si="59"/>
        <v>0.70666666666666667</v>
      </c>
      <c r="H255" s="10">
        <f t="shared" si="60"/>
        <v>0.15789473684210525</v>
      </c>
      <c r="I255" s="10">
        <f t="shared" si="61"/>
        <v>0.5679012345679012</v>
      </c>
      <c r="J255" s="10">
        <f t="shared" si="62"/>
        <v>4.3478260869565216E-2</v>
      </c>
      <c r="K255" s="10">
        <f t="shared" si="65"/>
        <v>-0.13207547169811321</v>
      </c>
      <c r="L255" s="10">
        <f t="shared" si="66"/>
        <v>-0.66666666666666663</v>
      </c>
      <c r="M255" s="10">
        <f t="shared" si="63"/>
        <v>-9.3333333333333338E-2</v>
      </c>
      <c r="N255" s="20">
        <f t="shared" si="64"/>
        <v>-0.10526315789473684</v>
      </c>
    </row>
    <row r="256" spans="1:14" x14ac:dyDescent="0.2">
      <c r="A256" s="8"/>
      <c r="B256" s="44" t="s">
        <v>236</v>
      </c>
      <c r="C256" s="41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20" t="str">
        <f t="shared" si="64"/>
        <v/>
      </c>
    </row>
    <row r="257" spans="1:14" ht="25.5" x14ac:dyDescent="0.2">
      <c r="A257" s="8"/>
      <c r="B257" s="44" t="s">
        <v>237</v>
      </c>
      <c r="C257" s="41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0" t="str">
        <f t="shared" si="64"/>
        <v/>
      </c>
    </row>
    <row r="258" spans="1:14" x14ac:dyDescent="0.2">
      <c r="A258" s="8"/>
      <c r="B258" s="44" t="s">
        <v>238</v>
      </c>
      <c r="C258" s="41">
        <v>0</v>
      </c>
      <c r="D258" s="9">
        <v>1</v>
      </c>
      <c r="E258" s="9">
        <v>0</v>
      </c>
      <c r="F258" s="9">
        <v>0</v>
      </c>
      <c r="G258" s="10" t="str">
        <f t="shared" si="59"/>
        <v/>
      </c>
      <c r="H258" s="10">
        <f t="shared" si="60"/>
        <v>2.6315789473684209E-2</v>
      </c>
      <c r="I258" s="10" t="str">
        <f t="shared" si="61"/>
        <v/>
      </c>
      <c r="J258" s="10" t="str">
        <f t="shared" si="62"/>
        <v/>
      </c>
      <c r="K258" s="10" t="str">
        <f t="shared" si="65"/>
        <v xml:space="preserve"> </v>
      </c>
      <c r="L258" s="10">
        <f t="shared" si="66"/>
        <v>-1</v>
      </c>
      <c r="M258" s="10" t="str">
        <f t="shared" si="63"/>
        <v/>
      </c>
      <c r="N258" s="20">
        <f t="shared" si="64"/>
        <v>-2.6315789473684209E-2</v>
      </c>
    </row>
    <row r="259" spans="1:14" x14ac:dyDescent="0.2">
      <c r="A259" s="8"/>
      <c r="B259" s="44" t="s">
        <v>239</v>
      </c>
      <c r="C259" s="41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0" t="str">
        <f t="shared" si="64"/>
        <v/>
      </c>
    </row>
    <row r="260" spans="1:14" x14ac:dyDescent="0.2">
      <c r="A260" s="8"/>
      <c r="B260" s="44" t="s">
        <v>240</v>
      </c>
      <c r="C260" s="41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0" t="str">
        <f t="shared" si="64"/>
        <v/>
      </c>
    </row>
    <row r="261" spans="1:14" x14ac:dyDescent="0.2">
      <c r="A261" s="8"/>
      <c r="B261" s="44" t="s">
        <v>241</v>
      </c>
      <c r="C261" s="41">
        <v>0</v>
      </c>
      <c r="D261" s="9">
        <v>0</v>
      </c>
      <c r="E261" s="9">
        <v>0</v>
      </c>
      <c r="F261" s="9">
        <v>0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 t="str">
        <f t="shared" si="65"/>
        <v xml:space="preserve"> </v>
      </c>
      <c r="L261" s="10" t="str">
        <f t="shared" si="66"/>
        <v xml:space="preserve"> </v>
      </c>
      <c r="M261" s="10" t="str">
        <f t="shared" si="63"/>
        <v/>
      </c>
      <c r="N261" s="20" t="str">
        <f t="shared" si="64"/>
        <v/>
      </c>
    </row>
    <row r="262" spans="1:14" ht="25.5" x14ac:dyDescent="0.2">
      <c r="A262" s="8"/>
      <c r="B262" s="44" t="s">
        <v>242</v>
      </c>
      <c r="C262" s="41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0" t="str">
        <f t="shared" si="64"/>
        <v/>
      </c>
    </row>
    <row r="263" spans="1:14" x14ac:dyDescent="0.2">
      <c r="A263" s="8"/>
      <c r="B263" s="44" t="s">
        <v>243</v>
      </c>
      <c r="C263" s="41">
        <v>10</v>
      </c>
      <c r="D263" s="9">
        <v>1</v>
      </c>
      <c r="E263" s="9">
        <v>0</v>
      </c>
      <c r="F263" s="9">
        <v>0</v>
      </c>
      <c r="G263" s="10">
        <f t="shared" si="59"/>
        <v>0.13333333333333333</v>
      </c>
      <c r="H263" s="10">
        <f t="shared" si="60"/>
        <v>2.6315789473684209E-2</v>
      </c>
      <c r="I263" s="10" t="str">
        <f t="shared" si="61"/>
        <v/>
      </c>
      <c r="J263" s="10" t="str">
        <f t="shared" si="62"/>
        <v/>
      </c>
      <c r="K263" s="10">
        <f t="shared" si="65"/>
        <v>-1</v>
      </c>
      <c r="L263" s="10">
        <f t="shared" si="66"/>
        <v>-1</v>
      </c>
      <c r="M263" s="10">
        <f t="shared" si="63"/>
        <v>-0.13333333333333333</v>
      </c>
      <c r="N263" s="20">
        <f t="shared" si="64"/>
        <v>-2.6315789473684209E-2</v>
      </c>
    </row>
    <row r="264" spans="1:14" ht="25.5" x14ac:dyDescent="0.2">
      <c r="A264" s="8"/>
      <c r="B264" s="44" t="s">
        <v>244</v>
      </c>
      <c r="C264" s="41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0" t="str">
        <f t="shared" si="64"/>
        <v/>
      </c>
    </row>
    <row r="265" spans="1:14" x14ac:dyDescent="0.2">
      <c r="A265" s="8"/>
      <c r="B265" s="44" t="s">
        <v>245</v>
      </c>
      <c r="C265" s="41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20" t="str">
        <f t="shared" si="64"/>
        <v/>
      </c>
    </row>
    <row r="266" spans="1:14" x14ac:dyDescent="0.2">
      <c r="A266" s="8"/>
      <c r="B266" s="44" t="s">
        <v>246</v>
      </c>
      <c r="C266" s="41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20" t="str">
        <f t="shared" si="64"/>
        <v/>
      </c>
    </row>
    <row r="267" spans="1:14" x14ac:dyDescent="0.2">
      <c r="A267" s="8"/>
      <c r="B267" s="44" t="s">
        <v>247</v>
      </c>
      <c r="C267" s="41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20" t="str">
        <f t="shared" si="64"/>
        <v/>
      </c>
    </row>
    <row r="268" spans="1:14" x14ac:dyDescent="0.2">
      <c r="A268" s="8"/>
      <c r="B268" s="44" t="s">
        <v>248</v>
      </c>
      <c r="C268" s="41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0" t="str">
        <f t="shared" si="64"/>
        <v/>
      </c>
    </row>
    <row r="269" spans="1:14" ht="25.5" x14ac:dyDescent="0.2">
      <c r="A269" s="8"/>
      <c r="B269" s="44" t="s">
        <v>249</v>
      </c>
      <c r="C269" s="41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0" t="str">
        <f t="shared" si="64"/>
        <v/>
      </c>
    </row>
    <row r="270" spans="1:14" ht="25.5" x14ac:dyDescent="0.2">
      <c r="A270" s="8"/>
      <c r="B270" s="44" t="s">
        <v>250</v>
      </c>
      <c r="C270" s="41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20" t="str">
        <f t="shared" si="64"/>
        <v/>
      </c>
    </row>
    <row r="271" spans="1:14" x14ac:dyDescent="0.2">
      <c r="A271" s="8"/>
      <c r="B271" s="44" t="s">
        <v>251</v>
      </c>
      <c r="C271" s="41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20" t="str">
        <f t="shared" si="64"/>
        <v/>
      </c>
    </row>
    <row r="272" spans="1:14" ht="25.5" x14ac:dyDescent="0.2">
      <c r="A272" s="8"/>
      <c r="B272" s="44" t="s">
        <v>252</v>
      </c>
      <c r="C272" s="41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20" t="str">
        <f t="shared" si="64"/>
        <v/>
      </c>
    </row>
    <row r="273" spans="1:14" x14ac:dyDescent="0.2">
      <c r="A273" s="8"/>
      <c r="B273" s="44" t="s">
        <v>253</v>
      </c>
      <c r="C273" s="41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0" t="str">
        <f t="shared" si="64"/>
        <v/>
      </c>
    </row>
    <row r="274" spans="1:14" x14ac:dyDescent="0.2">
      <c r="A274" s="8"/>
      <c r="B274" s="44" t="s">
        <v>254</v>
      </c>
      <c r="C274" s="41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0" t="str">
        <f t="shared" si="64"/>
        <v/>
      </c>
    </row>
    <row r="275" spans="1:14" x14ac:dyDescent="0.2">
      <c r="A275" s="8"/>
      <c r="B275" s="44" t="s">
        <v>255</v>
      </c>
      <c r="C275" s="41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0" t="str">
        <f t="shared" si="64"/>
        <v/>
      </c>
    </row>
    <row r="276" spans="1:14" ht="25.5" x14ac:dyDescent="0.2">
      <c r="A276" s="8"/>
      <c r="B276" s="44" t="s">
        <v>256</v>
      </c>
      <c r="C276" s="41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20" t="str">
        <f t="shared" si="64"/>
        <v/>
      </c>
    </row>
    <row r="277" spans="1:14" x14ac:dyDescent="0.2">
      <c r="A277" s="8"/>
      <c r="B277" s="44" t="s">
        <v>257</v>
      </c>
      <c r="C277" s="41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0" t="str">
        <f t="shared" si="64"/>
        <v/>
      </c>
    </row>
    <row r="278" spans="1:14" x14ac:dyDescent="0.2">
      <c r="A278" s="8"/>
      <c r="B278" s="44" t="s">
        <v>258</v>
      </c>
      <c r="C278" s="41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0" t="str">
        <f t="shared" si="64"/>
        <v/>
      </c>
    </row>
    <row r="279" spans="1:14" x14ac:dyDescent="0.2">
      <c r="A279" s="8"/>
      <c r="B279" s="44" t="s">
        <v>259</v>
      </c>
      <c r="C279" s="41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20" t="str">
        <f t="shared" si="64"/>
        <v/>
      </c>
    </row>
    <row r="280" spans="1:14" x14ac:dyDescent="0.2">
      <c r="A280" s="8"/>
      <c r="B280" s="44" t="s">
        <v>260</v>
      </c>
      <c r="C280" s="41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0" t="str">
        <f t="shared" si="64"/>
        <v/>
      </c>
    </row>
    <row r="281" spans="1:14" x14ac:dyDescent="0.2">
      <c r="A281" s="8"/>
      <c r="B281" s="44" t="s">
        <v>261</v>
      </c>
      <c r="C281" s="41">
        <v>0</v>
      </c>
      <c r="D281" s="9">
        <v>0</v>
      </c>
      <c r="E281" s="9">
        <v>0</v>
      </c>
      <c r="F281" s="9">
        <v>0</v>
      </c>
      <c r="G281" s="10" t="str">
        <f t="shared" si="59"/>
        <v/>
      </c>
      <c r="H281" s="10" t="str">
        <f t="shared" si="60"/>
        <v/>
      </c>
      <c r="I281" s="10" t="str">
        <f t="shared" si="61"/>
        <v/>
      </c>
      <c r="J281" s="10" t="str">
        <f t="shared" si="62"/>
        <v/>
      </c>
      <c r="K281" s="10" t="str">
        <f t="shared" si="65"/>
        <v xml:space="preserve"> </v>
      </c>
      <c r="L281" s="10" t="str">
        <f t="shared" si="66"/>
        <v xml:space="preserve"> </v>
      </c>
      <c r="M281" s="10" t="str">
        <f t="shared" si="63"/>
        <v/>
      </c>
      <c r="N281" s="20" t="str">
        <f t="shared" si="64"/>
        <v/>
      </c>
    </row>
    <row r="282" spans="1:14" x14ac:dyDescent="0.2">
      <c r="A282" s="8"/>
      <c r="B282" s="44" t="s">
        <v>262</v>
      </c>
      <c r="C282" s="41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0" t="str">
        <f t="shared" si="64"/>
        <v/>
      </c>
    </row>
    <row r="283" spans="1:14" x14ac:dyDescent="0.2">
      <c r="A283" s="8"/>
      <c r="B283" s="44" t="s">
        <v>263</v>
      </c>
      <c r="C283" s="41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0" t="str">
        <f t="shared" si="64"/>
        <v/>
      </c>
    </row>
    <row r="284" spans="1:14" x14ac:dyDescent="0.2">
      <c r="A284" s="8"/>
      <c r="B284" s="44" t="s">
        <v>264</v>
      </c>
      <c r="C284" s="41">
        <v>0</v>
      </c>
      <c r="D284" s="9">
        <v>0</v>
      </c>
      <c r="E284" s="9">
        <v>1</v>
      </c>
      <c r="F284" s="9">
        <v>3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>
        <f t="shared" ref="I284:I315" si="69">+IF(E284=0,"",E284/E$188)</f>
        <v>1.2345679012345678E-2</v>
      </c>
      <c r="J284" s="10">
        <f t="shared" ref="J284:J315" si="70">+IF(F284=0,"",F284/F$188)</f>
        <v>6.5217391304347824E-2</v>
      </c>
      <c r="K284" s="10">
        <f t="shared" si="65"/>
        <v>1</v>
      </c>
      <c r="L284" s="10">
        <f t="shared" si="66"/>
        <v>1</v>
      </c>
      <c r="M284" s="10" t="str">
        <f t="shared" ref="M284:M315" si="71">+IF(OR(AND(G284=""),(K284="")),"",G284*K284)</f>
        <v/>
      </c>
      <c r="N284" s="20" t="str">
        <f t="shared" ref="N284:N315" si="72">+IF(OR(AND(H284=""),(L284="")),"",H284*L284)</f>
        <v/>
      </c>
    </row>
    <row r="285" spans="1:14" ht="24" customHeight="1" x14ac:dyDescent="0.2">
      <c r="A285" s="8"/>
      <c r="B285" s="44" t="s">
        <v>265</v>
      </c>
      <c r="C285" s="41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0" t="str">
        <f t="shared" si="72"/>
        <v/>
      </c>
    </row>
    <row r="286" spans="1:14" x14ac:dyDescent="0.2">
      <c r="A286" s="8"/>
      <c r="B286" s="44" t="s">
        <v>266</v>
      </c>
      <c r="C286" s="41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0" t="str">
        <f t="shared" si="72"/>
        <v/>
      </c>
    </row>
    <row r="287" spans="1:14" x14ac:dyDescent="0.2">
      <c r="A287" s="8"/>
      <c r="B287" s="44" t="s">
        <v>267</v>
      </c>
      <c r="C287" s="41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0" t="str">
        <f t="shared" si="72"/>
        <v/>
      </c>
    </row>
    <row r="288" spans="1:14" x14ac:dyDescent="0.2">
      <c r="A288" s="8"/>
      <c r="B288" s="44" t="s">
        <v>268</v>
      </c>
      <c r="C288" s="41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0" t="str">
        <f t="shared" si="72"/>
        <v/>
      </c>
    </row>
    <row r="289" spans="1:14" x14ac:dyDescent="0.2">
      <c r="A289" s="8"/>
      <c r="B289" s="44" t="s">
        <v>269</v>
      </c>
      <c r="C289" s="41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0" t="str">
        <f t="shared" si="72"/>
        <v/>
      </c>
    </row>
    <row r="290" spans="1:14" x14ac:dyDescent="0.2">
      <c r="A290" s="8"/>
      <c r="B290" s="44" t="s">
        <v>270</v>
      </c>
      <c r="C290" s="41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0" t="str">
        <f t="shared" si="72"/>
        <v/>
      </c>
    </row>
    <row r="291" spans="1:14" x14ac:dyDescent="0.2">
      <c r="A291" s="8"/>
      <c r="B291" s="44" t="s">
        <v>271</v>
      </c>
      <c r="C291" s="41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0" t="str">
        <f t="shared" si="72"/>
        <v/>
      </c>
    </row>
    <row r="292" spans="1:14" x14ac:dyDescent="0.2">
      <c r="A292" s="8"/>
      <c r="B292" s="44" t="s">
        <v>272</v>
      </c>
      <c r="C292" s="41">
        <v>0</v>
      </c>
      <c r="D292" s="9">
        <v>0</v>
      </c>
      <c r="E292" s="9">
        <v>0</v>
      </c>
      <c r="F292" s="9">
        <v>0</v>
      </c>
      <c r="G292" s="10" t="str">
        <f t="shared" si="67"/>
        <v/>
      </c>
      <c r="H292" s="10" t="str">
        <f t="shared" si="68"/>
        <v/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 t="str">
        <f t="shared" si="74"/>
        <v xml:space="preserve"> </v>
      </c>
      <c r="M292" s="10" t="str">
        <f t="shared" si="71"/>
        <v/>
      </c>
      <c r="N292" s="20" t="str">
        <f t="shared" si="72"/>
        <v/>
      </c>
    </row>
    <row r="293" spans="1:14" ht="25.5" x14ac:dyDescent="0.2">
      <c r="A293" s="8"/>
      <c r="B293" s="44" t="s">
        <v>273</v>
      </c>
      <c r="C293" s="41">
        <v>0</v>
      </c>
      <c r="D293" s="9">
        <v>0</v>
      </c>
      <c r="E293" s="9">
        <v>0</v>
      </c>
      <c r="F293" s="9">
        <v>0</v>
      </c>
      <c r="G293" s="10" t="str">
        <f t="shared" si="67"/>
        <v/>
      </c>
      <c r="H293" s="10" t="str">
        <f t="shared" si="68"/>
        <v/>
      </c>
      <c r="I293" s="10" t="str">
        <f t="shared" si="69"/>
        <v/>
      </c>
      <c r="J293" s="10" t="str">
        <f t="shared" si="70"/>
        <v/>
      </c>
      <c r="K293" s="10" t="str">
        <f t="shared" si="73"/>
        <v xml:space="preserve"> </v>
      </c>
      <c r="L293" s="10" t="str">
        <f t="shared" si="74"/>
        <v xml:space="preserve"> </v>
      </c>
      <c r="M293" s="10" t="str">
        <f t="shared" si="71"/>
        <v/>
      </c>
      <c r="N293" s="20" t="str">
        <f t="shared" si="72"/>
        <v/>
      </c>
    </row>
    <row r="294" spans="1:14" x14ac:dyDescent="0.2">
      <c r="A294" s="8"/>
      <c r="B294" s="44" t="s">
        <v>274</v>
      </c>
      <c r="C294" s="41">
        <v>0</v>
      </c>
      <c r="D294" s="9">
        <v>1</v>
      </c>
      <c r="E294" s="9">
        <v>1</v>
      </c>
      <c r="F294" s="9">
        <v>0</v>
      </c>
      <c r="G294" s="10" t="str">
        <f t="shared" si="67"/>
        <v/>
      </c>
      <c r="H294" s="10">
        <f t="shared" si="68"/>
        <v>2.6315789473684209E-2</v>
      </c>
      <c r="I294" s="10">
        <f t="shared" si="69"/>
        <v>1.2345679012345678E-2</v>
      </c>
      <c r="J294" s="10" t="str">
        <f t="shared" si="70"/>
        <v/>
      </c>
      <c r="K294" s="10">
        <f t="shared" si="73"/>
        <v>1</v>
      </c>
      <c r="L294" s="10">
        <f t="shared" si="74"/>
        <v>-1</v>
      </c>
      <c r="M294" s="10" t="str">
        <f t="shared" si="71"/>
        <v/>
      </c>
      <c r="N294" s="20">
        <f t="shared" si="72"/>
        <v>-2.6315789473684209E-2</v>
      </c>
    </row>
    <row r="295" spans="1:14" x14ac:dyDescent="0.2">
      <c r="A295" s="8"/>
      <c r="B295" s="44" t="s">
        <v>275</v>
      </c>
      <c r="C295" s="41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20" t="str">
        <f t="shared" si="72"/>
        <v/>
      </c>
    </row>
    <row r="296" spans="1:14" x14ac:dyDescent="0.2">
      <c r="A296" s="8"/>
      <c r="B296" s="44" t="s">
        <v>276</v>
      </c>
      <c r="C296" s="41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0" t="str">
        <f t="shared" si="72"/>
        <v/>
      </c>
    </row>
    <row r="297" spans="1:14" ht="25.5" x14ac:dyDescent="0.2">
      <c r="A297" s="8"/>
      <c r="B297" s="44" t="s">
        <v>277</v>
      </c>
      <c r="C297" s="41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20" t="str">
        <f t="shared" si="72"/>
        <v/>
      </c>
    </row>
    <row r="298" spans="1:14" x14ac:dyDescent="0.2">
      <c r="A298" s="8"/>
      <c r="B298" s="44" t="s">
        <v>278</v>
      </c>
      <c r="C298" s="41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0" t="str">
        <f t="shared" si="72"/>
        <v/>
      </c>
    </row>
    <row r="299" spans="1:14" x14ac:dyDescent="0.2">
      <c r="A299" s="8"/>
      <c r="B299" s="44" t="s">
        <v>279</v>
      </c>
      <c r="C299" s="41">
        <v>0</v>
      </c>
      <c r="D299" s="9">
        <v>1</v>
      </c>
      <c r="E299" s="9">
        <v>2</v>
      </c>
      <c r="F299" s="9">
        <v>2</v>
      </c>
      <c r="G299" s="10" t="str">
        <f t="shared" si="67"/>
        <v/>
      </c>
      <c r="H299" s="10">
        <f t="shared" si="68"/>
        <v>2.6315789473684209E-2</v>
      </c>
      <c r="I299" s="10">
        <f t="shared" si="69"/>
        <v>2.4691358024691357E-2</v>
      </c>
      <c r="J299" s="10">
        <f t="shared" si="70"/>
        <v>4.3478260869565216E-2</v>
      </c>
      <c r="K299" s="10">
        <f t="shared" si="73"/>
        <v>1</v>
      </c>
      <c r="L299" s="10">
        <f t="shared" si="74"/>
        <v>1</v>
      </c>
      <c r="M299" s="10" t="str">
        <f t="shared" si="71"/>
        <v/>
      </c>
      <c r="N299" s="20">
        <f t="shared" si="72"/>
        <v>2.6315789473684209E-2</v>
      </c>
    </row>
    <row r="300" spans="1:14" x14ac:dyDescent="0.2">
      <c r="A300" s="8"/>
      <c r="B300" s="44" t="s">
        <v>280</v>
      </c>
      <c r="C300" s="41">
        <v>0</v>
      </c>
      <c r="D300" s="9">
        <v>0</v>
      </c>
      <c r="E300" s="9">
        <v>0</v>
      </c>
      <c r="F300" s="9">
        <v>1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>
        <f t="shared" si="70"/>
        <v>2.1739130434782608E-2</v>
      </c>
      <c r="K300" s="10" t="str">
        <f t="shared" si="73"/>
        <v xml:space="preserve"> </v>
      </c>
      <c r="L300" s="10">
        <f t="shared" si="74"/>
        <v>1</v>
      </c>
      <c r="M300" s="10" t="str">
        <f t="shared" si="71"/>
        <v/>
      </c>
      <c r="N300" s="20" t="str">
        <f t="shared" si="72"/>
        <v/>
      </c>
    </row>
    <row r="301" spans="1:14" x14ac:dyDescent="0.2">
      <c r="A301" s="8"/>
      <c r="B301" s="44" t="s">
        <v>281</v>
      </c>
      <c r="C301" s="41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0" t="str">
        <f t="shared" si="72"/>
        <v/>
      </c>
    </row>
    <row r="302" spans="1:14" x14ac:dyDescent="0.2">
      <c r="A302" s="8"/>
      <c r="B302" s="44" t="s">
        <v>282</v>
      </c>
      <c r="C302" s="41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0" t="str">
        <f t="shared" si="72"/>
        <v/>
      </c>
    </row>
    <row r="303" spans="1:14" x14ac:dyDescent="0.2">
      <c r="A303" s="8" t="s">
        <v>76</v>
      </c>
      <c r="B303" s="44" t="s">
        <v>283</v>
      </c>
      <c r="C303" s="41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0" t="str">
        <f t="shared" si="72"/>
        <v/>
      </c>
    </row>
    <row r="304" spans="1:14" x14ac:dyDescent="0.2">
      <c r="A304" s="8"/>
      <c r="B304" s="44" t="s">
        <v>284</v>
      </c>
      <c r="C304" s="41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20" t="str">
        <f t="shared" si="72"/>
        <v/>
      </c>
    </row>
    <row r="305" spans="1:14" x14ac:dyDescent="0.2">
      <c r="A305" s="8"/>
      <c r="B305" s="44" t="s">
        <v>285</v>
      </c>
      <c r="C305" s="41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20" t="str">
        <f t="shared" si="72"/>
        <v/>
      </c>
    </row>
    <row r="306" spans="1:14" x14ac:dyDescent="0.2">
      <c r="A306" s="8"/>
      <c r="B306" s="44" t="s">
        <v>286</v>
      </c>
      <c r="C306" s="41">
        <v>0</v>
      </c>
      <c r="D306" s="9">
        <v>0</v>
      </c>
      <c r="E306" s="9">
        <v>0</v>
      </c>
      <c r="F306" s="9">
        <v>2</v>
      </c>
      <c r="G306" s="10" t="str">
        <f t="shared" si="67"/>
        <v/>
      </c>
      <c r="H306" s="10" t="str">
        <f t="shared" si="68"/>
        <v/>
      </c>
      <c r="I306" s="10" t="str">
        <f t="shared" si="69"/>
        <v/>
      </c>
      <c r="J306" s="10">
        <f t="shared" si="70"/>
        <v>4.3478260869565216E-2</v>
      </c>
      <c r="K306" s="10" t="str">
        <f t="shared" si="73"/>
        <v xml:space="preserve"> </v>
      </c>
      <c r="L306" s="10">
        <f t="shared" si="74"/>
        <v>1</v>
      </c>
      <c r="M306" s="10" t="str">
        <f t="shared" si="71"/>
        <v/>
      </c>
      <c r="N306" s="20" t="str">
        <f t="shared" si="72"/>
        <v/>
      </c>
    </row>
    <row r="307" spans="1:14" x14ac:dyDescent="0.2">
      <c r="A307" s="8"/>
      <c r="B307" s="44" t="s">
        <v>287</v>
      </c>
      <c r="C307" s="41">
        <v>0</v>
      </c>
      <c r="D307" s="9">
        <v>0</v>
      </c>
      <c r="E307" s="9">
        <v>0</v>
      </c>
      <c r="F307" s="9">
        <v>0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 t="str">
        <f t="shared" si="74"/>
        <v xml:space="preserve"> </v>
      </c>
      <c r="M307" s="10" t="str">
        <f t="shared" si="71"/>
        <v/>
      </c>
      <c r="N307" s="20" t="str">
        <f t="shared" si="72"/>
        <v/>
      </c>
    </row>
    <row r="308" spans="1:14" x14ac:dyDescent="0.2">
      <c r="A308" s="8"/>
      <c r="B308" s="44" t="s">
        <v>288</v>
      </c>
      <c r="C308" s="41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20" t="str">
        <f t="shared" si="72"/>
        <v/>
      </c>
    </row>
    <row r="309" spans="1:14" x14ac:dyDescent="0.2">
      <c r="A309" s="8"/>
      <c r="B309" s="44" t="s">
        <v>289</v>
      </c>
      <c r="C309" s="41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20" t="str">
        <f t="shared" si="72"/>
        <v/>
      </c>
    </row>
    <row r="310" spans="1:14" x14ac:dyDescent="0.2">
      <c r="A310" s="8"/>
      <c r="B310" s="44" t="s">
        <v>290</v>
      </c>
      <c r="C310" s="41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20" t="str">
        <f t="shared" si="72"/>
        <v/>
      </c>
    </row>
    <row r="311" spans="1:14" ht="25.5" x14ac:dyDescent="0.2">
      <c r="A311" s="8"/>
      <c r="B311" s="44" t="s">
        <v>291</v>
      </c>
      <c r="C311" s="41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20" t="str">
        <f t="shared" si="72"/>
        <v/>
      </c>
    </row>
    <row r="312" spans="1:14" x14ac:dyDescent="0.2">
      <c r="A312" s="8"/>
      <c r="B312" s="44" t="s">
        <v>292</v>
      </c>
      <c r="C312" s="41">
        <v>0</v>
      </c>
      <c r="D312" s="9">
        <v>0</v>
      </c>
      <c r="E312" s="9">
        <v>0</v>
      </c>
      <c r="F312" s="9">
        <v>0</v>
      </c>
      <c r="G312" s="10" t="str">
        <f t="shared" si="67"/>
        <v/>
      </c>
      <c r="H312" s="10" t="str">
        <f t="shared" si="68"/>
        <v/>
      </c>
      <c r="I312" s="10" t="str">
        <f t="shared" si="69"/>
        <v/>
      </c>
      <c r="J312" s="10" t="str">
        <f t="shared" si="70"/>
        <v/>
      </c>
      <c r="K312" s="10" t="str">
        <f t="shared" si="73"/>
        <v xml:space="preserve"> </v>
      </c>
      <c r="L312" s="10" t="str">
        <f t="shared" si="74"/>
        <v xml:space="preserve"> </v>
      </c>
      <c r="M312" s="10" t="str">
        <f t="shared" si="71"/>
        <v/>
      </c>
      <c r="N312" s="20" t="str">
        <f t="shared" si="72"/>
        <v/>
      </c>
    </row>
    <row r="313" spans="1:14" x14ac:dyDescent="0.2">
      <c r="A313" s="8"/>
      <c r="B313" s="44" t="s">
        <v>293</v>
      </c>
      <c r="C313" s="41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0" t="str">
        <f t="shared" si="72"/>
        <v/>
      </c>
    </row>
    <row r="314" spans="1:14" x14ac:dyDescent="0.2">
      <c r="A314" s="8"/>
      <c r="B314" s="44" t="s">
        <v>294</v>
      </c>
      <c r="C314" s="41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0" t="str">
        <f t="shared" si="72"/>
        <v/>
      </c>
    </row>
    <row r="315" spans="1:14" x14ac:dyDescent="0.2">
      <c r="A315" s="8"/>
      <c r="B315" s="44" t="s">
        <v>295</v>
      </c>
      <c r="C315" s="41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0" t="str">
        <f t="shared" si="72"/>
        <v/>
      </c>
    </row>
    <row r="316" spans="1:14" x14ac:dyDescent="0.2">
      <c r="A316" s="8"/>
      <c r="B316" s="44" t="s">
        <v>296</v>
      </c>
      <c r="C316" s="41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20" t="str">
        <f t="shared" ref="N316:N347" si="80">+IF(OR(AND(H316=""),(L316="")),"",H316*L316)</f>
        <v/>
      </c>
    </row>
    <row r="317" spans="1:14" x14ac:dyDescent="0.2">
      <c r="A317" s="8"/>
      <c r="B317" s="44" t="s">
        <v>297</v>
      </c>
      <c r="C317" s="41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0" t="str">
        <f t="shared" si="80"/>
        <v/>
      </c>
    </row>
    <row r="318" spans="1:14" x14ac:dyDescent="0.2">
      <c r="A318" s="8"/>
      <c r="B318" s="44" t="s">
        <v>298</v>
      </c>
      <c r="C318" s="41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20" t="str">
        <f t="shared" si="80"/>
        <v/>
      </c>
    </row>
    <row r="319" spans="1:14" x14ac:dyDescent="0.2">
      <c r="A319" s="8" t="s">
        <v>76</v>
      </c>
      <c r="B319" s="44" t="s">
        <v>299</v>
      </c>
      <c r="C319" s="41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0" t="str">
        <f t="shared" si="80"/>
        <v/>
      </c>
    </row>
    <row r="320" spans="1:14" x14ac:dyDescent="0.2">
      <c r="A320" s="8"/>
      <c r="B320" s="44" t="s">
        <v>300</v>
      </c>
      <c r="C320" s="41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20" t="str">
        <f t="shared" si="80"/>
        <v/>
      </c>
    </row>
    <row r="321" spans="1:14" ht="25.5" x14ac:dyDescent="0.2">
      <c r="A321" s="8"/>
      <c r="B321" s="44" t="s">
        <v>301</v>
      </c>
      <c r="C321" s="41">
        <v>0</v>
      </c>
      <c r="D321" s="9">
        <v>7</v>
      </c>
      <c r="E321" s="9">
        <v>1</v>
      </c>
      <c r="F321" s="9">
        <v>7</v>
      </c>
      <c r="G321" s="10" t="str">
        <f t="shared" si="75"/>
        <v/>
      </c>
      <c r="H321" s="10">
        <f t="shared" si="76"/>
        <v>0.18421052631578946</v>
      </c>
      <c r="I321" s="10">
        <f t="shared" si="77"/>
        <v>1.2345679012345678E-2</v>
      </c>
      <c r="J321" s="10">
        <f t="shared" si="78"/>
        <v>0.15217391304347827</v>
      </c>
      <c r="K321" s="10">
        <f t="shared" si="81"/>
        <v>1</v>
      </c>
      <c r="L321" s="10">
        <f t="shared" si="82"/>
        <v>0</v>
      </c>
      <c r="M321" s="10" t="str">
        <f t="shared" si="79"/>
        <v/>
      </c>
      <c r="N321" s="20">
        <f t="shared" si="80"/>
        <v>0</v>
      </c>
    </row>
    <row r="322" spans="1:14" x14ac:dyDescent="0.2">
      <c r="A322" s="8"/>
      <c r="B322" s="44" t="s">
        <v>302</v>
      </c>
      <c r="C322" s="41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20" t="str">
        <f t="shared" si="80"/>
        <v/>
      </c>
    </row>
    <row r="323" spans="1:14" ht="25.5" x14ac:dyDescent="0.2">
      <c r="A323" s="8"/>
      <c r="B323" s="44" t="s">
        <v>303</v>
      </c>
      <c r="C323" s="41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20" t="str">
        <f t="shared" si="80"/>
        <v/>
      </c>
    </row>
    <row r="324" spans="1:14" x14ac:dyDescent="0.2">
      <c r="A324" s="8"/>
      <c r="B324" s="44" t="s">
        <v>304</v>
      </c>
      <c r="C324" s="41">
        <v>0</v>
      </c>
      <c r="D324" s="9">
        <v>0</v>
      </c>
      <c r="E324" s="9">
        <v>0</v>
      </c>
      <c r="F324" s="9">
        <v>0</v>
      </c>
      <c r="G324" s="10" t="str">
        <f t="shared" si="75"/>
        <v/>
      </c>
      <c r="H324" s="10" t="str">
        <f t="shared" si="76"/>
        <v/>
      </c>
      <c r="I324" s="10" t="str">
        <f t="shared" si="77"/>
        <v/>
      </c>
      <c r="J324" s="10" t="str">
        <f t="shared" si="78"/>
        <v/>
      </c>
      <c r="K324" s="10" t="str">
        <f t="shared" si="81"/>
        <v xml:space="preserve"> </v>
      </c>
      <c r="L324" s="10" t="str">
        <f t="shared" si="82"/>
        <v xml:space="preserve"> </v>
      </c>
      <c r="M324" s="10" t="str">
        <f t="shared" si="79"/>
        <v/>
      </c>
      <c r="N324" s="20" t="str">
        <f t="shared" si="80"/>
        <v/>
      </c>
    </row>
    <row r="325" spans="1:14" x14ac:dyDescent="0.2">
      <c r="A325" s="8"/>
      <c r="B325" s="44" t="s">
        <v>305</v>
      </c>
      <c r="C325" s="41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0" t="str">
        <f t="shared" si="80"/>
        <v/>
      </c>
    </row>
    <row r="326" spans="1:14" x14ac:dyDescent="0.2">
      <c r="A326" s="8"/>
      <c r="B326" s="44" t="s">
        <v>306</v>
      </c>
      <c r="C326" s="41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0" t="str">
        <f t="shared" si="80"/>
        <v/>
      </c>
    </row>
    <row r="327" spans="1:14" x14ac:dyDescent="0.2">
      <c r="A327" s="8"/>
      <c r="B327" s="44" t="s">
        <v>307</v>
      </c>
      <c r="C327" s="41">
        <v>0</v>
      </c>
      <c r="D327" s="9">
        <v>0</v>
      </c>
      <c r="E327" s="9">
        <v>0</v>
      </c>
      <c r="F327" s="9">
        <v>0</v>
      </c>
      <c r="G327" s="10" t="str">
        <f t="shared" si="75"/>
        <v/>
      </c>
      <c r="H327" s="10" t="str">
        <f t="shared" si="76"/>
        <v/>
      </c>
      <c r="I327" s="10" t="str">
        <f t="shared" si="77"/>
        <v/>
      </c>
      <c r="J327" s="10" t="str">
        <f t="shared" si="78"/>
        <v/>
      </c>
      <c r="K327" s="10" t="str">
        <f t="shared" si="81"/>
        <v xml:space="preserve"> </v>
      </c>
      <c r="L327" s="10" t="str">
        <f t="shared" si="82"/>
        <v xml:space="preserve"> </v>
      </c>
      <c r="M327" s="10" t="str">
        <f t="shared" si="79"/>
        <v/>
      </c>
      <c r="N327" s="20" t="str">
        <f t="shared" si="80"/>
        <v/>
      </c>
    </row>
    <row r="328" spans="1:14" x14ac:dyDescent="0.2">
      <c r="A328" s="8"/>
      <c r="B328" s="44" t="s">
        <v>308</v>
      </c>
      <c r="C328" s="41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0" t="str">
        <f t="shared" si="80"/>
        <v/>
      </c>
    </row>
    <row r="329" spans="1:14" x14ac:dyDescent="0.2">
      <c r="A329" s="8"/>
      <c r="B329" s="44" t="s">
        <v>309</v>
      </c>
      <c r="C329" s="41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0" t="str">
        <f t="shared" si="80"/>
        <v/>
      </c>
    </row>
    <row r="330" spans="1:14" x14ac:dyDescent="0.2">
      <c r="A330" s="8"/>
      <c r="B330" s="44" t="s">
        <v>310</v>
      </c>
      <c r="C330" s="41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0" t="str">
        <f t="shared" si="80"/>
        <v/>
      </c>
    </row>
    <row r="331" spans="1:14" ht="25.5" x14ac:dyDescent="0.2">
      <c r="A331" s="8"/>
      <c r="B331" s="44" t="s">
        <v>311</v>
      </c>
      <c r="C331" s="41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0" t="str">
        <f t="shared" si="80"/>
        <v/>
      </c>
    </row>
    <row r="332" spans="1:14" x14ac:dyDescent="0.2">
      <c r="A332" s="8"/>
      <c r="B332" s="44" t="s">
        <v>312</v>
      </c>
      <c r="C332" s="41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20" t="str">
        <f t="shared" si="80"/>
        <v/>
      </c>
    </row>
    <row r="333" spans="1:14" x14ac:dyDescent="0.2">
      <c r="A333" s="8"/>
      <c r="B333" s="44" t="s">
        <v>313</v>
      </c>
      <c r="C333" s="41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0" t="str">
        <f t="shared" si="80"/>
        <v/>
      </c>
    </row>
    <row r="334" spans="1:14" ht="25.5" x14ac:dyDescent="0.2">
      <c r="A334" s="8"/>
      <c r="B334" s="44" t="s">
        <v>314</v>
      </c>
      <c r="C334" s="41">
        <v>0</v>
      </c>
      <c r="D334" s="9">
        <v>0</v>
      </c>
      <c r="E334" s="9">
        <v>0</v>
      </c>
      <c r="F334" s="9">
        <v>2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>
        <f t="shared" si="78"/>
        <v>4.3478260869565216E-2</v>
      </c>
      <c r="K334" s="10" t="str">
        <f t="shared" si="81"/>
        <v xml:space="preserve"> </v>
      </c>
      <c r="L334" s="10">
        <f t="shared" si="82"/>
        <v>1</v>
      </c>
      <c r="M334" s="10" t="str">
        <f t="shared" si="79"/>
        <v/>
      </c>
      <c r="N334" s="20" t="str">
        <f t="shared" si="80"/>
        <v/>
      </c>
    </row>
    <row r="335" spans="1:14" x14ac:dyDescent="0.2">
      <c r="A335" s="8"/>
      <c r="B335" s="44" t="s">
        <v>315</v>
      </c>
      <c r="C335" s="41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0" t="str">
        <f t="shared" si="80"/>
        <v/>
      </c>
    </row>
    <row r="336" spans="1:14" x14ac:dyDescent="0.2">
      <c r="A336" s="8"/>
      <c r="B336" s="44" t="s">
        <v>316</v>
      </c>
      <c r="C336" s="41">
        <v>0</v>
      </c>
      <c r="D336" s="9">
        <v>0</v>
      </c>
      <c r="E336" s="9">
        <v>0</v>
      </c>
      <c r="F336" s="9">
        <v>0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 t="str">
        <f t="shared" si="82"/>
        <v xml:space="preserve"> </v>
      </c>
      <c r="M336" s="10" t="str">
        <f t="shared" si="79"/>
        <v/>
      </c>
      <c r="N336" s="20" t="str">
        <f t="shared" si="80"/>
        <v/>
      </c>
    </row>
    <row r="337" spans="1:14" x14ac:dyDescent="0.2">
      <c r="A337" s="8"/>
      <c r="B337" s="44" t="s">
        <v>317</v>
      </c>
      <c r="C337" s="41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0" t="str">
        <f t="shared" si="80"/>
        <v/>
      </c>
    </row>
    <row r="338" spans="1:14" ht="25.5" x14ac:dyDescent="0.2">
      <c r="A338" s="8"/>
      <c r="B338" s="44" t="s">
        <v>318</v>
      </c>
      <c r="C338" s="41">
        <v>0</v>
      </c>
      <c r="D338" s="9">
        <v>4</v>
      </c>
      <c r="E338" s="9">
        <v>0</v>
      </c>
      <c r="F338" s="9">
        <v>2</v>
      </c>
      <c r="G338" s="10" t="str">
        <f t="shared" si="75"/>
        <v/>
      </c>
      <c r="H338" s="10">
        <f t="shared" si="76"/>
        <v>0.10526315789473684</v>
      </c>
      <c r="I338" s="10" t="str">
        <f t="shared" si="77"/>
        <v/>
      </c>
      <c r="J338" s="10">
        <f t="shared" si="78"/>
        <v>4.3478260869565216E-2</v>
      </c>
      <c r="K338" s="10" t="str">
        <f t="shared" si="81"/>
        <v xml:space="preserve"> </v>
      </c>
      <c r="L338" s="10">
        <f t="shared" si="82"/>
        <v>-0.5</v>
      </c>
      <c r="M338" s="10" t="str">
        <f t="shared" si="79"/>
        <v/>
      </c>
      <c r="N338" s="20">
        <f t="shared" si="80"/>
        <v>-5.2631578947368418E-2</v>
      </c>
    </row>
    <row r="339" spans="1:14" ht="23.25" customHeight="1" x14ac:dyDescent="0.2">
      <c r="A339" s="8"/>
      <c r="B339" s="44" t="s">
        <v>319</v>
      </c>
      <c r="C339" s="41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0" t="str">
        <f t="shared" si="80"/>
        <v/>
      </c>
    </row>
    <row r="340" spans="1:14" ht="25.5" x14ac:dyDescent="0.2">
      <c r="A340" s="8"/>
      <c r="B340" s="44" t="s">
        <v>320</v>
      </c>
      <c r="C340" s="41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20" t="str">
        <f t="shared" si="80"/>
        <v/>
      </c>
    </row>
    <row r="341" spans="1:14" ht="26.25" customHeight="1" x14ac:dyDescent="0.2">
      <c r="A341" s="8"/>
      <c r="B341" s="44" t="s">
        <v>321</v>
      </c>
      <c r="C341" s="41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0" t="str">
        <f t="shared" si="80"/>
        <v/>
      </c>
    </row>
    <row r="342" spans="1:14" ht="25.5" x14ac:dyDescent="0.2">
      <c r="A342" s="8"/>
      <c r="B342" s="44" t="s">
        <v>322</v>
      </c>
      <c r="C342" s="41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20" t="str">
        <f t="shared" si="80"/>
        <v/>
      </c>
    </row>
    <row r="343" spans="1:14" ht="25.5" x14ac:dyDescent="0.2">
      <c r="A343" s="8"/>
      <c r="B343" s="44" t="s">
        <v>323</v>
      </c>
      <c r="C343" s="41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20" t="str">
        <f t="shared" si="80"/>
        <v/>
      </c>
    </row>
    <row r="344" spans="1:14" ht="25.5" x14ac:dyDescent="0.2">
      <c r="A344" s="8"/>
      <c r="B344" s="44" t="s">
        <v>324</v>
      </c>
      <c r="C344" s="41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0" t="str">
        <f t="shared" si="80"/>
        <v/>
      </c>
    </row>
    <row r="345" spans="1:14" ht="25.5" x14ac:dyDescent="0.2">
      <c r="A345" s="8"/>
      <c r="B345" s="44" t="s">
        <v>325</v>
      </c>
      <c r="C345" s="41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0" t="str">
        <f t="shared" si="80"/>
        <v/>
      </c>
    </row>
    <row r="346" spans="1:14" x14ac:dyDescent="0.2">
      <c r="A346" s="8"/>
      <c r="B346" s="44" t="s">
        <v>326</v>
      </c>
      <c r="C346" s="41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0" t="str">
        <f t="shared" si="80"/>
        <v/>
      </c>
    </row>
    <row r="347" spans="1:14" ht="25.5" x14ac:dyDescent="0.2">
      <c r="A347" s="8"/>
      <c r="B347" s="44" t="s">
        <v>327</v>
      </c>
      <c r="C347" s="41">
        <v>0</v>
      </c>
      <c r="D347" s="9">
        <v>0</v>
      </c>
      <c r="E347" s="9">
        <v>0</v>
      </c>
      <c r="F347" s="9">
        <v>0</v>
      </c>
      <c r="G347" s="10" t="str">
        <f t="shared" si="75"/>
        <v/>
      </c>
      <c r="H347" s="10" t="str">
        <f t="shared" si="76"/>
        <v/>
      </c>
      <c r="I347" s="10" t="str">
        <f t="shared" si="77"/>
        <v/>
      </c>
      <c r="J347" s="10" t="str">
        <f t="shared" si="78"/>
        <v/>
      </c>
      <c r="K347" s="10" t="str">
        <f t="shared" si="81"/>
        <v xml:space="preserve"> </v>
      </c>
      <c r="L347" s="10" t="str">
        <f t="shared" si="82"/>
        <v xml:space="preserve"> </v>
      </c>
      <c r="M347" s="10" t="str">
        <f t="shared" si="79"/>
        <v/>
      </c>
      <c r="N347" s="20" t="str">
        <f t="shared" si="80"/>
        <v/>
      </c>
    </row>
    <row r="348" spans="1:14" x14ac:dyDescent="0.2">
      <c r="A348" s="8"/>
      <c r="B348" s="44" t="s">
        <v>328</v>
      </c>
      <c r="C348" s="41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0" t="str">
        <f t="shared" ref="N348:N363" si="88">+IF(OR(AND(H348=""),(L348="")),"",H348*L348)</f>
        <v/>
      </c>
    </row>
    <row r="349" spans="1:14" ht="25.5" x14ac:dyDescent="0.2">
      <c r="A349" s="8"/>
      <c r="B349" s="44" t="s">
        <v>329</v>
      </c>
      <c r="C349" s="41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0" t="str">
        <f t="shared" si="88"/>
        <v/>
      </c>
    </row>
    <row r="350" spans="1:14" ht="23.25" customHeight="1" x14ac:dyDescent="0.2">
      <c r="A350" s="8"/>
      <c r="B350" s="44" t="s">
        <v>330</v>
      </c>
      <c r="C350" s="41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0" t="str">
        <f t="shared" si="88"/>
        <v/>
      </c>
    </row>
    <row r="351" spans="1:14" ht="23.25" customHeight="1" x14ac:dyDescent="0.2">
      <c r="A351" s="8"/>
      <c r="B351" s="44" t="s">
        <v>331</v>
      </c>
      <c r="C351" s="41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0" t="str">
        <f t="shared" si="88"/>
        <v/>
      </c>
    </row>
    <row r="352" spans="1:14" ht="25.5" x14ac:dyDescent="0.2">
      <c r="A352" s="8"/>
      <c r="B352" s="44" t="s">
        <v>332</v>
      </c>
      <c r="C352" s="41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20" t="str">
        <f t="shared" si="88"/>
        <v/>
      </c>
    </row>
    <row r="353" spans="1:14" ht="25.5" x14ac:dyDescent="0.2">
      <c r="A353" s="8"/>
      <c r="B353" s="44" t="s">
        <v>333</v>
      </c>
      <c r="C353" s="41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0" t="str">
        <f t="shared" si="88"/>
        <v/>
      </c>
    </row>
    <row r="354" spans="1:14" ht="25.5" x14ac:dyDescent="0.2">
      <c r="A354" s="8"/>
      <c r="B354" s="44" t="s">
        <v>334</v>
      </c>
      <c r="C354" s="41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0" t="str">
        <f t="shared" si="88"/>
        <v/>
      </c>
    </row>
    <row r="355" spans="1:14" ht="25.5" x14ac:dyDescent="0.2">
      <c r="A355" s="8"/>
      <c r="B355" s="44" t="s">
        <v>335</v>
      </c>
      <c r="C355" s="41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0" t="str">
        <f t="shared" si="88"/>
        <v/>
      </c>
    </row>
    <row r="356" spans="1:14" x14ac:dyDescent="0.2">
      <c r="A356" s="8"/>
      <c r="B356" s="44" t="s">
        <v>336</v>
      </c>
      <c r="C356" s="41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20" t="str">
        <f t="shared" si="88"/>
        <v/>
      </c>
    </row>
    <row r="357" spans="1:14" ht="25.5" x14ac:dyDescent="0.2">
      <c r="A357" s="8"/>
      <c r="B357" s="44" t="s">
        <v>337</v>
      </c>
      <c r="C357" s="41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0" t="str">
        <f t="shared" si="88"/>
        <v/>
      </c>
    </row>
    <row r="358" spans="1:14" x14ac:dyDescent="0.2">
      <c r="A358" s="8"/>
      <c r="B358" s="44" t="s">
        <v>338</v>
      </c>
      <c r="C358" s="41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0" t="str">
        <f t="shared" si="88"/>
        <v/>
      </c>
    </row>
    <row r="359" spans="1:14" ht="25.5" x14ac:dyDescent="0.2">
      <c r="A359" s="8"/>
      <c r="B359" s="44" t="s">
        <v>339</v>
      </c>
      <c r="C359" s="41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0" t="str">
        <f t="shared" si="88"/>
        <v/>
      </c>
    </row>
    <row r="360" spans="1:14" ht="25.5" x14ac:dyDescent="0.2">
      <c r="A360" s="8"/>
      <c r="B360" s="44" t="s">
        <v>340</v>
      </c>
      <c r="C360" s="41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0" t="str">
        <f t="shared" si="88"/>
        <v/>
      </c>
    </row>
    <row r="361" spans="1:14" x14ac:dyDescent="0.2">
      <c r="A361" s="8"/>
      <c r="B361" s="44" t="s">
        <v>341</v>
      </c>
      <c r="C361" s="41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20" t="str">
        <f t="shared" si="88"/>
        <v/>
      </c>
    </row>
    <row r="362" spans="1:14" x14ac:dyDescent="0.2">
      <c r="A362" s="8"/>
      <c r="B362" s="44" t="s">
        <v>342</v>
      </c>
      <c r="C362" s="41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0" t="str">
        <f t="shared" si="88"/>
        <v/>
      </c>
    </row>
    <row r="363" spans="1:14" ht="26.25" thickBot="1" x14ac:dyDescent="0.25">
      <c r="A363" s="8"/>
      <c r="B363" s="45" t="s">
        <v>343</v>
      </c>
      <c r="C363" s="42">
        <v>0</v>
      </c>
      <c r="D363" s="21">
        <v>0</v>
      </c>
      <c r="E363" s="21">
        <v>0</v>
      </c>
      <c r="F363" s="21">
        <v>0</v>
      </c>
      <c r="G363" s="22" t="str">
        <f t="shared" si="83"/>
        <v/>
      </c>
      <c r="H363" s="22" t="str">
        <f t="shared" si="84"/>
        <v/>
      </c>
      <c r="I363" s="22" t="str">
        <f t="shared" si="85"/>
        <v/>
      </c>
      <c r="J363" s="22" t="str">
        <f t="shared" si="86"/>
        <v/>
      </c>
      <c r="K363" s="22" t="str">
        <f t="shared" si="89"/>
        <v xml:space="preserve"> </v>
      </c>
      <c r="L363" s="22" t="str">
        <f t="shared" si="90"/>
        <v xml:space="preserve"> </v>
      </c>
      <c r="M363" s="22" t="str">
        <f t="shared" si="87"/>
        <v/>
      </c>
      <c r="N363" s="2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4" t="s">
        <v>3</v>
      </c>
      <c r="C368" s="28" t="s">
        <v>16</v>
      </c>
      <c r="D368" s="29"/>
      <c r="E368" s="29"/>
      <c r="F368" s="30"/>
      <c r="G368" s="28" t="s">
        <v>5</v>
      </c>
      <c r="H368" s="29"/>
      <c r="I368" s="29"/>
      <c r="J368" s="29"/>
      <c r="K368" s="28" t="s">
        <v>17</v>
      </c>
      <c r="L368" s="18"/>
      <c r="M368" s="31" t="s">
        <v>7</v>
      </c>
      <c r="N368" s="18"/>
    </row>
    <row r="369" spans="1:14" ht="15.75" thickBot="1" x14ac:dyDescent="0.25">
      <c r="A369" s="7"/>
      <c r="B369" s="25"/>
      <c r="C369" s="34">
        <v>2021</v>
      </c>
      <c r="D369" s="30"/>
      <c r="E369" s="35">
        <v>2022</v>
      </c>
      <c r="F369" s="30"/>
      <c r="G369" s="34">
        <v>2021</v>
      </c>
      <c r="H369" s="30"/>
      <c r="I369" s="33">
        <v>2022</v>
      </c>
      <c r="J369" s="13"/>
      <c r="K369" s="32"/>
      <c r="L369" s="19"/>
      <c r="M369" s="13"/>
      <c r="N369" s="19"/>
    </row>
    <row r="370" spans="1:14" ht="15.75" thickBot="1" x14ac:dyDescent="0.25">
      <c r="A370" s="8"/>
      <c r="B370" s="26"/>
      <c r="C370" s="36" t="s">
        <v>8</v>
      </c>
      <c r="D370" s="36" t="s">
        <v>9</v>
      </c>
      <c r="E370" s="36" t="s">
        <v>8</v>
      </c>
      <c r="F370" s="36" t="s">
        <v>9</v>
      </c>
      <c r="G370" s="36" t="s">
        <v>8</v>
      </c>
      <c r="H370" s="36" t="s">
        <v>9</v>
      </c>
      <c r="I370" s="36" t="s">
        <v>8</v>
      </c>
      <c r="J370" s="36" t="s">
        <v>9</v>
      </c>
      <c r="K370" s="36" t="s">
        <v>8</v>
      </c>
      <c r="L370" s="36" t="s">
        <v>9</v>
      </c>
      <c r="M370" s="36" t="s">
        <v>8</v>
      </c>
      <c r="N370" s="37" t="s">
        <v>9</v>
      </c>
    </row>
    <row r="371" spans="1:14" ht="15.75" thickBot="1" x14ac:dyDescent="0.25">
      <c r="A371" s="8"/>
      <c r="B371" s="27" t="s">
        <v>13</v>
      </c>
      <c r="C371" s="38">
        <f>SUM(C372:C604)</f>
        <v>261</v>
      </c>
      <c r="D371" s="38">
        <f>SUM(D372:D604)</f>
        <v>117</v>
      </c>
      <c r="E371" s="38">
        <f>SUM(E372:E604)</f>
        <v>275</v>
      </c>
      <c r="F371" s="38">
        <f>SUM(F372:F604)</f>
        <v>264</v>
      </c>
      <c r="G371" s="39">
        <f t="shared" ref="G371:G434" si="91">+IF(C371=0,"",C371/C$371)</f>
        <v>1</v>
      </c>
      <c r="H371" s="39">
        <f t="shared" ref="H371:H434" si="92">+IF(D371=0,"",D371/D$371)</f>
        <v>1</v>
      </c>
      <c r="I371" s="39">
        <f t="shared" ref="I371:I434" si="93">+IF(E371=0,"",E371/E$371)</f>
        <v>1</v>
      </c>
      <c r="J371" s="39">
        <f t="shared" ref="J371:J434" si="94">+IF(F371=0,"",F371/F$371)</f>
        <v>1</v>
      </c>
      <c r="K371" s="39">
        <f>+IF(AND(C371=0,E371=0),"",IF(C371=0,1,IF(E371=0,-1,(E371-C371)/C371)))</f>
        <v>5.3639846743295021E-2</v>
      </c>
      <c r="L371" s="39">
        <f>+IF(AND(D371=0,F371=0),"",IF(D371=0,1,IF(F371=0,-1,(F371-D371)/D371)))</f>
        <v>1.2564102564102564</v>
      </c>
      <c r="M371" s="39">
        <f t="shared" ref="M371:M434" si="95">+IF(OR(AND(G371=""),(K371="")),"",G371*K371)</f>
        <v>5.3639846743295021E-2</v>
      </c>
      <c r="N371" s="40">
        <f t="shared" ref="N371:N434" si="96">+IF(OR(AND(H371=""),(L371="")),"",H371*L371)</f>
        <v>1.2564102564102564</v>
      </c>
    </row>
    <row r="372" spans="1:14" x14ac:dyDescent="0.2">
      <c r="A372" s="8"/>
      <c r="B372" s="43" t="s">
        <v>344</v>
      </c>
      <c r="C372" s="49">
        <v>5</v>
      </c>
      <c r="D372" s="46">
        <v>0</v>
      </c>
      <c r="E372" s="46">
        <v>1</v>
      </c>
      <c r="F372" s="46">
        <v>0</v>
      </c>
      <c r="G372" s="47">
        <f t="shared" si="91"/>
        <v>1.9157088122605363E-2</v>
      </c>
      <c r="H372" s="47" t="str">
        <f t="shared" si="92"/>
        <v/>
      </c>
      <c r="I372" s="47">
        <f t="shared" si="93"/>
        <v>3.6363636363636364E-3</v>
      </c>
      <c r="J372" s="47" t="str">
        <f t="shared" si="94"/>
        <v/>
      </c>
      <c r="K372" s="47">
        <f t="shared" ref="K372:K435" si="97">+IF(AND(C372=0,E372=0)," ",IF(C372=0,1,IF(E372=0,-1,(E372-C372)/C372)))</f>
        <v>-0.8</v>
      </c>
      <c r="L372" s="47" t="str">
        <f t="shared" ref="L372:L435" si="98">+IF(AND(D372=0,F372=0)," ",IF(D372=0,1,IF(F372=0,-1,(F372-D372)/D372)))</f>
        <v xml:space="preserve"> </v>
      </c>
      <c r="M372" s="47">
        <f t="shared" si="95"/>
        <v>-1.532567049808429E-2</v>
      </c>
      <c r="N372" s="48" t="str">
        <f t="shared" si="96"/>
        <v/>
      </c>
    </row>
    <row r="373" spans="1:14" x14ac:dyDescent="0.2">
      <c r="A373" s="8"/>
      <c r="B373" s="44" t="s">
        <v>345</v>
      </c>
      <c r="C373" s="41">
        <v>0</v>
      </c>
      <c r="D373" s="9">
        <v>0</v>
      </c>
      <c r="E373" s="9">
        <v>0</v>
      </c>
      <c r="F373" s="9">
        <v>2</v>
      </c>
      <c r="G373" s="10" t="str">
        <f t="shared" si="91"/>
        <v/>
      </c>
      <c r="H373" s="10" t="str">
        <f t="shared" si="92"/>
        <v/>
      </c>
      <c r="I373" s="10" t="str">
        <f t="shared" si="93"/>
        <v/>
      </c>
      <c r="J373" s="10">
        <f t="shared" si="94"/>
        <v>7.575757575757576E-3</v>
      </c>
      <c r="K373" s="10" t="str">
        <f t="shared" si="97"/>
        <v xml:space="preserve"> </v>
      </c>
      <c r="L373" s="10">
        <f t="shared" si="98"/>
        <v>1</v>
      </c>
      <c r="M373" s="10" t="str">
        <f t="shared" si="95"/>
        <v/>
      </c>
      <c r="N373" s="20" t="str">
        <f t="shared" si="96"/>
        <v/>
      </c>
    </row>
    <row r="374" spans="1:14" x14ac:dyDescent="0.2">
      <c r="A374" s="8"/>
      <c r="B374" s="44" t="s">
        <v>346</v>
      </c>
      <c r="C374" s="41">
        <v>0</v>
      </c>
      <c r="D374" s="9">
        <v>5</v>
      </c>
      <c r="E374" s="9">
        <v>0</v>
      </c>
      <c r="F374" s="9">
        <v>0</v>
      </c>
      <c r="G374" s="10" t="str">
        <f t="shared" si="91"/>
        <v/>
      </c>
      <c r="H374" s="10">
        <f t="shared" si="92"/>
        <v>4.2735042735042736E-2</v>
      </c>
      <c r="I374" s="10" t="str">
        <f t="shared" si="93"/>
        <v/>
      </c>
      <c r="J374" s="10" t="str">
        <f t="shared" si="94"/>
        <v/>
      </c>
      <c r="K374" s="10" t="str">
        <f t="shared" si="97"/>
        <v xml:space="preserve"> </v>
      </c>
      <c r="L374" s="10">
        <f t="shared" si="98"/>
        <v>-1</v>
      </c>
      <c r="M374" s="10" t="str">
        <f t="shared" si="95"/>
        <v/>
      </c>
      <c r="N374" s="20">
        <f t="shared" si="96"/>
        <v>-4.2735042735042736E-2</v>
      </c>
    </row>
    <row r="375" spans="1:14" x14ac:dyDescent="0.2">
      <c r="A375" s="8"/>
      <c r="B375" s="44" t="s">
        <v>347</v>
      </c>
      <c r="C375" s="41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0" t="str">
        <f t="shared" si="96"/>
        <v/>
      </c>
    </row>
    <row r="376" spans="1:14" x14ac:dyDescent="0.2">
      <c r="A376" s="8"/>
      <c r="B376" s="44" t="s">
        <v>348</v>
      </c>
      <c r="C376" s="41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0" t="str">
        <f t="shared" si="96"/>
        <v/>
      </c>
    </row>
    <row r="377" spans="1:14" x14ac:dyDescent="0.2">
      <c r="A377" s="8"/>
      <c r="B377" s="44" t="s">
        <v>349</v>
      </c>
      <c r="C377" s="41">
        <v>3</v>
      </c>
      <c r="D377" s="9">
        <v>0</v>
      </c>
      <c r="E377" s="9">
        <v>4</v>
      </c>
      <c r="F377" s="9">
        <v>4</v>
      </c>
      <c r="G377" s="10">
        <f t="shared" si="91"/>
        <v>1.1494252873563218E-2</v>
      </c>
      <c r="H377" s="10" t="str">
        <f t="shared" si="92"/>
        <v/>
      </c>
      <c r="I377" s="10">
        <f t="shared" si="93"/>
        <v>1.4545454545454545E-2</v>
      </c>
      <c r="J377" s="10">
        <f t="shared" si="94"/>
        <v>1.5151515151515152E-2</v>
      </c>
      <c r="K377" s="10">
        <f t="shared" si="97"/>
        <v>0.33333333333333331</v>
      </c>
      <c r="L377" s="10">
        <f t="shared" si="98"/>
        <v>1</v>
      </c>
      <c r="M377" s="10">
        <f t="shared" si="95"/>
        <v>3.8314176245210726E-3</v>
      </c>
      <c r="N377" s="20" t="str">
        <f t="shared" si="96"/>
        <v/>
      </c>
    </row>
    <row r="378" spans="1:14" x14ac:dyDescent="0.2">
      <c r="A378" s="8"/>
      <c r="B378" s="44" t="s">
        <v>350</v>
      </c>
      <c r="C378" s="41">
        <v>1</v>
      </c>
      <c r="D378" s="9">
        <v>0</v>
      </c>
      <c r="E378" s="9">
        <v>0</v>
      </c>
      <c r="F378" s="9">
        <v>0</v>
      </c>
      <c r="G378" s="10">
        <f t="shared" si="91"/>
        <v>3.8314176245210726E-3</v>
      </c>
      <c r="H378" s="10" t="str">
        <f t="shared" si="92"/>
        <v/>
      </c>
      <c r="I378" s="10" t="str">
        <f t="shared" si="93"/>
        <v/>
      </c>
      <c r="J378" s="10" t="str">
        <f t="shared" si="94"/>
        <v/>
      </c>
      <c r="K378" s="10">
        <f t="shared" si="97"/>
        <v>-1</v>
      </c>
      <c r="L378" s="10" t="str">
        <f t="shared" si="98"/>
        <v xml:space="preserve"> </v>
      </c>
      <c r="M378" s="10">
        <f t="shared" si="95"/>
        <v>-3.8314176245210726E-3</v>
      </c>
      <c r="N378" s="20" t="str">
        <f t="shared" si="96"/>
        <v/>
      </c>
    </row>
    <row r="379" spans="1:14" x14ac:dyDescent="0.2">
      <c r="A379" s="8"/>
      <c r="B379" s="44" t="s">
        <v>351</v>
      </c>
      <c r="C379" s="41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20" t="str">
        <f t="shared" si="96"/>
        <v/>
      </c>
    </row>
    <row r="380" spans="1:14" x14ac:dyDescent="0.2">
      <c r="A380" s="8"/>
      <c r="B380" s="44" t="s">
        <v>352</v>
      </c>
      <c r="C380" s="41">
        <v>0</v>
      </c>
      <c r="D380" s="9">
        <v>0</v>
      </c>
      <c r="E380" s="9">
        <v>0</v>
      </c>
      <c r="F380" s="9">
        <v>0</v>
      </c>
      <c r="G380" s="10" t="str">
        <f t="shared" si="91"/>
        <v/>
      </c>
      <c r="H380" s="10" t="str">
        <f t="shared" si="92"/>
        <v/>
      </c>
      <c r="I380" s="10" t="str">
        <f t="shared" si="93"/>
        <v/>
      </c>
      <c r="J380" s="10" t="str">
        <f t="shared" si="94"/>
        <v/>
      </c>
      <c r="K380" s="10" t="str">
        <f t="shared" si="97"/>
        <v xml:space="preserve"> </v>
      </c>
      <c r="L380" s="10" t="str">
        <f t="shared" si="98"/>
        <v xml:space="preserve"> </v>
      </c>
      <c r="M380" s="10" t="str">
        <f t="shared" si="95"/>
        <v/>
      </c>
      <c r="N380" s="20" t="str">
        <f t="shared" si="96"/>
        <v/>
      </c>
    </row>
    <row r="381" spans="1:14" x14ac:dyDescent="0.2">
      <c r="A381" s="8"/>
      <c r="B381" s="44" t="s">
        <v>353</v>
      </c>
      <c r="C381" s="41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20" t="str">
        <f t="shared" si="96"/>
        <v/>
      </c>
    </row>
    <row r="382" spans="1:14" x14ac:dyDescent="0.2">
      <c r="A382" s="8"/>
      <c r="B382" s="44" t="s">
        <v>354</v>
      </c>
      <c r="C382" s="41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0" t="str">
        <f t="shared" si="96"/>
        <v/>
      </c>
    </row>
    <row r="383" spans="1:14" x14ac:dyDescent="0.2">
      <c r="A383" s="8"/>
      <c r="B383" s="44" t="s">
        <v>355</v>
      </c>
      <c r="C383" s="41">
        <v>4</v>
      </c>
      <c r="D383" s="9">
        <v>1</v>
      </c>
      <c r="E383" s="9">
        <v>5</v>
      </c>
      <c r="F383" s="9">
        <v>1</v>
      </c>
      <c r="G383" s="10">
        <f t="shared" si="91"/>
        <v>1.532567049808429E-2</v>
      </c>
      <c r="H383" s="10">
        <f t="shared" si="92"/>
        <v>8.5470085470085479E-3</v>
      </c>
      <c r="I383" s="10">
        <f t="shared" si="93"/>
        <v>1.8181818181818181E-2</v>
      </c>
      <c r="J383" s="10">
        <f t="shared" si="94"/>
        <v>3.787878787878788E-3</v>
      </c>
      <c r="K383" s="10">
        <f t="shared" si="97"/>
        <v>0.25</v>
      </c>
      <c r="L383" s="10">
        <f t="shared" si="98"/>
        <v>0</v>
      </c>
      <c r="M383" s="10">
        <f t="shared" si="95"/>
        <v>3.8314176245210726E-3</v>
      </c>
      <c r="N383" s="20">
        <f t="shared" si="96"/>
        <v>0</v>
      </c>
    </row>
    <row r="384" spans="1:14" x14ac:dyDescent="0.2">
      <c r="A384" s="8"/>
      <c r="B384" s="44" t="s">
        <v>356</v>
      </c>
      <c r="C384" s="41">
        <v>0</v>
      </c>
      <c r="D384" s="9">
        <v>0</v>
      </c>
      <c r="E384" s="9">
        <v>0</v>
      </c>
      <c r="F384" s="9">
        <v>0</v>
      </c>
      <c r="G384" s="10" t="str">
        <f t="shared" si="91"/>
        <v/>
      </c>
      <c r="H384" s="10" t="str">
        <f t="shared" si="92"/>
        <v/>
      </c>
      <c r="I384" s="10" t="str">
        <f t="shared" si="93"/>
        <v/>
      </c>
      <c r="J384" s="10" t="str">
        <f t="shared" si="94"/>
        <v/>
      </c>
      <c r="K384" s="10" t="str">
        <f t="shared" si="97"/>
        <v xml:space="preserve"> </v>
      </c>
      <c r="L384" s="10" t="str">
        <f t="shared" si="98"/>
        <v xml:space="preserve"> </v>
      </c>
      <c r="M384" s="10" t="str">
        <f t="shared" si="95"/>
        <v/>
      </c>
      <c r="N384" s="20" t="str">
        <f t="shared" si="96"/>
        <v/>
      </c>
    </row>
    <row r="385" spans="1:14" x14ac:dyDescent="0.2">
      <c r="A385" s="8"/>
      <c r="B385" s="44" t="s">
        <v>357</v>
      </c>
      <c r="C385" s="41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0" t="str">
        <f t="shared" si="96"/>
        <v/>
      </c>
    </row>
    <row r="386" spans="1:14" x14ac:dyDescent="0.2">
      <c r="A386" s="8"/>
      <c r="B386" s="44" t="s">
        <v>358</v>
      </c>
      <c r="C386" s="41">
        <v>0</v>
      </c>
      <c r="D386" s="9">
        <v>0</v>
      </c>
      <c r="E386" s="9">
        <v>0</v>
      </c>
      <c r="F386" s="9">
        <v>0</v>
      </c>
      <c r="G386" s="10" t="str">
        <f t="shared" si="91"/>
        <v/>
      </c>
      <c r="H386" s="10" t="str">
        <f t="shared" si="92"/>
        <v/>
      </c>
      <c r="I386" s="10" t="str">
        <f t="shared" si="93"/>
        <v/>
      </c>
      <c r="J386" s="10" t="str">
        <f t="shared" si="94"/>
        <v/>
      </c>
      <c r="K386" s="10" t="str">
        <f t="shared" si="97"/>
        <v xml:space="preserve"> </v>
      </c>
      <c r="L386" s="10" t="str">
        <f t="shared" si="98"/>
        <v xml:space="preserve"> </v>
      </c>
      <c r="M386" s="10" t="str">
        <f t="shared" si="95"/>
        <v/>
      </c>
      <c r="N386" s="20" t="str">
        <f t="shared" si="96"/>
        <v/>
      </c>
    </row>
    <row r="387" spans="1:14" x14ac:dyDescent="0.2">
      <c r="A387" s="8"/>
      <c r="B387" s="44" t="s">
        <v>359</v>
      </c>
      <c r="C387" s="41">
        <v>1</v>
      </c>
      <c r="D387" s="9">
        <v>0</v>
      </c>
      <c r="E387" s="9">
        <v>0</v>
      </c>
      <c r="F387" s="9">
        <v>1</v>
      </c>
      <c r="G387" s="10">
        <f t="shared" si="91"/>
        <v>3.8314176245210726E-3</v>
      </c>
      <c r="H387" s="10" t="str">
        <f t="shared" si="92"/>
        <v/>
      </c>
      <c r="I387" s="10" t="str">
        <f t="shared" si="93"/>
        <v/>
      </c>
      <c r="J387" s="10">
        <f t="shared" si="94"/>
        <v>3.787878787878788E-3</v>
      </c>
      <c r="K387" s="10">
        <f t="shared" si="97"/>
        <v>-1</v>
      </c>
      <c r="L387" s="10">
        <f t="shared" si="98"/>
        <v>1</v>
      </c>
      <c r="M387" s="10">
        <f t="shared" si="95"/>
        <v>-3.8314176245210726E-3</v>
      </c>
      <c r="N387" s="20" t="str">
        <f t="shared" si="96"/>
        <v/>
      </c>
    </row>
    <row r="388" spans="1:14" x14ac:dyDescent="0.2">
      <c r="A388" s="8"/>
      <c r="B388" s="44" t="s">
        <v>360</v>
      </c>
      <c r="C388" s="41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20" t="str">
        <f t="shared" si="96"/>
        <v/>
      </c>
    </row>
    <row r="389" spans="1:14" x14ac:dyDescent="0.2">
      <c r="A389" s="8"/>
      <c r="B389" s="44" t="s">
        <v>361</v>
      </c>
      <c r="C389" s="41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20" t="str">
        <f t="shared" si="96"/>
        <v/>
      </c>
    </row>
    <row r="390" spans="1:14" x14ac:dyDescent="0.2">
      <c r="A390" s="8"/>
      <c r="B390" s="44" t="s">
        <v>362</v>
      </c>
      <c r="C390" s="41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0" t="str">
        <f t="shared" si="96"/>
        <v/>
      </c>
    </row>
    <row r="391" spans="1:14" x14ac:dyDescent="0.2">
      <c r="A391" s="8"/>
      <c r="B391" s="44" t="s">
        <v>363</v>
      </c>
      <c r="C391" s="41">
        <v>0</v>
      </c>
      <c r="D391" s="9">
        <v>1</v>
      </c>
      <c r="E391" s="9">
        <v>101</v>
      </c>
      <c r="F391" s="9">
        <v>82</v>
      </c>
      <c r="G391" s="10" t="str">
        <f t="shared" si="91"/>
        <v/>
      </c>
      <c r="H391" s="10">
        <f t="shared" si="92"/>
        <v>8.5470085470085479E-3</v>
      </c>
      <c r="I391" s="10">
        <f t="shared" si="93"/>
        <v>0.36727272727272725</v>
      </c>
      <c r="J391" s="10">
        <f t="shared" si="94"/>
        <v>0.31060606060606061</v>
      </c>
      <c r="K391" s="10">
        <f t="shared" si="97"/>
        <v>1</v>
      </c>
      <c r="L391" s="10">
        <f t="shared" si="98"/>
        <v>81</v>
      </c>
      <c r="M391" s="10" t="str">
        <f t="shared" si="95"/>
        <v/>
      </c>
      <c r="N391" s="20">
        <f t="shared" si="96"/>
        <v>0.6923076923076924</v>
      </c>
    </row>
    <row r="392" spans="1:14" x14ac:dyDescent="0.2">
      <c r="A392" s="8"/>
      <c r="B392" s="44" t="s">
        <v>364</v>
      </c>
      <c r="C392" s="41">
        <v>0</v>
      </c>
      <c r="D392" s="9">
        <v>0</v>
      </c>
      <c r="E392" s="9">
        <v>0</v>
      </c>
      <c r="F392" s="9">
        <v>0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 t="str">
        <f t="shared" si="98"/>
        <v xml:space="preserve"> </v>
      </c>
      <c r="M392" s="10" t="str">
        <f t="shared" si="95"/>
        <v/>
      </c>
      <c r="N392" s="20" t="str">
        <f t="shared" si="96"/>
        <v/>
      </c>
    </row>
    <row r="393" spans="1:14" x14ac:dyDescent="0.2">
      <c r="A393" s="8"/>
      <c r="B393" s="44" t="s">
        <v>365</v>
      </c>
      <c r="C393" s="41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0" t="str">
        <f t="shared" si="96"/>
        <v/>
      </c>
    </row>
    <row r="394" spans="1:14" x14ac:dyDescent="0.2">
      <c r="A394" s="8"/>
      <c r="B394" s="44" t="s">
        <v>366</v>
      </c>
      <c r="C394" s="41">
        <v>0</v>
      </c>
      <c r="D394" s="9">
        <v>0</v>
      </c>
      <c r="E394" s="9">
        <v>0</v>
      </c>
      <c r="F394" s="9">
        <v>0</v>
      </c>
      <c r="G394" s="10" t="str">
        <f t="shared" si="91"/>
        <v/>
      </c>
      <c r="H394" s="10" t="str">
        <f t="shared" si="92"/>
        <v/>
      </c>
      <c r="I394" s="10" t="str">
        <f t="shared" si="93"/>
        <v/>
      </c>
      <c r="J394" s="10" t="str">
        <f t="shared" si="94"/>
        <v/>
      </c>
      <c r="K394" s="10" t="str">
        <f t="shared" si="97"/>
        <v xml:space="preserve"> </v>
      </c>
      <c r="L394" s="10" t="str">
        <f t="shared" si="98"/>
        <v xml:space="preserve"> </v>
      </c>
      <c r="M394" s="10" t="str">
        <f t="shared" si="95"/>
        <v/>
      </c>
      <c r="N394" s="20" t="str">
        <f t="shared" si="96"/>
        <v/>
      </c>
    </row>
    <row r="395" spans="1:14" x14ac:dyDescent="0.2">
      <c r="A395" s="8"/>
      <c r="B395" s="44" t="s">
        <v>367</v>
      </c>
      <c r="C395" s="41">
        <v>1</v>
      </c>
      <c r="D395" s="9">
        <v>5</v>
      </c>
      <c r="E395" s="9">
        <v>0</v>
      </c>
      <c r="F395" s="9">
        <v>9</v>
      </c>
      <c r="G395" s="10">
        <f t="shared" si="91"/>
        <v>3.8314176245210726E-3</v>
      </c>
      <c r="H395" s="10">
        <f t="shared" si="92"/>
        <v>4.2735042735042736E-2</v>
      </c>
      <c r="I395" s="10" t="str">
        <f t="shared" si="93"/>
        <v/>
      </c>
      <c r="J395" s="10">
        <f t="shared" si="94"/>
        <v>3.4090909090909088E-2</v>
      </c>
      <c r="K395" s="10">
        <f t="shared" si="97"/>
        <v>-1</v>
      </c>
      <c r="L395" s="10">
        <f t="shared" si="98"/>
        <v>0.8</v>
      </c>
      <c r="M395" s="10">
        <f t="shared" si="95"/>
        <v>-3.8314176245210726E-3</v>
      </c>
      <c r="N395" s="20">
        <f t="shared" si="96"/>
        <v>3.4188034188034191E-2</v>
      </c>
    </row>
    <row r="396" spans="1:14" x14ac:dyDescent="0.2">
      <c r="A396" s="8"/>
      <c r="B396" s="44" t="s">
        <v>368</v>
      </c>
      <c r="C396" s="41">
        <v>1</v>
      </c>
      <c r="D396" s="9">
        <v>0</v>
      </c>
      <c r="E396" s="9">
        <v>0</v>
      </c>
      <c r="F396" s="9">
        <v>1</v>
      </c>
      <c r="G396" s="10">
        <f t="shared" si="91"/>
        <v>3.8314176245210726E-3</v>
      </c>
      <c r="H396" s="10" t="str">
        <f t="shared" si="92"/>
        <v/>
      </c>
      <c r="I396" s="10" t="str">
        <f t="shared" si="93"/>
        <v/>
      </c>
      <c r="J396" s="10">
        <f t="shared" si="94"/>
        <v>3.787878787878788E-3</v>
      </c>
      <c r="K396" s="10">
        <f t="shared" si="97"/>
        <v>-1</v>
      </c>
      <c r="L396" s="10">
        <f t="shared" si="98"/>
        <v>1</v>
      </c>
      <c r="M396" s="10">
        <f t="shared" si="95"/>
        <v>-3.8314176245210726E-3</v>
      </c>
      <c r="N396" s="20" t="str">
        <f t="shared" si="96"/>
        <v/>
      </c>
    </row>
    <row r="397" spans="1:14" x14ac:dyDescent="0.2">
      <c r="A397" s="8"/>
      <c r="B397" s="44" t="s">
        <v>369</v>
      </c>
      <c r="C397" s="41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20" t="str">
        <f t="shared" si="96"/>
        <v/>
      </c>
    </row>
    <row r="398" spans="1:14" x14ac:dyDescent="0.2">
      <c r="A398" s="8"/>
      <c r="B398" s="44" t="s">
        <v>370</v>
      </c>
      <c r="C398" s="41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20" t="str">
        <f t="shared" si="96"/>
        <v/>
      </c>
    </row>
    <row r="399" spans="1:14" x14ac:dyDescent="0.2">
      <c r="A399" s="8"/>
      <c r="B399" s="44" t="s">
        <v>371</v>
      </c>
      <c r="C399" s="41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0" t="str">
        <f t="shared" si="96"/>
        <v/>
      </c>
    </row>
    <row r="400" spans="1:14" x14ac:dyDescent="0.2">
      <c r="A400" s="8"/>
      <c r="B400" s="44" t="s">
        <v>372</v>
      </c>
      <c r="C400" s="41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20" t="str">
        <f t="shared" si="96"/>
        <v/>
      </c>
    </row>
    <row r="401" spans="1:14" x14ac:dyDescent="0.2">
      <c r="A401" s="8"/>
      <c r="B401" s="44" t="s">
        <v>373</v>
      </c>
      <c r="C401" s="41">
        <v>0</v>
      </c>
      <c r="D401" s="9">
        <v>0</v>
      </c>
      <c r="E401" s="9">
        <v>0</v>
      </c>
      <c r="F401" s="9">
        <v>0</v>
      </c>
      <c r="G401" s="10" t="str">
        <f t="shared" si="91"/>
        <v/>
      </c>
      <c r="H401" s="10" t="str">
        <f t="shared" si="92"/>
        <v/>
      </c>
      <c r="I401" s="10" t="str">
        <f t="shared" si="93"/>
        <v/>
      </c>
      <c r="J401" s="10" t="str">
        <f t="shared" si="94"/>
        <v/>
      </c>
      <c r="K401" s="10" t="str">
        <f t="shared" si="97"/>
        <v xml:space="preserve"> </v>
      </c>
      <c r="L401" s="10" t="str">
        <f t="shared" si="98"/>
        <v xml:space="preserve"> </v>
      </c>
      <c r="M401" s="10" t="str">
        <f t="shared" si="95"/>
        <v/>
      </c>
      <c r="N401" s="20" t="str">
        <f t="shared" si="96"/>
        <v/>
      </c>
    </row>
    <row r="402" spans="1:14" x14ac:dyDescent="0.2">
      <c r="A402" s="8"/>
      <c r="B402" s="44" t="s">
        <v>374</v>
      </c>
      <c r="C402" s="41">
        <v>0</v>
      </c>
      <c r="D402" s="9">
        <v>0</v>
      </c>
      <c r="E402" s="9">
        <v>0</v>
      </c>
      <c r="F402" s="9">
        <v>0</v>
      </c>
      <c r="G402" s="10" t="str">
        <f t="shared" si="91"/>
        <v/>
      </c>
      <c r="H402" s="10" t="str">
        <f t="shared" si="92"/>
        <v/>
      </c>
      <c r="I402" s="10" t="str">
        <f t="shared" si="93"/>
        <v/>
      </c>
      <c r="J402" s="10" t="str">
        <f t="shared" si="94"/>
        <v/>
      </c>
      <c r="K402" s="10" t="str">
        <f t="shared" si="97"/>
        <v xml:space="preserve"> </v>
      </c>
      <c r="L402" s="10" t="str">
        <f t="shared" si="98"/>
        <v xml:space="preserve"> </v>
      </c>
      <c r="M402" s="10" t="str">
        <f t="shared" si="95"/>
        <v/>
      </c>
      <c r="N402" s="20" t="str">
        <f t="shared" si="96"/>
        <v/>
      </c>
    </row>
    <row r="403" spans="1:14" x14ac:dyDescent="0.2">
      <c r="A403" s="8"/>
      <c r="B403" s="44" t="s">
        <v>375</v>
      </c>
      <c r="C403" s="41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20" t="str">
        <f t="shared" si="96"/>
        <v/>
      </c>
    </row>
    <row r="404" spans="1:14" ht="25.5" x14ac:dyDescent="0.2">
      <c r="A404" s="8"/>
      <c r="B404" s="44" t="s">
        <v>376</v>
      </c>
      <c r="C404" s="41">
        <v>0</v>
      </c>
      <c r="D404" s="9">
        <v>0</v>
      </c>
      <c r="E404" s="9">
        <v>0</v>
      </c>
      <c r="F404" s="9">
        <v>3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>
        <f t="shared" si="94"/>
        <v>1.1363636363636364E-2</v>
      </c>
      <c r="K404" s="10" t="str">
        <f t="shared" si="97"/>
        <v xml:space="preserve"> </v>
      </c>
      <c r="L404" s="10">
        <f t="shared" si="98"/>
        <v>1</v>
      </c>
      <c r="M404" s="10" t="str">
        <f t="shared" si="95"/>
        <v/>
      </c>
      <c r="N404" s="20" t="str">
        <f t="shared" si="96"/>
        <v/>
      </c>
    </row>
    <row r="405" spans="1:14" ht="25.5" x14ac:dyDescent="0.2">
      <c r="A405" s="8"/>
      <c r="B405" s="44" t="s">
        <v>377</v>
      </c>
      <c r="C405" s="41">
        <v>0</v>
      </c>
      <c r="D405" s="9">
        <v>0</v>
      </c>
      <c r="E405" s="9">
        <v>0</v>
      </c>
      <c r="F405" s="9">
        <v>0</v>
      </c>
      <c r="G405" s="10" t="str">
        <f t="shared" si="91"/>
        <v/>
      </c>
      <c r="H405" s="10" t="str">
        <f t="shared" si="92"/>
        <v/>
      </c>
      <c r="I405" s="10" t="str">
        <f t="shared" si="93"/>
        <v/>
      </c>
      <c r="J405" s="10" t="str">
        <f t="shared" si="94"/>
        <v/>
      </c>
      <c r="K405" s="10" t="str">
        <f t="shared" si="97"/>
        <v xml:space="preserve"> </v>
      </c>
      <c r="L405" s="10" t="str">
        <f t="shared" si="98"/>
        <v xml:space="preserve"> </v>
      </c>
      <c r="M405" s="10" t="str">
        <f t="shared" si="95"/>
        <v/>
      </c>
      <c r="N405" s="20" t="str">
        <f t="shared" si="96"/>
        <v/>
      </c>
    </row>
    <row r="406" spans="1:14" x14ac:dyDescent="0.2">
      <c r="A406" s="8"/>
      <c r="B406" s="44" t="s">
        <v>378</v>
      </c>
      <c r="C406" s="41">
        <v>31</v>
      </c>
      <c r="D406" s="9">
        <v>2</v>
      </c>
      <c r="E406" s="9">
        <v>14</v>
      </c>
      <c r="F406" s="9">
        <v>0</v>
      </c>
      <c r="G406" s="10">
        <f t="shared" si="91"/>
        <v>0.11877394636015326</v>
      </c>
      <c r="H406" s="10">
        <f t="shared" si="92"/>
        <v>1.7094017094017096E-2</v>
      </c>
      <c r="I406" s="10">
        <f t="shared" si="93"/>
        <v>5.0909090909090911E-2</v>
      </c>
      <c r="J406" s="10" t="str">
        <f t="shared" si="94"/>
        <v/>
      </c>
      <c r="K406" s="10">
        <f t="shared" si="97"/>
        <v>-0.54838709677419351</v>
      </c>
      <c r="L406" s="10">
        <f t="shared" si="98"/>
        <v>-1</v>
      </c>
      <c r="M406" s="10">
        <f t="shared" si="95"/>
        <v>-6.5134099616858232E-2</v>
      </c>
      <c r="N406" s="20">
        <f t="shared" si="96"/>
        <v>-1.7094017094017096E-2</v>
      </c>
    </row>
    <row r="407" spans="1:14" x14ac:dyDescent="0.2">
      <c r="A407" s="8"/>
      <c r="B407" s="44" t="s">
        <v>379</v>
      </c>
      <c r="C407" s="41">
        <v>1</v>
      </c>
      <c r="D407" s="9">
        <v>0</v>
      </c>
      <c r="E407" s="9">
        <v>0</v>
      </c>
      <c r="F407" s="9">
        <v>0</v>
      </c>
      <c r="G407" s="10">
        <f t="shared" si="91"/>
        <v>3.8314176245210726E-3</v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>
        <f t="shared" si="97"/>
        <v>-1</v>
      </c>
      <c r="L407" s="10" t="str">
        <f t="shared" si="98"/>
        <v xml:space="preserve"> </v>
      </c>
      <c r="M407" s="10">
        <f t="shared" si="95"/>
        <v>-3.8314176245210726E-3</v>
      </c>
      <c r="N407" s="20" t="str">
        <f t="shared" si="96"/>
        <v/>
      </c>
    </row>
    <row r="408" spans="1:14" x14ac:dyDescent="0.2">
      <c r="A408" s="8"/>
      <c r="B408" s="44" t="s">
        <v>380</v>
      </c>
      <c r="C408" s="41">
        <v>0</v>
      </c>
      <c r="D408" s="9">
        <v>0</v>
      </c>
      <c r="E408" s="9">
        <v>2</v>
      </c>
      <c r="F408" s="9">
        <v>0</v>
      </c>
      <c r="G408" s="10" t="str">
        <f t="shared" si="91"/>
        <v/>
      </c>
      <c r="H408" s="10" t="str">
        <f t="shared" si="92"/>
        <v/>
      </c>
      <c r="I408" s="10">
        <f t="shared" si="93"/>
        <v>7.2727272727272727E-3</v>
      </c>
      <c r="J408" s="10" t="str">
        <f t="shared" si="94"/>
        <v/>
      </c>
      <c r="K408" s="10">
        <f t="shared" si="97"/>
        <v>1</v>
      </c>
      <c r="L408" s="10" t="str">
        <f t="shared" si="98"/>
        <v xml:space="preserve"> </v>
      </c>
      <c r="M408" s="10" t="str">
        <f t="shared" si="95"/>
        <v/>
      </c>
      <c r="N408" s="20" t="str">
        <f t="shared" si="96"/>
        <v/>
      </c>
    </row>
    <row r="409" spans="1:14" x14ac:dyDescent="0.2">
      <c r="A409" s="8"/>
      <c r="B409" s="44" t="s">
        <v>381</v>
      </c>
      <c r="C409" s="41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20" t="str">
        <f t="shared" si="96"/>
        <v/>
      </c>
    </row>
    <row r="410" spans="1:14" x14ac:dyDescent="0.2">
      <c r="A410" s="8"/>
      <c r="B410" s="44" t="s">
        <v>382</v>
      </c>
      <c r="C410" s="41">
        <v>0</v>
      </c>
      <c r="D410" s="9">
        <v>0</v>
      </c>
      <c r="E410" s="9">
        <v>0</v>
      </c>
      <c r="F410" s="9">
        <v>1</v>
      </c>
      <c r="G410" s="10" t="str">
        <f t="shared" si="91"/>
        <v/>
      </c>
      <c r="H410" s="10" t="str">
        <f t="shared" si="92"/>
        <v/>
      </c>
      <c r="I410" s="10" t="str">
        <f t="shared" si="93"/>
        <v/>
      </c>
      <c r="J410" s="10">
        <f t="shared" si="94"/>
        <v>3.787878787878788E-3</v>
      </c>
      <c r="K410" s="10" t="str">
        <f t="shared" si="97"/>
        <v xml:space="preserve"> </v>
      </c>
      <c r="L410" s="10">
        <f t="shared" si="98"/>
        <v>1</v>
      </c>
      <c r="M410" s="10" t="str">
        <f t="shared" si="95"/>
        <v/>
      </c>
      <c r="N410" s="20" t="str">
        <f t="shared" si="96"/>
        <v/>
      </c>
    </row>
    <row r="411" spans="1:14" x14ac:dyDescent="0.2">
      <c r="A411" s="8"/>
      <c r="B411" s="44" t="s">
        <v>383</v>
      </c>
      <c r="C411" s="41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20" t="str">
        <f t="shared" si="96"/>
        <v/>
      </c>
    </row>
    <row r="412" spans="1:14" x14ac:dyDescent="0.2">
      <c r="A412" s="8"/>
      <c r="B412" s="44" t="s">
        <v>384</v>
      </c>
      <c r="C412" s="41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0" t="str">
        <f t="shared" si="96"/>
        <v/>
      </c>
    </row>
    <row r="413" spans="1:14" x14ac:dyDescent="0.2">
      <c r="A413" s="8"/>
      <c r="B413" s="44" t="s">
        <v>385</v>
      </c>
      <c r="C413" s="41">
        <v>49</v>
      </c>
      <c r="D413" s="9">
        <v>1</v>
      </c>
      <c r="E413" s="9">
        <v>10</v>
      </c>
      <c r="F413" s="9">
        <v>0</v>
      </c>
      <c r="G413" s="10">
        <f t="shared" si="91"/>
        <v>0.18773946360153257</v>
      </c>
      <c r="H413" s="10">
        <f t="shared" si="92"/>
        <v>8.5470085470085479E-3</v>
      </c>
      <c r="I413" s="10">
        <f t="shared" si="93"/>
        <v>3.6363636363636362E-2</v>
      </c>
      <c r="J413" s="10" t="str">
        <f t="shared" si="94"/>
        <v/>
      </c>
      <c r="K413" s="10">
        <f t="shared" si="97"/>
        <v>-0.79591836734693877</v>
      </c>
      <c r="L413" s="10">
        <f t="shared" si="98"/>
        <v>-1</v>
      </c>
      <c r="M413" s="10">
        <f t="shared" si="95"/>
        <v>-0.14942528735632185</v>
      </c>
      <c r="N413" s="20">
        <f t="shared" si="96"/>
        <v>-8.5470085470085479E-3</v>
      </c>
    </row>
    <row r="414" spans="1:14" x14ac:dyDescent="0.2">
      <c r="A414" s="8"/>
      <c r="B414" s="44" t="s">
        <v>386</v>
      </c>
      <c r="C414" s="41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0" t="str">
        <f t="shared" si="96"/>
        <v/>
      </c>
    </row>
    <row r="415" spans="1:14" x14ac:dyDescent="0.2">
      <c r="A415" s="8"/>
      <c r="B415" s="44" t="s">
        <v>387</v>
      </c>
      <c r="C415" s="41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0" t="str">
        <f t="shared" si="96"/>
        <v/>
      </c>
    </row>
    <row r="416" spans="1:14" x14ac:dyDescent="0.2">
      <c r="A416" s="8"/>
      <c r="B416" s="44" t="s">
        <v>388</v>
      </c>
      <c r="C416" s="41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20" t="str">
        <f t="shared" si="96"/>
        <v/>
      </c>
    </row>
    <row r="417" spans="1:14" x14ac:dyDescent="0.2">
      <c r="A417" s="8" t="s">
        <v>76</v>
      </c>
      <c r="B417" s="44" t="s">
        <v>389</v>
      </c>
      <c r="C417" s="41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0" t="str">
        <f t="shared" si="96"/>
        <v/>
      </c>
    </row>
    <row r="418" spans="1:14" x14ac:dyDescent="0.2">
      <c r="A418" s="8" t="s">
        <v>76</v>
      </c>
      <c r="B418" s="44" t="s">
        <v>390</v>
      </c>
      <c r="C418" s="41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0" t="str">
        <f t="shared" si="96"/>
        <v/>
      </c>
    </row>
    <row r="419" spans="1:14" x14ac:dyDescent="0.2">
      <c r="A419" s="8"/>
      <c r="B419" s="44" t="s">
        <v>391</v>
      </c>
      <c r="C419" s="41">
        <v>2</v>
      </c>
      <c r="D419" s="9">
        <v>16</v>
      </c>
      <c r="E419" s="9">
        <v>19</v>
      </c>
      <c r="F419" s="9">
        <v>12</v>
      </c>
      <c r="G419" s="10">
        <f t="shared" si="91"/>
        <v>7.6628352490421452E-3</v>
      </c>
      <c r="H419" s="10">
        <f t="shared" si="92"/>
        <v>0.13675213675213677</v>
      </c>
      <c r="I419" s="10">
        <f t="shared" si="93"/>
        <v>6.9090909090909092E-2</v>
      </c>
      <c r="J419" s="10">
        <f t="shared" si="94"/>
        <v>4.5454545454545456E-2</v>
      </c>
      <c r="K419" s="10">
        <f t="shared" si="97"/>
        <v>8.5</v>
      </c>
      <c r="L419" s="10">
        <f t="shared" si="98"/>
        <v>-0.25</v>
      </c>
      <c r="M419" s="10">
        <f t="shared" si="95"/>
        <v>6.5134099616858232E-2</v>
      </c>
      <c r="N419" s="20">
        <f t="shared" si="96"/>
        <v>-3.4188034188034191E-2</v>
      </c>
    </row>
    <row r="420" spans="1:14" x14ac:dyDescent="0.2">
      <c r="A420" s="8"/>
      <c r="B420" s="44" t="s">
        <v>392</v>
      </c>
      <c r="C420" s="41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0" t="str">
        <f t="shared" si="96"/>
        <v/>
      </c>
    </row>
    <row r="421" spans="1:14" x14ac:dyDescent="0.2">
      <c r="A421" s="8"/>
      <c r="B421" s="44" t="s">
        <v>393</v>
      </c>
      <c r="C421" s="41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0" t="str">
        <f t="shared" si="96"/>
        <v/>
      </c>
    </row>
    <row r="422" spans="1:14" x14ac:dyDescent="0.2">
      <c r="A422" s="8"/>
      <c r="B422" s="44" t="s">
        <v>394</v>
      </c>
      <c r="C422" s="41">
        <v>0</v>
      </c>
      <c r="D422" s="9">
        <v>0</v>
      </c>
      <c r="E422" s="9">
        <v>2</v>
      </c>
      <c r="F422" s="9">
        <v>0</v>
      </c>
      <c r="G422" s="10" t="str">
        <f t="shared" si="91"/>
        <v/>
      </c>
      <c r="H422" s="10" t="str">
        <f t="shared" si="92"/>
        <v/>
      </c>
      <c r="I422" s="10">
        <f t="shared" si="93"/>
        <v>7.2727272727272727E-3</v>
      </c>
      <c r="J422" s="10" t="str">
        <f t="shared" si="94"/>
        <v/>
      </c>
      <c r="K422" s="10">
        <f t="shared" si="97"/>
        <v>1</v>
      </c>
      <c r="L422" s="10" t="str">
        <f t="shared" si="98"/>
        <v xml:space="preserve"> </v>
      </c>
      <c r="M422" s="10" t="str">
        <f t="shared" si="95"/>
        <v/>
      </c>
      <c r="N422" s="20" t="str">
        <f t="shared" si="96"/>
        <v/>
      </c>
    </row>
    <row r="423" spans="1:14" x14ac:dyDescent="0.2">
      <c r="A423" s="8"/>
      <c r="B423" s="44" t="s">
        <v>395</v>
      </c>
      <c r="C423" s="41">
        <v>0</v>
      </c>
      <c r="D423" s="9">
        <v>0</v>
      </c>
      <c r="E423" s="9">
        <v>2</v>
      </c>
      <c r="F423" s="9">
        <v>1</v>
      </c>
      <c r="G423" s="10" t="str">
        <f t="shared" si="91"/>
        <v/>
      </c>
      <c r="H423" s="10" t="str">
        <f t="shared" si="92"/>
        <v/>
      </c>
      <c r="I423" s="10">
        <f t="shared" si="93"/>
        <v>7.2727272727272727E-3</v>
      </c>
      <c r="J423" s="10">
        <f t="shared" si="94"/>
        <v>3.787878787878788E-3</v>
      </c>
      <c r="K423" s="10">
        <f t="shared" si="97"/>
        <v>1</v>
      </c>
      <c r="L423" s="10">
        <f t="shared" si="98"/>
        <v>1</v>
      </c>
      <c r="M423" s="10" t="str">
        <f t="shared" si="95"/>
        <v/>
      </c>
      <c r="N423" s="20" t="str">
        <f t="shared" si="96"/>
        <v/>
      </c>
    </row>
    <row r="424" spans="1:14" x14ac:dyDescent="0.2">
      <c r="A424" s="8"/>
      <c r="B424" s="44" t="s">
        <v>396</v>
      </c>
      <c r="C424" s="41">
        <v>0</v>
      </c>
      <c r="D424" s="9">
        <v>0</v>
      </c>
      <c r="E424" s="9">
        <v>7</v>
      </c>
      <c r="F424" s="9">
        <v>3</v>
      </c>
      <c r="G424" s="10" t="str">
        <f t="shared" si="91"/>
        <v/>
      </c>
      <c r="H424" s="10" t="str">
        <f t="shared" si="92"/>
        <v/>
      </c>
      <c r="I424" s="10">
        <f t="shared" si="93"/>
        <v>2.5454545454545455E-2</v>
      </c>
      <c r="J424" s="10">
        <f t="shared" si="94"/>
        <v>1.1363636363636364E-2</v>
      </c>
      <c r="K424" s="10">
        <f t="shared" si="97"/>
        <v>1</v>
      </c>
      <c r="L424" s="10">
        <f t="shared" si="98"/>
        <v>1</v>
      </c>
      <c r="M424" s="10" t="str">
        <f t="shared" si="95"/>
        <v/>
      </c>
      <c r="N424" s="20" t="str">
        <f t="shared" si="96"/>
        <v/>
      </c>
    </row>
    <row r="425" spans="1:14" x14ac:dyDescent="0.2">
      <c r="A425" s="8"/>
      <c r="B425" s="44" t="s">
        <v>397</v>
      </c>
      <c r="C425" s="41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0" t="str">
        <f t="shared" si="96"/>
        <v/>
      </c>
    </row>
    <row r="426" spans="1:14" x14ac:dyDescent="0.2">
      <c r="A426" s="8"/>
      <c r="B426" s="44" t="s">
        <v>398</v>
      </c>
      <c r="C426" s="41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20" t="str">
        <f t="shared" si="96"/>
        <v/>
      </c>
    </row>
    <row r="427" spans="1:14" ht="25.5" x14ac:dyDescent="0.2">
      <c r="A427" s="8"/>
      <c r="B427" s="44" t="s">
        <v>399</v>
      </c>
      <c r="C427" s="41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20" t="str">
        <f t="shared" si="96"/>
        <v/>
      </c>
    </row>
    <row r="428" spans="1:14" x14ac:dyDescent="0.2">
      <c r="A428" s="8"/>
      <c r="B428" s="44" t="s">
        <v>400</v>
      </c>
      <c r="C428" s="41">
        <v>0</v>
      </c>
      <c r="D428" s="9">
        <v>0</v>
      </c>
      <c r="E428" s="9">
        <v>1</v>
      </c>
      <c r="F428" s="9">
        <v>0</v>
      </c>
      <c r="G428" s="10" t="str">
        <f t="shared" si="91"/>
        <v/>
      </c>
      <c r="H428" s="10" t="str">
        <f t="shared" si="92"/>
        <v/>
      </c>
      <c r="I428" s="10">
        <f t="shared" si="93"/>
        <v>3.6363636363636364E-3</v>
      </c>
      <c r="J428" s="10" t="str">
        <f t="shared" si="94"/>
        <v/>
      </c>
      <c r="K428" s="10">
        <f t="shared" si="97"/>
        <v>1</v>
      </c>
      <c r="L428" s="10" t="str">
        <f t="shared" si="98"/>
        <v xml:space="preserve"> </v>
      </c>
      <c r="M428" s="10" t="str">
        <f t="shared" si="95"/>
        <v/>
      </c>
      <c r="N428" s="20" t="str">
        <f t="shared" si="96"/>
        <v/>
      </c>
    </row>
    <row r="429" spans="1:14" x14ac:dyDescent="0.2">
      <c r="A429" s="8"/>
      <c r="B429" s="44" t="s">
        <v>401</v>
      </c>
      <c r="C429" s="41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20" t="str">
        <f t="shared" si="96"/>
        <v/>
      </c>
    </row>
    <row r="430" spans="1:14" x14ac:dyDescent="0.2">
      <c r="A430" s="8"/>
      <c r="B430" s="44" t="s">
        <v>402</v>
      </c>
      <c r="C430" s="41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20" t="str">
        <f t="shared" si="96"/>
        <v/>
      </c>
    </row>
    <row r="431" spans="1:14" x14ac:dyDescent="0.2">
      <c r="A431" s="8"/>
      <c r="B431" s="44" t="s">
        <v>403</v>
      </c>
      <c r="C431" s="41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0" t="str">
        <f t="shared" si="96"/>
        <v/>
      </c>
    </row>
    <row r="432" spans="1:14" ht="25.5" x14ac:dyDescent="0.2">
      <c r="A432" s="8"/>
      <c r="B432" s="44" t="s">
        <v>404</v>
      </c>
      <c r="C432" s="41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20" t="str">
        <f t="shared" si="96"/>
        <v/>
      </c>
    </row>
    <row r="433" spans="1:14" ht="25.5" x14ac:dyDescent="0.2">
      <c r="A433" s="8"/>
      <c r="B433" s="44" t="s">
        <v>405</v>
      </c>
      <c r="C433" s="41">
        <v>0</v>
      </c>
      <c r="D433" s="9">
        <v>0</v>
      </c>
      <c r="E433" s="9">
        <v>0</v>
      </c>
      <c r="F433" s="9">
        <v>0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 t="str">
        <f t="shared" si="98"/>
        <v xml:space="preserve"> </v>
      </c>
      <c r="M433" s="10" t="str">
        <f t="shared" si="95"/>
        <v/>
      </c>
      <c r="N433" s="20" t="str">
        <f t="shared" si="96"/>
        <v/>
      </c>
    </row>
    <row r="434" spans="1:14" x14ac:dyDescent="0.2">
      <c r="A434" s="8"/>
      <c r="B434" s="44" t="s">
        <v>406</v>
      </c>
      <c r="C434" s="41">
        <v>0</v>
      </c>
      <c r="D434" s="9">
        <v>0</v>
      </c>
      <c r="E434" s="9">
        <v>2</v>
      </c>
      <c r="F434" s="9">
        <v>0</v>
      </c>
      <c r="G434" s="10" t="str">
        <f t="shared" si="91"/>
        <v/>
      </c>
      <c r="H434" s="10" t="str">
        <f t="shared" si="92"/>
        <v/>
      </c>
      <c r="I434" s="10">
        <f t="shared" si="93"/>
        <v>7.2727272727272727E-3</v>
      </c>
      <c r="J434" s="10" t="str">
        <f t="shared" si="94"/>
        <v/>
      </c>
      <c r="K434" s="10">
        <f t="shared" si="97"/>
        <v>1</v>
      </c>
      <c r="L434" s="10" t="str">
        <f t="shared" si="98"/>
        <v xml:space="preserve"> </v>
      </c>
      <c r="M434" s="10" t="str">
        <f t="shared" si="95"/>
        <v/>
      </c>
      <c r="N434" s="20" t="str">
        <f t="shared" si="96"/>
        <v/>
      </c>
    </row>
    <row r="435" spans="1:14" x14ac:dyDescent="0.2">
      <c r="A435" s="8"/>
      <c r="B435" s="44" t="s">
        <v>407</v>
      </c>
      <c r="C435" s="41">
        <v>0</v>
      </c>
      <c r="D435" s="9">
        <v>1</v>
      </c>
      <c r="E435" s="9">
        <v>1</v>
      </c>
      <c r="F435" s="9">
        <v>0</v>
      </c>
      <c r="G435" s="10" t="str">
        <f t="shared" ref="G435:G498" si="99">+IF(C435=0,"",C435/C$371)</f>
        <v/>
      </c>
      <c r="H435" s="10">
        <f t="shared" ref="H435:H498" si="100">+IF(D435=0,"",D435/D$371)</f>
        <v>8.5470085470085479E-3</v>
      </c>
      <c r="I435" s="10">
        <f t="shared" ref="I435:I498" si="101">+IF(E435=0,"",E435/E$371)</f>
        <v>3.6363636363636364E-3</v>
      </c>
      <c r="J435" s="10" t="str">
        <f t="shared" ref="J435:J498" si="102">+IF(F435=0,"",F435/F$371)</f>
        <v/>
      </c>
      <c r="K435" s="10">
        <f t="shared" si="97"/>
        <v>1</v>
      </c>
      <c r="L435" s="10">
        <f t="shared" si="98"/>
        <v>-1</v>
      </c>
      <c r="M435" s="10" t="str">
        <f t="shared" ref="M435:M498" si="103">+IF(OR(AND(G435=""),(K435="")),"",G435*K435)</f>
        <v/>
      </c>
      <c r="N435" s="20">
        <f t="shared" ref="N435:N498" si="104">+IF(OR(AND(H435=""),(L435="")),"",H435*L435)</f>
        <v>-8.5470085470085479E-3</v>
      </c>
    </row>
    <row r="436" spans="1:14" x14ac:dyDescent="0.2">
      <c r="A436" s="8"/>
      <c r="B436" s="44" t="s">
        <v>408</v>
      </c>
      <c r="C436" s="41">
        <v>1</v>
      </c>
      <c r="D436" s="9">
        <v>0</v>
      </c>
      <c r="E436" s="9">
        <v>0</v>
      </c>
      <c r="F436" s="9">
        <v>1</v>
      </c>
      <c r="G436" s="10">
        <f t="shared" si="99"/>
        <v>3.8314176245210726E-3</v>
      </c>
      <c r="H436" s="10" t="str">
        <f t="shared" si="100"/>
        <v/>
      </c>
      <c r="I436" s="10" t="str">
        <f t="shared" si="101"/>
        <v/>
      </c>
      <c r="J436" s="10">
        <f t="shared" si="102"/>
        <v>3.787878787878788E-3</v>
      </c>
      <c r="K436" s="10">
        <f t="shared" ref="K436:K499" si="105">+IF(AND(C436=0,E436=0)," ",IF(C436=0,1,IF(E436=0,-1,(E436-C436)/C436)))</f>
        <v>-1</v>
      </c>
      <c r="L436" s="10">
        <f t="shared" ref="L436:L499" si="106">+IF(AND(D436=0,F436=0)," ",IF(D436=0,1,IF(F436=0,-1,(F436-D436)/D436)))</f>
        <v>1</v>
      </c>
      <c r="M436" s="10">
        <f t="shared" si="103"/>
        <v>-3.8314176245210726E-3</v>
      </c>
      <c r="N436" s="20" t="str">
        <f t="shared" si="104"/>
        <v/>
      </c>
    </row>
    <row r="437" spans="1:14" x14ac:dyDescent="0.2">
      <c r="A437" s="8"/>
      <c r="B437" s="44" t="s">
        <v>409</v>
      </c>
      <c r="C437" s="41">
        <v>159</v>
      </c>
      <c r="D437" s="9">
        <v>3</v>
      </c>
      <c r="E437" s="9">
        <v>103</v>
      </c>
      <c r="F437" s="9">
        <v>5</v>
      </c>
      <c r="G437" s="10">
        <f t="shared" si="99"/>
        <v>0.60919540229885061</v>
      </c>
      <c r="H437" s="10">
        <f t="shared" si="100"/>
        <v>2.564102564102564E-2</v>
      </c>
      <c r="I437" s="10">
        <f t="shared" si="101"/>
        <v>0.37454545454545457</v>
      </c>
      <c r="J437" s="10">
        <f t="shared" si="102"/>
        <v>1.893939393939394E-2</v>
      </c>
      <c r="K437" s="10">
        <f t="shared" si="105"/>
        <v>-0.3522012578616352</v>
      </c>
      <c r="L437" s="10">
        <f t="shared" si="106"/>
        <v>0.66666666666666663</v>
      </c>
      <c r="M437" s="10">
        <f t="shared" si="103"/>
        <v>-0.21455938697318008</v>
      </c>
      <c r="N437" s="20">
        <f t="shared" si="104"/>
        <v>1.7094017094017092E-2</v>
      </c>
    </row>
    <row r="438" spans="1:14" x14ac:dyDescent="0.2">
      <c r="A438" s="8"/>
      <c r="B438" s="44" t="s">
        <v>410</v>
      </c>
      <c r="C438" s="41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20" t="str">
        <f t="shared" si="104"/>
        <v/>
      </c>
    </row>
    <row r="439" spans="1:14" x14ac:dyDescent="0.2">
      <c r="A439" s="8" t="s">
        <v>76</v>
      </c>
      <c r="B439" s="44" t="s">
        <v>411</v>
      </c>
      <c r="C439" s="41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0" t="str">
        <f t="shared" si="104"/>
        <v/>
      </c>
    </row>
    <row r="440" spans="1:14" x14ac:dyDescent="0.2">
      <c r="A440" s="8"/>
      <c r="B440" s="44" t="s">
        <v>412</v>
      </c>
      <c r="C440" s="41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0" t="str">
        <f t="shared" si="104"/>
        <v/>
      </c>
    </row>
    <row r="441" spans="1:14" x14ac:dyDescent="0.2">
      <c r="A441" s="8"/>
      <c r="B441" s="44" t="s">
        <v>413</v>
      </c>
      <c r="C441" s="41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0" t="str">
        <f t="shared" si="104"/>
        <v/>
      </c>
    </row>
    <row r="442" spans="1:14" x14ac:dyDescent="0.2">
      <c r="A442" s="8"/>
      <c r="B442" s="44" t="s">
        <v>414</v>
      </c>
      <c r="C442" s="41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20" t="str">
        <f t="shared" si="104"/>
        <v/>
      </c>
    </row>
    <row r="443" spans="1:14" x14ac:dyDescent="0.2">
      <c r="A443" s="8"/>
      <c r="B443" s="44" t="s">
        <v>415</v>
      </c>
      <c r="C443" s="41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20" t="str">
        <f t="shared" si="104"/>
        <v/>
      </c>
    </row>
    <row r="444" spans="1:14" x14ac:dyDescent="0.2">
      <c r="A444" s="8"/>
      <c r="B444" s="44" t="s">
        <v>416</v>
      </c>
      <c r="C444" s="41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0" t="str">
        <f t="shared" si="104"/>
        <v/>
      </c>
    </row>
    <row r="445" spans="1:14" x14ac:dyDescent="0.2">
      <c r="A445" s="8"/>
      <c r="B445" s="44" t="s">
        <v>417</v>
      </c>
      <c r="C445" s="41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0" t="str">
        <f t="shared" si="104"/>
        <v/>
      </c>
    </row>
    <row r="446" spans="1:14" x14ac:dyDescent="0.2">
      <c r="A446" s="8"/>
      <c r="B446" s="44" t="s">
        <v>418</v>
      </c>
      <c r="C446" s="41">
        <v>0</v>
      </c>
      <c r="D446" s="9">
        <v>2</v>
      </c>
      <c r="E446" s="9">
        <v>0</v>
      </c>
      <c r="F446" s="9">
        <v>2</v>
      </c>
      <c r="G446" s="10" t="str">
        <f t="shared" si="99"/>
        <v/>
      </c>
      <c r="H446" s="10">
        <f t="shared" si="100"/>
        <v>1.7094017094017096E-2</v>
      </c>
      <c r="I446" s="10" t="str">
        <f t="shared" si="101"/>
        <v/>
      </c>
      <c r="J446" s="10">
        <f t="shared" si="102"/>
        <v>7.575757575757576E-3</v>
      </c>
      <c r="K446" s="10" t="str">
        <f t="shared" si="105"/>
        <v xml:space="preserve"> </v>
      </c>
      <c r="L446" s="10">
        <f t="shared" si="106"/>
        <v>0</v>
      </c>
      <c r="M446" s="10" t="str">
        <f t="shared" si="103"/>
        <v/>
      </c>
      <c r="N446" s="20">
        <f t="shared" si="104"/>
        <v>0</v>
      </c>
    </row>
    <row r="447" spans="1:14" ht="24" customHeight="1" x14ac:dyDescent="0.2">
      <c r="A447" s="8"/>
      <c r="B447" s="44" t="s">
        <v>419</v>
      </c>
      <c r="C447" s="41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0" t="str">
        <f t="shared" si="104"/>
        <v/>
      </c>
    </row>
    <row r="448" spans="1:14" x14ac:dyDescent="0.2">
      <c r="A448" s="8"/>
      <c r="B448" s="44" t="s">
        <v>420</v>
      </c>
      <c r="C448" s="41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20" t="str">
        <f t="shared" si="104"/>
        <v/>
      </c>
    </row>
    <row r="449" spans="1:14" x14ac:dyDescent="0.2">
      <c r="A449" s="8"/>
      <c r="B449" s="44" t="s">
        <v>421</v>
      </c>
      <c r="C449" s="41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20" t="str">
        <f t="shared" si="104"/>
        <v/>
      </c>
    </row>
    <row r="450" spans="1:14" x14ac:dyDescent="0.2">
      <c r="A450" s="8"/>
      <c r="B450" s="44" t="s">
        <v>422</v>
      </c>
      <c r="C450" s="41">
        <v>0</v>
      </c>
      <c r="D450" s="9">
        <v>0</v>
      </c>
      <c r="E450" s="9">
        <v>0</v>
      </c>
      <c r="F450" s="9">
        <v>0</v>
      </c>
      <c r="G450" s="10" t="str">
        <f t="shared" si="99"/>
        <v/>
      </c>
      <c r="H450" s="10" t="str">
        <f t="shared" si="100"/>
        <v/>
      </c>
      <c r="I450" s="10" t="str">
        <f t="shared" si="101"/>
        <v/>
      </c>
      <c r="J450" s="10" t="str">
        <f t="shared" si="102"/>
        <v/>
      </c>
      <c r="K450" s="10" t="str">
        <f t="shared" si="105"/>
        <v xml:space="preserve"> </v>
      </c>
      <c r="L450" s="10" t="str">
        <f t="shared" si="106"/>
        <v xml:space="preserve"> </v>
      </c>
      <c r="M450" s="10" t="str">
        <f t="shared" si="103"/>
        <v/>
      </c>
      <c r="N450" s="20" t="str">
        <f t="shared" si="104"/>
        <v/>
      </c>
    </row>
    <row r="451" spans="1:14" x14ac:dyDescent="0.2">
      <c r="A451" s="8"/>
      <c r="B451" s="44" t="s">
        <v>423</v>
      </c>
      <c r="C451" s="41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20" t="str">
        <f t="shared" si="104"/>
        <v/>
      </c>
    </row>
    <row r="452" spans="1:14" x14ac:dyDescent="0.2">
      <c r="A452" s="8"/>
      <c r="B452" s="44" t="s">
        <v>424</v>
      </c>
      <c r="C452" s="41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0" t="str">
        <f t="shared" si="104"/>
        <v/>
      </c>
    </row>
    <row r="453" spans="1:14" x14ac:dyDescent="0.2">
      <c r="A453" s="8"/>
      <c r="B453" s="44" t="s">
        <v>425</v>
      </c>
      <c r="C453" s="41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0" t="str">
        <f t="shared" si="104"/>
        <v/>
      </c>
    </row>
    <row r="454" spans="1:14" x14ac:dyDescent="0.2">
      <c r="A454" s="8"/>
      <c r="B454" s="44" t="s">
        <v>426</v>
      </c>
      <c r="C454" s="41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20" t="str">
        <f t="shared" si="104"/>
        <v/>
      </c>
    </row>
    <row r="455" spans="1:14" x14ac:dyDescent="0.2">
      <c r="A455" s="8"/>
      <c r="B455" s="44" t="s">
        <v>427</v>
      </c>
      <c r="C455" s="41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20" t="str">
        <f t="shared" si="104"/>
        <v/>
      </c>
    </row>
    <row r="456" spans="1:14" x14ac:dyDescent="0.2">
      <c r="A456" s="8"/>
      <c r="B456" s="44" t="s">
        <v>428</v>
      </c>
      <c r="C456" s="41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0" t="str">
        <f t="shared" si="104"/>
        <v/>
      </c>
    </row>
    <row r="457" spans="1:14" x14ac:dyDescent="0.2">
      <c r="A457" s="8"/>
      <c r="B457" s="44" t="s">
        <v>429</v>
      </c>
      <c r="C457" s="41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0" t="str">
        <f t="shared" si="104"/>
        <v/>
      </c>
    </row>
    <row r="458" spans="1:14" x14ac:dyDescent="0.2">
      <c r="A458" s="8"/>
      <c r="B458" s="44" t="s">
        <v>430</v>
      </c>
      <c r="C458" s="41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0" t="str">
        <f t="shared" si="104"/>
        <v/>
      </c>
    </row>
    <row r="459" spans="1:14" ht="26.25" customHeight="1" x14ac:dyDescent="0.2">
      <c r="A459" s="8"/>
      <c r="B459" s="44" t="s">
        <v>431</v>
      </c>
      <c r="C459" s="41">
        <v>0</v>
      </c>
      <c r="D459" s="9">
        <v>8</v>
      </c>
      <c r="E459" s="9">
        <v>0</v>
      </c>
      <c r="F459" s="9">
        <v>0</v>
      </c>
      <c r="G459" s="10" t="str">
        <f t="shared" si="99"/>
        <v/>
      </c>
      <c r="H459" s="10">
        <f t="shared" si="100"/>
        <v>6.8376068376068383E-2</v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>
        <f t="shared" si="106"/>
        <v>-1</v>
      </c>
      <c r="M459" s="10" t="str">
        <f t="shared" si="103"/>
        <v/>
      </c>
      <c r="N459" s="20">
        <f t="shared" si="104"/>
        <v>-6.8376068376068383E-2</v>
      </c>
    </row>
    <row r="460" spans="1:14" ht="25.5" x14ac:dyDescent="0.2">
      <c r="A460" s="8"/>
      <c r="B460" s="44" t="s">
        <v>432</v>
      </c>
      <c r="C460" s="41">
        <v>1</v>
      </c>
      <c r="D460" s="9">
        <v>7</v>
      </c>
      <c r="E460" s="9">
        <v>0</v>
      </c>
      <c r="F460" s="9">
        <v>15</v>
      </c>
      <c r="G460" s="10">
        <f t="shared" si="99"/>
        <v>3.8314176245210726E-3</v>
      </c>
      <c r="H460" s="10">
        <f t="shared" si="100"/>
        <v>5.9829059829059832E-2</v>
      </c>
      <c r="I460" s="10" t="str">
        <f t="shared" si="101"/>
        <v/>
      </c>
      <c r="J460" s="10">
        <f t="shared" si="102"/>
        <v>5.6818181818181816E-2</v>
      </c>
      <c r="K460" s="10">
        <f t="shared" si="105"/>
        <v>-1</v>
      </c>
      <c r="L460" s="10">
        <f t="shared" si="106"/>
        <v>1.1428571428571428</v>
      </c>
      <c r="M460" s="10">
        <f t="shared" si="103"/>
        <v>-3.8314176245210726E-3</v>
      </c>
      <c r="N460" s="20">
        <f t="shared" si="104"/>
        <v>6.8376068376068369E-2</v>
      </c>
    </row>
    <row r="461" spans="1:14" x14ac:dyDescent="0.2">
      <c r="A461" s="8"/>
      <c r="B461" s="44" t="s">
        <v>433</v>
      </c>
      <c r="C461" s="41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20" t="str">
        <f t="shared" si="104"/>
        <v/>
      </c>
    </row>
    <row r="462" spans="1:14" ht="25.5" x14ac:dyDescent="0.2">
      <c r="A462" s="8"/>
      <c r="B462" s="44" t="s">
        <v>434</v>
      </c>
      <c r="C462" s="41">
        <v>0</v>
      </c>
      <c r="D462" s="9">
        <v>6</v>
      </c>
      <c r="E462" s="9">
        <v>0</v>
      </c>
      <c r="F462" s="9">
        <v>0</v>
      </c>
      <c r="G462" s="10" t="str">
        <f t="shared" si="99"/>
        <v/>
      </c>
      <c r="H462" s="10">
        <f t="shared" si="100"/>
        <v>5.128205128205128E-2</v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>
        <f t="shared" si="106"/>
        <v>-1</v>
      </c>
      <c r="M462" s="10" t="str">
        <f t="shared" si="103"/>
        <v/>
      </c>
      <c r="N462" s="20">
        <f t="shared" si="104"/>
        <v>-5.128205128205128E-2</v>
      </c>
    </row>
    <row r="463" spans="1:14" ht="25.5" x14ac:dyDescent="0.2">
      <c r="A463" s="8"/>
      <c r="B463" s="44" t="s">
        <v>435</v>
      </c>
      <c r="C463" s="41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0" t="str">
        <f t="shared" si="104"/>
        <v/>
      </c>
    </row>
    <row r="464" spans="1:14" x14ac:dyDescent="0.2">
      <c r="A464" s="8"/>
      <c r="B464" s="44" t="s">
        <v>436</v>
      </c>
      <c r="C464" s="41">
        <v>0</v>
      </c>
      <c r="D464" s="9">
        <v>0</v>
      </c>
      <c r="E464" s="9">
        <v>0</v>
      </c>
      <c r="F464" s="9">
        <v>1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>
        <f t="shared" si="102"/>
        <v>3.787878787878788E-3</v>
      </c>
      <c r="K464" s="10" t="str">
        <f t="shared" si="105"/>
        <v xml:space="preserve"> </v>
      </c>
      <c r="L464" s="10">
        <f t="shared" si="106"/>
        <v>1</v>
      </c>
      <c r="M464" s="10" t="str">
        <f t="shared" si="103"/>
        <v/>
      </c>
      <c r="N464" s="20" t="str">
        <f t="shared" si="104"/>
        <v/>
      </c>
    </row>
    <row r="465" spans="1:14" x14ac:dyDescent="0.2">
      <c r="A465" s="8"/>
      <c r="B465" s="44" t="s">
        <v>437</v>
      </c>
      <c r="C465" s="41">
        <v>0</v>
      </c>
      <c r="D465" s="9">
        <v>2</v>
      </c>
      <c r="E465" s="9">
        <v>0</v>
      </c>
      <c r="F465" s="9">
        <v>0</v>
      </c>
      <c r="G465" s="10" t="str">
        <f t="shared" si="99"/>
        <v/>
      </c>
      <c r="H465" s="10">
        <f t="shared" si="100"/>
        <v>1.7094017094017096E-2</v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>
        <f t="shared" si="106"/>
        <v>-1</v>
      </c>
      <c r="M465" s="10" t="str">
        <f t="shared" si="103"/>
        <v/>
      </c>
      <c r="N465" s="20">
        <f t="shared" si="104"/>
        <v>-1.7094017094017096E-2</v>
      </c>
    </row>
    <row r="466" spans="1:14" x14ac:dyDescent="0.2">
      <c r="A466" s="8"/>
      <c r="B466" s="44" t="s">
        <v>438</v>
      </c>
      <c r="C466" s="41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20" t="str">
        <f t="shared" si="104"/>
        <v/>
      </c>
    </row>
    <row r="467" spans="1:14" x14ac:dyDescent="0.2">
      <c r="A467" s="8"/>
      <c r="B467" s="44" t="s">
        <v>439</v>
      </c>
      <c r="C467" s="41">
        <v>0</v>
      </c>
      <c r="D467" s="9">
        <v>8</v>
      </c>
      <c r="E467" s="9">
        <v>0</v>
      </c>
      <c r="F467" s="9">
        <v>1</v>
      </c>
      <c r="G467" s="10" t="str">
        <f t="shared" si="99"/>
        <v/>
      </c>
      <c r="H467" s="10">
        <f t="shared" si="100"/>
        <v>6.8376068376068383E-2</v>
      </c>
      <c r="I467" s="10" t="str">
        <f t="shared" si="101"/>
        <v/>
      </c>
      <c r="J467" s="10">
        <f t="shared" si="102"/>
        <v>3.787878787878788E-3</v>
      </c>
      <c r="K467" s="10" t="str">
        <f t="shared" si="105"/>
        <v xml:space="preserve"> </v>
      </c>
      <c r="L467" s="10">
        <f t="shared" si="106"/>
        <v>-0.875</v>
      </c>
      <c r="M467" s="10" t="str">
        <f t="shared" si="103"/>
        <v/>
      </c>
      <c r="N467" s="20">
        <f t="shared" si="104"/>
        <v>-5.9829059829059839E-2</v>
      </c>
    </row>
    <row r="468" spans="1:14" x14ac:dyDescent="0.2">
      <c r="A468" s="8"/>
      <c r="B468" s="44" t="s">
        <v>440</v>
      </c>
      <c r="C468" s="41">
        <v>0</v>
      </c>
      <c r="D468" s="9">
        <v>0</v>
      </c>
      <c r="E468" s="9">
        <v>0</v>
      </c>
      <c r="F468" s="9">
        <v>2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>
        <f t="shared" si="102"/>
        <v>7.575757575757576E-3</v>
      </c>
      <c r="K468" s="10" t="str">
        <f t="shared" si="105"/>
        <v xml:space="preserve"> </v>
      </c>
      <c r="L468" s="10">
        <f t="shared" si="106"/>
        <v>1</v>
      </c>
      <c r="M468" s="10" t="str">
        <f t="shared" si="103"/>
        <v/>
      </c>
      <c r="N468" s="20" t="str">
        <f t="shared" si="104"/>
        <v/>
      </c>
    </row>
    <row r="469" spans="1:14" x14ac:dyDescent="0.2">
      <c r="A469" s="8"/>
      <c r="B469" s="44" t="s">
        <v>441</v>
      </c>
      <c r="C469" s="41">
        <v>0</v>
      </c>
      <c r="D469" s="9">
        <v>0</v>
      </c>
      <c r="E469" s="9">
        <v>0</v>
      </c>
      <c r="F469" s="9">
        <v>0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 t="str">
        <f t="shared" si="106"/>
        <v xml:space="preserve"> </v>
      </c>
      <c r="M469" s="10" t="str">
        <f t="shared" si="103"/>
        <v/>
      </c>
      <c r="N469" s="20" t="str">
        <f t="shared" si="104"/>
        <v/>
      </c>
    </row>
    <row r="470" spans="1:14" x14ac:dyDescent="0.2">
      <c r="A470" s="8"/>
      <c r="B470" s="44" t="s">
        <v>442</v>
      </c>
      <c r="C470" s="41">
        <v>0</v>
      </c>
      <c r="D470" s="9">
        <v>0</v>
      </c>
      <c r="E470" s="9">
        <v>0</v>
      </c>
      <c r="F470" s="9">
        <v>0</v>
      </c>
      <c r="G470" s="10" t="str">
        <f t="shared" si="99"/>
        <v/>
      </c>
      <c r="H470" s="10" t="str">
        <f t="shared" si="100"/>
        <v/>
      </c>
      <c r="I470" s="10" t="str">
        <f t="shared" si="101"/>
        <v/>
      </c>
      <c r="J470" s="10" t="str">
        <f t="shared" si="102"/>
        <v/>
      </c>
      <c r="K470" s="10" t="str">
        <f t="shared" si="105"/>
        <v xml:space="preserve"> </v>
      </c>
      <c r="L470" s="10" t="str">
        <f t="shared" si="106"/>
        <v xml:space="preserve"> </v>
      </c>
      <c r="M470" s="10" t="str">
        <f t="shared" si="103"/>
        <v/>
      </c>
      <c r="N470" s="20" t="str">
        <f t="shared" si="104"/>
        <v/>
      </c>
    </row>
    <row r="471" spans="1:14" x14ac:dyDescent="0.2">
      <c r="A471" s="8"/>
      <c r="B471" s="44" t="s">
        <v>443</v>
      </c>
      <c r="C471" s="41">
        <v>0</v>
      </c>
      <c r="D471" s="9">
        <v>0</v>
      </c>
      <c r="E471" s="9">
        <v>0</v>
      </c>
      <c r="F471" s="9">
        <v>0</v>
      </c>
      <c r="G471" s="10" t="str">
        <f t="shared" si="99"/>
        <v/>
      </c>
      <c r="H471" s="10" t="str">
        <f t="shared" si="100"/>
        <v/>
      </c>
      <c r="I471" s="10" t="str">
        <f t="shared" si="101"/>
        <v/>
      </c>
      <c r="J471" s="10" t="str">
        <f t="shared" si="102"/>
        <v/>
      </c>
      <c r="K471" s="10" t="str">
        <f t="shared" si="105"/>
        <v xml:space="preserve"> </v>
      </c>
      <c r="L471" s="10" t="str">
        <f t="shared" si="106"/>
        <v xml:space="preserve"> </v>
      </c>
      <c r="M471" s="10" t="str">
        <f t="shared" si="103"/>
        <v/>
      </c>
      <c r="N471" s="20" t="str">
        <f t="shared" si="104"/>
        <v/>
      </c>
    </row>
    <row r="472" spans="1:14" x14ac:dyDescent="0.2">
      <c r="A472" s="8"/>
      <c r="B472" s="44" t="s">
        <v>444</v>
      </c>
      <c r="C472" s="41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20" t="str">
        <f t="shared" si="104"/>
        <v/>
      </c>
    </row>
    <row r="473" spans="1:14" x14ac:dyDescent="0.2">
      <c r="A473" s="8"/>
      <c r="B473" s="44" t="s">
        <v>445</v>
      </c>
      <c r="C473" s="41">
        <v>0</v>
      </c>
      <c r="D473" s="9">
        <v>0</v>
      </c>
      <c r="E473" s="9">
        <v>0</v>
      </c>
      <c r="F473" s="9">
        <v>0</v>
      </c>
      <c r="G473" s="10" t="str">
        <f t="shared" si="99"/>
        <v/>
      </c>
      <c r="H473" s="10" t="str">
        <f t="shared" si="100"/>
        <v/>
      </c>
      <c r="I473" s="10" t="str">
        <f t="shared" si="101"/>
        <v/>
      </c>
      <c r="J473" s="10" t="str">
        <f t="shared" si="102"/>
        <v/>
      </c>
      <c r="K473" s="10" t="str">
        <f t="shared" si="105"/>
        <v xml:space="preserve"> </v>
      </c>
      <c r="L473" s="10" t="str">
        <f t="shared" si="106"/>
        <v xml:space="preserve"> </v>
      </c>
      <c r="M473" s="10" t="str">
        <f t="shared" si="103"/>
        <v/>
      </c>
      <c r="N473" s="20" t="str">
        <f t="shared" si="104"/>
        <v/>
      </c>
    </row>
    <row r="474" spans="1:14" x14ac:dyDescent="0.2">
      <c r="A474" s="8"/>
      <c r="B474" s="44" t="s">
        <v>446</v>
      </c>
      <c r="C474" s="41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0" t="str">
        <f t="shared" si="104"/>
        <v/>
      </c>
    </row>
    <row r="475" spans="1:14" x14ac:dyDescent="0.2">
      <c r="A475" s="8"/>
      <c r="B475" s="44" t="s">
        <v>447</v>
      </c>
      <c r="C475" s="41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0" t="str">
        <f t="shared" si="104"/>
        <v/>
      </c>
    </row>
    <row r="476" spans="1:14" x14ac:dyDescent="0.2">
      <c r="A476" s="8"/>
      <c r="B476" s="44" t="s">
        <v>448</v>
      </c>
      <c r="C476" s="41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0" t="str">
        <f t="shared" si="104"/>
        <v/>
      </c>
    </row>
    <row r="477" spans="1:14" x14ac:dyDescent="0.2">
      <c r="A477" s="8"/>
      <c r="B477" s="44" t="s">
        <v>449</v>
      </c>
      <c r="C477" s="41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0" t="str">
        <f t="shared" si="104"/>
        <v/>
      </c>
    </row>
    <row r="478" spans="1:14" x14ac:dyDescent="0.2">
      <c r="A478" s="8"/>
      <c r="B478" s="44" t="s">
        <v>450</v>
      </c>
      <c r="C478" s="41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20" t="str">
        <f t="shared" si="104"/>
        <v/>
      </c>
    </row>
    <row r="479" spans="1:14" x14ac:dyDescent="0.2">
      <c r="A479" s="8"/>
      <c r="B479" s="44" t="s">
        <v>451</v>
      </c>
      <c r="C479" s="41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0" t="str">
        <f t="shared" si="104"/>
        <v/>
      </c>
    </row>
    <row r="480" spans="1:14" x14ac:dyDescent="0.2">
      <c r="A480" s="8"/>
      <c r="B480" s="44" t="s">
        <v>452</v>
      </c>
      <c r="C480" s="41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0" t="str">
        <f t="shared" si="104"/>
        <v/>
      </c>
    </row>
    <row r="481" spans="1:14" ht="26.25" customHeight="1" x14ac:dyDescent="0.2">
      <c r="A481" s="8"/>
      <c r="B481" s="44" t="s">
        <v>453</v>
      </c>
      <c r="C481" s="41">
        <v>0</v>
      </c>
      <c r="D481" s="9">
        <v>0</v>
      </c>
      <c r="E481" s="9">
        <v>0</v>
      </c>
      <c r="F481" s="9">
        <v>0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 t="str">
        <f t="shared" si="106"/>
        <v xml:space="preserve"> </v>
      </c>
      <c r="M481" s="10" t="str">
        <f t="shared" si="103"/>
        <v/>
      </c>
      <c r="N481" s="20" t="str">
        <f t="shared" si="104"/>
        <v/>
      </c>
    </row>
    <row r="482" spans="1:14" x14ac:dyDescent="0.2">
      <c r="A482" s="8"/>
      <c r="B482" s="44" t="s">
        <v>454</v>
      </c>
      <c r="C482" s="41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0" t="str">
        <f t="shared" si="104"/>
        <v/>
      </c>
    </row>
    <row r="483" spans="1:14" x14ac:dyDescent="0.2">
      <c r="A483" s="8"/>
      <c r="B483" s="44" t="s">
        <v>455</v>
      </c>
      <c r="C483" s="41">
        <v>0</v>
      </c>
      <c r="D483" s="9">
        <v>1</v>
      </c>
      <c r="E483" s="9">
        <v>0</v>
      </c>
      <c r="F483" s="9">
        <v>0</v>
      </c>
      <c r="G483" s="10" t="str">
        <f t="shared" si="99"/>
        <v/>
      </c>
      <c r="H483" s="10">
        <f t="shared" si="100"/>
        <v>8.5470085470085479E-3</v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>
        <f t="shared" si="106"/>
        <v>-1</v>
      </c>
      <c r="M483" s="10" t="str">
        <f t="shared" si="103"/>
        <v/>
      </c>
      <c r="N483" s="20">
        <f t="shared" si="104"/>
        <v>-8.5470085470085479E-3</v>
      </c>
    </row>
    <row r="484" spans="1:14" x14ac:dyDescent="0.2">
      <c r="A484" s="8"/>
      <c r="B484" s="44" t="s">
        <v>456</v>
      </c>
      <c r="C484" s="41">
        <v>0</v>
      </c>
      <c r="D484" s="9">
        <v>0</v>
      </c>
      <c r="E484" s="9">
        <v>0</v>
      </c>
      <c r="F484" s="9">
        <v>4</v>
      </c>
      <c r="G484" s="10" t="str">
        <f t="shared" si="99"/>
        <v/>
      </c>
      <c r="H484" s="10" t="str">
        <f t="shared" si="100"/>
        <v/>
      </c>
      <c r="I484" s="10" t="str">
        <f t="shared" si="101"/>
        <v/>
      </c>
      <c r="J484" s="10">
        <f t="shared" si="102"/>
        <v>1.5151515151515152E-2</v>
      </c>
      <c r="K484" s="10" t="str">
        <f t="shared" si="105"/>
        <v xml:space="preserve"> </v>
      </c>
      <c r="L484" s="10">
        <f t="shared" si="106"/>
        <v>1</v>
      </c>
      <c r="M484" s="10" t="str">
        <f t="shared" si="103"/>
        <v/>
      </c>
      <c r="N484" s="20" t="str">
        <f t="shared" si="104"/>
        <v/>
      </c>
    </row>
    <row r="485" spans="1:14" x14ac:dyDescent="0.2">
      <c r="A485" s="8"/>
      <c r="B485" s="44" t="s">
        <v>457</v>
      </c>
      <c r="C485" s="41">
        <v>0</v>
      </c>
      <c r="D485" s="9">
        <v>0</v>
      </c>
      <c r="E485" s="9">
        <v>0</v>
      </c>
      <c r="F485" s="9">
        <v>2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>
        <f t="shared" si="102"/>
        <v>7.575757575757576E-3</v>
      </c>
      <c r="K485" s="10" t="str">
        <f t="shared" si="105"/>
        <v xml:space="preserve"> </v>
      </c>
      <c r="L485" s="10">
        <f t="shared" si="106"/>
        <v>1</v>
      </c>
      <c r="M485" s="10" t="str">
        <f t="shared" si="103"/>
        <v/>
      </c>
      <c r="N485" s="20" t="str">
        <f t="shared" si="104"/>
        <v/>
      </c>
    </row>
    <row r="486" spans="1:14" ht="25.5" x14ac:dyDescent="0.2">
      <c r="A486" s="8"/>
      <c r="B486" s="44" t="s">
        <v>458</v>
      </c>
      <c r="C486" s="41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20" t="str">
        <f t="shared" si="104"/>
        <v/>
      </c>
    </row>
    <row r="487" spans="1:14" ht="25.5" x14ac:dyDescent="0.2">
      <c r="A487" s="8"/>
      <c r="B487" s="44" t="s">
        <v>459</v>
      </c>
      <c r="C487" s="41">
        <v>0</v>
      </c>
      <c r="D487" s="9">
        <v>0</v>
      </c>
      <c r="E487" s="9">
        <v>0</v>
      </c>
      <c r="F487" s="9">
        <v>0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 t="str">
        <f t="shared" si="102"/>
        <v/>
      </c>
      <c r="K487" s="10" t="str">
        <f t="shared" si="105"/>
        <v xml:space="preserve"> </v>
      </c>
      <c r="L487" s="10" t="str">
        <f t="shared" si="106"/>
        <v xml:space="preserve"> </v>
      </c>
      <c r="M487" s="10" t="str">
        <f t="shared" si="103"/>
        <v/>
      </c>
      <c r="N487" s="20" t="str">
        <f t="shared" si="104"/>
        <v/>
      </c>
    </row>
    <row r="488" spans="1:14" ht="25.5" x14ac:dyDescent="0.2">
      <c r="A488" s="8"/>
      <c r="B488" s="44" t="s">
        <v>460</v>
      </c>
      <c r="C488" s="41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0" t="str">
        <f t="shared" si="104"/>
        <v/>
      </c>
    </row>
    <row r="489" spans="1:14" x14ac:dyDescent="0.2">
      <c r="A489" s="8"/>
      <c r="B489" s="44" t="s">
        <v>461</v>
      </c>
      <c r="C489" s="41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20" t="str">
        <f t="shared" si="104"/>
        <v/>
      </c>
    </row>
    <row r="490" spans="1:14" ht="25.5" x14ac:dyDescent="0.2">
      <c r="A490" s="8"/>
      <c r="B490" s="44" t="s">
        <v>462</v>
      </c>
      <c r="C490" s="41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0" t="str">
        <f t="shared" si="104"/>
        <v/>
      </c>
    </row>
    <row r="491" spans="1:14" x14ac:dyDescent="0.2">
      <c r="A491" s="8"/>
      <c r="B491" s="44" t="s">
        <v>463</v>
      </c>
      <c r="C491" s="41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20" t="str">
        <f t="shared" si="104"/>
        <v/>
      </c>
    </row>
    <row r="492" spans="1:14" x14ac:dyDescent="0.2">
      <c r="A492" s="8"/>
      <c r="B492" s="44" t="s">
        <v>464</v>
      </c>
      <c r="C492" s="41">
        <v>0</v>
      </c>
      <c r="D492" s="9">
        <v>0</v>
      </c>
      <c r="E492" s="9">
        <v>0</v>
      </c>
      <c r="F492" s="9">
        <v>2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>
        <f t="shared" si="102"/>
        <v>7.575757575757576E-3</v>
      </c>
      <c r="K492" s="10" t="str">
        <f t="shared" si="105"/>
        <v xml:space="preserve"> </v>
      </c>
      <c r="L492" s="10">
        <f t="shared" si="106"/>
        <v>1</v>
      </c>
      <c r="M492" s="10" t="str">
        <f t="shared" si="103"/>
        <v/>
      </c>
      <c r="N492" s="20" t="str">
        <f t="shared" si="104"/>
        <v/>
      </c>
    </row>
    <row r="493" spans="1:14" x14ac:dyDescent="0.2">
      <c r="A493" s="8"/>
      <c r="B493" s="44" t="s">
        <v>465</v>
      </c>
      <c r="C493" s="41">
        <v>0</v>
      </c>
      <c r="D493" s="9">
        <v>0</v>
      </c>
      <c r="E493" s="9">
        <v>0</v>
      </c>
      <c r="F493" s="9">
        <v>5</v>
      </c>
      <c r="G493" s="10" t="str">
        <f t="shared" si="99"/>
        <v/>
      </c>
      <c r="H493" s="10" t="str">
        <f t="shared" si="100"/>
        <v/>
      </c>
      <c r="I493" s="10" t="str">
        <f t="shared" si="101"/>
        <v/>
      </c>
      <c r="J493" s="10">
        <f t="shared" si="102"/>
        <v>1.893939393939394E-2</v>
      </c>
      <c r="K493" s="10" t="str">
        <f t="shared" si="105"/>
        <v xml:space="preserve"> </v>
      </c>
      <c r="L493" s="10">
        <f t="shared" si="106"/>
        <v>1</v>
      </c>
      <c r="M493" s="10" t="str">
        <f t="shared" si="103"/>
        <v/>
      </c>
      <c r="N493" s="20" t="str">
        <f t="shared" si="104"/>
        <v/>
      </c>
    </row>
    <row r="494" spans="1:14" x14ac:dyDescent="0.2">
      <c r="A494" s="8"/>
      <c r="B494" s="44" t="s">
        <v>466</v>
      </c>
      <c r="C494" s="41">
        <v>0</v>
      </c>
      <c r="D494" s="9">
        <v>0</v>
      </c>
      <c r="E494" s="9">
        <v>0</v>
      </c>
      <c r="F494" s="9">
        <v>15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>
        <f t="shared" si="102"/>
        <v>5.6818181818181816E-2</v>
      </c>
      <c r="K494" s="10" t="str">
        <f t="shared" si="105"/>
        <v xml:space="preserve"> </v>
      </c>
      <c r="L494" s="10">
        <f t="shared" si="106"/>
        <v>1</v>
      </c>
      <c r="M494" s="10" t="str">
        <f t="shared" si="103"/>
        <v/>
      </c>
      <c r="N494" s="20" t="str">
        <f t="shared" si="104"/>
        <v/>
      </c>
    </row>
    <row r="495" spans="1:14" x14ac:dyDescent="0.2">
      <c r="A495" s="8"/>
      <c r="B495" s="44" t="s">
        <v>467</v>
      </c>
      <c r="C495" s="41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20" t="str">
        <f t="shared" si="104"/>
        <v/>
      </c>
    </row>
    <row r="496" spans="1:14" x14ac:dyDescent="0.2">
      <c r="A496" s="8"/>
      <c r="B496" s="44" t="s">
        <v>468</v>
      </c>
      <c r="C496" s="41">
        <v>0</v>
      </c>
      <c r="D496" s="9">
        <v>0</v>
      </c>
      <c r="E496" s="9">
        <v>0</v>
      </c>
      <c r="F496" s="9">
        <v>4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>
        <f t="shared" si="102"/>
        <v>1.5151515151515152E-2</v>
      </c>
      <c r="K496" s="10" t="str">
        <f t="shared" si="105"/>
        <v xml:space="preserve"> </v>
      </c>
      <c r="L496" s="10">
        <f t="shared" si="106"/>
        <v>1</v>
      </c>
      <c r="M496" s="10" t="str">
        <f t="shared" si="103"/>
        <v/>
      </c>
      <c r="N496" s="20" t="str">
        <f t="shared" si="104"/>
        <v/>
      </c>
    </row>
    <row r="497" spans="1:14" x14ac:dyDescent="0.2">
      <c r="A497" s="8"/>
      <c r="B497" s="44" t="s">
        <v>469</v>
      </c>
      <c r="C497" s="41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20" t="str">
        <f t="shared" si="104"/>
        <v/>
      </c>
    </row>
    <row r="498" spans="1:14" x14ac:dyDescent="0.2">
      <c r="A498" s="8"/>
      <c r="B498" s="44" t="s">
        <v>470</v>
      </c>
      <c r="C498" s="41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0" t="str">
        <f t="shared" si="104"/>
        <v/>
      </c>
    </row>
    <row r="499" spans="1:14" x14ac:dyDescent="0.2">
      <c r="A499" s="8"/>
      <c r="B499" s="44" t="s">
        <v>471</v>
      </c>
      <c r="C499" s="41">
        <v>0</v>
      </c>
      <c r="D499" s="9">
        <v>3</v>
      </c>
      <c r="E499" s="9">
        <v>0</v>
      </c>
      <c r="F499" s="9">
        <v>1</v>
      </c>
      <c r="G499" s="10" t="str">
        <f t="shared" ref="G499:G562" si="107">+IF(C499=0,"",C499/C$371)</f>
        <v/>
      </c>
      <c r="H499" s="10">
        <f t="shared" ref="H499:H562" si="108">+IF(D499=0,"",D499/D$371)</f>
        <v>2.564102564102564E-2</v>
      </c>
      <c r="I499" s="10" t="str">
        <f t="shared" ref="I499:I562" si="109">+IF(E499=0,"",E499/E$371)</f>
        <v/>
      </c>
      <c r="J499" s="10">
        <f t="shared" ref="J499:J562" si="110">+IF(F499=0,"",F499/F$371)</f>
        <v>3.787878787878788E-3</v>
      </c>
      <c r="K499" s="10" t="str">
        <f t="shared" si="105"/>
        <v xml:space="preserve"> </v>
      </c>
      <c r="L499" s="10">
        <f t="shared" si="106"/>
        <v>-0.66666666666666663</v>
      </c>
      <c r="M499" s="10" t="str">
        <f t="shared" ref="M499:M562" si="111">+IF(OR(AND(G499=""),(K499="")),"",G499*K499)</f>
        <v/>
      </c>
      <c r="N499" s="20">
        <f t="shared" ref="N499:N562" si="112">+IF(OR(AND(H499=""),(L499="")),"",H499*L499)</f>
        <v>-1.7094017094017092E-2</v>
      </c>
    </row>
    <row r="500" spans="1:14" x14ac:dyDescent="0.2">
      <c r="A500" s="8"/>
      <c r="B500" s="44" t="s">
        <v>472</v>
      </c>
      <c r="C500" s="41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0" t="str">
        <f t="shared" si="112"/>
        <v/>
      </c>
    </row>
    <row r="501" spans="1:14" x14ac:dyDescent="0.2">
      <c r="A501" s="8"/>
      <c r="B501" s="44" t="s">
        <v>473</v>
      </c>
      <c r="C501" s="41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20" t="str">
        <f t="shared" si="112"/>
        <v/>
      </c>
    </row>
    <row r="502" spans="1:14" x14ac:dyDescent="0.2">
      <c r="A502" s="8"/>
      <c r="B502" s="44" t="s">
        <v>474</v>
      </c>
      <c r="C502" s="41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0" t="str">
        <f t="shared" si="112"/>
        <v/>
      </c>
    </row>
    <row r="503" spans="1:14" x14ac:dyDescent="0.2">
      <c r="A503" s="8"/>
      <c r="B503" s="44" t="s">
        <v>475</v>
      </c>
      <c r="C503" s="41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0" t="str">
        <f t="shared" si="112"/>
        <v/>
      </c>
    </row>
    <row r="504" spans="1:14" x14ac:dyDescent="0.2">
      <c r="A504" s="8"/>
      <c r="B504" s="44" t="s">
        <v>476</v>
      </c>
      <c r="C504" s="41">
        <v>0</v>
      </c>
      <c r="D504" s="9">
        <v>0</v>
      </c>
      <c r="E504" s="9">
        <v>0</v>
      </c>
      <c r="F504" s="9">
        <v>1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>
        <f t="shared" si="110"/>
        <v>3.787878787878788E-3</v>
      </c>
      <c r="K504" s="10" t="str">
        <f t="shared" si="113"/>
        <v xml:space="preserve"> </v>
      </c>
      <c r="L504" s="10">
        <f t="shared" si="114"/>
        <v>1</v>
      </c>
      <c r="M504" s="10" t="str">
        <f t="shared" si="111"/>
        <v/>
      </c>
      <c r="N504" s="20" t="str">
        <f t="shared" si="112"/>
        <v/>
      </c>
    </row>
    <row r="505" spans="1:14" x14ac:dyDescent="0.2">
      <c r="A505" s="8"/>
      <c r="B505" s="44" t="s">
        <v>477</v>
      </c>
      <c r="C505" s="41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0" t="str">
        <f t="shared" si="112"/>
        <v/>
      </c>
    </row>
    <row r="506" spans="1:14" x14ac:dyDescent="0.2">
      <c r="A506" s="8"/>
      <c r="B506" s="44" t="s">
        <v>478</v>
      </c>
      <c r="C506" s="41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0" t="str">
        <f t="shared" si="112"/>
        <v/>
      </c>
    </row>
    <row r="507" spans="1:14" x14ac:dyDescent="0.2">
      <c r="A507" s="8"/>
      <c r="B507" s="44" t="s">
        <v>479</v>
      </c>
      <c r="C507" s="41">
        <v>0</v>
      </c>
      <c r="D507" s="9">
        <v>0</v>
      </c>
      <c r="E507" s="9">
        <v>0</v>
      </c>
      <c r="F507" s="9">
        <v>0</v>
      </c>
      <c r="G507" s="10" t="str">
        <f t="shared" si="107"/>
        <v/>
      </c>
      <c r="H507" s="10" t="str">
        <f t="shared" si="108"/>
        <v/>
      </c>
      <c r="I507" s="10" t="str">
        <f t="shared" si="109"/>
        <v/>
      </c>
      <c r="J507" s="10" t="str">
        <f t="shared" si="110"/>
        <v/>
      </c>
      <c r="K507" s="10" t="str">
        <f t="shared" si="113"/>
        <v xml:space="preserve"> </v>
      </c>
      <c r="L507" s="10" t="str">
        <f t="shared" si="114"/>
        <v xml:space="preserve"> </v>
      </c>
      <c r="M507" s="10" t="str">
        <f t="shared" si="111"/>
        <v/>
      </c>
      <c r="N507" s="20" t="str">
        <f t="shared" si="112"/>
        <v/>
      </c>
    </row>
    <row r="508" spans="1:14" ht="25.5" x14ac:dyDescent="0.2">
      <c r="A508" s="8"/>
      <c r="B508" s="44" t="s">
        <v>480</v>
      </c>
      <c r="C508" s="41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0" t="str">
        <f t="shared" si="112"/>
        <v/>
      </c>
    </row>
    <row r="509" spans="1:14" x14ac:dyDescent="0.2">
      <c r="A509" s="8"/>
      <c r="B509" s="44" t="s">
        <v>481</v>
      </c>
      <c r="C509" s="41">
        <v>0</v>
      </c>
      <c r="D509" s="9">
        <v>0</v>
      </c>
      <c r="E509" s="9">
        <v>0</v>
      </c>
      <c r="F509" s="9">
        <v>2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>
        <f t="shared" si="110"/>
        <v>7.575757575757576E-3</v>
      </c>
      <c r="K509" s="10" t="str">
        <f t="shared" si="113"/>
        <v xml:space="preserve"> </v>
      </c>
      <c r="L509" s="10">
        <f t="shared" si="114"/>
        <v>1</v>
      </c>
      <c r="M509" s="10" t="str">
        <f t="shared" si="111"/>
        <v/>
      </c>
      <c r="N509" s="20" t="str">
        <f t="shared" si="112"/>
        <v/>
      </c>
    </row>
    <row r="510" spans="1:14" x14ac:dyDescent="0.2">
      <c r="A510" s="8"/>
      <c r="B510" s="44" t="s">
        <v>482</v>
      </c>
      <c r="C510" s="41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0" t="str">
        <f t="shared" si="112"/>
        <v/>
      </c>
    </row>
    <row r="511" spans="1:14" x14ac:dyDescent="0.2">
      <c r="A511" s="8"/>
      <c r="B511" s="44" t="s">
        <v>483</v>
      </c>
      <c r="C511" s="41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20" t="str">
        <f t="shared" si="112"/>
        <v/>
      </c>
    </row>
    <row r="512" spans="1:14" x14ac:dyDescent="0.2">
      <c r="A512" s="8"/>
      <c r="B512" s="44" t="s">
        <v>484</v>
      </c>
      <c r="C512" s="41">
        <v>0</v>
      </c>
      <c r="D512" s="9">
        <v>0</v>
      </c>
      <c r="E512" s="9">
        <v>0</v>
      </c>
      <c r="F512" s="9">
        <v>0</v>
      </c>
      <c r="G512" s="10" t="str">
        <f t="shared" si="107"/>
        <v/>
      </c>
      <c r="H512" s="10" t="str">
        <f t="shared" si="108"/>
        <v/>
      </c>
      <c r="I512" s="10" t="str">
        <f t="shared" si="109"/>
        <v/>
      </c>
      <c r="J512" s="10" t="str">
        <f t="shared" si="110"/>
        <v/>
      </c>
      <c r="K512" s="10" t="str">
        <f t="shared" si="113"/>
        <v xml:space="preserve"> </v>
      </c>
      <c r="L512" s="10" t="str">
        <f t="shared" si="114"/>
        <v xml:space="preserve"> </v>
      </c>
      <c r="M512" s="10" t="str">
        <f t="shared" si="111"/>
        <v/>
      </c>
      <c r="N512" s="20" t="str">
        <f t="shared" si="112"/>
        <v/>
      </c>
    </row>
    <row r="513" spans="1:14" x14ac:dyDescent="0.2">
      <c r="A513" s="8"/>
      <c r="B513" s="44" t="s">
        <v>485</v>
      </c>
      <c r="C513" s="41">
        <v>0</v>
      </c>
      <c r="D513" s="9">
        <v>0</v>
      </c>
      <c r="E513" s="9">
        <v>0</v>
      </c>
      <c r="F513" s="9">
        <v>1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>
        <f t="shared" si="110"/>
        <v>3.787878787878788E-3</v>
      </c>
      <c r="K513" s="10" t="str">
        <f t="shared" si="113"/>
        <v xml:space="preserve"> </v>
      </c>
      <c r="L513" s="10">
        <f t="shared" si="114"/>
        <v>1</v>
      </c>
      <c r="M513" s="10" t="str">
        <f t="shared" si="111"/>
        <v/>
      </c>
      <c r="N513" s="20" t="str">
        <f t="shared" si="112"/>
        <v/>
      </c>
    </row>
    <row r="514" spans="1:14" x14ac:dyDescent="0.2">
      <c r="A514" s="8"/>
      <c r="B514" s="44" t="s">
        <v>486</v>
      </c>
      <c r="C514" s="41">
        <v>0</v>
      </c>
      <c r="D514" s="9">
        <v>0</v>
      </c>
      <c r="E514" s="9">
        <v>0</v>
      </c>
      <c r="F514" s="9">
        <v>0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 t="str">
        <f t="shared" si="114"/>
        <v xml:space="preserve"> </v>
      </c>
      <c r="M514" s="10" t="str">
        <f t="shared" si="111"/>
        <v/>
      </c>
      <c r="N514" s="20" t="str">
        <f t="shared" si="112"/>
        <v/>
      </c>
    </row>
    <row r="515" spans="1:14" x14ac:dyDescent="0.2">
      <c r="A515" s="8"/>
      <c r="B515" s="44" t="s">
        <v>487</v>
      </c>
      <c r="C515" s="41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0" t="str">
        <f t="shared" si="112"/>
        <v/>
      </c>
    </row>
    <row r="516" spans="1:14" x14ac:dyDescent="0.2">
      <c r="A516" s="8"/>
      <c r="B516" s="44" t="s">
        <v>488</v>
      </c>
      <c r="C516" s="41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0" t="str">
        <f t="shared" si="112"/>
        <v/>
      </c>
    </row>
    <row r="517" spans="1:14" x14ac:dyDescent="0.2">
      <c r="A517" s="8"/>
      <c r="B517" s="44" t="s">
        <v>489</v>
      </c>
      <c r="C517" s="41">
        <v>0</v>
      </c>
      <c r="D517" s="9">
        <v>0</v>
      </c>
      <c r="E517" s="9">
        <v>0</v>
      </c>
      <c r="F517" s="9">
        <v>0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 t="str">
        <f t="shared" si="114"/>
        <v xml:space="preserve"> </v>
      </c>
      <c r="M517" s="10" t="str">
        <f t="shared" si="111"/>
        <v/>
      </c>
      <c r="N517" s="20" t="str">
        <f t="shared" si="112"/>
        <v/>
      </c>
    </row>
    <row r="518" spans="1:14" x14ac:dyDescent="0.2">
      <c r="A518" s="8"/>
      <c r="B518" s="44" t="s">
        <v>490</v>
      </c>
      <c r="C518" s="41">
        <v>0</v>
      </c>
      <c r="D518" s="9">
        <v>0</v>
      </c>
      <c r="E518" s="9">
        <v>0</v>
      </c>
      <c r="F518" s="9">
        <v>0</v>
      </c>
      <c r="G518" s="10" t="str">
        <f t="shared" si="107"/>
        <v/>
      </c>
      <c r="H518" s="10" t="str">
        <f t="shared" si="108"/>
        <v/>
      </c>
      <c r="I518" s="10" t="str">
        <f t="shared" si="109"/>
        <v/>
      </c>
      <c r="J518" s="10" t="str">
        <f t="shared" si="110"/>
        <v/>
      </c>
      <c r="K518" s="10" t="str">
        <f t="shared" si="113"/>
        <v xml:space="preserve"> </v>
      </c>
      <c r="L518" s="10" t="str">
        <f t="shared" si="114"/>
        <v xml:space="preserve"> </v>
      </c>
      <c r="M518" s="10" t="str">
        <f t="shared" si="111"/>
        <v/>
      </c>
      <c r="N518" s="20" t="str">
        <f t="shared" si="112"/>
        <v/>
      </c>
    </row>
    <row r="519" spans="1:14" ht="24.75" customHeight="1" x14ac:dyDescent="0.2">
      <c r="A519" s="8"/>
      <c r="B519" s="44" t="s">
        <v>491</v>
      </c>
      <c r="C519" s="41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0" t="str">
        <f t="shared" si="112"/>
        <v/>
      </c>
    </row>
    <row r="520" spans="1:14" ht="25.5" x14ac:dyDescent="0.2">
      <c r="A520" s="8"/>
      <c r="B520" s="44" t="s">
        <v>492</v>
      </c>
      <c r="C520" s="41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20" t="str">
        <f t="shared" si="112"/>
        <v/>
      </c>
    </row>
    <row r="521" spans="1:14" ht="27" customHeight="1" x14ac:dyDescent="0.2">
      <c r="A521" s="8"/>
      <c r="B521" s="44" t="s">
        <v>493</v>
      </c>
      <c r="C521" s="41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0" t="str">
        <f t="shared" si="112"/>
        <v/>
      </c>
    </row>
    <row r="522" spans="1:14" ht="25.5" x14ac:dyDescent="0.2">
      <c r="A522" s="8"/>
      <c r="B522" s="44" t="s">
        <v>494</v>
      </c>
      <c r="C522" s="41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0" t="str">
        <f t="shared" si="112"/>
        <v/>
      </c>
    </row>
    <row r="523" spans="1:14" x14ac:dyDescent="0.2">
      <c r="A523" s="8"/>
      <c r="B523" s="44" t="s">
        <v>495</v>
      </c>
      <c r="C523" s="41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20" t="str">
        <f t="shared" si="112"/>
        <v/>
      </c>
    </row>
    <row r="524" spans="1:14" ht="25.5" x14ac:dyDescent="0.2">
      <c r="A524" s="8"/>
      <c r="B524" s="44" t="s">
        <v>496</v>
      </c>
      <c r="C524" s="41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0" t="str">
        <f t="shared" si="112"/>
        <v/>
      </c>
    </row>
    <row r="525" spans="1:14" x14ac:dyDescent="0.2">
      <c r="A525" s="8"/>
      <c r="B525" s="44" t="s">
        <v>497</v>
      </c>
      <c r="C525" s="41">
        <v>0</v>
      </c>
      <c r="D525" s="9">
        <v>0</v>
      </c>
      <c r="E525" s="9">
        <v>0</v>
      </c>
      <c r="F525" s="9">
        <v>1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>
        <f t="shared" si="110"/>
        <v>3.787878787878788E-3</v>
      </c>
      <c r="K525" s="10" t="str">
        <f t="shared" si="113"/>
        <v xml:space="preserve"> </v>
      </c>
      <c r="L525" s="10">
        <f t="shared" si="114"/>
        <v>1</v>
      </c>
      <c r="M525" s="10" t="str">
        <f t="shared" si="111"/>
        <v/>
      </c>
      <c r="N525" s="20" t="str">
        <f t="shared" si="112"/>
        <v/>
      </c>
    </row>
    <row r="526" spans="1:14" ht="25.5" x14ac:dyDescent="0.2">
      <c r="A526" s="8"/>
      <c r="B526" s="44" t="s">
        <v>498</v>
      </c>
      <c r="C526" s="41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20" t="str">
        <f t="shared" si="112"/>
        <v/>
      </c>
    </row>
    <row r="527" spans="1:14" ht="25.5" x14ac:dyDescent="0.2">
      <c r="A527" s="8"/>
      <c r="B527" s="44" t="s">
        <v>499</v>
      </c>
      <c r="C527" s="41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0" t="str">
        <f t="shared" si="112"/>
        <v/>
      </c>
    </row>
    <row r="528" spans="1:14" x14ac:dyDescent="0.2">
      <c r="A528" s="8"/>
      <c r="B528" s="44" t="s">
        <v>500</v>
      </c>
      <c r="C528" s="41">
        <v>0</v>
      </c>
      <c r="D528" s="9">
        <v>0</v>
      </c>
      <c r="E528" s="9">
        <v>0</v>
      </c>
      <c r="F528" s="9">
        <v>0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 t="str">
        <f t="shared" si="114"/>
        <v xml:space="preserve"> </v>
      </c>
      <c r="M528" s="10" t="str">
        <f t="shared" si="111"/>
        <v/>
      </c>
      <c r="N528" s="20" t="str">
        <f t="shared" si="112"/>
        <v/>
      </c>
    </row>
    <row r="529" spans="1:14" x14ac:dyDescent="0.2">
      <c r="A529" s="8" t="s">
        <v>76</v>
      </c>
      <c r="B529" s="44" t="s">
        <v>501</v>
      </c>
      <c r="C529" s="41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0" t="str">
        <f t="shared" si="112"/>
        <v/>
      </c>
    </row>
    <row r="530" spans="1:14" ht="25.5" x14ac:dyDescent="0.2">
      <c r="A530" s="8"/>
      <c r="B530" s="44" t="s">
        <v>502</v>
      </c>
      <c r="C530" s="41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0" t="str">
        <f t="shared" si="112"/>
        <v/>
      </c>
    </row>
    <row r="531" spans="1:14" ht="25.5" x14ac:dyDescent="0.2">
      <c r="A531" s="8"/>
      <c r="B531" s="44" t="s">
        <v>503</v>
      </c>
      <c r="C531" s="41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0" t="str">
        <f t="shared" si="112"/>
        <v/>
      </c>
    </row>
    <row r="532" spans="1:14" ht="29.25" customHeight="1" x14ac:dyDescent="0.2">
      <c r="A532" s="8"/>
      <c r="B532" s="44" t="s">
        <v>504</v>
      </c>
      <c r="C532" s="41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0" t="str">
        <f t="shared" si="112"/>
        <v/>
      </c>
    </row>
    <row r="533" spans="1:14" ht="25.5" x14ac:dyDescent="0.2">
      <c r="A533" s="8"/>
      <c r="B533" s="44" t="s">
        <v>505</v>
      </c>
      <c r="C533" s="41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0" t="str">
        <f t="shared" si="112"/>
        <v/>
      </c>
    </row>
    <row r="534" spans="1:14" ht="25.5" x14ac:dyDescent="0.2">
      <c r="A534" s="8"/>
      <c r="B534" s="44" t="s">
        <v>506</v>
      </c>
      <c r="C534" s="41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0" t="str">
        <f t="shared" si="112"/>
        <v/>
      </c>
    </row>
    <row r="535" spans="1:14" ht="25.5" x14ac:dyDescent="0.2">
      <c r="A535" s="8"/>
      <c r="B535" s="44" t="s">
        <v>507</v>
      </c>
      <c r="C535" s="41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0" t="str">
        <f t="shared" si="112"/>
        <v/>
      </c>
    </row>
    <row r="536" spans="1:14" x14ac:dyDescent="0.2">
      <c r="A536" s="8"/>
      <c r="B536" s="44" t="s">
        <v>508</v>
      </c>
      <c r="C536" s="41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0" t="str">
        <f t="shared" si="112"/>
        <v/>
      </c>
    </row>
    <row r="537" spans="1:14" ht="25.5" x14ac:dyDescent="0.2">
      <c r="A537" s="8"/>
      <c r="B537" s="44" t="s">
        <v>509</v>
      </c>
      <c r="C537" s="41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0" t="str">
        <f t="shared" si="112"/>
        <v/>
      </c>
    </row>
    <row r="538" spans="1:14" x14ac:dyDescent="0.2">
      <c r="A538" s="8"/>
      <c r="B538" s="44" t="s">
        <v>510</v>
      </c>
      <c r="C538" s="41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0" t="str">
        <f t="shared" si="112"/>
        <v/>
      </c>
    </row>
    <row r="539" spans="1:14" x14ac:dyDescent="0.2">
      <c r="A539" s="8"/>
      <c r="B539" s="44" t="s">
        <v>511</v>
      </c>
      <c r="C539" s="41">
        <v>0</v>
      </c>
      <c r="D539" s="9">
        <v>0</v>
      </c>
      <c r="E539" s="9">
        <v>0</v>
      </c>
      <c r="F539" s="9">
        <v>0</v>
      </c>
      <c r="G539" s="10" t="str">
        <f t="shared" si="107"/>
        <v/>
      </c>
      <c r="H539" s="10" t="str">
        <f t="shared" si="108"/>
        <v/>
      </c>
      <c r="I539" s="10" t="str">
        <f t="shared" si="109"/>
        <v/>
      </c>
      <c r="J539" s="10" t="str">
        <f t="shared" si="110"/>
        <v/>
      </c>
      <c r="K539" s="10" t="str">
        <f t="shared" si="113"/>
        <v xml:space="preserve"> </v>
      </c>
      <c r="L539" s="10" t="str">
        <f t="shared" si="114"/>
        <v xml:space="preserve"> </v>
      </c>
      <c r="M539" s="10" t="str">
        <f t="shared" si="111"/>
        <v/>
      </c>
      <c r="N539" s="20" t="str">
        <f t="shared" si="112"/>
        <v/>
      </c>
    </row>
    <row r="540" spans="1:14" x14ac:dyDescent="0.2">
      <c r="A540" s="8"/>
      <c r="B540" s="44" t="s">
        <v>512</v>
      </c>
      <c r="C540" s="41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20" t="str">
        <f t="shared" si="112"/>
        <v/>
      </c>
    </row>
    <row r="541" spans="1:14" ht="38.25" x14ac:dyDescent="0.2">
      <c r="A541" s="8"/>
      <c r="B541" s="44" t="s">
        <v>513</v>
      </c>
      <c r="C541" s="41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0" t="str">
        <f t="shared" si="112"/>
        <v/>
      </c>
    </row>
    <row r="542" spans="1:14" x14ac:dyDescent="0.2">
      <c r="A542" s="8"/>
      <c r="B542" s="44" t="s">
        <v>514</v>
      </c>
      <c r="C542" s="41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0" t="str">
        <f t="shared" si="112"/>
        <v/>
      </c>
    </row>
    <row r="543" spans="1:14" ht="25.5" x14ac:dyDescent="0.2">
      <c r="A543" s="8"/>
      <c r="B543" s="44" t="s">
        <v>515</v>
      </c>
      <c r="C543" s="41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20" t="str">
        <f t="shared" si="112"/>
        <v/>
      </c>
    </row>
    <row r="544" spans="1:14" ht="25.5" x14ac:dyDescent="0.2">
      <c r="A544" s="8"/>
      <c r="B544" s="44" t="s">
        <v>516</v>
      </c>
      <c r="C544" s="41">
        <v>0</v>
      </c>
      <c r="D544" s="9">
        <v>0</v>
      </c>
      <c r="E544" s="9">
        <v>0</v>
      </c>
      <c r="F544" s="9">
        <v>0</v>
      </c>
      <c r="G544" s="10" t="str">
        <f t="shared" si="107"/>
        <v/>
      </c>
      <c r="H544" s="10" t="str">
        <f t="shared" si="108"/>
        <v/>
      </c>
      <c r="I544" s="10" t="str">
        <f t="shared" si="109"/>
        <v/>
      </c>
      <c r="J544" s="10" t="str">
        <f t="shared" si="110"/>
        <v/>
      </c>
      <c r="K544" s="10" t="str">
        <f t="shared" si="113"/>
        <v xml:space="preserve"> </v>
      </c>
      <c r="L544" s="10" t="str">
        <f t="shared" si="114"/>
        <v xml:space="preserve"> </v>
      </c>
      <c r="M544" s="10" t="str">
        <f t="shared" si="111"/>
        <v/>
      </c>
      <c r="N544" s="20" t="str">
        <f t="shared" si="112"/>
        <v/>
      </c>
    </row>
    <row r="545" spans="1:14" x14ac:dyDescent="0.2">
      <c r="A545" s="8"/>
      <c r="B545" s="44" t="s">
        <v>517</v>
      </c>
      <c r="C545" s="41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20" t="str">
        <f t="shared" si="112"/>
        <v/>
      </c>
    </row>
    <row r="546" spans="1:14" ht="25.5" x14ac:dyDescent="0.2">
      <c r="A546" s="8"/>
      <c r="B546" s="44" t="s">
        <v>518</v>
      </c>
      <c r="C546" s="41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20" t="str">
        <f t="shared" si="112"/>
        <v/>
      </c>
    </row>
    <row r="547" spans="1:14" ht="25.5" x14ac:dyDescent="0.2">
      <c r="A547" s="8"/>
      <c r="B547" s="44" t="s">
        <v>519</v>
      </c>
      <c r="C547" s="41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0" t="str">
        <f t="shared" si="112"/>
        <v/>
      </c>
    </row>
    <row r="548" spans="1:14" x14ac:dyDescent="0.2">
      <c r="A548" s="8"/>
      <c r="B548" s="44" t="s">
        <v>520</v>
      </c>
      <c r="C548" s="41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0" t="str">
        <f t="shared" si="112"/>
        <v/>
      </c>
    </row>
    <row r="549" spans="1:14" x14ac:dyDescent="0.2">
      <c r="A549" s="8"/>
      <c r="B549" s="44" t="s">
        <v>521</v>
      </c>
      <c r="C549" s="41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0" t="str">
        <f t="shared" si="112"/>
        <v/>
      </c>
    </row>
    <row r="550" spans="1:14" x14ac:dyDescent="0.2">
      <c r="A550" s="8"/>
      <c r="B550" s="44" t="s">
        <v>522</v>
      </c>
      <c r="C550" s="41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0" t="str">
        <f t="shared" si="112"/>
        <v/>
      </c>
    </row>
    <row r="551" spans="1:14" ht="25.5" x14ac:dyDescent="0.2">
      <c r="A551" s="8"/>
      <c r="B551" s="44" t="s">
        <v>523</v>
      </c>
      <c r="C551" s="41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0" t="str">
        <f t="shared" si="112"/>
        <v/>
      </c>
    </row>
    <row r="552" spans="1:14" ht="25.5" x14ac:dyDescent="0.2">
      <c r="A552" s="8"/>
      <c r="B552" s="44" t="s">
        <v>524</v>
      </c>
      <c r="C552" s="41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0" t="str">
        <f t="shared" si="112"/>
        <v/>
      </c>
    </row>
    <row r="553" spans="1:14" ht="25.5" x14ac:dyDescent="0.2">
      <c r="A553" s="8"/>
      <c r="B553" s="44" t="s">
        <v>525</v>
      </c>
      <c r="C553" s="41">
        <v>0</v>
      </c>
      <c r="D553" s="9">
        <v>0</v>
      </c>
      <c r="E553" s="9">
        <v>0</v>
      </c>
      <c r="F553" s="9">
        <v>1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>
        <f t="shared" si="110"/>
        <v>3.787878787878788E-3</v>
      </c>
      <c r="K553" s="10" t="str">
        <f t="shared" si="113"/>
        <v xml:space="preserve"> </v>
      </c>
      <c r="L553" s="10">
        <f t="shared" si="114"/>
        <v>1</v>
      </c>
      <c r="M553" s="10" t="str">
        <f t="shared" si="111"/>
        <v/>
      </c>
      <c r="N553" s="20" t="str">
        <f t="shared" si="112"/>
        <v/>
      </c>
    </row>
    <row r="554" spans="1:14" ht="25.5" x14ac:dyDescent="0.2">
      <c r="A554" s="8"/>
      <c r="B554" s="44" t="s">
        <v>526</v>
      </c>
      <c r="C554" s="41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0" t="str">
        <f t="shared" si="112"/>
        <v/>
      </c>
    </row>
    <row r="555" spans="1:14" ht="25.5" x14ac:dyDescent="0.2">
      <c r="A555" s="8"/>
      <c r="B555" s="44" t="s">
        <v>527</v>
      </c>
      <c r="C555" s="41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0" t="str">
        <f t="shared" si="112"/>
        <v/>
      </c>
    </row>
    <row r="556" spans="1:14" x14ac:dyDescent="0.2">
      <c r="A556" s="8"/>
      <c r="B556" s="44" t="s">
        <v>528</v>
      </c>
      <c r="C556" s="41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0" t="str">
        <f t="shared" si="112"/>
        <v/>
      </c>
    </row>
    <row r="557" spans="1:14" ht="25.5" x14ac:dyDescent="0.2">
      <c r="A557" s="8"/>
      <c r="B557" s="44" t="s">
        <v>529</v>
      </c>
      <c r="C557" s="41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0" t="str">
        <f t="shared" si="112"/>
        <v/>
      </c>
    </row>
    <row r="558" spans="1:14" x14ac:dyDescent="0.2">
      <c r="A558" s="8"/>
      <c r="B558" s="44" t="s">
        <v>530</v>
      </c>
      <c r="C558" s="41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0" t="str">
        <f t="shared" si="112"/>
        <v/>
      </c>
    </row>
    <row r="559" spans="1:14" ht="24.75" customHeight="1" x14ac:dyDescent="0.2">
      <c r="A559" s="8"/>
      <c r="B559" s="44" t="s">
        <v>531</v>
      </c>
      <c r="C559" s="41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0" t="str">
        <f t="shared" si="112"/>
        <v/>
      </c>
    </row>
    <row r="560" spans="1:14" ht="25.5" x14ac:dyDescent="0.2">
      <c r="A560" s="8"/>
      <c r="B560" s="44" t="s">
        <v>532</v>
      </c>
      <c r="C560" s="41">
        <v>0</v>
      </c>
      <c r="D560" s="9">
        <v>0</v>
      </c>
      <c r="E560" s="9">
        <v>1</v>
      </c>
      <c r="F560" s="9">
        <v>13</v>
      </c>
      <c r="G560" s="10" t="str">
        <f t="shared" si="107"/>
        <v/>
      </c>
      <c r="H560" s="10" t="str">
        <f t="shared" si="108"/>
        <v/>
      </c>
      <c r="I560" s="10">
        <f t="shared" si="109"/>
        <v>3.6363636363636364E-3</v>
      </c>
      <c r="J560" s="10">
        <f t="shared" si="110"/>
        <v>4.924242424242424E-2</v>
      </c>
      <c r="K560" s="10">
        <f t="shared" si="113"/>
        <v>1</v>
      </c>
      <c r="L560" s="10">
        <f t="shared" si="114"/>
        <v>1</v>
      </c>
      <c r="M560" s="10" t="str">
        <f t="shared" si="111"/>
        <v/>
      </c>
      <c r="N560" s="20" t="str">
        <f t="shared" si="112"/>
        <v/>
      </c>
    </row>
    <row r="561" spans="1:14" x14ac:dyDescent="0.2">
      <c r="A561" s="8"/>
      <c r="B561" s="44" t="s">
        <v>533</v>
      </c>
      <c r="C561" s="41">
        <v>1</v>
      </c>
      <c r="D561" s="9">
        <v>14</v>
      </c>
      <c r="E561" s="9">
        <v>0</v>
      </c>
      <c r="F561" s="9">
        <v>6</v>
      </c>
      <c r="G561" s="10">
        <f t="shared" si="107"/>
        <v>3.8314176245210726E-3</v>
      </c>
      <c r="H561" s="10">
        <f t="shared" si="108"/>
        <v>0.11965811965811966</v>
      </c>
      <c r="I561" s="10" t="str">
        <f t="shared" si="109"/>
        <v/>
      </c>
      <c r="J561" s="10">
        <f t="shared" si="110"/>
        <v>2.2727272727272728E-2</v>
      </c>
      <c r="K561" s="10">
        <f t="shared" si="113"/>
        <v>-1</v>
      </c>
      <c r="L561" s="10">
        <f t="shared" si="114"/>
        <v>-0.5714285714285714</v>
      </c>
      <c r="M561" s="10">
        <f t="shared" si="111"/>
        <v>-3.8314176245210726E-3</v>
      </c>
      <c r="N561" s="20">
        <f t="shared" si="112"/>
        <v>-6.8376068376068369E-2</v>
      </c>
    </row>
    <row r="562" spans="1:14" x14ac:dyDescent="0.2">
      <c r="A562" s="8"/>
      <c r="B562" s="44" t="s">
        <v>534</v>
      </c>
      <c r="C562" s="41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0" t="str">
        <f t="shared" si="112"/>
        <v/>
      </c>
    </row>
    <row r="563" spans="1:14" x14ac:dyDescent="0.2">
      <c r="A563" s="8"/>
      <c r="B563" s="44" t="s">
        <v>535</v>
      </c>
      <c r="C563" s="41">
        <v>0</v>
      </c>
      <c r="D563" s="9">
        <v>0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 t="str">
        <f t="shared" si="114"/>
        <v xml:space="preserve"> </v>
      </c>
      <c r="M563" s="10" t="str">
        <f t="shared" ref="M563:M604" si="119">+IF(OR(AND(G563=""),(K563="")),"",G563*K563)</f>
        <v/>
      </c>
      <c r="N563" s="20" t="str">
        <f t="shared" ref="N563:N604" si="120">+IF(OR(AND(H563=""),(L563="")),"",H563*L563)</f>
        <v/>
      </c>
    </row>
    <row r="564" spans="1:14" x14ac:dyDescent="0.2">
      <c r="A564" s="8"/>
      <c r="B564" s="44" t="s">
        <v>536</v>
      </c>
      <c r="C564" s="41">
        <v>0</v>
      </c>
      <c r="D564" s="9">
        <v>2</v>
      </c>
      <c r="E564" s="9">
        <v>0</v>
      </c>
      <c r="F564" s="9">
        <v>0</v>
      </c>
      <c r="G564" s="10" t="str">
        <f t="shared" si="115"/>
        <v/>
      </c>
      <c r="H564" s="10">
        <f t="shared" si="116"/>
        <v>1.7094017094017096E-2</v>
      </c>
      <c r="I564" s="10" t="str">
        <f t="shared" si="117"/>
        <v/>
      </c>
      <c r="J564" s="10" t="str">
        <f t="shared" si="118"/>
        <v/>
      </c>
      <c r="K564" s="10" t="str">
        <f t="shared" ref="K564:K604" si="121">+IF(AND(C564=0,E564=0)," ",IF(C564=0,1,IF(E564=0,-1,(E564-C564)/C564)))</f>
        <v xml:space="preserve"> </v>
      </c>
      <c r="L564" s="10">
        <f t="shared" ref="L564:L604" si="122">+IF(AND(D564=0,F564=0)," ",IF(D564=0,1,IF(F564=0,-1,(F564-D564)/D564)))</f>
        <v>-1</v>
      </c>
      <c r="M564" s="10" t="str">
        <f t="shared" si="119"/>
        <v/>
      </c>
      <c r="N564" s="20">
        <f t="shared" si="120"/>
        <v>-1.7094017094017096E-2</v>
      </c>
    </row>
    <row r="565" spans="1:14" ht="25.5" x14ac:dyDescent="0.2">
      <c r="A565" s="8"/>
      <c r="B565" s="44" t="s">
        <v>537</v>
      </c>
      <c r="C565" s="41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20" t="str">
        <f t="shared" si="120"/>
        <v/>
      </c>
    </row>
    <row r="566" spans="1:14" x14ac:dyDescent="0.2">
      <c r="A566" s="8"/>
      <c r="B566" s="44" t="s">
        <v>538</v>
      </c>
      <c r="C566" s="41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0" t="str">
        <f t="shared" si="120"/>
        <v/>
      </c>
    </row>
    <row r="567" spans="1:14" x14ac:dyDescent="0.2">
      <c r="A567" s="8"/>
      <c r="B567" s="44" t="s">
        <v>539</v>
      </c>
      <c r="C567" s="41">
        <v>0</v>
      </c>
      <c r="D567" s="9">
        <v>0</v>
      </c>
      <c r="E567" s="9">
        <v>0</v>
      </c>
      <c r="F567" s="9">
        <v>3</v>
      </c>
      <c r="G567" s="10" t="str">
        <f t="shared" si="115"/>
        <v/>
      </c>
      <c r="H567" s="10" t="str">
        <f t="shared" si="116"/>
        <v/>
      </c>
      <c r="I567" s="10" t="str">
        <f t="shared" si="117"/>
        <v/>
      </c>
      <c r="J567" s="10">
        <f t="shared" si="118"/>
        <v>1.1363636363636364E-2</v>
      </c>
      <c r="K567" s="10" t="str">
        <f t="shared" si="121"/>
        <v xml:space="preserve"> </v>
      </c>
      <c r="L567" s="10">
        <f t="shared" si="122"/>
        <v>1</v>
      </c>
      <c r="M567" s="10" t="str">
        <f t="shared" si="119"/>
        <v/>
      </c>
      <c r="N567" s="20" t="str">
        <f t="shared" si="120"/>
        <v/>
      </c>
    </row>
    <row r="568" spans="1:14" x14ac:dyDescent="0.2">
      <c r="A568" s="8"/>
      <c r="B568" s="44" t="s">
        <v>540</v>
      </c>
      <c r="C568" s="41">
        <v>0</v>
      </c>
      <c r="D568" s="9">
        <v>0</v>
      </c>
      <c r="E568" s="9">
        <v>0</v>
      </c>
      <c r="F568" s="9">
        <v>10</v>
      </c>
      <c r="G568" s="10" t="str">
        <f t="shared" si="115"/>
        <v/>
      </c>
      <c r="H568" s="10" t="str">
        <f t="shared" si="116"/>
        <v/>
      </c>
      <c r="I568" s="10" t="str">
        <f t="shared" si="117"/>
        <v/>
      </c>
      <c r="J568" s="10">
        <f t="shared" si="118"/>
        <v>3.787878787878788E-2</v>
      </c>
      <c r="K568" s="10" t="str">
        <f t="shared" si="121"/>
        <v xml:space="preserve"> </v>
      </c>
      <c r="L568" s="10">
        <f t="shared" si="122"/>
        <v>1</v>
      </c>
      <c r="M568" s="10" t="str">
        <f t="shared" si="119"/>
        <v/>
      </c>
      <c r="N568" s="20" t="str">
        <f t="shared" si="120"/>
        <v/>
      </c>
    </row>
    <row r="569" spans="1:14" x14ac:dyDescent="0.2">
      <c r="A569" s="8"/>
      <c r="B569" s="44" t="s">
        <v>541</v>
      </c>
      <c r="C569" s="41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0" t="str">
        <f t="shared" si="120"/>
        <v/>
      </c>
    </row>
    <row r="570" spans="1:14" x14ac:dyDescent="0.2">
      <c r="A570" s="8"/>
      <c r="B570" s="44" t="s">
        <v>542</v>
      </c>
      <c r="C570" s="41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0" t="str">
        <f t="shared" si="120"/>
        <v/>
      </c>
    </row>
    <row r="571" spans="1:14" x14ac:dyDescent="0.2">
      <c r="A571" s="8"/>
      <c r="B571" s="44" t="s">
        <v>543</v>
      </c>
      <c r="C571" s="41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20" t="str">
        <f t="shared" si="120"/>
        <v/>
      </c>
    </row>
    <row r="572" spans="1:14" x14ac:dyDescent="0.2">
      <c r="A572" s="8"/>
      <c r="B572" s="44" t="s">
        <v>544</v>
      </c>
      <c r="C572" s="41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0" t="str">
        <f t="shared" si="120"/>
        <v/>
      </c>
    </row>
    <row r="573" spans="1:14" x14ac:dyDescent="0.2">
      <c r="A573" s="8"/>
      <c r="B573" s="44" t="s">
        <v>545</v>
      </c>
      <c r="C573" s="41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20" t="str">
        <f t="shared" si="120"/>
        <v/>
      </c>
    </row>
    <row r="574" spans="1:14" x14ac:dyDescent="0.2">
      <c r="A574" s="8"/>
      <c r="B574" s="44" t="s">
        <v>546</v>
      </c>
      <c r="C574" s="41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0" t="str">
        <f t="shared" si="120"/>
        <v/>
      </c>
    </row>
    <row r="575" spans="1:14" x14ac:dyDescent="0.2">
      <c r="A575" s="8"/>
      <c r="B575" s="44" t="s">
        <v>547</v>
      </c>
      <c r="C575" s="41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0" t="str">
        <f t="shared" si="120"/>
        <v/>
      </c>
    </row>
    <row r="576" spans="1:14" x14ac:dyDescent="0.2">
      <c r="A576" s="8"/>
      <c r="B576" s="44" t="s">
        <v>548</v>
      </c>
      <c r="C576" s="41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0" t="str">
        <f t="shared" si="120"/>
        <v/>
      </c>
    </row>
    <row r="577" spans="1:14" ht="25.5" x14ac:dyDescent="0.2">
      <c r="A577" s="8"/>
      <c r="B577" s="44" t="s">
        <v>549</v>
      </c>
      <c r="C577" s="41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20" t="str">
        <f t="shared" si="120"/>
        <v/>
      </c>
    </row>
    <row r="578" spans="1:14" ht="25.5" x14ac:dyDescent="0.2">
      <c r="A578" s="8"/>
      <c r="B578" s="44" t="s">
        <v>550</v>
      </c>
      <c r="C578" s="41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20" t="str">
        <f t="shared" si="120"/>
        <v/>
      </c>
    </row>
    <row r="579" spans="1:14" x14ac:dyDescent="0.2">
      <c r="A579" s="8"/>
      <c r="B579" s="44" t="s">
        <v>551</v>
      </c>
      <c r="C579" s="41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0" t="str">
        <f t="shared" si="120"/>
        <v/>
      </c>
    </row>
    <row r="580" spans="1:14" x14ac:dyDescent="0.2">
      <c r="A580" s="8"/>
      <c r="B580" s="44" t="s">
        <v>552</v>
      </c>
      <c r="C580" s="41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20" t="str">
        <f t="shared" si="120"/>
        <v/>
      </c>
    </row>
    <row r="581" spans="1:14" ht="25.5" x14ac:dyDescent="0.2">
      <c r="A581" s="8"/>
      <c r="B581" s="44" t="s">
        <v>553</v>
      </c>
      <c r="C581" s="41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20" t="str">
        <f t="shared" si="120"/>
        <v/>
      </c>
    </row>
    <row r="582" spans="1:14" x14ac:dyDescent="0.2">
      <c r="A582" s="8"/>
      <c r="B582" s="44" t="s">
        <v>554</v>
      </c>
      <c r="C582" s="41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0" t="str">
        <f t="shared" si="120"/>
        <v/>
      </c>
    </row>
    <row r="583" spans="1:14" x14ac:dyDescent="0.2">
      <c r="A583" s="8"/>
      <c r="B583" s="44" t="s">
        <v>555</v>
      </c>
      <c r="C583" s="41">
        <v>0</v>
      </c>
      <c r="D583" s="9">
        <v>19</v>
      </c>
      <c r="E583" s="9">
        <v>0</v>
      </c>
      <c r="F583" s="9">
        <v>18</v>
      </c>
      <c r="G583" s="10" t="str">
        <f t="shared" si="115"/>
        <v/>
      </c>
      <c r="H583" s="10">
        <f t="shared" si="116"/>
        <v>0.1623931623931624</v>
      </c>
      <c r="I583" s="10" t="str">
        <f t="shared" si="117"/>
        <v/>
      </c>
      <c r="J583" s="10">
        <f t="shared" si="118"/>
        <v>6.8181818181818177E-2</v>
      </c>
      <c r="K583" s="10" t="str">
        <f t="shared" si="121"/>
        <v xml:space="preserve"> </v>
      </c>
      <c r="L583" s="10">
        <f t="shared" si="122"/>
        <v>-5.2631578947368418E-2</v>
      </c>
      <c r="M583" s="10" t="str">
        <f t="shared" si="119"/>
        <v/>
      </c>
      <c r="N583" s="20">
        <f t="shared" si="120"/>
        <v>-8.5470085470085461E-3</v>
      </c>
    </row>
    <row r="584" spans="1:14" ht="25.5" x14ac:dyDescent="0.2">
      <c r="A584" s="8"/>
      <c r="B584" s="44" t="s">
        <v>556</v>
      </c>
      <c r="C584" s="41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0" t="str">
        <f t="shared" si="120"/>
        <v/>
      </c>
    </row>
    <row r="585" spans="1:14" x14ac:dyDescent="0.2">
      <c r="A585" s="8"/>
      <c r="B585" s="44" t="s">
        <v>557</v>
      </c>
      <c r="C585" s="41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20" t="str">
        <f t="shared" si="120"/>
        <v/>
      </c>
    </row>
    <row r="586" spans="1:14" x14ac:dyDescent="0.2">
      <c r="A586" s="8"/>
      <c r="B586" s="44" t="s">
        <v>558</v>
      </c>
      <c r="C586" s="41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0" t="str">
        <f t="shared" si="120"/>
        <v/>
      </c>
    </row>
    <row r="587" spans="1:14" x14ac:dyDescent="0.2">
      <c r="A587" s="8"/>
      <c r="B587" s="44" t="s">
        <v>559</v>
      </c>
      <c r="C587" s="41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0" t="str">
        <f t="shared" si="120"/>
        <v/>
      </c>
    </row>
    <row r="588" spans="1:14" x14ac:dyDescent="0.2">
      <c r="A588" s="8"/>
      <c r="B588" s="44" t="s">
        <v>560</v>
      </c>
      <c r="C588" s="41">
        <v>0</v>
      </c>
      <c r="D588" s="9">
        <v>6</v>
      </c>
      <c r="E588" s="9">
        <v>0</v>
      </c>
      <c r="F588" s="9">
        <v>6</v>
      </c>
      <c r="G588" s="10" t="str">
        <f t="shared" si="115"/>
        <v/>
      </c>
      <c r="H588" s="10">
        <f t="shared" si="116"/>
        <v>5.128205128205128E-2</v>
      </c>
      <c r="I588" s="10" t="str">
        <f t="shared" si="117"/>
        <v/>
      </c>
      <c r="J588" s="10">
        <f t="shared" si="118"/>
        <v>2.2727272727272728E-2</v>
      </c>
      <c r="K588" s="10" t="str">
        <f t="shared" si="121"/>
        <v xml:space="preserve"> </v>
      </c>
      <c r="L588" s="10">
        <f t="shared" si="122"/>
        <v>0</v>
      </c>
      <c r="M588" s="10" t="str">
        <f t="shared" si="119"/>
        <v/>
      </c>
      <c r="N588" s="20">
        <f t="shared" si="120"/>
        <v>0</v>
      </c>
    </row>
    <row r="589" spans="1:14" ht="25.5" x14ac:dyDescent="0.2">
      <c r="A589" s="8"/>
      <c r="B589" s="44" t="s">
        <v>561</v>
      </c>
      <c r="C589" s="41">
        <v>0</v>
      </c>
      <c r="D589" s="9">
        <v>0</v>
      </c>
      <c r="E589" s="9">
        <v>0</v>
      </c>
      <c r="F589" s="9">
        <v>4</v>
      </c>
      <c r="G589" s="10" t="str">
        <f t="shared" si="115"/>
        <v/>
      </c>
      <c r="H589" s="10" t="str">
        <f t="shared" si="116"/>
        <v/>
      </c>
      <c r="I589" s="10" t="str">
        <f t="shared" si="117"/>
        <v/>
      </c>
      <c r="J589" s="10">
        <f t="shared" si="118"/>
        <v>1.5151515151515152E-2</v>
      </c>
      <c r="K589" s="10" t="str">
        <f t="shared" si="121"/>
        <v xml:space="preserve"> </v>
      </c>
      <c r="L589" s="10">
        <f t="shared" si="122"/>
        <v>1</v>
      </c>
      <c r="M589" s="10" t="str">
        <f t="shared" si="119"/>
        <v/>
      </c>
      <c r="N589" s="20" t="str">
        <f t="shared" si="120"/>
        <v/>
      </c>
    </row>
    <row r="590" spans="1:14" x14ac:dyDescent="0.2">
      <c r="A590" s="8"/>
      <c r="B590" s="44" t="s">
        <v>562</v>
      </c>
      <c r="C590" s="41">
        <v>0</v>
      </c>
      <c r="D590" s="9">
        <v>4</v>
      </c>
      <c r="E590" s="9">
        <v>0</v>
      </c>
      <c r="F590" s="9">
        <v>15</v>
      </c>
      <c r="G590" s="10" t="str">
        <f t="shared" si="115"/>
        <v/>
      </c>
      <c r="H590" s="10">
        <f t="shared" si="116"/>
        <v>3.4188034188034191E-2</v>
      </c>
      <c r="I590" s="10" t="str">
        <f t="shared" si="117"/>
        <v/>
      </c>
      <c r="J590" s="10">
        <f t="shared" si="118"/>
        <v>5.6818181818181816E-2</v>
      </c>
      <c r="K590" s="10" t="str">
        <f t="shared" si="121"/>
        <v xml:space="preserve"> </v>
      </c>
      <c r="L590" s="10">
        <f t="shared" si="122"/>
        <v>2.75</v>
      </c>
      <c r="M590" s="10" t="str">
        <f t="shared" si="119"/>
        <v/>
      </c>
      <c r="N590" s="20">
        <f t="shared" si="120"/>
        <v>9.401709401709403E-2</v>
      </c>
    </row>
    <row r="591" spans="1:14" x14ac:dyDescent="0.2">
      <c r="A591" s="8"/>
      <c r="B591" s="44" t="s">
        <v>563</v>
      </c>
      <c r="C591" s="41">
        <v>0</v>
      </c>
      <c r="D591" s="9">
        <v>0</v>
      </c>
      <c r="E591" s="9">
        <v>0</v>
      </c>
      <c r="F591" s="9">
        <v>2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>
        <f t="shared" si="118"/>
        <v>7.575757575757576E-3</v>
      </c>
      <c r="K591" s="10" t="str">
        <f t="shared" si="121"/>
        <v xml:space="preserve"> </v>
      </c>
      <c r="L591" s="10">
        <f t="shared" si="122"/>
        <v>1</v>
      </c>
      <c r="M591" s="10" t="str">
        <f t="shared" si="119"/>
        <v/>
      </c>
      <c r="N591" s="20" t="str">
        <f t="shared" si="120"/>
        <v/>
      </c>
    </row>
    <row r="592" spans="1:14" x14ac:dyDescent="0.2">
      <c r="A592" s="8"/>
      <c r="B592" s="44" t="s">
        <v>564</v>
      </c>
      <c r="C592" s="41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0" t="str">
        <f t="shared" si="120"/>
        <v/>
      </c>
    </row>
    <row r="593" spans="1:14" x14ac:dyDescent="0.2">
      <c r="A593" s="8"/>
      <c r="B593" s="44" t="s">
        <v>565</v>
      </c>
      <c r="C593" s="41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0" t="str">
        <f t="shared" si="120"/>
        <v/>
      </c>
    </row>
    <row r="594" spans="1:14" x14ac:dyDescent="0.2">
      <c r="A594" s="8"/>
      <c r="B594" s="44" t="s">
        <v>566</v>
      </c>
      <c r="C594" s="41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20" t="str">
        <f t="shared" si="120"/>
        <v/>
      </c>
    </row>
    <row r="595" spans="1:14" x14ac:dyDescent="0.2">
      <c r="A595" s="8"/>
      <c r="B595" s="44" t="s">
        <v>567</v>
      </c>
      <c r="C595" s="41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20" t="str">
        <f t="shared" si="120"/>
        <v/>
      </c>
    </row>
    <row r="596" spans="1:14" x14ac:dyDescent="0.2">
      <c r="A596" s="8"/>
      <c r="B596" s="44" t="s">
        <v>568</v>
      </c>
      <c r="C596" s="41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0" t="str">
        <f t="shared" si="120"/>
        <v/>
      </c>
    </row>
    <row r="597" spans="1:14" x14ac:dyDescent="0.2">
      <c r="A597" s="8"/>
      <c r="B597" s="44" t="s">
        <v>569</v>
      </c>
      <c r="C597" s="41">
        <v>0</v>
      </c>
      <c r="D597" s="9">
        <v>0</v>
      </c>
      <c r="E597" s="9">
        <v>0</v>
      </c>
      <c r="F597" s="9">
        <v>0</v>
      </c>
      <c r="G597" s="10" t="str">
        <f t="shared" si="115"/>
        <v/>
      </c>
      <c r="H597" s="10" t="str">
        <f t="shared" si="116"/>
        <v/>
      </c>
      <c r="I597" s="10" t="str">
        <f t="shared" si="117"/>
        <v/>
      </c>
      <c r="J597" s="10" t="str">
        <f t="shared" si="118"/>
        <v/>
      </c>
      <c r="K597" s="10" t="str">
        <f t="shared" si="121"/>
        <v xml:space="preserve"> </v>
      </c>
      <c r="L597" s="10" t="str">
        <f t="shared" si="122"/>
        <v xml:space="preserve"> </v>
      </c>
      <c r="M597" s="10" t="str">
        <f t="shared" si="119"/>
        <v/>
      </c>
      <c r="N597" s="20" t="str">
        <f t="shared" si="120"/>
        <v/>
      </c>
    </row>
    <row r="598" spans="1:14" x14ac:dyDescent="0.2">
      <c r="A598" s="8"/>
      <c r="B598" s="44" t="s">
        <v>570</v>
      </c>
      <c r="C598" s="41">
        <v>0</v>
      </c>
      <c r="D598" s="9">
        <v>0</v>
      </c>
      <c r="E598" s="9">
        <v>0</v>
      </c>
      <c r="F598" s="9">
        <v>1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>
        <f t="shared" si="118"/>
        <v>3.787878787878788E-3</v>
      </c>
      <c r="K598" s="10" t="str">
        <f t="shared" si="121"/>
        <v xml:space="preserve"> </v>
      </c>
      <c r="L598" s="10">
        <f t="shared" si="122"/>
        <v>1</v>
      </c>
      <c r="M598" s="10" t="str">
        <f t="shared" si="119"/>
        <v/>
      </c>
      <c r="N598" s="20" t="str">
        <f t="shared" si="120"/>
        <v/>
      </c>
    </row>
    <row r="599" spans="1:14" ht="25.5" x14ac:dyDescent="0.2">
      <c r="A599" s="8"/>
      <c r="B599" s="44" t="s">
        <v>571</v>
      </c>
      <c r="C599" s="41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0" t="str">
        <f t="shared" si="120"/>
        <v/>
      </c>
    </row>
    <row r="600" spans="1:14" x14ac:dyDescent="0.2">
      <c r="A600" s="8"/>
      <c r="B600" s="44" t="s">
        <v>572</v>
      </c>
      <c r="C600" s="41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20" t="str">
        <f t="shared" si="120"/>
        <v/>
      </c>
    </row>
    <row r="601" spans="1:14" x14ac:dyDescent="0.2">
      <c r="A601" s="8"/>
      <c r="B601" s="44" t="s">
        <v>573</v>
      </c>
      <c r="C601" s="41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0" t="str">
        <f t="shared" si="120"/>
        <v/>
      </c>
    </row>
    <row r="602" spans="1:14" x14ac:dyDescent="0.2">
      <c r="A602" s="8"/>
      <c r="B602" s="44" t="s">
        <v>574</v>
      </c>
      <c r="C602" s="41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0" t="str">
        <f t="shared" si="120"/>
        <v/>
      </c>
    </row>
    <row r="603" spans="1:14" ht="25.5" x14ac:dyDescent="0.2">
      <c r="A603" s="8"/>
      <c r="B603" s="44" t="s">
        <v>575</v>
      </c>
      <c r="C603" s="41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0" t="str">
        <f t="shared" si="120"/>
        <v/>
      </c>
    </row>
    <row r="604" spans="1:14" ht="26.25" thickBot="1" x14ac:dyDescent="0.25">
      <c r="A604" s="8"/>
      <c r="B604" s="45" t="s">
        <v>576</v>
      </c>
      <c r="C604" s="42">
        <v>0</v>
      </c>
      <c r="D604" s="21">
        <v>0</v>
      </c>
      <c r="E604" s="21">
        <v>0</v>
      </c>
      <c r="F604" s="21">
        <v>0</v>
      </c>
      <c r="G604" s="22" t="str">
        <f t="shared" si="115"/>
        <v/>
      </c>
      <c r="H604" s="22" t="str">
        <f t="shared" si="116"/>
        <v/>
      </c>
      <c r="I604" s="22" t="str">
        <f t="shared" si="117"/>
        <v/>
      </c>
      <c r="J604" s="22" t="str">
        <f t="shared" si="118"/>
        <v/>
      </c>
      <c r="K604" s="22" t="str">
        <f t="shared" si="121"/>
        <v xml:space="preserve"> </v>
      </c>
      <c r="L604" s="22" t="str">
        <f t="shared" si="122"/>
        <v xml:space="preserve"> </v>
      </c>
      <c r="M604" s="22" t="str">
        <f t="shared" si="119"/>
        <v/>
      </c>
      <c r="N604" s="2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4" t="s">
        <v>3</v>
      </c>
      <c r="C609" s="28" t="s">
        <v>16</v>
      </c>
      <c r="D609" s="29"/>
      <c r="E609" s="29"/>
      <c r="F609" s="30"/>
      <c r="G609" s="28" t="s">
        <v>5</v>
      </c>
      <c r="H609" s="29"/>
      <c r="I609" s="29"/>
      <c r="J609" s="29"/>
      <c r="K609" s="28" t="s">
        <v>17</v>
      </c>
      <c r="L609" s="18"/>
      <c r="M609" s="31" t="s">
        <v>7</v>
      </c>
      <c r="N609" s="18"/>
    </row>
    <row r="610" spans="1:14" ht="15.75" thickBot="1" x14ac:dyDescent="0.25">
      <c r="A610" s="7"/>
      <c r="B610" s="25"/>
      <c r="C610" s="34">
        <v>2021</v>
      </c>
      <c r="D610" s="30"/>
      <c r="E610" s="35">
        <v>2022</v>
      </c>
      <c r="F610" s="30"/>
      <c r="G610" s="34">
        <v>2021</v>
      </c>
      <c r="H610" s="30"/>
      <c r="I610" s="33">
        <v>2022</v>
      </c>
      <c r="J610" s="13"/>
      <c r="K610" s="32"/>
      <c r="L610" s="19"/>
      <c r="M610" s="13"/>
      <c r="N610" s="19"/>
    </row>
    <row r="611" spans="1:14" ht="15.75" thickBot="1" x14ac:dyDescent="0.25">
      <c r="A611" s="8"/>
      <c r="B611" s="26"/>
      <c r="C611" s="36" t="s">
        <v>8</v>
      </c>
      <c r="D611" s="36" t="s">
        <v>9</v>
      </c>
      <c r="E611" s="36" t="s">
        <v>8</v>
      </c>
      <c r="F611" s="36" t="s">
        <v>9</v>
      </c>
      <c r="G611" s="36" t="s">
        <v>8</v>
      </c>
      <c r="H611" s="36" t="s">
        <v>9</v>
      </c>
      <c r="I611" s="36" t="s">
        <v>8</v>
      </c>
      <c r="J611" s="36" t="s">
        <v>9</v>
      </c>
      <c r="K611" s="36" t="s">
        <v>8</v>
      </c>
      <c r="L611" s="36" t="s">
        <v>9</v>
      </c>
      <c r="M611" s="36" t="s">
        <v>8</v>
      </c>
      <c r="N611" s="37" t="s">
        <v>9</v>
      </c>
    </row>
    <row r="612" spans="1:14" ht="15.75" thickBot="1" x14ac:dyDescent="0.25">
      <c r="A612" s="8"/>
      <c r="B612" s="27" t="s">
        <v>14</v>
      </c>
      <c r="C612" s="38">
        <f>SUM(C613:C640)</f>
        <v>82</v>
      </c>
      <c r="D612" s="38">
        <f>SUM(D613:D640)</f>
        <v>112</v>
      </c>
      <c r="E612" s="38">
        <f>SUM(E613:E640)</f>
        <v>118</v>
      </c>
      <c r="F612" s="38">
        <f>SUM(F613:F640)</f>
        <v>242</v>
      </c>
      <c r="G612" s="39">
        <f t="shared" ref="G612:G640" si="123">+IF(C612=0,"",C612/C$612)</f>
        <v>1</v>
      </c>
      <c r="H612" s="39">
        <f t="shared" ref="H612:H640" si="124">+IF(D612=0,"",D612/D$612)</f>
        <v>1</v>
      </c>
      <c r="I612" s="39">
        <f t="shared" ref="I612:I640" si="125">+IF(E612=0,"",E612/E$612)</f>
        <v>1</v>
      </c>
      <c r="J612" s="39">
        <f t="shared" ref="J612:J640" si="126">+IF(F612=0,"",F612/F$612)</f>
        <v>1</v>
      </c>
      <c r="K612" s="39">
        <f>+IF(AND(C612=0,E612=0),"",IF(C612=0,1,IF(E612=0,-1,(E612-C612)/C612)))</f>
        <v>0.43902439024390244</v>
      </c>
      <c r="L612" s="39">
        <f>+IF(AND(D612=0,F612=0),"",IF(D612=0,1,IF(F612=0,-1,(F612-D612)/D612)))</f>
        <v>1.1607142857142858</v>
      </c>
      <c r="M612" s="39">
        <f t="shared" ref="M612:M640" si="127">+IF(OR(AND(G612=""),(K612="")),"",G612*K612)</f>
        <v>0.43902439024390244</v>
      </c>
      <c r="N612" s="40">
        <f t="shared" ref="N612:N640" si="128">+IF(OR(AND(H612=""),(L612="")),"",H612*L612)</f>
        <v>1.1607142857142858</v>
      </c>
    </row>
    <row r="613" spans="1:14" x14ac:dyDescent="0.2">
      <c r="A613" s="8"/>
      <c r="B613" s="43" t="s">
        <v>577</v>
      </c>
      <c r="C613" s="49">
        <v>0</v>
      </c>
      <c r="D613" s="46">
        <v>0</v>
      </c>
      <c r="E613" s="46">
        <v>0</v>
      </c>
      <c r="F613" s="46">
        <v>0</v>
      </c>
      <c r="G613" s="47" t="str">
        <f t="shared" si="123"/>
        <v/>
      </c>
      <c r="H613" s="47" t="str">
        <f t="shared" si="124"/>
        <v/>
      </c>
      <c r="I613" s="47" t="str">
        <f t="shared" si="125"/>
        <v/>
      </c>
      <c r="J613" s="47" t="str">
        <f t="shared" si="126"/>
        <v/>
      </c>
      <c r="K613" s="47" t="str">
        <f t="shared" ref="K613:K640" si="129">+IF(AND(C613=0,E613=0)," ",IF(C613=0,1,IF(E613=0,-1,(E613-C613)/C613)))</f>
        <v xml:space="preserve"> </v>
      </c>
      <c r="L613" s="47" t="str">
        <f t="shared" ref="L613:L640" si="130">+IF(AND(D613=0,F613=0)," ",IF(D613=0,1,IF(F613=0,-1,(F613-D613)/D613)))</f>
        <v xml:space="preserve"> </v>
      </c>
      <c r="M613" s="47" t="str">
        <f t="shared" si="127"/>
        <v/>
      </c>
      <c r="N613" s="48" t="str">
        <f t="shared" si="128"/>
        <v/>
      </c>
    </row>
    <row r="614" spans="1:14" x14ac:dyDescent="0.2">
      <c r="A614" s="8"/>
      <c r="B614" s="44" t="s">
        <v>578</v>
      </c>
      <c r="C614" s="41">
        <v>2</v>
      </c>
      <c r="D614" s="9">
        <v>20</v>
      </c>
      <c r="E614" s="9">
        <v>0</v>
      </c>
      <c r="F614" s="9">
        <v>0</v>
      </c>
      <c r="G614" s="10">
        <f t="shared" si="123"/>
        <v>2.4390243902439025E-2</v>
      </c>
      <c r="H614" s="10">
        <f t="shared" si="124"/>
        <v>0.17857142857142858</v>
      </c>
      <c r="I614" s="10" t="str">
        <f t="shared" si="125"/>
        <v/>
      </c>
      <c r="J614" s="10" t="str">
        <f t="shared" si="126"/>
        <v/>
      </c>
      <c r="K614" s="10">
        <f t="shared" si="129"/>
        <v>-1</v>
      </c>
      <c r="L614" s="10">
        <f t="shared" si="130"/>
        <v>-1</v>
      </c>
      <c r="M614" s="10">
        <f t="shared" si="127"/>
        <v>-2.4390243902439025E-2</v>
      </c>
      <c r="N614" s="20">
        <f t="shared" si="128"/>
        <v>-0.17857142857142858</v>
      </c>
    </row>
    <row r="615" spans="1:14" ht="25.5" x14ac:dyDescent="0.2">
      <c r="A615" s="8"/>
      <c r="B615" s="44" t="s">
        <v>579</v>
      </c>
      <c r="C615" s="41">
        <v>24</v>
      </c>
      <c r="D615" s="9">
        <v>0</v>
      </c>
      <c r="E615" s="9">
        <v>61</v>
      </c>
      <c r="F615" s="9">
        <v>1</v>
      </c>
      <c r="G615" s="10">
        <f t="shared" si="123"/>
        <v>0.29268292682926828</v>
      </c>
      <c r="H615" s="10" t="str">
        <f t="shared" si="124"/>
        <v/>
      </c>
      <c r="I615" s="10">
        <f t="shared" si="125"/>
        <v>0.51694915254237284</v>
      </c>
      <c r="J615" s="10">
        <f t="shared" si="126"/>
        <v>4.1322314049586778E-3</v>
      </c>
      <c r="K615" s="10">
        <f t="shared" si="129"/>
        <v>1.5416666666666667</v>
      </c>
      <c r="L615" s="10">
        <f t="shared" si="130"/>
        <v>1</v>
      </c>
      <c r="M615" s="10">
        <f t="shared" si="127"/>
        <v>0.45121951219512196</v>
      </c>
      <c r="N615" s="20" t="str">
        <f t="shared" si="128"/>
        <v/>
      </c>
    </row>
    <row r="616" spans="1:14" x14ac:dyDescent="0.2">
      <c r="A616" s="8"/>
      <c r="B616" s="44" t="s">
        <v>580</v>
      </c>
      <c r="C616" s="41">
        <v>54</v>
      </c>
      <c r="D616" s="9">
        <v>7</v>
      </c>
      <c r="E616" s="9">
        <v>33</v>
      </c>
      <c r="F616" s="9">
        <v>15</v>
      </c>
      <c r="G616" s="10">
        <f t="shared" si="123"/>
        <v>0.65853658536585369</v>
      </c>
      <c r="H616" s="10">
        <f t="shared" si="124"/>
        <v>6.25E-2</v>
      </c>
      <c r="I616" s="10">
        <f t="shared" si="125"/>
        <v>0.27966101694915252</v>
      </c>
      <c r="J616" s="10">
        <f t="shared" si="126"/>
        <v>6.1983471074380167E-2</v>
      </c>
      <c r="K616" s="10">
        <f t="shared" si="129"/>
        <v>-0.3888888888888889</v>
      </c>
      <c r="L616" s="10">
        <f t="shared" si="130"/>
        <v>1.1428571428571428</v>
      </c>
      <c r="M616" s="10">
        <f t="shared" si="127"/>
        <v>-0.25609756097560976</v>
      </c>
      <c r="N616" s="20">
        <f t="shared" si="128"/>
        <v>7.1428571428571425E-2</v>
      </c>
    </row>
    <row r="617" spans="1:14" x14ac:dyDescent="0.2">
      <c r="A617" s="8"/>
      <c r="B617" s="44" t="s">
        <v>581</v>
      </c>
      <c r="C617" s="41">
        <v>0</v>
      </c>
      <c r="D617" s="9">
        <v>0</v>
      </c>
      <c r="E617" s="9">
        <v>0</v>
      </c>
      <c r="F617" s="9">
        <v>0</v>
      </c>
      <c r="G617" s="10" t="str">
        <f t="shared" si="123"/>
        <v/>
      </c>
      <c r="H617" s="10" t="str">
        <f t="shared" si="124"/>
        <v/>
      </c>
      <c r="I617" s="10" t="str">
        <f t="shared" si="125"/>
        <v/>
      </c>
      <c r="J617" s="10" t="str">
        <f t="shared" si="126"/>
        <v/>
      </c>
      <c r="K617" s="10" t="str">
        <f t="shared" si="129"/>
        <v xml:space="preserve"> </v>
      </c>
      <c r="L617" s="10" t="str">
        <f t="shared" si="130"/>
        <v xml:space="preserve"> </v>
      </c>
      <c r="M617" s="10" t="str">
        <f t="shared" si="127"/>
        <v/>
      </c>
      <c r="N617" s="20" t="str">
        <f t="shared" si="128"/>
        <v/>
      </c>
    </row>
    <row r="618" spans="1:14" x14ac:dyDescent="0.2">
      <c r="A618" s="8"/>
      <c r="B618" s="44" t="s">
        <v>582</v>
      </c>
      <c r="C618" s="41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0" t="str">
        <f t="shared" si="128"/>
        <v/>
      </c>
    </row>
    <row r="619" spans="1:14" x14ac:dyDescent="0.2">
      <c r="A619" s="8"/>
      <c r="B619" s="44" t="s">
        <v>583</v>
      </c>
      <c r="C619" s="41">
        <v>0</v>
      </c>
      <c r="D619" s="9">
        <v>0</v>
      </c>
      <c r="E619" s="9">
        <v>0</v>
      </c>
      <c r="F619" s="9">
        <v>0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 t="str">
        <f t="shared" si="130"/>
        <v xml:space="preserve"> </v>
      </c>
      <c r="M619" s="10" t="str">
        <f t="shared" si="127"/>
        <v/>
      </c>
      <c r="N619" s="20" t="str">
        <f t="shared" si="128"/>
        <v/>
      </c>
    </row>
    <row r="620" spans="1:14" x14ac:dyDescent="0.2">
      <c r="A620" s="8"/>
      <c r="B620" s="44" t="s">
        <v>584</v>
      </c>
      <c r="C620" s="41">
        <v>0</v>
      </c>
      <c r="D620" s="9">
        <v>0</v>
      </c>
      <c r="E620" s="9">
        <v>0</v>
      </c>
      <c r="F620" s="9">
        <v>1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>
        <f t="shared" si="126"/>
        <v>4.1322314049586778E-3</v>
      </c>
      <c r="K620" s="10" t="str">
        <f t="shared" si="129"/>
        <v xml:space="preserve"> </v>
      </c>
      <c r="L620" s="10">
        <f t="shared" si="130"/>
        <v>1</v>
      </c>
      <c r="M620" s="10" t="str">
        <f t="shared" si="127"/>
        <v/>
      </c>
      <c r="N620" s="20" t="str">
        <f t="shared" si="128"/>
        <v/>
      </c>
    </row>
    <row r="621" spans="1:14" x14ac:dyDescent="0.2">
      <c r="A621" s="8"/>
      <c r="B621" s="44" t="s">
        <v>585</v>
      </c>
      <c r="C621" s="41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20" t="str">
        <f t="shared" si="128"/>
        <v/>
      </c>
    </row>
    <row r="622" spans="1:14" ht="24.75" customHeight="1" x14ac:dyDescent="0.2">
      <c r="A622" s="8"/>
      <c r="B622" s="44" t="s">
        <v>586</v>
      </c>
      <c r="C622" s="41">
        <v>0</v>
      </c>
      <c r="D622" s="9">
        <v>8</v>
      </c>
      <c r="E622" s="9">
        <v>0</v>
      </c>
      <c r="F622" s="9">
        <v>0</v>
      </c>
      <c r="G622" s="10" t="str">
        <f t="shared" si="123"/>
        <v/>
      </c>
      <c r="H622" s="10">
        <f t="shared" si="124"/>
        <v>7.1428571428571425E-2</v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>
        <f t="shared" si="130"/>
        <v>-1</v>
      </c>
      <c r="M622" s="10" t="str">
        <f t="shared" si="127"/>
        <v/>
      </c>
      <c r="N622" s="20">
        <f t="shared" si="128"/>
        <v>-7.1428571428571425E-2</v>
      </c>
    </row>
    <row r="623" spans="1:14" x14ac:dyDescent="0.2">
      <c r="A623" s="8"/>
      <c r="B623" s="44" t="s">
        <v>587</v>
      </c>
      <c r="C623" s="41">
        <v>0</v>
      </c>
      <c r="D623" s="9">
        <v>0</v>
      </c>
      <c r="E623" s="9">
        <v>0</v>
      </c>
      <c r="F623" s="9">
        <v>0</v>
      </c>
      <c r="G623" s="10" t="str">
        <f t="shared" si="123"/>
        <v/>
      </c>
      <c r="H623" s="10" t="str">
        <f t="shared" si="124"/>
        <v/>
      </c>
      <c r="I623" s="10" t="str">
        <f t="shared" si="125"/>
        <v/>
      </c>
      <c r="J623" s="10" t="str">
        <f t="shared" si="126"/>
        <v/>
      </c>
      <c r="K623" s="10" t="str">
        <f t="shared" si="129"/>
        <v xml:space="preserve"> </v>
      </c>
      <c r="L623" s="10" t="str">
        <f t="shared" si="130"/>
        <v xml:space="preserve"> </v>
      </c>
      <c r="M623" s="10" t="str">
        <f t="shared" si="127"/>
        <v/>
      </c>
      <c r="N623" s="20" t="str">
        <f t="shared" si="128"/>
        <v/>
      </c>
    </row>
    <row r="624" spans="1:14" x14ac:dyDescent="0.2">
      <c r="A624" s="8"/>
      <c r="B624" s="44" t="s">
        <v>588</v>
      </c>
      <c r="C624" s="41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0" t="str">
        <f t="shared" si="128"/>
        <v/>
      </c>
    </row>
    <row r="625" spans="1:14" x14ac:dyDescent="0.2">
      <c r="A625" s="8"/>
      <c r="B625" s="44" t="s">
        <v>589</v>
      </c>
      <c r="C625" s="41">
        <v>1</v>
      </c>
      <c r="D625" s="9">
        <v>10</v>
      </c>
      <c r="E625" s="9">
        <v>0</v>
      </c>
      <c r="F625" s="9">
        <v>0</v>
      </c>
      <c r="G625" s="10">
        <f t="shared" si="123"/>
        <v>1.2195121951219513E-2</v>
      </c>
      <c r="H625" s="10">
        <f t="shared" si="124"/>
        <v>8.9285714285714288E-2</v>
      </c>
      <c r="I625" s="10" t="str">
        <f t="shared" si="125"/>
        <v/>
      </c>
      <c r="J625" s="10" t="str">
        <f t="shared" si="126"/>
        <v/>
      </c>
      <c r="K625" s="10">
        <f t="shared" si="129"/>
        <v>-1</v>
      </c>
      <c r="L625" s="10">
        <f t="shared" si="130"/>
        <v>-1</v>
      </c>
      <c r="M625" s="10">
        <f t="shared" si="127"/>
        <v>-1.2195121951219513E-2</v>
      </c>
      <c r="N625" s="20">
        <f t="shared" si="128"/>
        <v>-8.9285714285714288E-2</v>
      </c>
    </row>
    <row r="626" spans="1:14" x14ac:dyDescent="0.2">
      <c r="A626" s="8"/>
      <c r="B626" s="44" t="s">
        <v>590</v>
      </c>
      <c r="C626" s="41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0" t="str">
        <f t="shared" si="128"/>
        <v/>
      </c>
    </row>
    <row r="627" spans="1:14" ht="25.5" x14ac:dyDescent="0.2">
      <c r="A627" s="8"/>
      <c r="B627" s="44" t="s">
        <v>591</v>
      </c>
      <c r="C627" s="41">
        <v>1</v>
      </c>
      <c r="D627" s="9">
        <v>18</v>
      </c>
      <c r="E627" s="9">
        <v>8</v>
      </c>
      <c r="F627" s="9">
        <v>64</v>
      </c>
      <c r="G627" s="10">
        <f t="shared" si="123"/>
        <v>1.2195121951219513E-2</v>
      </c>
      <c r="H627" s="10">
        <f t="shared" si="124"/>
        <v>0.16071428571428573</v>
      </c>
      <c r="I627" s="10">
        <f t="shared" si="125"/>
        <v>6.7796610169491525E-2</v>
      </c>
      <c r="J627" s="10">
        <f t="shared" si="126"/>
        <v>0.26446280991735538</v>
      </c>
      <c r="K627" s="10">
        <f t="shared" si="129"/>
        <v>7</v>
      </c>
      <c r="L627" s="10">
        <f t="shared" si="130"/>
        <v>2.5555555555555554</v>
      </c>
      <c r="M627" s="10">
        <f t="shared" si="127"/>
        <v>8.5365853658536592E-2</v>
      </c>
      <c r="N627" s="20">
        <f t="shared" si="128"/>
        <v>0.4107142857142857</v>
      </c>
    </row>
    <row r="628" spans="1:14" x14ac:dyDescent="0.2">
      <c r="A628" s="8"/>
      <c r="B628" s="44" t="s">
        <v>592</v>
      </c>
      <c r="C628" s="41">
        <v>0</v>
      </c>
      <c r="D628" s="9">
        <v>0</v>
      </c>
      <c r="E628" s="9">
        <v>0</v>
      </c>
      <c r="F628" s="9">
        <v>1</v>
      </c>
      <c r="G628" s="10" t="str">
        <f t="shared" si="123"/>
        <v/>
      </c>
      <c r="H628" s="10" t="str">
        <f t="shared" si="124"/>
        <v/>
      </c>
      <c r="I628" s="10" t="str">
        <f t="shared" si="125"/>
        <v/>
      </c>
      <c r="J628" s="10">
        <f t="shared" si="126"/>
        <v>4.1322314049586778E-3</v>
      </c>
      <c r="K628" s="10" t="str">
        <f t="shared" si="129"/>
        <v xml:space="preserve"> </v>
      </c>
      <c r="L628" s="10">
        <f t="shared" si="130"/>
        <v>1</v>
      </c>
      <c r="M628" s="10" t="str">
        <f t="shared" si="127"/>
        <v/>
      </c>
      <c r="N628" s="20" t="str">
        <f t="shared" si="128"/>
        <v/>
      </c>
    </row>
    <row r="629" spans="1:14" x14ac:dyDescent="0.2">
      <c r="A629" s="8"/>
      <c r="B629" s="44" t="s">
        <v>593</v>
      </c>
      <c r="C629" s="41">
        <v>0</v>
      </c>
      <c r="D629" s="9">
        <v>0</v>
      </c>
      <c r="E629" s="9">
        <v>0</v>
      </c>
      <c r="F629" s="9">
        <v>0</v>
      </c>
      <c r="G629" s="10" t="str">
        <f t="shared" si="123"/>
        <v/>
      </c>
      <c r="H629" s="10" t="str">
        <f t="shared" si="124"/>
        <v/>
      </c>
      <c r="I629" s="10" t="str">
        <f t="shared" si="125"/>
        <v/>
      </c>
      <c r="J629" s="10" t="str">
        <f t="shared" si="126"/>
        <v/>
      </c>
      <c r="K629" s="10" t="str">
        <f t="shared" si="129"/>
        <v xml:space="preserve"> </v>
      </c>
      <c r="L629" s="10" t="str">
        <f t="shared" si="130"/>
        <v xml:space="preserve"> </v>
      </c>
      <c r="M629" s="10" t="str">
        <f t="shared" si="127"/>
        <v/>
      </c>
      <c r="N629" s="20" t="str">
        <f t="shared" si="128"/>
        <v/>
      </c>
    </row>
    <row r="630" spans="1:14" x14ac:dyDescent="0.2">
      <c r="A630" s="8"/>
      <c r="B630" s="44" t="s">
        <v>594</v>
      </c>
      <c r="C630" s="41">
        <v>0</v>
      </c>
      <c r="D630" s="9">
        <v>28</v>
      </c>
      <c r="E630" s="9">
        <v>15</v>
      </c>
      <c r="F630" s="9">
        <v>135</v>
      </c>
      <c r="G630" s="10" t="str">
        <f t="shared" si="123"/>
        <v/>
      </c>
      <c r="H630" s="10">
        <f t="shared" si="124"/>
        <v>0.25</v>
      </c>
      <c r="I630" s="10">
        <f t="shared" si="125"/>
        <v>0.1271186440677966</v>
      </c>
      <c r="J630" s="10">
        <f t="shared" si="126"/>
        <v>0.55785123966942152</v>
      </c>
      <c r="K630" s="10">
        <f t="shared" si="129"/>
        <v>1</v>
      </c>
      <c r="L630" s="10">
        <f t="shared" si="130"/>
        <v>3.8214285714285716</v>
      </c>
      <c r="M630" s="10" t="str">
        <f t="shared" si="127"/>
        <v/>
      </c>
      <c r="N630" s="20">
        <f t="shared" si="128"/>
        <v>0.9553571428571429</v>
      </c>
    </row>
    <row r="631" spans="1:14" x14ac:dyDescent="0.2">
      <c r="A631" s="8"/>
      <c r="B631" s="44" t="s">
        <v>595</v>
      </c>
      <c r="C631" s="41">
        <v>0</v>
      </c>
      <c r="D631" s="9">
        <v>0</v>
      </c>
      <c r="E631" s="9">
        <v>1</v>
      </c>
      <c r="F631" s="9">
        <v>8</v>
      </c>
      <c r="G631" s="10" t="str">
        <f t="shared" si="123"/>
        <v/>
      </c>
      <c r="H631" s="10" t="str">
        <f t="shared" si="124"/>
        <v/>
      </c>
      <c r="I631" s="10">
        <f t="shared" si="125"/>
        <v>8.4745762711864406E-3</v>
      </c>
      <c r="J631" s="10">
        <f t="shared" si="126"/>
        <v>3.3057851239669422E-2</v>
      </c>
      <c r="K631" s="10">
        <f t="shared" si="129"/>
        <v>1</v>
      </c>
      <c r="L631" s="10">
        <f t="shared" si="130"/>
        <v>1</v>
      </c>
      <c r="M631" s="10" t="str">
        <f t="shared" si="127"/>
        <v/>
      </c>
      <c r="N631" s="20" t="str">
        <f t="shared" si="128"/>
        <v/>
      </c>
    </row>
    <row r="632" spans="1:14" x14ac:dyDescent="0.2">
      <c r="A632" s="8"/>
      <c r="B632" s="44" t="s">
        <v>596</v>
      </c>
      <c r="C632" s="41">
        <v>0</v>
      </c>
      <c r="D632" s="9">
        <v>0</v>
      </c>
      <c r="E632" s="9">
        <v>0</v>
      </c>
      <c r="F632" s="9">
        <v>0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 t="str">
        <f t="shared" si="130"/>
        <v xml:space="preserve"> </v>
      </c>
      <c r="M632" s="10" t="str">
        <f t="shared" si="127"/>
        <v/>
      </c>
      <c r="N632" s="20" t="str">
        <f t="shared" si="128"/>
        <v/>
      </c>
    </row>
    <row r="633" spans="1:14" x14ac:dyDescent="0.2">
      <c r="A633" s="8"/>
      <c r="B633" s="44" t="s">
        <v>597</v>
      </c>
      <c r="C633" s="41">
        <v>0</v>
      </c>
      <c r="D633" s="9">
        <v>0</v>
      </c>
      <c r="E633" s="9">
        <v>0</v>
      </c>
      <c r="F633" s="9">
        <v>6</v>
      </c>
      <c r="G633" s="10" t="str">
        <f t="shared" si="123"/>
        <v/>
      </c>
      <c r="H633" s="10" t="str">
        <f t="shared" si="124"/>
        <v/>
      </c>
      <c r="I633" s="10" t="str">
        <f t="shared" si="125"/>
        <v/>
      </c>
      <c r="J633" s="10">
        <f t="shared" si="126"/>
        <v>2.4793388429752067E-2</v>
      </c>
      <c r="K633" s="10" t="str">
        <f t="shared" si="129"/>
        <v xml:space="preserve"> </v>
      </c>
      <c r="L633" s="10">
        <f t="shared" si="130"/>
        <v>1</v>
      </c>
      <c r="M633" s="10" t="str">
        <f t="shared" si="127"/>
        <v/>
      </c>
      <c r="N633" s="20" t="str">
        <f t="shared" si="128"/>
        <v/>
      </c>
    </row>
    <row r="634" spans="1:14" ht="25.5" x14ac:dyDescent="0.2">
      <c r="A634" s="8" t="s">
        <v>76</v>
      </c>
      <c r="B634" s="44" t="s">
        <v>598</v>
      </c>
      <c r="C634" s="41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20" t="str">
        <f t="shared" si="128"/>
        <v/>
      </c>
    </row>
    <row r="635" spans="1:14" ht="25.5" x14ac:dyDescent="0.2">
      <c r="A635" s="8"/>
      <c r="B635" s="44" t="s">
        <v>599</v>
      </c>
      <c r="C635" s="41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0" t="str">
        <f t="shared" si="128"/>
        <v/>
      </c>
    </row>
    <row r="636" spans="1:14" x14ac:dyDescent="0.2">
      <c r="A636" s="8"/>
      <c r="B636" s="44" t="s">
        <v>600</v>
      </c>
      <c r="C636" s="41">
        <v>0</v>
      </c>
      <c r="D636" s="9">
        <v>21</v>
      </c>
      <c r="E636" s="9">
        <v>0</v>
      </c>
      <c r="F636" s="9">
        <v>6</v>
      </c>
      <c r="G636" s="10" t="str">
        <f t="shared" si="123"/>
        <v/>
      </c>
      <c r="H636" s="10">
        <f t="shared" si="124"/>
        <v>0.1875</v>
      </c>
      <c r="I636" s="10" t="str">
        <f t="shared" si="125"/>
        <v/>
      </c>
      <c r="J636" s="10">
        <f t="shared" si="126"/>
        <v>2.4793388429752067E-2</v>
      </c>
      <c r="K636" s="10" t="str">
        <f t="shared" si="129"/>
        <v xml:space="preserve"> </v>
      </c>
      <c r="L636" s="10">
        <f t="shared" si="130"/>
        <v>-0.7142857142857143</v>
      </c>
      <c r="M636" s="10" t="str">
        <f t="shared" si="127"/>
        <v/>
      </c>
      <c r="N636" s="20">
        <f t="shared" si="128"/>
        <v>-0.13392857142857142</v>
      </c>
    </row>
    <row r="637" spans="1:14" x14ac:dyDescent="0.2">
      <c r="A637" s="8"/>
      <c r="B637" s="44" t="s">
        <v>601</v>
      </c>
      <c r="C637" s="41">
        <v>0</v>
      </c>
      <c r="D637" s="9">
        <v>0</v>
      </c>
      <c r="E637" s="9">
        <v>0</v>
      </c>
      <c r="F637" s="9">
        <v>5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>
        <f t="shared" si="126"/>
        <v>2.0661157024793389E-2</v>
      </c>
      <c r="K637" s="10" t="str">
        <f t="shared" si="129"/>
        <v xml:space="preserve"> </v>
      </c>
      <c r="L637" s="10">
        <f t="shared" si="130"/>
        <v>1</v>
      </c>
      <c r="M637" s="10" t="str">
        <f t="shared" si="127"/>
        <v/>
      </c>
      <c r="N637" s="20" t="str">
        <f t="shared" si="128"/>
        <v/>
      </c>
    </row>
    <row r="638" spans="1:14" ht="25.5" x14ac:dyDescent="0.2">
      <c r="A638" s="8"/>
      <c r="B638" s="44" t="s">
        <v>602</v>
      </c>
      <c r="C638" s="41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0" t="str">
        <f t="shared" si="128"/>
        <v/>
      </c>
    </row>
    <row r="639" spans="1:14" ht="25.5" x14ac:dyDescent="0.2">
      <c r="A639" s="8"/>
      <c r="B639" s="44" t="s">
        <v>603</v>
      </c>
      <c r="C639" s="41">
        <v>0</v>
      </c>
      <c r="D639" s="9">
        <v>0</v>
      </c>
      <c r="E639" s="9">
        <v>0</v>
      </c>
      <c r="F639" s="9">
        <v>0</v>
      </c>
      <c r="G639" s="10" t="str">
        <f t="shared" si="123"/>
        <v/>
      </c>
      <c r="H639" s="10" t="str">
        <f t="shared" si="124"/>
        <v/>
      </c>
      <c r="I639" s="10" t="str">
        <f t="shared" si="125"/>
        <v/>
      </c>
      <c r="J639" s="10" t="str">
        <f t="shared" si="126"/>
        <v/>
      </c>
      <c r="K639" s="10" t="str">
        <f t="shared" si="129"/>
        <v xml:space="preserve"> </v>
      </c>
      <c r="L639" s="10" t="str">
        <f t="shared" si="130"/>
        <v xml:space="preserve"> </v>
      </c>
      <c r="M639" s="10" t="str">
        <f t="shared" si="127"/>
        <v/>
      </c>
      <c r="N639" s="20" t="str">
        <f t="shared" si="128"/>
        <v/>
      </c>
    </row>
    <row r="640" spans="1:14" ht="26.25" thickBot="1" x14ac:dyDescent="0.25">
      <c r="A640" s="8"/>
      <c r="B640" s="45" t="s">
        <v>604</v>
      </c>
      <c r="C640" s="42">
        <v>0</v>
      </c>
      <c r="D640" s="21">
        <v>0</v>
      </c>
      <c r="E640" s="21">
        <v>0</v>
      </c>
      <c r="F640" s="21">
        <v>0</v>
      </c>
      <c r="G640" s="22" t="str">
        <f t="shared" si="123"/>
        <v/>
      </c>
      <c r="H640" s="22" t="str">
        <f t="shared" si="124"/>
        <v/>
      </c>
      <c r="I640" s="22" t="str">
        <f t="shared" si="125"/>
        <v/>
      </c>
      <c r="J640" s="22" t="str">
        <f t="shared" si="126"/>
        <v/>
      </c>
      <c r="K640" s="22" t="str">
        <f t="shared" si="129"/>
        <v xml:space="preserve"> </v>
      </c>
      <c r="L640" s="22" t="str">
        <f t="shared" si="130"/>
        <v xml:space="preserve"> </v>
      </c>
      <c r="M640" s="22" t="str">
        <f t="shared" si="127"/>
        <v/>
      </c>
      <c r="N640" s="23" t="str">
        <f t="shared" si="128"/>
        <v/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E1:N2"/>
    <mergeCell ref="E3:N3"/>
    <mergeCell ref="E4:N5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1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N641"/>
  <sheetViews>
    <sheetView showGridLines="0" zoomScale="89" zoomScaleNormal="89" workbookViewId="0">
      <selection activeCell="A622" sqref="A622:XFD62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  <c r="I1" s="12"/>
      <c r="J1" s="12"/>
      <c r="K1" s="12"/>
      <c r="L1" s="12"/>
      <c r="M1" s="12"/>
      <c r="N1" s="12"/>
    </row>
    <row r="2" spans="1:14" ht="30.75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15" t="s">
        <v>639</v>
      </c>
      <c r="F4" s="16"/>
      <c r="G4" s="16"/>
      <c r="H4" s="16"/>
      <c r="I4" s="16"/>
      <c r="J4" s="16"/>
      <c r="K4" s="16"/>
      <c r="L4" s="16"/>
      <c r="M4" s="16"/>
      <c r="N4" s="16"/>
    </row>
    <row r="5" spans="1:14" ht="20.65" customHeight="1" thickBot="1" x14ac:dyDescent="0.25">
      <c r="B5" s="5"/>
      <c r="E5" s="17"/>
      <c r="F5" s="17"/>
      <c r="G5" s="17"/>
      <c r="H5" s="17"/>
      <c r="I5" s="17"/>
      <c r="J5" s="17"/>
      <c r="K5" s="17"/>
      <c r="L5" s="17"/>
      <c r="M5" s="17"/>
      <c r="N5" s="17"/>
    </row>
    <row r="6" spans="1:14" ht="29.25" customHeight="1" thickBot="1" x14ac:dyDescent="0.25">
      <c r="B6" s="24" t="s">
        <v>3</v>
      </c>
      <c r="C6" s="28" t="s">
        <v>4</v>
      </c>
      <c r="D6" s="29"/>
      <c r="E6" s="29"/>
      <c r="F6" s="30"/>
      <c r="G6" s="28" t="s">
        <v>5</v>
      </c>
      <c r="H6" s="29"/>
      <c r="I6" s="29"/>
      <c r="J6" s="29"/>
      <c r="K6" s="28" t="s">
        <v>6</v>
      </c>
      <c r="L6" s="18"/>
      <c r="M6" s="31" t="s">
        <v>7</v>
      </c>
      <c r="N6" s="18"/>
    </row>
    <row r="7" spans="1:14" ht="20.100000000000001" customHeight="1" thickBot="1" x14ac:dyDescent="0.25">
      <c r="B7" s="25"/>
      <c r="C7" s="34">
        <v>2021</v>
      </c>
      <c r="D7" s="30"/>
      <c r="E7" s="35">
        <v>2022</v>
      </c>
      <c r="F7" s="30"/>
      <c r="G7" s="34">
        <v>2021</v>
      </c>
      <c r="H7" s="30"/>
      <c r="I7" s="33">
        <v>2022</v>
      </c>
      <c r="J7" s="13"/>
      <c r="K7" s="32"/>
      <c r="L7" s="19"/>
      <c r="M7" s="13"/>
      <c r="N7" s="19"/>
    </row>
    <row r="8" spans="1:14" ht="20.100000000000001" customHeight="1" thickBot="1" x14ac:dyDescent="0.25">
      <c r="A8" s="7"/>
      <c r="B8" s="26"/>
      <c r="C8" s="36" t="s">
        <v>8</v>
      </c>
      <c r="D8" s="36" t="s">
        <v>9</v>
      </c>
      <c r="E8" s="36" t="s">
        <v>8</v>
      </c>
      <c r="F8" s="36" t="s">
        <v>9</v>
      </c>
      <c r="G8" s="36" t="s">
        <v>8</v>
      </c>
      <c r="H8" s="36" t="s">
        <v>9</v>
      </c>
      <c r="I8" s="36" t="s">
        <v>8</v>
      </c>
      <c r="J8" s="36" t="s">
        <v>9</v>
      </c>
      <c r="K8" s="36" t="s">
        <v>8</v>
      </c>
      <c r="L8" s="36" t="s">
        <v>9</v>
      </c>
      <c r="M8" s="36" t="s">
        <v>8</v>
      </c>
      <c r="N8" s="37" t="s">
        <v>9</v>
      </c>
    </row>
    <row r="9" spans="1:14" ht="15.75" customHeight="1" thickBot="1" x14ac:dyDescent="0.25">
      <c r="A9" s="7"/>
      <c r="B9" s="27" t="s">
        <v>640</v>
      </c>
      <c r="C9" s="38">
        <f>+C22+C81+C188+C371+C612</f>
        <v>55</v>
      </c>
      <c r="D9" s="38">
        <f>+D22+D81+D188+D371+D612</f>
        <v>76</v>
      </c>
      <c r="E9" s="38">
        <f>+E22+E81+E188+E371+E612</f>
        <v>52</v>
      </c>
      <c r="F9" s="38">
        <f>+F22+F81+F188+F371+F612</f>
        <v>52</v>
      </c>
      <c r="G9" s="39">
        <f>SUM(G10:G14)</f>
        <v>1</v>
      </c>
      <c r="H9" s="39">
        <f>SUM(H10:H14)</f>
        <v>0.99999999999999989</v>
      </c>
      <c r="I9" s="39">
        <f>SUM(I10:I14)</f>
        <v>1</v>
      </c>
      <c r="J9" s="39">
        <f>SUM(J10:J14)</f>
        <v>1</v>
      </c>
      <c r="K9" s="39">
        <f t="shared" ref="K9:L14" si="0">+IF(AND(C9=0,E9=0),"",IF(C9=0,1,IF(E9=0,-1,(E9-C9)/C9)))</f>
        <v>-5.4545454545454543E-2</v>
      </c>
      <c r="L9" s="39">
        <f t="shared" si="0"/>
        <v>-0.31578947368421051</v>
      </c>
      <c r="M9" s="39">
        <f t="shared" ref="M9:N14" si="1">+IF(OR(AND(G9=""),(K9="")),"",G9*K9)</f>
        <v>-5.4545454545454543E-2</v>
      </c>
      <c r="N9" s="40">
        <f t="shared" si="1"/>
        <v>-0.31578947368421045</v>
      </c>
    </row>
    <row r="10" spans="1:14" ht="24.75" customHeight="1" x14ac:dyDescent="0.2">
      <c r="A10" s="8"/>
      <c r="B10" s="43" t="s">
        <v>10</v>
      </c>
      <c r="C10" s="41">
        <f>+C22</f>
        <v>0</v>
      </c>
      <c r="D10" s="9">
        <f>+D22</f>
        <v>0</v>
      </c>
      <c r="E10" s="9">
        <f>+E22</f>
        <v>0</v>
      </c>
      <c r="F10" s="9">
        <f>+F22</f>
        <v>1</v>
      </c>
      <c r="G10" s="10">
        <f t="shared" ref="G10:J14" si="2">+C10/C$9</f>
        <v>0</v>
      </c>
      <c r="H10" s="10">
        <f t="shared" si="2"/>
        <v>0</v>
      </c>
      <c r="I10" s="10">
        <f t="shared" si="2"/>
        <v>0</v>
      </c>
      <c r="J10" s="10">
        <f t="shared" si="2"/>
        <v>1.9230769230769232E-2</v>
      </c>
      <c r="K10" s="10" t="str">
        <f t="shared" si="0"/>
        <v/>
      </c>
      <c r="L10" s="10">
        <f t="shared" si="0"/>
        <v>1</v>
      </c>
      <c r="M10" s="10" t="str">
        <f t="shared" si="1"/>
        <v/>
      </c>
      <c r="N10" s="20">
        <f t="shared" si="1"/>
        <v>0</v>
      </c>
    </row>
    <row r="11" spans="1:14" ht="25.5" x14ac:dyDescent="0.2">
      <c r="A11" s="8"/>
      <c r="B11" s="44" t="s">
        <v>11</v>
      </c>
      <c r="C11" s="41">
        <f>+C81</f>
        <v>11</v>
      </c>
      <c r="D11" s="9">
        <f>+D81</f>
        <v>8</v>
      </c>
      <c r="E11" s="9">
        <f>+E81</f>
        <v>31</v>
      </c>
      <c r="F11" s="9">
        <f>+F81</f>
        <v>37</v>
      </c>
      <c r="G11" s="10">
        <f t="shared" si="2"/>
        <v>0.2</v>
      </c>
      <c r="H11" s="10">
        <f t="shared" si="2"/>
        <v>0.10526315789473684</v>
      </c>
      <c r="I11" s="10">
        <f t="shared" si="2"/>
        <v>0.59615384615384615</v>
      </c>
      <c r="J11" s="10">
        <f t="shared" si="2"/>
        <v>0.71153846153846156</v>
      </c>
      <c r="K11" s="10">
        <f t="shared" si="0"/>
        <v>1.8181818181818181</v>
      </c>
      <c r="L11" s="10">
        <f t="shared" si="0"/>
        <v>3.625</v>
      </c>
      <c r="M11" s="10">
        <f t="shared" si="1"/>
        <v>0.36363636363636365</v>
      </c>
      <c r="N11" s="20">
        <f t="shared" si="1"/>
        <v>0.38157894736842102</v>
      </c>
    </row>
    <row r="12" spans="1:14" ht="25.5" x14ac:dyDescent="0.2">
      <c r="A12" s="8"/>
      <c r="B12" s="44" t="s">
        <v>12</v>
      </c>
      <c r="C12" s="41">
        <f>+C188</f>
        <v>13</v>
      </c>
      <c r="D12" s="9">
        <f>+D188</f>
        <v>13</v>
      </c>
      <c r="E12" s="9">
        <f>+E188</f>
        <v>3</v>
      </c>
      <c r="F12" s="9">
        <f>+F188</f>
        <v>6</v>
      </c>
      <c r="G12" s="10">
        <f t="shared" si="2"/>
        <v>0.23636363636363636</v>
      </c>
      <c r="H12" s="10">
        <f t="shared" si="2"/>
        <v>0.17105263157894737</v>
      </c>
      <c r="I12" s="10">
        <f t="shared" si="2"/>
        <v>5.7692307692307696E-2</v>
      </c>
      <c r="J12" s="10">
        <f t="shared" si="2"/>
        <v>0.11538461538461539</v>
      </c>
      <c r="K12" s="10">
        <f t="shared" si="0"/>
        <v>-0.76923076923076927</v>
      </c>
      <c r="L12" s="10">
        <f t="shared" si="0"/>
        <v>-0.53846153846153844</v>
      </c>
      <c r="M12" s="10">
        <f t="shared" si="1"/>
        <v>-0.18181818181818182</v>
      </c>
      <c r="N12" s="20">
        <f t="shared" si="1"/>
        <v>-9.2105263157894732E-2</v>
      </c>
    </row>
    <row r="13" spans="1:14" ht="25.5" x14ac:dyDescent="0.2">
      <c r="A13" s="8"/>
      <c r="B13" s="44" t="s">
        <v>13</v>
      </c>
      <c r="C13" s="41">
        <f>+C371</f>
        <v>25</v>
      </c>
      <c r="D13" s="9">
        <f>+D371</f>
        <v>37</v>
      </c>
      <c r="E13" s="9">
        <f>+E371</f>
        <v>17</v>
      </c>
      <c r="F13" s="9">
        <f>+F371</f>
        <v>7</v>
      </c>
      <c r="G13" s="10">
        <f t="shared" si="2"/>
        <v>0.45454545454545453</v>
      </c>
      <c r="H13" s="10">
        <f t="shared" si="2"/>
        <v>0.48684210526315791</v>
      </c>
      <c r="I13" s="10">
        <f t="shared" si="2"/>
        <v>0.32692307692307693</v>
      </c>
      <c r="J13" s="10">
        <f t="shared" si="2"/>
        <v>0.13461538461538461</v>
      </c>
      <c r="K13" s="10">
        <f t="shared" si="0"/>
        <v>-0.32</v>
      </c>
      <c r="L13" s="10">
        <f t="shared" si="0"/>
        <v>-0.81081081081081086</v>
      </c>
      <c r="M13" s="10">
        <f t="shared" si="1"/>
        <v>-0.14545454545454545</v>
      </c>
      <c r="N13" s="20">
        <f t="shared" si="1"/>
        <v>-0.39473684210526322</v>
      </c>
    </row>
    <row r="14" spans="1:14" ht="26.25" thickBot="1" x14ac:dyDescent="0.25">
      <c r="A14" s="8"/>
      <c r="B14" s="45" t="s">
        <v>14</v>
      </c>
      <c r="C14" s="42">
        <f>+C612</f>
        <v>6</v>
      </c>
      <c r="D14" s="21">
        <f>+D612</f>
        <v>18</v>
      </c>
      <c r="E14" s="21">
        <f>+E612</f>
        <v>1</v>
      </c>
      <c r="F14" s="21">
        <f>+F612</f>
        <v>1</v>
      </c>
      <c r="G14" s="22">
        <f t="shared" si="2"/>
        <v>0.10909090909090909</v>
      </c>
      <c r="H14" s="22">
        <f t="shared" si="2"/>
        <v>0.23684210526315788</v>
      </c>
      <c r="I14" s="22">
        <f t="shared" si="2"/>
        <v>1.9230769230769232E-2</v>
      </c>
      <c r="J14" s="22">
        <f t="shared" si="2"/>
        <v>1.9230769230769232E-2</v>
      </c>
      <c r="K14" s="22">
        <f t="shared" si="0"/>
        <v>-0.83333333333333337</v>
      </c>
      <c r="L14" s="22">
        <f t="shared" si="0"/>
        <v>-0.94444444444444442</v>
      </c>
      <c r="M14" s="22">
        <f t="shared" si="1"/>
        <v>-9.0909090909090912E-2</v>
      </c>
      <c r="N14" s="23">
        <f t="shared" si="1"/>
        <v>-0.22368421052631576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4" t="s">
        <v>3</v>
      </c>
      <c r="C19" s="28" t="s">
        <v>16</v>
      </c>
      <c r="D19" s="29"/>
      <c r="E19" s="29"/>
      <c r="F19" s="30"/>
      <c r="G19" s="28" t="s">
        <v>5</v>
      </c>
      <c r="H19" s="29"/>
      <c r="I19" s="29"/>
      <c r="J19" s="29"/>
      <c r="K19" s="28" t="s">
        <v>17</v>
      </c>
      <c r="L19" s="18"/>
      <c r="M19" s="31" t="s">
        <v>7</v>
      </c>
      <c r="N19" s="18"/>
    </row>
    <row r="20" spans="1:14" ht="15.75" thickBot="1" x14ac:dyDescent="0.25">
      <c r="A20" s="7"/>
      <c r="B20" s="25"/>
      <c r="C20" s="34">
        <v>2021</v>
      </c>
      <c r="D20" s="30"/>
      <c r="E20" s="35">
        <v>2022</v>
      </c>
      <c r="F20" s="30"/>
      <c r="G20" s="34">
        <v>2021</v>
      </c>
      <c r="H20" s="30"/>
      <c r="I20" s="33">
        <v>2022</v>
      </c>
      <c r="J20" s="13"/>
      <c r="K20" s="32"/>
      <c r="L20" s="19"/>
      <c r="M20" s="13"/>
      <c r="N20" s="19"/>
    </row>
    <row r="21" spans="1:14" ht="15.75" thickBot="1" x14ac:dyDescent="0.25">
      <c r="A21" s="8"/>
      <c r="B21" s="26"/>
      <c r="C21" s="36" t="s">
        <v>8</v>
      </c>
      <c r="D21" s="36" t="s">
        <v>9</v>
      </c>
      <c r="E21" s="36" t="s">
        <v>8</v>
      </c>
      <c r="F21" s="36" t="s">
        <v>9</v>
      </c>
      <c r="G21" s="36" t="s">
        <v>8</v>
      </c>
      <c r="H21" s="36" t="s">
        <v>9</v>
      </c>
      <c r="I21" s="36" t="s">
        <v>8</v>
      </c>
      <c r="J21" s="36" t="s">
        <v>9</v>
      </c>
      <c r="K21" s="36" t="s">
        <v>8</v>
      </c>
      <c r="L21" s="36" t="s">
        <v>9</v>
      </c>
      <c r="M21" s="36" t="s">
        <v>8</v>
      </c>
      <c r="N21" s="37" t="s">
        <v>9</v>
      </c>
    </row>
    <row r="22" spans="1:14" ht="15.75" thickBot="1" x14ac:dyDescent="0.25">
      <c r="A22" s="8"/>
      <c r="B22" s="27" t="s">
        <v>10</v>
      </c>
      <c r="C22" s="38">
        <f>SUM(C23:C73)</f>
        <v>0</v>
      </c>
      <c r="D22" s="38">
        <f>SUM(D23:D73)</f>
        <v>0</v>
      </c>
      <c r="E22" s="38">
        <f>SUM(E23:E73)</f>
        <v>0</v>
      </c>
      <c r="F22" s="38">
        <f>SUM(F23:F73)</f>
        <v>1</v>
      </c>
      <c r="G22" s="39" t="str">
        <f t="shared" ref="G22:G53" si="3">+IF(C22=0,"",C22/C$22)</f>
        <v/>
      </c>
      <c r="H22" s="39" t="str">
        <f t="shared" ref="H22:H53" si="4">+IF(D22=0,"",D22/D$22)</f>
        <v/>
      </c>
      <c r="I22" s="39" t="str">
        <f t="shared" ref="I22:I53" si="5">+IF(E22=0,"",E22/E$22)</f>
        <v/>
      </c>
      <c r="J22" s="39">
        <f t="shared" ref="J22:J53" si="6">+IF(F22=0,"",F22/F$22)</f>
        <v>1</v>
      </c>
      <c r="K22" s="39" t="str">
        <f>+IF(AND(C22=0,E22=0),"",IF(C22=0,1,IF(E22=0,-1,(E22-C22)/C22)))</f>
        <v/>
      </c>
      <c r="L22" s="39">
        <f>+IF(AND(D22=0,F22=0),"",IF(D22=0,1,IF(F22=0,-1,(F22-D22)/D22)))</f>
        <v>1</v>
      </c>
      <c r="M22" s="39" t="str">
        <f t="shared" ref="M22:M53" si="7">+IF(OR(AND(G22=""),(K22="")),"",G22*K22)</f>
        <v/>
      </c>
      <c r="N22" s="40" t="str">
        <f t="shared" ref="N22:N53" si="8">+IF(OR(AND(H22=""),(L22="")),"",H22*L22)</f>
        <v/>
      </c>
    </row>
    <row r="23" spans="1:14" x14ac:dyDescent="0.2">
      <c r="A23" s="8"/>
      <c r="B23" s="43" t="s">
        <v>18</v>
      </c>
      <c r="C23" s="49">
        <v>0</v>
      </c>
      <c r="D23" s="46">
        <v>0</v>
      </c>
      <c r="E23" s="46">
        <v>0</v>
      </c>
      <c r="F23" s="46">
        <v>0</v>
      </c>
      <c r="G23" s="47" t="str">
        <f t="shared" si="3"/>
        <v/>
      </c>
      <c r="H23" s="47" t="str">
        <f t="shared" si="4"/>
        <v/>
      </c>
      <c r="I23" s="47" t="str">
        <f t="shared" si="5"/>
        <v/>
      </c>
      <c r="J23" s="47" t="str">
        <f t="shared" si="6"/>
        <v/>
      </c>
      <c r="K23" s="47" t="str">
        <f t="shared" ref="K23:K54" si="9">+IF(AND(C23=0,E23=0)," ",IF(C23=0,1,IF(E23=0,-1,(E23-C23)/C23)))</f>
        <v xml:space="preserve"> </v>
      </c>
      <c r="L23" s="47" t="str">
        <f t="shared" ref="L23:L54" si="10">+IF(AND(D23=0,F23=0)," ",IF(D23=0,1,IF(F23=0,-1,(F23-D23)/D23)))</f>
        <v xml:space="preserve"> </v>
      </c>
      <c r="M23" s="47" t="str">
        <f t="shared" si="7"/>
        <v/>
      </c>
      <c r="N23" s="48" t="str">
        <f t="shared" si="8"/>
        <v/>
      </c>
    </row>
    <row r="24" spans="1:14" x14ac:dyDescent="0.2">
      <c r="A24" s="8"/>
      <c r="B24" s="44" t="s">
        <v>19</v>
      </c>
      <c r="C24" s="41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0" t="str">
        <f t="shared" si="8"/>
        <v/>
      </c>
    </row>
    <row r="25" spans="1:14" ht="38.25" x14ac:dyDescent="0.2">
      <c r="A25" s="8"/>
      <c r="B25" s="44" t="s">
        <v>20</v>
      </c>
      <c r="C25" s="41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0" t="str">
        <f t="shared" si="8"/>
        <v/>
      </c>
    </row>
    <row r="26" spans="1:14" ht="38.25" x14ac:dyDescent="0.2">
      <c r="A26" s="8"/>
      <c r="B26" s="44" t="s">
        <v>21</v>
      </c>
      <c r="C26" s="41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0" t="str">
        <f t="shared" si="8"/>
        <v/>
      </c>
    </row>
    <row r="27" spans="1:14" ht="25.5" x14ac:dyDescent="0.2">
      <c r="A27" s="8"/>
      <c r="B27" s="44" t="s">
        <v>22</v>
      </c>
      <c r="C27" s="41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0" t="str">
        <f t="shared" si="8"/>
        <v/>
      </c>
    </row>
    <row r="28" spans="1:14" ht="25.5" x14ac:dyDescent="0.2">
      <c r="A28" s="8"/>
      <c r="B28" s="44" t="s">
        <v>23</v>
      </c>
      <c r="C28" s="41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20" t="str">
        <f t="shared" si="8"/>
        <v/>
      </c>
    </row>
    <row r="29" spans="1:14" ht="25.5" x14ac:dyDescent="0.2">
      <c r="A29" s="8"/>
      <c r="B29" s="44" t="s">
        <v>24</v>
      </c>
      <c r="C29" s="41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0" t="str">
        <f t="shared" si="8"/>
        <v/>
      </c>
    </row>
    <row r="30" spans="1:14" x14ac:dyDescent="0.2">
      <c r="A30" s="8"/>
      <c r="B30" s="44" t="s">
        <v>25</v>
      </c>
      <c r="C30" s="41">
        <v>0</v>
      </c>
      <c r="D30" s="9">
        <v>0</v>
      </c>
      <c r="E30" s="9">
        <v>0</v>
      </c>
      <c r="F30" s="9">
        <v>0</v>
      </c>
      <c r="G30" s="10" t="str">
        <f t="shared" si="3"/>
        <v/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 t="str">
        <f t="shared" si="9"/>
        <v xml:space="preserve"> </v>
      </c>
      <c r="L30" s="10" t="str">
        <f t="shared" si="10"/>
        <v xml:space="preserve"> </v>
      </c>
      <c r="M30" s="10" t="str">
        <f t="shared" si="7"/>
        <v/>
      </c>
      <c r="N30" s="20" t="str">
        <f t="shared" si="8"/>
        <v/>
      </c>
    </row>
    <row r="31" spans="1:14" x14ac:dyDescent="0.2">
      <c r="A31" s="8"/>
      <c r="B31" s="44" t="s">
        <v>26</v>
      </c>
      <c r="C31" s="41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20" t="str">
        <f t="shared" si="8"/>
        <v/>
      </c>
    </row>
    <row r="32" spans="1:14" x14ac:dyDescent="0.2">
      <c r="A32" s="8"/>
      <c r="B32" s="44" t="s">
        <v>27</v>
      </c>
      <c r="C32" s="41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20" t="str">
        <f t="shared" si="8"/>
        <v/>
      </c>
    </row>
    <row r="33" spans="1:14" x14ac:dyDescent="0.2">
      <c r="A33" s="8"/>
      <c r="B33" s="44" t="s">
        <v>28</v>
      </c>
      <c r="C33" s="41">
        <v>0</v>
      </c>
      <c r="D33" s="9">
        <v>0</v>
      </c>
      <c r="E33" s="9">
        <v>0</v>
      </c>
      <c r="F33" s="9">
        <v>1</v>
      </c>
      <c r="G33" s="10" t="str">
        <f t="shared" si="3"/>
        <v/>
      </c>
      <c r="H33" s="10" t="str">
        <f t="shared" si="4"/>
        <v/>
      </c>
      <c r="I33" s="10" t="str">
        <f t="shared" si="5"/>
        <v/>
      </c>
      <c r="J33" s="10">
        <f t="shared" si="6"/>
        <v>1</v>
      </c>
      <c r="K33" s="10" t="str">
        <f t="shared" si="9"/>
        <v xml:space="preserve"> </v>
      </c>
      <c r="L33" s="10">
        <f t="shared" si="10"/>
        <v>1</v>
      </c>
      <c r="M33" s="10" t="str">
        <f t="shared" si="7"/>
        <v/>
      </c>
      <c r="N33" s="20" t="str">
        <f t="shared" si="8"/>
        <v/>
      </c>
    </row>
    <row r="34" spans="1:14" ht="25.5" x14ac:dyDescent="0.2">
      <c r="A34" s="8"/>
      <c r="B34" s="44" t="s">
        <v>29</v>
      </c>
      <c r="C34" s="41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0" t="str">
        <f t="shared" si="8"/>
        <v/>
      </c>
    </row>
    <row r="35" spans="1:14" x14ac:dyDescent="0.2">
      <c r="A35" s="8"/>
      <c r="B35" s="44" t="s">
        <v>30</v>
      </c>
      <c r="C35" s="41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0" t="str">
        <f t="shared" si="8"/>
        <v/>
      </c>
    </row>
    <row r="36" spans="1:14" x14ac:dyDescent="0.2">
      <c r="A36" s="8"/>
      <c r="B36" s="44" t="s">
        <v>31</v>
      </c>
      <c r="C36" s="41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0" t="str">
        <f t="shared" si="8"/>
        <v/>
      </c>
    </row>
    <row r="37" spans="1:14" x14ac:dyDescent="0.2">
      <c r="A37" s="8"/>
      <c r="B37" s="44" t="s">
        <v>32</v>
      </c>
      <c r="C37" s="41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0" t="str">
        <f t="shared" si="8"/>
        <v/>
      </c>
    </row>
    <row r="38" spans="1:14" x14ac:dyDescent="0.2">
      <c r="A38" s="8"/>
      <c r="B38" s="44" t="s">
        <v>33</v>
      </c>
      <c r="C38" s="41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0" t="str">
        <f t="shared" si="8"/>
        <v/>
      </c>
    </row>
    <row r="39" spans="1:14" x14ac:dyDescent="0.2">
      <c r="A39" s="8"/>
      <c r="B39" s="44" t="s">
        <v>34</v>
      </c>
      <c r="C39" s="41">
        <v>0</v>
      </c>
      <c r="D39" s="9">
        <v>0</v>
      </c>
      <c r="E39" s="9">
        <v>0</v>
      </c>
      <c r="F39" s="9">
        <v>0</v>
      </c>
      <c r="G39" s="10" t="str">
        <f t="shared" si="3"/>
        <v/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 t="str">
        <f t="shared" si="9"/>
        <v xml:space="preserve"> </v>
      </c>
      <c r="L39" s="10" t="str">
        <f t="shared" si="10"/>
        <v xml:space="preserve"> </v>
      </c>
      <c r="M39" s="10" t="str">
        <f t="shared" si="7"/>
        <v/>
      </c>
      <c r="N39" s="20" t="str">
        <f t="shared" si="8"/>
        <v/>
      </c>
    </row>
    <row r="40" spans="1:14" ht="25.5" x14ac:dyDescent="0.2">
      <c r="A40" s="8"/>
      <c r="B40" s="44" t="s">
        <v>35</v>
      </c>
      <c r="C40" s="41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0" t="str">
        <f t="shared" si="8"/>
        <v/>
      </c>
    </row>
    <row r="41" spans="1:14" ht="25.5" x14ac:dyDescent="0.2">
      <c r="A41" s="8"/>
      <c r="B41" s="44" t="s">
        <v>36</v>
      </c>
      <c r="C41" s="41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20" t="str">
        <f t="shared" si="8"/>
        <v/>
      </c>
    </row>
    <row r="42" spans="1:14" x14ac:dyDescent="0.2">
      <c r="A42" s="8"/>
      <c r="B42" s="44" t="s">
        <v>37</v>
      </c>
      <c r="C42" s="41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20" t="str">
        <f t="shared" si="8"/>
        <v/>
      </c>
    </row>
    <row r="43" spans="1:14" ht="23.25" customHeight="1" x14ac:dyDescent="0.2">
      <c r="A43" s="8"/>
      <c r="B43" s="44" t="s">
        <v>38</v>
      </c>
      <c r="C43" s="41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0" t="str">
        <f t="shared" si="8"/>
        <v/>
      </c>
    </row>
    <row r="44" spans="1:14" ht="25.5" x14ac:dyDescent="0.2">
      <c r="A44" s="8"/>
      <c r="B44" s="44" t="s">
        <v>39</v>
      </c>
      <c r="C44" s="41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0" t="str">
        <f t="shared" si="8"/>
        <v/>
      </c>
    </row>
    <row r="45" spans="1:14" x14ac:dyDescent="0.2">
      <c r="A45" s="8"/>
      <c r="B45" s="44" t="s">
        <v>40</v>
      </c>
      <c r="C45" s="41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0" t="str">
        <f t="shared" si="8"/>
        <v/>
      </c>
    </row>
    <row r="46" spans="1:14" x14ac:dyDescent="0.2">
      <c r="A46" s="8"/>
      <c r="B46" s="44" t="s">
        <v>41</v>
      </c>
      <c r="C46" s="41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0" t="str">
        <f t="shared" si="8"/>
        <v/>
      </c>
    </row>
    <row r="47" spans="1:14" ht="25.5" x14ac:dyDescent="0.2">
      <c r="A47" s="8"/>
      <c r="B47" s="44" t="s">
        <v>42</v>
      </c>
      <c r="C47" s="41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20" t="str">
        <f t="shared" si="8"/>
        <v/>
      </c>
    </row>
    <row r="48" spans="1:14" ht="25.5" x14ac:dyDescent="0.2">
      <c r="A48" s="8"/>
      <c r="B48" s="44" t="s">
        <v>43</v>
      </c>
      <c r="C48" s="41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20" t="str">
        <f t="shared" si="8"/>
        <v/>
      </c>
    </row>
    <row r="49" spans="1:14" ht="25.5" x14ac:dyDescent="0.2">
      <c r="A49" s="8"/>
      <c r="B49" s="44" t="s">
        <v>44</v>
      </c>
      <c r="C49" s="41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0" t="str">
        <f t="shared" si="8"/>
        <v/>
      </c>
    </row>
    <row r="50" spans="1:14" x14ac:dyDescent="0.2">
      <c r="A50" s="8"/>
      <c r="B50" s="44" t="s">
        <v>45</v>
      </c>
      <c r="C50" s="41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0" t="str">
        <f t="shared" si="8"/>
        <v/>
      </c>
    </row>
    <row r="51" spans="1:14" ht="25.5" x14ac:dyDescent="0.2">
      <c r="A51" s="8"/>
      <c r="B51" s="44" t="s">
        <v>46</v>
      </c>
      <c r="C51" s="41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20" t="str">
        <f t="shared" si="8"/>
        <v/>
      </c>
    </row>
    <row r="52" spans="1:14" ht="25.5" x14ac:dyDescent="0.2">
      <c r="A52" s="8"/>
      <c r="B52" s="44" t="s">
        <v>47</v>
      </c>
      <c r="C52" s="41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20" t="str">
        <f t="shared" si="8"/>
        <v/>
      </c>
    </row>
    <row r="53" spans="1:14" x14ac:dyDescent="0.2">
      <c r="A53" s="8"/>
      <c r="B53" s="44" t="s">
        <v>48</v>
      </c>
      <c r="C53" s="41">
        <v>0</v>
      </c>
      <c r="D53" s="9">
        <v>0</v>
      </c>
      <c r="E53" s="9">
        <v>0</v>
      </c>
      <c r="F53" s="9">
        <v>0</v>
      </c>
      <c r="G53" s="10" t="str">
        <f t="shared" si="3"/>
        <v/>
      </c>
      <c r="H53" s="10" t="str">
        <f t="shared" si="4"/>
        <v/>
      </c>
      <c r="I53" s="10" t="str">
        <f t="shared" si="5"/>
        <v/>
      </c>
      <c r="J53" s="10" t="str">
        <f t="shared" si="6"/>
        <v/>
      </c>
      <c r="K53" s="10" t="str">
        <f t="shared" si="9"/>
        <v xml:space="preserve"> </v>
      </c>
      <c r="L53" s="10" t="str">
        <f t="shared" si="10"/>
        <v xml:space="preserve"> </v>
      </c>
      <c r="M53" s="10" t="str">
        <f t="shared" si="7"/>
        <v/>
      </c>
      <c r="N53" s="20" t="str">
        <f t="shared" si="8"/>
        <v/>
      </c>
    </row>
    <row r="54" spans="1:14" x14ac:dyDescent="0.2">
      <c r="A54" s="8"/>
      <c r="B54" s="44" t="s">
        <v>49</v>
      </c>
      <c r="C54" s="41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0" t="str">
        <f t="shared" ref="N54:N73" si="16">+IF(OR(AND(H54=""),(L54="")),"",H54*L54)</f>
        <v/>
      </c>
    </row>
    <row r="55" spans="1:14" x14ac:dyDescent="0.2">
      <c r="A55" s="8"/>
      <c r="B55" s="44" t="s">
        <v>50</v>
      </c>
      <c r="C55" s="41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0" t="str">
        <f t="shared" si="16"/>
        <v/>
      </c>
    </row>
    <row r="56" spans="1:14" x14ac:dyDescent="0.2">
      <c r="A56" s="8"/>
      <c r="B56" s="44" t="s">
        <v>51</v>
      </c>
      <c r="C56" s="41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20" t="str">
        <f t="shared" si="16"/>
        <v/>
      </c>
    </row>
    <row r="57" spans="1:14" x14ac:dyDescent="0.2">
      <c r="A57" s="8"/>
      <c r="B57" s="44" t="s">
        <v>52</v>
      </c>
      <c r="C57" s="41">
        <v>0</v>
      </c>
      <c r="D57" s="9">
        <v>0</v>
      </c>
      <c r="E57" s="9">
        <v>0</v>
      </c>
      <c r="F57" s="9">
        <v>0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 t="str">
        <f t="shared" si="18"/>
        <v xml:space="preserve"> </v>
      </c>
      <c r="M57" s="10" t="str">
        <f t="shared" si="15"/>
        <v/>
      </c>
      <c r="N57" s="20" t="str">
        <f t="shared" si="16"/>
        <v/>
      </c>
    </row>
    <row r="58" spans="1:14" x14ac:dyDescent="0.2">
      <c r="A58" s="8"/>
      <c r="B58" s="44" t="s">
        <v>53</v>
      </c>
      <c r="C58" s="41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0" t="str">
        <f t="shared" si="16"/>
        <v/>
      </c>
    </row>
    <row r="59" spans="1:14" x14ac:dyDescent="0.2">
      <c r="A59" s="8"/>
      <c r="B59" s="44" t="s">
        <v>54</v>
      </c>
      <c r="C59" s="41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0" t="str">
        <f t="shared" si="16"/>
        <v/>
      </c>
    </row>
    <row r="60" spans="1:14" x14ac:dyDescent="0.2">
      <c r="A60" s="8"/>
      <c r="B60" s="44" t="s">
        <v>55</v>
      </c>
      <c r="C60" s="41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0" t="str">
        <f t="shared" si="16"/>
        <v/>
      </c>
    </row>
    <row r="61" spans="1:14" x14ac:dyDescent="0.2">
      <c r="A61" s="8"/>
      <c r="B61" s="44" t="s">
        <v>56</v>
      </c>
      <c r="C61" s="41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0" t="str">
        <f t="shared" si="16"/>
        <v/>
      </c>
    </row>
    <row r="62" spans="1:14" x14ac:dyDescent="0.2">
      <c r="A62" s="8"/>
      <c r="B62" s="44" t="s">
        <v>57</v>
      </c>
      <c r="C62" s="41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20" t="str">
        <f t="shared" si="16"/>
        <v/>
      </c>
    </row>
    <row r="63" spans="1:14" ht="25.5" x14ac:dyDescent="0.2">
      <c r="A63" s="8"/>
      <c r="B63" s="44" t="s">
        <v>58</v>
      </c>
      <c r="C63" s="41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0" t="str">
        <f t="shared" si="16"/>
        <v/>
      </c>
    </row>
    <row r="64" spans="1:14" ht="25.5" x14ac:dyDescent="0.2">
      <c r="A64" s="8"/>
      <c r="B64" s="44" t="s">
        <v>59</v>
      </c>
      <c r="C64" s="41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20" t="str">
        <f t="shared" si="16"/>
        <v/>
      </c>
    </row>
    <row r="65" spans="1:14" x14ac:dyDescent="0.2">
      <c r="A65" s="8"/>
      <c r="B65" s="44" t="s">
        <v>60</v>
      </c>
      <c r="C65" s="41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20" t="str">
        <f t="shared" si="16"/>
        <v/>
      </c>
    </row>
    <row r="66" spans="1:14" x14ac:dyDescent="0.2">
      <c r="A66" s="8"/>
      <c r="B66" s="44" t="s">
        <v>61</v>
      </c>
      <c r="C66" s="41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20" t="str">
        <f t="shared" si="16"/>
        <v/>
      </c>
    </row>
    <row r="67" spans="1:14" x14ac:dyDescent="0.2">
      <c r="A67" s="8"/>
      <c r="B67" s="44" t="s">
        <v>62</v>
      </c>
      <c r="C67" s="41">
        <v>0</v>
      </c>
      <c r="D67" s="9">
        <v>0</v>
      </c>
      <c r="E67" s="9">
        <v>0</v>
      </c>
      <c r="F67" s="9">
        <v>0</v>
      </c>
      <c r="G67" s="10" t="str">
        <f t="shared" si="11"/>
        <v/>
      </c>
      <c r="H67" s="10" t="str">
        <f t="shared" si="12"/>
        <v/>
      </c>
      <c r="I67" s="10" t="str">
        <f t="shared" si="13"/>
        <v/>
      </c>
      <c r="J67" s="10" t="str">
        <f t="shared" si="14"/>
        <v/>
      </c>
      <c r="K67" s="10" t="str">
        <f t="shared" si="17"/>
        <v xml:space="preserve"> </v>
      </c>
      <c r="L67" s="10" t="str">
        <f t="shared" si="18"/>
        <v xml:space="preserve"> </v>
      </c>
      <c r="M67" s="10" t="str">
        <f t="shared" si="15"/>
        <v/>
      </c>
      <c r="N67" s="20" t="str">
        <f t="shared" si="16"/>
        <v/>
      </c>
    </row>
    <row r="68" spans="1:14" x14ac:dyDescent="0.2">
      <c r="A68" s="8"/>
      <c r="B68" s="44" t="s">
        <v>63</v>
      </c>
      <c r="C68" s="41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0" t="str">
        <f t="shared" si="16"/>
        <v/>
      </c>
    </row>
    <row r="69" spans="1:14" x14ac:dyDescent="0.2">
      <c r="A69" s="8"/>
      <c r="B69" s="44" t="s">
        <v>64</v>
      </c>
      <c r="C69" s="41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0" t="str">
        <f t="shared" si="16"/>
        <v/>
      </c>
    </row>
    <row r="70" spans="1:14" x14ac:dyDescent="0.2">
      <c r="A70" s="8"/>
      <c r="B70" s="44" t="s">
        <v>65</v>
      </c>
      <c r="C70" s="41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20" t="str">
        <f t="shared" si="16"/>
        <v/>
      </c>
    </row>
    <row r="71" spans="1:14" x14ac:dyDescent="0.2">
      <c r="A71" s="8"/>
      <c r="B71" s="44" t="s">
        <v>66</v>
      </c>
      <c r="C71" s="41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20" t="str">
        <f t="shared" si="16"/>
        <v/>
      </c>
    </row>
    <row r="72" spans="1:14" x14ac:dyDescent="0.2">
      <c r="A72" s="8"/>
      <c r="B72" s="44" t="s">
        <v>67</v>
      </c>
      <c r="C72" s="41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20" t="str">
        <f t="shared" si="16"/>
        <v/>
      </c>
    </row>
    <row r="73" spans="1:14" ht="15.75" thickBot="1" x14ac:dyDescent="0.25">
      <c r="A73" s="8"/>
      <c r="B73" s="45" t="s">
        <v>68</v>
      </c>
      <c r="C73" s="42">
        <v>0</v>
      </c>
      <c r="D73" s="21">
        <v>0</v>
      </c>
      <c r="E73" s="21">
        <v>0</v>
      </c>
      <c r="F73" s="21">
        <v>0</v>
      </c>
      <c r="G73" s="22" t="str">
        <f t="shared" si="11"/>
        <v/>
      </c>
      <c r="H73" s="22" t="str">
        <f t="shared" si="12"/>
        <v/>
      </c>
      <c r="I73" s="22" t="str">
        <f t="shared" si="13"/>
        <v/>
      </c>
      <c r="J73" s="22" t="str">
        <f t="shared" si="14"/>
        <v/>
      </c>
      <c r="K73" s="22" t="str">
        <f t="shared" si="17"/>
        <v xml:space="preserve"> </v>
      </c>
      <c r="L73" s="22" t="str">
        <f t="shared" si="18"/>
        <v xml:space="preserve"> </v>
      </c>
      <c r="M73" s="22" t="str">
        <f t="shared" si="15"/>
        <v/>
      </c>
      <c r="N73" s="2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4" t="s">
        <v>3</v>
      </c>
      <c r="C78" s="28" t="s">
        <v>16</v>
      </c>
      <c r="D78" s="29"/>
      <c r="E78" s="29"/>
      <c r="F78" s="30"/>
      <c r="G78" s="28" t="s">
        <v>5</v>
      </c>
      <c r="H78" s="29"/>
      <c r="I78" s="29"/>
      <c r="J78" s="29"/>
      <c r="K78" s="28" t="s">
        <v>17</v>
      </c>
      <c r="L78" s="18"/>
      <c r="M78" s="31" t="s">
        <v>7</v>
      </c>
      <c r="N78" s="18"/>
    </row>
    <row r="79" spans="1:14" ht="15.75" thickBot="1" x14ac:dyDescent="0.25">
      <c r="A79" s="7"/>
      <c r="B79" s="25"/>
      <c r="C79" s="34">
        <v>2021</v>
      </c>
      <c r="D79" s="30"/>
      <c r="E79" s="35">
        <v>2022</v>
      </c>
      <c r="F79" s="30"/>
      <c r="G79" s="34">
        <v>2021</v>
      </c>
      <c r="H79" s="30"/>
      <c r="I79" s="33">
        <v>2022</v>
      </c>
      <c r="J79" s="13"/>
      <c r="K79" s="32"/>
      <c r="L79" s="19"/>
      <c r="M79" s="13"/>
      <c r="N79" s="19"/>
    </row>
    <row r="80" spans="1:14" ht="15.75" thickBot="1" x14ac:dyDescent="0.25">
      <c r="A80" s="8"/>
      <c r="B80" s="26"/>
      <c r="C80" s="36" t="s">
        <v>8</v>
      </c>
      <c r="D80" s="36" t="s">
        <v>9</v>
      </c>
      <c r="E80" s="36" t="s">
        <v>8</v>
      </c>
      <c r="F80" s="36" t="s">
        <v>9</v>
      </c>
      <c r="G80" s="36" t="s">
        <v>8</v>
      </c>
      <c r="H80" s="36" t="s">
        <v>9</v>
      </c>
      <c r="I80" s="36" t="s">
        <v>8</v>
      </c>
      <c r="J80" s="36" t="s">
        <v>9</v>
      </c>
      <c r="K80" s="36" t="s">
        <v>8</v>
      </c>
      <c r="L80" s="36" t="s">
        <v>9</v>
      </c>
      <c r="M80" s="36" t="s">
        <v>8</v>
      </c>
      <c r="N80" s="37" t="s">
        <v>9</v>
      </c>
    </row>
    <row r="81" spans="1:14" ht="15.75" thickBot="1" x14ac:dyDescent="0.25">
      <c r="A81" s="8"/>
      <c r="B81" s="27" t="s">
        <v>11</v>
      </c>
      <c r="C81" s="38">
        <f>SUM(C82:C180)</f>
        <v>11</v>
      </c>
      <c r="D81" s="38">
        <f>SUM(D82:D180)</f>
        <v>8</v>
      </c>
      <c r="E81" s="38">
        <f>SUM(E82:E180)</f>
        <v>31</v>
      </c>
      <c r="F81" s="38">
        <f>SUM(F82:F180)</f>
        <v>37</v>
      </c>
      <c r="G81" s="39">
        <f t="shared" ref="G81:G112" si="19">+IF(C81=0,"",C81/C$81)</f>
        <v>1</v>
      </c>
      <c r="H81" s="39">
        <f t="shared" ref="H81:H112" si="20">+IF(D81=0,"",D81/D$81)</f>
        <v>1</v>
      </c>
      <c r="I81" s="39">
        <f t="shared" ref="I81:I112" si="21">+IF(E81=0,"",E81/E$81)</f>
        <v>1</v>
      </c>
      <c r="J81" s="39">
        <f t="shared" ref="J81:J112" si="22">+IF(F81=0,"",F81/F$81)</f>
        <v>1</v>
      </c>
      <c r="K81" s="39">
        <f>+IF(AND(C81=0,E81=0),"",IF(C81=0,1,IF(E81=0,-1,(E81-C81)/C81)))</f>
        <v>1.8181818181818181</v>
      </c>
      <c r="L81" s="39">
        <f>+IF(AND(D81=0,F81=0),"",IF(D81=0,1,IF(F81=0,-1,(F81-D81)/D81)))</f>
        <v>3.625</v>
      </c>
      <c r="M81" s="39">
        <f t="shared" ref="M81:M112" si="23">+IF(OR(AND(G81=""),(K81="")),"",G81*K81)</f>
        <v>1.8181818181818181</v>
      </c>
      <c r="N81" s="40">
        <f t="shared" ref="N81:N112" si="24">+IF(OR(AND(H81=""),(L81="")),"",H81*L81)</f>
        <v>3.625</v>
      </c>
    </row>
    <row r="82" spans="1:14" x14ac:dyDescent="0.2">
      <c r="A82" s="8"/>
      <c r="B82" s="43" t="s">
        <v>69</v>
      </c>
      <c r="C82" s="49">
        <v>1</v>
      </c>
      <c r="D82" s="46">
        <v>0</v>
      </c>
      <c r="E82" s="46">
        <v>1</v>
      </c>
      <c r="F82" s="46">
        <v>0</v>
      </c>
      <c r="G82" s="47">
        <f t="shared" si="19"/>
        <v>9.0909090909090912E-2</v>
      </c>
      <c r="H82" s="47" t="str">
        <f t="shared" si="20"/>
        <v/>
      </c>
      <c r="I82" s="47">
        <f t="shared" si="21"/>
        <v>3.2258064516129031E-2</v>
      </c>
      <c r="J82" s="47" t="str">
        <f t="shared" si="22"/>
        <v/>
      </c>
      <c r="K82" s="47">
        <f t="shared" ref="K82:K113" si="25">+IF(AND(C82=0,E82=0)," ",IF(C82=0,1,IF(E82=0,-1,(E82-C82)/C82)))</f>
        <v>0</v>
      </c>
      <c r="L82" s="47" t="str">
        <f t="shared" ref="L82:L113" si="26">+IF(AND(D82=0,F82=0)," ",IF(D82=0,1,IF(F82=0,-1,(F82-D82)/D82)))</f>
        <v xml:space="preserve"> </v>
      </c>
      <c r="M82" s="47">
        <f t="shared" si="23"/>
        <v>0</v>
      </c>
      <c r="N82" s="48" t="str">
        <f t="shared" si="24"/>
        <v/>
      </c>
    </row>
    <row r="83" spans="1:14" ht="22.5" customHeight="1" x14ac:dyDescent="0.2">
      <c r="A83" s="8"/>
      <c r="B83" s="44" t="s">
        <v>70</v>
      </c>
      <c r="C83" s="41">
        <v>0</v>
      </c>
      <c r="D83" s="9">
        <v>0</v>
      </c>
      <c r="E83" s="9">
        <v>0</v>
      </c>
      <c r="F83" s="9">
        <v>0</v>
      </c>
      <c r="G83" s="10" t="str">
        <f t="shared" si="19"/>
        <v/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 t="str">
        <f t="shared" si="25"/>
        <v xml:space="preserve"> </v>
      </c>
      <c r="L83" s="10" t="str">
        <f t="shared" si="26"/>
        <v xml:space="preserve"> </v>
      </c>
      <c r="M83" s="10" t="str">
        <f t="shared" si="23"/>
        <v/>
      </c>
      <c r="N83" s="20" t="str">
        <f t="shared" si="24"/>
        <v/>
      </c>
    </row>
    <row r="84" spans="1:14" x14ac:dyDescent="0.2">
      <c r="A84" s="8"/>
      <c r="B84" s="44" t="s">
        <v>71</v>
      </c>
      <c r="C84" s="41">
        <v>0</v>
      </c>
      <c r="D84" s="9">
        <v>0</v>
      </c>
      <c r="E84" s="9">
        <v>0</v>
      </c>
      <c r="F84" s="9">
        <v>0</v>
      </c>
      <c r="G84" s="10" t="str">
        <f t="shared" si="19"/>
        <v/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 t="str">
        <f t="shared" si="25"/>
        <v xml:space="preserve"> </v>
      </c>
      <c r="L84" s="10" t="str">
        <f t="shared" si="26"/>
        <v xml:space="preserve"> </v>
      </c>
      <c r="M84" s="10" t="str">
        <f t="shared" si="23"/>
        <v/>
      </c>
      <c r="N84" s="20" t="str">
        <f t="shared" si="24"/>
        <v/>
      </c>
    </row>
    <row r="85" spans="1:14" x14ac:dyDescent="0.2">
      <c r="A85" s="8"/>
      <c r="B85" s="44" t="s">
        <v>72</v>
      </c>
      <c r="C85" s="41">
        <v>0</v>
      </c>
      <c r="D85" s="9">
        <v>0</v>
      </c>
      <c r="E85" s="9">
        <v>1</v>
      </c>
      <c r="F85" s="9">
        <v>0</v>
      </c>
      <c r="G85" s="10" t="str">
        <f t="shared" si="19"/>
        <v/>
      </c>
      <c r="H85" s="10" t="str">
        <f t="shared" si="20"/>
        <v/>
      </c>
      <c r="I85" s="10">
        <f t="shared" si="21"/>
        <v>3.2258064516129031E-2</v>
      </c>
      <c r="J85" s="10" t="str">
        <f t="shared" si="22"/>
        <v/>
      </c>
      <c r="K85" s="10">
        <f t="shared" si="25"/>
        <v>1</v>
      </c>
      <c r="L85" s="10" t="str">
        <f t="shared" si="26"/>
        <v xml:space="preserve"> </v>
      </c>
      <c r="M85" s="10" t="str">
        <f t="shared" si="23"/>
        <v/>
      </c>
      <c r="N85" s="20" t="str">
        <f t="shared" si="24"/>
        <v/>
      </c>
    </row>
    <row r="86" spans="1:14" ht="25.5" x14ac:dyDescent="0.2">
      <c r="A86" s="8"/>
      <c r="B86" s="44" t="s">
        <v>73</v>
      </c>
      <c r="C86" s="41">
        <v>1</v>
      </c>
      <c r="D86" s="9">
        <v>1</v>
      </c>
      <c r="E86" s="9">
        <v>1</v>
      </c>
      <c r="F86" s="9">
        <v>0</v>
      </c>
      <c r="G86" s="10">
        <f t="shared" si="19"/>
        <v>9.0909090909090912E-2</v>
      </c>
      <c r="H86" s="10">
        <f t="shared" si="20"/>
        <v>0.125</v>
      </c>
      <c r="I86" s="10">
        <f t="shared" si="21"/>
        <v>3.2258064516129031E-2</v>
      </c>
      <c r="J86" s="10" t="str">
        <f t="shared" si="22"/>
        <v/>
      </c>
      <c r="K86" s="10">
        <f t="shared" si="25"/>
        <v>0</v>
      </c>
      <c r="L86" s="10">
        <f t="shared" si="26"/>
        <v>-1</v>
      </c>
      <c r="M86" s="10">
        <f t="shared" si="23"/>
        <v>0</v>
      </c>
      <c r="N86" s="20">
        <f t="shared" si="24"/>
        <v>-0.125</v>
      </c>
    </row>
    <row r="87" spans="1:14" x14ac:dyDescent="0.2">
      <c r="A87" s="8"/>
      <c r="B87" s="44" t="s">
        <v>74</v>
      </c>
      <c r="C87" s="41">
        <v>1</v>
      </c>
      <c r="D87" s="9">
        <v>1</v>
      </c>
      <c r="E87" s="9">
        <v>0</v>
      </c>
      <c r="F87" s="9">
        <v>0</v>
      </c>
      <c r="G87" s="10">
        <f t="shared" si="19"/>
        <v>9.0909090909090912E-2</v>
      </c>
      <c r="H87" s="10">
        <f t="shared" si="20"/>
        <v>0.125</v>
      </c>
      <c r="I87" s="10" t="str">
        <f t="shared" si="21"/>
        <v/>
      </c>
      <c r="J87" s="10" t="str">
        <f t="shared" si="22"/>
        <v/>
      </c>
      <c r="K87" s="10">
        <f t="shared" si="25"/>
        <v>-1</v>
      </c>
      <c r="L87" s="10">
        <f t="shared" si="26"/>
        <v>-1</v>
      </c>
      <c r="M87" s="10">
        <f t="shared" si="23"/>
        <v>-9.0909090909090912E-2</v>
      </c>
      <c r="N87" s="20">
        <f t="shared" si="24"/>
        <v>-0.125</v>
      </c>
    </row>
    <row r="88" spans="1:14" x14ac:dyDescent="0.2">
      <c r="A88" s="8"/>
      <c r="B88" s="44" t="s">
        <v>75</v>
      </c>
      <c r="C88" s="41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20" t="str">
        <f t="shared" si="24"/>
        <v/>
      </c>
    </row>
    <row r="89" spans="1:14" ht="24.75" customHeight="1" x14ac:dyDescent="0.2">
      <c r="A89" s="8" t="s">
        <v>76</v>
      </c>
      <c r="B89" s="44" t="s">
        <v>77</v>
      </c>
      <c r="C89" s="41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0" t="str">
        <f t="shared" si="24"/>
        <v/>
      </c>
    </row>
    <row r="90" spans="1:14" ht="24.75" customHeight="1" x14ac:dyDescent="0.2">
      <c r="A90" s="8"/>
      <c r="B90" s="44" t="s">
        <v>78</v>
      </c>
      <c r="C90" s="41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0" t="str">
        <f t="shared" si="24"/>
        <v/>
      </c>
    </row>
    <row r="91" spans="1:14" x14ac:dyDescent="0.2">
      <c r="A91" s="8"/>
      <c r="B91" s="44" t="s">
        <v>79</v>
      </c>
      <c r="C91" s="41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0" t="str">
        <f t="shared" si="24"/>
        <v/>
      </c>
    </row>
    <row r="92" spans="1:14" x14ac:dyDescent="0.2">
      <c r="A92" s="8"/>
      <c r="B92" s="44" t="s">
        <v>80</v>
      </c>
      <c r="C92" s="41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20" t="str">
        <f t="shared" si="24"/>
        <v/>
      </c>
    </row>
    <row r="93" spans="1:14" x14ac:dyDescent="0.2">
      <c r="A93" s="8"/>
      <c r="B93" s="44" t="s">
        <v>81</v>
      </c>
      <c r="C93" s="41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20" t="str">
        <f t="shared" si="24"/>
        <v/>
      </c>
    </row>
    <row r="94" spans="1:14" x14ac:dyDescent="0.2">
      <c r="A94" s="8"/>
      <c r="B94" s="44" t="s">
        <v>82</v>
      </c>
      <c r="C94" s="41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0" t="str">
        <f t="shared" si="24"/>
        <v/>
      </c>
    </row>
    <row r="95" spans="1:14" x14ac:dyDescent="0.2">
      <c r="A95" s="8" t="s">
        <v>76</v>
      </c>
      <c r="B95" s="44" t="s">
        <v>83</v>
      </c>
      <c r="C95" s="41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0" t="str">
        <f t="shared" si="24"/>
        <v/>
      </c>
    </row>
    <row r="96" spans="1:14" x14ac:dyDescent="0.2">
      <c r="A96" s="8" t="s">
        <v>76</v>
      </c>
      <c r="B96" s="44" t="s">
        <v>84</v>
      </c>
      <c r="C96" s="41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0" t="str">
        <f t="shared" si="24"/>
        <v/>
      </c>
    </row>
    <row r="97" spans="1:14" x14ac:dyDescent="0.2">
      <c r="A97" s="8"/>
      <c r="B97" s="44" t="s">
        <v>85</v>
      </c>
      <c r="C97" s="41">
        <v>0</v>
      </c>
      <c r="D97" s="9">
        <v>0</v>
      </c>
      <c r="E97" s="9">
        <v>0</v>
      </c>
      <c r="F97" s="9">
        <v>0</v>
      </c>
      <c r="G97" s="10" t="str">
        <f t="shared" si="19"/>
        <v/>
      </c>
      <c r="H97" s="10" t="str">
        <f t="shared" si="20"/>
        <v/>
      </c>
      <c r="I97" s="10" t="str">
        <f t="shared" si="21"/>
        <v/>
      </c>
      <c r="J97" s="10" t="str">
        <f t="shared" si="22"/>
        <v/>
      </c>
      <c r="K97" s="10" t="str">
        <f t="shared" si="25"/>
        <v xml:space="preserve"> </v>
      </c>
      <c r="L97" s="10" t="str">
        <f t="shared" si="26"/>
        <v xml:space="preserve"> </v>
      </c>
      <c r="M97" s="10" t="str">
        <f t="shared" si="23"/>
        <v/>
      </c>
      <c r="N97" s="20" t="str">
        <f t="shared" si="24"/>
        <v/>
      </c>
    </row>
    <row r="98" spans="1:14" x14ac:dyDescent="0.2">
      <c r="A98" s="8"/>
      <c r="B98" s="44" t="s">
        <v>86</v>
      </c>
      <c r="C98" s="41">
        <v>0</v>
      </c>
      <c r="D98" s="9">
        <v>0</v>
      </c>
      <c r="E98" s="9">
        <v>0</v>
      </c>
      <c r="F98" s="9">
        <v>1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>
        <f t="shared" si="22"/>
        <v>2.7027027027027029E-2</v>
      </c>
      <c r="K98" s="10" t="str">
        <f t="shared" si="25"/>
        <v xml:space="preserve"> </v>
      </c>
      <c r="L98" s="10">
        <f t="shared" si="26"/>
        <v>1</v>
      </c>
      <c r="M98" s="10" t="str">
        <f t="shared" si="23"/>
        <v/>
      </c>
      <c r="N98" s="20" t="str">
        <f t="shared" si="24"/>
        <v/>
      </c>
    </row>
    <row r="99" spans="1:14" x14ac:dyDescent="0.2">
      <c r="A99" s="8"/>
      <c r="B99" s="44" t="s">
        <v>87</v>
      </c>
      <c r="C99" s="41">
        <v>1</v>
      </c>
      <c r="D99" s="9">
        <v>0</v>
      </c>
      <c r="E99" s="9">
        <v>0</v>
      </c>
      <c r="F99" s="9">
        <v>0</v>
      </c>
      <c r="G99" s="10">
        <f t="shared" si="19"/>
        <v>9.0909090909090912E-2</v>
      </c>
      <c r="H99" s="10" t="str">
        <f t="shared" si="20"/>
        <v/>
      </c>
      <c r="I99" s="10" t="str">
        <f t="shared" si="21"/>
        <v/>
      </c>
      <c r="J99" s="10" t="str">
        <f t="shared" si="22"/>
        <v/>
      </c>
      <c r="K99" s="10">
        <f t="shared" si="25"/>
        <v>-1</v>
      </c>
      <c r="L99" s="10" t="str">
        <f t="shared" si="26"/>
        <v xml:space="preserve"> </v>
      </c>
      <c r="M99" s="10">
        <f t="shared" si="23"/>
        <v>-9.0909090909090912E-2</v>
      </c>
      <c r="N99" s="20" t="str">
        <f t="shared" si="24"/>
        <v/>
      </c>
    </row>
    <row r="100" spans="1:14" x14ac:dyDescent="0.2">
      <c r="A100" s="8"/>
      <c r="B100" s="44" t="s">
        <v>88</v>
      </c>
      <c r="C100" s="41">
        <v>0</v>
      </c>
      <c r="D100" s="9">
        <v>1</v>
      </c>
      <c r="E100" s="9">
        <v>0</v>
      </c>
      <c r="F100" s="9">
        <v>0</v>
      </c>
      <c r="G100" s="10" t="str">
        <f t="shared" si="19"/>
        <v/>
      </c>
      <c r="H100" s="10">
        <f t="shared" si="20"/>
        <v>0.125</v>
      </c>
      <c r="I100" s="10" t="str">
        <f t="shared" si="21"/>
        <v/>
      </c>
      <c r="J100" s="10" t="str">
        <f t="shared" si="22"/>
        <v/>
      </c>
      <c r="K100" s="10" t="str">
        <f t="shared" si="25"/>
        <v xml:space="preserve"> </v>
      </c>
      <c r="L100" s="10">
        <f t="shared" si="26"/>
        <v>-1</v>
      </c>
      <c r="M100" s="10" t="str">
        <f t="shared" si="23"/>
        <v/>
      </c>
      <c r="N100" s="20">
        <f t="shared" si="24"/>
        <v>-0.125</v>
      </c>
    </row>
    <row r="101" spans="1:14" x14ac:dyDescent="0.2">
      <c r="A101" s="8"/>
      <c r="B101" s="44" t="s">
        <v>89</v>
      </c>
      <c r="C101" s="41">
        <v>0</v>
      </c>
      <c r="D101" s="9">
        <v>0</v>
      </c>
      <c r="E101" s="9">
        <v>0</v>
      </c>
      <c r="F101" s="9">
        <v>1</v>
      </c>
      <c r="G101" s="10" t="str">
        <f t="shared" si="19"/>
        <v/>
      </c>
      <c r="H101" s="10" t="str">
        <f t="shared" si="20"/>
        <v/>
      </c>
      <c r="I101" s="10" t="str">
        <f t="shared" si="21"/>
        <v/>
      </c>
      <c r="J101" s="10">
        <f t="shared" si="22"/>
        <v>2.7027027027027029E-2</v>
      </c>
      <c r="K101" s="10" t="str">
        <f t="shared" si="25"/>
        <v xml:space="preserve"> </v>
      </c>
      <c r="L101" s="10">
        <f t="shared" si="26"/>
        <v>1</v>
      </c>
      <c r="M101" s="10" t="str">
        <f t="shared" si="23"/>
        <v/>
      </c>
      <c r="N101" s="20" t="str">
        <f t="shared" si="24"/>
        <v/>
      </c>
    </row>
    <row r="102" spans="1:14" x14ac:dyDescent="0.2">
      <c r="A102" s="8" t="s">
        <v>76</v>
      </c>
      <c r="B102" s="44" t="s">
        <v>90</v>
      </c>
      <c r="C102" s="41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0" t="str">
        <f t="shared" si="24"/>
        <v/>
      </c>
    </row>
    <row r="103" spans="1:14" x14ac:dyDescent="0.2">
      <c r="A103" s="8"/>
      <c r="B103" s="44" t="s">
        <v>91</v>
      </c>
      <c r="C103" s="41">
        <v>0</v>
      </c>
      <c r="D103" s="9">
        <v>0</v>
      </c>
      <c r="E103" s="9">
        <v>0</v>
      </c>
      <c r="F103" s="9">
        <v>0</v>
      </c>
      <c r="G103" s="10" t="str">
        <f t="shared" si="19"/>
        <v/>
      </c>
      <c r="H103" s="10" t="str">
        <f t="shared" si="20"/>
        <v/>
      </c>
      <c r="I103" s="10" t="str">
        <f t="shared" si="21"/>
        <v/>
      </c>
      <c r="J103" s="10" t="str">
        <f t="shared" si="22"/>
        <v/>
      </c>
      <c r="K103" s="10" t="str">
        <f t="shared" si="25"/>
        <v xml:space="preserve"> </v>
      </c>
      <c r="L103" s="10" t="str">
        <f t="shared" si="26"/>
        <v xml:space="preserve"> </v>
      </c>
      <c r="M103" s="10" t="str">
        <f t="shared" si="23"/>
        <v/>
      </c>
      <c r="N103" s="20" t="str">
        <f t="shared" si="24"/>
        <v/>
      </c>
    </row>
    <row r="104" spans="1:14" x14ac:dyDescent="0.2">
      <c r="A104" s="8"/>
      <c r="B104" s="44" t="s">
        <v>92</v>
      </c>
      <c r="C104" s="41">
        <v>0</v>
      </c>
      <c r="D104" s="9">
        <v>0</v>
      </c>
      <c r="E104" s="9">
        <v>0</v>
      </c>
      <c r="F104" s="9">
        <v>0</v>
      </c>
      <c r="G104" s="10" t="str">
        <f t="shared" si="19"/>
        <v/>
      </c>
      <c r="H104" s="10" t="str">
        <f t="shared" si="20"/>
        <v/>
      </c>
      <c r="I104" s="10" t="str">
        <f t="shared" si="21"/>
        <v/>
      </c>
      <c r="J104" s="10" t="str">
        <f t="shared" si="22"/>
        <v/>
      </c>
      <c r="K104" s="10" t="str">
        <f t="shared" si="25"/>
        <v xml:space="preserve"> </v>
      </c>
      <c r="L104" s="10" t="str">
        <f t="shared" si="26"/>
        <v xml:space="preserve"> </v>
      </c>
      <c r="M104" s="10" t="str">
        <f t="shared" si="23"/>
        <v/>
      </c>
      <c r="N104" s="20" t="str">
        <f t="shared" si="24"/>
        <v/>
      </c>
    </row>
    <row r="105" spans="1:14" x14ac:dyDescent="0.2">
      <c r="A105" s="8"/>
      <c r="B105" s="44" t="s">
        <v>93</v>
      </c>
      <c r="C105" s="41">
        <v>0</v>
      </c>
      <c r="D105" s="9">
        <v>0</v>
      </c>
      <c r="E105" s="9">
        <v>0</v>
      </c>
      <c r="F105" s="9">
        <v>0</v>
      </c>
      <c r="G105" s="10" t="str">
        <f t="shared" si="19"/>
        <v/>
      </c>
      <c r="H105" s="10" t="str">
        <f t="shared" si="20"/>
        <v/>
      </c>
      <c r="I105" s="10" t="str">
        <f t="shared" si="21"/>
        <v/>
      </c>
      <c r="J105" s="10" t="str">
        <f t="shared" si="22"/>
        <v/>
      </c>
      <c r="K105" s="10" t="str">
        <f t="shared" si="25"/>
        <v xml:space="preserve"> </v>
      </c>
      <c r="L105" s="10" t="str">
        <f t="shared" si="26"/>
        <v xml:space="preserve"> </v>
      </c>
      <c r="M105" s="10" t="str">
        <f t="shared" si="23"/>
        <v/>
      </c>
      <c r="N105" s="20" t="str">
        <f t="shared" si="24"/>
        <v/>
      </c>
    </row>
    <row r="106" spans="1:14" x14ac:dyDescent="0.2">
      <c r="A106" s="8"/>
      <c r="B106" s="44" t="s">
        <v>94</v>
      </c>
      <c r="C106" s="41">
        <v>0</v>
      </c>
      <c r="D106" s="9">
        <v>0</v>
      </c>
      <c r="E106" s="9">
        <v>0</v>
      </c>
      <c r="F106" s="9">
        <v>0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 t="str">
        <f t="shared" si="22"/>
        <v/>
      </c>
      <c r="K106" s="10" t="str">
        <f t="shared" si="25"/>
        <v xml:space="preserve"> </v>
      </c>
      <c r="L106" s="10" t="str">
        <f t="shared" si="26"/>
        <v xml:space="preserve"> </v>
      </c>
      <c r="M106" s="10" t="str">
        <f t="shared" si="23"/>
        <v/>
      </c>
      <c r="N106" s="20" t="str">
        <f t="shared" si="24"/>
        <v/>
      </c>
    </row>
    <row r="107" spans="1:14" x14ac:dyDescent="0.2">
      <c r="A107" s="8"/>
      <c r="B107" s="44" t="s">
        <v>95</v>
      </c>
      <c r="C107" s="41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20" t="str">
        <f t="shared" si="24"/>
        <v/>
      </c>
    </row>
    <row r="108" spans="1:14" x14ac:dyDescent="0.2">
      <c r="A108" s="8"/>
      <c r="B108" s="44" t="s">
        <v>96</v>
      </c>
      <c r="C108" s="41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20" t="str">
        <f t="shared" si="24"/>
        <v/>
      </c>
    </row>
    <row r="109" spans="1:14" x14ac:dyDescent="0.2">
      <c r="A109" s="8"/>
      <c r="B109" s="44" t="s">
        <v>97</v>
      </c>
      <c r="C109" s="41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20" t="str">
        <f t="shared" si="24"/>
        <v/>
      </c>
    </row>
    <row r="110" spans="1:14" x14ac:dyDescent="0.2">
      <c r="A110" s="8"/>
      <c r="B110" s="44" t="s">
        <v>98</v>
      </c>
      <c r="C110" s="41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0" t="str">
        <f t="shared" si="24"/>
        <v/>
      </c>
    </row>
    <row r="111" spans="1:14" x14ac:dyDescent="0.2">
      <c r="A111" s="8"/>
      <c r="B111" s="44" t="s">
        <v>99</v>
      </c>
      <c r="C111" s="41">
        <v>0</v>
      </c>
      <c r="D111" s="9">
        <v>0</v>
      </c>
      <c r="E111" s="9">
        <v>0</v>
      </c>
      <c r="F111" s="9">
        <v>0</v>
      </c>
      <c r="G111" s="10" t="str">
        <f t="shared" si="19"/>
        <v/>
      </c>
      <c r="H111" s="10" t="str">
        <f t="shared" si="20"/>
        <v/>
      </c>
      <c r="I111" s="10" t="str">
        <f t="shared" si="21"/>
        <v/>
      </c>
      <c r="J111" s="10" t="str">
        <f t="shared" si="22"/>
        <v/>
      </c>
      <c r="K111" s="10" t="str">
        <f t="shared" si="25"/>
        <v xml:space="preserve"> </v>
      </c>
      <c r="L111" s="10" t="str">
        <f t="shared" si="26"/>
        <v xml:space="preserve"> </v>
      </c>
      <c r="M111" s="10" t="str">
        <f t="shared" si="23"/>
        <v/>
      </c>
      <c r="N111" s="20" t="str">
        <f t="shared" si="24"/>
        <v/>
      </c>
    </row>
    <row r="112" spans="1:14" x14ac:dyDescent="0.2">
      <c r="A112" s="8"/>
      <c r="B112" s="44" t="s">
        <v>100</v>
      </c>
      <c r="C112" s="41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0" t="str">
        <f t="shared" si="24"/>
        <v/>
      </c>
    </row>
    <row r="113" spans="1:14" x14ac:dyDescent="0.2">
      <c r="A113" s="8"/>
      <c r="B113" s="44" t="s">
        <v>101</v>
      </c>
      <c r="C113" s="41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0" t="str">
        <f t="shared" ref="N113:N144" si="32">+IF(OR(AND(H113=""),(L113="")),"",H113*L113)</f>
        <v/>
      </c>
    </row>
    <row r="114" spans="1:14" x14ac:dyDescent="0.2">
      <c r="A114" s="8"/>
      <c r="B114" s="44" t="s">
        <v>102</v>
      </c>
      <c r="C114" s="41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20" t="str">
        <f t="shared" si="32"/>
        <v/>
      </c>
    </row>
    <row r="115" spans="1:14" x14ac:dyDescent="0.2">
      <c r="A115" s="8"/>
      <c r="B115" s="44" t="s">
        <v>103</v>
      </c>
      <c r="C115" s="41">
        <v>0</v>
      </c>
      <c r="D115" s="9">
        <v>0</v>
      </c>
      <c r="E115" s="9">
        <v>0</v>
      </c>
      <c r="F115" s="9">
        <v>0</v>
      </c>
      <c r="G115" s="10" t="str">
        <f t="shared" si="27"/>
        <v/>
      </c>
      <c r="H115" s="10" t="str">
        <f t="shared" si="28"/>
        <v/>
      </c>
      <c r="I115" s="10" t="str">
        <f t="shared" si="29"/>
        <v/>
      </c>
      <c r="J115" s="10" t="str">
        <f t="shared" si="30"/>
        <v/>
      </c>
      <c r="K115" s="10" t="str">
        <f t="shared" si="33"/>
        <v xml:space="preserve"> </v>
      </c>
      <c r="L115" s="10" t="str">
        <f t="shared" si="34"/>
        <v xml:space="preserve"> </v>
      </c>
      <c r="M115" s="10" t="str">
        <f t="shared" si="31"/>
        <v/>
      </c>
      <c r="N115" s="20" t="str">
        <f t="shared" si="32"/>
        <v/>
      </c>
    </row>
    <row r="116" spans="1:14" x14ac:dyDescent="0.2">
      <c r="A116" s="8"/>
      <c r="B116" s="44" t="s">
        <v>104</v>
      </c>
      <c r="C116" s="41">
        <v>0</v>
      </c>
      <c r="D116" s="9">
        <v>0</v>
      </c>
      <c r="E116" s="9">
        <v>0</v>
      </c>
      <c r="F116" s="9">
        <v>0</v>
      </c>
      <c r="G116" s="10" t="str">
        <f t="shared" si="27"/>
        <v/>
      </c>
      <c r="H116" s="10" t="str">
        <f t="shared" si="28"/>
        <v/>
      </c>
      <c r="I116" s="10" t="str">
        <f t="shared" si="29"/>
        <v/>
      </c>
      <c r="J116" s="10" t="str">
        <f t="shared" si="30"/>
        <v/>
      </c>
      <c r="K116" s="10" t="str">
        <f t="shared" si="33"/>
        <v xml:space="preserve"> </v>
      </c>
      <c r="L116" s="10" t="str">
        <f t="shared" si="34"/>
        <v xml:space="preserve"> </v>
      </c>
      <c r="M116" s="10" t="str">
        <f t="shared" si="31"/>
        <v/>
      </c>
      <c r="N116" s="20" t="str">
        <f t="shared" si="32"/>
        <v/>
      </c>
    </row>
    <row r="117" spans="1:14" x14ac:dyDescent="0.2">
      <c r="A117" s="8"/>
      <c r="B117" s="44" t="s">
        <v>105</v>
      </c>
      <c r="C117" s="41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0" t="str">
        <f t="shared" si="32"/>
        <v/>
      </c>
    </row>
    <row r="118" spans="1:14" x14ac:dyDescent="0.2">
      <c r="A118" s="8"/>
      <c r="B118" s="44" t="s">
        <v>106</v>
      </c>
      <c r="C118" s="41">
        <v>0</v>
      </c>
      <c r="D118" s="9">
        <v>0</v>
      </c>
      <c r="E118" s="9">
        <v>0</v>
      </c>
      <c r="F118" s="9">
        <v>0</v>
      </c>
      <c r="G118" s="10" t="str">
        <f t="shared" si="27"/>
        <v/>
      </c>
      <c r="H118" s="10" t="str">
        <f t="shared" si="28"/>
        <v/>
      </c>
      <c r="I118" s="10" t="str">
        <f t="shared" si="29"/>
        <v/>
      </c>
      <c r="J118" s="10" t="str">
        <f t="shared" si="30"/>
        <v/>
      </c>
      <c r="K118" s="10" t="str">
        <f t="shared" si="33"/>
        <v xml:space="preserve"> </v>
      </c>
      <c r="L118" s="10" t="str">
        <f t="shared" si="34"/>
        <v xml:space="preserve"> </v>
      </c>
      <c r="M118" s="10" t="str">
        <f t="shared" si="31"/>
        <v/>
      </c>
      <c r="N118" s="20" t="str">
        <f t="shared" si="32"/>
        <v/>
      </c>
    </row>
    <row r="119" spans="1:14" x14ac:dyDescent="0.2">
      <c r="A119" s="8"/>
      <c r="B119" s="44" t="s">
        <v>107</v>
      </c>
      <c r="C119" s="41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0" t="str">
        <f t="shared" si="32"/>
        <v/>
      </c>
    </row>
    <row r="120" spans="1:14" x14ac:dyDescent="0.2">
      <c r="A120" s="8"/>
      <c r="B120" s="44" t="s">
        <v>108</v>
      </c>
      <c r="C120" s="41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20" t="str">
        <f t="shared" si="32"/>
        <v/>
      </c>
    </row>
    <row r="121" spans="1:14" x14ac:dyDescent="0.2">
      <c r="A121" s="8"/>
      <c r="B121" s="44" t="s">
        <v>109</v>
      </c>
      <c r="C121" s="41">
        <v>0</v>
      </c>
      <c r="D121" s="9">
        <v>1</v>
      </c>
      <c r="E121" s="9">
        <v>0</v>
      </c>
      <c r="F121" s="9">
        <v>0</v>
      </c>
      <c r="G121" s="10" t="str">
        <f t="shared" si="27"/>
        <v/>
      </c>
      <c r="H121" s="10">
        <f t="shared" si="28"/>
        <v>0.125</v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>
        <f t="shared" si="34"/>
        <v>-1</v>
      </c>
      <c r="M121" s="10" t="str">
        <f t="shared" si="31"/>
        <v/>
      </c>
      <c r="N121" s="20">
        <f t="shared" si="32"/>
        <v>-0.125</v>
      </c>
    </row>
    <row r="122" spans="1:14" x14ac:dyDescent="0.2">
      <c r="A122" s="8"/>
      <c r="B122" s="44" t="s">
        <v>110</v>
      </c>
      <c r="C122" s="41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20" t="str">
        <f t="shared" si="32"/>
        <v/>
      </c>
    </row>
    <row r="123" spans="1:14" x14ac:dyDescent="0.2">
      <c r="A123" s="8"/>
      <c r="B123" s="44" t="s">
        <v>111</v>
      </c>
      <c r="C123" s="41">
        <v>0</v>
      </c>
      <c r="D123" s="9">
        <v>0</v>
      </c>
      <c r="E123" s="9">
        <v>0</v>
      </c>
      <c r="F123" s="9">
        <v>0</v>
      </c>
      <c r="G123" s="10" t="str">
        <f t="shared" si="27"/>
        <v/>
      </c>
      <c r="H123" s="10" t="str">
        <f t="shared" si="28"/>
        <v/>
      </c>
      <c r="I123" s="10" t="str">
        <f t="shared" si="29"/>
        <v/>
      </c>
      <c r="J123" s="10" t="str">
        <f t="shared" si="30"/>
        <v/>
      </c>
      <c r="K123" s="10" t="str">
        <f t="shared" si="33"/>
        <v xml:space="preserve"> </v>
      </c>
      <c r="L123" s="10" t="str">
        <f t="shared" si="34"/>
        <v xml:space="preserve"> </v>
      </c>
      <c r="M123" s="10" t="str">
        <f t="shared" si="31"/>
        <v/>
      </c>
      <c r="N123" s="20" t="str">
        <f t="shared" si="32"/>
        <v/>
      </c>
    </row>
    <row r="124" spans="1:14" ht="25.5" x14ac:dyDescent="0.2">
      <c r="A124" s="8"/>
      <c r="B124" s="44" t="s">
        <v>112</v>
      </c>
      <c r="C124" s="41">
        <v>0</v>
      </c>
      <c r="D124" s="9">
        <v>0</v>
      </c>
      <c r="E124" s="9">
        <v>0</v>
      </c>
      <c r="F124" s="9">
        <v>0</v>
      </c>
      <c r="G124" s="10" t="str">
        <f t="shared" si="27"/>
        <v/>
      </c>
      <c r="H124" s="10" t="str">
        <f t="shared" si="28"/>
        <v/>
      </c>
      <c r="I124" s="10" t="str">
        <f t="shared" si="29"/>
        <v/>
      </c>
      <c r="J124" s="10" t="str">
        <f t="shared" si="30"/>
        <v/>
      </c>
      <c r="K124" s="10" t="str">
        <f t="shared" si="33"/>
        <v xml:space="preserve"> </v>
      </c>
      <c r="L124" s="10" t="str">
        <f t="shared" si="34"/>
        <v xml:space="preserve"> </v>
      </c>
      <c r="M124" s="10" t="str">
        <f t="shared" si="31"/>
        <v/>
      </c>
      <c r="N124" s="20" t="str">
        <f t="shared" si="32"/>
        <v/>
      </c>
    </row>
    <row r="125" spans="1:14" ht="25.5" x14ac:dyDescent="0.2">
      <c r="A125" s="8"/>
      <c r="B125" s="44" t="s">
        <v>113</v>
      </c>
      <c r="C125" s="41">
        <v>0</v>
      </c>
      <c r="D125" s="9">
        <v>0</v>
      </c>
      <c r="E125" s="9">
        <v>0</v>
      </c>
      <c r="F125" s="9">
        <v>0</v>
      </c>
      <c r="G125" s="10" t="str">
        <f t="shared" si="27"/>
        <v/>
      </c>
      <c r="H125" s="10" t="str">
        <f t="shared" si="28"/>
        <v/>
      </c>
      <c r="I125" s="10" t="str">
        <f t="shared" si="29"/>
        <v/>
      </c>
      <c r="J125" s="10" t="str">
        <f t="shared" si="30"/>
        <v/>
      </c>
      <c r="K125" s="10" t="str">
        <f t="shared" si="33"/>
        <v xml:space="preserve"> </v>
      </c>
      <c r="L125" s="10" t="str">
        <f t="shared" si="34"/>
        <v xml:space="preserve"> </v>
      </c>
      <c r="M125" s="10" t="str">
        <f t="shared" si="31"/>
        <v/>
      </c>
      <c r="N125" s="20" t="str">
        <f t="shared" si="32"/>
        <v/>
      </c>
    </row>
    <row r="126" spans="1:14" x14ac:dyDescent="0.2">
      <c r="A126" s="8"/>
      <c r="B126" s="44" t="s">
        <v>114</v>
      </c>
      <c r="C126" s="41">
        <v>0</v>
      </c>
      <c r="D126" s="9">
        <v>0</v>
      </c>
      <c r="E126" s="9">
        <v>0</v>
      </c>
      <c r="F126" s="9">
        <v>0</v>
      </c>
      <c r="G126" s="10" t="str">
        <f t="shared" si="27"/>
        <v/>
      </c>
      <c r="H126" s="10" t="str">
        <f t="shared" si="28"/>
        <v/>
      </c>
      <c r="I126" s="10" t="str">
        <f t="shared" si="29"/>
        <v/>
      </c>
      <c r="J126" s="10" t="str">
        <f t="shared" si="30"/>
        <v/>
      </c>
      <c r="K126" s="10" t="str">
        <f t="shared" si="33"/>
        <v xml:space="preserve"> </v>
      </c>
      <c r="L126" s="10" t="str">
        <f t="shared" si="34"/>
        <v xml:space="preserve"> </v>
      </c>
      <c r="M126" s="10" t="str">
        <f t="shared" si="31"/>
        <v/>
      </c>
      <c r="N126" s="20" t="str">
        <f t="shared" si="32"/>
        <v/>
      </c>
    </row>
    <row r="127" spans="1:14" x14ac:dyDescent="0.2">
      <c r="A127" s="8"/>
      <c r="B127" s="44" t="s">
        <v>115</v>
      </c>
      <c r="C127" s="41">
        <v>0</v>
      </c>
      <c r="D127" s="9">
        <v>1</v>
      </c>
      <c r="E127" s="9">
        <v>0</v>
      </c>
      <c r="F127" s="9">
        <v>0</v>
      </c>
      <c r="G127" s="10" t="str">
        <f t="shared" si="27"/>
        <v/>
      </c>
      <c r="H127" s="10">
        <f t="shared" si="28"/>
        <v>0.125</v>
      </c>
      <c r="I127" s="10" t="str">
        <f t="shared" si="29"/>
        <v/>
      </c>
      <c r="J127" s="10" t="str">
        <f t="shared" si="30"/>
        <v/>
      </c>
      <c r="K127" s="10" t="str">
        <f t="shared" si="33"/>
        <v xml:space="preserve"> </v>
      </c>
      <c r="L127" s="10">
        <f t="shared" si="34"/>
        <v>-1</v>
      </c>
      <c r="M127" s="10" t="str">
        <f t="shared" si="31"/>
        <v/>
      </c>
      <c r="N127" s="20">
        <f t="shared" si="32"/>
        <v>-0.125</v>
      </c>
    </row>
    <row r="128" spans="1:14" x14ac:dyDescent="0.2">
      <c r="A128" s="8"/>
      <c r="B128" s="44" t="s">
        <v>116</v>
      </c>
      <c r="C128" s="41">
        <v>0</v>
      </c>
      <c r="D128" s="9">
        <v>0</v>
      </c>
      <c r="E128" s="9">
        <v>0</v>
      </c>
      <c r="F128" s="9">
        <v>0</v>
      </c>
      <c r="G128" s="10" t="str">
        <f t="shared" si="27"/>
        <v/>
      </c>
      <c r="H128" s="10" t="str">
        <f t="shared" si="28"/>
        <v/>
      </c>
      <c r="I128" s="10" t="str">
        <f t="shared" si="29"/>
        <v/>
      </c>
      <c r="J128" s="10" t="str">
        <f t="shared" si="30"/>
        <v/>
      </c>
      <c r="K128" s="10" t="str">
        <f t="shared" si="33"/>
        <v xml:space="preserve"> </v>
      </c>
      <c r="L128" s="10" t="str">
        <f t="shared" si="34"/>
        <v xml:space="preserve"> </v>
      </c>
      <c r="M128" s="10" t="str">
        <f t="shared" si="31"/>
        <v/>
      </c>
      <c r="N128" s="20" t="str">
        <f t="shared" si="32"/>
        <v/>
      </c>
    </row>
    <row r="129" spans="1:14" x14ac:dyDescent="0.2">
      <c r="A129" s="8"/>
      <c r="B129" s="44" t="s">
        <v>117</v>
      </c>
      <c r="C129" s="41">
        <v>0</v>
      </c>
      <c r="D129" s="9">
        <v>0</v>
      </c>
      <c r="E129" s="9">
        <v>0</v>
      </c>
      <c r="F129" s="9">
        <v>0</v>
      </c>
      <c r="G129" s="10" t="str">
        <f t="shared" si="27"/>
        <v/>
      </c>
      <c r="H129" s="10" t="str">
        <f t="shared" si="28"/>
        <v/>
      </c>
      <c r="I129" s="10" t="str">
        <f t="shared" si="29"/>
        <v/>
      </c>
      <c r="J129" s="10" t="str">
        <f t="shared" si="30"/>
        <v/>
      </c>
      <c r="K129" s="10" t="str">
        <f t="shared" si="33"/>
        <v xml:space="preserve"> </v>
      </c>
      <c r="L129" s="10" t="str">
        <f t="shared" si="34"/>
        <v xml:space="preserve"> </v>
      </c>
      <c r="M129" s="10" t="str">
        <f t="shared" si="31"/>
        <v/>
      </c>
      <c r="N129" s="20" t="str">
        <f t="shared" si="32"/>
        <v/>
      </c>
    </row>
    <row r="130" spans="1:14" x14ac:dyDescent="0.2">
      <c r="A130" s="8"/>
      <c r="B130" s="44" t="s">
        <v>118</v>
      </c>
      <c r="C130" s="41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20" t="str">
        <f t="shared" si="32"/>
        <v/>
      </c>
    </row>
    <row r="131" spans="1:14" ht="25.5" x14ac:dyDescent="0.2">
      <c r="A131" s="8"/>
      <c r="B131" s="44" t="s">
        <v>119</v>
      </c>
      <c r="C131" s="41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0" t="str">
        <f t="shared" si="32"/>
        <v/>
      </c>
    </row>
    <row r="132" spans="1:14" x14ac:dyDescent="0.2">
      <c r="A132" s="8"/>
      <c r="B132" s="44" t="s">
        <v>120</v>
      </c>
      <c r="C132" s="41">
        <v>1</v>
      </c>
      <c r="D132" s="9">
        <v>0</v>
      </c>
      <c r="E132" s="9">
        <v>0</v>
      </c>
      <c r="F132" s="9">
        <v>0</v>
      </c>
      <c r="G132" s="10">
        <f t="shared" si="27"/>
        <v>9.0909090909090912E-2</v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>
        <f t="shared" si="33"/>
        <v>-1</v>
      </c>
      <c r="L132" s="10" t="str">
        <f t="shared" si="34"/>
        <v xml:space="preserve"> </v>
      </c>
      <c r="M132" s="10">
        <f t="shared" si="31"/>
        <v>-9.0909090909090912E-2</v>
      </c>
      <c r="N132" s="20" t="str">
        <f t="shared" si="32"/>
        <v/>
      </c>
    </row>
    <row r="133" spans="1:14" x14ac:dyDescent="0.2">
      <c r="A133" s="8"/>
      <c r="B133" s="44" t="s">
        <v>121</v>
      </c>
      <c r="C133" s="41">
        <v>0</v>
      </c>
      <c r="D133" s="9">
        <v>1</v>
      </c>
      <c r="E133" s="9">
        <v>1</v>
      </c>
      <c r="F133" s="9">
        <v>0</v>
      </c>
      <c r="G133" s="10" t="str">
        <f t="shared" si="27"/>
        <v/>
      </c>
      <c r="H133" s="10">
        <f t="shared" si="28"/>
        <v>0.125</v>
      </c>
      <c r="I133" s="10">
        <f t="shared" si="29"/>
        <v>3.2258064516129031E-2</v>
      </c>
      <c r="J133" s="10" t="str">
        <f t="shared" si="30"/>
        <v/>
      </c>
      <c r="K133" s="10">
        <f t="shared" si="33"/>
        <v>1</v>
      </c>
      <c r="L133" s="10">
        <f t="shared" si="34"/>
        <v>-1</v>
      </c>
      <c r="M133" s="10" t="str">
        <f t="shared" si="31"/>
        <v/>
      </c>
      <c r="N133" s="20">
        <f t="shared" si="32"/>
        <v>-0.125</v>
      </c>
    </row>
    <row r="134" spans="1:14" x14ac:dyDescent="0.2">
      <c r="A134" s="8"/>
      <c r="B134" s="44" t="s">
        <v>122</v>
      </c>
      <c r="C134" s="41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20" t="str">
        <f t="shared" si="32"/>
        <v/>
      </c>
    </row>
    <row r="135" spans="1:14" x14ac:dyDescent="0.2">
      <c r="A135" s="8"/>
      <c r="B135" s="44" t="s">
        <v>123</v>
      </c>
      <c r="C135" s="41">
        <v>0</v>
      </c>
      <c r="D135" s="9">
        <v>0</v>
      </c>
      <c r="E135" s="9">
        <v>0</v>
      </c>
      <c r="F135" s="9">
        <v>0</v>
      </c>
      <c r="G135" s="10" t="str">
        <f t="shared" si="27"/>
        <v/>
      </c>
      <c r="H135" s="10" t="str">
        <f t="shared" si="28"/>
        <v/>
      </c>
      <c r="I135" s="10" t="str">
        <f t="shared" si="29"/>
        <v/>
      </c>
      <c r="J135" s="10" t="str">
        <f t="shared" si="30"/>
        <v/>
      </c>
      <c r="K135" s="10" t="str">
        <f t="shared" si="33"/>
        <v xml:space="preserve"> </v>
      </c>
      <c r="L135" s="10" t="str">
        <f t="shared" si="34"/>
        <v xml:space="preserve"> </v>
      </c>
      <c r="M135" s="10" t="str">
        <f t="shared" si="31"/>
        <v/>
      </c>
      <c r="N135" s="20" t="str">
        <f t="shared" si="32"/>
        <v/>
      </c>
    </row>
    <row r="136" spans="1:14" x14ac:dyDescent="0.2">
      <c r="A136" s="8"/>
      <c r="B136" s="44" t="s">
        <v>124</v>
      </c>
      <c r="C136" s="41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20" t="str">
        <f t="shared" si="32"/>
        <v/>
      </c>
    </row>
    <row r="137" spans="1:14" x14ac:dyDescent="0.2">
      <c r="A137" s="8"/>
      <c r="B137" s="44" t="s">
        <v>125</v>
      </c>
      <c r="C137" s="41">
        <v>0</v>
      </c>
      <c r="D137" s="9">
        <v>0</v>
      </c>
      <c r="E137" s="9">
        <v>0</v>
      </c>
      <c r="F137" s="9">
        <v>0</v>
      </c>
      <c r="G137" s="10" t="str">
        <f t="shared" si="27"/>
        <v/>
      </c>
      <c r="H137" s="10" t="str">
        <f t="shared" si="28"/>
        <v/>
      </c>
      <c r="I137" s="10" t="str">
        <f t="shared" si="29"/>
        <v/>
      </c>
      <c r="J137" s="10" t="str">
        <f t="shared" si="30"/>
        <v/>
      </c>
      <c r="K137" s="10" t="str">
        <f t="shared" si="33"/>
        <v xml:space="preserve"> </v>
      </c>
      <c r="L137" s="10" t="str">
        <f t="shared" si="34"/>
        <v xml:space="preserve"> </v>
      </c>
      <c r="M137" s="10" t="str">
        <f t="shared" si="31"/>
        <v/>
      </c>
      <c r="N137" s="20" t="str">
        <f t="shared" si="32"/>
        <v/>
      </c>
    </row>
    <row r="138" spans="1:14" x14ac:dyDescent="0.2">
      <c r="A138" s="8"/>
      <c r="B138" s="44" t="s">
        <v>126</v>
      </c>
      <c r="C138" s="41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20" t="str">
        <f t="shared" si="32"/>
        <v/>
      </c>
    </row>
    <row r="139" spans="1:14" x14ac:dyDescent="0.2">
      <c r="A139" s="8"/>
      <c r="B139" s="44" t="s">
        <v>127</v>
      </c>
      <c r="C139" s="41">
        <v>1</v>
      </c>
      <c r="D139" s="9">
        <v>1</v>
      </c>
      <c r="E139" s="9">
        <v>1</v>
      </c>
      <c r="F139" s="9">
        <v>0</v>
      </c>
      <c r="G139" s="10">
        <f t="shared" si="27"/>
        <v>9.0909090909090912E-2</v>
      </c>
      <c r="H139" s="10">
        <f t="shared" si="28"/>
        <v>0.125</v>
      </c>
      <c r="I139" s="10">
        <f t="shared" si="29"/>
        <v>3.2258064516129031E-2</v>
      </c>
      <c r="J139" s="10" t="str">
        <f t="shared" si="30"/>
        <v/>
      </c>
      <c r="K139" s="10">
        <f t="shared" si="33"/>
        <v>0</v>
      </c>
      <c r="L139" s="10">
        <f t="shared" si="34"/>
        <v>-1</v>
      </c>
      <c r="M139" s="10">
        <f t="shared" si="31"/>
        <v>0</v>
      </c>
      <c r="N139" s="20">
        <f t="shared" si="32"/>
        <v>-0.125</v>
      </c>
    </row>
    <row r="140" spans="1:14" x14ac:dyDescent="0.2">
      <c r="A140" s="8"/>
      <c r="B140" s="44" t="s">
        <v>128</v>
      </c>
      <c r="C140" s="41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0" t="str">
        <f t="shared" si="32"/>
        <v/>
      </c>
    </row>
    <row r="141" spans="1:14" x14ac:dyDescent="0.2">
      <c r="A141" s="8"/>
      <c r="B141" s="44" t="s">
        <v>129</v>
      </c>
      <c r="C141" s="41">
        <v>0</v>
      </c>
      <c r="D141" s="9">
        <v>0</v>
      </c>
      <c r="E141" s="9">
        <v>0</v>
      </c>
      <c r="F141" s="9">
        <v>0</v>
      </c>
      <c r="G141" s="10" t="str">
        <f t="shared" si="27"/>
        <v/>
      </c>
      <c r="H141" s="10" t="str">
        <f t="shared" si="28"/>
        <v/>
      </c>
      <c r="I141" s="10" t="str">
        <f t="shared" si="29"/>
        <v/>
      </c>
      <c r="J141" s="10" t="str">
        <f t="shared" si="30"/>
        <v/>
      </c>
      <c r="K141" s="10" t="str">
        <f t="shared" si="33"/>
        <v xml:space="preserve"> </v>
      </c>
      <c r="L141" s="10" t="str">
        <f t="shared" si="34"/>
        <v xml:space="preserve"> </v>
      </c>
      <c r="M141" s="10" t="str">
        <f t="shared" si="31"/>
        <v/>
      </c>
      <c r="N141" s="20" t="str">
        <f t="shared" si="32"/>
        <v/>
      </c>
    </row>
    <row r="142" spans="1:14" x14ac:dyDescent="0.2">
      <c r="A142" s="8"/>
      <c r="B142" s="44" t="s">
        <v>130</v>
      </c>
      <c r="C142" s="41">
        <v>0</v>
      </c>
      <c r="D142" s="9">
        <v>0</v>
      </c>
      <c r="E142" s="9">
        <v>0</v>
      </c>
      <c r="F142" s="9">
        <v>0</v>
      </c>
      <c r="G142" s="10" t="str">
        <f t="shared" si="27"/>
        <v/>
      </c>
      <c r="H142" s="10" t="str">
        <f t="shared" si="28"/>
        <v/>
      </c>
      <c r="I142" s="10" t="str">
        <f t="shared" si="29"/>
        <v/>
      </c>
      <c r="J142" s="10" t="str">
        <f t="shared" si="30"/>
        <v/>
      </c>
      <c r="K142" s="10" t="str">
        <f t="shared" si="33"/>
        <v xml:space="preserve"> </v>
      </c>
      <c r="L142" s="10" t="str">
        <f t="shared" si="34"/>
        <v xml:space="preserve"> </v>
      </c>
      <c r="M142" s="10" t="str">
        <f t="shared" si="31"/>
        <v/>
      </c>
      <c r="N142" s="20" t="str">
        <f t="shared" si="32"/>
        <v/>
      </c>
    </row>
    <row r="143" spans="1:14" x14ac:dyDescent="0.2">
      <c r="A143" s="8"/>
      <c r="B143" s="44" t="s">
        <v>131</v>
      </c>
      <c r="C143" s="41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20" t="str">
        <f t="shared" si="32"/>
        <v/>
      </c>
    </row>
    <row r="144" spans="1:14" ht="25.5" x14ac:dyDescent="0.2">
      <c r="A144" s="8"/>
      <c r="B144" s="44" t="s">
        <v>132</v>
      </c>
      <c r="C144" s="41">
        <v>2</v>
      </c>
      <c r="D144" s="9">
        <v>1</v>
      </c>
      <c r="E144" s="9">
        <v>25</v>
      </c>
      <c r="F144" s="9">
        <v>35</v>
      </c>
      <c r="G144" s="10">
        <f t="shared" si="27"/>
        <v>0.18181818181818182</v>
      </c>
      <c r="H144" s="10">
        <f t="shared" si="28"/>
        <v>0.125</v>
      </c>
      <c r="I144" s="10">
        <f t="shared" si="29"/>
        <v>0.80645161290322576</v>
      </c>
      <c r="J144" s="10">
        <f t="shared" si="30"/>
        <v>0.94594594594594594</v>
      </c>
      <c r="K144" s="10">
        <f t="shared" si="33"/>
        <v>11.5</v>
      </c>
      <c r="L144" s="10">
        <f t="shared" si="34"/>
        <v>34</v>
      </c>
      <c r="M144" s="10">
        <f t="shared" si="31"/>
        <v>2.0909090909090908</v>
      </c>
      <c r="N144" s="20">
        <f t="shared" si="32"/>
        <v>4.25</v>
      </c>
    </row>
    <row r="145" spans="1:14" ht="24" customHeight="1" x14ac:dyDescent="0.2">
      <c r="A145" s="8"/>
      <c r="B145" s="44" t="s">
        <v>133</v>
      </c>
      <c r="C145" s="41">
        <v>0</v>
      </c>
      <c r="D145" s="9">
        <v>0</v>
      </c>
      <c r="E145" s="9">
        <v>0</v>
      </c>
      <c r="F145" s="9">
        <v>0</v>
      </c>
      <c r="G145" s="10" t="str">
        <f t="shared" ref="G145:G180" si="35">+IF(C145=0,"",C145/C$81)</f>
        <v/>
      </c>
      <c r="H145" s="10" t="str">
        <f t="shared" ref="H145:H180" si="36">+IF(D145=0,"",D145/D$81)</f>
        <v/>
      </c>
      <c r="I145" s="10" t="str">
        <f t="shared" ref="I145:I180" si="37">+IF(E145=0,"",E145/E$81)</f>
        <v/>
      </c>
      <c r="J145" s="10" t="str">
        <f t="shared" ref="J145:J180" si="38">+IF(F145=0,"",F145/F$81)</f>
        <v/>
      </c>
      <c r="K145" s="10" t="str">
        <f t="shared" si="33"/>
        <v xml:space="preserve"> </v>
      </c>
      <c r="L145" s="10" t="str">
        <f t="shared" si="34"/>
        <v xml:space="preserve"> </v>
      </c>
      <c r="M145" s="10" t="str">
        <f t="shared" ref="M145:M180" si="39">+IF(OR(AND(G145=""),(K145="")),"",G145*K145)</f>
        <v/>
      </c>
      <c r="N145" s="20" t="str">
        <f t="shared" ref="N145:N180" si="40">+IF(OR(AND(H145=""),(L145="")),"",H145*L145)</f>
        <v/>
      </c>
    </row>
    <row r="146" spans="1:14" x14ac:dyDescent="0.2">
      <c r="A146" s="8"/>
      <c r="B146" s="44" t="s">
        <v>134</v>
      </c>
      <c r="C146" s="41">
        <v>0</v>
      </c>
      <c r="D146" s="9">
        <v>0</v>
      </c>
      <c r="E146" s="9">
        <v>0</v>
      </c>
      <c r="F146" s="9">
        <v>0</v>
      </c>
      <c r="G146" s="10" t="str">
        <f t="shared" si="35"/>
        <v/>
      </c>
      <c r="H146" s="10" t="str">
        <f t="shared" si="36"/>
        <v/>
      </c>
      <c r="I146" s="10" t="str">
        <f t="shared" si="37"/>
        <v/>
      </c>
      <c r="J146" s="10" t="str">
        <f t="shared" si="38"/>
        <v/>
      </c>
      <c r="K146" s="10" t="str">
        <f t="shared" ref="K146:K180" si="41">+IF(AND(C146=0,E146=0)," ",IF(C146=0,1,IF(E146=0,-1,(E146-C146)/C146)))</f>
        <v xml:space="preserve"> </v>
      </c>
      <c r="L146" s="10" t="str">
        <f t="shared" ref="L146:L180" si="42">+IF(AND(D146=0,F146=0)," ",IF(D146=0,1,IF(F146=0,-1,(F146-D146)/D146)))</f>
        <v xml:space="preserve"> </v>
      </c>
      <c r="M146" s="10" t="str">
        <f t="shared" si="39"/>
        <v/>
      </c>
      <c r="N146" s="20" t="str">
        <f t="shared" si="40"/>
        <v/>
      </c>
    </row>
    <row r="147" spans="1:14" x14ac:dyDescent="0.2">
      <c r="A147" s="8"/>
      <c r="B147" s="44" t="s">
        <v>135</v>
      </c>
      <c r="C147" s="41">
        <v>1</v>
      </c>
      <c r="D147" s="9">
        <v>0</v>
      </c>
      <c r="E147" s="9">
        <v>0</v>
      </c>
      <c r="F147" s="9">
        <v>0</v>
      </c>
      <c r="G147" s="10">
        <f t="shared" si="35"/>
        <v>9.0909090909090912E-2</v>
      </c>
      <c r="H147" s="10" t="str">
        <f t="shared" si="36"/>
        <v/>
      </c>
      <c r="I147" s="10" t="str">
        <f t="shared" si="37"/>
        <v/>
      </c>
      <c r="J147" s="10" t="str">
        <f t="shared" si="38"/>
        <v/>
      </c>
      <c r="K147" s="10">
        <f t="shared" si="41"/>
        <v>-1</v>
      </c>
      <c r="L147" s="10" t="str">
        <f t="shared" si="42"/>
        <v xml:space="preserve"> </v>
      </c>
      <c r="M147" s="10">
        <f t="shared" si="39"/>
        <v>-9.0909090909090912E-2</v>
      </c>
      <c r="N147" s="20" t="str">
        <f t="shared" si="40"/>
        <v/>
      </c>
    </row>
    <row r="148" spans="1:14" x14ac:dyDescent="0.2">
      <c r="A148" s="8"/>
      <c r="B148" s="44" t="s">
        <v>136</v>
      </c>
      <c r="C148" s="41">
        <v>0</v>
      </c>
      <c r="D148" s="9">
        <v>0</v>
      </c>
      <c r="E148" s="9">
        <v>1</v>
      </c>
      <c r="F148" s="9">
        <v>0</v>
      </c>
      <c r="G148" s="10" t="str">
        <f t="shared" si="35"/>
        <v/>
      </c>
      <c r="H148" s="10" t="str">
        <f t="shared" si="36"/>
        <v/>
      </c>
      <c r="I148" s="10">
        <f t="shared" si="37"/>
        <v>3.2258064516129031E-2</v>
      </c>
      <c r="J148" s="10" t="str">
        <f t="shared" si="38"/>
        <v/>
      </c>
      <c r="K148" s="10">
        <f t="shared" si="41"/>
        <v>1</v>
      </c>
      <c r="L148" s="10" t="str">
        <f t="shared" si="42"/>
        <v xml:space="preserve"> </v>
      </c>
      <c r="M148" s="10" t="str">
        <f t="shared" si="39"/>
        <v/>
      </c>
      <c r="N148" s="20" t="str">
        <f t="shared" si="40"/>
        <v/>
      </c>
    </row>
    <row r="149" spans="1:14" x14ac:dyDescent="0.2">
      <c r="A149" s="8"/>
      <c r="B149" s="44" t="s">
        <v>137</v>
      </c>
      <c r="C149" s="41">
        <v>0</v>
      </c>
      <c r="D149" s="9">
        <v>0</v>
      </c>
      <c r="E149" s="9">
        <v>0</v>
      </c>
      <c r="F149" s="9">
        <v>0</v>
      </c>
      <c r="G149" s="10" t="str">
        <f t="shared" si="35"/>
        <v/>
      </c>
      <c r="H149" s="10" t="str">
        <f t="shared" si="36"/>
        <v/>
      </c>
      <c r="I149" s="10" t="str">
        <f t="shared" si="37"/>
        <v/>
      </c>
      <c r="J149" s="10" t="str">
        <f t="shared" si="38"/>
        <v/>
      </c>
      <c r="K149" s="10" t="str">
        <f t="shared" si="41"/>
        <v xml:space="preserve"> </v>
      </c>
      <c r="L149" s="10" t="str">
        <f t="shared" si="42"/>
        <v xml:space="preserve"> </v>
      </c>
      <c r="M149" s="10" t="str">
        <f t="shared" si="39"/>
        <v/>
      </c>
      <c r="N149" s="20" t="str">
        <f t="shared" si="40"/>
        <v/>
      </c>
    </row>
    <row r="150" spans="1:14" x14ac:dyDescent="0.2">
      <c r="A150" s="8"/>
      <c r="B150" s="44" t="s">
        <v>138</v>
      </c>
      <c r="C150" s="41">
        <v>1</v>
      </c>
      <c r="D150" s="9">
        <v>0</v>
      </c>
      <c r="E150" s="9">
        <v>0</v>
      </c>
      <c r="F150" s="9">
        <v>0</v>
      </c>
      <c r="G150" s="10">
        <f t="shared" si="35"/>
        <v>9.0909090909090912E-2</v>
      </c>
      <c r="H150" s="10" t="str">
        <f t="shared" si="36"/>
        <v/>
      </c>
      <c r="I150" s="10" t="str">
        <f t="shared" si="37"/>
        <v/>
      </c>
      <c r="J150" s="10" t="str">
        <f t="shared" si="38"/>
        <v/>
      </c>
      <c r="K150" s="10">
        <f t="shared" si="41"/>
        <v>-1</v>
      </c>
      <c r="L150" s="10" t="str">
        <f t="shared" si="42"/>
        <v xml:space="preserve"> </v>
      </c>
      <c r="M150" s="10">
        <f t="shared" si="39"/>
        <v>-9.0909090909090912E-2</v>
      </c>
      <c r="N150" s="20" t="str">
        <f t="shared" si="40"/>
        <v/>
      </c>
    </row>
    <row r="151" spans="1:14" x14ac:dyDescent="0.2">
      <c r="A151" s="8"/>
      <c r="B151" s="44" t="s">
        <v>139</v>
      </c>
      <c r="C151" s="41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0" t="str">
        <f t="shared" si="40"/>
        <v/>
      </c>
    </row>
    <row r="152" spans="1:14" x14ac:dyDescent="0.2">
      <c r="A152" s="8"/>
      <c r="B152" s="44" t="s">
        <v>140</v>
      </c>
      <c r="C152" s="41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20" t="str">
        <f t="shared" si="40"/>
        <v/>
      </c>
    </row>
    <row r="153" spans="1:14" x14ac:dyDescent="0.2">
      <c r="A153" s="8"/>
      <c r="B153" s="44" t="s">
        <v>141</v>
      </c>
      <c r="C153" s="41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0" t="str">
        <f t="shared" si="40"/>
        <v/>
      </c>
    </row>
    <row r="154" spans="1:14" ht="25.5" x14ac:dyDescent="0.2">
      <c r="A154" s="8"/>
      <c r="B154" s="44" t="s">
        <v>142</v>
      </c>
      <c r="C154" s="41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20" t="str">
        <f t="shared" si="40"/>
        <v/>
      </c>
    </row>
    <row r="155" spans="1:14" ht="25.5" x14ac:dyDescent="0.2">
      <c r="A155" s="8"/>
      <c r="B155" s="44" t="s">
        <v>143</v>
      </c>
      <c r="C155" s="41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20" t="str">
        <f t="shared" si="40"/>
        <v/>
      </c>
    </row>
    <row r="156" spans="1:14" ht="25.5" x14ac:dyDescent="0.2">
      <c r="A156" s="8"/>
      <c r="B156" s="44" t="s">
        <v>144</v>
      </c>
      <c r="C156" s="41">
        <v>0</v>
      </c>
      <c r="D156" s="9">
        <v>0</v>
      </c>
      <c r="E156" s="9">
        <v>0</v>
      </c>
      <c r="F156" s="9">
        <v>0</v>
      </c>
      <c r="G156" s="10" t="str">
        <f t="shared" si="35"/>
        <v/>
      </c>
      <c r="H156" s="10" t="str">
        <f t="shared" si="36"/>
        <v/>
      </c>
      <c r="I156" s="10" t="str">
        <f t="shared" si="37"/>
        <v/>
      </c>
      <c r="J156" s="10" t="str">
        <f t="shared" si="38"/>
        <v/>
      </c>
      <c r="K156" s="10" t="str">
        <f t="shared" si="41"/>
        <v xml:space="preserve"> </v>
      </c>
      <c r="L156" s="10" t="str">
        <f t="shared" si="42"/>
        <v xml:space="preserve"> </v>
      </c>
      <c r="M156" s="10" t="str">
        <f t="shared" si="39"/>
        <v/>
      </c>
      <c r="N156" s="20" t="str">
        <f t="shared" si="40"/>
        <v/>
      </c>
    </row>
    <row r="157" spans="1:14" ht="25.5" x14ac:dyDescent="0.2">
      <c r="A157" s="8"/>
      <c r="B157" s="44" t="s">
        <v>145</v>
      </c>
      <c r="C157" s="41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0" t="str">
        <f t="shared" si="40"/>
        <v/>
      </c>
    </row>
    <row r="158" spans="1:14" ht="25.5" x14ac:dyDescent="0.2">
      <c r="A158" s="8"/>
      <c r="B158" s="44" t="s">
        <v>146</v>
      </c>
      <c r="C158" s="41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20" t="str">
        <f t="shared" si="40"/>
        <v/>
      </c>
    </row>
    <row r="159" spans="1:14" x14ac:dyDescent="0.2">
      <c r="A159" s="8"/>
      <c r="B159" s="44" t="s">
        <v>147</v>
      </c>
      <c r="C159" s="41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20" t="str">
        <f t="shared" si="40"/>
        <v/>
      </c>
    </row>
    <row r="160" spans="1:14" x14ac:dyDescent="0.2">
      <c r="A160" s="8"/>
      <c r="B160" s="44" t="s">
        <v>148</v>
      </c>
      <c r="C160" s="41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0" t="str">
        <f t="shared" si="40"/>
        <v/>
      </c>
    </row>
    <row r="161" spans="1:14" x14ac:dyDescent="0.2">
      <c r="A161" s="8"/>
      <c r="B161" s="44" t="s">
        <v>149</v>
      </c>
      <c r="C161" s="41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20" t="str">
        <f t="shared" si="40"/>
        <v/>
      </c>
    </row>
    <row r="162" spans="1:14" x14ac:dyDescent="0.2">
      <c r="A162" s="8"/>
      <c r="B162" s="44" t="s">
        <v>150</v>
      </c>
      <c r="C162" s="41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0" t="str">
        <f t="shared" si="40"/>
        <v/>
      </c>
    </row>
    <row r="163" spans="1:14" x14ac:dyDescent="0.2">
      <c r="A163" s="8"/>
      <c r="B163" s="44" t="s">
        <v>151</v>
      </c>
      <c r="C163" s="41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0" t="str">
        <f t="shared" si="40"/>
        <v/>
      </c>
    </row>
    <row r="164" spans="1:14" x14ac:dyDescent="0.2">
      <c r="A164" s="8"/>
      <c r="B164" s="44" t="s">
        <v>152</v>
      </c>
      <c r="C164" s="41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0" t="str">
        <f t="shared" si="40"/>
        <v/>
      </c>
    </row>
    <row r="165" spans="1:14" x14ac:dyDescent="0.2">
      <c r="A165" s="8"/>
      <c r="B165" s="44" t="s">
        <v>153</v>
      </c>
      <c r="C165" s="41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0" t="str">
        <f t="shared" si="40"/>
        <v/>
      </c>
    </row>
    <row r="166" spans="1:14" x14ac:dyDescent="0.2">
      <c r="A166" s="8"/>
      <c r="B166" s="44" t="s">
        <v>154</v>
      </c>
      <c r="C166" s="41">
        <v>1</v>
      </c>
      <c r="D166" s="9">
        <v>0</v>
      </c>
      <c r="E166" s="9">
        <v>0</v>
      </c>
      <c r="F166" s="9">
        <v>0</v>
      </c>
      <c r="G166" s="10">
        <f t="shared" si="35"/>
        <v>9.0909090909090912E-2</v>
      </c>
      <c r="H166" s="10" t="str">
        <f t="shared" si="36"/>
        <v/>
      </c>
      <c r="I166" s="10" t="str">
        <f t="shared" si="37"/>
        <v/>
      </c>
      <c r="J166" s="10" t="str">
        <f t="shared" si="38"/>
        <v/>
      </c>
      <c r="K166" s="10">
        <f t="shared" si="41"/>
        <v>-1</v>
      </c>
      <c r="L166" s="10" t="str">
        <f t="shared" si="42"/>
        <v xml:space="preserve"> </v>
      </c>
      <c r="M166" s="10">
        <f t="shared" si="39"/>
        <v>-9.0909090909090912E-2</v>
      </c>
      <c r="N166" s="20" t="str">
        <f t="shared" si="40"/>
        <v/>
      </c>
    </row>
    <row r="167" spans="1:14" x14ac:dyDescent="0.2">
      <c r="A167" s="8"/>
      <c r="B167" s="44" t="s">
        <v>155</v>
      </c>
      <c r="C167" s="41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0" t="str">
        <f t="shared" si="40"/>
        <v/>
      </c>
    </row>
    <row r="168" spans="1:14" ht="25.5" x14ac:dyDescent="0.2">
      <c r="A168" s="8"/>
      <c r="B168" s="44" t="s">
        <v>156</v>
      </c>
      <c r="C168" s="41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20" t="str">
        <f t="shared" si="40"/>
        <v/>
      </c>
    </row>
    <row r="169" spans="1:14" x14ac:dyDescent="0.2">
      <c r="A169" s="8"/>
      <c r="B169" s="44" t="s">
        <v>157</v>
      </c>
      <c r="C169" s="41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20" t="str">
        <f t="shared" si="40"/>
        <v/>
      </c>
    </row>
    <row r="170" spans="1:14" ht="25.5" x14ac:dyDescent="0.2">
      <c r="A170" s="8"/>
      <c r="B170" s="44" t="s">
        <v>158</v>
      </c>
      <c r="C170" s="41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20" t="str">
        <f t="shared" si="40"/>
        <v/>
      </c>
    </row>
    <row r="171" spans="1:14" x14ac:dyDescent="0.2">
      <c r="A171" s="8"/>
      <c r="B171" s="44" t="s">
        <v>159</v>
      </c>
      <c r="C171" s="41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20" t="str">
        <f t="shared" si="40"/>
        <v/>
      </c>
    </row>
    <row r="172" spans="1:14" x14ac:dyDescent="0.2">
      <c r="A172" s="8"/>
      <c r="B172" s="44" t="s">
        <v>160</v>
      </c>
      <c r="C172" s="41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0" t="str">
        <f t="shared" si="40"/>
        <v/>
      </c>
    </row>
    <row r="173" spans="1:14" x14ac:dyDescent="0.2">
      <c r="A173" s="8"/>
      <c r="B173" s="44" t="s">
        <v>161</v>
      </c>
      <c r="C173" s="41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0" t="str">
        <f t="shared" si="40"/>
        <v/>
      </c>
    </row>
    <row r="174" spans="1:14" x14ac:dyDescent="0.2">
      <c r="A174" s="8"/>
      <c r="B174" s="44" t="s">
        <v>162</v>
      </c>
      <c r="C174" s="41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0" t="str">
        <f t="shared" si="40"/>
        <v/>
      </c>
    </row>
    <row r="175" spans="1:14" x14ac:dyDescent="0.2">
      <c r="A175" s="8"/>
      <c r="B175" s="44" t="s">
        <v>163</v>
      </c>
      <c r="C175" s="41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20" t="str">
        <f t="shared" si="40"/>
        <v/>
      </c>
    </row>
    <row r="176" spans="1:14" x14ac:dyDescent="0.2">
      <c r="A176" s="8"/>
      <c r="B176" s="44" t="s">
        <v>164</v>
      </c>
      <c r="C176" s="41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0" t="str">
        <f t="shared" si="40"/>
        <v/>
      </c>
    </row>
    <row r="177" spans="1:14" x14ac:dyDescent="0.2">
      <c r="A177" s="8"/>
      <c r="B177" s="44" t="s">
        <v>165</v>
      </c>
      <c r="C177" s="41">
        <v>0</v>
      </c>
      <c r="D177" s="9">
        <v>0</v>
      </c>
      <c r="E177" s="9">
        <v>0</v>
      </c>
      <c r="F177" s="9">
        <v>0</v>
      </c>
      <c r="G177" s="10" t="str">
        <f t="shared" si="35"/>
        <v/>
      </c>
      <c r="H177" s="10" t="str">
        <f t="shared" si="36"/>
        <v/>
      </c>
      <c r="I177" s="10" t="str">
        <f t="shared" si="37"/>
        <v/>
      </c>
      <c r="J177" s="10" t="str">
        <f t="shared" si="38"/>
        <v/>
      </c>
      <c r="K177" s="10" t="str">
        <f t="shared" si="41"/>
        <v xml:space="preserve"> </v>
      </c>
      <c r="L177" s="10" t="str">
        <f t="shared" si="42"/>
        <v xml:space="preserve"> </v>
      </c>
      <c r="M177" s="10" t="str">
        <f t="shared" si="39"/>
        <v/>
      </c>
      <c r="N177" s="20" t="str">
        <f t="shared" si="40"/>
        <v/>
      </c>
    </row>
    <row r="178" spans="1:14" ht="25.5" x14ac:dyDescent="0.2">
      <c r="A178" s="8"/>
      <c r="B178" s="44" t="s">
        <v>166</v>
      </c>
      <c r="C178" s="41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0" t="str">
        <f t="shared" si="40"/>
        <v/>
      </c>
    </row>
    <row r="179" spans="1:14" ht="25.5" x14ac:dyDescent="0.2">
      <c r="A179" s="8"/>
      <c r="B179" s="44" t="s">
        <v>167</v>
      </c>
      <c r="C179" s="41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0" t="str">
        <f t="shared" si="40"/>
        <v/>
      </c>
    </row>
    <row r="180" spans="1:14" ht="15.75" thickBot="1" x14ac:dyDescent="0.25">
      <c r="A180" s="8"/>
      <c r="B180" s="45" t="s">
        <v>168</v>
      </c>
      <c r="C180" s="42">
        <v>0</v>
      </c>
      <c r="D180" s="21">
        <v>0</v>
      </c>
      <c r="E180" s="21">
        <v>0</v>
      </c>
      <c r="F180" s="21">
        <v>0</v>
      </c>
      <c r="G180" s="22" t="str">
        <f t="shared" si="35"/>
        <v/>
      </c>
      <c r="H180" s="22" t="str">
        <f t="shared" si="36"/>
        <v/>
      </c>
      <c r="I180" s="22" t="str">
        <f t="shared" si="37"/>
        <v/>
      </c>
      <c r="J180" s="22" t="str">
        <f t="shared" si="38"/>
        <v/>
      </c>
      <c r="K180" s="22" t="str">
        <f t="shared" si="41"/>
        <v xml:space="preserve"> </v>
      </c>
      <c r="L180" s="22" t="str">
        <f t="shared" si="42"/>
        <v xml:space="preserve"> </v>
      </c>
      <c r="M180" s="22" t="str">
        <f t="shared" si="39"/>
        <v/>
      </c>
      <c r="N180" s="2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4" t="s">
        <v>3</v>
      </c>
      <c r="C185" s="28" t="s">
        <v>16</v>
      </c>
      <c r="D185" s="29"/>
      <c r="E185" s="29"/>
      <c r="F185" s="30"/>
      <c r="G185" s="28" t="s">
        <v>5</v>
      </c>
      <c r="H185" s="29"/>
      <c r="I185" s="29"/>
      <c r="J185" s="29"/>
      <c r="K185" s="28" t="s">
        <v>17</v>
      </c>
      <c r="L185" s="18"/>
      <c r="M185" s="31" t="s">
        <v>7</v>
      </c>
      <c r="N185" s="18"/>
    </row>
    <row r="186" spans="1:14" ht="15.75" thickBot="1" x14ac:dyDescent="0.25">
      <c r="A186" s="7"/>
      <c r="B186" s="25"/>
      <c r="C186" s="34">
        <v>2021</v>
      </c>
      <c r="D186" s="30"/>
      <c r="E186" s="35">
        <v>2022</v>
      </c>
      <c r="F186" s="30"/>
      <c r="G186" s="34">
        <v>2021</v>
      </c>
      <c r="H186" s="30"/>
      <c r="I186" s="33">
        <v>2022</v>
      </c>
      <c r="J186" s="13"/>
      <c r="K186" s="32"/>
      <c r="L186" s="19"/>
      <c r="M186" s="13"/>
      <c r="N186" s="19"/>
    </row>
    <row r="187" spans="1:14" ht="15.75" thickBot="1" x14ac:dyDescent="0.25">
      <c r="A187" s="8"/>
      <c r="B187" s="26"/>
      <c r="C187" s="36" t="s">
        <v>8</v>
      </c>
      <c r="D187" s="36" t="s">
        <v>9</v>
      </c>
      <c r="E187" s="36" t="s">
        <v>8</v>
      </c>
      <c r="F187" s="36" t="s">
        <v>9</v>
      </c>
      <c r="G187" s="36" t="s">
        <v>8</v>
      </c>
      <c r="H187" s="36" t="s">
        <v>9</v>
      </c>
      <c r="I187" s="36" t="s">
        <v>8</v>
      </c>
      <c r="J187" s="36" t="s">
        <v>9</v>
      </c>
      <c r="K187" s="36" t="s">
        <v>8</v>
      </c>
      <c r="L187" s="36" t="s">
        <v>9</v>
      </c>
      <c r="M187" s="36" t="s">
        <v>8</v>
      </c>
      <c r="N187" s="37" t="s">
        <v>9</v>
      </c>
    </row>
    <row r="188" spans="1:14" ht="26.25" thickBot="1" x14ac:dyDescent="0.25">
      <c r="A188" s="8"/>
      <c r="B188" s="27" t="s">
        <v>12</v>
      </c>
      <c r="C188" s="38">
        <f>SUM(C189:C363)</f>
        <v>13</v>
      </c>
      <c r="D188" s="38">
        <f>SUM(D189:D363)</f>
        <v>13</v>
      </c>
      <c r="E188" s="38">
        <f>SUM(E189:E363)</f>
        <v>3</v>
      </c>
      <c r="F188" s="38">
        <f>SUM(F189:F363)</f>
        <v>6</v>
      </c>
      <c r="G188" s="39">
        <f t="shared" ref="G188:G219" si="43">+IF(C188=0,"",C188/C$188)</f>
        <v>1</v>
      </c>
      <c r="H188" s="39">
        <f t="shared" ref="H188:H219" si="44">+IF(D188=0,"",D188/D$188)</f>
        <v>1</v>
      </c>
      <c r="I188" s="39">
        <f t="shared" ref="I188:I219" si="45">+IF(E188=0,"",E188/E$188)</f>
        <v>1</v>
      </c>
      <c r="J188" s="39">
        <f t="shared" ref="J188:J219" si="46">+IF(F188=0,"",F188/F$188)</f>
        <v>1</v>
      </c>
      <c r="K188" s="39">
        <f>+IF(AND(C188=0,E188=0),"",IF(C188=0,1,IF(E188=0,-1,(E188-C188)/C188)))</f>
        <v>-0.76923076923076927</v>
      </c>
      <c r="L188" s="39">
        <f>+IF(AND(D188=0,F188=0),"",IF(D188=0,1,IF(F188=0,-1,(F188-D188)/D188)))</f>
        <v>-0.53846153846153844</v>
      </c>
      <c r="M188" s="39">
        <f t="shared" ref="M188:M219" si="47">+IF(OR(AND(G188=""),(K188="")),"",G188*K188)</f>
        <v>-0.76923076923076927</v>
      </c>
      <c r="N188" s="40">
        <f t="shared" ref="N188:N219" si="48">+IF(OR(AND(H188=""),(L188="")),"",H188*L188)</f>
        <v>-0.53846153846153844</v>
      </c>
    </row>
    <row r="189" spans="1:14" ht="23.25" customHeight="1" x14ac:dyDescent="0.2">
      <c r="A189" s="8"/>
      <c r="B189" s="43" t="s">
        <v>169</v>
      </c>
      <c r="C189" s="49">
        <v>2</v>
      </c>
      <c r="D189" s="46">
        <v>1</v>
      </c>
      <c r="E189" s="46">
        <v>0</v>
      </c>
      <c r="F189" s="46">
        <v>1</v>
      </c>
      <c r="G189" s="47">
        <f t="shared" si="43"/>
        <v>0.15384615384615385</v>
      </c>
      <c r="H189" s="47">
        <f t="shared" si="44"/>
        <v>7.6923076923076927E-2</v>
      </c>
      <c r="I189" s="47" t="str">
        <f t="shared" si="45"/>
        <v/>
      </c>
      <c r="J189" s="47">
        <f t="shared" si="46"/>
        <v>0.16666666666666666</v>
      </c>
      <c r="K189" s="47">
        <f t="shared" ref="K189:K220" si="49">+IF(AND(C189=0,E189=0)," ",IF(C189=0,1,IF(E189=0,-1,(E189-C189)/C189)))</f>
        <v>-1</v>
      </c>
      <c r="L189" s="47">
        <f t="shared" ref="L189:L220" si="50">+IF(AND(D189=0,F189=0)," ",IF(D189=0,1,IF(F189=0,-1,(F189-D189)/D189)))</f>
        <v>0</v>
      </c>
      <c r="M189" s="47">
        <f t="shared" si="47"/>
        <v>-0.15384615384615385</v>
      </c>
      <c r="N189" s="48">
        <f t="shared" si="48"/>
        <v>0</v>
      </c>
    </row>
    <row r="190" spans="1:14" x14ac:dyDescent="0.2">
      <c r="A190" s="8"/>
      <c r="B190" s="44" t="s">
        <v>170</v>
      </c>
      <c r="C190" s="41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20" t="str">
        <f t="shared" si="48"/>
        <v/>
      </c>
    </row>
    <row r="191" spans="1:14" ht="38.25" x14ac:dyDescent="0.2">
      <c r="A191" s="8"/>
      <c r="B191" s="44" t="s">
        <v>171</v>
      </c>
      <c r="C191" s="41">
        <v>0</v>
      </c>
      <c r="D191" s="9">
        <v>0</v>
      </c>
      <c r="E191" s="9">
        <v>0</v>
      </c>
      <c r="F191" s="9">
        <v>0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 t="str">
        <f t="shared" si="50"/>
        <v xml:space="preserve"> </v>
      </c>
      <c r="M191" s="10" t="str">
        <f t="shared" si="47"/>
        <v/>
      </c>
      <c r="N191" s="20" t="str">
        <f t="shared" si="48"/>
        <v/>
      </c>
    </row>
    <row r="192" spans="1:14" ht="28.5" customHeight="1" x14ac:dyDescent="0.2">
      <c r="A192" s="8"/>
      <c r="B192" s="44" t="s">
        <v>172</v>
      </c>
      <c r="C192" s="41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0" t="str">
        <f t="shared" si="48"/>
        <v/>
      </c>
    </row>
    <row r="193" spans="1:14" ht="25.5" x14ac:dyDescent="0.2">
      <c r="A193" s="8"/>
      <c r="B193" s="44" t="s">
        <v>173</v>
      </c>
      <c r="C193" s="41">
        <v>0</v>
      </c>
      <c r="D193" s="9">
        <v>0</v>
      </c>
      <c r="E193" s="9">
        <v>0</v>
      </c>
      <c r="F193" s="9">
        <v>0</v>
      </c>
      <c r="G193" s="10" t="str">
        <f t="shared" si="43"/>
        <v/>
      </c>
      <c r="H193" s="10" t="str">
        <f t="shared" si="44"/>
        <v/>
      </c>
      <c r="I193" s="10" t="str">
        <f t="shared" si="45"/>
        <v/>
      </c>
      <c r="J193" s="10" t="str">
        <f t="shared" si="46"/>
        <v/>
      </c>
      <c r="K193" s="10" t="str">
        <f t="shared" si="49"/>
        <v xml:space="preserve"> </v>
      </c>
      <c r="L193" s="10" t="str">
        <f t="shared" si="50"/>
        <v xml:space="preserve"> </v>
      </c>
      <c r="M193" s="10" t="str">
        <f t="shared" si="47"/>
        <v/>
      </c>
      <c r="N193" s="20" t="str">
        <f t="shared" si="48"/>
        <v/>
      </c>
    </row>
    <row r="194" spans="1:14" ht="25.5" x14ac:dyDescent="0.2">
      <c r="A194" s="8"/>
      <c r="B194" s="44" t="s">
        <v>174</v>
      </c>
      <c r="C194" s="41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0" t="str">
        <f t="shared" si="48"/>
        <v/>
      </c>
    </row>
    <row r="195" spans="1:14" x14ac:dyDescent="0.2">
      <c r="A195" s="8"/>
      <c r="B195" s="44" t="s">
        <v>175</v>
      </c>
      <c r="C195" s="41">
        <v>0</v>
      </c>
      <c r="D195" s="9">
        <v>0</v>
      </c>
      <c r="E195" s="9">
        <v>0</v>
      </c>
      <c r="F195" s="9">
        <v>0</v>
      </c>
      <c r="G195" s="10" t="str">
        <f t="shared" si="43"/>
        <v/>
      </c>
      <c r="H195" s="10" t="str">
        <f t="shared" si="44"/>
        <v/>
      </c>
      <c r="I195" s="10" t="str">
        <f t="shared" si="45"/>
        <v/>
      </c>
      <c r="J195" s="10" t="str">
        <f t="shared" si="46"/>
        <v/>
      </c>
      <c r="K195" s="10" t="str">
        <f t="shared" si="49"/>
        <v xml:space="preserve"> </v>
      </c>
      <c r="L195" s="10" t="str">
        <f t="shared" si="50"/>
        <v xml:space="preserve"> </v>
      </c>
      <c r="M195" s="10" t="str">
        <f t="shared" si="47"/>
        <v/>
      </c>
      <c r="N195" s="20" t="str">
        <f t="shared" si="48"/>
        <v/>
      </c>
    </row>
    <row r="196" spans="1:14" x14ac:dyDescent="0.2">
      <c r="A196" s="8"/>
      <c r="B196" s="44" t="s">
        <v>176</v>
      </c>
      <c r="C196" s="41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20" t="str">
        <f t="shared" si="48"/>
        <v/>
      </c>
    </row>
    <row r="197" spans="1:14" x14ac:dyDescent="0.2">
      <c r="A197" s="8"/>
      <c r="B197" s="44" t="s">
        <v>177</v>
      </c>
      <c r="C197" s="41">
        <v>0</v>
      </c>
      <c r="D197" s="9">
        <v>0</v>
      </c>
      <c r="E197" s="9">
        <v>0</v>
      </c>
      <c r="F197" s="9">
        <v>0</v>
      </c>
      <c r="G197" s="10" t="str">
        <f t="shared" si="43"/>
        <v/>
      </c>
      <c r="H197" s="10" t="str">
        <f t="shared" si="44"/>
        <v/>
      </c>
      <c r="I197" s="10" t="str">
        <f t="shared" si="45"/>
        <v/>
      </c>
      <c r="J197" s="10" t="str">
        <f t="shared" si="46"/>
        <v/>
      </c>
      <c r="K197" s="10" t="str">
        <f t="shared" si="49"/>
        <v xml:space="preserve"> </v>
      </c>
      <c r="L197" s="10" t="str">
        <f t="shared" si="50"/>
        <v xml:space="preserve"> </v>
      </c>
      <c r="M197" s="10" t="str">
        <f t="shared" si="47"/>
        <v/>
      </c>
      <c r="N197" s="20" t="str">
        <f t="shared" si="48"/>
        <v/>
      </c>
    </row>
    <row r="198" spans="1:14" x14ac:dyDescent="0.2">
      <c r="A198" s="8"/>
      <c r="B198" s="44" t="s">
        <v>178</v>
      </c>
      <c r="C198" s="41">
        <v>0</v>
      </c>
      <c r="D198" s="9">
        <v>0</v>
      </c>
      <c r="E198" s="9">
        <v>0</v>
      </c>
      <c r="F198" s="9">
        <v>0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 t="str">
        <f t="shared" si="50"/>
        <v xml:space="preserve"> </v>
      </c>
      <c r="M198" s="10" t="str">
        <f t="shared" si="47"/>
        <v/>
      </c>
      <c r="N198" s="20" t="str">
        <f t="shared" si="48"/>
        <v/>
      </c>
    </row>
    <row r="199" spans="1:14" x14ac:dyDescent="0.2">
      <c r="A199" s="8"/>
      <c r="B199" s="44" t="s">
        <v>179</v>
      </c>
      <c r="C199" s="41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0" t="str">
        <f t="shared" si="48"/>
        <v/>
      </c>
    </row>
    <row r="200" spans="1:14" ht="25.5" x14ac:dyDescent="0.2">
      <c r="A200" s="8"/>
      <c r="B200" s="44" t="s">
        <v>180</v>
      </c>
      <c r="C200" s="41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0" t="str">
        <f t="shared" si="48"/>
        <v/>
      </c>
    </row>
    <row r="201" spans="1:14" x14ac:dyDescent="0.2">
      <c r="A201" s="8"/>
      <c r="B201" s="44" t="s">
        <v>181</v>
      </c>
      <c r="C201" s="41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20" t="str">
        <f t="shared" si="48"/>
        <v/>
      </c>
    </row>
    <row r="202" spans="1:14" x14ac:dyDescent="0.2">
      <c r="A202" s="8"/>
      <c r="B202" s="44" t="s">
        <v>182</v>
      </c>
      <c r="C202" s="41">
        <v>0</v>
      </c>
      <c r="D202" s="9">
        <v>0</v>
      </c>
      <c r="E202" s="9">
        <v>0</v>
      </c>
      <c r="F202" s="9">
        <v>0</v>
      </c>
      <c r="G202" s="10" t="str">
        <f t="shared" si="43"/>
        <v/>
      </c>
      <c r="H202" s="10" t="str">
        <f t="shared" si="44"/>
        <v/>
      </c>
      <c r="I202" s="10" t="str">
        <f t="shared" si="45"/>
        <v/>
      </c>
      <c r="J202" s="10" t="str">
        <f t="shared" si="46"/>
        <v/>
      </c>
      <c r="K202" s="10" t="str">
        <f t="shared" si="49"/>
        <v xml:space="preserve"> </v>
      </c>
      <c r="L202" s="10" t="str">
        <f t="shared" si="50"/>
        <v xml:space="preserve"> </v>
      </c>
      <c r="M202" s="10" t="str">
        <f t="shared" si="47"/>
        <v/>
      </c>
      <c r="N202" s="20" t="str">
        <f t="shared" si="48"/>
        <v/>
      </c>
    </row>
    <row r="203" spans="1:14" x14ac:dyDescent="0.2">
      <c r="A203" s="8"/>
      <c r="B203" s="44" t="s">
        <v>183</v>
      </c>
      <c r="C203" s="41">
        <v>1</v>
      </c>
      <c r="D203" s="9">
        <v>0</v>
      </c>
      <c r="E203" s="9">
        <v>0</v>
      </c>
      <c r="F203" s="9">
        <v>0</v>
      </c>
      <c r="G203" s="10">
        <f t="shared" si="43"/>
        <v>7.6923076923076927E-2</v>
      </c>
      <c r="H203" s="10" t="str">
        <f t="shared" si="44"/>
        <v/>
      </c>
      <c r="I203" s="10" t="str">
        <f t="shared" si="45"/>
        <v/>
      </c>
      <c r="J203" s="10" t="str">
        <f t="shared" si="46"/>
        <v/>
      </c>
      <c r="K203" s="10">
        <f t="shared" si="49"/>
        <v>-1</v>
      </c>
      <c r="L203" s="10" t="str">
        <f t="shared" si="50"/>
        <v xml:space="preserve"> </v>
      </c>
      <c r="M203" s="10">
        <f t="shared" si="47"/>
        <v>-7.6923076923076927E-2</v>
      </c>
      <c r="N203" s="20" t="str">
        <f t="shared" si="48"/>
        <v/>
      </c>
    </row>
    <row r="204" spans="1:14" ht="25.5" x14ac:dyDescent="0.2">
      <c r="A204" s="8"/>
      <c r="B204" s="44" t="s">
        <v>184</v>
      </c>
      <c r="C204" s="41">
        <v>0</v>
      </c>
      <c r="D204" s="9">
        <v>0</v>
      </c>
      <c r="E204" s="9">
        <v>0</v>
      </c>
      <c r="F204" s="9">
        <v>0</v>
      </c>
      <c r="G204" s="10" t="str">
        <f t="shared" si="43"/>
        <v/>
      </c>
      <c r="H204" s="10" t="str">
        <f t="shared" si="44"/>
        <v/>
      </c>
      <c r="I204" s="10" t="str">
        <f t="shared" si="45"/>
        <v/>
      </c>
      <c r="J204" s="10" t="str">
        <f t="shared" si="46"/>
        <v/>
      </c>
      <c r="K204" s="10" t="str">
        <f t="shared" si="49"/>
        <v xml:space="preserve"> </v>
      </c>
      <c r="L204" s="10" t="str">
        <f t="shared" si="50"/>
        <v xml:space="preserve"> </v>
      </c>
      <c r="M204" s="10" t="str">
        <f t="shared" si="47"/>
        <v/>
      </c>
      <c r="N204" s="20" t="str">
        <f t="shared" si="48"/>
        <v/>
      </c>
    </row>
    <row r="205" spans="1:14" ht="25.5" x14ac:dyDescent="0.2">
      <c r="A205" s="8"/>
      <c r="B205" s="44" t="s">
        <v>185</v>
      </c>
      <c r="C205" s="41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20" t="str">
        <f t="shared" si="48"/>
        <v/>
      </c>
    </row>
    <row r="206" spans="1:14" x14ac:dyDescent="0.2">
      <c r="A206" s="8"/>
      <c r="B206" s="44" t="s">
        <v>186</v>
      </c>
      <c r="C206" s="41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0" t="str">
        <f t="shared" si="48"/>
        <v/>
      </c>
    </row>
    <row r="207" spans="1:14" x14ac:dyDescent="0.2">
      <c r="A207" s="8"/>
      <c r="B207" s="44" t="s">
        <v>187</v>
      </c>
      <c r="C207" s="41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20" t="str">
        <f t="shared" si="48"/>
        <v/>
      </c>
    </row>
    <row r="208" spans="1:14" x14ac:dyDescent="0.2">
      <c r="A208" s="8"/>
      <c r="B208" s="44" t="s">
        <v>188</v>
      </c>
      <c r="C208" s="41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20" t="str">
        <f t="shared" si="48"/>
        <v/>
      </c>
    </row>
    <row r="209" spans="1:14" ht="25.5" x14ac:dyDescent="0.2">
      <c r="A209" s="8"/>
      <c r="B209" s="44" t="s">
        <v>189</v>
      </c>
      <c r="C209" s="41">
        <v>0</v>
      </c>
      <c r="D209" s="9">
        <v>0</v>
      </c>
      <c r="E209" s="9">
        <v>0</v>
      </c>
      <c r="F209" s="9">
        <v>0</v>
      </c>
      <c r="G209" s="10" t="str">
        <f t="shared" si="43"/>
        <v/>
      </c>
      <c r="H209" s="10" t="str">
        <f t="shared" si="44"/>
        <v/>
      </c>
      <c r="I209" s="10" t="str">
        <f t="shared" si="45"/>
        <v/>
      </c>
      <c r="J209" s="10" t="str">
        <f t="shared" si="46"/>
        <v/>
      </c>
      <c r="K209" s="10" t="str">
        <f t="shared" si="49"/>
        <v xml:space="preserve"> </v>
      </c>
      <c r="L209" s="10" t="str">
        <f t="shared" si="50"/>
        <v xml:space="preserve"> </v>
      </c>
      <c r="M209" s="10" t="str">
        <f t="shared" si="47"/>
        <v/>
      </c>
      <c r="N209" s="20" t="str">
        <f t="shared" si="48"/>
        <v/>
      </c>
    </row>
    <row r="210" spans="1:14" x14ac:dyDescent="0.2">
      <c r="A210" s="8"/>
      <c r="B210" s="44" t="s">
        <v>190</v>
      </c>
      <c r="C210" s="41">
        <v>0</v>
      </c>
      <c r="D210" s="9">
        <v>0</v>
      </c>
      <c r="E210" s="9">
        <v>0</v>
      </c>
      <c r="F210" s="9">
        <v>0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 t="str">
        <f t="shared" si="46"/>
        <v/>
      </c>
      <c r="K210" s="10" t="str">
        <f t="shared" si="49"/>
        <v xml:space="preserve"> </v>
      </c>
      <c r="L210" s="10" t="str">
        <f t="shared" si="50"/>
        <v xml:space="preserve"> </v>
      </c>
      <c r="M210" s="10" t="str">
        <f t="shared" si="47"/>
        <v/>
      </c>
      <c r="N210" s="20" t="str">
        <f t="shared" si="48"/>
        <v/>
      </c>
    </row>
    <row r="211" spans="1:14" x14ac:dyDescent="0.2">
      <c r="A211" s="8"/>
      <c r="B211" s="44" t="s">
        <v>191</v>
      </c>
      <c r="C211" s="41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0" t="str">
        <f t="shared" si="48"/>
        <v/>
      </c>
    </row>
    <row r="212" spans="1:14" x14ac:dyDescent="0.2">
      <c r="A212" s="8"/>
      <c r="B212" s="44" t="s">
        <v>192</v>
      </c>
      <c r="C212" s="41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0" t="str">
        <f t="shared" si="48"/>
        <v/>
      </c>
    </row>
    <row r="213" spans="1:14" x14ac:dyDescent="0.2">
      <c r="A213" s="8"/>
      <c r="B213" s="44" t="s">
        <v>193</v>
      </c>
      <c r="C213" s="41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20" t="str">
        <f t="shared" si="48"/>
        <v/>
      </c>
    </row>
    <row r="214" spans="1:14" x14ac:dyDescent="0.2">
      <c r="A214" s="8"/>
      <c r="B214" s="44" t="s">
        <v>194</v>
      </c>
      <c r="C214" s="41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20" t="str">
        <f t="shared" si="48"/>
        <v/>
      </c>
    </row>
    <row r="215" spans="1:14" x14ac:dyDescent="0.2">
      <c r="A215" s="8"/>
      <c r="B215" s="44" t="s">
        <v>195</v>
      </c>
      <c r="C215" s="41">
        <v>0</v>
      </c>
      <c r="D215" s="9">
        <v>0</v>
      </c>
      <c r="E215" s="9">
        <v>0</v>
      </c>
      <c r="F215" s="9">
        <v>0</v>
      </c>
      <c r="G215" s="10" t="str">
        <f t="shared" si="43"/>
        <v/>
      </c>
      <c r="H215" s="10" t="str">
        <f t="shared" si="44"/>
        <v/>
      </c>
      <c r="I215" s="10" t="str">
        <f t="shared" si="45"/>
        <v/>
      </c>
      <c r="J215" s="10" t="str">
        <f t="shared" si="46"/>
        <v/>
      </c>
      <c r="K215" s="10" t="str">
        <f t="shared" si="49"/>
        <v xml:space="preserve"> </v>
      </c>
      <c r="L215" s="10" t="str">
        <f t="shared" si="50"/>
        <v xml:space="preserve"> </v>
      </c>
      <c r="M215" s="10" t="str">
        <f t="shared" si="47"/>
        <v/>
      </c>
      <c r="N215" s="20" t="str">
        <f t="shared" si="48"/>
        <v/>
      </c>
    </row>
    <row r="216" spans="1:14" x14ac:dyDescent="0.2">
      <c r="A216" s="8"/>
      <c r="B216" s="44" t="s">
        <v>196</v>
      </c>
      <c r="C216" s="41">
        <v>0</v>
      </c>
      <c r="D216" s="9">
        <v>0</v>
      </c>
      <c r="E216" s="9">
        <v>0</v>
      </c>
      <c r="F216" s="9">
        <v>0</v>
      </c>
      <c r="G216" s="10" t="str">
        <f t="shared" si="43"/>
        <v/>
      </c>
      <c r="H216" s="10" t="str">
        <f t="shared" si="44"/>
        <v/>
      </c>
      <c r="I216" s="10" t="str">
        <f t="shared" si="45"/>
        <v/>
      </c>
      <c r="J216" s="10" t="str">
        <f t="shared" si="46"/>
        <v/>
      </c>
      <c r="K216" s="10" t="str">
        <f t="shared" si="49"/>
        <v xml:space="preserve"> </v>
      </c>
      <c r="L216" s="10" t="str">
        <f t="shared" si="50"/>
        <v xml:space="preserve"> </v>
      </c>
      <c r="M216" s="10" t="str">
        <f t="shared" si="47"/>
        <v/>
      </c>
      <c r="N216" s="20" t="str">
        <f t="shared" si="48"/>
        <v/>
      </c>
    </row>
    <row r="217" spans="1:14" x14ac:dyDescent="0.2">
      <c r="A217" s="8"/>
      <c r="B217" s="44" t="s">
        <v>197</v>
      </c>
      <c r="C217" s="41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0" t="str">
        <f t="shared" si="48"/>
        <v/>
      </c>
    </row>
    <row r="218" spans="1:14" x14ac:dyDescent="0.2">
      <c r="A218" s="8"/>
      <c r="B218" s="44" t="s">
        <v>198</v>
      </c>
      <c r="C218" s="41">
        <v>0</v>
      </c>
      <c r="D218" s="9">
        <v>0</v>
      </c>
      <c r="E218" s="9">
        <v>0</v>
      </c>
      <c r="F218" s="9">
        <v>1</v>
      </c>
      <c r="G218" s="10" t="str">
        <f t="shared" si="43"/>
        <v/>
      </c>
      <c r="H218" s="10" t="str">
        <f t="shared" si="44"/>
        <v/>
      </c>
      <c r="I218" s="10" t="str">
        <f t="shared" si="45"/>
        <v/>
      </c>
      <c r="J218" s="10">
        <f t="shared" si="46"/>
        <v>0.16666666666666666</v>
      </c>
      <c r="K218" s="10" t="str">
        <f t="shared" si="49"/>
        <v xml:space="preserve"> </v>
      </c>
      <c r="L218" s="10">
        <f t="shared" si="50"/>
        <v>1</v>
      </c>
      <c r="M218" s="10" t="str">
        <f t="shared" si="47"/>
        <v/>
      </c>
      <c r="N218" s="20" t="str">
        <f t="shared" si="48"/>
        <v/>
      </c>
    </row>
    <row r="219" spans="1:14" x14ac:dyDescent="0.2">
      <c r="A219" s="8"/>
      <c r="B219" s="44" t="s">
        <v>199</v>
      </c>
      <c r="C219" s="41">
        <v>0</v>
      </c>
      <c r="D219" s="9">
        <v>0</v>
      </c>
      <c r="E219" s="9">
        <v>0</v>
      </c>
      <c r="F219" s="9">
        <v>0</v>
      </c>
      <c r="G219" s="10" t="str">
        <f t="shared" si="43"/>
        <v/>
      </c>
      <c r="H219" s="10" t="str">
        <f t="shared" si="44"/>
        <v/>
      </c>
      <c r="I219" s="10" t="str">
        <f t="shared" si="45"/>
        <v/>
      </c>
      <c r="J219" s="10" t="str">
        <f t="shared" si="46"/>
        <v/>
      </c>
      <c r="K219" s="10" t="str">
        <f t="shared" si="49"/>
        <v xml:space="preserve"> </v>
      </c>
      <c r="L219" s="10" t="str">
        <f t="shared" si="50"/>
        <v xml:space="preserve"> </v>
      </c>
      <c r="M219" s="10" t="str">
        <f t="shared" si="47"/>
        <v/>
      </c>
      <c r="N219" s="20" t="str">
        <f t="shared" si="48"/>
        <v/>
      </c>
    </row>
    <row r="220" spans="1:14" x14ac:dyDescent="0.2">
      <c r="A220" s="8"/>
      <c r="B220" s="44" t="s">
        <v>200</v>
      </c>
      <c r="C220" s="41">
        <v>0</v>
      </c>
      <c r="D220" s="9">
        <v>0</v>
      </c>
      <c r="E220" s="9">
        <v>0</v>
      </c>
      <c r="F220" s="9">
        <v>0</v>
      </c>
      <c r="G220" s="10" t="str">
        <f t="shared" ref="G220:G251" si="51">+IF(C220=0,"",C220/C$188)</f>
        <v/>
      </c>
      <c r="H220" s="10" t="str">
        <f t="shared" ref="H220:H251" si="52">+IF(D220=0,"",D220/D$188)</f>
        <v/>
      </c>
      <c r="I220" s="10" t="str">
        <f t="shared" ref="I220:I251" si="53">+IF(E220=0,"",E220/E$188)</f>
        <v/>
      </c>
      <c r="J220" s="10" t="str">
        <f t="shared" ref="J220:J251" si="54">+IF(F220=0,"",F220/F$188)</f>
        <v/>
      </c>
      <c r="K220" s="10" t="str">
        <f t="shared" si="49"/>
        <v xml:space="preserve"> </v>
      </c>
      <c r="L220" s="10" t="str">
        <f t="shared" si="50"/>
        <v xml:space="preserve"> </v>
      </c>
      <c r="M220" s="10" t="str">
        <f t="shared" ref="M220:M251" si="55">+IF(OR(AND(G220=""),(K220="")),"",G220*K220)</f>
        <v/>
      </c>
      <c r="N220" s="20" t="str">
        <f t="shared" ref="N220:N251" si="56">+IF(OR(AND(H220=""),(L220="")),"",H220*L220)</f>
        <v/>
      </c>
    </row>
    <row r="221" spans="1:14" x14ac:dyDescent="0.2">
      <c r="A221" s="8"/>
      <c r="B221" s="44" t="s">
        <v>201</v>
      </c>
      <c r="C221" s="41">
        <v>0</v>
      </c>
      <c r="D221" s="9">
        <v>0</v>
      </c>
      <c r="E221" s="9">
        <v>0</v>
      </c>
      <c r="F221" s="9">
        <v>0</v>
      </c>
      <c r="G221" s="10" t="str">
        <f t="shared" si="51"/>
        <v/>
      </c>
      <c r="H221" s="10" t="str">
        <f t="shared" si="52"/>
        <v/>
      </c>
      <c r="I221" s="10" t="str">
        <f t="shared" si="53"/>
        <v/>
      </c>
      <c r="J221" s="10" t="str">
        <f t="shared" si="54"/>
        <v/>
      </c>
      <c r="K221" s="10" t="str">
        <f t="shared" ref="K221:K252" si="57">+IF(AND(C221=0,E221=0)," ",IF(C221=0,1,IF(E221=0,-1,(E221-C221)/C221)))</f>
        <v xml:space="preserve"> </v>
      </c>
      <c r="L221" s="10" t="str">
        <f t="shared" ref="L221:L252" si="58">+IF(AND(D221=0,F221=0)," ",IF(D221=0,1,IF(F221=0,-1,(F221-D221)/D221)))</f>
        <v xml:space="preserve"> </v>
      </c>
      <c r="M221" s="10" t="str">
        <f t="shared" si="55"/>
        <v/>
      </c>
      <c r="N221" s="20" t="str">
        <f t="shared" si="56"/>
        <v/>
      </c>
    </row>
    <row r="222" spans="1:14" x14ac:dyDescent="0.2">
      <c r="A222" s="8"/>
      <c r="B222" s="44" t="s">
        <v>202</v>
      </c>
      <c r="C222" s="41">
        <v>0</v>
      </c>
      <c r="D222" s="9">
        <v>0</v>
      </c>
      <c r="E222" s="9">
        <v>0</v>
      </c>
      <c r="F222" s="9">
        <v>0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 t="str">
        <f t="shared" si="58"/>
        <v xml:space="preserve"> </v>
      </c>
      <c r="M222" s="10" t="str">
        <f t="shared" si="55"/>
        <v/>
      </c>
      <c r="N222" s="20" t="str">
        <f t="shared" si="56"/>
        <v/>
      </c>
    </row>
    <row r="223" spans="1:14" x14ac:dyDescent="0.2">
      <c r="A223" s="8"/>
      <c r="B223" s="44" t="s">
        <v>203</v>
      </c>
      <c r="C223" s="41">
        <v>0</v>
      </c>
      <c r="D223" s="9">
        <v>0</v>
      </c>
      <c r="E223" s="9">
        <v>0</v>
      </c>
      <c r="F223" s="9">
        <v>0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 t="str">
        <f t="shared" si="58"/>
        <v xml:space="preserve"> </v>
      </c>
      <c r="M223" s="10" t="str">
        <f t="shared" si="55"/>
        <v/>
      </c>
      <c r="N223" s="20" t="str">
        <f t="shared" si="56"/>
        <v/>
      </c>
    </row>
    <row r="224" spans="1:14" x14ac:dyDescent="0.2">
      <c r="A224" s="8"/>
      <c r="B224" s="44" t="s">
        <v>204</v>
      </c>
      <c r="C224" s="41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0" t="str">
        <f t="shared" si="56"/>
        <v/>
      </c>
    </row>
    <row r="225" spans="1:14" x14ac:dyDescent="0.2">
      <c r="A225" s="8"/>
      <c r="B225" s="44" t="s">
        <v>205</v>
      </c>
      <c r="C225" s="41">
        <v>0</v>
      </c>
      <c r="D225" s="9">
        <v>0</v>
      </c>
      <c r="E225" s="9">
        <v>0</v>
      </c>
      <c r="F225" s="9">
        <v>0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 t="str">
        <f t="shared" si="58"/>
        <v xml:space="preserve"> </v>
      </c>
      <c r="M225" s="10" t="str">
        <f t="shared" si="55"/>
        <v/>
      </c>
      <c r="N225" s="20" t="str">
        <f t="shared" si="56"/>
        <v/>
      </c>
    </row>
    <row r="226" spans="1:14" x14ac:dyDescent="0.2">
      <c r="A226" s="8"/>
      <c r="B226" s="44" t="s">
        <v>206</v>
      </c>
      <c r="C226" s="41">
        <v>0</v>
      </c>
      <c r="D226" s="9">
        <v>0</v>
      </c>
      <c r="E226" s="9">
        <v>0</v>
      </c>
      <c r="F226" s="9">
        <v>0</v>
      </c>
      <c r="G226" s="10" t="str">
        <f t="shared" si="51"/>
        <v/>
      </c>
      <c r="H226" s="10" t="str">
        <f t="shared" si="52"/>
        <v/>
      </c>
      <c r="I226" s="10" t="str">
        <f t="shared" si="53"/>
        <v/>
      </c>
      <c r="J226" s="10" t="str">
        <f t="shared" si="54"/>
        <v/>
      </c>
      <c r="K226" s="10" t="str">
        <f t="shared" si="57"/>
        <v xml:space="preserve"> </v>
      </c>
      <c r="L226" s="10" t="str">
        <f t="shared" si="58"/>
        <v xml:space="preserve"> </v>
      </c>
      <c r="M226" s="10" t="str">
        <f t="shared" si="55"/>
        <v/>
      </c>
      <c r="N226" s="20" t="str">
        <f t="shared" si="56"/>
        <v/>
      </c>
    </row>
    <row r="227" spans="1:14" x14ac:dyDescent="0.2">
      <c r="A227" s="8"/>
      <c r="B227" s="44" t="s">
        <v>207</v>
      </c>
      <c r="C227" s="41">
        <v>0</v>
      </c>
      <c r="D227" s="9">
        <v>0</v>
      </c>
      <c r="E227" s="9">
        <v>0</v>
      </c>
      <c r="F227" s="9">
        <v>1</v>
      </c>
      <c r="G227" s="10" t="str">
        <f t="shared" si="51"/>
        <v/>
      </c>
      <c r="H227" s="10" t="str">
        <f t="shared" si="52"/>
        <v/>
      </c>
      <c r="I227" s="10" t="str">
        <f t="shared" si="53"/>
        <v/>
      </c>
      <c r="J227" s="10">
        <f t="shared" si="54"/>
        <v>0.16666666666666666</v>
      </c>
      <c r="K227" s="10" t="str">
        <f t="shared" si="57"/>
        <v xml:space="preserve"> </v>
      </c>
      <c r="L227" s="10">
        <f t="shared" si="58"/>
        <v>1</v>
      </c>
      <c r="M227" s="10" t="str">
        <f t="shared" si="55"/>
        <v/>
      </c>
      <c r="N227" s="20" t="str">
        <f t="shared" si="56"/>
        <v/>
      </c>
    </row>
    <row r="228" spans="1:14" x14ac:dyDescent="0.2">
      <c r="A228" s="8"/>
      <c r="B228" s="44" t="s">
        <v>208</v>
      </c>
      <c r="C228" s="41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0" t="str">
        <f t="shared" si="56"/>
        <v/>
      </c>
    </row>
    <row r="229" spans="1:14" x14ac:dyDescent="0.2">
      <c r="A229" s="8"/>
      <c r="B229" s="44" t="s">
        <v>209</v>
      </c>
      <c r="C229" s="41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20" t="str">
        <f t="shared" si="56"/>
        <v/>
      </c>
    </row>
    <row r="230" spans="1:14" ht="25.5" x14ac:dyDescent="0.2">
      <c r="A230" s="8"/>
      <c r="B230" s="44" t="s">
        <v>210</v>
      </c>
      <c r="C230" s="41">
        <v>0</v>
      </c>
      <c r="D230" s="9">
        <v>0</v>
      </c>
      <c r="E230" s="9">
        <v>0</v>
      </c>
      <c r="F230" s="9">
        <v>0</v>
      </c>
      <c r="G230" s="10" t="str">
        <f t="shared" si="51"/>
        <v/>
      </c>
      <c r="H230" s="10" t="str">
        <f t="shared" si="52"/>
        <v/>
      </c>
      <c r="I230" s="10" t="str">
        <f t="shared" si="53"/>
        <v/>
      </c>
      <c r="J230" s="10" t="str">
        <f t="shared" si="54"/>
        <v/>
      </c>
      <c r="K230" s="10" t="str">
        <f t="shared" si="57"/>
        <v xml:space="preserve"> </v>
      </c>
      <c r="L230" s="10" t="str">
        <f t="shared" si="58"/>
        <v xml:space="preserve"> </v>
      </c>
      <c r="M230" s="10" t="str">
        <f t="shared" si="55"/>
        <v/>
      </c>
      <c r="N230" s="20" t="str">
        <f t="shared" si="56"/>
        <v/>
      </c>
    </row>
    <row r="231" spans="1:14" x14ac:dyDescent="0.2">
      <c r="A231" s="8"/>
      <c r="B231" s="44" t="s">
        <v>211</v>
      </c>
      <c r="C231" s="41">
        <v>0</v>
      </c>
      <c r="D231" s="9">
        <v>0</v>
      </c>
      <c r="E231" s="9">
        <v>0</v>
      </c>
      <c r="F231" s="9">
        <v>0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 t="str">
        <f t="shared" si="58"/>
        <v xml:space="preserve"> </v>
      </c>
      <c r="M231" s="10" t="str">
        <f t="shared" si="55"/>
        <v/>
      </c>
      <c r="N231" s="20" t="str">
        <f t="shared" si="56"/>
        <v/>
      </c>
    </row>
    <row r="232" spans="1:14" ht="25.5" x14ac:dyDescent="0.2">
      <c r="A232" s="8"/>
      <c r="B232" s="44" t="s">
        <v>212</v>
      </c>
      <c r="C232" s="41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0" t="str">
        <f t="shared" si="56"/>
        <v/>
      </c>
    </row>
    <row r="233" spans="1:14" ht="25.5" x14ac:dyDescent="0.2">
      <c r="A233" s="8"/>
      <c r="B233" s="44" t="s">
        <v>213</v>
      </c>
      <c r="C233" s="41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20" t="str">
        <f t="shared" si="56"/>
        <v/>
      </c>
    </row>
    <row r="234" spans="1:14" x14ac:dyDescent="0.2">
      <c r="A234" s="8"/>
      <c r="B234" s="44" t="s">
        <v>214</v>
      </c>
      <c r="C234" s="41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0" t="str">
        <f t="shared" si="56"/>
        <v/>
      </c>
    </row>
    <row r="235" spans="1:14" x14ac:dyDescent="0.2">
      <c r="A235" s="8"/>
      <c r="B235" s="44" t="s">
        <v>215</v>
      </c>
      <c r="C235" s="41">
        <v>0</v>
      </c>
      <c r="D235" s="9">
        <v>0</v>
      </c>
      <c r="E235" s="9">
        <v>0</v>
      </c>
      <c r="F235" s="9">
        <v>0</v>
      </c>
      <c r="G235" s="10" t="str">
        <f t="shared" si="51"/>
        <v/>
      </c>
      <c r="H235" s="10" t="str">
        <f t="shared" si="52"/>
        <v/>
      </c>
      <c r="I235" s="10" t="str">
        <f t="shared" si="53"/>
        <v/>
      </c>
      <c r="J235" s="10" t="str">
        <f t="shared" si="54"/>
        <v/>
      </c>
      <c r="K235" s="10" t="str">
        <f t="shared" si="57"/>
        <v xml:space="preserve"> </v>
      </c>
      <c r="L235" s="10" t="str">
        <f t="shared" si="58"/>
        <v xml:space="preserve"> </v>
      </c>
      <c r="M235" s="10" t="str">
        <f t="shared" si="55"/>
        <v/>
      </c>
      <c r="N235" s="20" t="str">
        <f t="shared" si="56"/>
        <v/>
      </c>
    </row>
    <row r="236" spans="1:14" x14ac:dyDescent="0.2">
      <c r="A236" s="8"/>
      <c r="B236" s="44" t="s">
        <v>216</v>
      </c>
      <c r="C236" s="41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0" t="str">
        <f t="shared" si="56"/>
        <v/>
      </c>
    </row>
    <row r="237" spans="1:14" x14ac:dyDescent="0.2">
      <c r="A237" s="8"/>
      <c r="B237" s="44" t="s">
        <v>217</v>
      </c>
      <c r="C237" s="41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0" t="str">
        <f t="shared" si="56"/>
        <v/>
      </c>
    </row>
    <row r="238" spans="1:14" x14ac:dyDescent="0.2">
      <c r="A238" s="8"/>
      <c r="B238" s="44" t="s">
        <v>218</v>
      </c>
      <c r="C238" s="41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0" t="str">
        <f t="shared" si="56"/>
        <v/>
      </c>
    </row>
    <row r="239" spans="1:14" x14ac:dyDescent="0.2">
      <c r="A239" s="8"/>
      <c r="B239" s="44" t="s">
        <v>219</v>
      </c>
      <c r="C239" s="41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0" t="str">
        <f t="shared" si="56"/>
        <v/>
      </c>
    </row>
    <row r="240" spans="1:14" x14ac:dyDescent="0.2">
      <c r="A240" s="8"/>
      <c r="B240" s="44" t="s">
        <v>220</v>
      </c>
      <c r="C240" s="41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0" t="str">
        <f t="shared" si="56"/>
        <v/>
      </c>
    </row>
    <row r="241" spans="1:14" x14ac:dyDescent="0.2">
      <c r="A241" s="8"/>
      <c r="B241" s="44" t="s">
        <v>221</v>
      </c>
      <c r="C241" s="41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0" t="str">
        <f t="shared" si="56"/>
        <v/>
      </c>
    </row>
    <row r="242" spans="1:14" x14ac:dyDescent="0.2">
      <c r="A242" s="8"/>
      <c r="B242" s="44" t="s">
        <v>222</v>
      </c>
      <c r="C242" s="41">
        <v>0</v>
      </c>
      <c r="D242" s="9">
        <v>1</v>
      </c>
      <c r="E242" s="9">
        <v>0</v>
      </c>
      <c r="F242" s="9">
        <v>0</v>
      </c>
      <c r="G242" s="10" t="str">
        <f t="shared" si="51"/>
        <v/>
      </c>
      <c r="H242" s="10">
        <f t="shared" si="52"/>
        <v>7.6923076923076927E-2</v>
      </c>
      <c r="I242" s="10" t="str">
        <f t="shared" si="53"/>
        <v/>
      </c>
      <c r="J242" s="10" t="str">
        <f t="shared" si="54"/>
        <v/>
      </c>
      <c r="K242" s="10" t="str">
        <f t="shared" si="57"/>
        <v xml:space="preserve"> </v>
      </c>
      <c r="L242" s="10">
        <f t="shared" si="58"/>
        <v>-1</v>
      </c>
      <c r="M242" s="10" t="str">
        <f t="shared" si="55"/>
        <v/>
      </c>
      <c r="N242" s="20">
        <f t="shared" si="56"/>
        <v>-7.6923076923076927E-2</v>
      </c>
    </row>
    <row r="243" spans="1:14" x14ac:dyDescent="0.2">
      <c r="A243" s="8"/>
      <c r="B243" s="44" t="s">
        <v>223</v>
      </c>
      <c r="C243" s="41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0" t="str">
        <f t="shared" si="56"/>
        <v/>
      </c>
    </row>
    <row r="244" spans="1:14" x14ac:dyDescent="0.2">
      <c r="A244" s="8"/>
      <c r="B244" s="44" t="s">
        <v>224</v>
      </c>
      <c r="C244" s="41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20" t="str">
        <f t="shared" si="56"/>
        <v/>
      </c>
    </row>
    <row r="245" spans="1:14" x14ac:dyDescent="0.2">
      <c r="A245" s="8"/>
      <c r="B245" s="44" t="s">
        <v>225</v>
      </c>
      <c r="C245" s="41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20" t="str">
        <f t="shared" si="56"/>
        <v/>
      </c>
    </row>
    <row r="246" spans="1:14" x14ac:dyDescent="0.2">
      <c r="A246" s="8"/>
      <c r="B246" s="44" t="s">
        <v>226</v>
      </c>
      <c r="C246" s="41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0" t="str">
        <f t="shared" si="56"/>
        <v/>
      </c>
    </row>
    <row r="247" spans="1:14" x14ac:dyDescent="0.2">
      <c r="A247" s="8"/>
      <c r="B247" s="44" t="s">
        <v>227</v>
      </c>
      <c r="C247" s="41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0" t="str">
        <f t="shared" si="56"/>
        <v/>
      </c>
    </row>
    <row r="248" spans="1:14" x14ac:dyDescent="0.2">
      <c r="A248" s="8"/>
      <c r="B248" s="44" t="s">
        <v>228</v>
      </c>
      <c r="C248" s="41">
        <v>0</v>
      </c>
      <c r="D248" s="9">
        <v>0</v>
      </c>
      <c r="E248" s="9">
        <v>0</v>
      </c>
      <c r="F248" s="9">
        <v>0</v>
      </c>
      <c r="G248" s="10" t="str">
        <f t="shared" si="51"/>
        <v/>
      </c>
      <c r="H248" s="10" t="str">
        <f t="shared" si="52"/>
        <v/>
      </c>
      <c r="I248" s="10" t="str">
        <f t="shared" si="53"/>
        <v/>
      </c>
      <c r="J248" s="10" t="str">
        <f t="shared" si="54"/>
        <v/>
      </c>
      <c r="K248" s="10" t="str">
        <f t="shared" si="57"/>
        <v xml:space="preserve"> </v>
      </c>
      <c r="L248" s="10" t="str">
        <f t="shared" si="58"/>
        <v xml:space="preserve"> </v>
      </c>
      <c r="M248" s="10" t="str">
        <f t="shared" si="55"/>
        <v/>
      </c>
      <c r="N248" s="20" t="str">
        <f t="shared" si="56"/>
        <v/>
      </c>
    </row>
    <row r="249" spans="1:14" x14ac:dyDescent="0.2">
      <c r="A249" s="8"/>
      <c r="B249" s="44" t="s">
        <v>229</v>
      </c>
      <c r="C249" s="41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20" t="str">
        <f t="shared" si="56"/>
        <v/>
      </c>
    </row>
    <row r="250" spans="1:14" x14ac:dyDescent="0.2">
      <c r="A250" s="8"/>
      <c r="B250" s="44" t="s">
        <v>230</v>
      </c>
      <c r="C250" s="41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0" t="str">
        <f t="shared" si="56"/>
        <v/>
      </c>
    </row>
    <row r="251" spans="1:14" x14ac:dyDescent="0.2">
      <c r="A251" s="8"/>
      <c r="B251" s="44" t="s">
        <v>231</v>
      </c>
      <c r="C251" s="41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0" t="str">
        <f t="shared" si="56"/>
        <v/>
      </c>
    </row>
    <row r="252" spans="1:14" ht="25.5" x14ac:dyDescent="0.2">
      <c r="A252" s="8"/>
      <c r="B252" s="44" t="s">
        <v>232</v>
      </c>
      <c r="C252" s="41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20" t="str">
        <f t="shared" ref="N252:N283" si="64">+IF(OR(AND(H252=""),(L252="")),"",H252*L252)</f>
        <v/>
      </c>
    </row>
    <row r="253" spans="1:14" ht="25.5" x14ac:dyDescent="0.2">
      <c r="A253" s="8"/>
      <c r="B253" s="44" t="s">
        <v>233</v>
      </c>
      <c r="C253" s="41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0" t="str">
        <f t="shared" si="64"/>
        <v/>
      </c>
    </row>
    <row r="254" spans="1:14" x14ac:dyDescent="0.2">
      <c r="A254" s="8"/>
      <c r="B254" s="44" t="s">
        <v>234</v>
      </c>
      <c r="C254" s="41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20" t="str">
        <f t="shared" si="64"/>
        <v/>
      </c>
    </row>
    <row r="255" spans="1:14" x14ac:dyDescent="0.2">
      <c r="A255" s="8"/>
      <c r="B255" s="44" t="s">
        <v>235</v>
      </c>
      <c r="C255" s="41">
        <v>0</v>
      </c>
      <c r="D255" s="9">
        <v>0</v>
      </c>
      <c r="E255" s="9">
        <v>1</v>
      </c>
      <c r="F255" s="9">
        <v>0</v>
      </c>
      <c r="G255" s="10" t="str">
        <f t="shared" si="59"/>
        <v/>
      </c>
      <c r="H255" s="10" t="str">
        <f t="shared" si="60"/>
        <v/>
      </c>
      <c r="I255" s="10">
        <f t="shared" si="61"/>
        <v>0.33333333333333331</v>
      </c>
      <c r="J255" s="10" t="str">
        <f t="shared" si="62"/>
        <v/>
      </c>
      <c r="K255" s="10">
        <f t="shared" si="65"/>
        <v>1</v>
      </c>
      <c r="L255" s="10" t="str">
        <f t="shared" si="66"/>
        <v xml:space="preserve"> </v>
      </c>
      <c r="M255" s="10" t="str">
        <f t="shared" si="63"/>
        <v/>
      </c>
      <c r="N255" s="20" t="str">
        <f t="shared" si="64"/>
        <v/>
      </c>
    </row>
    <row r="256" spans="1:14" x14ac:dyDescent="0.2">
      <c r="A256" s="8"/>
      <c r="B256" s="44" t="s">
        <v>236</v>
      </c>
      <c r="C256" s="41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20" t="str">
        <f t="shared" si="64"/>
        <v/>
      </c>
    </row>
    <row r="257" spans="1:14" ht="25.5" x14ac:dyDescent="0.2">
      <c r="A257" s="8"/>
      <c r="B257" s="44" t="s">
        <v>237</v>
      </c>
      <c r="C257" s="41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0" t="str">
        <f t="shared" si="64"/>
        <v/>
      </c>
    </row>
    <row r="258" spans="1:14" x14ac:dyDescent="0.2">
      <c r="A258" s="8"/>
      <c r="B258" s="44" t="s">
        <v>238</v>
      </c>
      <c r="C258" s="41">
        <v>0</v>
      </c>
      <c r="D258" s="9">
        <v>0</v>
      </c>
      <c r="E258" s="9">
        <v>0</v>
      </c>
      <c r="F258" s="9">
        <v>2</v>
      </c>
      <c r="G258" s="10" t="str">
        <f t="shared" si="59"/>
        <v/>
      </c>
      <c r="H258" s="10" t="str">
        <f t="shared" si="60"/>
        <v/>
      </c>
      <c r="I258" s="10" t="str">
        <f t="shared" si="61"/>
        <v/>
      </c>
      <c r="J258" s="10">
        <f t="shared" si="62"/>
        <v>0.33333333333333331</v>
      </c>
      <c r="K258" s="10" t="str">
        <f t="shared" si="65"/>
        <v xml:space="preserve"> </v>
      </c>
      <c r="L258" s="10">
        <f t="shared" si="66"/>
        <v>1</v>
      </c>
      <c r="M258" s="10" t="str">
        <f t="shared" si="63"/>
        <v/>
      </c>
      <c r="N258" s="20" t="str">
        <f t="shared" si="64"/>
        <v/>
      </c>
    </row>
    <row r="259" spans="1:14" x14ac:dyDescent="0.2">
      <c r="A259" s="8"/>
      <c r="B259" s="44" t="s">
        <v>239</v>
      </c>
      <c r="C259" s="41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0" t="str">
        <f t="shared" si="64"/>
        <v/>
      </c>
    </row>
    <row r="260" spans="1:14" x14ac:dyDescent="0.2">
      <c r="A260" s="8"/>
      <c r="B260" s="44" t="s">
        <v>240</v>
      </c>
      <c r="C260" s="41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0" t="str">
        <f t="shared" si="64"/>
        <v/>
      </c>
    </row>
    <row r="261" spans="1:14" x14ac:dyDescent="0.2">
      <c r="A261" s="8"/>
      <c r="B261" s="44" t="s">
        <v>241</v>
      </c>
      <c r="C261" s="41">
        <v>0</v>
      </c>
      <c r="D261" s="9">
        <v>0</v>
      </c>
      <c r="E261" s="9">
        <v>0</v>
      </c>
      <c r="F261" s="9">
        <v>0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 t="str">
        <f t="shared" si="65"/>
        <v xml:space="preserve"> </v>
      </c>
      <c r="L261" s="10" t="str">
        <f t="shared" si="66"/>
        <v xml:space="preserve"> </v>
      </c>
      <c r="M261" s="10" t="str">
        <f t="shared" si="63"/>
        <v/>
      </c>
      <c r="N261" s="20" t="str">
        <f t="shared" si="64"/>
        <v/>
      </c>
    </row>
    <row r="262" spans="1:14" ht="25.5" x14ac:dyDescent="0.2">
      <c r="A262" s="8"/>
      <c r="B262" s="44" t="s">
        <v>242</v>
      </c>
      <c r="C262" s="41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0" t="str">
        <f t="shared" si="64"/>
        <v/>
      </c>
    </row>
    <row r="263" spans="1:14" x14ac:dyDescent="0.2">
      <c r="A263" s="8"/>
      <c r="B263" s="44" t="s">
        <v>243</v>
      </c>
      <c r="C263" s="41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20" t="str">
        <f t="shared" si="64"/>
        <v/>
      </c>
    </row>
    <row r="264" spans="1:14" ht="25.5" x14ac:dyDescent="0.2">
      <c r="A264" s="8"/>
      <c r="B264" s="44" t="s">
        <v>244</v>
      </c>
      <c r="C264" s="41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0" t="str">
        <f t="shared" si="64"/>
        <v/>
      </c>
    </row>
    <row r="265" spans="1:14" x14ac:dyDescent="0.2">
      <c r="A265" s="8"/>
      <c r="B265" s="44" t="s">
        <v>245</v>
      </c>
      <c r="C265" s="41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20" t="str">
        <f t="shared" si="64"/>
        <v/>
      </c>
    </row>
    <row r="266" spans="1:14" x14ac:dyDescent="0.2">
      <c r="A266" s="8"/>
      <c r="B266" s="44" t="s">
        <v>246</v>
      </c>
      <c r="C266" s="41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20" t="str">
        <f t="shared" si="64"/>
        <v/>
      </c>
    </row>
    <row r="267" spans="1:14" x14ac:dyDescent="0.2">
      <c r="A267" s="8"/>
      <c r="B267" s="44" t="s">
        <v>247</v>
      </c>
      <c r="C267" s="41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20" t="str">
        <f t="shared" si="64"/>
        <v/>
      </c>
    </row>
    <row r="268" spans="1:14" x14ac:dyDescent="0.2">
      <c r="A268" s="8"/>
      <c r="B268" s="44" t="s">
        <v>248</v>
      </c>
      <c r="C268" s="41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0" t="str">
        <f t="shared" si="64"/>
        <v/>
      </c>
    </row>
    <row r="269" spans="1:14" ht="25.5" x14ac:dyDescent="0.2">
      <c r="A269" s="8"/>
      <c r="B269" s="44" t="s">
        <v>249</v>
      </c>
      <c r="C269" s="41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0" t="str">
        <f t="shared" si="64"/>
        <v/>
      </c>
    </row>
    <row r="270" spans="1:14" ht="25.5" x14ac:dyDescent="0.2">
      <c r="A270" s="8"/>
      <c r="B270" s="44" t="s">
        <v>250</v>
      </c>
      <c r="C270" s="41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20" t="str">
        <f t="shared" si="64"/>
        <v/>
      </c>
    </row>
    <row r="271" spans="1:14" x14ac:dyDescent="0.2">
      <c r="A271" s="8"/>
      <c r="B271" s="44" t="s">
        <v>251</v>
      </c>
      <c r="C271" s="41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20" t="str">
        <f t="shared" si="64"/>
        <v/>
      </c>
    </row>
    <row r="272" spans="1:14" ht="25.5" x14ac:dyDescent="0.2">
      <c r="A272" s="8"/>
      <c r="B272" s="44" t="s">
        <v>252</v>
      </c>
      <c r="C272" s="41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20" t="str">
        <f t="shared" si="64"/>
        <v/>
      </c>
    </row>
    <row r="273" spans="1:14" x14ac:dyDescent="0.2">
      <c r="A273" s="8"/>
      <c r="B273" s="44" t="s">
        <v>253</v>
      </c>
      <c r="C273" s="41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0" t="str">
        <f t="shared" si="64"/>
        <v/>
      </c>
    </row>
    <row r="274" spans="1:14" x14ac:dyDescent="0.2">
      <c r="A274" s="8"/>
      <c r="B274" s="44" t="s">
        <v>254</v>
      </c>
      <c r="C274" s="41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0" t="str">
        <f t="shared" si="64"/>
        <v/>
      </c>
    </row>
    <row r="275" spans="1:14" x14ac:dyDescent="0.2">
      <c r="A275" s="8"/>
      <c r="B275" s="44" t="s">
        <v>255</v>
      </c>
      <c r="C275" s="41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0" t="str">
        <f t="shared" si="64"/>
        <v/>
      </c>
    </row>
    <row r="276" spans="1:14" ht="25.5" x14ac:dyDescent="0.2">
      <c r="A276" s="8"/>
      <c r="B276" s="44" t="s">
        <v>256</v>
      </c>
      <c r="C276" s="41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20" t="str">
        <f t="shared" si="64"/>
        <v/>
      </c>
    </row>
    <row r="277" spans="1:14" x14ac:dyDescent="0.2">
      <c r="A277" s="8"/>
      <c r="B277" s="44" t="s">
        <v>257</v>
      </c>
      <c r="C277" s="41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0" t="str">
        <f t="shared" si="64"/>
        <v/>
      </c>
    </row>
    <row r="278" spans="1:14" x14ac:dyDescent="0.2">
      <c r="A278" s="8"/>
      <c r="B278" s="44" t="s">
        <v>258</v>
      </c>
      <c r="C278" s="41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0" t="str">
        <f t="shared" si="64"/>
        <v/>
      </c>
    </row>
    <row r="279" spans="1:14" x14ac:dyDescent="0.2">
      <c r="A279" s="8"/>
      <c r="B279" s="44" t="s">
        <v>259</v>
      </c>
      <c r="C279" s="41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20" t="str">
        <f t="shared" si="64"/>
        <v/>
      </c>
    </row>
    <row r="280" spans="1:14" x14ac:dyDescent="0.2">
      <c r="A280" s="8"/>
      <c r="B280" s="44" t="s">
        <v>260</v>
      </c>
      <c r="C280" s="41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0" t="str">
        <f t="shared" si="64"/>
        <v/>
      </c>
    </row>
    <row r="281" spans="1:14" x14ac:dyDescent="0.2">
      <c r="A281" s="8"/>
      <c r="B281" s="44" t="s">
        <v>261</v>
      </c>
      <c r="C281" s="41">
        <v>0</v>
      </c>
      <c r="D281" s="9">
        <v>0</v>
      </c>
      <c r="E281" s="9">
        <v>0</v>
      </c>
      <c r="F281" s="9">
        <v>0</v>
      </c>
      <c r="G281" s="10" t="str">
        <f t="shared" si="59"/>
        <v/>
      </c>
      <c r="H281" s="10" t="str">
        <f t="shared" si="60"/>
        <v/>
      </c>
      <c r="I281" s="10" t="str">
        <f t="shared" si="61"/>
        <v/>
      </c>
      <c r="J281" s="10" t="str">
        <f t="shared" si="62"/>
        <v/>
      </c>
      <c r="K281" s="10" t="str">
        <f t="shared" si="65"/>
        <v xml:space="preserve"> </v>
      </c>
      <c r="L281" s="10" t="str">
        <f t="shared" si="66"/>
        <v xml:space="preserve"> </v>
      </c>
      <c r="M281" s="10" t="str">
        <f t="shared" si="63"/>
        <v/>
      </c>
      <c r="N281" s="20" t="str">
        <f t="shared" si="64"/>
        <v/>
      </c>
    </row>
    <row r="282" spans="1:14" x14ac:dyDescent="0.2">
      <c r="A282" s="8"/>
      <c r="B282" s="44" t="s">
        <v>262</v>
      </c>
      <c r="C282" s="41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0" t="str">
        <f t="shared" si="64"/>
        <v/>
      </c>
    </row>
    <row r="283" spans="1:14" x14ac:dyDescent="0.2">
      <c r="A283" s="8"/>
      <c r="B283" s="44" t="s">
        <v>263</v>
      </c>
      <c r="C283" s="41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0" t="str">
        <f t="shared" si="64"/>
        <v/>
      </c>
    </row>
    <row r="284" spans="1:14" x14ac:dyDescent="0.2">
      <c r="A284" s="8"/>
      <c r="B284" s="44" t="s">
        <v>264</v>
      </c>
      <c r="C284" s="41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0" t="str">
        <f t="shared" ref="N284:N315" si="72">+IF(OR(AND(H284=""),(L284="")),"",H284*L284)</f>
        <v/>
      </c>
    </row>
    <row r="285" spans="1:14" ht="24" customHeight="1" x14ac:dyDescent="0.2">
      <c r="A285" s="8"/>
      <c r="B285" s="44" t="s">
        <v>265</v>
      </c>
      <c r="C285" s="41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0" t="str">
        <f t="shared" si="72"/>
        <v/>
      </c>
    </row>
    <row r="286" spans="1:14" x14ac:dyDescent="0.2">
      <c r="A286" s="8"/>
      <c r="B286" s="44" t="s">
        <v>266</v>
      </c>
      <c r="C286" s="41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0" t="str">
        <f t="shared" si="72"/>
        <v/>
      </c>
    </row>
    <row r="287" spans="1:14" x14ac:dyDescent="0.2">
      <c r="A287" s="8"/>
      <c r="B287" s="44" t="s">
        <v>267</v>
      </c>
      <c r="C287" s="41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0" t="str">
        <f t="shared" si="72"/>
        <v/>
      </c>
    </row>
    <row r="288" spans="1:14" x14ac:dyDescent="0.2">
      <c r="A288" s="8"/>
      <c r="B288" s="44" t="s">
        <v>268</v>
      </c>
      <c r="C288" s="41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0" t="str">
        <f t="shared" si="72"/>
        <v/>
      </c>
    </row>
    <row r="289" spans="1:14" x14ac:dyDescent="0.2">
      <c r="A289" s="8"/>
      <c r="B289" s="44" t="s">
        <v>269</v>
      </c>
      <c r="C289" s="41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0" t="str">
        <f t="shared" si="72"/>
        <v/>
      </c>
    </row>
    <row r="290" spans="1:14" x14ac:dyDescent="0.2">
      <c r="A290" s="8"/>
      <c r="B290" s="44" t="s">
        <v>270</v>
      </c>
      <c r="C290" s="41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0" t="str">
        <f t="shared" si="72"/>
        <v/>
      </c>
    </row>
    <row r="291" spans="1:14" x14ac:dyDescent="0.2">
      <c r="A291" s="8"/>
      <c r="B291" s="44" t="s">
        <v>271</v>
      </c>
      <c r="C291" s="41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0" t="str">
        <f t="shared" si="72"/>
        <v/>
      </c>
    </row>
    <row r="292" spans="1:14" x14ac:dyDescent="0.2">
      <c r="A292" s="8"/>
      <c r="B292" s="44" t="s">
        <v>272</v>
      </c>
      <c r="C292" s="41">
        <v>0</v>
      </c>
      <c r="D292" s="9">
        <v>1</v>
      </c>
      <c r="E292" s="9">
        <v>0</v>
      </c>
      <c r="F292" s="9">
        <v>0</v>
      </c>
      <c r="G292" s="10" t="str">
        <f t="shared" si="67"/>
        <v/>
      </c>
      <c r="H292" s="10">
        <f t="shared" si="68"/>
        <v>7.6923076923076927E-2</v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>
        <f t="shared" si="74"/>
        <v>-1</v>
      </c>
      <c r="M292" s="10" t="str">
        <f t="shared" si="71"/>
        <v/>
      </c>
      <c r="N292" s="20">
        <f t="shared" si="72"/>
        <v>-7.6923076923076927E-2</v>
      </c>
    </row>
    <row r="293" spans="1:14" ht="25.5" x14ac:dyDescent="0.2">
      <c r="A293" s="8"/>
      <c r="B293" s="44" t="s">
        <v>273</v>
      </c>
      <c r="C293" s="41">
        <v>0</v>
      </c>
      <c r="D293" s="9">
        <v>1</v>
      </c>
      <c r="E293" s="9">
        <v>0</v>
      </c>
      <c r="F293" s="9">
        <v>0</v>
      </c>
      <c r="G293" s="10" t="str">
        <f t="shared" si="67"/>
        <v/>
      </c>
      <c r="H293" s="10">
        <f t="shared" si="68"/>
        <v>7.6923076923076927E-2</v>
      </c>
      <c r="I293" s="10" t="str">
        <f t="shared" si="69"/>
        <v/>
      </c>
      <c r="J293" s="10" t="str">
        <f t="shared" si="70"/>
        <v/>
      </c>
      <c r="K293" s="10" t="str">
        <f t="shared" si="73"/>
        <v xml:space="preserve"> </v>
      </c>
      <c r="L293" s="10">
        <f t="shared" si="74"/>
        <v>-1</v>
      </c>
      <c r="M293" s="10" t="str">
        <f t="shared" si="71"/>
        <v/>
      </c>
      <c r="N293" s="20">
        <f t="shared" si="72"/>
        <v>-7.6923076923076927E-2</v>
      </c>
    </row>
    <row r="294" spans="1:14" x14ac:dyDescent="0.2">
      <c r="A294" s="8"/>
      <c r="B294" s="44" t="s">
        <v>274</v>
      </c>
      <c r="C294" s="41">
        <v>0</v>
      </c>
      <c r="D294" s="9">
        <v>0</v>
      </c>
      <c r="E294" s="9">
        <v>0</v>
      </c>
      <c r="F294" s="9">
        <v>0</v>
      </c>
      <c r="G294" s="10" t="str">
        <f t="shared" si="67"/>
        <v/>
      </c>
      <c r="H294" s="10" t="str">
        <f t="shared" si="68"/>
        <v/>
      </c>
      <c r="I294" s="10" t="str">
        <f t="shared" si="69"/>
        <v/>
      </c>
      <c r="J294" s="10" t="str">
        <f t="shared" si="70"/>
        <v/>
      </c>
      <c r="K294" s="10" t="str">
        <f t="shared" si="73"/>
        <v xml:space="preserve"> </v>
      </c>
      <c r="L294" s="10" t="str">
        <f t="shared" si="74"/>
        <v xml:space="preserve"> </v>
      </c>
      <c r="M294" s="10" t="str">
        <f t="shared" si="71"/>
        <v/>
      </c>
      <c r="N294" s="20" t="str">
        <f t="shared" si="72"/>
        <v/>
      </c>
    </row>
    <row r="295" spans="1:14" x14ac:dyDescent="0.2">
      <c r="A295" s="8"/>
      <c r="B295" s="44" t="s">
        <v>275</v>
      </c>
      <c r="C295" s="41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20" t="str">
        <f t="shared" si="72"/>
        <v/>
      </c>
    </row>
    <row r="296" spans="1:14" x14ac:dyDescent="0.2">
      <c r="A296" s="8"/>
      <c r="B296" s="44" t="s">
        <v>276</v>
      </c>
      <c r="C296" s="41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0" t="str">
        <f t="shared" si="72"/>
        <v/>
      </c>
    </row>
    <row r="297" spans="1:14" ht="25.5" x14ac:dyDescent="0.2">
      <c r="A297" s="8"/>
      <c r="B297" s="44" t="s">
        <v>277</v>
      </c>
      <c r="C297" s="41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20" t="str">
        <f t="shared" si="72"/>
        <v/>
      </c>
    </row>
    <row r="298" spans="1:14" x14ac:dyDescent="0.2">
      <c r="A298" s="8"/>
      <c r="B298" s="44" t="s">
        <v>278</v>
      </c>
      <c r="C298" s="41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0" t="str">
        <f t="shared" si="72"/>
        <v/>
      </c>
    </row>
    <row r="299" spans="1:14" x14ac:dyDescent="0.2">
      <c r="A299" s="8"/>
      <c r="B299" s="44" t="s">
        <v>279</v>
      </c>
      <c r="C299" s="41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20" t="str">
        <f t="shared" si="72"/>
        <v/>
      </c>
    </row>
    <row r="300" spans="1:14" x14ac:dyDescent="0.2">
      <c r="A300" s="8"/>
      <c r="B300" s="44" t="s">
        <v>280</v>
      </c>
      <c r="C300" s="41">
        <v>0</v>
      </c>
      <c r="D300" s="9">
        <v>0</v>
      </c>
      <c r="E300" s="9">
        <v>0</v>
      </c>
      <c r="F300" s="9">
        <v>0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 t="str">
        <f t="shared" si="74"/>
        <v xml:space="preserve"> </v>
      </c>
      <c r="M300" s="10" t="str">
        <f t="shared" si="71"/>
        <v/>
      </c>
      <c r="N300" s="20" t="str">
        <f t="shared" si="72"/>
        <v/>
      </c>
    </row>
    <row r="301" spans="1:14" x14ac:dyDescent="0.2">
      <c r="A301" s="8"/>
      <c r="B301" s="44" t="s">
        <v>281</v>
      </c>
      <c r="C301" s="41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0" t="str">
        <f t="shared" si="72"/>
        <v/>
      </c>
    </row>
    <row r="302" spans="1:14" x14ac:dyDescent="0.2">
      <c r="A302" s="8"/>
      <c r="B302" s="44" t="s">
        <v>282</v>
      </c>
      <c r="C302" s="41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0" t="str">
        <f t="shared" si="72"/>
        <v/>
      </c>
    </row>
    <row r="303" spans="1:14" x14ac:dyDescent="0.2">
      <c r="A303" s="8" t="s">
        <v>76</v>
      </c>
      <c r="B303" s="44" t="s">
        <v>283</v>
      </c>
      <c r="C303" s="41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0" t="str">
        <f t="shared" si="72"/>
        <v/>
      </c>
    </row>
    <row r="304" spans="1:14" x14ac:dyDescent="0.2">
      <c r="A304" s="8"/>
      <c r="B304" s="44" t="s">
        <v>284</v>
      </c>
      <c r="C304" s="41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20" t="str">
        <f t="shared" si="72"/>
        <v/>
      </c>
    </row>
    <row r="305" spans="1:14" x14ac:dyDescent="0.2">
      <c r="A305" s="8"/>
      <c r="B305" s="44" t="s">
        <v>285</v>
      </c>
      <c r="C305" s="41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20" t="str">
        <f t="shared" si="72"/>
        <v/>
      </c>
    </row>
    <row r="306" spans="1:14" x14ac:dyDescent="0.2">
      <c r="A306" s="8"/>
      <c r="B306" s="44" t="s">
        <v>286</v>
      </c>
      <c r="C306" s="41">
        <v>0</v>
      </c>
      <c r="D306" s="9">
        <v>0</v>
      </c>
      <c r="E306" s="9">
        <v>0</v>
      </c>
      <c r="F306" s="9">
        <v>0</v>
      </c>
      <c r="G306" s="10" t="str">
        <f t="shared" si="67"/>
        <v/>
      </c>
      <c r="H306" s="10" t="str">
        <f t="shared" si="68"/>
        <v/>
      </c>
      <c r="I306" s="10" t="str">
        <f t="shared" si="69"/>
        <v/>
      </c>
      <c r="J306" s="10" t="str">
        <f t="shared" si="70"/>
        <v/>
      </c>
      <c r="K306" s="10" t="str">
        <f t="shared" si="73"/>
        <v xml:space="preserve"> </v>
      </c>
      <c r="L306" s="10" t="str">
        <f t="shared" si="74"/>
        <v xml:space="preserve"> </v>
      </c>
      <c r="M306" s="10" t="str">
        <f t="shared" si="71"/>
        <v/>
      </c>
      <c r="N306" s="20" t="str">
        <f t="shared" si="72"/>
        <v/>
      </c>
    </row>
    <row r="307" spans="1:14" x14ac:dyDescent="0.2">
      <c r="A307" s="8"/>
      <c r="B307" s="44" t="s">
        <v>287</v>
      </c>
      <c r="C307" s="41">
        <v>0</v>
      </c>
      <c r="D307" s="9">
        <v>0</v>
      </c>
      <c r="E307" s="9">
        <v>0</v>
      </c>
      <c r="F307" s="9">
        <v>0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 t="str">
        <f t="shared" si="74"/>
        <v xml:space="preserve"> </v>
      </c>
      <c r="M307" s="10" t="str">
        <f t="shared" si="71"/>
        <v/>
      </c>
      <c r="N307" s="20" t="str">
        <f t="shared" si="72"/>
        <v/>
      </c>
    </row>
    <row r="308" spans="1:14" x14ac:dyDescent="0.2">
      <c r="A308" s="8"/>
      <c r="B308" s="44" t="s">
        <v>288</v>
      </c>
      <c r="C308" s="41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20" t="str">
        <f t="shared" si="72"/>
        <v/>
      </c>
    </row>
    <row r="309" spans="1:14" x14ac:dyDescent="0.2">
      <c r="A309" s="8"/>
      <c r="B309" s="44" t="s">
        <v>289</v>
      </c>
      <c r="C309" s="41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20" t="str">
        <f t="shared" si="72"/>
        <v/>
      </c>
    </row>
    <row r="310" spans="1:14" x14ac:dyDescent="0.2">
      <c r="A310" s="8"/>
      <c r="B310" s="44" t="s">
        <v>290</v>
      </c>
      <c r="C310" s="41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20" t="str">
        <f t="shared" si="72"/>
        <v/>
      </c>
    </row>
    <row r="311" spans="1:14" ht="25.5" x14ac:dyDescent="0.2">
      <c r="A311" s="8"/>
      <c r="B311" s="44" t="s">
        <v>291</v>
      </c>
      <c r="C311" s="41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20" t="str">
        <f t="shared" si="72"/>
        <v/>
      </c>
    </row>
    <row r="312" spans="1:14" x14ac:dyDescent="0.2">
      <c r="A312" s="8"/>
      <c r="B312" s="44" t="s">
        <v>292</v>
      </c>
      <c r="C312" s="41">
        <v>0</v>
      </c>
      <c r="D312" s="9">
        <v>0</v>
      </c>
      <c r="E312" s="9">
        <v>0</v>
      </c>
      <c r="F312" s="9">
        <v>0</v>
      </c>
      <c r="G312" s="10" t="str">
        <f t="shared" si="67"/>
        <v/>
      </c>
      <c r="H312" s="10" t="str">
        <f t="shared" si="68"/>
        <v/>
      </c>
      <c r="I312" s="10" t="str">
        <f t="shared" si="69"/>
        <v/>
      </c>
      <c r="J312" s="10" t="str">
        <f t="shared" si="70"/>
        <v/>
      </c>
      <c r="K312" s="10" t="str">
        <f t="shared" si="73"/>
        <v xml:space="preserve"> </v>
      </c>
      <c r="L312" s="10" t="str">
        <f t="shared" si="74"/>
        <v xml:space="preserve"> </v>
      </c>
      <c r="M312" s="10" t="str">
        <f t="shared" si="71"/>
        <v/>
      </c>
      <c r="N312" s="20" t="str">
        <f t="shared" si="72"/>
        <v/>
      </c>
    </row>
    <row r="313" spans="1:14" x14ac:dyDescent="0.2">
      <c r="A313" s="8"/>
      <c r="B313" s="44" t="s">
        <v>293</v>
      </c>
      <c r="C313" s="41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0" t="str">
        <f t="shared" si="72"/>
        <v/>
      </c>
    </row>
    <row r="314" spans="1:14" x14ac:dyDescent="0.2">
      <c r="A314" s="8"/>
      <c r="B314" s="44" t="s">
        <v>294</v>
      </c>
      <c r="C314" s="41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0" t="str">
        <f t="shared" si="72"/>
        <v/>
      </c>
    </row>
    <row r="315" spans="1:14" x14ac:dyDescent="0.2">
      <c r="A315" s="8"/>
      <c r="B315" s="44" t="s">
        <v>295</v>
      </c>
      <c r="C315" s="41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0" t="str">
        <f t="shared" si="72"/>
        <v/>
      </c>
    </row>
    <row r="316" spans="1:14" x14ac:dyDescent="0.2">
      <c r="A316" s="8"/>
      <c r="B316" s="44" t="s">
        <v>296</v>
      </c>
      <c r="C316" s="41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20" t="str">
        <f t="shared" ref="N316:N347" si="80">+IF(OR(AND(H316=""),(L316="")),"",H316*L316)</f>
        <v/>
      </c>
    </row>
    <row r="317" spans="1:14" x14ac:dyDescent="0.2">
      <c r="A317" s="8"/>
      <c r="B317" s="44" t="s">
        <v>297</v>
      </c>
      <c r="C317" s="41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0" t="str">
        <f t="shared" si="80"/>
        <v/>
      </c>
    </row>
    <row r="318" spans="1:14" x14ac:dyDescent="0.2">
      <c r="A318" s="8"/>
      <c r="B318" s="44" t="s">
        <v>298</v>
      </c>
      <c r="C318" s="41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20" t="str">
        <f t="shared" si="80"/>
        <v/>
      </c>
    </row>
    <row r="319" spans="1:14" x14ac:dyDescent="0.2">
      <c r="A319" s="8" t="s">
        <v>76</v>
      </c>
      <c r="B319" s="44" t="s">
        <v>299</v>
      </c>
      <c r="C319" s="41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0" t="str">
        <f t="shared" si="80"/>
        <v/>
      </c>
    </row>
    <row r="320" spans="1:14" x14ac:dyDescent="0.2">
      <c r="A320" s="8"/>
      <c r="B320" s="44" t="s">
        <v>300</v>
      </c>
      <c r="C320" s="41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20" t="str">
        <f t="shared" si="80"/>
        <v/>
      </c>
    </row>
    <row r="321" spans="1:14" ht="25.5" x14ac:dyDescent="0.2">
      <c r="A321" s="8"/>
      <c r="B321" s="44" t="s">
        <v>301</v>
      </c>
      <c r="C321" s="41">
        <v>0</v>
      </c>
      <c r="D321" s="9">
        <v>0</v>
      </c>
      <c r="E321" s="9">
        <v>0</v>
      </c>
      <c r="F321" s="9">
        <v>0</v>
      </c>
      <c r="G321" s="10" t="str">
        <f t="shared" si="75"/>
        <v/>
      </c>
      <c r="H321" s="10" t="str">
        <f t="shared" si="76"/>
        <v/>
      </c>
      <c r="I321" s="10" t="str">
        <f t="shared" si="77"/>
        <v/>
      </c>
      <c r="J321" s="10" t="str">
        <f t="shared" si="78"/>
        <v/>
      </c>
      <c r="K321" s="10" t="str">
        <f t="shared" si="81"/>
        <v xml:space="preserve"> </v>
      </c>
      <c r="L321" s="10" t="str">
        <f t="shared" si="82"/>
        <v xml:space="preserve"> </v>
      </c>
      <c r="M321" s="10" t="str">
        <f t="shared" si="79"/>
        <v/>
      </c>
      <c r="N321" s="20" t="str">
        <f t="shared" si="80"/>
        <v/>
      </c>
    </row>
    <row r="322" spans="1:14" x14ac:dyDescent="0.2">
      <c r="A322" s="8"/>
      <c r="B322" s="44" t="s">
        <v>302</v>
      </c>
      <c r="C322" s="41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20" t="str">
        <f t="shared" si="80"/>
        <v/>
      </c>
    </row>
    <row r="323" spans="1:14" ht="25.5" x14ac:dyDescent="0.2">
      <c r="A323" s="8"/>
      <c r="B323" s="44" t="s">
        <v>303</v>
      </c>
      <c r="C323" s="41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20" t="str">
        <f t="shared" si="80"/>
        <v/>
      </c>
    </row>
    <row r="324" spans="1:14" x14ac:dyDescent="0.2">
      <c r="A324" s="8"/>
      <c r="B324" s="44" t="s">
        <v>304</v>
      </c>
      <c r="C324" s="41">
        <v>3</v>
      </c>
      <c r="D324" s="9">
        <v>2</v>
      </c>
      <c r="E324" s="9">
        <v>0</v>
      </c>
      <c r="F324" s="9">
        <v>0</v>
      </c>
      <c r="G324" s="10">
        <f t="shared" si="75"/>
        <v>0.23076923076923078</v>
      </c>
      <c r="H324" s="10">
        <f t="shared" si="76"/>
        <v>0.15384615384615385</v>
      </c>
      <c r="I324" s="10" t="str">
        <f t="shared" si="77"/>
        <v/>
      </c>
      <c r="J324" s="10" t="str">
        <f t="shared" si="78"/>
        <v/>
      </c>
      <c r="K324" s="10">
        <f t="shared" si="81"/>
        <v>-1</v>
      </c>
      <c r="L324" s="10">
        <f t="shared" si="82"/>
        <v>-1</v>
      </c>
      <c r="M324" s="10">
        <f t="shared" si="79"/>
        <v>-0.23076923076923078</v>
      </c>
      <c r="N324" s="20">
        <f t="shared" si="80"/>
        <v>-0.15384615384615385</v>
      </c>
    </row>
    <row r="325" spans="1:14" x14ac:dyDescent="0.2">
      <c r="A325" s="8"/>
      <c r="B325" s="44" t="s">
        <v>305</v>
      </c>
      <c r="C325" s="41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0" t="str">
        <f t="shared" si="80"/>
        <v/>
      </c>
    </row>
    <row r="326" spans="1:14" x14ac:dyDescent="0.2">
      <c r="A326" s="8"/>
      <c r="B326" s="44" t="s">
        <v>306</v>
      </c>
      <c r="C326" s="41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0" t="str">
        <f t="shared" si="80"/>
        <v/>
      </c>
    </row>
    <row r="327" spans="1:14" x14ac:dyDescent="0.2">
      <c r="A327" s="8"/>
      <c r="B327" s="44" t="s">
        <v>307</v>
      </c>
      <c r="C327" s="41">
        <v>0</v>
      </c>
      <c r="D327" s="9">
        <v>0</v>
      </c>
      <c r="E327" s="9">
        <v>0</v>
      </c>
      <c r="F327" s="9">
        <v>0</v>
      </c>
      <c r="G327" s="10" t="str">
        <f t="shared" si="75"/>
        <v/>
      </c>
      <c r="H327" s="10" t="str">
        <f t="shared" si="76"/>
        <v/>
      </c>
      <c r="I327" s="10" t="str">
        <f t="shared" si="77"/>
        <v/>
      </c>
      <c r="J327" s="10" t="str">
        <f t="shared" si="78"/>
        <v/>
      </c>
      <c r="K327" s="10" t="str">
        <f t="shared" si="81"/>
        <v xml:space="preserve"> </v>
      </c>
      <c r="L327" s="10" t="str">
        <f t="shared" si="82"/>
        <v xml:space="preserve"> </v>
      </c>
      <c r="M327" s="10" t="str">
        <f t="shared" si="79"/>
        <v/>
      </c>
      <c r="N327" s="20" t="str">
        <f t="shared" si="80"/>
        <v/>
      </c>
    </row>
    <row r="328" spans="1:14" x14ac:dyDescent="0.2">
      <c r="A328" s="8"/>
      <c r="B328" s="44" t="s">
        <v>308</v>
      </c>
      <c r="C328" s="41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0" t="str">
        <f t="shared" si="80"/>
        <v/>
      </c>
    </row>
    <row r="329" spans="1:14" x14ac:dyDescent="0.2">
      <c r="A329" s="8"/>
      <c r="B329" s="44" t="s">
        <v>309</v>
      </c>
      <c r="C329" s="41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0" t="str">
        <f t="shared" si="80"/>
        <v/>
      </c>
    </row>
    <row r="330" spans="1:14" x14ac:dyDescent="0.2">
      <c r="A330" s="8"/>
      <c r="B330" s="44" t="s">
        <v>310</v>
      </c>
      <c r="C330" s="41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0" t="str">
        <f t="shared" si="80"/>
        <v/>
      </c>
    </row>
    <row r="331" spans="1:14" ht="25.5" x14ac:dyDescent="0.2">
      <c r="A331" s="8"/>
      <c r="B331" s="44" t="s">
        <v>311</v>
      </c>
      <c r="C331" s="41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0" t="str">
        <f t="shared" si="80"/>
        <v/>
      </c>
    </row>
    <row r="332" spans="1:14" x14ac:dyDescent="0.2">
      <c r="A332" s="8"/>
      <c r="B332" s="44" t="s">
        <v>312</v>
      </c>
      <c r="C332" s="41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20" t="str">
        <f t="shared" si="80"/>
        <v/>
      </c>
    </row>
    <row r="333" spans="1:14" x14ac:dyDescent="0.2">
      <c r="A333" s="8"/>
      <c r="B333" s="44" t="s">
        <v>313</v>
      </c>
      <c r="C333" s="41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0" t="str">
        <f t="shared" si="80"/>
        <v/>
      </c>
    </row>
    <row r="334" spans="1:14" ht="25.5" x14ac:dyDescent="0.2">
      <c r="A334" s="8"/>
      <c r="B334" s="44" t="s">
        <v>314</v>
      </c>
      <c r="C334" s="41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20" t="str">
        <f t="shared" si="80"/>
        <v/>
      </c>
    </row>
    <row r="335" spans="1:14" x14ac:dyDescent="0.2">
      <c r="A335" s="8"/>
      <c r="B335" s="44" t="s">
        <v>315</v>
      </c>
      <c r="C335" s="41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0" t="str">
        <f t="shared" si="80"/>
        <v/>
      </c>
    </row>
    <row r="336" spans="1:14" x14ac:dyDescent="0.2">
      <c r="A336" s="8"/>
      <c r="B336" s="44" t="s">
        <v>316</v>
      </c>
      <c r="C336" s="41">
        <v>0</v>
      </c>
      <c r="D336" s="9">
        <v>0</v>
      </c>
      <c r="E336" s="9">
        <v>0</v>
      </c>
      <c r="F336" s="9">
        <v>1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>
        <f t="shared" si="78"/>
        <v>0.16666666666666666</v>
      </c>
      <c r="K336" s="10" t="str">
        <f t="shared" si="81"/>
        <v xml:space="preserve"> </v>
      </c>
      <c r="L336" s="10">
        <f t="shared" si="82"/>
        <v>1</v>
      </c>
      <c r="M336" s="10" t="str">
        <f t="shared" si="79"/>
        <v/>
      </c>
      <c r="N336" s="20" t="str">
        <f t="shared" si="80"/>
        <v/>
      </c>
    </row>
    <row r="337" spans="1:14" x14ac:dyDescent="0.2">
      <c r="A337" s="8"/>
      <c r="B337" s="44" t="s">
        <v>317</v>
      </c>
      <c r="C337" s="41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0" t="str">
        <f t="shared" si="80"/>
        <v/>
      </c>
    </row>
    <row r="338" spans="1:14" ht="25.5" x14ac:dyDescent="0.2">
      <c r="A338" s="8"/>
      <c r="B338" s="44" t="s">
        <v>318</v>
      </c>
      <c r="C338" s="41">
        <v>6</v>
      </c>
      <c r="D338" s="9">
        <v>5</v>
      </c>
      <c r="E338" s="9">
        <v>0</v>
      </c>
      <c r="F338" s="9">
        <v>0</v>
      </c>
      <c r="G338" s="10">
        <f t="shared" si="75"/>
        <v>0.46153846153846156</v>
      </c>
      <c r="H338" s="10">
        <f t="shared" si="76"/>
        <v>0.38461538461538464</v>
      </c>
      <c r="I338" s="10" t="str">
        <f t="shared" si="77"/>
        <v/>
      </c>
      <c r="J338" s="10" t="str">
        <f t="shared" si="78"/>
        <v/>
      </c>
      <c r="K338" s="10">
        <f t="shared" si="81"/>
        <v>-1</v>
      </c>
      <c r="L338" s="10">
        <f t="shared" si="82"/>
        <v>-1</v>
      </c>
      <c r="M338" s="10">
        <f t="shared" si="79"/>
        <v>-0.46153846153846156</v>
      </c>
      <c r="N338" s="20">
        <f t="shared" si="80"/>
        <v>-0.38461538461538464</v>
      </c>
    </row>
    <row r="339" spans="1:14" ht="23.25" customHeight="1" x14ac:dyDescent="0.2">
      <c r="A339" s="8"/>
      <c r="B339" s="44" t="s">
        <v>319</v>
      </c>
      <c r="C339" s="41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0" t="str">
        <f t="shared" si="80"/>
        <v/>
      </c>
    </row>
    <row r="340" spans="1:14" ht="25.5" x14ac:dyDescent="0.2">
      <c r="A340" s="8"/>
      <c r="B340" s="44" t="s">
        <v>320</v>
      </c>
      <c r="C340" s="41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20" t="str">
        <f t="shared" si="80"/>
        <v/>
      </c>
    </row>
    <row r="341" spans="1:14" ht="26.25" customHeight="1" x14ac:dyDescent="0.2">
      <c r="A341" s="8"/>
      <c r="B341" s="44" t="s">
        <v>321</v>
      </c>
      <c r="C341" s="41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0" t="str">
        <f t="shared" si="80"/>
        <v/>
      </c>
    </row>
    <row r="342" spans="1:14" ht="25.5" x14ac:dyDescent="0.2">
      <c r="A342" s="8"/>
      <c r="B342" s="44" t="s">
        <v>322</v>
      </c>
      <c r="C342" s="41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20" t="str">
        <f t="shared" si="80"/>
        <v/>
      </c>
    </row>
    <row r="343" spans="1:14" ht="25.5" x14ac:dyDescent="0.2">
      <c r="A343" s="8"/>
      <c r="B343" s="44" t="s">
        <v>323</v>
      </c>
      <c r="C343" s="41">
        <v>1</v>
      </c>
      <c r="D343" s="9">
        <v>2</v>
      </c>
      <c r="E343" s="9">
        <v>0</v>
      </c>
      <c r="F343" s="9">
        <v>0</v>
      </c>
      <c r="G343" s="10">
        <f t="shared" si="75"/>
        <v>7.6923076923076927E-2</v>
      </c>
      <c r="H343" s="10">
        <f t="shared" si="76"/>
        <v>0.15384615384615385</v>
      </c>
      <c r="I343" s="10" t="str">
        <f t="shared" si="77"/>
        <v/>
      </c>
      <c r="J343" s="10" t="str">
        <f t="shared" si="78"/>
        <v/>
      </c>
      <c r="K343" s="10">
        <f t="shared" si="81"/>
        <v>-1</v>
      </c>
      <c r="L343" s="10">
        <f t="shared" si="82"/>
        <v>-1</v>
      </c>
      <c r="M343" s="10">
        <f t="shared" si="79"/>
        <v>-7.6923076923076927E-2</v>
      </c>
      <c r="N343" s="20">
        <f t="shared" si="80"/>
        <v>-0.15384615384615385</v>
      </c>
    </row>
    <row r="344" spans="1:14" ht="25.5" x14ac:dyDescent="0.2">
      <c r="A344" s="8"/>
      <c r="B344" s="44" t="s">
        <v>324</v>
      </c>
      <c r="C344" s="41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0" t="str">
        <f t="shared" si="80"/>
        <v/>
      </c>
    </row>
    <row r="345" spans="1:14" ht="25.5" x14ac:dyDescent="0.2">
      <c r="A345" s="8"/>
      <c r="B345" s="44" t="s">
        <v>325</v>
      </c>
      <c r="C345" s="41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0" t="str">
        <f t="shared" si="80"/>
        <v/>
      </c>
    </row>
    <row r="346" spans="1:14" x14ac:dyDescent="0.2">
      <c r="A346" s="8"/>
      <c r="B346" s="44" t="s">
        <v>326</v>
      </c>
      <c r="C346" s="41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0" t="str">
        <f t="shared" si="80"/>
        <v/>
      </c>
    </row>
    <row r="347" spans="1:14" ht="25.5" x14ac:dyDescent="0.2">
      <c r="A347" s="8"/>
      <c r="B347" s="44" t="s">
        <v>327</v>
      </c>
      <c r="C347" s="41">
        <v>0</v>
      </c>
      <c r="D347" s="9">
        <v>0</v>
      </c>
      <c r="E347" s="9">
        <v>2</v>
      </c>
      <c r="F347" s="9">
        <v>0</v>
      </c>
      <c r="G347" s="10" t="str">
        <f t="shared" si="75"/>
        <v/>
      </c>
      <c r="H347" s="10" t="str">
        <f t="shared" si="76"/>
        <v/>
      </c>
      <c r="I347" s="10">
        <f t="shared" si="77"/>
        <v>0.66666666666666663</v>
      </c>
      <c r="J347" s="10" t="str">
        <f t="shared" si="78"/>
        <v/>
      </c>
      <c r="K347" s="10">
        <f t="shared" si="81"/>
        <v>1</v>
      </c>
      <c r="L347" s="10" t="str">
        <f t="shared" si="82"/>
        <v xml:space="preserve"> </v>
      </c>
      <c r="M347" s="10" t="str">
        <f t="shared" si="79"/>
        <v/>
      </c>
      <c r="N347" s="20" t="str">
        <f t="shared" si="80"/>
        <v/>
      </c>
    </row>
    <row r="348" spans="1:14" x14ac:dyDescent="0.2">
      <c r="A348" s="8"/>
      <c r="B348" s="44" t="s">
        <v>328</v>
      </c>
      <c r="C348" s="41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0" t="str">
        <f t="shared" ref="N348:N363" si="88">+IF(OR(AND(H348=""),(L348="")),"",H348*L348)</f>
        <v/>
      </c>
    </row>
    <row r="349" spans="1:14" ht="25.5" x14ac:dyDescent="0.2">
      <c r="A349" s="8"/>
      <c r="B349" s="44" t="s">
        <v>329</v>
      </c>
      <c r="C349" s="41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0" t="str">
        <f t="shared" si="88"/>
        <v/>
      </c>
    </row>
    <row r="350" spans="1:14" ht="23.25" customHeight="1" x14ac:dyDescent="0.2">
      <c r="A350" s="8"/>
      <c r="B350" s="44" t="s">
        <v>330</v>
      </c>
      <c r="C350" s="41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0" t="str">
        <f t="shared" si="88"/>
        <v/>
      </c>
    </row>
    <row r="351" spans="1:14" ht="23.25" customHeight="1" x14ac:dyDescent="0.2">
      <c r="A351" s="8"/>
      <c r="B351" s="44" t="s">
        <v>331</v>
      </c>
      <c r="C351" s="41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0" t="str">
        <f t="shared" si="88"/>
        <v/>
      </c>
    </row>
    <row r="352" spans="1:14" ht="25.5" x14ac:dyDescent="0.2">
      <c r="A352" s="8"/>
      <c r="B352" s="44" t="s">
        <v>332</v>
      </c>
      <c r="C352" s="41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20" t="str">
        <f t="shared" si="88"/>
        <v/>
      </c>
    </row>
    <row r="353" spans="1:14" ht="25.5" x14ac:dyDescent="0.2">
      <c r="A353" s="8"/>
      <c r="B353" s="44" t="s">
        <v>333</v>
      </c>
      <c r="C353" s="41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0" t="str">
        <f t="shared" si="88"/>
        <v/>
      </c>
    </row>
    <row r="354" spans="1:14" ht="25.5" x14ac:dyDescent="0.2">
      <c r="A354" s="8"/>
      <c r="B354" s="44" t="s">
        <v>334</v>
      </c>
      <c r="C354" s="41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0" t="str">
        <f t="shared" si="88"/>
        <v/>
      </c>
    </row>
    <row r="355" spans="1:14" ht="25.5" x14ac:dyDescent="0.2">
      <c r="A355" s="8"/>
      <c r="B355" s="44" t="s">
        <v>335</v>
      </c>
      <c r="C355" s="41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0" t="str">
        <f t="shared" si="88"/>
        <v/>
      </c>
    </row>
    <row r="356" spans="1:14" x14ac:dyDescent="0.2">
      <c r="A356" s="8"/>
      <c r="B356" s="44" t="s">
        <v>336</v>
      </c>
      <c r="C356" s="41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20" t="str">
        <f t="shared" si="88"/>
        <v/>
      </c>
    </row>
    <row r="357" spans="1:14" ht="25.5" x14ac:dyDescent="0.2">
      <c r="A357" s="8"/>
      <c r="B357" s="44" t="s">
        <v>337</v>
      </c>
      <c r="C357" s="41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0" t="str">
        <f t="shared" si="88"/>
        <v/>
      </c>
    </row>
    <row r="358" spans="1:14" x14ac:dyDescent="0.2">
      <c r="A358" s="8"/>
      <c r="B358" s="44" t="s">
        <v>338</v>
      </c>
      <c r="C358" s="41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0" t="str">
        <f t="shared" si="88"/>
        <v/>
      </c>
    </row>
    <row r="359" spans="1:14" ht="25.5" x14ac:dyDescent="0.2">
      <c r="A359" s="8"/>
      <c r="B359" s="44" t="s">
        <v>339</v>
      </c>
      <c r="C359" s="41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0" t="str">
        <f t="shared" si="88"/>
        <v/>
      </c>
    </row>
    <row r="360" spans="1:14" ht="25.5" x14ac:dyDescent="0.2">
      <c r="A360" s="8"/>
      <c r="B360" s="44" t="s">
        <v>340</v>
      </c>
      <c r="C360" s="41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0" t="str">
        <f t="shared" si="88"/>
        <v/>
      </c>
    </row>
    <row r="361" spans="1:14" x14ac:dyDescent="0.2">
      <c r="A361" s="8"/>
      <c r="B361" s="44" t="s">
        <v>341</v>
      </c>
      <c r="C361" s="41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20" t="str">
        <f t="shared" si="88"/>
        <v/>
      </c>
    </row>
    <row r="362" spans="1:14" x14ac:dyDescent="0.2">
      <c r="A362" s="8"/>
      <c r="B362" s="44" t="s">
        <v>342</v>
      </c>
      <c r="C362" s="41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0" t="str">
        <f t="shared" si="88"/>
        <v/>
      </c>
    </row>
    <row r="363" spans="1:14" ht="26.25" thickBot="1" x14ac:dyDescent="0.25">
      <c r="A363" s="8"/>
      <c r="B363" s="45" t="s">
        <v>343</v>
      </c>
      <c r="C363" s="42">
        <v>0</v>
      </c>
      <c r="D363" s="21">
        <v>0</v>
      </c>
      <c r="E363" s="21">
        <v>0</v>
      </c>
      <c r="F363" s="21">
        <v>0</v>
      </c>
      <c r="G363" s="22" t="str">
        <f t="shared" si="83"/>
        <v/>
      </c>
      <c r="H363" s="22" t="str">
        <f t="shared" si="84"/>
        <v/>
      </c>
      <c r="I363" s="22" t="str">
        <f t="shared" si="85"/>
        <v/>
      </c>
      <c r="J363" s="22" t="str">
        <f t="shared" si="86"/>
        <v/>
      </c>
      <c r="K363" s="22" t="str">
        <f t="shared" si="89"/>
        <v xml:space="preserve"> </v>
      </c>
      <c r="L363" s="22" t="str">
        <f t="shared" si="90"/>
        <v xml:space="preserve"> </v>
      </c>
      <c r="M363" s="22" t="str">
        <f t="shared" si="87"/>
        <v/>
      </c>
      <c r="N363" s="2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4" t="s">
        <v>3</v>
      </c>
      <c r="C368" s="28" t="s">
        <v>16</v>
      </c>
      <c r="D368" s="29"/>
      <c r="E368" s="29"/>
      <c r="F368" s="30"/>
      <c r="G368" s="28" t="s">
        <v>5</v>
      </c>
      <c r="H368" s="29"/>
      <c r="I368" s="29"/>
      <c r="J368" s="29"/>
      <c r="K368" s="28" t="s">
        <v>17</v>
      </c>
      <c r="L368" s="18"/>
      <c r="M368" s="31" t="s">
        <v>7</v>
      </c>
      <c r="N368" s="18"/>
    </row>
    <row r="369" spans="1:14" ht="15.75" thickBot="1" x14ac:dyDescent="0.25">
      <c r="A369" s="7"/>
      <c r="B369" s="25"/>
      <c r="C369" s="34">
        <v>2021</v>
      </c>
      <c r="D369" s="30"/>
      <c r="E369" s="35">
        <v>2022</v>
      </c>
      <c r="F369" s="30"/>
      <c r="G369" s="34">
        <v>2021</v>
      </c>
      <c r="H369" s="30"/>
      <c r="I369" s="33">
        <v>2022</v>
      </c>
      <c r="J369" s="13"/>
      <c r="K369" s="32"/>
      <c r="L369" s="19"/>
      <c r="M369" s="13"/>
      <c r="N369" s="19"/>
    </row>
    <row r="370" spans="1:14" ht="15.75" thickBot="1" x14ac:dyDescent="0.25">
      <c r="A370" s="8"/>
      <c r="B370" s="26"/>
      <c r="C370" s="36" t="s">
        <v>8</v>
      </c>
      <c r="D370" s="36" t="s">
        <v>9</v>
      </c>
      <c r="E370" s="36" t="s">
        <v>8</v>
      </c>
      <c r="F370" s="36" t="s">
        <v>9</v>
      </c>
      <c r="G370" s="36" t="s">
        <v>8</v>
      </c>
      <c r="H370" s="36" t="s">
        <v>9</v>
      </c>
      <c r="I370" s="36" t="s">
        <v>8</v>
      </c>
      <c r="J370" s="36" t="s">
        <v>9</v>
      </c>
      <c r="K370" s="36" t="s">
        <v>8</v>
      </c>
      <c r="L370" s="36" t="s">
        <v>9</v>
      </c>
      <c r="M370" s="36" t="s">
        <v>8</v>
      </c>
      <c r="N370" s="37" t="s">
        <v>9</v>
      </c>
    </row>
    <row r="371" spans="1:14" ht="15.75" thickBot="1" x14ac:dyDescent="0.25">
      <c r="A371" s="8"/>
      <c r="B371" s="27" t="s">
        <v>13</v>
      </c>
      <c r="C371" s="38">
        <f>SUM(C372:C604)</f>
        <v>25</v>
      </c>
      <c r="D371" s="38">
        <f>SUM(D372:D604)</f>
        <v>37</v>
      </c>
      <c r="E371" s="38">
        <f>SUM(E372:E604)</f>
        <v>17</v>
      </c>
      <c r="F371" s="38">
        <f>SUM(F372:F604)</f>
        <v>7</v>
      </c>
      <c r="G371" s="39">
        <f t="shared" ref="G371:G434" si="91">+IF(C371=0,"",C371/C$371)</f>
        <v>1</v>
      </c>
      <c r="H371" s="39">
        <f t="shared" ref="H371:H434" si="92">+IF(D371=0,"",D371/D$371)</f>
        <v>1</v>
      </c>
      <c r="I371" s="39">
        <f t="shared" ref="I371:I434" si="93">+IF(E371=0,"",E371/E$371)</f>
        <v>1</v>
      </c>
      <c r="J371" s="39">
        <f t="shared" ref="J371:J434" si="94">+IF(F371=0,"",F371/F$371)</f>
        <v>1</v>
      </c>
      <c r="K371" s="39">
        <f>+IF(AND(C371=0,E371=0),"",IF(C371=0,1,IF(E371=0,-1,(E371-C371)/C371)))</f>
        <v>-0.32</v>
      </c>
      <c r="L371" s="39">
        <f>+IF(AND(D371=0,F371=0),"",IF(D371=0,1,IF(F371=0,-1,(F371-D371)/D371)))</f>
        <v>-0.81081081081081086</v>
      </c>
      <c r="M371" s="39">
        <f t="shared" ref="M371:M434" si="95">+IF(OR(AND(G371=""),(K371="")),"",G371*K371)</f>
        <v>-0.32</v>
      </c>
      <c r="N371" s="40">
        <f t="shared" ref="N371:N434" si="96">+IF(OR(AND(H371=""),(L371="")),"",H371*L371)</f>
        <v>-0.81081081081081086</v>
      </c>
    </row>
    <row r="372" spans="1:14" x14ac:dyDescent="0.2">
      <c r="A372" s="8"/>
      <c r="B372" s="43" t="s">
        <v>344</v>
      </c>
      <c r="C372" s="49">
        <v>0</v>
      </c>
      <c r="D372" s="46">
        <v>0</v>
      </c>
      <c r="E372" s="46">
        <v>0</v>
      </c>
      <c r="F372" s="46">
        <v>0</v>
      </c>
      <c r="G372" s="47" t="str">
        <f t="shared" si="91"/>
        <v/>
      </c>
      <c r="H372" s="47" t="str">
        <f t="shared" si="92"/>
        <v/>
      </c>
      <c r="I372" s="47" t="str">
        <f t="shared" si="93"/>
        <v/>
      </c>
      <c r="J372" s="47" t="str">
        <f t="shared" si="94"/>
        <v/>
      </c>
      <c r="K372" s="47" t="str">
        <f t="shared" ref="K372:K435" si="97">+IF(AND(C372=0,E372=0)," ",IF(C372=0,1,IF(E372=0,-1,(E372-C372)/C372)))</f>
        <v xml:space="preserve"> </v>
      </c>
      <c r="L372" s="47" t="str">
        <f t="shared" ref="L372:L435" si="98">+IF(AND(D372=0,F372=0)," ",IF(D372=0,1,IF(F372=0,-1,(F372-D372)/D372)))</f>
        <v xml:space="preserve"> </v>
      </c>
      <c r="M372" s="47" t="str">
        <f t="shared" si="95"/>
        <v/>
      </c>
      <c r="N372" s="48" t="str">
        <f t="shared" si="96"/>
        <v/>
      </c>
    </row>
    <row r="373" spans="1:14" x14ac:dyDescent="0.2">
      <c r="A373" s="8"/>
      <c r="B373" s="44" t="s">
        <v>345</v>
      </c>
      <c r="C373" s="41">
        <v>0</v>
      </c>
      <c r="D373" s="9">
        <v>0</v>
      </c>
      <c r="E373" s="9">
        <v>0</v>
      </c>
      <c r="F373" s="9">
        <v>0</v>
      </c>
      <c r="G373" s="10" t="str">
        <f t="shared" si="91"/>
        <v/>
      </c>
      <c r="H373" s="10" t="str">
        <f t="shared" si="92"/>
        <v/>
      </c>
      <c r="I373" s="10" t="str">
        <f t="shared" si="93"/>
        <v/>
      </c>
      <c r="J373" s="10" t="str">
        <f t="shared" si="94"/>
        <v/>
      </c>
      <c r="K373" s="10" t="str">
        <f t="shared" si="97"/>
        <v xml:space="preserve"> </v>
      </c>
      <c r="L373" s="10" t="str">
        <f t="shared" si="98"/>
        <v xml:space="preserve"> </v>
      </c>
      <c r="M373" s="10" t="str">
        <f t="shared" si="95"/>
        <v/>
      </c>
      <c r="N373" s="20" t="str">
        <f t="shared" si="96"/>
        <v/>
      </c>
    </row>
    <row r="374" spans="1:14" x14ac:dyDescent="0.2">
      <c r="A374" s="8"/>
      <c r="B374" s="44" t="s">
        <v>346</v>
      </c>
      <c r="C374" s="41">
        <v>0</v>
      </c>
      <c r="D374" s="9">
        <v>0</v>
      </c>
      <c r="E374" s="9">
        <v>1</v>
      </c>
      <c r="F374" s="9">
        <v>0</v>
      </c>
      <c r="G374" s="10" t="str">
        <f t="shared" si="91"/>
        <v/>
      </c>
      <c r="H374" s="10" t="str">
        <f t="shared" si="92"/>
        <v/>
      </c>
      <c r="I374" s="10">
        <f t="shared" si="93"/>
        <v>5.8823529411764705E-2</v>
      </c>
      <c r="J374" s="10" t="str">
        <f t="shared" si="94"/>
        <v/>
      </c>
      <c r="K374" s="10">
        <f t="shared" si="97"/>
        <v>1</v>
      </c>
      <c r="L374" s="10" t="str">
        <f t="shared" si="98"/>
        <v xml:space="preserve"> </v>
      </c>
      <c r="M374" s="10" t="str">
        <f t="shared" si="95"/>
        <v/>
      </c>
      <c r="N374" s="20" t="str">
        <f t="shared" si="96"/>
        <v/>
      </c>
    </row>
    <row r="375" spans="1:14" x14ac:dyDescent="0.2">
      <c r="A375" s="8"/>
      <c r="B375" s="44" t="s">
        <v>347</v>
      </c>
      <c r="C375" s="41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0" t="str">
        <f t="shared" si="96"/>
        <v/>
      </c>
    </row>
    <row r="376" spans="1:14" x14ac:dyDescent="0.2">
      <c r="A376" s="8"/>
      <c r="B376" s="44" t="s">
        <v>348</v>
      </c>
      <c r="C376" s="41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0" t="str">
        <f t="shared" si="96"/>
        <v/>
      </c>
    </row>
    <row r="377" spans="1:14" x14ac:dyDescent="0.2">
      <c r="A377" s="8"/>
      <c r="B377" s="44" t="s">
        <v>349</v>
      </c>
      <c r="C377" s="41">
        <v>2</v>
      </c>
      <c r="D377" s="9">
        <v>0</v>
      </c>
      <c r="E377" s="9">
        <v>2</v>
      </c>
      <c r="F377" s="9">
        <v>0</v>
      </c>
      <c r="G377" s="10">
        <f t="shared" si="91"/>
        <v>0.08</v>
      </c>
      <c r="H377" s="10" t="str">
        <f t="shared" si="92"/>
        <v/>
      </c>
      <c r="I377" s="10">
        <f t="shared" si="93"/>
        <v>0.11764705882352941</v>
      </c>
      <c r="J377" s="10" t="str">
        <f t="shared" si="94"/>
        <v/>
      </c>
      <c r="K377" s="10">
        <f t="shared" si="97"/>
        <v>0</v>
      </c>
      <c r="L377" s="10" t="str">
        <f t="shared" si="98"/>
        <v xml:space="preserve"> </v>
      </c>
      <c r="M377" s="10">
        <f t="shared" si="95"/>
        <v>0</v>
      </c>
      <c r="N377" s="20" t="str">
        <f t="shared" si="96"/>
        <v/>
      </c>
    </row>
    <row r="378" spans="1:14" x14ac:dyDescent="0.2">
      <c r="A378" s="8"/>
      <c r="B378" s="44" t="s">
        <v>350</v>
      </c>
      <c r="C378" s="41">
        <v>1</v>
      </c>
      <c r="D378" s="9">
        <v>0</v>
      </c>
      <c r="E378" s="9">
        <v>0</v>
      </c>
      <c r="F378" s="9">
        <v>0</v>
      </c>
      <c r="G378" s="10">
        <f t="shared" si="91"/>
        <v>0.04</v>
      </c>
      <c r="H378" s="10" t="str">
        <f t="shared" si="92"/>
        <v/>
      </c>
      <c r="I378" s="10" t="str">
        <f t="shared" si="93"/>
        <v/>
      </c>
      <c r="J378" s="10" t="str">
        <f t="shared" si="94"/>
        <v/>
      </c>
      <c r="K378" s="10">
        <f t="shared" si="97"/>
        <v>-1</v>
      </c>
      <c r="L378" s="10" t="str">
        <f t="shared" si="98"/>
        <v xml:space="preserve"> </v>
      </c>
      <c r="M378" s="10">
        <f t="shared" si="95"/>
        <v>-0.04</v>
      </c>
      <c r="N378" s="20" t="str">
        <f t="shared" si="96"/>
        <v/>
      </c>
    </row>
    <row r="379" spans="1:14" x14ac:dyDescent="0.2">
      <c r="A379" s="8"/>
      <c r="B379" s="44" t="s">
        <v>351</v>
      </c>
      <c r="C379" s="41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20" t="str">
        <f t="shared" si="96"/>
        <v/>
      </c>
    </row>
    <row r="380" spans="1:14" x14ac:dyDescent="0.2">
      <c r="A380" s="8"/>
      <c r="B380" s="44" t="s">
        <v>352</v>
      </c>
      <c r="C380" s="41">
        <v>0</v>
      </c>
      <c r="D380" s="9">
        <v>0</v>
      </c>
      <c r="E380" s="9">
        <v>0</v>
      </c>
      <c r="F380" s="9">
        <v>0</v>
      </c>
      <c r="G380" s="10" t="str">
        <f t="shared" si="91"/>
        <v/>
      </c>
      <c r="H380" s="10" t="str">
        <f t="shared" si="92"/>
        <v/>
      </c>
      <c r="I380" s="10" t="str">
        <f t="shared" si="93"/>
        <v/>
      </c>
      <c r="J380" s="10" t="str">
        <f t="shared" si="94"/>
        <v/>
      </c>
      <c r="K380" s="10" t="str">
        <f t="shared" si="97"/>
        <v xml:space="preserve"> </v>
      </c>
      <c r="L380" s="10" t="str">
        <f t="shared" si="98"/>
        <v xml:space="preserve"> </v>
      </c>
      <c r="M380" s="10" t="str">
        <f t="shared" si="95"/>
        <v/>
      </c>
      <c r="N380" s="20" t="str">
        <f t="shared" si="96"/>
        <v/>
      </c>
    </row>
    <row r="381" spans="1:14" x14ac:dyDescent="0.2">
      <c r="A381" s="8"/>
      <c r="B381" s="44" t="s">
        <v>353</v>
      </c>
      <c r="C381" s="41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20" t="str">
        <f t="shared" si="96"/>
        <v/>
      </c>
    </row>
    <row r="382" spans="1:14" x14ac:dyDescent="0.2">
      <c r="A382" s="8"/>
      <c r="B382" s="44" t="s">
        <v>354</v>
      </c>
      <c r="C382" s="41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0" t="str">
        <f t="shared" si="96"/>
        <v/>
      </c>
    </row>
    <row r="383" spans="1:14" x14ac:dyDescent="0.2">
      <c r="A383" s="8"/>
      <c r="B383" s="44" t="s">
        <v>355</v>
      </c>
      <c r="C383" s="41">
        <v>0</v>
      </c>
      <c r="D383" s="9">
        <v>0</v>
      </c>
      <c r="E383" s="9">
        <v>2</v>
      </c>
      <c r="F383" s="9">
        <v>0</v>
      </c>
      <c r="G383" s="10" t="str">
        <f t="shared" si="91"/>
        <v/>
      </c>
      <c r="H383" s="10" t="str">
        <f t="shared" si="92"/>
        <v/>
      </c>
      <c r="I383" s="10">
        <f t="shared" si="93"/>
        <v>0.11764705882352941</v>
      </c>
      <c r="J383" s="10" t="str">
        <f t="shared" si="94"/>
        <v/>
      </c>
      <c r="K383" s="10">
        <f t="shared" si="97"/>
        <v>1</v>
      </c>
      <c r="L383" s="10" t="str">
        <f t="shared" si="98"/>
        <v xml:space="preserve"> </v>
      </c>
      <c r="M383" s="10" t="str">
        <f t="shared" si="95"/>
        <v/>
      </c>
      <c r="N383" s="20" t="str">
        <f t="shared" si="96"/>
        <v/>
      </c>
    </row>
    <row r="384" spans="1:14" x14ac:dyDescent="0.2">
      <c r="A384" s="8"/>
      <c r="B384" s="44" t="s">
        <v>356</v>
      </c>
      <c r="C384" s="41">
        <v>0</v>
      </c>
      <c r="D384" s="9">
        <v>0</v>
      </c>
      <c r="E384" s="9">
        <v>0</v>
      </c>
      <c r="F384" s="9">
        <v>0</v>
      </c>
      <c r="G384" s="10" t="str">
        <f t="shared" si="91"/>
        <v/>
      </c>
      <c r="H384" s="10" t="str">
        <f t="shared" si="92"/>
        <v/>
      </c>
      <c r="I384" s="10" t="str">
        <f t="shared" si="93"/>
        <v/>
      </c>
      <c r="J384" s="10" t="str">
        <f t="shared" si="94"/>
        <v/>
      </c>
      <c r="K384" s="10" t="str">
        <f t="shared" si="97"/>
        <v xml:space="preserve"> </v>
      </c>
      <c r="L384" s="10" t="str">
        <f t="shared" si="98"/>
        <v xml:space="preserve"> </v>
      </c>
      <c r="M384" s="10" t="str">
        <f t="shared" si="95"/>
        <v/>
      </c>
      <c r="N384" s="20" t="str">
        <f t="shared" si="96"/>
        <v/>
      </c>
    </row>
    <row r="385" spans="1:14" x14ac:dyDescent="0.2">
      <c r="A385" s="8"/>
      <c r="B385" s="44" t="s">
        <v>357</v>
      </c>
      <c r="C385" s="41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0" t="str">
        <f t="shared" si="96"/>
        <v/>
      </c>
    </row>
    <row r="386" spans="1:14" x14ac:dyDescent="0.2">
      <c r="A386" s="8"/>
      <c r="B386" s="44" t="s">
        <v>358</v>
      </c>
      <c r="C386" s="41">
        <v>0</v>
      </c>
      <c r="D386" s="9">
        <v>0</v>
      </c>
      <c r="E386" s="9">
        <v>1</v>
      </c>
      <c r="F386" s="9">
        <v>0</v>
      </c>
      <c r="G386" s="10" t="str">
        <f t="shared" si="91"/>
        <v/>
      </c>
      <c r="H386" s="10" t="str">
        <f t="shared" si="92"/>
        <v/>
      </c>
      <c r="I386" s="10">
        <f t="shared" si="93"/>
        <v>5.8823529411764705E-2</v>
      </c>
      <c r="J386" s="10" t="str">
        <f t="shared" si="94"/>
        <v/>
      </c>
      <c r="K386" s="10">
        <f t="shared" si="97"/>
        <v>1</v>
      </c>
      <c r="L386" s="10" t="str">
        <f t="shared" si="98"/>
        <v xml:space="preserve"> </v>
      </c>
      <c r="M386" s="10" t="str">
        <f t="shared" si="95"/>
        <v/>
      </c>
      <c r="N386" s="20" t="str">
        <f t="shared" si="96"/>
        <v/>
      </c>
    </row>
    <row r="387" spans="1:14" x14ac:dyDescent="0.2">
      <c r="A387" s="8"/>
      <c r="B387" s="44" t="s">
        <v>359</v>
      </c>
      <c r="C387" s="41">
        <v>0</v>
      </c>
      <c r="D387" s="9">
        <v>0</v>
      </c>
      <c r="E387" s="9">
        <v>0</v>
      </c>
      <c r="F387" s="9">
        <v>0</v>
      </c>
      <c r="G387" s="10" t="str">
        <f t="shared" si="91"/>
        <v/>
      </c>
      <c r="H387" s="10" t="str">
        <f t="shared" si="92"/>
        <v/>
      </c>
      <c r="I387" s="10" t="str">
        <f t="shared" si="93"/>
        <v/>
      </c>
      <c r="J387" s="10" t="str">
        <f t="shared" si="94"/>
        <v/>
      </c>
      <c r="K387" s="10" t="str">
        <f t="shared" si="97"/>
        <v xml:space="preserve"> </v>
      </c>
      <c r="L387" s="10" t="str">
        <f t="shared" si="98"/>
        <v xml:space="preserve"> </v>
      </c>
      <c r="M387" s="10" t="str">
        <f t="shared" si="95"/>
        <v/>
      </c>
      <c r="N387" s="20" t="str">
        <f t="shared" si="96"/>
        <v/>
      </c>
    </row>
    <row r="388" spans="1:14" x14ac:dyDescent="0.2">
      <c r="A388" s="8"/>
      <c r="B388" s="44" t="s">
        <v>360</v>
      </c>
      <c r="C388" s="41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20" t="str">
        <f t="shared" si="96"/>
        <v/>
      </c>
    </row>
    <row r="389" spans="1:14" x14ac:dyDescent="0.2">
      <c r="A389" s="8"/>
      <c r="B389" s="44" t="s">
        <v>361</v>
      </c>
      <c r="C389" s="41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20" t="str">
        <f t="shared" si="96"/>
        <v/>
      </c>
    </row>
    <row r="390" spans="1:14" x14ac:dyDescent="0.2">
      <c r="A390" s="8"/>
      <c r="B390" s="44" t="s">
        <v>362</v>
      </c>
      <c r="C390" s="41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0" t="str">
        <f t="shared" si="96"/>
        <v/>
      </c>
    </row>
    <row r="391" spans="1:14" x14ac:dyDescent="0.2">
      <c r="A391" s="8"/>
      <c r="B391" s="44" t="s">
        <v>363</v>
      </c>
      <c r="C391" s="41">
        <v>0</v>
      </c>
      <c r="D391" s="9">
        <v>0</v>
      </c>
      <c r="E391" s="9">
        <v>0</v>
      </c>
      <c r="F391" s="9">
        <v>0</v>
      </c>
      <c r="G391" s="10" t="str">
        <f t="shared" si="91"/>
        <v/>
      </c>
      <c r="H391" s="10" t="str">
        <f t="shared" si="92"/>
        <v/>
      </c>
      <c r="I391" s="10" t="str">
        <f t="shared" si="93"/>
        <v/>
      </c>
      <c r="J391" s="10" t="str">
        <f t="shared" si="94"/>
        <v/>
      </c>
      <c r="K391" s="10" t="str">
        <f t="shared" si="97"/>
        <v xml:space="preserve"> </v>
      </c>
      <c r="L391" s="10" t="str">
        <f t="shared" si="98"/>
        <v xml:space="preserve"> </v>
      </c>
      <c r="M391" s="10" t="str">
        <f t="shared" si="95"/>
        <v/>
      </c>
      <c r="N391" s="20" t="str">
        <f t="shared" si="96"/>
        <v/>
      </c>
    </row>
    <row r="392" spans="1:14" x14ac:dyDescent="0.2">
      <c r="A392" s="8"/>
      <c r="B392" s="44" t="s">
        <v>364</v>
      </c>
      <c r="C392" s="41">
        <v>0</v>
      </c>
      <c r="D392" s="9">
        <v>0</v>
      </c>
      <c r="E392" s="9">
        <v>0</v>
      </c>
      <c r="F392" s="9">
        <v>0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 t="str">
        <f t="shared" si="98"/>
        <v xml:space="preserve"> </v>
      </c>
      <c r="M392" s="10" t="str">
        <f t="shared" si="95"/>
        <v/>
      </c>
      <c r="N392" s="20" t="str">
        <f t="shared" si="96"/>
        <v/>
      </c>
    </row>
    <row r="393" spans="1:14" x14ac:dyDescent="0.2">
      <c r="A393" s="8"/>
      <c r="B393" s="44" t="s">
        <v>365</v>
      </c>
      <c r="C393" s="41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0" t="str">
        <f t="shared" si="96"/>
        <v/>
      </c>
    </row>
    <row r="394" spans="1:14" x14ac:dyDescent="0.2">
      <c r="A394" s="8"/>
      <c r="B394" s="44" t="s">
        <v>366</v>
      </c>
      <c r="C394" s="41">
        <v>0</v>
      </c>
      <c r="D394" s="9">
        <v>0</v>
      </c>
      <c r="E394" s="9">
        <v>0</v>
      </c>
      <c r="F394" s="9">
        <v>1</v>
      </c>
      <c r="G394" s="10" t="str">
        <f t="shared" si="91"/>
        <v/>
      </c>
      <c r="H394" s="10" t="str">
        <f t="shared" si="92"/>
        <v/>
      </c>
      <c r="I394" s="10" t="str">
        <f t="shared" si="93"/>
        <v/>
      </c>
      <c r="J394" s="10">
        <f t="shared" si="94"/>
        <v>0.14285714285714285</v>
      </c>
      <c r="K394" s="10" t="str">
        <f t="shared" si="97"/>
        <v xml:space="preserve"> </v>
      </c>
      <c r="L394" s="10">
        <f t="shared" si="98"/>
        <v>1</v>
      </c>
      <c r="M394" s="10" t="str">
        <f t="shared" si="95"/>
        <v/>
      </c>
      <c r="N394" s="20" t="str">
        <f t="shared" si="96"/>
        <v/>
      </c>
    </row>
    <row r="395" spans="1:14" x14ac:dyDescent="0.2">
      <c r="A395" s="8"/>
      <c r="B395" s="44" t="s">
        <v>367</v>
      </c>
      <c r="C395" s="41">
        <v>0</v>
      </c>
      <c r="D395" s="9">
        <v>1</v>
      </c>
      <c r="E395" s="9">
        <v>0</v>
      </c>
      <c r="F395" s="9">
        <v>0</v>
      </c>
      <c r="G395" s="10" t="str">
        <f t="shared" si="91"/>
        <v/>
      </c>
      <c r="H395" s="10">
        <f t="shared" si="92"/>
        <v>2.7027027027027029E-2</v>
      </c>
      <c r="I395" s="10" t="str">
        <f t="shared" si="93"/>
        <v/>
      </c>
      <c r="J395" s="10" t="str">
        <f t="shared" si="94"/>
        <v/>
      </c>
      <c r="K395" s="10" t="str">
        <f t="shared" si="97"/>
        <v xml:space="preserve"> </v>
      </c>
      <c r="L395" s="10">
        <f t="shared" si="98"/>
        <v>-1</v>
      </c>
      <c r="M395" s="10" t="str">
        <f t="shared" si="95"/>
        <v/>
      </c>
      <c r="N395" s="20">
        <f t="shared" si="96"/>
        <v>-2.7027027027027029E-2</v>
      </c>
    </row>
    <row r="396" spans="1:14" x14ac:dyDescent="0.2">
      <c r="A396" s="8"/>
      <c r="B396" s="44" t="s">
        <v>368</v>
      </c>
      <c r="C396" s="41">
        <v>0</v>
      </c>
      <c r="D396" s="9">
        <v>0</v>
      </c>
      <c r="E396" s="9">
        <v>0</v>
      </c>
      <c r="F396" s="9">
        <v>0</v>
      </c>
      <c r="G396" s="10" t="str">
        <f t="shared" si="91"/>
        <v/>
      </c>
      <c r="H396" s="10" t="str">
        <f t="shared" si="92"/>
        <v/>
      </c>
      <c r="I396" s="10" t="str">
        <f t="shared" si="93"/>
        <v/>
      </c>
      <c r="J396" s="10" t="str">
        <f t="shared" si="94"/>
        <v/>
      </c>
      <c r="K396" s="10" t="str">
        <f t="shared" si="97"/>
        <v xml:space="preserve"> </v>
      </c>
      <c r="L396" s="10" t="str">
        <f t="shared" si="98"/>
        <v xml:space="preserve"> </v>
      </c>
      <c r="M396" s="10" t="str">
        <f t="shared" si="95"/>
        <v/>
      </c>
      <c r="N396" s="20" t="str">
        <f t="shared" si="96"/>
        <v/>
      </c>
    </row>
    <row r="397" spans="1:14" x14ac:dyDescent="0.2">
      <c r="A397" s="8"/>
      <c r="B397" s="44" t="s">
        <v>369</v>
      </c>
      <c r="C397" s="41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20" t="str">
        <f t="shared" si="96"/>
        <v/>
      </c>
    </row>
    <row r="398" spans="1:14" x14ac:dyDescent="0.2">
      <c r="A398" s="8"/>
      <c r="B398" s="44" t="s">
        <v>370</v>
      </c>
      <c r="C398" s="41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20" t="str">
        <f t="shared" si="96"/>
        <v/>
      </c>
    </row>
    <row r="399" spans="1:14" x14ac:dyDescent="0.2">
      <c r="A399" s="8"/>
      <c r="B399" s="44" t="s">
        <v>371</v>
      </c>
      <c r="C399" s="41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0" t="str">
        <f t="shared" si="96"/>
        <v/>
      </c>
    </row>
    <row r="400" spans="1:14" x14ac:dyDescent="0.2">
      <c r="A400" s="8"/>
      <c r="B400" s="44" t="s">
        <v>372</v>
      </c>
      <c r="C400" s="41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20" t="str">
        <f t="shared" si="96"/>
        <v/>
      </c>
    </row>
    <row r="401" spans="1:14" x14ac:dyDescent="0.2">
      <c r="A401" s="8"/>
      <c r="B401" s="44" t="s">
        <v>373</v>
      </c>
      <c r="C401" s="41">
        <v>0</v>
      </c>
      <c r="D401" s="9">
        <v>0</v>
      </c>
      <c r="E401" s="9">
        <v>0</v>
      </c>
      <c r="F401" s="9">
        <v>0</v>
      </c>
      <c r="G401" s="10" t="str">
        <f t="shared" si="91"/>
        <v/>
      </c>
      <c r="H401" s="10" t="str">
        <f t="shared" si="92"/>
        <v/>
      </c>
      <c r="I401" s="10" t="str">
        <f t="shared" si="93"/>
        <v/>
      </c>
      <c r="J401" s="10" t="str">
        <f t="shared" si="94"/>
        <v/>
      </c>
      <c r="K401" s="10" t="str">
        <f t="shared" si="97"/>
        <v xml:space="preserve"> </v>
      </c>
      <c r="L401" s="10" t="str">
        <f t="shared" si="98"/>
        <v xml:space="preserve"> </v>
      </c>
      <c r="M401" s="10" t="str">
        <f t="shared" si="95"/>
        <v/>
      </c>
      <c r="N401" s="20" t="str">
        <f t="shared" si="96"/>
        <v/>
      </c>
    </row>
    <row r="402" spans="1:14" x14ac:dyDescent="0.2">
      <c r="A402" s="8"/>
      <c r="B402" s="44" t="s">
        <v>374</v>
      </c>
      <c r="C402" s="41">
        <v>0</v>
      </c>
      <c r="D402" s="9">
        <v>0</v>
      </c>
      <c r="E402" s="9">
        <v>0</v>
      </c>
      <c r="F402" s="9">
        <v>0</v>
      </c>
      <c r="G402" s="10" t="str">
        <f t="shared" si="91"/>
        <v/>
      </c>
      <c r="H402" s="10" t="str">
        <f t="shared" si="92"/>
        <v/>
      </c>
      <c r="I402" s="10" t="str">
        <f t="shared" si="93"/>
        <v/>
      </c>
      <c r="J402" s="10" t="str">
        <f t="shared" si="94"/>
        <v/>
      </c>
      <c r="K402" s="10" t="str">
        <f t="shared" si="97"/>
        <v xml:space="preserve"> </v>
      </c>
      <c r="L402" s="10" t="str">
        <f t="shared" si="98"/>
        <v xml:space="preserve"> </v>
      </c>
      <c r="M402" s="10" t="str">
        <f t="shared" si="95"/>
        <v/>
      </c>
      <c r="N402" s="20" t="str">
        <f t="shared" si="96"/>
        <v/>
      </c>
    </row>
    <row r="403" spans="1:14" x14ac:dyDescent="0.2">
      <c r="A403" s="8"/>
      <c r="B403" s="44" t="s">
        <v>375</v>
      </c>
      <c r="C403" s="41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20" t="str">
        <f t="shared" si="96"/>
        <v/>
      </c>
    </row>
    <row r="404" spans="1:14" ht="25.5" x14ac:dyDescent="0.2">
      <c r="A404" s="8"/>
      <c r="B404" s="44" t="s">
        <v>376</v>
      </c>
      <c r="C404" s="41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20" t="str">
        <f t="shared" si="96"/>
        <v/>
      </c>
    </row>
    <row r="405" spans="1:14" ht="25.5" x14ac:dyDescent="0.2">
      <c r="A405" s="8"/>
      <c r="B405" s="44" t="s">
        <v>377</v>
      </c>
      <c r="C405" s="41">
        <v>0</v>
      </c>
      <c r="D405" s="9">
        <v>0</v>
      </c>
      <c r="E405" s="9">
        <v>0</v>
      </c>
      <c r="F405" s="9">
        <v>0</v>
      </c>
      <c r="G405" s="10" t="str">
        <f t="shared" si="91"/>
        <v/>
      </c>
      <c r="H405" s="10" t="str">
        <f t="shared" si="92"/>
        <v/>
      </c>
      <c r="I405" s="10" t="str">
        <f t="shared" si="93"/>
        <v/>
      </c>
      <c r="J405" s="10" t="str">
        <f t="shared" si="94"/>
        <v/>
      </c>
      <c r="K405" s="10" t="str">
        <f t="shared" si="97"/>
        <v xml:space="preserve"> </v>
      </c>
      <c r="L405" s="10" t="str">
        <f t="shared" si="98"/>
        <v xml:space="preserve"> </v>
      </c>
      <c r="M405" s="10" t="str">
        <f t="shared" si="95"/>
        <v/>
      </c>
      <c r="N405" s="20" t="str">
        <f t="shared" si="96"/>
        <v/>
      </c>
    </row>
    <row r="406" spans="1:14" x14ac:dyDescent="0.2">
      <c r="A406" s="8"/>
      <c r="B406" s="44" t="s">
        <v>378</v>
      </c>
      <c r="C406" s="41">
        <v>1</v>
      </c>
      <c r="D406" s="9">
        <v>1</v>
      </c>
      <c r="E406" s="9">
        <v>0</v>
      </c>
      <c r="F406" s="9">
        <v>0</v>
      </c>
      <c r="G406" s="10">
        <f t="shared" si="91"/>
        <v>0.04</v>
      </c>
      <c r="H406" s="10">
        <f t="shared" si="92"/>
        <v>2.7027027027027029E-2</v>
      </c>
      <c r="I406" s="10" t="str">
        <f t="shared" si="93"/>
        <v/>
      </c>
      <c r="J406" s="10" t="str">
        <f t="shared" si="94"/>
        <v/>
      </c>
      <c r="K406" s="10">
        <f t="shared" si="97"/>
        <v>-1</v>
      </c>
      <c r="L406" s="10">
        <f t="shared" si="98"/>
        <v>-1</v>
      </c>
      <c r="M406" s="10">
        <f t="shared" si="95"/>
        <v>-0.04</v>
      </c>
      <c r="N406" s="20">
        <f t="shared" si="96"/>
        <v>-2.7027027027027029E-2</v>
      </c>
    </row>
    <row r="407" spans="1:14" x14ac:dyDescent="0.2">
      <c r="A407" s="8"/>
      <c r="B407" s="44" t="s">
        <v>379</v>
      </c>
      <c r="C407" s="41">
        <v>0</v>
      </c>
      <c r="D407" s="9">
        <v>0</v>
      </c>
      <c r="E407" s="9">
        <v>0</v>
      </c>
      <c r="F407" s="9">
        <v>0</v>
      </c>
      <c r="G407" s="10" t="str">
        <f t="shared" si="91"/>
        <v/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 t="str">
        <f t="shared" si="97"/>
        <v xml:space="preserve"> </v>
      </c>
      <c r="L407" s="10" t="str">
        <f t="shared" si="98"/>
        <v xml:space="preserve"> </v>
      </c>
      <c r="M407" s="10" t="str">
        <f t="shared" si="95"/>
        <v/>
      </c>
      <c r="N407" s="20" t="str">
        <f t="shared" si="96"/>
        <v/>
      </c>
    </row>
    <row r="408" spans="1:14" x14ac:dyDescent="0.2">
      <c r="A408" s="8"/>
      <c r="B408" s="44" t="s">
        <v>380</v>
      </c>
      <c r="C408" s="41">
        <v>0</v>
      </c>
      <c r="D408" s="9">
        <v>0</v>
      </c>
      <c r="E408" s="9">
        <v>0</v>
      </c>
      <c r="F408" s="9">
        <v>0</v>
      </c>
      <c r="G408" s="10" t="str">
        <f t="shared" si="91"/>
        <v/>
      </c>
      <c r="H408" s="10" t="str">
        <f t="shared" si="92"/>
        <v/>
      </c>
      <c r="I408" s="10" t="str">
        <f t="shared" si="93"/>
        <v/>
      </c>
      <c r="J408" s="10" t="str">
        <f t="shared" si="94"/>
        <v/>
      </c>
      <c r="K408" s="10" t="str">
        <f t="shared" si="97"/>
        <v xml:space="preserve"> </v>
      </c>
      <c r="L408" s="10" t="str">
        <f t="shared" si="98"/>
        <v xml:space="preserve"> </v>
      </c>
      <c r="M408" s="10" t="str">
        <f t="shared" si="95"/>
        <v/>
      </c>
      <c r="N408" s="20" t="str">
        <f t="shared" si="96"/>
        <v/>
      </c>
    </row>
    <row r="409" spans="1:14" x14ac:dyDescent="0.2">
      <c r="A409" s="8"/>
      <c r="B409" s="44" t="s">
        <v>381</v>
      </c>
      <c r="C409" s="41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20" t="str">
        <f t="shared" si="96"/>
        <v/>
      </c>
    </row>
    <row r="410" spans="1:14" x14ac:dyDescent="0.2">
      <c r="A410" s="8"/>
      <c r="B410" s="44" t="s">
        <v>382</v>
      </c>
      <c r="C410" s="41">
        <v>1</v>
      </c>
      <c r="D410" s="9">
        <v>0</v>
      </c>
      <c r="E410" s="9">
        <v>0</v>
      </c>
      <c r="F410" s="9">
        <v>0</v>
      </c>
      <c r="G410" s="10">
        <f t="shared" si="91"/>
        <v>0.04</v>
      </c>
      <c r="H410" s="10" t="str">
        <f t="shared" si="92"/>
        <v/>
      </c>
      <c r="I410" s="10" t="str">
        <f t="shared" si="93"/>
        <v/>
      </c>
      <c r="J410" s="10" t="str">
        <f t="shared" si="94"/>
        <v/>
      </c>
      <c r="K410" s="10">
        <f t="shared" si="97"/>
        <v>-1</v>
      </c>
      <c r="L410" s="10" t="str">
        <f t="shared" si="98"/>
        <v xml:space="preserve"> </v>
      </c>
      <c r="M410" s="10">
        <f t="shared" si="95"/>
        <v>-0.04</v>
      </c>
      <c r="N410" s="20" t="str">
        <f t="shared" si="96"/>
        <v/>
      </c>
    </row>
    <row r="411" spans="1:14" x14ac:dyDescent="0.2">
      <c r="A411" s="8"/>
      <c r="B411" s="44" t="s">
        <v>383</v>
      </c>
      <c r="C411" s="41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20" t="str">
        <f t="shared" si="96"/>
        <v/>
      </c>
    </row>
    <row r="412" spans="1:14" x14ac:dyDescent="0.2">
      <c r="A412" s="8"/>
      <c r="B412" s="44" t="s">
        <v>384</v>
      </c>
      <c r="C412" s="41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0" t="str">
        <f t="shared" si="96"/>
        <v/>
      </c>
    </row>
    <row r="413" spans="1:14" x14ac:dyDescent="0.2">
      <c r="A413" s="8"/>
      <c r="B413" s="44" t="s">
        <v>385</v>
      </c>
      <c r="C413" s="41">
        <v>0</v>
      </c>
      <c r="D413" s="9">
        <v>0</v>
      </c>
      <c r="E413" s="9">
        <v>8</v>
      </c>
      <c r="F413" s="9">
        <v>0</v>
      </c>
      <c r="G413" s="10" t="str">
        <f t="shared" si="91"/>
        <v/>
      </c>
      <c r="H413" s="10" t="str">
        <f t="shared" si="92"/>
        <v/>
      </c>
      <c r="I413" s="10">
        <f t="shared" si="93"/>
        <v>0.47058823529411764</v>
      </c>
      <c r="J413" s="10" t="str">
        <f t="shared" si="94"/>
        <v/>
      </c>
      <c r="K413" s="10">
        <f t="shared" si="97"/>
        <v>1</v>
      </c>
      <c r="L413" s="10" t="str">
        <f t="shared" si="98"/>
        <v xml:space="preserve"> </v>
      </c>
      <c r="M413" s="10" t="str">
        <f t="shared" si="95"/>
        <v/>
      </c>
      <c r="N413" s="20" t="str">
        <f t="shared" si="96"/>
        <v/>
      </c>
    </row>
    <row r="414" spans="1:14" x14ac:dyDescent="0.2">
      <c r="A414" s="8"/>
      <c r="B414" s="44" t="s">
        <v>386</v>
      </c>
      <c r="C414" s="41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0" t="str">
        <f t="shared" si="96"/>
        <v/>
      </c>
    </row>
    <row r="415" spans="1:14" x14ac:dyDescent="0.2">
      <c r="A415" s="8"/>
      <c r="B415" s="44" t="s">
        <v>387</v>
      </c>
      <c r="C415" s="41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0" t="str">
        <f t="shared" si="96"/>
        <v/>
      </c>
    </row>
    <row r="416" spans="1:14" x14ac:dyDescent="0.2">
      <c r="A416" s="8"/>
      <c r="B416" s="44" t="s">
        <v>388</v>
      </c>
      <c r="C416" s="41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20" t="str">
        <f t="shared" si="96"/>
        <v/>
      </c>
    </row>
    <row r="417" spans="1:14" x14ac:dyDescent="0.2">
      <c r="A417" s="8" t="s">
        <v>76</v>
      </c>
      <c r="B417" s="44" t="s">
        <v>389</v>
      </c>
      <c r="C417" s="41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0" t="str">
        <f t="shared" si="96"/>
        <v/>
      </c>
    </row>
    <row r="418" spans="1:14" x14ac:dyDescent="0.2">
      <c r="A418" s="8" t="s">
        <v>76</v>
      </c>
      <c r="B418" s="44" t="s">
        <v>390</v>
      </c>
      <c r="C418" s="41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0" t="str">
        <f t="shared" si="96"/>
        <v/>
      </c>
    </row>
    <row r="419" spans="1:14" x14ac:dyDescent="0.2">
      <c r="A419" s="8"/>
      <c r="B419" s="44" t="s">
        <v>391</v>
      </c>
      <c r="C419" s="41">
        <v>0</v>
      </c>
      <c r="D419" s="9">
        <v>1</v>
      </c>
      <c r="E419" s="9">
        <v>0</v>
      </c>
      <c r="F419" s="9">
        <v>2</v>
      </c>
      <c r="G419" s="10" t="str">
        <f t="shared" si="91"/>
        <v/>
      </c>
      <c r="H419" s="10">
        <f t="shared" si="92"/>
        <v>2.7027027027027029E-2</v>
      </c>
      <c r="I419" s="10" t="str">
        <f t="shared" si="93"/>
        <v/>
      </c>
      <c r="J419" s="10">
        <f t="shared" si="94"/>
        <v>0.2857142857142857</v>
      </c>
      <c r="K419" s="10" t="str">
        <f t="shared" si="97"/>
        <v xml:space="preserve"> </v>
      </c>
      <c r="L419" s="10">
        <f t="shared" si="98"/>
        <v>1</v>
      </c>
      <c r="M419" s="10" t="str">
        <f t="shared" si="95"/>
        <v/>
      </c>
      <c r="N419" s="20">
        <f t="shared" si="96"/>
        <v>2.7027027027027029E-2</v>
      </c>
    </row>
    <row r="420" spans="1:14" x14ac:dyDescent="0.2">
      <c r="A420" s="8"/>
      <c r="B420" s="44" t="s">
        <v>392</v>
      </c>
      <c r="C420" s="41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0" t="str">
        <f t="shared" si="96"/>
        <v/>
      </c>
    </row>
    <row r="421" spans="1:14" x14ac:dyDescent="0.2">
      <c r="A421" s="8"/>
      <c r="B421" s="44" t="s">
        <v>393</v>
      </c>
      <c r="C421" s="41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0" t="str">
        <f t="shared" si="96"/>
        <v/>
      </c>
    </row>
    <row r="422" spans="1:14" x14ac:dyDescent="0.2">
      <c r="A422" s="8"/>
      <c r="B422" s="44" t="s">
        <v>394</v>
      </c>
      <c r="C422" s="41">
        <v>0</v>
      </c>
      <c r="D422" s="9">
        <v>0</v>
      </c>
      <c r="E422" s="9">
        <v>0</v>
      </c>
      <c r="F422" s="9">
        <v>0</v>
      </c>
      <c r="G422" s="10" t="str">
        <f t="shared" si="91"/>
        <v/>
      </c>
      <c r="H422" s="10" t="str">
        <f t="shared" si="92"/>
        <v/>
      </c>
      <c r="I422" s="10" t="str">
        <f t="shared" si="93"/>
        <v/>
      </c>
      <c r="J422" s="10" t="str">
        <f t="shared" si="94"/>
        <v/>
      </c>
      <c r="K422" s="10" t="str">
        <f t="shared" si="97"/>
        <v xml:space="preserve"> </v>
      </c>
      <c r="L422" s="10" t="str">
        <f t="shared" si="98"/>
        <v xml:space="preserve"> </v>
      </c>
      <c r="M422" s="10" t="str">
        <f t="shared" si="95"/>
        <v/>
      </c>
      <c r="N422" s="20" t="str">
        <f t="shared" si="96"/>
        <v/>
      </c>
    </row>
    <row r="423" spans="1:14" x14ac:dyDescent="0.2">
      <c r="A423" s="8"/>
      <c r="B423" s="44" t="s">
        <v>395</v>
      </c>
      <c r="C423" s="41">
        <v>0</v>
      </c>
      <c r="D423" s="9">
        <v>1</v>
      </c>
      <c r="E423" s="9">
        <v>1</v>
      </c>
      <c r="F423" s="9">
        <v>0</v>
      </c>
      <c r="G423" s="10" t="str">
        <f t="shared" si="91"/>
        <v/>
      </c>
      <c r="H423" s="10">
        <f t="shared" si="92"/>
        <v>2.7027027027027029E-2</v>
      </c>
      <c r="I423" s="10">
        <f t="shared" si="93"/>
        <v>5.8823529411764705E-2</v>
      </c>
      <c r="J423" s="10" t="str">
        <f t="shared" si="94"/>
        <v/>
      </c>
      <c r="K423" s="10">
        <f t="shared" si="97"/>
        <v>1</v>
      </c>
      <c r="L423" s="10">
        <f t="shared" si="98"/>
        <v>-1</v>
      </c>
      <c r="M423" s="10" t="str">
        <f t="shared" si="95"/>
        <v/>
      </c>
      <c r="N423" s="20">
        <f t="shared" si="96"/>
        <v>-2.7027027027027029E-2</v>
      </c>
    </row>
    <row r="424" spans="1:14" x14ac:dyDescent="0.2">
      <c r="A424" s="8"/>
      <c r="B424" s="44" t="s">
        <v>396</v>
      </c>
      <c r="C424" s="41">
        <v>1</v>
      </c>
      <c r="D424" s="9">
        <v>0</v>
      </c>
      <c r="E424" s="9">
        <v>1</v>
      </c>
      <c r="F424" s="9">
        <v>0</v>
      </c>
      <c r="G424" s="10">
        <f t="shared" si="91"/>
        <v>0.04</v>
      </c>
      <c r="H424" s="10" t="str">
        <f t="shared" si="92"/>
        <v/>
      </c>
      <c r="I424" s="10">
        <f t="shared" si="93"/>
        <v>5.8823529411764705E-2</v>
      </c>
      <c r="J424" s="10" t="str">
        <f t="shared" si="94"/>
        <v/>
      </c>
      <c r="K424" s="10">
        <f t="shared" si="97"/>
        <v>0</v>
      </c>
      <c r="L424" s="10" t="str">
        <f t="shared" si="98"/>
        <v xml:space="preserve"> </v>
      </c>
      <c r="M424" s="10">
        <f t="shared" si="95"/>
        <v>0</v>
      </c>
      <c r="N424" s="20" t="str">
        <f t="shared" si="96"/>
        <v/>
      </c>
    </row>
    <row r="425" spans="1:14" x14ac:dyDescent="0.2">
      <c r="A425" s="8"/>
      <c r="B425" s="44" t="s">
        <v>397</v>
      </c>
      <c r="C425" s="41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0" t="str">
        <f t="shared" si="96"/>
        <v/>
      </c>
    </row>
    <row r="426" spans="1:14" x14ac:dyDescent="0.2">
      <c r="A426" s="8"/>
      <c r="B426" s="44" t="s">
        <v>398</v>
      </c>
      <c r="C426" s="41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20" t="str">
        <f t="shared" si="96"/>
        <v/>
      </c>
    </row>
    <row r="427" spans="1:14" ht="25.5" x14ac:dyDescent="0.2">
      <c r="A427" s="8"/>
      <c r="B427" s="44" t="s">
        <v>399</v>
      </c>
      <c r="C427" s="41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20" t="str">
        <f t="shared" si="96"/>
        <v/>
      </c>
    </row>
    <row r="428" spans="1:14" x14ac:dyDescent="0.2">
      <c r="A428" s="8"/>
      <c r="B428" s="44" t="s">
        <v>400</v>
      </c>
      <c r="C428" s="41">
        <v>0</v>
      </c>
      <c r="D428" s="9">
        <v>0</v>
      </c>
      <c r="E428" s="9">
        <v>1</v>
      </c>
      <c r="F428" s="9">
        <v>0</v>
      </c>
      <c r="G428" s="10" t="str">
        <f t="shared" si="91"/>
        <v/>
      </c>
      <c r="H428" s="10" t="str">
        <f t="shared" si="92"/>
        <v/>
      </c>
      <c r="I428" s="10">
        <f t="shared" si="93"/>
        <v>5.8823529411764705E-2</v>
      </c>
      <c r="J428" s="10" t="str">
        <f t="shared" si="94"/>
        <v/>
      </c>
      <c r="K428" s="10">
        <f t="shared" si="97"/>
        <v>1</v>
      </c>
      <c r="L428" s="10" t="str">
        <f t="shared" si="98"/>
        <v xml:space="preserve"> </v>
      </c>
      <c r="M428" s="10" t="str">
        <f t="shared" si="95"/>
        <v/>
      </c>
      <c r="N428" s="20" t="str">
        <f t="shared" si="96"/>
        <v/>
      </c>
    </row>
    <row r="429" spans="1:14" x14ac:dyDescent="0.2">
      <c r="A429" s="8"/>
      <c r="B429" s="44" t="s">
        <v>401</v>
      </c>
      <c r="C429" s="41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20" t="str">
        <f t="shared" si="96"/>
        <v/>
      </c>
    </row>
    <row r="430" spans="1:14" x14ac:dyDescent="0.2">
      <c r="A430" s="8"/>
      <c r="B430" s="44" t="s">
        <v>402</v>
      </c>
      <c r="C430" s="41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20" t="str">
        <f t="shared" si="96"/>
        <v/>
      </c>
    </row>
    <row r="431" spans="1:14" x14ac:dyDescent="0.2">
      <c r="A431" s="8"/>
      <c r="B431" s="44" t="s">
        <v>403</v>
      </c>
      <c r="C431" s="41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0" t="str">
        <f t="shared" si="96"/>
        <v/>
      </c>
    </row>
    <row r="432" spans="1:14" ht="25.5" x14ac:dyDescent="0.2">
      <c r="A432" s="8"/>
      <c r="B432" s="44" t="s">
        <v>404</v>
      </c>
      <c r="C432" s="41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20" t="str">
        <f t="shared" si="96"/>
        <v/>
      </c>
    </row>
    <row r="433" spans="1:14" ht="25.5" x14ac:dyDescent="0.2">
      <c r="A433" s="8"/>
      <c r="B433" s="44" t="s">
        <v>405</v>
      </c>
      <c r="C433" s="41">
        <v>0</v>
      </c>
      <c r="D433" s="9">
        <v>0</v>
      </c>
      <c r="E433" s="9">
        <v>0</v>
      </c>
      <c r="F433" s="9">
        <v>0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 t="str">
        <f t="shared" si="98"/>
        <v xml:space="preserve"> </v>
      </c>
      <c r="M433" s="10" t="str">
        <f t="shared" si="95"/>
        <v/>
      </c>
      <c r="N433" s="20" t="str">
        <f t="shared" si="96"/>
        <v/>
      </c>
    </row>
    <row r="434" spans="1:14" x14ac:dyDescent="0.2">
      <c r="A434" s="8"/>
      <c r="B434" s="44" t="s">
        <v>406</v>
      </c>
      <c r="C434" s="41">
        <v>0</v>
      </c>
      <c r="D434" s="9">
        <v>0</v>
      </c>
      <c r="E434" s="9">
        <v>0</v>
      </c>
      <c r="F434" s="9">
        <v>0</v>
      </c>
      <c r="G434" s="10" t="str">
        <f t="shared" si="91"/>
        <v/>
      </c>
      <c r="H434" s="10" t="str">
        <f t="shared" si="92"/>
        <v/>
      </c>
      <c r="I434" s="10" t="str">
        <f t="shared" si="93"/>
        <v/>
      </c>
      <c r="J434" s="10" t="str">
        <f t="shared" si="94"/>
        <v/>
      </c>
      <c r="K434" s="10" t="str">
        <f t="shared" si="97"/>
        <v xml:space="preserve"> </v>
      </c>
      <c r="L434" s="10" t="str">
        <f t="shared" si="98"/>
        <v xml:space="preserve"> </v>
      </c>
      <c r="M434" s="10" t="str">
        <f t="shared" si="95"/>
        <v/>
      </c>
      <c r="N434" s="20" t="str">
        <f t="shared" si="96"/>
        <v/>
      </c>
    </row>
    <row r="435" spans="1:14" x14ac:dyDescent="0.2">
      <c r="A435" s="8"/>
      <c r="B435" s="44" t="s">
        <v>407</v>
      </c>
      <c r="C435" s="41">
        <v>0</v>
      </c>
      <c r="D435" s="9">
        <v>0</v>
      </c>
      <c r="E435" s="9">
        <v>0</v>
      </c>
      <c r="F435" s="9">
        <v>0</v>
      </c>
      <c r="G435" s="10" t="str">
        <f t="shared" ref="G435:G498" si="99">+IF(C435=0,"",C435/C$371)</f>
        <v/>
      </c>
      <c r="H435" s="10" t="str">
        <f t="shared" ref="H435:H498" si="100">+IF(D435=0,"",D435/D$371)</f>
        <v/>
      </c>
      <c r="I435" s="10" t="str">
        <f t="shared" ref="I435:I498" si="101">+IF(E435=0,"",E435/E$371)</f>
        <v/>
      </c>
      <c r="J435" s="10" t="str">
        <f t="shared" ref="J435:J498" si="102">+IF(F435=0,"",F435/F$371)</f>
        <v/>
      </c>
      <c r="K435" s="10" t="str">
        <f t="shared" si="97"/>
        <v xml:space="preserve"> </v>
      </c>
      <c r="L435" s="10" t="str">
        <f t="shared" si="98"/>
        <v xml:space="preserve"> </v>
      </c>
      <c r="M435" s="10" t="str">
        <f t="shared" ref="M435:M498" si="103">+IF(OR(AND(G435=""),(K435="")),"",G435*K435)</f>
        <v/>
      </c>
      <c r="N435" s="20" t="str">
        <f t="shared" ref="N435:N498" si="104">+IF(OR(AND(H435=""),(L435="")),"",H435*L435)</f>
        <v/>
      </c>
    </row>
    <row r="436" spans="1:14" x14ac:dyDescent="0.2">
      <c r="A436" s="8"/>
      <c r="B436" s="44" t="s">
        <v>408</v>
      </c>
      <c r="C436" s="41">
        <v>0</v>
      </c>
      <c r="D436" s="9">
        <v>0</v>
      </c>
      <c r="E436" s="9">
        <v>0</v>
      </c>
      <c r="F436" s="9">
        <v>0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 t="str">
        <f t="shared" si="102"/>
        <v/>
      </c>
      <c r="K436" s="10" t="str">
        <f t="shared" ref="K436:K499" si="105">+IF(AND(C436=0,E436=0)," ",IF(C436=0,1,IF(E436=0,-1,(E436-C436)/C436)))</f>
        <v xml:space="preserve"> </v>
      </c>
      <c r="L436" s="10" t="str">
        <f t="shared" ref="L436:L499" si="106">+IF(AND(D436=0,F436=0)," ",IF(D436=0,1,IF(F436=0,-1,(F436-D436)/D436)))</f>
        <v xml:space="preserve"> </v>
      </c>
      <c r="M436" s="10" t="str">
        <f t="shared" si="103"/>
        <v/>
      </c>
      <c r="N436" s="20" t="str">
        <f t="shared" si="104"/>
        <v/>
      </c>
    </row>
    <row r="437" spans="1:14" x14ac:dyDescent="0.2">
      <c r="A437" s="8"/>
      <c r="B437" s="44" t="s">
        <v>409</v>
      </c>
      <c r="C437" s="41">
        <v>0</v>
      </c>
      <c r="D437" s="9">
        <v>0</v>
      </c>
      <c r="E437" s="9">
        <v>0</v>
      </c>
      <c r="F437" s="9">
        <v>0</v>
      </c>
      <c r="G437" s="10" t="str">
        <f t="shared" si="99"/>
        <v/>
      </c>
      <c r="H437" s="10" t="str">
        <f t="shared" si="100"/>
        <v/>
      </c>
      <c r="I437" s="10" t="str">
        <f t="shared" si="101"/>
        <v/>
      </c>
      <c r="J437" s="10" t="str">
        <f t="shared" si="102"/>
        <v/>
      </c>
      <c r="K437" s="10" t="str">
        <f t="shared" si="105"/>
        <v xml:space="preserve"> </v>
      </c>
      <c r="L437" s="10" t="str">
        <f t="shared" si="106"/>
        <v xml:space="preserve"> </v>
      </c>
      <c r="M437" s="10" t="str">
        <f t="shared" si="103"/>
        <v/>
      </c>
      <c r="N437" s="20" t="str">
        <f t="shared" si="104"/>
        <v/>
      </c>
    </row>
    <row r="438" spans="1:14" x14ac:dyDescent="0.2">
      <c r="A438" s="8"/>
      <c r="B438" s="44" t="s">
        <v>410</v>
      </c>
      <c r="C438" s="41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20" t="str">
        <f t="shared" si="104"/>
        <v/>
      </c>
    </row>
    <row r="439" spans="1:14" x14ac:dyDescent="0.2">
      <c r="A439" s="8" t="s">
        <v>76</v>
      </c>
      <c r="B439" s="44" t="s">
        <v>411</v>
      </c>
      <c r="C439" s="41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0" t="str">
        <f t="shared" si="104"/>
        <v/>
      </c>
    </row>
    <row r="440" spans="1:14" x14ac:dyDescent="0.2">
      <c r="A440" s="8"/>
      <c r="B440" s="44" t="s">
        <v>412</v>
      </c>
      <c r="C440" s="41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0" t="str">
        <f t="shared" si="104"/>
        <v/>
      </c>
    </row>
    <row r="441" spans="1:14" x14ac:dyDescent="0.2">
      <c r="A441" s="8"/>
      <c r="B441" s="44" t="s">
        <v>413</v>
      </c>
      <c r="C441" s="41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0" t="str">
        <f t="shared" si="104"/>
        <v/>
      </c>
    </row>
    <row r="442" spans="1:14" x14ac:dyDescent="0.2">
      <c r="A442" s="8"/>
      <c r="B442" s="44" t="s">
        <v>414</v>
      </c>
      <c r="C442" s="41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20" t="str">
        <f t="shared" si="104"/>
        <v/>
      </c>
    </row>
    <row r="443" spans="1:14" x14ac:dyDescent="0.2">
      <c r="A443" s="8"/>
      <c r="B443" s="44" t="s">
        <v>415</v>
      </c>
      <c r="C443" s="41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20" t="str">
        <f t="shared" si="104"/>
        <v/>
      </c>
    </row>
    <row r="444" spans="1:14" x14ac:dyDescent="0.2">
      <c r="A444" s="8"/>
      <c r="B444" s="44" t="s">
        <v>416</v>
      </c>
      <c r="C444" s="41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0" t="str">
        <f t="shared" si="104"/>
        <v/>
      </c>
    </row>
    <row r="445" spans="1:14" x14ac:dyDescent="0.2">
      <c r="A445" s="8"/>
      <c r="B445" s="44" t="s">
        <v>417</v>
      </c>
      <c r="C445" s="41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0" t="str">
        <f t="shared" si="104"/>
        <v/>
      </c>
    </row>
    <row r="446" spans="1:14" x14ac:dyDescent="0.2">
      <c r="A446" s="8"/>
      <c r="B446" s="44" t="s">
        <v>418</v>
      </c>
      <c r="C446" s="41">
        <v>19</v>
      </c>
      <c r="D446" s="9">
        <v>32</v>
      </c>
      <c r="E446" s="9">
        <v>0</v>
      </c>
      <c r="F446" s="9">
        <v>0</v>
      </c>
      <c r="G446" s="10">
        <f t="shared" si="99"/>
        <v>0.76</v>
      </c>
      <c r="H446" s="10">
        <f t="shared" si="100"/>
        <v>0.86486486486486491</v>
      </c>
      <c r="I446" s="10" t="str">
        <f t="shared" si="101"/>
        <v/>
      </c>
      <c r="J446" s="10" t="str">
        <f t="shared" si="102"/>
        <v/>
      </c>
      <c r="K446" s="10">
        <f t="shared" si="105"/>
        <v>-1</v>
      </c>
      <c r="L446" s="10">
        <f t="shared" si="106"/>
        <v>-1</v>
      </c>
      <c r="M446" s="10">
        <f t="shared" si="103"/>
        <v>-0.76</v>
      </c>
      <c r="N446" s="20">
        <f t="shared" si="104"/>
        <v>-0.86486486486486491</v>
      </c>
    </row>
    <row r="447" spans="1:14" ht="24" customHeight="1" x14ac:dyDescent="0.2">
      <c r="A447" s="8"/>
      <c r="B447" s="44" t="s">
        <v>419</v>
      </c>
      <c r="C447" s="41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0" t="str">
        <f t="shared" si="104"/>
        <v/>
      </c>
    </row>
    <row r="448" spans="1:14" x14ac:dyDescent="0.2">
      <c r="A448" s="8"/>
      <c r="B448" s="44" t="s">
        <v>420</v>
      </c>
      <c r="C448" s="41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20" t="str">
        <f t="shared" si="104"/>
        <v/>
      </c>
    </row>
    <row r="449" spans="1:14" x14ac:dyDescent="0.2">
      <c r="A449" s="8"/>
      <c r="B449" s="44" t="s">
        <v>421</v>
      </c>
      <c r="C449" s="41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20" t="str">
        <f t="shared" si="104"/>
        <v/>
      </c>
    </row>
    <row r="450" spans="1:14" x14ac:dyDescent="0.2">
      <c r="A450" s="8"/>
      <c r="B450" s="44" t="s">
        <v>422</v>
      </c>
      <c r="C450" s="41">
        <v>0</v>
      </c>
      <c r="D450" s="9">
        <v>0</v>
      </c>
      <c r="E450" s="9">
        <v>0</v>
      </c>
      <c r="F450" s="9">
        <v>0</v>
      </c>
      <c r="G450" s="10" t="str">
        <f t="shared" si="99"/>
        <v/>
      </c>
      <c r="H450" s="10" t="str">
        <f t="shared" si="100"/>
        <v/>
      </c>
      <c r="I450" s="10" t="str">
        <f t="shared" si="101"/>
        <v/>
      </c>
      <c r="J450" s="10" t="str">
        <f t="shared" si="102"/>
        <v/>
      </c>
      <c r="K450" s="10" t="str">
        <f t="shared" si="105"/>
        <v xml:space="preserve"> </v>
      </c>
      <c r="L450" s="10" t="str">
        <f t="shared" si="106"/>
        <v xml:space="preserve"> </v>
      </c>
      <c r="M450" s="10" t="str">
        <f t="shared" si="103"/>
        <v/>
      </c>
      <c r="N450" s="20" t="str">
        <f t="shared" si="104"/>
        <v/>
      </c>
    </row>
    <row r="451" spans="1:14" x14ac:dyDescent="0.2">
      <c r="A451" s="8"/>
      <c r="B451" s="44" t="s">
        <v>423</v>
      </c>
      <c r="C451" s="41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20" t="str">
        <f t="shared" si="104"/>
        <v/>
      </c>
    </row>
    <row r="452" spans="1:14" x14ac:dyDescent="0.2">
      <c r="A452" s="8"/>
      <c r="B452" s="44" t="s">
        <v>424</v>
      </c>
      <c r="C452" s="41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0" t="str">
        <f t="shared" si="104"/>
        <v/>
      </c>
    </row>
    <row r="453" spans="1:14" x14ac:dyDescent="0.2">
      <c r="A453" s="8"/>
      <c r="B453" s="44" t="s">
        <v>425</v>
      </c>
      <c r="C453" s="41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0" t="str">
        <f t="shared" si="104"/>
        <v/>
      </c>
    </row>
    <row r="454" spans="1:14" x14ac:dyDescent="0.2">
      <c r="A454" s="8"/>
      <c r="B454" s="44" t="s">
        <v>426</v>
      </c>
      <c r="C454" s="41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20" t="str">
        <f t="shared" si="104"/>
        <v/>
      </c>
    </row>
    <row r="455" spans="1:14" x14ac:dyDescent="0.2">
      <c r="A455" s="8"/>
      <c r="B455" s="44" t="s">
        <v>427</v>
      </c>
      <c r="C455" s="41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20" t="str">
        <f t="shared" si="104"/>
        <v/>
      </c>
    </row>
    <row r="456" spans="1:14" x14ac:dyDescent="0.2">
      <c r="A456" s="8"/>
      <c r="B456" s="44" t="s">
        <v>428</v>
      </c>
      <c r="C456" s="41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0" t="str">
        <f t="shared" si="104"/>
        <v/>
      </c>
    </row>
    <row r="457" spans="1:14" x14ac:dyDescent="0.2">
      <c r="A457" s="8"/>
      <c r="B457" s="44" t="s">
        <v>429</v>
      </c>
      <c r="C457" s="41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0" t="str">
        <f t="shared" si="104"/>
        <v/>
      </c>
    </row>
    <row r="458" spans="1:14" x14ac:dyDescent="0.2">
      <c r="A458" s="8"/>
      <c r="B458" s="44" t="s">
        <v>430</v>
      </c>
      <c r="C458" s="41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0" t="str">
        <f t="shared" si="104"/>
        <v/>
      </c>
    </row>
    <row r="459" spans="1:14" ht="26.25" customHeight="1" x14ac:dyDescent="0.2">
      <c r="A459" s="8"/>
      <c r="B459" s="44" t="s">
        <v>431</v>
      </c>
      <c r="C459" s="41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0" t="str">
        <f t="shared" si="104"/>
        <v/>
      </c>
    </row>
    <row r="460" spans="1:14" ht="25.5" x14ac:dyDescent="0.2">
      <c r="A460" s="8"/>
      <c r="B460" s="44" t="s">
        <v>432</v>
      </c>
      <c r="C460" s="41">
        <v>0</v>
      </c>
      <c r="D460" s="9">
        <v>0</v>
      </c>
      <c r="E460" s="9">
        <v>0</v>
      </c>
      <c r="F460" s="9">
        <v>0</v>
      </c>
      <c r="G460" s="10" t="str">
        <f t="shared" si="99"/>
        <v/>
      </c>
      <c r="H460" s="10" t="str">
        <f t="shared" si="100"/>
        <v/>
      </c>
      <c r="I460" s="10" t="str">
        <f t="shared" si="101"/>
        <v/>
      </c>
      <c r="J460" s="10" t="str">
        <f t="shared" si="102"/>
        <v/>
      </c>
      <c r="K460" s="10" t="str">
        <f t="shared" si="105"/>
        <v xml:space="preserve"> </v>
      </c>
      <c r="L460" s="10" t="str">
        <f t="shared" si="106"/>
        <v xml:space="preserve"> </v>
      </c>
      <c r="M460" s="10" t="str">
        <f t="shared" si="103"/>
        <v/>
      </c>
      <c r="N460" s="20" t="str">
        <f t="shared" si="104"/>
        <v/>
      </c>
    </row>
    <row r="461" spans="1:14" x14ac:dyDescent="0.2">
      <c r="A461" s="8"/>
      <c r="B461" s="44" t="s">
        <v>433</v>
      </c>
      <c r="C461" s="41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20" t="str">
        <f t="shared" si="104"/>
        <v/>
      </c>
    </row>
    <row r="462" spans="1:14" ht="25.5" x14ac:dyDescent="0.2">
      <c r="A462" s="8"/>
      <c r="B462" s="44" t="s">
        <v>434</v>
      </c>
      <c r="C462" s="41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20" t="str">
        <f t="shared" si="104"/>
        <v/>
      </c>
    </row>
    <row r="463" spans="1:14" ht="25.5" x14ac:dyDescent="0.2">
      <c r="A463" s="8"/>
      <c r="B463" s="44" t="s">
        <v>435</v>
      </c>
      <c r="C463" s="41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0" t="str">
        <f t="shared" si="104"/>
        <v/>
      </c>
    </row>
    <row r="464" spans="1:14" x14ac:dyDescent="0.2">
      <c r="A464" s="8"/>
      <c r="B464" s="44" t="s">
        <v>436</v>
      </c>
      <c r="C464" s="41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20" t="str">
        <f t="shared" si="104"/>
        <v/>
      </c>
    </row>
    <row r="465" spans="1:14" x14ac:dyDescent="0.2">
      <c r="A465" s="8"/>
      <c r="B465" s="44" t="s">
        <v>437</v>
      </c>
      <c r="C465" s="41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20" t="str">
        <f t="shared" si="104"/>
        <v/>
      </c>
    </row>
    <row r="466" spans="1:14" x14ac:dyDescent="0.2">
      <c r="A466" s="8"/>
      <c r="B466" s="44" t="s">
        <v>438</v>
      </c>
      <c r="C466" s="41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20" t="str">
        <f t="shared" si="104"/>
        <v/>
      </c>
    </row>
    <row r="467" spans="1:14" x14ac:dyDescent="0.2">
      <c r="A467" s="8"/>
      <c r="B467" s="44" t="s">
        <v>439</v>
      </c>
      <c r="C467" s="41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20" t="str">
        <f t="shared" si="104"/>
        <v/>
      </c>
    </row>
    <row r="468" spans="1:14" x14ac:dyDescent="0.2">
      <c r="A468" s="8"/>
      <c r="B468" s="44" t="s">
        <v>440</v>
      </c>
      <c r="C468" s="41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0" t="str">
        <f t="shared" si="104"/>
        <v/>
      </c>
    </row>
    <row r="469" spans="1:14" x14ac:dyDescent="0.2">
      <c r="A469" s="8"/>
      <c r="B469" s="44" t="s">
        <v>441</v>
      </c>
      <c r="C469" s="41">
        <v>0</v>
      </c>
      <c r="D469" s="9">
        <v>0</v>
      </c>
      <c r="E469" s="9">
        <v>0</v>
      </c>
      <c r="F469" s="9">
        <v>0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 t="str">
        <f t="shared" si="106"/>
        <v xml:space="preserve"> </v>
      </c>
      <c r="M469" s="10" t="str">
        <f t="shared" si="103"/>
        <v/>
      </c>
      <c r="N469" s="20" t="str">
        <f t="shared" si="104"/>
        <v/>
      </c>
    </row>
    <row r="470" spans="1:14" x14ac:dyDescent="0.2">
      <c r="A470" s="8"/>
      <c r="B470" s="44" t="s">
        <v>442</v>
      </c>
      <c r="C470" s="41">
        <v>0</v>
      </c>
      <c r="D470" s="9">
        <v>0</v>
      </c>
      <c r="E470" s="9">
        <v>0</v>
      </c>
      <c r="F470" s="9">
        <v>0</v>
      </c>
      <c r="G470" s="10" t="str">
        <f t="shared" si="99"/>
        <v/>
      </c>
      <c r="H470" s="10" t="str">
        <f t="shared" si="100"/>
        <v/>
      </c>
      <c r="I470" s="10" t="str">
        <f t="shared" si="101"/>
        <v/>
      </c>
      <c r="J470" s="10" t="str">
        <f t="shared" si="102"/>
        <v/>
      </c>
      <c r="K470" s="10" t="str">
        <f t="shared" si="105"/>
        <v xml:space="preserve"> </v>
      </c>
      <c r="L470" s="10" t="str">
        <f t="shared" si="106"/>
        <v xml:space="preserve"> </v>
      </c>
      <c r="M470" s="10" t="str">
        <f t="shared" si="103"/>
        <v/>
      </c>
      <c r="N470" s="20" t="str">
        <f t="shared" si="104"/>
        <v/>
      </c>
    </row>
    <row r="471" spans="1:14" x14ac:dyDescent="0.2">
      <c r="A471" s="8"/>
      <c r="B471" s="44" t="s">
        <v>443</v>
      </c>
      <c r="C471" s="41">
        <v>0</v>
      </c>
      <c r="D471" s="9">
        <v>0</v>
      </c>
      <c r="E471" s="9">
        <v>0</v>
      </c>
      <c r="F471" s="9">
        <v>0</v>
      </c>
      <c r="G471" s="10" t="str">
        <f t="shared" si="99"/>
        <v/>
      </c>
      <c r="H471" s="10" t="str">
        <f t="shared" si="100"/>
        <v/>
      </c>
      <c r="I471" s="10" t="str">
        <f t="shared" si="101"/>
        <v/>
      </c>
      <c r="J471" s="10" t="str">
        <f t="shared" si="102"/>
        <v/>
      </c>
      <c r="K471" s="10" t="str">
        <f t="shared" si="105"/>
        <v xml:space="preserve"> </v>
      </c>
      <c r="L471" s="10" t="str">
        <f t="shared" si="106"/>
        <v xml:space="preserve"> </v>
      </c>
      <c r="M471" s="10" t="str">
        <f t="shared" si="103"/>
        <v/>
      </c>
      <c r="N471" s="20" t="str">
        <f t="shared" si="104"/>
        <v/>
      </c>
    </row>
    <row r="472" spans="1:14" x14ac:dyDescent="0.2">
      <c r="A472" s="8"/>
      <c r="B472" s="44" t="s">
        <v>444</v>
      </c>
      <c r="C472" s="41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20" t="str">
        <f t="shared" si="104"/>
        <v/>
      </c>
    </row>
    <row r="473" spans="1:14" x14ac:dyDescent="0.2">
      <c r="A473" s="8"/>
      <c r="B473" s="44" t="s">
        <v>445</v>
      </c>
      <c r="C473" s="41">
        <v>0</v>
      </c>
      <c r="D473" s="9">
        <v>0</v>
      </c>
      <c r="E473" s="9">
        <v>0</v>
      </c>
      <c r="F473" s="9">
        <v>0</v>
      </c>
      <c r="G473" s="10" t="str">
        <f t="shared" si="99"/>
        <v/>
      </c>
      <c r="H473" s="10" t="str">
        <f t="shared" si="100"/>
        <v/>
      </c>
      <c r="I473" s="10" t="str">
        <f t="shared" si="101"/>
        <v/>
      </c>
      <c r="J473" s="10" t="str">
        <f t="shared" si="102"/>
        <v/>
      </c>
      <c r="K473" s="10" t="str">
        <f t="shared" si="105"/>
        <v xml:space="preserve"> </v>
      </c>
      <c r="L473" s="10" t="str">
        <f t="shared" si="106"/>
        <v xml:space="preserve"> </v>
      </c>
      <c r="M473" s="10" t="str">
        <f t="shared" si="103"/>
        <v/>
      </c>
      <c r="N473" s="20" t="str">
        <f t="shared" si="104"/>
        <v/>
      </c>
    </row>
    <row r="474" spans="1:14" x14ac:dyDescent="0.2">
      <c r="A474" s="8"/>
      <c r="B474" s="44" t="s">
        <v>446</v>
      </c>
      <c r="C474" s="41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0" t="str">
        <f t="shared" si="104"/>
        <v/>
      </c>
    </row>
    <row r="475" spans="1:14" x14ac:dyDescent="0.2">
      <c r="A475" s="8"/>
      <c r="B475" s="44" t="s">
        <v>447</v>
      </c>
      <c r="C475" s="41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0" t="str">
        <f t="shared" si="104"/>
        <v/>
      </c>
    </row>
    <row r="476" spans="1:14" x14ac:dyDescent="0.2">
      <c r="A476" s="8"/>
      <c r="B476" s="44" t="s">
        <v>448</v>
      </c>
      <c r="C476" s="41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0" t="str">
        <f t="shared" si="104"/>
        <v/>
      </c>
    </row>
    <row r="477" spans="1:14" x14ac:dyDescent="0.2">
      <c r="A477" s="8"/>
      <c r="B477" s="44" t="s">
        <v>449</v>
      </c>
      <c r="C477" s="41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0" t="str">
        <f t="shared" si="104"/>
        <v/>
      </c>
    </row>
    <row r="478" spans="1:14" x14ac:dyDescent="0.2">
      <c r="A478" s="8"/>
      <c r="B478" s="44" t="s">
        <v>450</v>
      </c>
      <c r="C478" s="41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20" t="str">
        <f t="shared" si="104"/>
        <v/>
      </c>
    </row>
    <row r="479" spans="1:14" x14ac:dyDescent="0.2">
      <c r="A479" s="8"/>
      <c r="B479" s="44" t="s">
        <v>451</v>
      </c>
      <c r="C479" s="41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0" t="str">
        <f t="shared" si="104"/>
        <v/>
      </c>
    </row>
    <row r="480" spans="1:14" x14ac:dyDescent="0.2">
      <c r="A480" s="8"/>
      <c r="B480" s="44" t="s">
        <v>452</v>
      </c>
      <c r="C480" s="41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0" t="str">
        <f t="shared" si="104"/>
        <v/>
      </c>
    </row>
    <row r="481" spans="1:14" ht="26.25" customHeight="1" x14ac:dyDescent="0.2">
      <c r="A481" s="8"/>
      <c r="B481" s="44" t="s">
        <v>453</v>
      </c>
      <c r="C481" s="41">
        <v>0</v>
      </c>
      <c r="D481" s="9">
        <v>0</v>
      </c>
      <c r="E481" s="9">
        <v>0</v>
      </c>
      <c r="F481" s="9">
        <v>0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 t="str">
        <f t="shared" si="106"/>
        <v xml:space="preserve"> </v>
      </c>
      <c r="M481" s="10" t="str">
        <f t="shared" si="103"/>
        <v/>
      </c>
      <c r="N481" s="20" t="str">
        <f t="shared" si="104"/>
        <v/>
      </c>
    </row>
    <row r="482" spans="1:14" x14ac:dyDescent="0.2">
      <c r="A482" s="8"/>
      <c r="B482" s="44" t="s">
        <v>454</v>
      </c>
      <c r="C482" s="41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0" t="str">
        <f t="shared" si="104"/>
        <v/>
      </c>
    </row>
    <row r="483" spans="1:14" x14ac:dyDescent="0.2">
      <c r="A483" s="8"/>
      <c r="B483" s="44" t="s">
        <v>455</v>
      </c>
      <c r="C483" s="41">
        <v>0</v>
      </c>
      <c r="D483" s="9">
        <v>0</v>
      </c>
      <c r="E483" s="9">
        <v>0</v>
      </c>
      <c r="F483" s="9">
        <v>0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 t="str">
        <f t="shared" si="106"/>
        <v xml:space="preserve"> </v>
      </c>
      <c r="M483" s="10" t="str">
        <f t="shared" si="103"/>
        <v/>
      </c>
      <c r="N483" s="20" t="str">
        <f t="shared" si="104"/>
        <v/>
      </c>
    </row>
    <row r="484" spans="1:14" x14ac:dyDescent="0.2">
      <c r="A484" s="8"/>
      <c r="B484" s="44" t="s">
        <v>456</v>
      </c>
      <c r="C484" s="41">
        <v>0</v>
      </c>
      <c r="D484" s="9">
        <v>0</v>
      </c>
      <c r="E484" s="9">
        <v>0</v>
      </c>
      <c r="F484" s="9">
        <v>0</v>
      </c>
      <c r="G484" s="10" t="str">
        <f t="shared" si="99"/>
        <v/>
      </c>
      <c r="H484" s="10" t="str">
        <f t="shared" si="100"/>
        <v/>
      </c>
      <c r="I484" s="10" t="str">
        <f t="shared" si="101"/>
        <v/>
      </c>
      <c r="J484" s="10" t="str">
        <f t="shared" si="102"/>
        <v/>
      </c>
      <c r="K484" s="10" t="str">
        <f t="shared" si="105"/>
        <v xml:space="preserve"> </v>
      </c>
      <c r="L484" s="10" t="str">
        <f t="shared" si="106"/>
        <v xml:space="preserve"> </v>
      </c>
      <c r="M484" s="10" t="str">
        <f t="shared" si="103"/>
        <v/>
      </c>
      <c r="N484" s="20" t="str">
        <f t="shared" si="104"/>
        <v/>
      </c>
    </row>
    <row r="485" spans="1:14" x14ac:dyDescent="0.2">
      <c r="A485" s="8"/>
      <c r="B485" s="44" t="s">
        <v>457</v>
      </c>
      <c r="C485" s="41">
        <v>0</v>
      </c>
      <c r="D485" s="9">
        <v>0</v>
      </c>
      <c r="E485" s="9">
        <v>0</v>
      </c>
      <c r="F485" s="9">
        <v>0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 t="str">
        <f t="shared" si="106"/>
        <v xml:space="preserve"> </v>
      </c>
      <c r="M485" s="10" t="str">
        <f t="shared" si="103"/>
        <v/>
      </c>
      <c r="N485" s="20" t="str">
        <f t="shared" si="104"/>
        <v/>
      </c>
    </row>
    <row r="486" spans="1:14" ht="25.5" x14ac:dyDescent="0.2">
      <c r="A486" s="8"/>
      <c r="B486" s="44" t="s">
        <v>458</v>
      </c>
      <c r="C486" s="41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20" t="str">
        <f t="shared" si="104"/>
        <v/>
      </c>
    </row>
    <row r="487" spans="1:14" ht="25.5" x14ac:dyDescent="0.2">
      <c r="A487" s="8"/>
      <c r="B487" s="44" t="s">
        <v>459</v>
      </c>
      <c r="C487" s="41">
        <v>0</v>
      </c>
      <c r="D487" s="9">
        <v>0</v>
      </c>
      <c r="E487" s="9">
        <v>0</v>
      </c>
      <c r="F487" s="9">
        <v>0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 t="str">
        <f t="shared" si="102"/>
        <v/>
      </c>
      <c r="K487" s="10" t="str">
        <f t="shared" si="105"/>
        <v xml:space="preserve"> </v>
      </c>
      <c r="L487" s="10" t="str">
        <f t="shared" si="106"/>
        <v xml:space="preserve"> </v>
      </c>
      <c r="M487" s="10" t="str">
        <f t="shared" si="103"/>
        <v/>
      </c>
      <c r="N487" s="20" t="str">
        <f t="shared" si="104"/>
        <v/>
      </c>
    </row>
    <row r="488" spans="1:14" ht="25.5" x14ac:dyDescent="0.2">
      <c r="A488" s="8"/>
      <c r="B488" s="44" t="s">
        <v>460</v>
      </c>
      <c r="C488" s="41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0" t="str">
        <f t="shared" si="104"/>
        <v/>
      </c>
    </row>
    <row r="489" spans="1:14" x14ac:dyDescent="0.2">
      <c r="A489" s="8"/>
      <c r="B489" s="44" t="s">
        <v>461</v>
      </c>
      <c r="C489" s="41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20" t="str">
        <f t="shared" si="104"/>
        <v/>
      </c>
    </row>
    <row r="490" spans="1:14" ht="25.5" x14ac:dyDescent="0.2">
      <c r="A490" s="8"/>
      <c r="B490" s="44" t="s">
        <v>462</v>
      </c>
      <c r="C490" s="41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0" t="str">
        <f t="shared" si="104"/>
        <v/>
      </c>
    </row>
    <row r="491" spans="1:14" x14ac:dyDescent="0.2">
      <c r="A491" s="8"/>
      <c r="B491" s="44" t="s">
        <v>463</v>
      </c>
      <c r="C491" s="41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20" t="str">
        <f t="shared" si="104"/>
        <v/>
      </c>
    </row>
    <row r="492" spans="1:14" x14ac:dyDescent="0.2">
      <c r="A492" s="8"/>
      <c r="B492" s="44" t="s">
        <v>464</v>
      </c>
      <c r="C492" s="41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20" t="str">
        <f t="shared" si="104"/>
        <v/>
      </c>
    </row>
    <row r="493" spans="1:14" x14ac:dyDescent="0.2">
      <c r="A493" s="8"/>
      <c r="B493" s="44" t="s">
        <v>465</v>
      </c>
      <c r="C493" s="41">
        <v>0</v>
      </c>
      <c r="D493" s="9">
        <v>0</v>
      </c>
      <c r="E493" s="9">
        <v>0</v>
      </c>
      <c r="F493" s="9">
        <v>0</v>
      </c>
      <c r="G493" s="10" t="str">
        <f t="shared" si="99"/>
        <v/>
      </c>
      <c r="H493" s="10" t="str">
        <f t="shared" si="100"/>
        <v/>
      </c>
      <c r="I493" s="10" t="str">
        <f t="shared" si="101"/>
        <v/>
      </c>
      <c r="J493" s="10" t="str">
        <f t="shared" si="102"/>
        <v/>
      </c>
      <c r="K493" s="10" t="str">
        <f t="shared" si="105"/>
        <v xml:space="preserve"> </v>
      </c>
      <c r="L493" s="10" t="str">
        <f t="shared" si="106"/>
        <v xml:space="preserve"> </v>
      </c>
      <c r="M493" s="10" t="str">
        <f t="shared" si="103"/>
        <v/>
      </c>
      <c r="N493" s="20" t="str">
        <f t="shared" si="104"/>
        <v/>
      </c>
    </row>
    <row r="494" spans="1:14" x14ac:dyDescent="0.2">
      <c r="A494" s="8"/>
      <c r="B494" s="44" t="s">
        <v>466</v>
      </c>
      <c r="C494" s="41">
        <v>0</v>
      </c>
      <c r="D494" s="9">
        <v>0</v>
      </c>
      <c r="E494" s="9">
        <v>0</v>
      </c>
      <c r="F494" s="9">
        <v>0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 t="str">
        <f t="shared" si="106"/>
        <v xml:space="preserve"> </v>
      </c>
      <c r="M494" s="10" t="str">
        <f t="shared" si="103"/>
        <v/>
      </c>
      <c r="N494" s="20" t="str">
        <f t="shared" si="104"/>
        <v/>
      </c>
    </row>
    <row r="495" spans="1:14" x14ac:dyDescent="0.2">
      <c r="A495" s="8"/>
      <c r="B495" s="44" t="s">
        <v>467</v>
      </c>
      <c r="C495" s="41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20" t="str">
        <f t="shared" si="104"/>
        <v/>
      </c>
    </row>
    <row r="496" spans="1:14" x14ac:dyDescent="0.2">
      <c r="A496" s="8"/>
      <c r="B496" s="44" t="s">
        <v>468</v>
      </c>
      <c r="C496" s="41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20" t="str">
        <f t="shared" si="104"/>
        <v/>
      </c>
    </row>
    <row r="497" spans="1:14" x14ac:dyDescent="0.2">
      <c r="A497" s="8"/>
      <c r="B497" s="44" t="s">
        <v>469</v>
      </c>
      <c r="C497" s="41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20" t="str">
        <f t="shared" si="104"/>
        <v/>
      </c>
    </row>
    <row r="498" spans="1:14" x14ac:dyDescent="0.2">
      <c r="A498" s="8"/>
      <c r="B498" s="44" t="s">
        <v>470</v>
      </c>
      <c r="C498" s="41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0" t="str">
        <f t="shared" si="104"/>
        <v/>
      </c>
    </row>
    <row r="499" spans="1:14" x14ac:dyDescent="0.2">
      <c r="A499" s="8"/>
      <c r="B499" s="44" t="s">
        <v>471</v>
      </c>
      <c r="C499" s="41">
        <v>0</v>
      </c>
      <c r="D499" s="9">
        <v>0</v>
      </c>
      <c r="E499" s="9">
        <v>0</v>
      </c>
      <c r="F499" s="9">
        <v>0</v>
      </c>
      <c r="G499" s="10" t="str">
        <f t="shared" ref="G499:G562" si="107">+IF(C499=0,"",C499/C$371)</f>
        <v/>
      </c>
      <c r="H499" s="10" t="str">
        <f t="shared" ref="H499:H562" si="108">+IF(D499=0,"",D499/D$371)</f>
        <v/>
      </c>
      <c r="I499" s="10" t="str">
        <f t="shared" ref="I499:I562" si="109">+IF(E499=0,"",E499/E$371)</f>
        <v/>
      </c>
      <c r="J499" s="10" t="str">
        <f t="shared" ref="J499:J562" si="110">+IF(F499=0,"",F499/F$371)</f>
        <v/>
      </c>
      <c r="K499" s="10" t="str">
        <f t="shared" si="105"/>
        <v xml:space="preserve"> </v>
      </c>
      <c r="L499" s="10" t="str">
        <f t="shared" si="106"/>
        <v xml:space="preserve"> </v>
      </c>
      <c r="M499" s="10" t="str">
        <f t="shared" ref="M499:M562" si="111">+IF(OR(AND(G499=""),(K499="")),"",G499*K499)</f>
        <v/>
      </c>
      <c r="N499" s="20" t="str">
        <f t="shared" ref="N499:N562" si="112">+IF(OR(AND(H499=""),(L499="")),"",H499*L499)</f>
        <v/>
      </c>
    </row>
    <row r="500" spans="1:14" x14ac:dyDescent="0.2">
      <c r="A500" s="8"/>
      <c r="B500" s="44" t="s">
        <v>472</v>
      </c>
      <c r="C500" s="41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0" t="str">
        <f t="shared" si="112"/>
        <v/>
      </c>
    </row>
    <row r="501" spans="1:14" x14ac:dyDescent="0.2">
      <c r="A501" s="8"/>
      <c r="B501" s="44" t="s">
        <v>473</v>
      </c>
      <c r="C501" s="41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20" t="str">
        <f t="shared" si="112"/>
        <v/>
      </c>
    </row>
    <row r="502" spans="1:14" x14ac:dyDescent="0.2">
      <c r="A502" s="8"/>
      <c r="B502" s="44" t="s">
        <v>474</v>
      </c>
      <c r="C502" s="41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0" t="str">
        <f t="shared" si="112"/>
        <v/>
      </c>
    </row>
    <row r="503" spans="1:14" x14ac:dyDescent="0.2">
      <c r="A503" s="8"/>
      <c r="B503" s="44" t="s">
        <v>475</v>
      </c>
      <c r="C503" s="41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0" t="str">
        <f t="shared" si="112"/>
        <v/>
      </c>
    </row>
    <row r="504" spans="1:14" x14ac:dyDescent="0.2">
      <c r="A504" s="8"/>
      <c r="B504" s="44" t="s">
        <v>476</v>
      </c>
      <c r="C504" s="41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20" t="str">
        <f t="shared" si="112"/>
        <v/>
      </c>
    </row>
    <row r="505" spans="1:14" x14ac:dyDescent="0.2">
      <c r="A505" s="8"/>
      <c r="B505" s="44" t="s">
        <v>477</v>
      </c>
      <c r="C505" s="41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0" t="str">
        <f t="shared" si="112"/>
        <v/>
      </c>
    </row>
    <row r="506" spans="1:14" x14ac:dyDescent="0.2">
      <c r="A506" s="8"/>
      <c r="B506" s="44" t="s">
        <v>478</v>
      </c>
      <c r="C506" s="41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0" t="str">
        <f t="shared" si="112"/>
        <v/>
      </c>
    </row>
    <row r="507" spans="1:14" x14ac:dyDescent="0.2">
      <c r="A507" s="8"/>
      <c r="B507" s="44" t="s">
        <v>479</v>
      </c>
      <c r="C507" s="41">
        <v>0</v>
      </c>
      <c r="D507" s="9">
        <v>0</v>
      </c>
      <c r="E507" s="9">
        <v>0</v>
      </c>
      <c r="F507" s="9">
        <v>0</v>
      </c>
      <c r="G507" s="10" t="str">
        <f t="shared" si="107"/>
        <v/>
      </c>
      <c r="H507" s="10" t="str">
        <f t="shared" si="108"/>
        <v/>
      </c>
      <c r="I507" s="10" t="str">
        <f t="shared" si="109"/>
        <v/>
      </c>
      <c r="J507" s="10" t="str">
        <f t="shared" si="110"/>
        <v/>
      </c>
      <c r="K507" s="10" t="str">
        <f t="shared" si="113"/>
        <v xml:space="preserve"> </v>
      </c>
      <c r="L507" s="10" t="str">
        <f t="shared" si="114"/>
        <v xml:space="preserve"> </v>
      </c>
      <c r="M507" s="10" t="str">
        <f t="shared" si="111"/>
        <v/>
      </c>
      <c r="N507" s="20" t="str">
        <f t="shared" si="112"/>
        <v/>
      </c>
    </row>
    <row r="508" spans="1:14" ht="25.5" x14ac:dyDescent="0.2">
      <c r="A508" s="8"/>
      <c r="B508" s="44" t="s">
        <v>480</v>
      </c>
      <c r="C508" s="41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0" t="str">
        <f t="shared" si="112"/>
        <v/>
      </c>
    </row>
    <row r="509" spans="1:14" x14ac:dyDescent="0.2">
      <c r="A509" s="8"/>
      <c r="B509" s="44" t="s">
        <v>481</v>
      </c>
      <c r="C509" s="41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20" t="str">
        <f t="shared" si="112"/>
        <v/>
      </c>
    </row>
    <row r="510" spans="1:14" x14ac:dyDescent="0.2">
      <c r="A510" s="8"/>
      <c r="B510" s="44" t="s">
        <v>482</v>
      </c>
      <c r="C510" s="41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0" t="str">
        <f t="shared" si="112"/>
        <v/>
      </c>
    </row>
    <row r="511" spans="1:14" x14ac:dyDescent="0.2">
      <c r="A511" s="8"/>
      <c r="B511" s="44" t="s">
        <v>483</v>
      </c>
      <c r="C511" s="41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20" t="str">
        <f t="shared" si="112"/>
        <v/>
      </c>
    </row>
    <row r="512" spans="1:14" x14ac:dyDescent="0.2">
      <c r="A512" s="8"/>
      <c r="B512" s="44" t="s">
        <v>484</v>
      </c>
      <c r="C512" s="41">
        <v>0</v>
      </c>
      <c r="D512" s="9">
        <v>0</v>
      </c>
      <c r="E512" s="9">
        <v>0</v>
      </c>
      <c r="F512" s="9">
        <v>0</v>
      </c>
      <c r="G512" s="10" t="str">
        <f t="shared" si="107"/>
        <v/>
      </c>
      <c r="H512" s="10" t="str">
        <f t="shared" si="108"/>
        <v/>
      </c>
      <c r="I512" s="10" t="str">
        <f t="shared" si="109"/>
        <v/>
      </c>
      <c r="J512" s="10" t="str">
        <f t="shared" si="110"/>
        <v/>
      </c>
      <c r="K512" s="10" t="str">
        <f t="shared" si="113"/>
        <v xml:space="preserve"> </v>
      </c>
      <c r="L512" s="10" t="str">
        <f t="shared" si="114"/>
        <v xml:space="preserve"> </v>
      </c>
      <c r="M512" s="10" t="str">
        <f t="shared" si="111"/>
        <v/>
      </c>
      <c r="N512" s="20" t="str">
        <f t="shared" si="112"/>
        <v/>
      </c>
    </row>
    <row r="513" spans="1:14" x14ac:dyDescent="0.2">
      <c r="A513" s="8"/>
      <c r="B513" s="44" t="s">
        <v>485</v>
      </c>
      <c r="C513" s="41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20" t="str">
        <f t="shared" si="112"/>
        <v/>
      </c>
    </row>
    <row r="514" spans="1:14" x14ac:dyDescent="0.2">
      <c r="A514" s="8"/>
      <c r="B514" s="44" t="s">
        <v>486</v>
      </c>
      <c r="C514" s="41">
        <v>0</v>
      </c>
      <c r="D514" s="9">
        <v>0</v>
      </c>
      <c r="E514" s="9">
        <v>0</v>
      </c>
      <c r="F514" s="9">
        <v>0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 t="str">
        <f t="shared" si="114"/>
        <v xml:space="preserve"> </v>
      </c>
      <c r="M514" s="10" t="str">
        <f t="shared" si="111"/>
        <v/>
      </c>
      <c r="N514" s="20" t="str">
        <f t="shared" si="112"/>
        <v/>
      </c>
    </row>
    <row r="515" spans="1:14" x14ac:dyDescent="0.2">
      <c r="A515" s="8"/>
      <c r="B515" s="44" t="s">
        <v>487</v>
      </c>
      <c r="C515" s="41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0" t="str">
        <f t="shared" si="112"/>
        <v/>
      </c>
    </row>
    <row r="516" spans="1:14" x14ac:dyDescent="0.2">
      <c r="A516" s="8"/>
      <c r="B516" s="44" t="s">
        <v>488</v>
      </c>
      <c r="C516" s="41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0" t="str">
        <f t="shared" si="112"/>
        <v/>
      </c>
    </row>
    <row r="517" spans="1:14" x14ac:dyDescent="0.2">
      <c r="A517" s="8"/>
      <c r="B517" s="44" t="s">
        <v>489</v>
      </c>
      <c r="C517" s="41">
        <v>0</v>
      </c>
      <c r="D517" s="9">
        <v>0</v>
      </c>
      <c r="E517" s="9">
        <v>0</v>
      </c>
      <c r="F517" s="9">
        <v>0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 t="str">
        <f t="shared" si="114"/>
        <v xml:space="preserve"> </v>
      </c>
      <c r="M517" s="10" t="str">
        <f t="shared" si="111"/>
        <v/>
      </c>
      <c r="N517" s="20" t="str">
        <f t="shared" si="112"/>
        <v/>
      </c>
    </row>
    <row r="518" spans="1:14" x14ac:dyDescent="0.2">
      <c r="A518" s="8"/>
      <c r="B518" s="44" t="s">
        <v>490</v>
      </c>
      <c r="C518" s="41">
        <v>0</v>
      </c>
      <c r="D518" s="9">
        <v>0</v>
      </c>
      <c r="E518" s="9">
        <v>0</v>
      </c>
      <c r="F518" s="9">
        <v>0</v>
      </c>
      <c r="G518" s="10" t="str">
        <f t="shared" si="107"/>
        <v/>
      </c>
      <c r="H518" s="10" t="str">
        <f t="shared" si="108"/>
        <v/>
      </c>
      <c r="I518" s="10" t="str">
        <f t="shared" si="109"/>
        <v/>
      </c>
      <c r="J518" s="10" t="str">
        <f t="shared" si="110"/>
        <v/>
      </c>
      <c r="K518" s="10" t="str">
        <f t="shared" si="113"/>
        <v xml:space="preserve"> </v>
      </c>
      <c r="L518" s="10" t="str">
        <f t="shared" si="114"/>
        <v xml:space="preserve"> </v>
      </c>
      <c r="M518" s="10" t="str">
        <f t="shared" si="111"/>
        <v/>
      </c>
      <c r="N518" s="20" t="str">
        <f t="shared" si="112"/>
        <v/>
      </c>
    </row>
    <row r="519" spans="1:14" ht="24.75" customHeight="1" x14ac:dyDescent="0.2">
      <c r="A519" s="8"/>
      <c r="B519" s="44" t="s">
        <v>491</v>
      </c>
      <c r="C519" s="41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0" t="str">
        <f t="shared" si="112"/>
        <v/>
      </c>
    </row>
    <row r="520" spans="1:14" ht="25.5" x14ac:dyDescent="0.2">
      <c r="A520" s="8"/>
      <c r="B520" s="44" t="s">
        <v>492</v>
      </c>
      <c r="C520" s="41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20" t="str">
        <f t="shared" si="112"/>
        <v/>
      </c>
    </row>
    <row r="521" spans="1:14" ht="27" customHeight="1" x14ac:dyDescent="0.2">
      <c r="A521" s="8"/>
      <c r="B521" s="44" t="s">
        <v>493</v>
      </c>
      <c r="C521" s="41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0" t="str">
        <f t="shared" si="112"/>
        <v/>
      </c>
    </row>
    <row r="522" spans="1:14" ht="25.5" x14ac:dyDescent="0.2">
      <c r="A522" s="8"/>
      <c r="B522" s="44" t="s">
        <v>494</v>
      </c>
      <c r="C522" s="41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0" t="str">
        <f t="shared" si="112"/>
        <v/>
      </c>
    </row>
    <row r="523" spans="1:14" x14ac:dyDescent="0.2">
      <c r="A523" s="8"/>
      <c r="B523" s="44" t="s">
        <v>495</v>
      </c>
      <c r="C523" s="41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20" t="str">
        <f t="shared" si="112"/>
        <v/>
      </c>
    </row>
    <row r="524" spans="1:14" ht="25.5" x14ac:dyDescent="0.2">
      <c r="A524" s="8"/>
      <c r="B524" s="44" t="s">
        <v>496</v>
      </c>
      <c r="C524" s="41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0" t="str">
        <f t="shared" si="112"/>
        <v/>
      </c>
    </row>
    <row r="525" spans="1:14" x14ac:dyDescent="0.2">
      <c r="A525" s="8"/>
      <c r="B525" s="44" t="s">
        <v>497</v>
      </c>
      <c r="C525" s="41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20" t="str">
        <f t="shared" si="112"/>
        <v/>
      </c>
    </row>
    <row r="526" spans="1:14" ht="25.5" x14ac:dyDescent="0.2">
      <c r="A526" s="8"/>
      <c r="B526" s="44" t="s">
        <v>498</v>
      </c>
      <c r="C526" s="41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20" t="str">
        <f t="shared" si="112"/>
        <v/>
      </c>
    </row>
    <row r="527" spans="1:14" ht="25.5" x14ac:dyDescent="0.2">
      <c r="A527" s="8"/>
      <c r="B527" s="44" t="s">
        <v>499</v>
      </c>
      <c r="C527" s="41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0" t="str">
        <f t="shared" si="112"/>
        <v/>
      </c>
    </row>
    <row r="528" spans="1:14" x14ac:dyDescent="0.2">
      <c r="A528" s="8"/>
      <c r="B528" s="44" t="s">
        <v>500</v>
      </c>
      <c r="C528" s="41">
        <v>0</v>
      </c>
      <c r="D528" s="9">
        <v>0</v>
      </c>
      <c r="E528" s="9">
        <v>0</v>
      </c>
      <c r="F528" s="9">
        <v>0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 t="str">
        <f t="shared" si="114"/>
        <v xml:space="preserve"> </v>
      </c>
      <c r="M528" s="10" t="str">
        <f t="shared" si="111"/>
        <v/>
      </c>
      <c r="N528" s="20" t="str">
        <f t="shared" si="112"/>
        <v/>
      </c>
    </row>
    <row r="529" spans="1:14" x14ac:dyDescent="0.2">
      <c r="A529" s="8" t="s">
        <v>76</v>
      </c>
      <c r="B529" s="44" t="s">
        <v>501</v>
      </c>
      <c r="C529" s="41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0" t="str">
        <f t="shared" si="112"/>
        <v/>
      </c>
    </row>
    <row r="530" spans="1:14" ht="25.5" x14ac:dyDescent="0.2">
      <c r="A530" s="8"/>
      <c r="B530" s="44" t="s">
        <v>502</v>
      </c>
      <c r="C530" s="41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0" t="str">
        <f t="shared" si="112"/>
        <v/>
      </c>
    </row>
    <row r="531" spans="1:14" ht="25.5" x14ac:dyDescent="0.2">
      <c r="A531" s="8"/>
      <c r="B531" s="44" t="s">
        <v>503</v>
      </c>
      <c r="C531" s="41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0" t="str">
        <f t="shared" si="112"/>
        <v/>
      </c>
    </row>
    <row r="532" spans="1:14" ht="29.25" customHeight="1" x14ac:dyDescent="0.2">
      <c r="A532" s="8"/>
      <c r="B532" s="44" t="s">
        <v>504</v>
      </c>
      <c r="C532" s="41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0" t="str">
        <f t="shared" si="112"/>
        <v/>
      </c>
    </row>
    <row r="533" spans="1:14" ht="25.5" x14ac:dyDescent="0.2">
      <c r="A533" s="8"/>
      <c r="B533" s="44" t="s">
        <v>505</v>
      </c>
      <c r="C533" s="41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0" t="str">
        <f t="shared" si="112"/>
        <v/>
      </c>
    </row>
    <row r="534" spans="1:14" ht="25.5" x14ac:dyDescent="0.2">
      <c r="A534" s="8"/>
      <c r="B534" s="44" t="s">
        <v>506</v>
      </c>
      <c r="C534" s="41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0" t="str">
        <f t="shared" si="112"/>
        <v/>
      </c>
    </row>
    <row r="535" spans="1:14" ht="25.5" x14ac:dyDescent="0.2">
      <c r="A535" s="8"/>
      <c r="B535" s="44" t="s">
        <v>507</v>
      </c>
      <c r="C535" s="41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0" t="str">
        <f t="shared" si="112"/>
        <v/>
      </c>
    </row>
    <row r="536" spans="1:14" x14ac:dyDescent="0.2">
      <c r="A536" s="8"/>
      <c r="B536" s="44" t="s">
        <v>508</v>
      </c>
      <c r="C536" s="41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0" t="str">
        <f t="shared" si="112"/>
        <v/>
      </c>
    </row>
    <row r="537" spans="1:14" ht="25.5" x14ac:dyDescent="0.2">
      <c r="A537" s="8"/>
      <c r="B537" s="44" t="s">
        <v>509</v>
      </c>
      <c r="C537" s="41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0" t="str">
        <f t="shared" si="112"/>
        <v/>
      </c>
    </row>
    <row r="538" spans="1:14" x14ac:dyDescent="0.2">
      <c r="A538" s="8"/>
      <c r="B538" s="44" t="s">
        <v>510</v>
      </c>
      <c r="C538" s="41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0" t="str">
        <f t="shared" si="112"/>
        <v/>
      </c>
    </row>
    <row r="539" spans="1:14" x14ac:dyDescent="0.2">
      <c r="A539" s="8"/>
      <c r="B539" s="44" t="s">
        <v>511</v>
      </c>
      <c r="C539" s="41">
        <v>0</v>
      </c>
      <c r="D539" s="9">
        <v>0</v>
      </c>
      <c r="E539" s="9">
        <v>0</v>
      </c>
      <c r="F539" s="9">
        <v>0</v>
      </c>
      <c r="G539" s="10" t="str">
        <f t="shared" si="107"/>
        <v/>
      </c>
      <c r="H539" s="10" t="str">
        <f t="shared" si="108"/>
        <v/>
      </c>
      <c r="I539" s="10" t="str">
        <f t="shared" si="109"/>
        <v/>
      </c>
      <c r="J539" s="10" t="str">
        <f t="shared" si="110"/>
        <v/>
      </c>
      <c r="K539" s="10" t="str">
        <f t="shared" si="113"/>
        <v xml:space="preserve"> </v>
      </c>
      <c r="L539" s="10" t="str">
        <f t="shared" si="114"/>
        <v xml:space="preserve"> </v>
      </c>
      <c r="M539" s="10" t="str">
        <f t="shared" si="111"/>
        <v/>
      </c>
      <c r="N539" s="20" t="str">
        <f t="shared" si="112"/>
        <v/>
      </c>
    </row>
    <row r="540" spans="1:14" x14ac:dyDescent="0.2">
      <c r="A540" s="8"/>
      <c r="B540" s="44" t="s">
        <v>512</v>
      </c>
      <c r="C540" s="41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20" t="str">
        <f t="shared" si="112"/>
        <v/>
      </c>
    </row>
    <row r="541" spans="1:14" ht="38.25" x14ac:dyDescent="0.2">
      <c r="A541" s="8"/>
      <c r="B541" s="44" t="s">
        <v>513</v>
      </c>
      <c r="C541" s="41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0" t="str">
        <f t="shared" si="112"/>
        <v/>
      </c>
    </row>
    <row r="542" spans="1:14" x14ac:dyDescent="0.2">
      <c r="A542" s="8"/>
      <c r="B542" s="44" t="s">
        <v>514</v>
      </c>
      <c r="C542" s="41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0" t="str">
        <f t="shared" si="112"/>
        <v/>
      </c>
    </row>
    <row r="543" spans="1:14" ht="25.5" x14ac:dyDescent="0.2">
      <c r="A543" s="8"/>
      <c r="B543" s="44" t="s">
        <v>515</v>
      </c>
      <c r="C543" s="41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20" t="str">
        <f t="shared" si="112"/>
        <v/>
      </c>
    </row>
    <row r="544" spans="1:14" ht="25.5" x14ac:dyDescent="0.2">
      <c r="A544" s="8"/>
      <c r="B544" s="44" t="s">
        <v>516</v>
      </c>
      <c r="C544" s="41">
        <v>0</v>
      </c>
      <c r="D544" s="9">
        <v>0</v>
      </c>
      <c r="E544" s="9">
        <v>0</v>
      </c>
      <c r="F544" s="9">
        <v>0</v>
      </c>
      <c r="G544" s="10" t="str">
        <f t="shared" si="107"/>
        <v/>
      </c>
      <c r="H544" s="10" t="str">
        <f t="shared" si="108"/>
        <v/>
      </c>
      <c r="I544" s="10" t="str">
        <f t="shared" si="109"/>
        <v/>
      </c>
      <c r="J544" s="10" t="str">
        <f t="shared" si="110"/>
        <v/>
      </c>
      <c r="K544" s="10" t="str">
        <f t="shared" si="113"/>
        <v xml:space="preserve"> </v>
      </c>
      <c r="L544" s="10" t="str">
        <f t="shared" si="114"/>
        <v xml:space="preserve"> </v>
      </c>
      <c r="M544" s="10" t="str">
        <f t="shared" si="111"/>
        <v/>
      </c>
      <c r="N544" s="20" t="str">
        <f t="shared" si="112"/>
        <v/>
      </c>
    </row>
    <row r="545" spans="1:14" x14ac:dyDescent="0.2">
      <c r="A545" s="8"/>
      <c r="B545" s="44" t="s">
        <v>517</v>
      </c>
      <c r="C545" s="41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20" t="str">
        <f t="shared" si="112"/>
        <v/>
      </c>
    </row>
    <row r="546" spans="1:14" ht="25.5" x14ac:dyDescent="0.2">
      <c r="A546" s="8"/>
      <c r="B546" s="44" t="s">
        <v>518</v>
      </c>
      <c r="C546" s="41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20" t="str">
        <f t="shared" si="112"/>
        <v/>
      </c>
    </row>
    <row r="547" spans="1:14" ht="25.5" x14ac:dyDescent="0.2">
      <c r="A547" s="8"/>
      <c r="B547" s="44" t="s">
        <v>519</v>
      </c>
      <c r="C547" s="41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0" t="str">
        <f t="shared" si="112"/>
        <v/>
      </c>
    </row>
    <row r="548" spans="1:14" x14ac:dyDescent="0.2">
      <c r="A548" s="8"/>
      <c r="B548" s="44" t="s">
        <v>520</v>
      </c>
      <c r="C548" s="41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0" t="str">
        <f t="shared" si="112"/>
        <v/>
      </c>
    </row>
    <row r="549" spans="1:14" x14ac:dyDescent="0.2">
      <c r="A549" s="8"/>
      <c r="B549" s="44" t="s">
        <v>521</v>
      </c>
      <c r="C549" s="41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0" t="str">
        <f t="shared" si="112"/>
        <v/>
      </c>
    </row>
    <row r="550" spans="1:14" x14ac:dyDescent="0.2">
      <c r="A550" s="8"/>
      <c r="B550" s="44" t="s">
        <v>522</v>
      </c>
      <c r="C550" s="41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0" t="str">
        <f t="shared" si="112"/>
        <v/>
      </c>
    </row>
    <row r="551" spans="1:14" ht="25.5" x14ac:dyDescent="0.2">
      <c r="A551" s="8"/>
      <c r="B551" s="44" t="s">
        <v>523</v>
      </c>
      <c r="C551" s="41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0" t="str">
        <f t="shared" si="112"/>
        <v/>
      </c>
    </row>
    <row r="552" spans="1:14" ht="25.5" x14ac:dyDescent="0.2">
      <c r="A552" s="8"/>
      <c r="B552" s="44" t="s">
        <v>524</v>
      </c>
      <c r="C552" s="41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0" t="str">
        <f t="shared" si="112"/>
        <v/>
      </c>
    </row>
    <row r="553" spans="1:14" ht="25.5" x14ac:dyDescent="0.2">
      <c r="A553" s="8"/>
      <c r="B553" s="44" t="s">
        <v>525</v>
      </c>
      <c r="C553" s="41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0" t="str">
        <f t="shared" si="112"/>
        <v/>
      </c>
    </row>
    <row r="554" spans="1:14" ht="25.5" x14ac:dyDescent="0.2">
      <c r="A554" s="8"/>
      <c r="B554" s="44" t="s">
        <v>526</v>
      </c>
      <c r="C554" s="41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0" t="str">
        <f t="shared" si="112"/>
        <v/>
      </c>
    </row>
    <row r="555" spans="1:14" ht="25.5" x14ac:dyDescent="0.2">
      <c r="A555" s="8"/>
      <c r="B555" s="44" t="s">
        <v>527</v>
      </c>
      <c r="C555" s="41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0" t="str">
        <f t="shared" si="112"/>
        <v/>
      </c>
    </row>
    <row r="556" spans="1:14" x14ac:dyDescent="0.2">
      <c r="A556" s="8"/>
      <c r="B556" s="44" t="s">
        <v>528</v>
      </c>
      <c r="C556" s="41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0" t="str">
        <f t="shared" si="112"/>
        <v/>
      </c>
    </row>
    <row r="557" spans="1:14" ht="25.5" x14ac:dyDescent="0.2">
      <c r="A557" s="8"/>
      <c r="B557" s="44" t="s">
        <v>529</v>
      </c>
      <c r="C557" s="41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0" t="str">
        <f t="shared" si="112"/>
        <v/>
      </c>
    </row>
    <row r="558" spans="1:14" x14ac:dyDescent="0.2">
      <c r="A558" s="8"/>
      <c r="B558" s="44" t="s">
        <v>530</v>
      </c>
      <c r="C558" s="41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0" t="str">
        <f t="shared" si="112"/>
        <v/>
      </c>
    </row>
    <row r="559" spans="1:14" ht="24.75" customHeight="1" x14ac:dyDescent="0.2">
      <c r="A559" s="8"/>
      <c r="B559" s="44" t="s">
        <v>531</v>
      </c>
      <c r="C559" s="41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0" t="str">
        <f t="shared" si="112"/>
        <v/>
      </c>
    </row>
    <row r="560" spans="1:14" ht="25.5" x14ac:dyDescent="0.2">
      <c r="A560" s="8"/>
      <c r="B560" s="44" t="s">
        <v>532</v>
      </c>
      <c r="C560" s="41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0" t="str">
        <f t="shared" si="112"/>
        <v/>
      </c>
    </row>
    <row r="561" spans="1:14" x14ac:dyDescent="0.2">
      <c r="A561" s="8"/>
      <c r="B561" s="44" t="s">
        <v>533</v>
      </c>
      <c r="C561" s="41">
        <v>0</v>
      </c>
      <c r="D561" s="9">
        <v>0</v>
      </c>
      <c r="E561" s="9">
        <v>0</v>
      </c>
      <c r="F561" s="9">
        <v>0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 t="str">
        <f t="shared" si="114"/>
        <v xml:space="preserve"> </v>
      </c>
      <c r="M561" s="10" t="str">
        <f t="shared" si="111"/>
        <v/>
      </c>
      <c r="N561" s="20" t="str">
        <f t="shared" si="112"/>
        <v/>
      </c>
    </row>
    <row r="562" spans="1:14" x14ac:dyDescent="0.2">
      <c r="A562" s="8"/>
      <c r="B562" s="44" t="s">
        <v>534</v>
      </c>
      <c r="C562" s="41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0" t="str">
        <f t="shared" si="112"/>
        <v/>
      </c>
    </row>
    <row r="563" spans="1:14" x14ac:dyDescent="0.2">
      <c r="A563" s="8"/>
      <c r="B563" s="44" t="s">
        <v>535</v>
      </c>
      <c r="C563" s="41">
        <v>0</v>
      </c>
      <c r="D563" s="9">
        <v>0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 t="str">
        <f t="shared" si="114"/>
        <v xml:space="preserve"> </v>
      </c>
      <c r="M563" s="10" t="str">
        <f t="shared" ref="M563:M604" si="119">+IF(OR(AND(G563=""),(K563="")),"",G563*K563)</f>
        <v/>
      </c>
      <c r="N563" s="20" t="str">
        <f t="shared" ref="N563:N604" si="120">+IF(OR(AND(H563=""),(L563="")),"",H563*L563)</f>
        <v/>
      </c>
    </row>
    <row r="564" spans="1:14" x14ac:dyDescent="0.2">
      <c r="A564" s="8"/>
      <c r="B564" s="44" t="s">
        <v>536</v>
      </c>
      <c r="C564" s="41">
        <v>0</v>
      </c>
      <c r="D564" s="9">
        <v>0</v>
      </c>
      <c r="E564" s="9">
        <v>0</v>
      </c>
      <c r="F564" s="9">
        <v>0</v>
      </c>
      <c r="G564" s="10" t="str">
        <f t="shared" si="115"/>
        <v/>
      </c>
      <c r="H564" s="10" t="str">
        <f t="shared" si="116"/>
        <v/>
      </c>
      <c r="I564" s="10" t="str">
        <f t="shared" si="117"/>
        <v/>
      </c>
      <c r="J564" s="10" t="str">
        <f t="shared" si="118"/>
        <v/>
      </c>
      <c r="K564" s="10" t="str">
        <f t="shared" ref="K564:K604" si="121">+IF(AND(C564=0,E564=0)," ",IF(C564=0,1,IF(E564=0,-1,(E564-C564)/C564)))</f>
        <v xml:space="preserve"> </v>
      </c>
      <c r="L564" s="10" t="str">
        <f t="shared" ref="L564:L604" si="122">+IF(AND(D564=0,F564=0)," ",IF(D564=0,1,IF(F564=0,-1,(F564-D564)/D564)))</f>
        <v xml:space="preserve"> </v>
      </c>
      <c r="M564" s="10" t="str">
        <f t="shared" si="119"/>
        <v/>
      </c>
      <c r="N564" s="20" t="str">
        <f t="shared" si="120"/>
        <v/>
      </c>
    </row>
    <row r="565" spans="1:14" ht="25.5" x14ac:dyDescent="0.2">
      <c r="A565" s="8"/>
      <c r="B565" s="44" t="s">
        <v>537</v>
      </c>
      <c r="C565" s="41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20" t="str">
        <f t="shared" si="120"/>
        <v/>
      </c>
    </row>
    <row r="566" spans="1:14" x14ac:dyDescent="0.2">
      <c r="A566" s="8"/>
      <c r="B566" s="44" t="s">
        <v>538</v>
      </c>
      <c r="C566" s="41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0" t="str">
        <f t="shared" si="120"/>
        <v/>
      </c>
    </row>
    <row r="567" spans="1:14" x14ac:dyDescent="0.2">
      <c r="A567" s="8"/>
      <c r="B567" s="44" t="s">
        <v>539</v>
      </c>
      <c r="C567" s="41">
        <v>0</v>
      </c>
      <c r="D567" s="9">
        <v>0</v>
      </c>
      <c r="E567" s="9">
        <v>0</v>
      </c>
      <c r="F567" s="9">
        <v>0</v>
      </c>
      <c r="G567" s="10" t="str">
        <f t="shared" si="115"/>
        <v/>
      </c>
      <c r="H567" s="10" t="str">
        <f t="shared" si="116"/>
        <v/>
      </c>
      <c r="I567" s="10" t="str">
        <f t="shared" si="117"/>
        <v/>
      </c>
      <c r="J567" s="10" t="str">
        <f t="shared" si="118"/>
        <v/>
      </c>
      <c r="K567" s="10" t="str">
        <f t="shared" si="121"/>
        <v xml:space="preserve"> </v>
      </c>
      <c r="L567" s="10" t="str">
        <f t="shared" si="122"/>
        <v xml:space="preserve"> </v>
      </c>
      <c r="M567" s="10" t="str">
        <f t="shared" si="119"/>
        <v/>
      </c>
      <c r="N567" s="20" t="str">
        <f t="shared" si="120"/>
        <v/>
      </c>
    </row>
    <row r="568" spans="1:14" x14ac:dyDescent="0.2">
      <c r="A568" s="8"/>
      <c r="B568" s="44" t="s">
        <v>540</v>
      </c>
      <c r="C568" s="41">
        <v>0</v>
      </c>
      <c r="D568" s="9">
        <v>0</v>
      </c>
      <c r="E568" s="9">
        <v>0</v>
      </c>
      <c r="F568" s="9">
        <v>0</v>
      </c>
      <c r="G568" s="10" t="str">
        <f t="shared" si="115"/>
        <v/>
      </c>
      <c r="H568" s="10" t="str">
        <f t="shared" si="116"/>
        <v/>
      </c>
      <c r="I568" s="10" t="str">
        <f t="shared" si="117"/>
        <v/>
      </c>
      <c r="J568" s="10" t="str">
        <f t="shared" si="118"/>
        <v/>
      </c>
      <c r="K568" s="10" t="str">
        <f t="shared" si="121"/>
        <v xml:space="preserve"> </v>
      </c>
      <c r="L568" s="10" t="str">
        <f t="shared" si="122"/>
        <v xml:space="preserve"> </v>
      </c>
      <c r="M568" s="10" t="str">
        <f t="shared" si="119"/>
        <v/>
      </c>
      <c r="N568" s="20" t="str">
        <f t="shared" si="120"/>
        <v/>
      </c>
    </row>
    <row r="569" spans="1:14" x14ac:dyDescent="0.2">
      <c r="A569" s="8"/>
      <c r="B569" s="44" t="s">
        <v>541</v>
      </c>
      <c r="C569" s="41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0" t="str">
        <f t="shared" si="120"/>
        <v/>
      </c>
    </row>
    <row r="570" spans="1:14" x14ac:dyDescent="0.2">
      <c r="A570" s="8"/>
      <c r="B570" s="44" t="s">
        <v>542</v>
      </c>
      <c r="C570" s="41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0" t="str">
        <f t="shared" si="120"/>
        <v/>
      </c>
    </row>
    <row r="571" spans="1:14" x14ac:dyDescent="0.2">
      <c r="A571" s="8"/>
      <c r="B571" s="44" t="s">
        <v>543</v>
      </c>
      <c r="C571" s="41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20" t="str">
        <f t="shared" si="120"/>
        <v/>
      </c>
    </row>
    <row r="572" spans="1:14" x14ac:dyDescent="0.2">
      <c r="A572" s="8"/>
      <c r="B572" s="44" t="s">
        <v>544</v>
      </c>
      <c r="C572" s="41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0" t="str">
        <f t="shared" si="120"/>
        <v/>
      </c>
    </row>
    <row r="573" spans="1:14" x14ac:dyDescent="0.2">
      <c r="A573" s="8"/>
      <c r="B573" s="44" t="s">
        <v>545</v>
      </c>
      <c r="C573" s="41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20" t="str">
        <f t="shared" si="120"/>
        <v/>
      </c>
    </row>
    <row r="574" spans="1:14" x14ac:dyDescent="0.2">
      <c r="A574" s="8"/>
      <c r="B574" s="44" t="s">
        <v>546</v>
      </c>
      <c r="C574" s="41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0" t="str">
        <f t="shared" si="120"/>
        <v/>
      </c>
    </row>
    <row r="575" spans="1:14" x14ac:dyDescent="0.2">
      <c r="A575" s="8"/>
      <c r="B575" s="44" t="s">
        <v>547</v>
      </c>
      <c r="C575" s="41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0" t="str">
        <f t="shared" si="120"/>
        <v/>
      </c>
    </row>
    <row r="576" spans="1:14" x14ac:dyDescent="0.2">
      <c r="A576" s="8"/>
      <c r="B576" s="44" t="s">
        <v>548</v>
      </c>
      <c r="C576" s="41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0" t="str">
        <f t="shared" si="120"/>
        <v/>
      </c>
    </row>
    <row r="577" spans="1:14" ht="25.5" x14ac:dyDescent="0.2">
      <c r="A577" s="8"/>
      <c r="B577" s="44" t="s">
        <v>549</v>
      </c>
      <c r="C577" s="41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20" t="str">
        <f t="shared" si="120"/>
        <v/>
      </c>
    </row>
    <row r="578" spans="1:14" ht="25.5" x14ac:dyDescent="0.2">
      <c r="A578" s="8"/>
      <c r="B578" s="44" t="s">
        <v>550</v>
      </c>
      <c r="C578" s="41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20" t="str">
        <f t="shared" si="120"/>
        <v/>
      </c>
    </row>
    <row r="579" spans="1:14" x14ac:dyDescent="0.2">
      <c r="A579" s="8"/>
      <c r="B579" s="44" t="s">
        <v>551</v>
      </c>
      <c r="C579" s="41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0" t="str">
        <f t="shared" si="120"/>
        <v/>
      </c>
    </row>
    <row r="580" spans="1:14" x14ac:dyDescent="0.2">
      <c r="A580" s="8"/>
      <c r="B580" s="44" t="s">
        <v>552</v>
      </c>
      <c r="C580" s="41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20" t="str">
        <f t="shared" si="120"/>
        <v/>
      </c>
    </row>
    <row r="581" spans="1:14" ht="25.5" x14ac:dyDescent="0.2">
      <c r="A581" s="8"/>
      <c r="B581" s="44" t="s">
        <v>553</v>
      </c>
      <c r="C581" s="41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20" t="str">
        <f t="shared" si="120"/>
        <v/>
      </c>
    </row>
    <row r="582" spans="1:14" x14ac:dyDescent="0.2">
      <c r="A582" s="8"/>
      <c r="B582" s="44" t="s">
        <v>554</v>
      </c>
      <c r="C582" s="41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0" t="str">
        <f t="shared" si="120"/>
        <v/>
      </c>
    </row>
    <row r="583" spans="1:14" x14ac:dyDescent="0.2">
      <c r="A583" s="8"/>
      <c r="B583" s="44" t="s">
        <v>555</v>
      </c>
      <c r="C583" s="41">
        <v>0</v>
      </c>
      <c r="D583" s="9">
        <v>0</v>
      </c>
      <c r="E583" s="9">
        <v>0</v>
      </c>
      <c r="F583" s="9">
        <v>0</v>
      </c>
      <c r="G583" s="10" t="str">
        <f t="shared" si="115"/>
        <v/>
      </c>
      <c r="H583" s="10" t="str">
        <f t="shared" si="116"/>
        <v/>
      </c>
      <c r="I583" s="10" t="str">
        <f t="shared" si="117"/>
        <v/>
      </c>
      <c r="J583" s="10" t="str">
        <f t="shared" si="118"/>
        <v/>
      </c>
      <c r="K583" s="10" t="str">
        <f t="shared" si="121"/>
        <v xml:space="preserve"> </v>
      </c>
      <c r="L583" s="10" t="str">
        <f t="shared" si="122"/>
        <v xml:space="preserve"> </v>
      </c>
      <c r="M583" s="10" t="str">
        <f t="shared" si="119"/>
        <v/>
      </c>
      <c r="N583" s="20" t="str">
        <f t="shared" si="120"/>
        <v/>
      </c>
    </row>
    <row r="584" spans="1:14" ht="25.5" x14ac:dyDescent="0.2">
      <c r="A584" s="8"/>
      <c r="B584" s="44" t="s">
        <v>556</v>
      </c>
      <c r="C584" s="41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0" t="str">
        <f t="shared" si="120"/>
        <v/>
      </c>
    </row>
    <row r="585" spans="1:14" x14ac:dyDescent="0.2">
      <c r="A585" s="8"/>
      <c r="B585" s="44" t="s">
        <v>557</v>
      </c>
      <c r="C585" s="41">
        <v>0</v>
      </c>
      <c r="D585" s="9">
        <v>0</v>
      </c>
      <c r="E585" s="9">
        <v>0</v>
      </c>
      <c r="F585" s="9">
        <v>1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>
        <f t="shared" si="118"/>
        <v>0.14285714285714285</v>
      </c>
      <c r="K585" s="10" t="str">
        <f t="shared" si="121"/>
        <v xml:space="preserve"> </v>
      </c>
      <c r="L585" s="10">
        <f t="shared" si="122"/>
        <v>1</v>
      </c>
      <c r="M585" s="10" t="str">
        <f t="shared" si="119"/>
        <v/>
      </c>
      <c r="N585" s="20" t="str">
        <f t="shared" si="120"/>
        <v/>
      </c>
    </row>
    <row r="586" spans="1:14" x14ac:dyDescent="0.2">
      <c r="A586" s="8"/>
      <c r="B586" s="44" t="s">
        <v>558</v>
      </c>
      <c r="C586" s="41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0" t="str">
        <f t="shared" si="120"/>
        <v/>
      </c>
    </row>
    <row r="587" spans="1:14" x14ac:dyDescent="0.2">
      <c r="A587" s="8"/>
      <c r="B587" s="44" t="s">
        <v>559</v>
      </c>
      <c r="C587" s="41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0" t="str">
        <f t="shared" si="120"/>
        <v/>
      </c>
    </row>
    <row r="588" spans="1:14" x14ac:dyDescent="0.2">
      <c r="A588" s="8"/>
      <c r="B588" s="44" t="s">
        <v>560</v>
      </c>
      <c r="C588" s="41">
        <v>0</v>
      </c>
      <c r="D588" s="9">
        <v>0</v>
      </c>
      <c r="E588" s="9">
        <v>0</v>
      </c>
      <c r="F588" s="9">
        <v>1</v>
      </c>
      <c r="G588" s="10" t="str">
        <f t="shared" si="115"/>
        <v/>
      </c>
      <c r="H588" s="10" t="str">
        <f t="shared" si="116"/>
        <v/>
      </c>
      <c r="I588" s="10" t="str">
        <f t="shared" si="117"/>
        <v/>
      </c>
      <c r="J588" s="10">
        <f t="shared" si="118"/>
        <v>0.14285714285714285</v>
      </c>
      <c r="K588" s="10" t="str">
        <f t="shared" si="121"/>
        <v xml:space="preserve"> </v>
      </c>
      <c r="L588" s="10">
        <f t="shared" si="122"/>
        <v>1</v>
      </c>
      <c r="M588" s="10" t="str">
        <f t="shared" si="119"/>
        <v/>
      </c>
      <c r="N588" s="20" t="str">
        <f t="shared" si="120"/>
        <v/>
      </c>
    </row>
    <row r="589" spans="1:14" ht="25.5" x14ac:dyDescent="0.2">
      <c r="A589" s="8"/>
      <c r="B589" s="44" t="s">
        <v>561</v>
      </c>
      <c r="C589" s="41">
        <v>0</v>
      </c>
      <c r="D589" s="9">
        <v>0</v>
      </c>
      <c r="E589" s="9">
        <v>0</v>
      </c>
      <c r="F589" s="9">
        <v>0</v>
      </c>
      <c r="G589" s="10" t="str">
        <f t="shared" si="115"/>
        <v/>
      </c>
      <c r="H589" s="10" t="str">
        <f t="shared" si="116"/>
        <v/>
      </c>
      <c r="I589" s="10" t="str">
        <f t="shared" si="117"/>
        <v/>
      </c>
      <c r="J589" s="10" t="str">
        <f t="shared" si="118"/>
        <v/>
      </c>
      <c r="K589" s="10" t="str">
        <f t="shared" si="121"/>
        <v xml:space="preserve"> </v>
      </c>
      <c r="L589" s="10" t="str">
        <f t="shared" si="122"/>
        <v xml:space="preserve"> </v>
      </c>
      <c r="M589" s="10" t="str">
        <f t="shared" si="119"/>
        <v/>
      </c>
      <c r="N589" s="20" t="str">
        <f t="shared" si="120"/>
        <v/>
      </c>
    </row>
    <row r="590" spans="1:14" x14ac:dyDescent="0.2">
      <c r="A590" s="8"/>
      <c r="B590" s="44" t="s">
        <v>562</v>
      </c>
      <c r="C590" s="41">
        <v>0</v>
      </c>
      <c r="D590" s="9">
        <v>1</v>
      </c>
      <c r="E590" s="9">
        <v>0</v>
      </c>
      <c r="F590" s="9">
        <v>2</v>
      </c>
      <c r="G590" s="10" t="str">
        <f t="shared" si="115"/>
        <v/>
      </c>
      <c r="H590" s="10">
        <f t="shared" si="116"/>
        <v>2.7027027027027029E-2</v>
      </c>
      <c r="I590" s="10" t="str">
        <f t="shared" si="117"/>
        <v/>
      </c>
      <c r="J590" s="10">
        <f t="shared" si="118"/>
        <v>0.2857142857142857</v>
      </c>
      <c r="K590" s="10" t="str">
        <f t="shared" si="121"/>
        <v xml:space="preserve"> </v>
      </c>
      <c r="L590" s="10">
        <f t="shared" si="122"/>
        <v>1</v>
      </c>
      <c r="M590" s="10" t="str">
        <f t="shared" si="119"/>
        <v/>
      </c>
      <c r="N590" s="20">
        <f t="shared" si="120"/>
        <v>2.7027027027027029E-2</v>
      </c>
    </row>
    <row r="591" spans="1:14" x14ac:dyDescent="0.2">
      <c r="A591" s="8"/>
      <c r="B591" s="44" t="s">
        <v>563</v>
      </c>
      <c r="C591" s="41">
        <v>0</v>
      </c>
      <c r="D591" s="9">
        <v>0</v>
      </c>
      <c r="E591" s="9">
        <v>0</v>
      </c>
      <c r="F591" s="9">
        <v>0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 t="str">
        <f t="shared" si="122"/>
        <v xml:space="preserve"> </v>
      </c>
      <c r="M591" s="10" t="str">
        <f t="shared" si="119"/>
        <v/>
      </c>
      <c r="N591" s="20" t="str">
        <f t="shared" si="120"/>
        <v/>
      </c>
    </row>
    <row r="592" spans="1:14" x14ac:dyDescent="0.2">
      <c r="A592" s="8"/>
      <c r="B592" s="44" t="s">
        <v>564</v>
      </c>
      <c r="C592" s="41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0" t="str">
        <f t="shared" si="120"/>
        <v/>
      </c>
    </row>
    <row r="593" spans="1:14" x14ac:dyDescent="0.2">
      <c r="A593" s="8"/>
      <c r="B593" s="44" t="s">
        <v>565</v>
      </c>
      <c r="C593" s="41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0" t="str">
        <f t="shared" si="120"/>
        <v/>
      </c>
    </row>
    <row r="594" spans="1:14" x14ac:dyDescent="0.2">
      <c r="A594" s="8"/>
      <c r="B594" s="44" t="s">
        <v>566</v>
      </c>
      <c r="C594" s="41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20" t="str">
        <f t="shared" si="120"/>
        <v/>
      </c>
    </row>
    <row r="595" spans="1:14" x14ac:dyDescent="0.2">
      <c r="A595" s="8"/>
      <c r="B595" s="44" t="s">
        <v>567</v>
      </c>
      <c r="C595" s="41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20" t="str">
        <f t="shared" si="120"/>
        <v/>
      </c>
    </row>
    <row r="596" spans="1:14" x14ac:dyDescent="0.2">
      <c r="A596" s="8"/>
      <c r="B596" s="44" t="s">
        <v>568</v>
      </c>
      <c r="C596" s="41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0" t="str">
        <f t="shared" si="120"/>
        <v/>
      </c>
    </row>
    <row r="597" spans="1:14" x14ac:dyDescent="0.2">
      <c r="A597" s="8"/>
      <c r="B597" s="44" t="s">
        <v>569</v>
      </c>
      <c r="C597" s="41">
        <v>0</v>
      </c>
      <c r="D597" s="9">
        <v>0</v>
      </c>
      <c r="E597" s="9">
        <v>0</v>
      </c>
      <c r="F597" s="9">
        <v>0</v>
      </c>
      <c r="G597" s="10" t="str">
        <f t="shared" si="115"/>
        <v/>
      </c>
      <c r="H597" s="10" t="str">
        <f t="shared" si="116"/>
        <v/>
      </c>
      <c r="I597" s="10" t="str">
        <f t="shared" si="117"/>
        <v/>
      </c>
      <c r="J597" s="10" t="str">
        <f t="shared" si="118"/>
        <v/>
      </c>
      <c r="K597" s="10" t="str">
        <f t="shared" si="121"/>
        <v xml:space="preserve"> </v>
      </c>
      <c r="L597" s="10" t="str">
        <f t="shared" si="122"/>
        <v xml:space="preserve"> </v>
      </c>
      <c r="M597" s="10" t="str">
        <f t="shared" si="119"/>
        <v/>
      </c>
      <c r="N597" s="20" t="str">
        <f t="shared" si="120"/>
        <v/>
      </c>
    </row>
    <row r="598" spans="1:14" x14ac:dyDescent="0.2">
      <c r="A598" s="8"/>
      <c r="B598" s="44" t="s">
        <v>570</v>
      </c>
      <c r="C598" s="41">
        <v>0</v>
      </c>
      <c r="D598" s="9">
        <v>0</v>
      </c>
      <c r="E598" s="9">
        <v>0</v>
      </c>
      <c r="F598" s="9">
        <v>0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 t="str">
        <f t="shared" si="122"/>
        <v xml:space="preserve"> </v>
      </c>
      <c r="M598" s="10" t="str">
        <f t="shared" si="119"/>
        <v/>
      </c>
      <c r="N598" s="20" t="str">
        <f t="shared" si="120"/>
        <v/>
      </c>
    </row>
    <row r="599" spans="1:14" ht="25.5" x14ac:dyDescent="0.2">
      <c r="A599" s="8"/>
      <c r="B599" s="44" t="s">
        <v>571</v>
      </c>
      <c r="C599" s="41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0" t="str">
        <f t="shared" si="120"/>
        <v/>
      </c>
    </row>
    <row r="600" spans="1:14" x14ac:dyDescent="0.2">
      <c r="A600" s="8"/>
      <c r="B600" s="44" t="s">
        <v>572</v>
      </c>
      <c r="C600" s="41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20" t="str">
        <f t="shared" si="120"/>
        <v/>
      </c>
    </row>
    <row r="601" spans="1:14" x14ac:dyDescent="0.2">
      <c r="A601" s="8"/>
      <c r="B601" s="44" t="s">
        <v>573</v>
      </c>
      <c r="C601" s="41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0" t="str">
        <f t="shared" si="120"/>
        <v/>
      </c>
    </row>
    <row r="602" spans="1:14" x14ac:dyDescent="0.2">
      <c r="A602" s="8"/>
      <c r="B602" s="44" t="s">
        <v>574</v>
      </c>
      <c r="C602" s="41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0" t="str">
        <f t="shared" si="120"/>
        <v/>
      </c>
    </row>
    <row r="603" spans="1:14" ht="25.5" x14ac:dyDescent="0.2">
      <c r="A603" s="8"/>
      <c r="B603" s="44" t="s">
        <v>575</v>
      </c>
      <c r="C603" s="41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0" t="str">
        <f t="shared" si="120"/>
        <v/>
      </c>
    </row>
    <row r="604" spans="1:14" ht="26.25" thickBot="1" x14ac:dyDescent="0.25">
      <c r="A604" s="8"/>
      <c r="B604" s="45" t="s">
        <v>576</v>
      </c>
      <c r="C604" s="42">
        <v>0</v>
      </c>
      <c r="D604" s="21">
        <v>0</v>
      </c>
      <c r="E604" s="21">
        <v>0</v>
      </c>
      <c r="F604" s="21">
        <v>0</v>
      </c>
      <c r="G604" s="22" t="str">
        <f t="shared" si="115"/>
        <v/>
      </c>
      <c r="H604" s="22" t="str">
        <f t="shared" si="116"/>
        <v/>
      </c>
      <c r="I604" s="22" t="str">
        <f t="shared" si="117"/>
        <v/>
      </c>
      <c r="J604" s="22" t="str">
        <f t="shared" si="118"/>
        <v/>
      </c>
      <c r="K604" s="22" t="str">
        <f t="shared" si="121"/>
        <v xml:space="preserve"> </v>
      </c>
      <c r="L604" s="22" t="str">
        <f t="shared" si="122"/>
        <v xml:space="preserve"> </v>
      </c>
      <c r="M604" s="22" t="str">
        <f t="shared" si="119"/>
        <v/>
      </c>
      <c r="N604" s="2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4" t="s">
        <v>3</v>
      </c>
      <c r="C609" s="28" t="s">
        <v>16</v>
      </c>
      <c r="D609" s="29"/>
      <c r="E609" s="29"/>
      <c r="F609" s="30"/>
      <c r="G609" s="28" t="s">
        <v>5</v>
      </c>
      <c r="H609" s="29"/>
      <c r="I609" s="29"/>
      <c r="J609" s="29"/>
      <c r="K609" s="28" t="s">
        <v>17</v>
      </c>
      <c r="L609" s="18"/>
      <c r="M609" s="31" t="s">
        <v>7</v>
      </c>
      <c r="N609" s="18"/>
    </row>
    <row r="610" spans="1:14" ht="15.75" thickBot="1" x14ac:dyDescent="0.25">
      <c r="A610" s="7"/>
      <c r="B610" s="25"/>
      <c r="C610" s="34">
        <v>2021</v>
      </c>
      <c r="D610" s="30"/>
      <c r="E610" s="35">
        <v>2022</v>
      </c>
      <c r="F610" s="30"/>
      <c r="G610" s="34">
        <v>2021</v>
      </c>
      <c r="H610" s="30"/>
      <c r="I610" s="33">
        <v>2022</v>
      </c>
      <c r="J610" s="13"/>
      <c r="K610" s="32"/>
      <c r="L610" s="19"/>
      <c r="M610" s="13"/>
      <c r="N610" s="19"/>
    </row>
    <row r="611" spans="1:14" ht="15.75" thickBot="1" x14ac:dyDescent="0.25">
      <c r="A611" s="8"/>
      <c r="B611" s="26"/>
      <c r="C611" s="36" t="s">
        <v>8</v>
      </c>
      <c r="D611" s="36" t="s">
        <v>9</v>
      </c>
      <c r="E611" s="36" t="s">
        <v>8</v>
      </c>
      <c r="F611" s="36" t="s">
        <v>9</v>
      </c>
      <c r="G611" s="36" t="s">
        <v>8</v>
      </c>
      <c r="H611" s="36" t="s">
        <v>9</v>
      </c>
      <c r="I611" s="36" t="s">
        <v>8</v>
      </c>
      <c r="J611" s="36" t="s">
        <v>9</v>
      </c>
      <c r="K611" s="36" t="s">
        <v>8</v>
      </c>
      <c r="L611" s="36" t="s">
        <v>9</v>
      </c>
      <c r="M611" s="36" t="s">
        <v>8</v>
      </c>
      <c r="N611" s="37" t="s">
        <v>9</v>
      </c>
    </row>
    <row r="612" spans="1:14" ht="15.75" thickBot="1" x14ac:dyDescent="0.25">
      <c r="A612" s="8"/>
      <c r="B612" s="27" t="s">
        <v>14</v>
      </c>
      <c r="C612" s="38">
        <f>SUM(C613:C640)</f>
        <v>6</v>
      </c>
      <c r="D612" s="38">
        <f>SUM(D613:D640)</f>
        <v>18</v>
      </c>
      <c r="E612" s="38">
        <f>SUM(E613:E640)</f>
        <v>1</v>
      </c>
      <c r="F612" s="38">
        <f>SUM(F613:F640)</f>
        <v>1</v>
      </c>
      <c r="G612" s="39">
        <f t="shared" ref="G612:G640" si="123">+IF(C612=0,"",C612/C$612)</f>
        <v>1</v>
      </c>
      <c r="H612" s="39">
        <f t="shared" ref="H612:H640" si="124">+IF(D612=0,"",D612/D$612)</f>
        <v>1</v>
      </c>
      <c r="I612" s="39">
        <f t="shared" ref="I612:I640" si="125">+IF(E612=0,"",E612/E$612)</f>
        <v>1</v>
      </c>
      <c r="J612" s="39">
        <f t="shared" ref="J612:J640" si="126">+IF(F612=0,"",F612/F$612)</f>
        <v>1</v>
      </c>
      <c r="K612" s="39">
        <f>+IF(AND(C612=0,E612=0),"",IF(C612=0,1,IF(E612=0,-1,(E612-C612)/C612)))</f>
        <v>-0.83333333333333337</v>
      </c>
      <c r="L612" s="39">
        <f>+IF(AND(D612=0,F612=0),"",IF(D612=0,1,IF(F612=0,-1,(F612-D612)/D612)))</f>
        <v>-0.94444444444444442</v>
      </c>
      <c r="M612" s="39">
        <f t="shared" ref="M612:M640" si="127">+IF(OR(AND(G612=""),(K612="")),"",G612*K612)</f>
        <v>-0.83333333333333337</v>
      </c>
      <c r="N612" s="40">
        <f t="shared" ref="N612:N640" si="128">+IF(OR(AND(H612=""),(L612="")),"",H612*L612)</f>
        <v>-0.94444444444444442</v>
      </c>
    </row>
    <row r="613" spans="1:14" x14ac:dyDescent="0.2">
      <c r="A613" s="8"/>
      <c r="B613" s="43" t="s">
        <v>577</v>
      </c>
      <c r="C613" s="49">
        <v>0</v>
      </c>
      <c r="D613" s="46">
        <v>0</v>
      </c>
      <c r="E613" s="46">
        <v>0</v>
      </c>
      <c r="F613" s="46">
        <v>0</v>
      </c>
      <c r="G613" s="47" t="str">
        <f t="shared" si="123"/>
        <v/>
      </c>
      <c r="H613" s="47" t="str">
        <f t="shared" si="124"/>
        <v/>
      </c>
      <c r="I613" s="47" t="str">
        <f t="shared" si="125"/>
        <v/>
      </c>
      <c r="J613" s="47" t="str">
        <f t="shared" si="126"/>
        <v/>
      </c>
      <c r="K613" s="47" t="str">
        <f t="shared" ref="K613:K640" si="129">+IF(AND(C613=0,E613=0)," ",IF(C613=0,1,IF(E613=0,-1,(E613-C613)/C613)))</f>
        <v xml:space="preserve"> </v>
      </c>
      <c r="L613" s="47" t="str">
        <f t="shared" ref="L613:L640" si="130">+IF(AND(D613=0,F613=0)," ",IF(D613=0,1,IF(F613=0,-1,(F613-D613)/D613)))</f>
        <v xml:space="preserve"> </v>
      </c>
      <c r="M613" s="47" t="str">
        <f t="shared" si="127"/>
        <v/>
      </c>
      <c r="N613" s="48" t="str">
        <f t="shared" si="128"/>
        <v/>
      </c>
    </row>
    <row r="614" spans="1:14" x14ac:dyDescent="0.2">
      <c r="A614" s="8"/>
      <c r="B614" s="44" t="s">
        <v>578</v>
      </c>
      <c r="C614" s="41">
        <v>0</v>
      </c>
      <c r="D614" s="9">
        <v>0</v>
      </c>
      <c r="E614" s="9">
        <v>0</v>
      </c>
      <c r="F614" s="9">
        <v>0</v>
      </c>
      <c r="G614" s="10" t="str">
        <f t="shared" si="123"/>
        <v/>
      </c>
      <c r="H614" s="10" t="str">
        <f t="shared" si="124"/>
        <v/>
      </c>
      <c r="I614" s="10" t="str">
        <f t="shared" si="125"/>
        <v/>
      </c>
      <c r="J614" s="10" t="str">
        <f t="shared" si="126"/>
        <v/>
      </c>
      <c r="K614" s="10" t="str">
        <f t="shared" si="129"/>
        <v xml:space="preserve"> </v>
      </c>
      <c r="L614" s="10" t="str">
        <f t="shared" si="130"/>
        <v xml:space="preserve"> </v>
      </c>
      <c r="M614" s="10" t="str">
        <f t="shared" si="127"/>
        <v/>
      </c>
      <c r="N614" s="20" t="str">
        <f t="shared" si="128"/>
        <v/>
      </c>
    </row>
    <row r="615" spans="1:14" ht="25.5" x14ac:dyDescent="0.2">
      <c r="A615" s="8"/>
      <c r="B615" s="44" t="s">
        <v>579</v>
      </c>
      <c r="C615" s="41">
        <v>0</v>
      </c>
      <c r="D615" s="9">
        <v>0</v>
      </c>
      <c r="E615" s="9">
        <v>0</v>
      </c>
      <c r="F615" s="9">
        <v>0</v>
      </c>
      <c r="G615" s="10" t="str">
        <f t="shared" si="123"/>
        <v/>
      </c>
      <c r="H615" s="10" t="str">
        <f t="shared" si="124"/>
        <v/>
      </c>
      <c r="I615" s="10" t="str">
        <f t="shared" si="125"/>
        <v/>
      </c>
      <c r="J615" s="10" t="str">
        <f t="shared" si="126"/>
        <v/>
      </c>
      <c r="K615" s="10" t="str">
        <f t="shared" si="129"/>
        <v xml:space="preserve"> </v>
      </c>
      <c r="L615" s="10" t="str">
        <f t="shared" si="130"/>
        <v xml:space="preserve"> </v>
      </c>
      <c r="M615" s="10" t="str">
        <f t="shared" si="127"/>
        <v/>
      </c>
      <c r="N615" s="20" t="str">
        <f t="shared" si="128"/>
        <v/>
      </c>
    </row>
    <row r="616" spans="1:14" x14ac:dyDescent="0.2">
      <c r="A616" s="8"/>
      <c r="B616" s="44" t="s">
        <v>580</v>
      </c>
      <c r="C616" s="41">
        <v>1</v>
      </c>
      <c r="D616" s="9">
        <v>0</v>
      </c>
      <c r="E616" s="9">
        <v>1</v>
      </c>
      <c r="F616" s="9">
        <v>0</v>
      </c>
      <c r="G616" s="10">
        <f t="shared" si="123"/>
        <v>0.16666666666666666</v>
      </c>
      <c r="H616" s="10" t="str">
        <f t="shared" si="124"/>
        <v/>
      </c>
      <c r="I616" s="10">
        <f t="shared" si="125"/>
        <v>1</v>
      </c>
      <c r="J616" s="10" t="str">
        <f t="shared" si="126"/>
        <v/>
      </c>
      <c r="K616" s="10">
        <f t="shared" si="129"/>
        <v>0</v>
      </c>
      <c r="L616" s="10" t="str">
        <f t="shared" si="130"/>
        <v xml:space="preserve"> </v>
      </c>
      <c r="M616" s="10">
        <f t="shared" si="127"/>
        <v>0</v>
      </c>
      <c r="N616" s="20" t="str">
        <f t="shared" si="128"/>
        <v/>
      </c>
    </row>
    <row r="617" spans="1:14" x14ac:dyDescent="0.2">
      <c r="A617" s="8"/>
      <c r="B617" s="44" t="s">
        <v>581</v>
      </c>
      <c r="C617" s="41">
        <v>0</v>
      </c>
      <c r="D617" s="9">
        <v>0</v>
      </c>
      <c r="E617" s="9">
        <v>0</v>
      </c>
      <c r="F617" s="9">
        <v>0</v>
      </c>
      <c r="G617" s="10" t="str">
        <f t="shared" si="123"/>
        <v/>
      </c>
      <c r="H617" s="10" t="str">
        <f t="shared" si="124"/>
        <v/>
      </c>
      <c r="I617" s="10" t="str">
        <f t="shared" si="125"/>
        <v/>
      </c>
      <c r="J617" s="10" t="str">
        <f t="shared" si="126"/>
        <v/>
      </c>
      <c r="K617" s="10" t="str">
        <f t="shared" si="129"/>
        <v xml:space="preserve"> </v>
      </c>
      <c r="L617" s="10" t="str">
        <f t="shared" si="130"/>
        <v xml:space="preserve"> </v>
      </c>
      <c r="M617" s="10" t="str">
        <f t="shared" si="127"/>
        <v/>
      </c>
      <c r="N617" s="20" t="str">
        <f t="shared" si="128"/>
        <v/>
      </c>
    </row>
    <row r="618" spans="1:14" x14ac:dyDescent="0.2">
      <c r="A618" s="8"/>
      <c r="B618" s="44" t="s">
        <v>582</v>
      </c>
      <c r="C618" s="41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0" t="str">
        <f t="shared" si="128"/>
        <v/>
      </c>
    </row>
    <row r="619" spans="1:14" x14ac:dyDescent="0.2">
      <c r="A619" s="8"/>
      <c r="B619" s="44" t="s">
        <v>583</v>
      </c>
      <c r="C619" s="41">
        <v>0</v>
      </c>
      <c r="D619" s="9">
        <v>0</v>
      </c>
      <c r="E619" s="9">
        <v>0</v>
      </c>
      <c r="F619" s="9">
        <v>0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 t="str">
        <f t="shared" si="130"/>
        <v xml:space="preserve"> </v>
      </c>
      <c r="M619" s="10" t="str">
        <f t="shared" si="127"/>
        <v/>
      </c>
      <c r="N619" s="20" t="str">
        <f t="shared" si="128"/>
        <v/>
      </c>
    </row>
    <row r="620" spans="1:14" x14ac:dyDescent="0.2">
      <c r="A620" s="8"/>
      <c r="B620" s="44" t="s">
        <v>584</v>
      </c>
      <c r="C620" s="41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20" t="str">
        <f t="shared" si="128"/>
        <v/>
      </c>
    </row>
    <row r="621" spans="1:14" x14ac:dyDescent="0.2">
      <c r="A621" s="8"/>
      <c r="B621" s="44" t="s">
        <v>585</v>
      </c>
      <c r="C621" s="41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20" t="str">
        <f t="shared" si="128"/>
        <v/>
      </c>
    </row>
    <row r="622" spans="1:14" ht="24.75" customHeight="1" x14ac:dyDescent="0.2">
      <c r="A622" s="8"/>
      <c r="B622" s="44" t="s">
        <v>586</v>
      </c>
      <c r="C622" s="41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20" t="str">
        <f t="shared" si="128"/>
        <v/>
      </c>
    </row>
    <row r="623" spans="1:14" x14ac:dyDescent="0.2">
      <c r="A623" s="8"/>
      <c r="B623" s="44" t="s">
        <v>587</v>
      </c>
      <c r="C623" s="41">
        <v>0</v>
      </c>
      <c r="D623" s="9">
        <v>0</v>
      </c>
      <c r="E623" s="9">
        <v>0</v>
      </c>
      <c r="F623" s="9">
        <v>0</v>
      </c>
      <c r="G623" s="10" t="str">
        <f t="shared" si="123"/>
        <v/>
      </c>
      <c r="H623" s="10" t="str">
        <f t="shared" si="124"/>
        <v/>
      </c>
      <c r="I623" s="10" t="str">
        <f t="shared" si="125"/>
        <v/>
      </c>
      <c r="J623" s="10" t="str">
        <f t="shared" si="126"/>
        <v/>
      </c>
      <c r="K623" s="10" t="str">
        <f t="shared" si="129"/>
        <v xml:space="preserve"> </v>
      </c>
      <c r="L623" s="10" t="str">
        <f t="shared" si="130"/>
        <v xml:space="preserve"> </v>
      </c>
      <c r="M623" s="10" t="str">
        <f t="shared" si="127"/>
        <v/>
      </c>
      <c r="N623" s="20" t="str">
        <f t="shared" si="128"/>
        <v/>
      </c>
    </row>
    <row r="624" spans="1:14" x14ac:dyDescent="0.2">
      <c r="A624" s="8"/>
      <c r="B624" s="44" t="s">
        <v>588</v>
      </c>
      <c r="C624" s="41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0" t="str">
        <f t="shared" si="128"/>
        <v/>
      </c>
    </row>
    <row r="625" spans="1:14" x14ac:dyDescent="0.2">
      <c r="A625" s="8"/>
      <c r="B625" s="44" t="s">
        <v>589</v>
      </c>
      <c r="C625" s="41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20" t="str">
        <f t="shared" si="128"/>
        <v/>
      </c>
    </row>
    <row r="626" spans="1:14" x14ac:dyDescent="0.2">
      <c r="A626" s="8"/>
      <c r="B626" s="44" t="s">
        <v>590</v>
      </c>
      <c r="C626" s="41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0" t="str">
        <f t="shared" si="128"/>
        <v/>
      </c>
    </row>
    <row r="627" spans="1:14" ht="25.5" x14ac:dyDescent="0.2">
      <c r="A627" s="8"/>
      <c r="B627" s="44" t="s">
        <v>591</v>
      </c>
      <c r="C627" s="41">
        <v>0</v>
      </c>
      <c r="D627" s="9">
        <v>0</v>
      </c>
      <c r="E627" s="9">
        <v>0</v>
      </c>
      <c r="F627" s="9">
        <v>0</v>
      </c>
      <c r="G627" s="10" t="str">
        <f t="shared" si="123"/>
        <v/>
      </c>
      <c r="H627" s="10" t="str">
        <f t="shared" si="124"/>
        <v/>
      </c>
      <c r="I627" s="10" t="str">
        <f t="shared" si="125"/>
        <v/>
      </c>
      <c r="J627" s="10" t="str">
        <f t="shared" si="126"/>
        <v/>
      </c>
      <c r="K627" s="10" t="str">
        <f t="shared" si="129"/>
        <v xml:space="preserve"> </v>
      </c>
      <c r="L627" s="10" t="str">
        <f t="shared" si="130"/>
        <v xml:space="preserve"> </v>
      </c>
      <c r="M627" s="10" t="str">
        <f t="shared" si="127"/>
        <v/>
      </c>
      <c r="N627" s="20" t="str">
        <f t="shared" si="128"/>
        <v/>
      </c>
    </row>
    <row r="628" spans="1:14" x14ac:dyDescent="0.2">
      <c r="A628" s="8"/>
      <c r="B628" s="44" t="s">
        <v>592</v>
      </c>
      <c r="C628" s="41">
        <v>1</v>
      </c>
      <c r="D628" s="9">
        <v>2</v>
      </c>
      <c r="E628" s="9">
        <v>0</v>
      </c>
      <c r="F628" s="9">
        <v>0</v>
      </c>
      <c r="G628" s="10">
        <f t="shared" si="123"/>
        <v>0.16666666666666666</v>
      </c>
      <c r="H628" s="10">
        <f t="shared" si="124"/>
        <v>0.1111111111111111</v>
      </c>
      <c r="I628" s="10" t="str">
        <f t="shared" si="125"/>
        <v/>
      </c>
      <c r="J628" s="10" t="str">
        <f t="shared" si="126"/>
        <v/>
      </c>
      <c r="K628" s="10">
        <f t="shared" si="129"/>
        <v>-1</v>
      </c>
      <c r="L628" s="10">
        <f t="shared" si="130"/>
        <v>-1</v>
      </c>
      <c r="M628" s="10">
        <f t="shared" si="127"/>
        <v>-0.16666666666666666</v>
      </c>
      <c r="N628" s="20">
        <f t="shared" si="128"/>
        <v>-0.1111111111111111</v>
      </c>
    </row>
    <row r="629" spans="1:14" x14ac:dyDescent="0.2">
      <c r="A629" s="8"/>
      <c r="B629" s="44" t="s">
        <v>593</v>
      </c>
      <c r="C629" s="41">
        <v>0</v>
      </c>
      <c r="D629" s="9">
        <v>0</v>
      </c>
      <c r="E629" s="9">
        <v>0</v>
      </c>
      <c r="F629" s="9">
        <v>0</v>
      </c>
      <c r="G629" s="10" t="str">
        <f t="shared" si="123"/>
        <v/>
      </c>
      <c r="H629" s="10" t="str">
        <f t="shared" si="124"/>
        <v/>
      </c>
      <c r="I629" s="10" t="str">
        <f t="shared" si="125"/>
        <v/>
      </c>
      <c r="J629" s="10" t="str">
        <f t="shared" si="126"/>
        <v/>
      </c>
      <c r="K629" s="10" t="str">
        <f t="shared" si="129"/>
        <v xml:space="preserve"> </v>
      </c>
      <c r="L629" s="10" t="str">
        <f t="shared" si="130"/>
        <v xml:space="preserve"> </v>
      </c>
      <c r="M629" s="10" t="str">
        <f t="shared" si="127"/>
        <v/>
      </c>
      <c r="N629" s="20" t="str">
        <f t="shared" si="128"/>
        <v/>
      </c>
    </row>
    <row r="630" spans="1:14" x14ac:dyDescent="0.2">
      <c r="A630" s="8"/>
      <c r="B630" s="44" t="s">
        <v>594</v>
      </c>
      <c r="C630" s="41">
        <v>4</v>
      </c>
      <c r="D630" s="9">
        <v>16</v>
      </c>
      <c r="E630" s="9">
        <v>0</v>
      </c>
      <c r="F630" s="9">
        <v>1</v>
      </c>
      <c r="G630" s="10">
        <f t="shared" si="123"/>
        <v>0.66666666666666663</v>
      </c>
      <c r="H630" s="10">
        <f t="shared" si="124"/>
        <v>0.88888888888888884</v>
      </c>
      <c r="I630" s="10" t="str">
        <f t="shared" si="125"/>
        <v/>
      </c>
      <c r="J630" s="10">
        <f t="shared" si="126"/>
        <v>1</v>
      </c>
      <c r="K630" s="10">
        <f t="shared" si="129"/>
        <v>-1</v>
      </c>
      <c r="L630" s="10">
        <f t="shared" si="130"/>
        <v>-0.9375</v>
      </c>
      <c r="M630" s="10">
        <f t="shared" si="127"/>
        <v>-0.66666666666666663</v>
      </c>
      <c r="N630" s="20">
        <f t="shared" si="128"/>
        <v>-0.83333333333333326</v>
      </c>
    </row>
    <row r="631" spans="1:14" x14ac:dyDescent="0.2">
      <c r="A631" s="8"/>
      <c r="B631" s="44" t="s">
        <v>595</v>
      </c>
      <c r="C631" s="41">
        <v>0</v>
      </c>
      <c r="D631" s="9">
        <v>0</v>
      </c>
      <c r="E631" s="9">
        <v>0</v>
      </c>
      <c r="F631" s="9">
        <v>0</v>
      </c>
      <c r="G631" s="10" t="str">
        <f t="shared" si="123"/>
        <v/>
      </c>
      <c r="H631" s="10" t="str">
        <f t="shared" si="124"/>
        <v/>
      </c>
      <c r="I631" s="10" t="str">
        <f t="shared" si="125"/>
        <v/>
      </c>
      <c r="J631" s="10" t="str">
        <f t="shared" si="126"/>
        <v/>
      </c>
      <c r="K631" s="10" t="str">
        <f t="shared" si="129"/>
        <v xml:space="preserve"> </v>
      </c>
      <c r="L631" s="10" t="str">
        <f t="shared" si="130"/>
        <v xml:space="preserve"> </v>
      </c>
      <c r="M631" s="10" t="str">
        <f t="shared" si="127"/>
        <v/>
      </c>
      <c r="N631" s="20" t="str">
        <f t="shared" si="128"/>
        <v/>
      </c>
    </row>
    <row r="632" spans="1:14" x14ac:dyDescent="0.2">
      <c r="A632" s="8"/>
      <c r="B632" s="44" t="s">
        <v>596</v>
      </c>
      <c r="C632" s="41">
        <v>0</v>
      </c>
      <c r="D632" s="9">
        <v>0</v>
      </c>
      <c r="E632" s="9">
        <v>0</v>
      </c>
      <c r="F632" s="9">
        <v>0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 t="str">
        <f t="shared" si="130"/>
        <v xml:space="preserve"> </v>
      </c>
      <c r="M632" s="10" t="str">
        <f t="shared" si="127"/>
        <v/>
      </c>
      <c r="N632" s="20" t="str">
        <f t="shared" si="128"/>
        <v/>
      </c>
    </row>
    <row r="633" spans="1:14" x14ac:dyDescent="0.2">
      <c r="A633" s="8"/>
      <c r="B633" s="44" t="s">
        <v>597</v>
      </c>
      <c r="C633" s="41">
        <v>0</v>
      </c>
      <c r="D633" s="9">
        <v>0</v>
      </c>
      <c r="E633" s="9">
        <v>0</v>
      </c>
      <c r="F633" s="9">
        <v>0</v>
      </c>
      <c r="G633" s="10" t="str">
        <f t="shared" si="123"/>
        <v/>
      </c>
      <c r="H633" s="10" t="str">
        <f t="shared" si="124"/>
        <v/>
      </c>
      <c r="I633" s="10" t="str">
        <f t="shared" si="125"/>
        <v/>
      </c>
      <c r="J633" s="10" t="str">
        <f t="shared" si="126"/>
        <v/>
      </c>
      <c r="K633" s="10" t="str">
        <f t="shared" si="129"/>
        <v xml:space="preserve"> </v>
      </c>
      <c r="L633" s="10" t="str">
        <f t="shared" si="130"/>
        <v xml:space="preserve"> </v>
      </c>
      <c r="M633" s="10" t="str">
        <f t="shared" si="127"/>
        <v/>
      </c>
      <c r="N633" s="20" t="str">
        <f t="shared" si="128"/>
        <v/>
      </c>
    </row>
    <row r="634" spans="1:14" ht="25.5" x14ac:dyDescent="0.2">
      <c r="A634" s="8" t="s">
        <v>76</v>
      </c>
      <c r="B634" s="44" t="s">
        <v>598</v>
      </c>
      <c r="C634" s="41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20" t="str">
        <f t="shared" si="128"/>
        <v/>
      </c>
    </row>
    <row r="635" spans="1:14" ht="25.5" x14ac:dyDescent="0.2">
      <c r="A635" s="8"/>
      <c r="B635" s="44" t="s">
        <v>599</v>
      </c>
      <c r="C635" s="41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0" t="str">
        <f t="shared" si="128"/>
        <v/>
      </c>
    </row>
    <row r="636" spans="1:14" x14ac:dyDescent="0.2">
      <c r="A636" s="8"/>
      <c r="B636" s="44" t="s">
        <v>600</v>
      </c>
      <c r="C636" s="41">
        <v>0</v>
      </c>
      <c r="D636" s="9">
        <v>0</v>
      </c>
      <c r="E636" s="9">
        <v>0</v>
      </c>
      <c r="F636" s="9">
        <v>0</v>
      </c>
      <c r="G636" s="10" t="str">
        <f t="shared" si="123"/>
        <v/>
      </c>
      <c r="H636" s="10" t="str">
        <f t="shared" si="124"/>
        <v/>
      </c>
      <c r="I636" s="10" t="str">
        <f t="shared" si="125"/>
        <v/>
      </c>
      <c r="J636" s="10" t="str">
        <f t="shared" si="126"/>
        <v/>
      </c>
      <c r="K636" s="10" t="str">
        <f t="shared" si="129"/>
        <v xml:space="preserve"> </v>
      </c>
      <c r="L636" s="10" t="str">
        <f t="shared" si="130"/>
        <v xml:space="preserve"> </v>
      </c>
      <c r="M636" s="10" t="str">
        <f t="shared" si="127"/>
        <v/>
      </c>
      <c r="N636" s="20" t="str">
        <f t="shared" si="128"/>
        <v/>
      </c>
    </row>
    <row r="637" spans="1:14" x14ac:dyDescent="0.2">
      <c r="A637" s="8"/>
      <c r="B637" s="44" t="s">
        <v>601</v>
      </c>
      <c r="C637" s="41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20" t="str">
        <f t="shared" si="128"/>
        <v/>
      </c>
    </row>
    <row r="638" spans="1:14" ht="25.5" x14ac:dyDescent="0.2">
      <c r="A638" s="8"/>
      <c r="B638" s="44" t="s">
        <v>602</v>
      </c>
      <c r="C638" s="41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0" t="str">
        <f t="shared" si="128"/>
        <v/>
      </c>
    </row>
    <row r="639" spans="1:14" ht="25.5" x14ac:dyDescent="0.2">
      <c r="A639" s="8"/>
      <c r="B639" s="44" t="s">
        <v>603</v>
      </c>
      <c r="C639" s="41">
        <v>0</v>
      </c>
      <c r="D639" s="9">
        <v>0</v>
      </c>
      <c r="E639" s="9">
        <v>0</v>
      </c>
      <c r="F639" s="9">
        <v>0</v>
      </c>
      <c r="G639" s="10" t="str">
        <f t="shared" si="123"/>
        <v/>
      </c>
      <c r="H639" s="10" t="str">
        <f t="shared" si="124"/>
        <v/>
      </c>
      <c r="I639" s="10" t="str">
        <f t="shared" si="125"/>
        <v/>
      </c>
      <c r="J639" s="10" t="str">
        <f t="shared" si="126"/>
        <v/>
      </c>
      <c r="K639" s="10" t="str">
        <f t="shared" si="129"/>
        <v xml:space="preserve"> </v>
      </c>
      <c r="L639" s="10" t="str">
        <f t="shared" si="130"/>
        <v xml:space="preserve"> </v>
      </c>
      <c r="M639" s="10" t="str">
        <f t="shared" si="127"/>
        <v/>
      </c>
      <c r="N639" s="20" t="str">
        <f t="shared" si="128"/>
        <v/>
      </c>
    </row>
    <row r="640" spans="1:14" ht="26.25" thickBot="1" x14ac:dyDescent="0.25">
      <c r="A640" s="8"/>
      <c r="B640" s="45" t="s">
        <v>604</v>
      </c>
      <c r="C640" s="42">
        <v>0</v>
      </c>
      <c r="D640" s="21">
        <v>0</v>
      </c>
      <c r="E640" s="21">
        <v>0</v>
      </c>
      <c r="F640" s="21">
        <v>0</v>
      </c>
      <c r="G640" s="22" t="str">
        <f t="shared" si="123"/>
        <v/>
      </c>
      <c r="H640" s="22" t="str">
        <f t="shared" si="124"/>
        <v/>
      </c>
      <c r="I640" s="22" t="str">
        <f t="shared" si="125"/>
        <v/>
      </c>
      <c r="J640" s="22" t="str">
        <f t="shared" si="126"/>
        <v/>
      </c>
      <c r="K640" s="22" t="str">
        <f t="shared" si="129"/>
        <v xml:space="preserve"> </v>
      </c>
      <c r="L640" s="22" t="str">
        <f t="shared" si="130"/>
        <v xml:space="preserve"> </v>
      </c>
      <c r="M640" s="22" t="str">
        <f t="shared" si="127"/>
        <v/>
      </c>
      <c r="N640" s="23" t="str">
        <f t="shared" si="128"/>
        <v/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1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641"/>
  <sheetViews>
    <sheetView showGridLines="0" zoomScale="89" zoomScaleNormal="89" workbookViewId="0">
      <selection activeCell="A622" sqref="A622:XFD62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  <c r="I1" s="12"/>
      <c r="J1" s="12"/>
      <c r="K1" s="12"/>
      <c r="L1" s="12"/>
      <c r="M1" s="12"/>
      <c r="N1" s="12"/>
    </row>
    <row r="2" spans="1:14" ht="30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15" t="s">
        <v>605</v>
      </c>
      <c r="F4" s="16"/>
      <c r="G4" s="16"/>
      <c r="H4" s="16"/>
      <c r="I4" s="16"/>
      <c r="J4" s="16"/>
      <c r="K4" s="16"/>
      <c r="L4" s="16"/>
      <c r="M4" s="16"/>
      <c r="N4" s="16"/>
    </row>
    <row r="5" spans="1:14" ht="20.65" customHeight="1" thickBot="1" x14ac:dyDescent="0.25">
      <c r="B5" s="5"/>
      <c r="E5" s="17"/>
      <c r="F5" s="17"/>
      <c r="G5" s="17"/>
      <c r="H5" s="17"/>
      <c r="I5" s="17"/>
      <c r="J5" s="17"/>
      <c r="K5" s="17"/>
      <c r="L5" s="17"/>
      <c r="M5" s="17"/>
      <c r="N5" s="17"/>
    </row>
    <row r="6" spans="1:14" ht="29.25" customHeight="1" thickBot="1" x14ac:dyDescent="0.25">
      <c r="B6" s="24" t="s">
        <v>3</v>
      </c>
      <c r="C6" s="28" t="s">
        <v>4</v>
      </c>
      <c r="D6" s="29"/>
      <c r="E6" s="29"/>
      <c r="F6" s="30"/>
      <c r="G6" s="28" t="s">
        <v>5</v>
      </c>
      <c r="H6" s="29"/>
      <c r="I6" s="29"/>
      <c r="J6" s="29"/>
      <c r="K6" s="28" t="s">
        <v>6</v>
      </c>
      <c r="L6" s="18"/>
      <c r="M6" s="31" t="s">
        <v>7</v>
      </c>
      <c r="N6" s="18"/>
    </row>
    <row r="7" spans="1:14" ht="20.100000000000001" customHeight="1" thickBot="1" x14ac:dyDescent="0.25">
      <c r="B7" s="25"/>
      <c r="C7" s="34">
        <v>2021</v>
      </c>
      <c r="D7" s="30"/>
      <c r="E7" s="35">
        <v>2022</v>
      </c>
      <c r="F7" s="30"/>
      <c r="G7" s="34">
        <v>2021</v>
      </c>
      <c r="H7" s="30"/>
      <c r="I7" s="33">
        <v>2022</v>
      </c>
      <c r="J7" s="13"/>
      <c r="K7" s="32"/>
      <c r="L7" s="19"/>
      <c r="M7" s="13"/>
      <c r="N7" s="19"/>
    </row>
    <row r="8" spans="1:14" ht="20.100000000000001" customHeight="1" thickBot="1" x14ac:dyDescent="0.25">
      <c r="A8" s="7"/>
      <c r="B8" s="26"/>
      <c r="C8" s="36" t="s">
        <v>8</v>
      </c>
      <c r="D8" s="36" t="s">
        <v>9</v>
      </c>
      <c r="E8" s="36" t="s">
        <v>8</v>
      </c>
      <c r="F8" s="36" t="s">
        <v>9</v>
      </c>
      <c r="G8" s="36" t="s">
        <v>8</v>
      </c>
      <c r="H8" s="36" t="s">
        <v>9</v>
      </c>
      <c r="I8" s="36" t="s">
        <v>8</v>
      </c>
      <c r="J8" s="36" t="s">
        <v>9</v>
      </c>
      <c r="K8" s="36" t="s">
        <v>8</v>
      </c>
      <c r="L8" s="36" t="s">
        <v>9</v>
      </c>
      <c r="M8" s="36" t="s">
        <v>8</v>
      </c>
      <c r="N8" s="37" t="s">
        <v>9</v>
      </c>
    </row>
    <row r="9" spans="1:14" ht="15.75" customHeight="1" thickBot="1" x14ac:dyDescent="0.25">
      <c r="A9" s="7"/>
      <c r="B9" s="27" t="s">
        <v>606</v>
      </c>
      <c r="C9" s="38">
        <f>+C22+C81+C188+C371+C612</f>
        <v>50</v>
      </c>
      <c r="D9" s="38">
        <f>+D22+D81+D188+D371+D612</f>
        <v>41</v>
      </c>
      <c r="E9" s="38">
        <f>+E22+E81+E188+E371+E612</f>
        <v>41</v>
      </c>
      <c r="F9" s="38">
        <f>+F22+F81+F188+F371+F612</f>
        <v>54</v>
      </c>
      <c r="G9" s="39">
        <f>SUM(G10:G14)</f>
        <v>1</v>
      </c>
      <c r="H9" s="39">
        <f>SUM(H10:H14)</f>
        <v>1</v>
      </c>
      <c r="I9" s="39">
        <f>SUM(I10:I14)</f>
        <v>1</v>
      </c>
      <c r="J9" s="39">
        <f>SUM(J10:J14)</f>
        <v>1</v>
      </c>
      <c r="K9" s="39">
        <f t="shared" ref="K9:L14" si="0">+IF(AND(C9=0,E9=0),"",IF(C9=0,1,IF(E9=0,-1,(E9-C9)/C9)))</f>
        <v>-0.18</v>
      </c>
      <c r="L9" s="39">
        <f t="shared" si="0"/>
        <v>0.31707317073170732</v>
      </c>
      <c r="M9" s="39">
        <f t="shared" ref="M9:N14" si="1">+IF(OR(AND(G9=""),(K9="")),"",G9*K9)</f>
        <v>-0.18</v>
      </c>
      <c r="N9" s="40">
        <f t="shared" si="1"/>
        <v>0.31707317073170732</v>
      </c>
    </row>
    <row r="10" spans="1:14" ht="24.75" customHeight="1" x14ac:dyDescent="0.2">
      <c r="A10" s="8"/>
      <c r="B10" s="43" t="s">
        <v>10</v>
      </c>
      <c r="C10" s="41">
        <f>+C22</f>
        <v>0</v>
      </c>
      <c r="D10" s="9">
        <f>+D22</f>
        <v>0</v>
      </c>
      <c r="E10" s="9">
        <f>+E22</f>
        <v>0</v>
      </c>
      <c r="F10" s="9">
        <f>+F22</f>
        <v>0</v>
      </c>
      <c r="G10" s="10">
        <f t="shared" ref="G10:J14" si="2">+C10/C$9</f>
        <v>0</v>
      </c>
      <c r="H10" s="10">
        <f t="shared" si="2"/>
        <v>0</v>
      </c>
      <c r="I10" s="10">
        <f t="shared" si="2"/>
        <v>0</v>
      </c>
      <c r="J10" s="10">
        <f t="shared" si="2"/>
        <v>0</v>
      </c>
      <c r="K10" s="10" t="str">
        <f t="shared" si="0"/>
        <v/>
      </c>
      <c r="L10" s="10" t="str">
        <f t="shared" si="0"/>
        <v/>
      </c>
      <c r="M10" s="10" t="str">
        <f t="shared" si="1"/>
        <v/>
      </c>
      <c r="N10" s="20" t="str">
        <f t="shared" si="1"/>
        <v/>
      </c>
    </row>
    <row r="11" spans="1:14" ht="25.5" x14ac:dyDescent="0.2">
      <c r="A11" s="8"/>
      <c r="B11" s="44" t="s">
        <v>11</v>
      </c>
      <c r="C11" s="41">
        <f>+C81</f>
        <v>6</v>
      </c>
      <c r="D11" s="9">
        <f>+D81</f>
        <v>6</v>
      </c>
      <c r="E11" s="9">
        <f>+E81</f>
        <v>15</v>
      </c>
      <c r="F11" s="9">
        <f>+F81</f>
        <v>27</v>
      </c>
      <c r="G11" s="10">
        <f t="shared" si="2"/>
        <v>0.12</v>
      </c>
      <c r="H11" s="10">
        <f t="shared" si="2"/>
        <v>0.14634146341463414</v>
      </c>
      <c r="I11" s="10">
        <f t="shared" si="2"/>
        <v>0.36585365853658536</v>
      </c>
      <c r="J11" s="10">
        <f t="shared" si="2"/>
        <v>0.5</v>
      </c>
      <c r="K11" s="10">
        <f t="shared" si="0"/>
        <v>1.5</v>
      </c>
      <c r="L11" s="10">
        <f t="shared" si="0"/>
        <v>3.5</v>
      </c>
      <c r="M11" s="10">
        <f t="shared" si="1"/>
        <v>0.18</v>
      </c>
      <c r="N11" s="20">
        <f t="shared" si="1"/>
        <v>0.51219512195121952</v>
      </c>
    </row>
    <row r="12" spans="1:14" ht="25.5" x14ac:dyDescent="0.2">
      <c r="A12" s="8"/>
      <c r="B12" s="44" t="s">
        <v>12</v>
      </c>
      <c r="C12" s="41">
        <f>+C188</f>
        <v>7</v>
      </c>
      <c r="D12" s="9">
        <f>+D188</f>
        <v>9</v>
      </c>
      <c r="E12" s="9">
        <f>+E188</f>
        <v>7</v>
      </c>
      <c r="F12" s="9">
        <f>+F188</f>
        <v>11</v>
      </c>
      <c r="G12" s="10">
        <f t="shared" si="2"/>
        <v>0.14000000000000001</v>
      </c>
      <c r="H12" s="10">
        <f t="shared" si="2"/>
        <v>0.21951219512195122</v>
      </c>
      <c r="I12" s="10">
        <f t="shared" si="2"/>
        <v>0.17073170731707318</v>
      </c>
      <c r="J12" s="10">
        <f t="shared" si="2"/>
        <v>0.20370370370370369</v>
      </c>
      <c r="K12" s="10">
        <f t="shared" si="0"/>
        <v>0</v>
      </c>
      <c r="L12" s="10">
        <f t="shared" si="0"/>
        <v>0.22222222222222221</v>
      </c>
      <c r="M12" s="10">
        <f t="shared" si="1"/>
        <v>0</v>
      </c>
      <c r="N12" s="20">
        <f t="shared" si="1"/>
        <v>4.8780487804878044E-2</v>
      </c>
    </row>
    <row r="13" spans="1:14" ht="25.5" x14ac:dyDescent="0.2">
      <c r="A13" s="8"/>
      <c r="B13" s="44" t="s">
        <v>13</v>
      </c>
      <c r="C13" s="41">
        <f>+C371</f>
        <v>31</v>
      </c>
      <c r="D13" s="9">
        <f>+D371</f>
        <v>15</v>
      </c>
      <c r="E13" s="9">
        <f>+E371</f>
        <v>17</v>
      </c>
      <c r="F13" s="9">
        <f>+F371</f>
        <v>14</v>
      </c>
      <c r="G13" s="10">
        <f t="shared" si="2"/>
        <v>0.62</v>
      </c>
      <c r="H13" s="10">
        <f t="shared" si="2"/>
        <v>0.36585365853658536</v>
      </c>
      <c r="I13" s="10">
        <f t="shared" si="2"/>
        <v>0.41463414634146339</v>
      </c>
      <c r="J13" s="10">
        <f t="shared" si="2"/>
        <v>0.25925925925925924</v>
      </c>
      <c r="K13" s="10">
        <f t="shared" si="0"/>
        <v>-0.45161290322580644</v>
      </c>
      <c r="L13" s="10">
        <f t="shared" si="0"/>
        <v>-6.6666666666666666E-2</v>
      </c>
      <c r="M13" s="10">
        <f t="shared" si="1"/>
        <v>-0.27999999999999997</v>
      </c>
      <c r="N13" s="20">
        <f t="shared" si="1"/>
        <v>-2.4390243902439025E-2</v>
      </c>
    </row>
    <row r="14" spans="1:14" ht="26.25" thickBot="1" x14ac:dyDescent="0.25">
      <c r="A14" s="8"/>
      <c r="B14" s="45" t="s">
        <v>14</v>
      </c>
      <c r="C14" s="42">
        <f>+C612</f>
        <v>6</v>
      </c>
      <c r="D14" s="21">
        <f>+D612</f>
        <v>11</v>
      </c>
      <c r="E14" s="21">
        <f>+E612</f>
        <v>2</v>
      </c>
      <c r="F14" s="21">
        <f>+F612</f>
        <v>2</v>
      </c>
      <c r="G14" s="22">
        <f t="shared" si="2"/>
        <v>0.12</v>
      </c>
      <c r="H14" s="22">
        <f t="shared" si="2"/>
        <v>0.26829268292682928</v>
      </c>
      <c r="I14" s="22">
        <f t="shared" si="2"/>
        <v>4.878048780487805E-2</v>
      </c>
      <c r="J14" s="22">
        <f t="shared" si="2"/>
        <v>3.7037037037037035E-2</v>
      </c>
      <c r="K14" s="22">
        <f t="shared" si="0"/>
        <v>-0.66666666666666663</v>
      </c>
      <c r="L14" s="22">
        <f t="shared" si="0"/>
        <v>-0.81818181818181823</v>
      </c>
      <c r="M14" s="22">
        <f t="shared" si="1"/>
        <v>-7.9999999999999988E-2</v>
      </c>
      <c r="N14" s="23">
        <f t="shared" si="1"/>
        <v>-0.21951219512195125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4" t="s">
        <v>3</v>
      </c>
      <c r="C19" s="28" t="s">
        <v>16</v>
      </c>
      <c r="D19" s="29"/>
      <c r="E19" s="29"/>
      <c r="F19" s="30"/>
      <c r="G19" s="28" t="s">
        <v>5</v>
      </c>
      <c r="H19" s="29"/>
      <c r="I19" s="29"/>
      <c r="J19" s="29"/>
      <c r="K19" s="28" t="s">
        <v>17</v>
      </c>
      <c r="L19" s="18"/>
      <c r="M19" s="31" t="s">
        <v>7</v>
      </c>
      <c r="N19" s="18"/>
    </row>
    <row r="20" spans="1:14" ht="15.75" thickBot="1" x14ac:dyDescent="0.25">
      <c r="A20" s="7"/>
      <c r="B20" s="25"/>
      <c r="C20" s="34">
        <v>2021</v>
      </c>
      <c r="D20" s="30"/>
      <c r="E20" s="35">
        <v>2022</v>
      </c>
      <c r="F20" s="30"/>
      <c r="G20" s="34">
        <v>2021</v>
      </c>
      <c r="H20" s="30"/>
      <c r="I20" s="33">
        <v>2022</v>
      </c>
      <c r="J20" s="13"/>
      <c r="K20" s="32"/>
      <c r="L20" s="19"/>
      <c r="M20" s="13"/>
      <c r="N20" s="19"/>
    </row>
    <row r="21" spans="1:14" ht="15.75" thickBot="1" x14ac:dyDescent="0.25">
      <c r="A21" s="8"/>
      <c r="B21" s="26"/>
      <c r="C21" s="36" t="s">
        <v>8</v>
      </c>
      <c r="D21" s="36" t="s">
        <v>9</v>
      </c>
      <c r="E21" s="36" t="s">
        <v>8</v>
      </c>
      <c r="F21" s="36" t="s">
        <v>9</v>
      </c>
      <c r="G21" s="36" t="s">
        <v>8</v>
      </c>
      <c r="H21" s="36" t="s">
        <v>9</v>
      </c>
      <c r="I21" s="36" t="s">
        <v>8</v>
      </c>
      <c r="J21" s="36" t="s">
        <v>9</v>
      </c>
      <c r="K21" s="36" t="s">
        <v>8</v>
      </c>
      <c r="L21" s="36" t="s">
        <v>9</v>
      </c>
      <c r="M21" s="36" t="s">
        <v>8</v>
      </c>
      <c r="N21" s="37" t="s">
        <v>9</v>
      </c>
    </row>
    <row r="22" spans="1:14" ht="15.75" thickBot="1" x14ac:dyDescent="0.25">
      <c r="A22" s="8"/>
      <c r="B22" s="27" t="s">
        <v>10</v>
      </c>
      <c r="C22" s="38">
        <f>SUM(C23:C73)</f>
        <v>0</v>
      </c>
      <c r="D22" s="38">
        <f>SUM(D23:D73)</f>
        <v>0</v>
      </c>
      <c r="E22" s="38">
        <f>SUM(E23:E73)</f>
        <v>0</v>
      </c>
      <c r="F22" s="38">
        <f>SUM(F23:F73)</f>
        <v>0</v>
      </c>
      <c r="G22" s="39" t="str">
        <f t="shared" ref="G22:G53" si="3">+IF(C22=0,"",C22/C$22)</f>
        <v/>
      </c>
      <c r="H22" s="39" t="str">
        <f t="shared" ref="H22:H53" si="4">+IF(D22=0,"",D22/D$22)</f>
        <v/>
      </c>
      <c r="I22" s="39" t="str">
        <f t="shared" ref="I22:I53" si="5">+IF(E22=0,"",E22/E$22)</f>
        <v/>
      </c>
      <c r="J22" s="39" t="str">
        <f t="shared" ref="J22:J53" si="6">+IF(F22=0,"",F22/F$22)</f>
        <v/>
      </c>
      <c r="K22" s="39" t="str">
        <f>+IF(AND(C22=0,E22=0),"",IF(C22=0,1,IF(E22=0,-1,(E22-C22)/C22)))</f>
        <v/>
      </c>
      <c r="L22" s="39" t="str">
        <f>+IF(AND(D22=0,F22=0),"",IF(D22=0,1,IF(F22=0,-1,(F22-D22)/D22)))</f>
        <v/>
      </c>
      <c r="M22" s="39" t="str">
        <f t="shared" ref="M22:M53" si="7">+IF(OR(AND(G22=""),(K22="")),"",G22*K22)</f>
        <v/>
      </c>
      <c r="N22" s="40" t="str">
        <f t="shared" ref="N22:N53" si="8">+IF(OR(AND(H22=""),(L22="")),"",H22*L22)</f>
        <v/>
      </c>
    </row>
    <row r="23" spans="1:14" x14ac:dyDescent="0.2">
      <c r="A23" s="8"/>
      <c r="B23" s="43" t="s">
        <v>18</v>
      </c>
      <c r="C23" s="49">
        <v>0</v>
      </c>
      <c r="D23" s="46">
        <v>0</v>
      </c>
      <c r="E23" s="46">
        <v>0</v>
      </c>
      <c r="F23" s="46">
        <v>0</v>
      </c>
      <c r="G23" s="47" t="str">
        <f t="shared" si="3"/>
        <v/>
      </c>
      <c r="H23" s="47" t="str">
        <f t="shared" si="4"/>
        <v/>
      </c>
      <c r="I23" s="47" t="str">
        <f t="shared" si="5"/>
        <v/>
      </c>
      <c r="J23" s="47" t="str">
        <f t="shared" si="6"/>
        <v/>
      </c>
      <c r="K23" s="47" t="str">
        <f t="shared" ref="K23:K54" si="9">+IF(AND(C23=0,E23=0)," ",IF(C23=0,1,IF(E23=0,-1,(E23-C23)/C23)))</f>
        <v xml:space="preserve"> </v>
      </c>
      <c r="L23" s="47" t="str">
        <f t="shared" ref="L23:L54" si="10">+IF(AND(D23=0,F23=0)," ",IF(D23=0,1,IF(F23=0,-1,(F23-D23)/D23)))</f>
        <v xml:space="preserve"> </v>
      </c>
      <c r="M23" s="47" t="str">
        <f t="shared" si="7"/>
        <v/>
      </c>
      <c r="N23" s="48" t="str">
        <f t="shared" si="8"/>
        <v/>
      </c>
    </row>
    <row r="24" spans="1:14" x14ac:dyDescent="0.2">
      <c r="A24" s="8"/>
      <c r="B24" s="44" t="s">
        <v>19</v>
      </c>
      <c r="C24" s="41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0" t="str">
        <f t="shared" si="8"/>
        <v/>
      </c>
    </row>
    <row r="25" spans="1:14" ht="38.25" x14ac:dyDescent="0.2">
      <c r="A25" s="8"/>
      <c r="B25" s="44" t="s">
        <v>20</v>
      </c>
      <c r="C25" s="41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0" t="str">
        <f t="shared" si="8"/>
        <v/>
      </c>
    </row>
    <row r="26" spans="1:14" ht="38.25" x14ac:dyDescent="0.2">
      <c r="A26" s="8"/>
      <c r="B26" s="44" t="s">
        <v>21</v>
      </c>
      <c r="C26" s="41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0" t="str">
        <f t="shared" si="8"/>
        <v/>
      </c>
    </row>
    <row r="27" spans="1:14" ht="25.5" x14ac:dyDescent="0.2">
      <c r="A27" s="8"/>
      <c r="B27" s="44" t="s">
        <v>22</v>
      </c>
      <c r="C27" s="41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0" t="str">
        <f t="shared" si="8"/>
        <v/>
      </c>
    </row>
    <row r="28" spans="1:14" ht="25.5" x14ac:dyDescent="0.2">
      <c r="A28" s="8"/>
      <c r="B28" s="44" t="s">
        <v>23</v>
      </c>
      <c r="C28" s="41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20" t="str">
        <f t="shared" si="8"/>
        <v/>
      </c>
    </row>
    <row r="29" spans="1:14" ht="25.5" x14ac:dyDescent="0.2">
      <c r="A29" s="8"/>
      <c r="B29" s="44" t="s">
        <v>24</v>
      </c>
      <c r="C29" s="41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0" t="str">
        <f t="shared" si="8"/>
        <v/>
      </c>
    </row>
    <row r="30" spans="1:14" x14ac:dyDescent="0.2">
      <c r="A30" s="8"/>
      <c r="B30" s="44" t="s">
        <v>25</v>
      </c>
      <c r="C30" s="41">
        <v>0</v>
      </c>
      <c r="D30" s="9">
        <v>0</v>
      </c>
      <c r="E30" s="9">
        <v>0</v>
      </c>
      <c r="F30" s="9">
        <v>0</v>
      </c>
      <c r="G30" s="10" t="str">
        <f t="shared" si="3"/>
        <v/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 t="str">
        <f t="shared" si="9"/>
        <v xml:space="preserve"> </v>
      </c>
      <c r="L30" s="10" t="str">
        <f t="shared" si="10"/>
        <v xml:space="preserve"> </v>
      </c>
      <c r="M30" s="10" t="str">
        <f t="shared" si="7"/>
        <v/>
      </c>
      <c r="N30" s="20" t="str">
        <f t="shared" si="8"/>
        <v/>
      </c>
    </row>
    <row r="31" spans="1:14" x14ac:dyDescent="0.2">
      <c r="A31" s="8"/>
      <c r="B31" s="44" t="s">
        <v>26</v>
      </c>
      <c r="C31" s="41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20" t="str">
        <f t="shared" si="8"/>
        <v/>
      </c>
    </row>
    <row r="32" spans="1:14" x14ac:dyDescent="0.2">
      <c r="A32" s="8"/>
      <c r="B32" s="44" t="s">
        <v>27</v>
      </c>
      <c r="C32" s="41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20" t="str">
        <f t="shared" si="8"/>
        <v/>
      </c>
    </row>
    <row r="33" spans="1:14" x14ac:dyDescent="0.2">
      <c r="A33" s="8"/>
      <c r="B33" s="44" t="s">
        <v>28</v>
      </c>
      <c r="C33" s="41">
        <v>0</v>
      </c>
      <c r="D33" s="9">
        <v>0</v>
      </c>
      <c r="E33" s="9">
        <v>0</v>
      </c>
      <c r="F33" s="9">
        <v>0</v>
      </c>
      <c r="G33" s="10" t="str">
        <f t="shared" si="3"/>
        <v/>
      </c>
      <c r="H33" s="10" t="str">
        <f t="shared" si="4"/>
        <v/>
      </c>
      <c r="I33" s="10" t="str">
        <f t="shared" si="5"/>
        <v/>
      </c>
      <c r="J33" s="10" t="str">
        <f t="shared" si="6"/>
        <v/>
      </c>
      <c r="K33" s="10" t="str">
        <f t="shared" si="9"/>
        <v xml:space="preserve"> </v>
      </c>
      <c r="L33" s="10" t="str">
        <f t="shared" si="10"/>
        <v xml:space="preserve"> </v>
      </c>
      <c r="M33" s="10" t="str">
        <f t="shared" si="7"/>
        <v/>
      </c>
      <c r="N33" s="20" t="str">
        <f t="shared" si="8"/>
        <v/>
      </c>
    </row>
    <row r="34" spans="1:14" ht="25.5" x14ac:dyDescent="0.2">
      <c r="A34" s="8"/>
      <c r="B34" s="44" t="s">
        <v>29</v>
      </c>
      <c r="C34" s="41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0" t="str">
        <f t="shared" si="8"/>
        <v/>
      </c>
    </row>
    <row r="35" spans="1:14" x14ac:dyDescent="0.2">
      <c r="A35" s="8"/>
      <c r="B35" s="44" t="s">
        <v>30</v>
      </c>
      <c r="C35" s="41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0" t="str">
        <f t="shared" si="8"/>
        <v/>
      </c>
    </row>
    <row r="36" spans="1:14" x14ac:dyDescent="0.2">
      <c r="A36" s="8"/>
      <c r="B36" s="44" t="s">
        <v>31</v>
      </c>
      <c r="C36" s="41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0" t="str">
        <f t="shared" si="8"/>
        <v/>
      </c>
    </row>
    <row r="37" spans="1:14" x14ac:dyDescent="0.2">
      <c r="A37" s="8"/>
      <c r="B37" s="44" t="s">
        <v>32</v>
      </c>
      <c r="C37" s="41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0" t="str">
        <f t="shared" si="8"/>
        <v/>
      </c>
    </row>
    <row r="38" spans="1:14" x14ac:dyDescent="0.2">
      <c r="A38" s="8"/>
      <c r="B38" s="44" t="s">
        <v>33</v>
      </c>
      <c r="C38" s="41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0" t="str">
        <f t="shared" si="8"/>
        <v/>
      </c>
    </row>
    <row r="39" spans="1:14" x14ac:dyDescent="0.2">
      <c r="A39" s="8"/>
      <c r="B39" s="44" t="s">
        <v>34</v>
      </c>
      <c r="C39" s="41">
        <v>0</v>
      </c>
      <c r="D39" s="9">
        <v>0</v>
      </c>
      <c r="E39" s="9">
        <v>0</v>
      </c>
      <c r="F39" s="9">
        <v>0</v>
      </c>
      <c r="G39" s="10" t="str">
        <f t="shared" si="3"/>
        <v/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 t="str">
        <f t="shared" si="9"/>
        <v xml:space="preserve"> </v>
      </c>
      <c r="L39" s="10" t="str">
        <f t="shared" si="10"/>
        <v xml:space="preserve"> </v>
      </c>
      <c r="M39" s="10" t="str">
        <f t="shared" si="7"/>
        <v/>
      </c>
      <c r="N39" s="20" t="str">
        <f t="shared" si="8"/>
        <v/>
      </c>
    </row>
    <row r="40" spans="1:14" ht="25.5" x14ac:dyDescent="0.2">
      <c r="A40" s="8"/>
      <c r="B40" s="44" t="s">
        <v>35</v>
      </c>
      <c r="C40" s="41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0" t="str">
        <f t="shared" si="8"/>
        <v/>
      </c>
    </row>
    <row r="41" spans="1:14" ht="25.5" x14ac:dyDescent="0.2">
      <c r="A41" s="8"/>
      <c r="B41" s="44" t="s">
        <v>36</v>
      </c>
      <c r="C41" s="41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20" t="str">
        <f t="shared" si="8"/>
        <v/>
      </c>
    </row>
    <row r="42" spans="1:14" x14ac:dyDescent="0.2">
      <c r="A42" s="8"/>
      <c r="B42" s="44" t="s">
        <v>37</v>
      </c>
      <c r="C42" s="41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20" t="str">
        <f t="shared" si="8"/>
        <v/>
      </c>
    </row>
    <row r="43" spans="1:14" ht="23.25" customHeight="1" x14ac:dyDescent="0.2">
      <c r="A43" s="8"/>
      <c r="B43" s="44" t="s">
        <v>38</v>
      </c>
      <c r="C43" s="41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0" t="str">
        <f t="shared" si="8"/>
        <v/>
      </c>
    </row>
    <row r="44" spans="1:14" ht="25.5" x14ac:dyDescent="0.2">
      <c r="A44" s="8"/>
      <c r="B44" s="44" t="s">
        <v>39</v>
      </c>
      <c r="C44" s="41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0" t="str">
        <f t="shared" si="8"/>
        <v/>
      </c>
    </row>
    <row r="45" spans="1:14" x14ac:dyDescent="0.2">
      <c r="A45" s="8"/>
      <c r="B45" s="44" t="s">
        <v>40</v>
      </c>
      <c r="C45" s="41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0" t="str">
        <f t="shared" si="8"/>
        <v/>
      </c>
    </row>
    <row r="46" spans="1:14" x14ac:dyDescent="0.2">
      <c r="A46" s="8"/>
      <c r="B46" s="44" t="s">
        <v>41</v>
      </c>
      <c r="C46" s="41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0" t="str">
        <f t="shared" si="8"/>
        <v/>
      </c>
    </row>
    <row r="47" spans="1:14" ht="25.5" x14ac:dyDescent="0.2">
      <c r="A47" s="8"/>
      <c r="B47" s="44" t="s">
        <v>42</v>
      </c>
      <c r="C47" s="41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20" t="str">
        <f t="shared" si="8"/>
        <v/>
      </c>
    </row>
    <row r="48" spans="1:14" ht="25.5" x14ac:dyDescent="0.2">
      <c r="A48" s="8"/>
      <c r="B48" s="44" t="s">
        <v>43</v>
      </c>
      <c r="C48" s="41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20" t="str">
        <f t="shared" si="8"/>
        <v/>
      </c>
    </row>
    <row r="49" spans="1:14" ht="25.5" x14ac:dyDescent="0.2">
      <c r="A49" s="8"/>
      <c r="B49" s="44" t="s">
        <v>44</v>
      </c>
      <c r="C49" s="41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0" t="str">
        <f t="shared" si="8"/>
        <v/>
      </c>
    </row>
    <row r="50" spans="1:14" x14ac:dyDescent="0.2">
      <c r="A50" s="8"/>
      <c r="B50" s="44" t="s">
        <v>45</v>
      </c>
      <c r="C50" s="41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0" t="str">
        <f t="shared" si="8"/>
        <v/>
      </c>
    </row>
    <row r="51" spans="1:14" ht="25.5" x14ac:dyDescent="0.2">
      <c r="A51" s="8"/>
      <c r="B51" s="44" t="s">
        <v>46</v>
      </c>
      <c r="C51" s="41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20" t="str">
        <f t="shared" si="8"/>
        <v/>
      </c>
    </row>
    <row r="52" spans="1:14" ht="25.5" x14ac:dyDescent="0.2">
      <c r="A52" s="8"/>
      <c r="B52" s="44" t="s">
        <v>47</v>
      </c>
      <c r="C52" s="41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20" t="str">
        <f t="shared" si="8"/>
        <v/>
      </c>
    </row>
    <row r="53" spans="1:14" x14ac:dyDescent="0.2">
      <c r="A53" s="8"/>
      <c r="B53" s="44" t="s">
        <v>48</v>
      </c>
      <c r="C53" s="41">
        <v>0</v>
      </c>
      <c r="D53" s="9">
        <v>0</v>
      </c>
      <c r="E53" s="9">
        <v>0</v>
      </c>
      <c r="F53" s="9">
        <v>0</v>
      </c>
      <c r="G53" s="10" t="str">
        <f t="shared" si="3"/>
        <v/>
      </c>
      <c r="H53" s="10" t="str">
        <f t="shared" si="4"/>
        <v/>
      </c>
      <c r="I53" s="10" t="str">
        <f t="shared" si="5"/>
        <v/>
      </c>
      <c r="J53" s="10" t="str">
        <f t="shared" si="6"/>
        <v/>
      </c>
      <c r="K53" s="10" t="str">
        <f t="shared" si="9"/>
        <v xml:space="preserve"> </v>
      </c>
      <c r="L53" s="10" t="str">
        <f t="shared" si="10"/>
        <v xml:space="preserve"> </v>
      </c>
      <c r="M53" s="10" t="str">
        <f t="shared" si="7"/>
        <v/>
      </c>
      <c r="N53" s="20" t="str">
        <f t="shared" si="8"/>
        <v/>
      </c>
    </row>
    <row r="54" spans="1:14" x14ac:dyDescent="0.2">
      <c r="A54" s="8"/>
      <c r="B54" s="44" t="s">
        <v>49</v>
      </c>
      <c r="C54" s="41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0" t="str">
        <f t="shared" ref="N54:N73" si="16">+IF(OR(AND(H54=""),(L54="")),"",H54*L54)</f>
        <v/>
      </c>
    </row>
    <row r="55" spans="1:14" x14ac:dyDescent="0.2">
      <c r="A55" s="8"/>
      <c r="B55" s="44" t="s">
        <v>50</v>
      </c>
      <c r="C55" s="41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0" t="str">
        <f t="shared" si="16"/>
        <v/>
      </c>
    </row>
    <row r="56" spans="1:14" x14ac:dyDescent="0.2">
      <c r="A56" s="8"/>
      <c r="B56" s="44" t="s">
        <v>51</v>
      </c>
      <c r="C56" s="41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20" t="str">
        <f t="shared" si="16"/>
        <v/>
      </c>
    </row>
    <row r="57" spans="1:14" x14ac:dyDescent="0.2">
      <c r="A57" s="8"/>
      <c r="B57" s="44" t="s">
        <v>52</v>
      </c>
      <c r="C57" s="41">
        <v>0</v>
      </c>
      <c r="D57" s="9">
        <v>0</v>
      </c>
      <c r="E57" s="9">
        <v>0</v>
      </c>
      <c r="F57" s="9">
        <v>0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 t="str">
        <f t="shared" si="18"/>
        <v xml:space="preserve"> </v>
      </c>
      <c r="M57" s="10" t="str">
        <f t="shared" si="15"/>
        <v/>
      </c>
      <c r="N57" s="20" t="str">
        <f t="shared" si="16"/>
        <v/>
      </c>
    </row>
    <row r="58" spans="1:14" x14ac:dyDescent="0.2">
      <c r="A58" s="8"/>
      <c r="B58" s="44" t="s">
        <v>53</v>
      </c>
      <c r="C58" s="41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0" t="str">
        <f t="shared" si="16"/>
        <v/>
      </c>
    </row>
    <row r="59" spans="1:14" x14ac:dyDescent="0.2">
      <c r="A59" s="8"/>
      <c r="B59" s="44" t="s">
        <v>54</v>
      </c>
      <c r="C59" s="41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0" t="str">
        <f t="shared" si="16"/>
        <v/>
      </c>
    </row>
    <row r="60" spans="1:14" x14ac:dyDescent="0.2">
      <c r="A60" s="8"/>
      <c r="B60" s="44" t="s">
        <v>55</v>
      </c>
      <c r="C60" s="41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0" t="str">
        <f t="shared" si="16"/>
        <v/>
      </c>
    </row>
    <row r="61" spans="1:14" x14ac:dyDescent="0.2">
      <c r="A61" s="8"/>
      <c r="B61" s="44" t="s">
        <v>56</v>
      </c>
      <c r="C61" s="41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0" t="str">
        <f t="shared" si="16"/>
        <v/>
      </c>
    </row>
    <row r="62" spans="1:14" x14ac:dyDescent="0.2">
      <c r="A62" s="8"/>
      <c r="B62" s="44" t="s">
        <v>57</v>
      </c>
      <c r="C62" s="41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20" t="str">
        <f t="shared" si="16"/>
        <v/>
      </c>
    </row>
    <row r="63" spans="1:14" ht="25.5" x14ac:dyDescent="0.2">
      <c r="A63" s="8"/>
      <c r="B63" s="44" t="s">
        <v>58</v>
      </c>
      <c r="C63" s="41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0" t="str">
        <f t="shared" si="16"/>
        <v/>
      </c>
    </row>
    <row r="64" spans="1:14" ht="25.5" x14ac:dyDescent="0.2">
      <c r="A64" s="8"/>
      <c r="B64" s="44" t="s">
        <v>59</v>
      </c>
      <c r="C64" s="41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20" t="str">
        <f t="shared" si="16"/>
        <v/>
      </c>
    </row>
    <row r="65" spans="1:14" x14ac:dyDescent="0.2">
      <c r="A65" s="8"/>
      <c r="B65" s="44" t="s">
        <v>60</v>
      </c>
      <c r="C65" s="41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20" t="str">
        <f t="shared" si="16"/>
        <v/>
      </c>
    </row>
    <row r="66" spans="1:14" x14ac:dyDescent="0.2">
      <c r="A66" s="8"/>
      <c r="B66" s="44" t="s">
        <v>61</v>
      </c>
      <c r="C66" s="41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20" t="str">
        <f t="shared" si="16"/>
        <v/>
      </c>
    </row>
    <row r="67" spans="1:14" x14ac:dyDescent="0.2">
      <c r="A67" s="8"/>
      <c r="B67" s="44" t="s">
        <v>62</v>
      </c>
      <c r="C67" s="41">
        <v>0</v>
      </c>
      <c r="D67" s="9">
        <v>0</v>
      </c>
      <c r="E67" s="9">
        <v>0</v>
      </c>
      <c r="F67" s="9">
        <v>0</v>
      </c>
      <c r="G67" s="10" t="str">
        <f t="shared" si="11"/>
        <v/>
      </c>
      <c r="H67" s="10" t="str">
        <f t="shared" si="12"/>
        <v/>
      </c>
      <c r="I67" s="10" t="str">
        <f t="shared" si="13"/>
        <v/>
      </c>
      <c r="J67" s="10" t="str">
        <f t="shared" si="14"/>
        <v/>
      </c>
      <c r="K67" s="10" t="str">
        <f t="shared" si="17"/>
        <v xml:space="preserve"> </v>
      </c>
      <c r="L67" s="10" t="str">
        <f t="shared" si="18"/>
        <v xml:space="preserve"> </v>
      </c>
      <c r="M67" s="10" t="str">
        <f t="shared" si="15"/>
        <v/>
      </c>
      <c r="N67" s="20" t="str">
        <f t="shared" si="16"/>
        <v/>
      </c>
    </row>
    <row r="68" spans="1:14" x14ac:dyDescent="0.2">
      <c r="A68" s="8"/>
      <c r="B68" s="44" t="s">
        <v>63</v>
      </c>
      <c r="C68" s="41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0" t="str">
        <f t="shared" si="16"/>
        <v/>
      </c>
    </row>
    <row r="69" spans="1:14" x14ac:dyDescent="0.2">
      <c r="A69" s="8"/>
      <c r="B69" s="44" t="s">
        <v>64</v>
      </c>
      <c r="C69" s="41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0" t="str">
        <f t="shared" si="16"/>
        <v/>
      </c>
    </row>
    <row r="70" spans="1:14" x14ac:dyDescent="0.2">
      <c r="A70" s="8"/>
      <c r="B70" s="44" t="s">
        <v>65</v>
      </c>
      <c r="C70" s="41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20" t="str">
        <f t="shared" si="16"/>
        <v/>
      </c>
    </row>
    <row r="71" spans="1:14" x14ac:dyDescent="0.2">
      <c r="A71" s="8"/>
      <c r="B71" s="44" t="s">
        <v>66</v>
      </c>
      <c r="C71" s="41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20" t="str">
        <f t="shared" si="16"/>
        <v/>
      </c>
    </row>
    <row r="72" spans="1:14" x14ac:dyDescent="0.2">
      <c r="A72" s="8"/>
      <c r="B72" s="44" t="s">
        <v>67</v>
      </c>
      <c r="C72" s="41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20" t="str">
        <f t="shared" si="16"/>
        <v/>
      </c>
    </row>
    <row r="73" spans="1:14" ht="15.75" thickBot="1" x14ac:dyDescent="0.25">
      <c r="A73" s="8"/>
      <c r="B73" s="45" t="s">
        <v>68</v>
      </c>
      <c r="C73" s="42">
        <v>0</v>
      </c>
      <c r="D73" s="21">
        <v>0</v>
      </c>
      <c r="E73" s="21">
        <v>0</v>
      </c>
      <c r="F73" s="21">
        <v>0</v>
      </c>
      <c r="G73" s="22" t="str">
        <f t="shared" si="11"/>
        <v/>
      </c>
      <c r="H73" s="22" t="str">
        <f t="shared" si="12"/>
        <v/>
      </c>
      <c r="I73" s="22" t="str">
        <f t="shared" si="13"/>
        <v/>
      </c>
      <c r="J73" s="22" t="str">
        <f t="shared" si="14"/>
        <v/>
      </c>
      <c r="K73" s="22" t="str">
        <f t="shared" si="17"/>
        <v xml:space="preserve"> </v>
      </c>
      <c r="L73" s="22" t="str">
        <f t="shared" si="18"/>
        <v xml:space="preserve"> </v>
      </c>
      <c r="M73" s="22" t="str">
        <f t="shared" si="15"/>
        <v/>
      </c>
      <c r="N73" s="2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4" t="s">
        <v>3</v>
      </c>
      <c r="C78" s="28" t="s">
        <v>16</v>
      </c>
      <c r="D78" s="29"/>
      <c r="E78" s="29"/>
      <c r="F78" s="30"/>
      <c r="G78" s="28" t="s">
        <v>5</v>
      </c>
      <c r="H78" s="29"/>
      <c r="I78" s="29"/>
      <c r="J78" s="29"/>
      <c r="K78" s="28" t="s">
        <v>17</v>
      </c>
      <c r="L78" s="18"/>
      <c r="M78" s="31" t="s">
        <v>7</v>
      </c>
      <c r="N78" s="18"/>
    </row>
    <row r="79" spans="1:14" ht="15.75" thickBot="1" x14ac:dyDescent="0.25">
      <c r="A79" s="7"/>
      <c r="B79" s="25"/>
      <c r="C79" s="34">
        <v>2021</v>
      </c>
      <c r="D79" s="30"/>
      <c r="E79" s="35">
        <v>2022</v>
      </c>
      <c r="F79" s="30"/>
      <c r="G79" s="34">
        <v>2021</v>
      </c>
      <c r="H79" s="30"/>
      <c r="I79" s="33">
        <v>2022</v>
      </c>
      <c r="J79" s="13"/>
      <c r="K79" s="32"/>
      <c r="L79" s="19"/>
      <c r="M79" s="13"/>
      <c r="N79" s="19"/>
    </row>
    <row r="80" spans="1:14" ht="15.75" thickBot="1" x14ac:dyDescent="0.25">
      <c r="A80" s="8"/>
      <c r="B80" s="26"/>
      <c r="C80" s="36" t="s">
        <v>8</v>
      </c>
      <c r="D80" s="36" t="s">
        <v>9</v>
      </c>
      <c r="E80" s="36" t="s">
        <v>8</v>
      </c>
      <c r="F80" s="36" t="s">
        <v>9</v>
      </c>
      <c r="G80" s="36" t="s">
        <v>8</v>
      </c>
      <c r="H80" s="36" t="s">
        <v>9</v>
      </c>
      <c r="I80" s="36" t="s">
        <v>8</v>
      </c>
      <c r="J80" s="36" t="s">
        <v>9</v>
      </c>
      <c r="K80" s="36" t="s">
        <v>8</v>
      </c>
      <c r="L80" s="36" t="s">
        <v>9</v>
      </c>
      <c r="M80" s="36" t="s">
        <v>8</v>
      </c>
      <c r="N80" s="37" t="s">
        <v>9</v>
      </c>
    </row>
    <row r="81" spans="1:14" ht="15.75" thickBot="1" x14ac:dyDescent="0.25">
      <c r="A81" s="8"/>
      <c r="B81" s="27" t="s">
        <v>11</v>
      </c>
      <c r="C81" s="38">
        <f>SUM(C82:C180)</f>
        <v>6</v>
      </c>
      <c r="D81" s="38">
        <f>SUM(D82:D180)</f>
        <v>6</v>
      </c>
      <c r="E81" s="38">
        <f>SUM(E82:E180)</f>
        <v>15</v>
      </c>
      <c r="F81" s="38">
        <f>SUM(F82:F180)</f>
        <v>27</v>
      </c>
      <c r="G81" s="39">
        <f t="shared" ref="G81:G112" si="19">+IF(C81=0,"",C81/C$81)</f>
        <v>1</v>
      </c>
      <c r="H81" s="39">
        <f t="shared" ref="H81:H112" si="20">+IF(D81=0,"",D81/D$81)</f>
        <v>1</v>
      </c>
      <c r="I81" s="39">
        <f t="shared" ref="I81:I112" si="21">+IF(E81=0,"",E81/E$81)</f>
        <v>1</v>
      </c>
      <c r="J81" s="39">
        <f t="shared" ref="J81:J112" si="22">+IF(F81=0,"",F81/F$81)</f>
        <v>1</v>
      </c>
      <c r="K81" s="39">
        <f>+IF(AND(C81=0,E81=0),"",IF(C81=0,1,IF(E81=0,-1,(E81-C81)/C81)))</f>
        <v>1.5</v>
      </c>
      <c r="L81" s="39">
        <f>+IF(AND(D81=0,F81=0),"",IF(D81=0,1,IF(F81=0,-1,(F81-D81)/D81)))</f>
        <v>3.5</v>
      </c>
      <c r="M81" s="39">
        <f t="shared" ref="M81:M112" si="23">+IF(OR(AND(G81=""),(K81="")),"",G81*K81)</f>
        <v>1.5</v>
      </c>
      <c r="N81" s="40">
        <f t="shared" ref="N81:N112" si="24">+IF(OR(AND(H81=""),(L81="")),"",H81*L81)</f>
        <v>3.5</v>
      </c>
    </row>
    <row r="82" spans="1:14" x14ac:dyDescent="0.2">
      <c r="A82" s="8"/>
      <c r="B82" s="43" t="s">
        <v>69</v>
      </c>
      <c r="C82" s="49">
        <v>1</v>
      </c>
      <c r="D82" s="46">
        <v>1</v>
      </c>
      <c r="E82" s="46">
        <v>0</v>
      </c>
      <c r="F82" s="46">
        <v>0</v>
      </c>
      <c r="G82" s="47">
        <f t="shared" si="19"/>
        <v>0.16666666666666666</v>
      </c>
      <c r="H82" s="47">
        <f t="shared" si="20"/>
        <v>0.16666666666666666</v>
      </c>
      <c r="I82" s="47" t="str">
        <f t="shared" si="21"/>
        <v/>
      </c>
      <c r="J82" s="47" t="str">
        <f t="shared" si="22"/>
        <v/>
      </c>
      <c r="K82" s="47">
        <f t="shared" ref="K82:K113" si="25">+IF(AND(C82=0,E82=0)," ",IF(C82=0,1,IF(E82=0,-1,(E82-C82)/C82)))</f>
        <v>-1</v>
      </c>
      <c r="L82" s="47">
        <f t="shared" ref="L82:L113" si="26">+IF(AND(D82=0,F82=0)," ",IF(D82=0,1,IF(F82=0,-1,(F82-D82)/D82)))</f>
        <v>-1</v>
      </c>
      <c r="M82" s="47">
        <f t="shared" si="23"/>
        <v>-0.16666666666666666</v>
      </c>
      <c r="N82" s="48">
        <f t="shared" si="24"/>
        <v>-0.16666666666666666</v>
      </c>
    </row>
    <row r="83" spans="1:14" ht="22.5" customHeight="1" x14ac:dyDescent="0.2">
      <c r="A83" s="8"/>
      <c r="B83" s="44" t="s">
        <v>70</v>
      </c>
      <c r="C83" s="41">
        <v>0</v>
      </c>
      <c r="D83" s="9">
        <v>0</v>
      </c>
      <c r="E83" s="9">
        <v>0</v>
      </c>
      <c r="F83" s="9">
        <v>0</v>
      </c>
      <c r="G83" s="10" t="str">
        <f t="shared" si="19"/>
        <v/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 t="str">
        <f t="shared" si="25"/>
        <v xml:space="preserve"> </v>
      </c>
      <c r="L83" s="10" t="str">
        <f t="shared" si="26"/>
        <v xml:space="preserve"> </v>
      </c>
      <c r="M83" s="10" t="str">
        <f t="shared" si="23"/>
        <v/>
      </c>
      <c r="N83" s="20" t="str">
        <f t="shared" si="24"/>
        <v/>
      </c>
    </row>
    <row r="84" spans="1:14" x14ac:dyDescent="0.2">
      <c r="A84" s="8"/>
      <c r="B84" s="44" t="s">
        <v>71</v>
      </c>
      <c r="C84" s="41">
        <v>0</v>
      </c>
      <c r="D84" s="9">
        <v>0</v>
      </c>
      <c r="E84" s="9">
        <v>0</v>
      </c>
      <c r="F84" s="9">
        <v>0</v>
      </c>
      <c r="G84" s="10" t="str">
        <f t="shared" si="19"/>
        <v/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 t="str">
        <f t="shared" si="25"/>
        <v xml:space="preserve"> </v>
      </c>
      <c r="L84" s="10" t="str">
        <f t="shared" si="26"/>
        <v xml:space="preserve"> </v>
      </c>
      <c r="M84" s="10" t="str">
        <f t="shared" si="23"/>
        <v/>
      </c>
      <c r="N84" s="20" t="str">
        <f t="shared" si="24"/>
        <v/>
      </c>
    </row>
    <row r="85" spans="1:14" x14ac:dyDescent="0.2">
      <c r="A85" s="8"/>
      <c r="B85" s="44" t="s">
        <v>72</v>
      </c>
      <c r="C85" s="41">
        <v>0</v>
      </c>
      <c r="D85" s="9">
        <v>0</v>
      </c>
      <c r="E85" s="9">
        <v>0</v>
      </c>
      <c r="F85" s="9">
        <v>0</v>
      </c>
      <c r="G85" s="10" t="str">
        <f t="shared" si="19"/>
        <v/>
      </c>
      <c r="H85" s="10" t="str">
        <f t="shared" si="20"/>
        <v/>
      </c>
      <c r="I85" s="10" t="str">
        <f t="shared" si="21"/>
        <v/>
      </c>
      <c r="J85" s="10" t="str">
        <f t="shared" si="22"/>
        <v/>
      </c>
      <c r="K85" s="10" t="str">
        <f t="shared" si="25"/>
        <v xml:space="preserve"> </v>
      </c>
      <c r="L85" s="10" t="str">
        <f t="shared" si="26"/>
        <v xml:space="preserve"> </v>
      </c>
      <c r="M85" s="10" t="str">
        <f t="shared" si="23"/>
        <v/>
      </c>
      <c r="N85" s="20" t="str">
        <f t="shared" si="24"/>
        <v/>
      </c>
    </row>
    <row r="86" spans="1:14" ht="25.5" x14ac:dyDescent="0.2">
      <c r="A86" s="8"/>
      <c r="B86" s="44" t="s">
        <v>73</v>
      </c>
      <c r="C86" s="41">
        <v>1</v>
      </c>
      <c r="D86" s="9">
        <v>0</v>
      </c>
      <c r="E86" s="9">
        <v>1</v>
      </c>
      <c r="F86" s="9">
        <v>3</v>
      </c>
      <c r="G86" s="10">
        <f t="shared" si="19"/>
        <v>0.16666666666666666</v>
      </c>
      <c r="H86" s="10" t="str">
        <f t="shared" si="20"/>
        <v/>
      </c>
      <c r="I86" s="10">
        <f t="shared" si="21"/>
        <v>6.6666666666666666E-2</v>
      </c>
      <c r="J86" s="10">
        <f t="shared" si="22"/>
        <v>0.1111111111111111</v>
      </c>
      <c r="K86" s="10">
        <f t="shared" si="25"/>
        <v>0</v>
      </c>
      <c r="L86" s="10">
        <f t="shared" si="26"/>
        <v>1</v>
      </c>
      <c r="M86" s="10">
        <f t="shared" si="23"/>
        <v>0</v>
      </c>
      <c r="N86" s="20" t="str">
        <f t="shared" si="24"/>
        <v/>
      </c>
    </row>
    <row r="87" spans="1:14" x14ac:dyDescent="0.2">
      <c r="A87" s="8"/>
      <c r="B87" s="44" t="s">
        <v>74</v>
      </c>
      <c r="C87" s="41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20" t="str">
        <f t="shared" si="24"/>
        <v/>
      </c>
    </row>
    <row r="88" spans="1:14" x14ac:dyDescent="0.2">
      <c r="A88" s="8"/>
      <c r="B88" s="44" t="s">
        <v>75</v>
      </c>
      <c r="C88" s="41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20" t="str">
        <f t="shared" si="24"/>
        <v/>
      </c>
    </row>
    <row r="89" spans="1:14" ht="24.75" customHeight="1" x14ac:dyDescent="0.2">
      <c r="A89" s="8" t="s">
        <v>76</v>
      </c>
      <c r="B89" s="44" t="s">
        <v>77</v>
      </c>
      <c r="C89" s="41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0" t="str">
        <f t="shared" si="24"/>
        <v/>
      </c>
    </row>
    <row r="90" spans="1:14" ht="24.75" customHeight="1" x14ac:dyDescent="0.2">
      <c r="A90" s="8"/>
      <c r="B90" s="44" t="s">
        <v>78</v>
      </c>
      <c r="C90" s="41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0" t="str">
        <f t="shared" si="24"/>
        <v/>
      </c>
    </row>
    <row r="91" spans="1:14" x14ac:dyDescent="0.2">
      <c r="A91" s="8"/>
      <c r="B91" s="44" t="s">
        <v>79</v>
      </c>
      <c r="C91" s="41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0" t="str">
        <f t="shared" si="24"/>
        <v/>
      </c>
    </row>
    <row r="92" spans="1:14" x14ac:dyDescent="0.2">
      <c r="A92" s="8"/>
      <c r="B92" s="44" t="s">
        <v>80</v>
      </c>
      <c r="C92" s="41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20" t="str">
        <f t="shared" si="24"/>
        <v/>
      </c>
    </row>
    <row r="93" spans="1:14" x14ac:dyDescent="0.2">
      <c r="A93" s="8"/>
      <c r="B93" s="44" t="s">
        <v>81</v>
      </c>
      <c r="C93" s="41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20" t="str">
        <f t="shared" si="24"/>
        <v/>
      </c>
    </row>
    <row r="94" spans="1:14" x14ac:dyDescent="0.2">
      <c r="A94" s="8"/>
      <c r="B94" s="44" t="s">
        <v>82</v>
      </c>
      <c r="C94" s="41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0" t="str">
        <f t="shared" si="24"/>
        <v/>
      </c>
    </row>
    <row r="95" spans="1:14" x14ac:dyDescent="0.2">
      <c r="A95" s="8" t="s">
        <v>76</v>
      </c>
      <c r="B95" s="44" t="s">
        <v>83</v>
      </c>
      <c r="C95" s="41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0" t="str">
        <f t="shared" si="24"/>
        <v/>
      </c>
    </row>
    <row r="96" spans="1:14" x14ac:dyDescent="0.2">
      <c r="A96" s="8" t="s">
        <v>76</v>
      </c>
      <c r="B96" s="44" t="s">
        <v>84</v>
      </c>
      <c r="C96" s="41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0" t="str">
        <f t="shared" si="24"/>
        <v/>
      </c>
    </row>
    <row r="97" spans="1:14" x14ac:dyDescent="0.2">
      <c r="A97" s="8"/>
      <c r="B97" s="44" t="s">
        <v>85</v>
      </c>
      <c r="C97" s="41">
        <v>0</v>
      </c>
      <c r="D97" s="9">
        <v>0</v>
      </c>
      <c r="E97" s="9">
        <v>0</v>
      </c>
      <c r="F97" s="9">
        <v>0</v>
      </c>
      <c r="G97" s="10" t="str">
        <f t="shared" si="19"/>
        <v/>
      </c>
      <c r="H97" s="10" t="str">
        <f t="shared" si="20"/>
        <v/>
      </c>
      <c r="I97" s="10" t="str">
        <f t="shared" si="21"/>
        <v/>
      </c>
      <c r="J97" s="10" t="str">
        <f t="shared" si="22"/>
        <v/>
      </c>
      <c r="K97" s="10" t="str">
        <f t="shared" si="25"/>
        <v xml:space="preserve"> </v>
      </c>
      <c r="L97" s="10" t="str">
        <f t="shared" si="26"/>
        <v xml:space="preserve"> </v>
      </c>
      <c r="M97" s="10" t="str">
        <f t="shared" si="23"/>
        <v/>
      </c>
      <c r="N97" s="20" t="str">
        <f t="shared" si="24"/>
        <v/>
      </c>
    </row>
    <row r="98" spans="1:14" x14ac:dyDescent="0.2">
      <c r="A98" s="8"/>
      <c r="B98" s="44" t="s">
        <v>86</v>
      </c>
      <c r="C98" s="41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20" t="str">
        <f t="shared" si="24"/>
        <v/>
      </c>
    </row>
    <row r="99" spans="1:14" x14ac:dyDescent="0.2">
      <c r="A99" s="8"/>
      <c r="B99" s="44" t="s">
        <v>87</v>
      </c>
      <c r="C99" s="41">
        <v>0</v>
      </c>
      <c r="D99" s="9">
        <v>0</v>
      </c>
      <c r="E99" s="9">
        <v>0</v>
      </c>
      <c r="F99" s="9">
        <v>0</v>
      </c>
      <c r="G99" s="10" t="str">
        <f t="shared" si="19"/>
        <v/>
      </c>
      <c r="H99" s="10" t="str">
        <f t="shared" si="20"/>
        <v/>
      </c>
      <c r="I99" s="10" t="str">
        <f t="shared" si="21"/>
        <v/>
      </c>
      <c r="J99" s="10" t="str">
        <f t="shared" si="22"/>
        <v/>
      </c>
      <c r="K99" s="10" t="str">
        <f t="shared" si="25"/>
        <v xml:space="preserve"> </v>
      </c>
      <c r="L99" s="10" t="str">
        <f t="shared" si="26"/>
        <v xml:space="preserve"> </v>
      </c>
      <c r="M99" s="10" t="str">
        <f t="shared" si="23"/>
        <v/>
      </c>
      <c r="N99" s="20" t="str">
        <f t="shared" si="24"/>
        <v/>
      </c>
    </row>
    <row r="100" spans="1:14" x14ac:dyDescent="0.2">
      <c r="A100" s="8"/>
      <c r="B100" s="44" t="s">
        <v>88</v>
      </c>
      <c r="C100" s="41">
        <v>0</v>
      </c>
      <c r="D100" s="9">
        <v>0</v>
      </c>
      <c r="E100" s="9">
        <v>0</v>
      </c>
      <c r="F100" s="9">
        <v>0</v>
      </c>
      <c r="G100" s="10" t="str">
        <f t="shared" si="19"/>
        <v/>
      </c>
      <c r="H100" s="10" t="str">
        <f t="shared" si="20"/>
        <v/>
      </c>
      <c r="I100" s="10" t="str">
        <f t="shared" si="21"/>
        <v/>
      </c>
      <c r="J100" s="10" t="str">
        <f t="shared" si="22"/>
        <v/>
      </c>
      <c r="K100" s="10" t="str">
        <f t="shared" si="25"/>
        <v xml:space="preserve"> </v>
      </c>
      <c r="L100" s="10" t="str">
        <f t="shared" si="26"/>
        <v xml:space="preserve"> </v>
      </c>
      <c r="M100" s="10" t="str">
        <f t="shared" si="23"/>
        <v/>
      </c>
      <c r="N100" s="20" t="str">
        <f t="shared" si="24"/>
        <v/>
      </c>
    </row>
    <row r="101" spans="1:14" x14ac:dyDescent="0.2">
      <c r="A101" s="8"/>
      <c r="B101" s="44" t="s">
        <v>89</v>
      </c>
      <c r="C101" s="41">
        <v>0</v>
      </c>
      <c r="D101" s="9">
        <v>0</v>
      </c>
      <c r="E101" s="9">
        <v>0</v>
      </c>
      <c r="F101" s="9">
        <v>0</v>
      </c>
      <c r="G101" s="10" t="str">
        <f t="shared" si="19"/>
        <v/>
      </c>
      <c r="H101" s="10" t="str">
        <f t="shared" si="20"/>
        <v/>
      </c>
      <c r="I101" s="10" t="str">
        <f t="shared" si="21"/>
        <v/>
      </c>
      <c r="J101" s="10" t="str">
        <f t="shared" si="22"/>
        <v/>
      </c>
      <c r="K101" s="10" t="str">
        <f t="shared" si="25"/>
        <v xml:space="preserve"> </v>
      </c>
      <c r="L101" s="10" t="str">
        <f t="shared" si="26"/>
        <v xml:space="preserve"> </v>
      </c>
      <c r="M101" s="10" t="str">
        <f t="shared" si="23"/>
        <v/>
      </c>
      <c r="N101" s="20" t="str">
        <f t="shared" si="24"/>
        <v/>
      </c>
    </row>
    <row r="102" spans="1:14" x14ac:dyDescent="0.2">
      <c r="A102" s="8" t="s">
        <v>76</v>
      </c>
      <c r="B102" s="44" t="s">
        <v>90</v>
      </c>
      <c r="C102" s="41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0" t="str">
        <f t="shared" si="24"/>
        <v/>
      </c>
    </row>
    <row r="103" spans="1:14" x14ac:dyDescent="0.2">
      <c r="A103" s="8"/>
      <c r="B103" s="44" t="s">
        <v>91</v>
      </c>
      <c r="C103" s="41">
        <v>0</v>
      </c>
      <c r="D103" s="9">
        <v>0</v>
      </c>
      <c r="E103" s="9">
        <v>0</v>
      </c>
      <c r="F103" s="9">
        <v>0</v>
      </c>
      <c r="G103" s="10" t="str">
        <f t="shared" si="19"/>
        <v/>
      </c>
      <c r="H103" s="10" t="str">
        <f t="shared" si="20"/>
        <v/>
      </c>
      <c r="I103" s="10" t="str">
        <f t="shared" si="21"/>
        <v/>
      </c>
      <c r="J103" s="10" t="str">
        <f t="shared" si="22"/>
        <v/>
      </c>
      <c r="K103" s="10" t="str">
        <f t="shared" si="25"/>
        <v xml:space="preserve"> </v>
      </c>
      <c r="L103" s="10" t="str">
        <f t="shared" si="26"/>
        <v xml:space="preserve"> </v>
      </c>
      <c r="M103" s="10" t="str">
        <f t="shared" si="23"/>
        <v/>
      </c>
      <c r="N103" s="20" t="str">
        <f t="shared" si="24"/>
        <v/>
      </c>
    </row>
    <row r="104" spans="1:14" x14ac:dyDescent="0.2">
      <c r="A104" s="8"/>
      <c r="B104" s="44" t="s">
        <v>92</v>
      </c>
      <c r="C104" s="41">
        <v>0</v>
      </c>
      <c r="D104" s="9">
        <v>0</v>
      </c>
      <c r="E104" s="9">
        <v>0</v>
      </c>
      <c r="F104" s="9">
        <v>0</v>
      </c>
      <c r="G104" s="10" t="str">
        <f t="shared" si="19"/>
        <v/>
      </c>
      <c r="H104" s="10" t="str">
        <f t="shared" si="20"/>
        <v/>
      </c>
      <c r="I104" s="10" t="str">
        <f t="shared" si="21"/>
        <v/>
      </c>
      <c r="J104" s="10" t="str">
        <f t="shared" si="22"/>
        <v/>
      </c>
      <c r="K104" s="10" t="str">
        <f t="shared" si="25"/>
        <v xml:space="preserve"> </v>
      </c>
      <c r="L104" s="10" t="str">
        <f t="shared" si="26"/>
        <v xml:space="preserve"> </v>
      </c>
      <c r="M104" s="10" t="str">
        <f t="shared" si="23"/>
        <v/>
      </c>
      <c r="N104" s="20" t="str">
        <f t="shared" si="24"/>
        <v/>
      </c>
    </row>
    <row r="105" spans="1:14" x14ac:dyDescent="0.2">
      <c r="A105" s="8"/>
      <c r="B105" s="44" t="s">
        <v>93</v>
      </c>
      <c r="C105" s="41">
        <v>0</v>
      </c>
      <c r="D105" s="9">
        <v>0</v>
      </c>
      <c r="E105" s="9">
        <v>0</v>
      </c>
      <c r="F105" s="9">
        <v>0</v>
      </c>
      <c r="G105" s="10" t="str">
        <f t="shared" si="19"/>
        <v/>
      </c>
      <c r="H105" s="10" t="str">
        <f t="shared" si="20"/>
        <v/>
      </c>
      <c r="I105" s="10" t="str">
        <f t="shared" si="21"/>
        <v/>
      </c>
      <c r="J105" s="10" t="str">
        <f t="shared" si="22"/>
        <v/>
      </c>
      <c r="K105" s="10" t="str">
        <f t="shared" si="25"/>
        <v xml:space="preserve"> </v>
      </c>
      <c r="L105" s="10" t="str">
        <f t="shared" si="26"/>
        <v xml:space="preserve"> </v>
      </c>
      <c r="M105" s="10" t="str">
        <f t="shared" si="23"/>
        <v/>
      </c>
      <c r="N105" s="20" t="str">
        <f t="shared" si="24"/>
        <v/>
      </c>
    </row>
    <row r="106" spans="1:14" x14ac:dyDescent="0.2">
      <c r="A106" s="8"/>
      <c r="B106" s="44" t="s">
        <v>94</v>
      </c>
      <c r="C106" s="41">
        <v>0</v>
      </c>
      <c r="D106" s="9">
        <v>0</v>
      </c>
      <c r="E106" s="9">
        <v>0</v>
      </c>
      <c r="F106" s="9">
        <v>0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 t="str">
        <f t="shared" si="22"/>
        <v/>
      </c>
      <c r="K106" s="10" t="str">
        <f t="shared" si="25"/>
        <v xml:space="preserve"> </v>
      </c>
      <c r="L106" s="10" t="str">
        <f t="shared" si="26"/>
        <v xml:space="preserve"> </v>
      </c>
      <c r="M106" s="10" t="str">
        <f t="shared" si="23"/>
        <v/>
      </c>
      <c r="N106" s="20" t="str">
        <f t="shared" si="24"/>
        <v/>
      </c>
    </row>
    <row r="107" spans="1:14" x14ac:dyDescent="0.2">
      <c r="A107" s="8"/>
      <c r="B107" s="44" t="s">
        <v>95</v>
      </c>
      <c r="C107" s="41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20" t="str">
        <f t="shared" si="24"/>
        <v/>
      </c>
    </row>
    <row r="108" spans="1:14" x14ac:dyDescent="0.2">
      <c r="A108" s="8"/>
      <c r="B108" s="44" t="s">
        <v>96</v>
      </c>
      <c r="C108" s="41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20" t="str">
        <f t="shared" si="24"/>
        <v/>
      </c>
    </row>
    <row r="109" spans="1:14" x14ac:dyDescent="0.2">
      <c r="A109" s="8"/>
      <c r="B109" s="44" t="s">
        <v>97</v>
      </c>
      <c r="C109" s="41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20" t="str">
        <f t="shared" si="24"/>
        <v/>
      </c>
    </row>
    <row r="110" spans="1:14" x14ac:dyDescent="0.2">
      <c r="A110" s="8"/>
      <c r="B110" s="44" t="s">
        <v>98</v>
      </c>
      <c r="C110" s="41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0" t="str">
        <f t="shared" si="24"/>
        <v/>
      </c>
    </row>
    <row r="111" spans="1:14" x14ac:dyDescent="0.2">
      <c r="A111" s="8"/>
      <c r="B111" s="44" t="s">
        <v>99</v>
      </c>
      <c r="C111" s="41">
        <v>0</v>
      </c>
      <c r="D111" s="9">
        <v>0</v>
      </c>
      <c r="E111" s="9">
        <v>0</v>
      </c>
      <c r="F111" s="9">
        <v>0</v>
      </c>
      <c r="G111" s="10" t="str">
        <f t="shared" si="19"/>
        <v/>
      </c>
      <c r="H111" s="10" t="str">
        <f t="shared" si="20"/>
        <v/>
      </c>
      <c r="I111" s="10" t="str">
        <f t="shared" si="21"/>
        <v/>
      </c>
      <c r="J111" s="10" t="str">
        <f t="shared" si="22"/>
        <v/>
      </c>
      <c r="K111" s="10" t="str">
        <f t="shared" si="25"/>
        <v xml:space="preserve"> </v>
      </c>
      <c r="L111" s="10" t="str">
        <f t="shared" si="26"/>
        <v xml:space="preserve"> </v>
      </c>
      <c r="M111" s="10" t="str">
        <f t="shared" si="23"/>
        <v/>
      </c>
      <c r="N111" s="20" t="str">
        <f t="shared" si="24"/>
        <v/>
      </c>
    </row>
    <row r="112" spans="1:14" x14ac:dyDescent="0.2">
      <c r="A112" s="8"/>
      <c r="B112" s="44" t="s">
        <v>100</v>
      </c>
      <c r="C112" s="41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0" t="str">
        <f t="shared" si="24"/>
        <v/>
      </c>
    </row>
    <row r="113" spans="1:14" x14ac:dyDescent="0.2">
      <c r="A113" s="8"/>
      <c r="B113" s="44" t="s">
        <v>101</v>
      </c>
      <c r="C113" s="41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0" t="str">
        <f t="shared" ref="N113:N144" si="32">+IF(OR(AND(H113=""),(L113="")),"",H113*L113)</f>
        <v/>
      </c>
    </row>
    <row r="114" spans="1:14" x14ac:dyDescent="0.2">
      <c r="A114" s="8"/>
      <c r="B114" s="44" t="s">
        <v>102</v>
      </c>
      <c r="C114" s="41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20" t="str">
        <f t="shared" si="32"/>
        <v/>
      </c>
    </row>
    <row r="115" spans="1:14" x14ac:dyDescent="0.2">
      <c r="A115" s="8"/>
      <c r="B115" s="44" t="s">
        <v>103</v>
      </c>
      <c r="C115" s="41">
        <v>0</v>
      </c>
      <c r="D115" s="9">
        <v>1</v>
      </c>
      <c r="E115" s="9">
        <v>0</v>
      </c>
      <c r="F115" s="9">
        <v>0</v>
      </c>
      <c r="G115" s="10" t="str">
        <f t="shared" si="27"/>
        <v/>
      </c>
      <c r="H115" s="10">
        <f t="shared" si="28"/>
        <v>0.16666666666666666</v>
      </c>
      <c r="I115" s="10" t="str">
        <f t="shared" si="29"/>
        <v/>
      </c>
      <c r="J115" s="10" t="str">
        <f t="shared" si="30"/>
        <v/>
      </c>
      <c r="K115" s="10" t="str">
        <f t="shared" si="33"/>
        <v xml:space="preserve"> </v>
      </c>
      <c r="L115" s="10">
        <f t="shared" si="34"/>
        <v>-1</v>
      </c>
      <c r="M115" s="10" t="str">
        <f t="shared" si="31"/>
        <v/>
      </c>
      <c r="N115" s="20">
        <f t="shared" si="32"/>
        <v>-0.16666666666666666</v>
      </c>
    </row>
    <row r="116" spans="1:14" x14ac:dyDescent="0.2">
      <c r="A116" s="8"/>
      <c r="B116" s="44" t="s">
        <v>104</v>
      </c>
      <c r="C116" s="41">
        <v>0</v>
      </c>
      <c r="D116" s="9">
        <v>0</v>
      </c>
      <c r="E116" s="9">
        <v>0</v>
      </c>
      <c r="F116" s="9">
        <v>0</v>
      </c>
      <c r="G116" s="10" t="str">
        <f t="shared" si="27"/>
        <v/>
      </c>
      <c r="H116" s="10" t="str">
        <f t="shared" si="28"/>
        <v/>
      </c>
      <c r="I116" s="10" t="str">
        <f t="shared" si="29"/>
        <v/>
      </c>
      <c r="J116" s="10" t="str">
        <f t="shared" si="30"/>
        <v/>
      </c>
      <c r="K116" s="10" t="str">
        <f t="shared" si="33"/>
        <v xml:space="preserve"> </v>
      </c>
      <c r="L116" s="10" t="str">
        <f t="shared" si="34"/>
        <v xml:space="preserve"> </v>
      </c>
      <c r="M116" s="10" t="str">
        <f t="shared" si="31"/>
        <v/>
      </c>
      <c r="N116" s="20" t="str">
        <f t="shared" si="32"/>
        <v/>
      </c>
    </row>
    <row r="117" spans="1:14" x14ac:dyDescent="0.2">
      <c r="A117" s="8"/>
      <c r="B117" s="44" t="s">
        <v>105</v>
      </c>
      <c r="C117" s="41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0" t="str">
        <f t="shared" si="32"/>
        <v/>
      </c>
    </row>
    <row r="118" spans="1:14" x14ac:dyDescent="0.2">
      <c r="A118" s="8"/>
      <c r="B118" s="44" t="s">
        <v>106</v>
      </c>
      <c r="C118" s="41">
        <v>0</v>
      </c>
      <c r="D118" s="9">
        <v>1</v>
      </c>
      <c r="E118" s="9">
        <v>0</v>
      </c>
      <c r="F118" s="9">
        <v>0</v>
      </c>
      <c r="G118" s="10" t="str">
        <f t="shared" si="27"/>
        <v/>
      </c>
      <c r="H118" s="10">
        <f t="shared" si="28"/>
        <v>0.16666666666666666</v>
      </c>
      <c r="I118" s="10" t="str">
        <f t="shared" si="29"/>
        <v/>
      </c>
      <c r="J118" s="10" t="str">
        <f t="shared" si="30"/>
        <v/>
      </c>
      <c r="K118" s="10" t="str">
        <f t="shared" si="33"/>
        <v xml:space="preserve"> </v>
      </c>
      <c r="L118" s="10">
        <f t="shared" si="34"/>
        <v>-1</v>
      </c>
      <c r="M118" s="10" t="str">
        <f t="shared" si="31"/>
        <v/>
      </c>
      <c r="N118" s="20">
        <f t="shared" si="32"/>
        <v>-0.16666666666666666</v>
      </c>
    </row>
    <row r="119" spans="1:14" x14ac:dyDescent="0.2">
      <c r="A119" s="8"/>
      <c r="B119" s="44" t="s">
        <v>107</v>
      </c>
      <c r="C119" s="41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0" t="str">
        <f t="shared" si="32"/>
        <v/>
      </c>
    </row>
    <row r="120" spans="1:14" x14ac:dyDescent="0.2">
      <c r="A120" s="8"/>
      <c r="B120" s="44" t="s">
        <v>108</v>
      </c>
      <c r="C120" s="41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20" t="str">
        <f t="shared" si="32"/>
        <v/>
      </c>
    </row>
    <row r="121" spans="1:14" x14ac:dyDescent="0.2">
      <c r="A121" s="8"/>
      <c r="B121" s="44" t="s">
        <v>109</v>
      </c>
      <c r="C121" s="41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20" t="str">
        <f t="shared" si="32"/>
        <v/>
      </c>
    </row>
    <row r="122" spans="1:14" x14ac:dyDescent="0.2">
      <c r="A122" s="8"/>
      <c r="B122" s="44" t="s">
        <v>110</v>
      </c>
      <c r="C122" s="41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20" t="str">
        <f t="shared" si="32"/>
        <v/>
      </c>
    </row>
    <row r="123" spans="1:14" x14ac:dyDescent="0.2">
      <c r="A123" s="8"/>
      <c r="B123" s="44" t="s">
        <v>111</v>
      </c>
      <c r="C123" s="41">
        <v>0</v>
      </c>
      <c r="D123" s="9">
        <v>0</v>
      </c>
      <c r="E123" s="9">
        <v>0</v>
      </c>
      <c r="F123" s="9">
        <v>0</v>
      </c>
      <c r="G123" s="10" t="str">
        <f t="shared" si="27"/>
        <v/>
      </c>
      <c r="H123" s="10" t="str">
        <f t="shared" si="28"/>
        <v/>
      </c>
      <c r="I123" s="10" t="str">
        <f t="shared" si="29"/>
        <v/>
      </c>
      <c r="J123" s="10" t="str">
        <f t="shared" si="30"/>
        <v/>
      </c>
      <c r="K123" s="10" t="str">
        <f t="shared" si="33"/>
        <v xml:space="preserve"> </v>
      </c>
      <c r="L123" s="10" t="str">
        <f t="shared" si="34"/>
        <v xml:space="preserve"> </v>
      </c>
      <c r="M123" s="10" t="str">
        <f t="shared" si="31"/>
        <v/>
      </c>
      <c r="N123" s="20" t="str">
        <f t="shared" si="32"/>
        <v/>
      </c>
    </row>
    <row r="124" spans="1:14" ht="25.5" x14ac:dyDescent="0.2">
      <c r="A124" s="8"/>
      <c r="B124" s="44" t="s">
        <v>112</v>
      </c>
      <c r="C124" s="41">
        <v>0</v>
      </c>
      <c r="D124" s="9">
        <v>0</v>
      </c>
      <c r="E124" s="9">
        <v>0</v>
      </c>
      <c r="F124" s="9">
        <v>0</v>
      </c>
      <c r="G124" s="10" t="str">
        <f t="shared" si="27"/>
        <v/>
      </c>
      <c r="H124" s="10" t="str">
        <f t="shared" si="28"/>
        <v/>
      </c>
      <c r="I124" s="10" t="str">
        <f t="shared" si="29"/>
        <v/>
      </c>
      <c r="J124" s="10" t="str">
        <f t="shared" si="30"/>
        <v/>
      </c>
      <c r="K124" s="10" t="str">
        <f t="shared" si="33"/>
        <v xml:space="preserve"> </v>
      </c>
      <c r="L124" s="10" t="str">
        <f t="shared" si="34"/>
        <v xml:space="preserve"> </v>
      </c>
      <c r="M124" s="10" t="str">
        <f t="shared" si="31"/>
        <v/>
      </c>
      <c r="N124" s="20" t="str">
        <f t="shared" si="32"/>
        <v/>
      </c>
    </row>
    <row r="125" spans="1:14" ht="25.5" x14ac:dyDescent="0.2">
      <c r="A125" s="8"/>
      <c r="B125" s="44" t="s">
        <v>113</v>
      </c>
      <c r="C125" s="41">
        <v>0</v>
      </c>
      <c r="D125" s="9">
        <v>0</v>
      </c>
      <c r="E125" s="9">
        <v>0</v>
      </c>
      <c r="F125" s="9">
        <v>0</v>
      </c>
      <c r="G125" s="10" t="str">
        <f t="shared" si="27"/>
        <v/>
      </c>
      <c r="H125" s="10" t="str">
        <f t="shared" si="28"/>
        <v/>
      </c>
      <c r="I125" s="10" t="str">
        <f t="shared" si="29"/>
        <v/>
      </c>
      <c r="J125" s="10" t="str">
        <f t="shared" si="30"/>
        <v/>
      </c>
      <c r="K125" s="10" t="str">
        <f t="shared" si="33"/>
        <v xml:space="preserve"> </v>
      </c>
      <c r="L125" s="10" t="str">
        <f t="shared" si="34"/>
        <v xml:space="preserve"> </v>
      </c>
      <c r="M125" s="10" t="str">
        <f t="shared" si="31"/>
        <v/>
      </c>
      <c r="N125" s="20" t="str">
        <f t="shared" si="32"/>
        <v/>
      </c>
    </row>
    <row r="126" spans="1:14" x14ac:dyDescent="0.2">
      <c r="A126" s="8"/>
      <c r="B126" s="44" t="s">
        <v>114</v>
      </c>
      <c r="C126" s="41">
        <v>0</v>
      </c>
      <c r="D126" s="9">
        <v>0</v>
      </c>
      <c r="E126" s="9">
        <v>0</v>
      </c>
      <c r="F126" s="9">
        <v>0</v>
      </c>
      <c r="G126" s="10" t="str">
        <f t="shared" si="27"/>
        <v/>
      </c>
      <c r="H126" s="10" t="str">
        <f t="shared" si="28"/>
        <v/>
      </c>
      <c r="I126" s="10" t="str">
        <f t="shared" si="29"/>
        <v/>
      </c>
      <c r="J126" s="10" t="str">
        <f t="shared" si="30"/>
        <v/>
      </c>
      <c r="K126" s="10" t="str">
        <f t="shared" si="33"/>
        <v xml:space="preserve"> </v>
      </c>
      <c r="L126" s="10" t="str">
        <f t="shared" si="34"/>
        <v xml:space="preserve"> </v>
      </c>
      <c r="M126" s="10" t="str">
        <f t="shared" si="31"/>
        <v/>
      </c>
      <c r="N126" s="20" t="str">
        <f t="shared" si="32"/>
        <v/>
      </c>
    </row>
    <row r="127" spans="1:14" x14ac:dyDescent="0.2">
      <c r="A127" s="8"/>
      <c r="B127" s="44" t="s">
        <v>115</v>
      </c>
      <c r="C127" s="41">
        <v>0</v>
      </c>
      <c r="D127" s="9">
        <v>0</v>
      </c>
      <c r="E127" s="9">
        <v>0</v>
      </c>
      <c r="F127" s="9">
        <v>0</v>
      </c>
      <c r="G127" s="10" t="str">
        <f t="shared" si="27"/>
        <v/>
      </c>
      <c r="H127" s="10" t="str">
        <f t="shared" si="28"/>
        <v/>
      </c>
      <c r="I127" s="10" t="str">
        <f t="shared" si="29"/>
        <v/>
      </c>
      <c r="J127" s="10" t="str">
        <f t="shared" si="30"/>
        <v/>
      </c>
      <c r="K127" s="10" t="str">
        <f t="shared" si="33"/>
        <v xml:space="preserve"> </v>
      </c>
      <c r="L127" s="10" t="str">
        <f t="shared" si="34"/>
        <v xml:space="preserve"> </v>
      </c>
      <c r="M127" s="10" t="str">
        <f t="shared" si="31"/>
        <v/>
      </c>
      <c r="N127" s="20" t="str">
        <f t="shared" si="32"/>
        <v/>
      </c>
    </row>
    <row r="128" spans="1:14" x14ac:dyDescent="0.2">
      <c r="A128" s="8"/>
      <c r="B128" s="44" t="s">
        <v>116</v>
      </c>
      <c r="C128" s="41">
        <v>0</v>
      </c>
      <c r="D128" s="9">
        <v>0</v>
      </c>
      <c r="E128" s="9">
        <v>0</v>
      </c>
      <c r="F128" s="9">
        <v>0</v>
      </c>
      <c r="G128" s="10" t="str">
        <f t="shared" si="27"/>
        <v/>
      </c>
      <c r="H128" s="10" t="str">
        <f t="shared" si="28"/>
        <v/>
      </c>
      <c r="I128" s="10" t="str">
        <f t="shared" si="29"/>
        <v/>
      </c>
      <c r="J128" s="10" t="str">
        <f t="shared" si="30"/>
        <v/>
      </c>
      <c r="K128" s="10" t="str">
        <f t="shared" si="33"/>
        <v xml:space="preserve"> </v>
      </c>
      <c r="L128" s="10" t="str">
        <f t="shared" si="34"/>
        <v xml:space="preserve"> </v>
      </c>
      <c r="M128" s="10" t="str">
        <f t="shared" si="31"/>
        <v/>
      </c>
      <c r="N128" s="20" t="str">
        <f t="shared" si="32"/>
        <v/>
      </c>
    </row>
    <row r="129" spans="1:14" x14ac:dyDescent="0.2">
      <c r="A129" s="8"/>
      <c r="B129" s="44" t="s">
        <v>117</v>
      </c>
      <c r="C129" s="41">
        <v>0</v>
      </c>
      <c r="D129" s="9">
        <v>0</v>
      </c>
      <c r="E129" s="9">
        <v>0</v>
      </c>
      <c r="F129" s="9">
        <v>0</v>
      </c>
      <c r="G129" s="10" t="str">
        <f t="shared" si="27"/>
        <v/>
      </c>
      <c r="H129" s="10" t="str">
        <f t="shared" si="28"/>
        <v/>
      </c>
      <c r="I129" s="10" t="str">
        <f t="shared" si="29"/>
        <v/>
      </c>
      <c r="J129" s="10" t="str">
        <f t="shared" si="30"/>
        <v/>
      </c>
      <c r="K129" s="10" t="str">
        <f t="shared" si="33"/>
        <v xml:space="preserve"> </v>
      </c>
      <c r="L129" s="10" t="str">
        <f t="shared" si="34"/>
        <v xml:space="preserve"> </v>
      </c>
      <c r="M129" s="10" t="str">
        <f t="shared" si="31"/>
        <v/>
      </c>
      <c r="N129" s="20" t="str">
        <f t="shared" si="32"/>
        <v/>
      </c>
    </row>
    <row r="130" spans="1:14" x14ac:dyDescent="0.2">
      <c r="A130" s="8"/>
      <c r="B130" s="44" t="s">
        <v>118</v>
      </c>
      <c r="C130" s="41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20" t="str">
        <f t="shared" si="32"/>
        <v/>
      </c>
    </row>
    <row r="131" spans="1:14" ht="25.5" x14ac:dyDescent="0.2">
      <c r="A131" s="8"/>
      <c r="B131" s="44" t="s">
        <v>119</v>
      </c>
      <c r="C131" s="41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0" t="str">
        <f t="shared" si="32"/>
        <v/>
      </c>
    </row>
    <row r="132" spans="1:14" x14ac:dyDescent="0.2">
      <c r="A132" s="8"/>
      <c r="B132" s="44" t="s">
        <v>120</v>
      </c>
      <c r="C132" s="41">
        <v>0</v>
      </c>
      <c r="D132" s="9">
        <v>0</v>
      </c>
      <c r="E132" s="9">
        <v>0</v>
      </c>
      <c r="F132" s="9">
        <v>0</v>
      </c>
      <c r="G132" s="10" t="str">
        <f t="shared" si="27"/>
        <v/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 t="str">
        <f t="shared" si="34"/>
        <v xml:space="preserve"> </v>
      </c>
      <c r="M132" s="10" t="str">
        <f t="shared" si="31"/>
        <v/>
      </c>
      <c r="N132" s="20" t="str">
        <f t="shared" si="32"/>
        <v/>
      </c>
    </row>
    <row r="133" spans="1:14" x14ac:dyDescent="0.2">
      <c r="A133" s="8"/>
      <c r="B133" s="44" t="s">
        <v>121</v>
      </c>
      <c r="C133" s="41">
        <v>0</v>
      </c>
      <c r="D133" s="9">
        <v>0</v>
      </c>
      <c r="E133" s="9">
        <v>0</v>
      </c>
      <c r="F133" s="9">
        <v>0</v>
      </c>
      <c r="G133" s="10" t="str">
        <f t="shared" si="27"/>
        <v/>
      </c>
      <c r="H133" s="10" t="str">
        <f t="shared" si="28"/>
        <v/>
      </c>
      <c r="I133" s="10" t="str">
        <f t="shared" si="29"/>
        <v/>
      </c>
      <c r="J133" s="10" t="str">
        <f t="shared" si="30"/>
        <v/>
      </c>
      <c r="K133" s="10" t="str">
        <f t="shared" si="33"/>
        <v xml:space="preserve"> </v>
      </c>
      <c r="L133" s="10" t="str">
        <f t="shared" si="34"/>
        <v xml:space="preserve"> </v>
      </c>
      <c r="M133" s="10" t="str">
        <f t="shared" si="31"/>
        <v/>
      </c>
      <c r="N133" s="20" t="str">
        <f t="shared" si="32"/>
        <v/>
      </c>
    </row>
    <row r="134" spans="1:14" x14ac:dyDescent="0.2">
      <c r="A134" s="8"/>
      <c r="B134" s="44" t="s">
        <v>122</v>
      </c>
      <c r="C134" s="41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20" t="str">
        <f t="shared" si="32"/>
        <v/>
      </c>
    </row>
    <row r="135" spans="1:14" x14ac:dyDescent="0.2">
      <c r="A135" s="8"/>
      <c r="B135" s="44" t="s">
        <v>123</v>
      </c>
      <c r="C135" s="41">
        <v>0</v>
      </c>
      <c r="D135" s="9">
        <v>0</v>
      </c>
      <c r="E135" s="9">
        <v>0</v>
      </c>
      <c r="F135" s="9">
        <v>0</v>
      </c>
      <c r="G135" s="10" t="str">
        <f t="shared" si="27"/>
        <v/>
      </c>
      <c r="H135" s="10" t="str">
        <f t="shared" si="28"/>
        <v/>
      </c>
      <c r="I135" s="10" t="str">
        <f t="shared" si="29"/>
        <v/>
      </c>
      <c r="J135" s="10" t="str">
        <f t="shared" si="30"/>
        <v/>
      </c>
      <c r="K135" s="10" t="str">
        <f t="shared" si="33"/>
        <v xml:space="preserve"> </v>
      </c>
      <c r="L135" s="10" t="str">
        <f t="shared" si="34"/>
        <v xml:space="preserve"> </v>
      </c>
      <c r="M135" s="10" t="str">
        <f t="shared" si="31"/>
        <v/>
      </c>
      <c r="N135" s="20" t="str">
        <f t="shared" si="32"/>
        <v/>
      </c>
    </row>
    <row r="136" spans="1:14" x14ac:dyDescent="0.2">
      <c r="A136" s="8"/>
      <c r="B136" s="44" t="s">
        <v>124</v>
      </c>
      <c r="C136" s="41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20" t="str">
        <f t="shared" si="32"/>
        <v/>
      </c>
    </row>
    <row r="137" spans="1:14" x14ac:dyDescent="0.2">
      <c r="A137" s="8"/>
      <c r="B137" s="44" t="s">
        <v>125</v>
      </c>
      <c r="C137" s="41">
        <v>0</v>
      </c>
      <c r="D137" s="9">
        <v>0</v>
      </c>
      <c r="E137" s="9">
        <v>0</v>
      </c>
      <c r="F137" s="9">
        <v>0</v>
      </c>
      <c r="G137" s="10" t="str">
        <f t="shared" si="27"/>
        <v/>
      </c>
      <c r="H137" s="10" t="str">
        <f t="shared" si="28"/>
        <v/>
      </c>
      <c r="I137" s="10" t="str">
        <f t="shared" si="29"/>
        <v/>
      </c>
      <c r="J137" s="10" t="str">
        <f t="shared" si="30"/>
        <v/>
      </c>
      <c r="K137" s="10" t="str">
        <f t="shared" si="33"/>
        <v xml:space="preserve"> </v>
      </c>
      <c r="L137" s="10" t="str">
        <f t="shared" si="34"/>
        <v xml:space="preserve"> </v>
      </c>
      <c r="M137" s="10" t="str">
        <f t="shared" si="31"/>
        <v/>
      </c>
      <c r="N137" s="20" t="str">
        <f t="shared" si="32"/>
        <v/>
      </c>
    </row>
    <row r="138" spans="1:14" x14ac:dyDescent="0.2">
      <c r="A138" s="8"/>
      <c r="B138" s="44" t="s">
        <v>126</v>
      </c>
      <c r="C138" s="41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20" t="str">
        <f t="shared" si="32"/>
        <v/>
      </c>
    </row>
    <row r="139" spans="1:14" x14ac:dyDescent="0.2">
      <c r="A139" s="8"/>
      <c r="B139" s="44" t="s">
        <v>127</v>
      </c>
      <c r="C139" s="41">
        <v>3</v>
      </c>
      <c r="D139" s="9">
        <v>0</v>
      </c>
      <c r="E139" s="9">
        <v>2</v>
      </c>
      <c r="F139" s="9">
        <v>0</v>
      </c>
      <c r="G139" s="10">
        <f t="shared" si="27"/>
        <v>0.5</v>
      </c>
      <c r="H139" s="10" t="str">
        <f t="shared" si="28"/>
        <v/>
      </c>
      <c r="I139" s="10">
        <f t="shared" si="29"/>
        <v>0.13333333333333333</v>
      </c>
      <c r="J139" s="10" t="str">
        <f t="shared" si="30"/>
        <v/>
      </c>
      <c r="K139" s="10">
        <f t="shared" si="33"/>
        <v>-0.33333333333333331</v>
      </c>
      <c r="L139" s="10" t="str">
        <f t="shared" si="34"/>
        <v xml:space="preserve"> </v>
      </c>
      <c r="M139" s="10">
        <f t="shared" si="31"/>
        <v>-0.16666666666666666</v>
      </c>
      <c r="N139" s="20" t="str">
        <f t="shared" si="32"/>
        <v/>
      </c>
    </row>
    <row r="140" spans="1:14" x14ac:dyDescent="0.2">
      <c r="A140" s="8"/>
      <c r="B140" s="44" t="s">
        <v>128</v>
      </c>
      <c r="C140" s="41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0" t="str">
        <f t="shared" si="32"/>
        <v/>
      </c>
    </row>
    <row r="141" spans="1:14" x14ac:dyDescent="0.2">
      <c r="A141" s="8"/>
      <c r="B141" s="44" t="s">
        <v>129</v>
      </c>
      <c r="C141" s="41">
        <v>0</v>
      </c>
      <c r="D141" s="9">
        <v>0</v>
      </c>
      <c r="E141" s="9">
        <v>0</v>
      </c>
      <c r="F141" s="9">
        <v>1</v>
      </c>
      <c r="G141" s="10" t="str">
        <f t="shared" si="27"/>
        <v/>
      </c>
      <c r="H141" s="10" t="str">
        <f t="shared" si="28"/>
        <v/>
      </c>
      <c r="I141" s="10" t="str">
        <f t="shared" si="29"/>
        <v/>
      </c>
      <c r="J141" s="10">
        <f t="shared" si="30"/>
        <v>3.7037037037037035E-2</v>
      </c>
      <c r="K141" s="10" t="str">
        <f t="shared" si="33"/>
        <v xml:space="preserve"> </v>
      </c>
      <c r="L141" s="10">
        <f t="shared" si="34"/>
        <v>1</v>
      </c>
      <c r="M141" s="10" t="str">
        <f t="shared" si="31"/>
        <v/>
      </c>
      <c r="N141" s="20" t="str">
        <f t="shared" si="32"/>
        <v/>
      </c>
    </row>
    <row r="142" spans="1:14" x14ac:dyDescent="0.2">
      <c r="A142" s="8"/>
      <c r="B142" s="44" t="s">
        <v>130</v>
      </c>
      <c r="C142" s="41">
        <v>0</v>
      </c>
      <c r="D142" s="9">
        <v>0</v>
      </c>
      <c r="E142" s="9">
        <v>0</v>
      </c>
      <c r="F142" s="9">
        <v>0</v>
      </c>
      <c r="G142" s="10" t="str">
        <f t="shared" si="27"/>
        <v/>
      </c>
      <c r="H142" s="10" t="str">
        <f t="shared" si="28"/>
        <v/>
      </c>
      <c r="I142" s="10" t="str">
        <f t="shared" si="29"/>
        <v/>
      </c>
      <c r="J142" s="10" t="str">
        <f t="shared" si="30"/>
        <v/>
      </c>
      <c r="K142" s="10" t="str">
        <f t="shared" si="33"/>
        <v xml:space="preserve"> </v>
      </c>
      <c r="L142" s="10" t="str">
        <f t="shared" si="34"/>
        <v xml:space="preserve"> </v>
      </c>
      <c r="M142" s="10" t="str">
        <f t="shared" si="31"/>
        <v/>
      </c>
      <c r="N142" s="20" t="str">
        <f t="shared" si="32"/>
        <v/>
      </c>
    </row>
    <row r="143" spans="1:14" x14ac:dyDescent="0.2">
      <c r="A143" s="8"/>
      <c r="B143" s="44" t="s">
        <v>131</v>
      </c>
      <c r="C143" s="41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20" t="str">
        <f t="shared" si="32"/>
        <v/>
      </c>
    </row>
    <row r="144" spans="1:14" ht="25.5" x14ac:dyDescent="0.2">
      <c r="A144" s="8"/>
      <c r="B144" s="44" t="s">
        <v>132</v>
      </c>
      <c r="C144" s="41">
        <v>0</v>
      </c>
      <c r="D144" s="9">
        <v>1</v>
      </c>
      <c r="E144" s="9">
        <v>12</v>
      </c>
      <c r="F144" s="9">
        <v>19</v>
      </c>
      <c r="G144" s="10" t="str">
        <f t="shared" si="27"/>
        <v/>
      </c>
      <c r="H144" s="10">
        <f t="shared" si="28"/>
        <v>0.16666666666666666</v>
      </c>
      <c r="I144" s="10">
        <f t="shared" si="29"/>
        <v>0.8</v>
      </c>
      <c r="J144" s="10">
        <f t="shared" si="30"/>
        <v>0.70370370370370372</v>
      </c>
      <c r="K144" s="10">
        <f t="shared" si="33"/>
        <v>1</v>
      </c>
      <c r="L144" s="10">
        <f t="shared" si="34"/>
        <v>18</v>
      </c>
      <c r="M144" s="10" t="str">
        <f t="shared" si="31"/>
        <v/>
      </c>
      <c r="N144" s="20">
        <f t="shared" si="32"/>
        <v>3</v>
      </c>
    </row>
    <row r="145" spans="1:14" ht="24" customHeight="1" x14ac:dyDescent="0.2">
      <c r="A145" s="8"/>
      <c r="B145" s="44" t="s">
        <v>133</v>
      </c>
      <c r="C145" s="41">
        <v>0</v>
      </c>
      <c r="D145" s="9">
        <v>0</v>
      </c>
      <c r="E145" s="9">
        <v>0</v>
      </c>
      <c r="F145" s="9">
        <v>0</v>
      </c>
      <c r="G145" s="10" t="str">
        <f t="shared" ref="G145:G180" si="35">+IF(C145=0,"",C145/C$81)</f>
        <v/>
      </c>
      <c r="H145" s="10" t="str">
        <f t="shared" ref="H145:H180" si="36">+IF(D145=0,"",D145/D$81)</f>
        <v/>
      </c>
      <c r="I145" s="10" t="str">
        <f t="shared" ref="I145:I180" si="37">+IF(E145=0,"",E145/E$81)</f>
        <v/>
      </c>
      <c r="J145" s="10" t="str">
        <f t="shared" ref="J145:J180" si="38">+IF(F145=0,"",F145/F$81)</f>
        <v/>
      </c>
      <c r="K145" s="10" t="str">
        <f t="shared" si="33"/>
        <v xml:space="preserve"> </v>
      </c>
      <c r="L145" s="10" t="str">
        <f t="shared" si="34"/>
        <v xml:space="preserve"> </v>
      </c>
      <c r="M145" s="10" t="str">
        <f t="shared" ref="M145:M180" si="39">+IF(OR(AND(G145=""),(K145="")),"",G145*K145)</f>
        <v/>
      </c>
      <c r="N145" s="20" t="str">
        <f t="shared" ref="N145:N180" si="40">+IF(OR(AND(H145=""),(L145="")),"",H145*L145)</f>
        <v/>
      </c>
    </row>
    <row r="146" spans="1:14" x14ac:dyDescent="0.2">
      <c r="A146" s="8"/>
      <c r="B146" s="44" t="s">
        <v>134</v>
      </c>
      <c r="C146" s="41">
        <v>0</v>
      </c>
      <c r="D146" s="9">
        <v>0</v>
      </c>
      <c r="E146" s="9">
        <v>0</v>
      </c>
      <c r="F146" s="9">
        <v>0</v>
      </c>
      <c r="G146" s="10" t="str">
        <f t="shared" si="35"/>
        <v/>
      </c>
      <c r="H146" s="10" t="str">
        <f t="shared" si="36"/>
        <v/>
      </c>
      <c r="I146" s="10" t="str">
        <f t="shared" si="37"/>
        <v/>
      </c>
      <c r="J146" s="10" t="str">
        <f t="shared" si="38"/>
        <v/>
      </c>
      <c r="K146" s="10" t="str">
        <f t="shared" ref="K146:K180" si="41">+IF(AND(C146=0,E146=0)," ",IF(C146=0,1,IF(E146=0,-1,(E146-C146)/C146)))</f>
        <v xml:space="preserve"> </v>
      </c>
      <c r="L146" s="10" t="str">
        <f t="shared" ref="L146:L180" si="42">+IF(AND(D146=0,F146=0)," ",IF(D146=0,1,IF(F146=0,-1,(F146-D146)/D146)))</f>
        <v xml:space="preserve"> </v>
      </c>
      <c r="M146" s="10" t="str">
        <f t="shared" si="39"/>
        <v/>
      </c>
      <c r="N146" s="20" t="str">
        <f t="shared" si="40"/>
        <v/>
      </c>
    </row>
    <row r="147" spans="1:14" x14ac:dyDescent="0.2">
      <c r="A147" s="8"/>
      <c r="B147" s="44" t="s">
        <v>135</v>
      </c>
      <c r="C147" s="41">
        <v>0</v>
      </c>
      <c r="D147" s="9">
        <v>0</v>
      </c>
      <c r="E147" s="9">
        <v>0</v>
      </c>
      <c r="F147" s="9">
        <v>0</v>
      </c>
      <c r="G147" s="10" t="str">
        <f t="shared" si="35"/>
        <v/>
      </c>
      <c r="H147" s="10" t="str">
        <f t="shared" si="36"/>
        <v/>
      </c>
      <c r="I147" s="10" t="str">
        <f t="shared" si="37"/>
        <v/>
      </c>
      <c r="J147" s="10" t="str">
        <f t="shared" si="38"/>
        <v/>
      </c>
      <c r="K147" s="10" t="str">
        <f t="shared" si="41"/>
        <v xml:space="preserve"> </v>
      </c>
      <c r="L147" s="10" t="str">
        <f t="shared" si="42"/>
        <v xml:space="preserve"> </v>
      </c>
      <c r="M147" s="10" t="str">
        <f t="shared" si="39"/>
        <v/>
      </c>
      <c r="N147" s="20" t="str">
        <f t="shared" si="40"/>
        <v/>
      </c>
    </row>
    <row r="148" spans="1:14" x14ac:dyDescent="0.2">
      <c r="A148" s="8"/>
      <c r="B148" s="44" t="s">
        <v>136</v>
      </c>
      <c r="C148" s="41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20" t="str">
        <f t="shared" si="40"/>
        <v/>
      </c>
    </row>
    <row r="149" spans="1:14" x14ac:dyDescent="0.2">
      <c r="A149" s="8"/>
      <c r="B149" s="44" t="s">
        <v>137</v>
      </c>
      <c r="C149" s="41">
        <v>0</v>
      </c>
      <c r="D149" s="9">
        <v>0</v>
      </c>
      <c r="E149" s="9">
        <v>0</v>
      </c>
      <c r="F149" s="9">
        <v>0</v>
      </c>
      <c r="G149" s="10" t="str">
        <f t="shared" si="35"/>
        <v/>
      </c>
      <c r="H149" s="10" t="str">
        <f t="shared" si="36"/>
        <v/>
      </c>
      <c r="I149" s="10" t="str">
        <f t="shared" si="37"/>
        <v/>
      </c>
      <c r="J149" s="10" t="str">
        <f t="shared" si="38"/>
        <v/>
      </c>
      <c r="K149" s="10" t="str">
        <f t="shared" si="41"/>
        <v xml:space="preserve"> </v>
      </c>
      <c r="L149" s="10" t="str">
        <f t="shared" si="42"/>
        <v xml:space="preserve"> </v>
      </c>
      <c r="M149" s="10" t="str">
        <f t="shared" si="39"/>
        <v/>
      </c>
      <c r="N149" s="20" t="str">
        <f t="shared" si="40"/>
        <v/>
      </c>
    </row>
    <row r="150" spans="1:14" x14ac:dyDescent="0.2">
      <c r="A150" s="8"/>
      <c r="B150" s="44" t="s">
        <v>138</v>
      </c>
      <c r="C150" s="41">
        <v>0</v>
      </c>
      <c r="D150" s="9">
        <v>0</v>
      </c>
      <c r="E150" s="9">
        <v>0</v>
      </c>
      <c r="F150" s="9">
        <v>0</v>
      </c>
      <c r="G150" s="10" t="str">
        <f t="shared" si="35"/>
        <v/>
      </c>
      <c r="H150" s="10" t="str">
        <f t="shared" si="36"/>
        <v/>
      </c>
      <c r="I150" s="10" t="str">
        <f t="shared" si="37"/>
        <v/>
      </c>
      <c r="J150" s="10" t="str">
        <f t="shared" si="38"/>
        <v/>
      </c>
      <c r="K150" s="10" t="str">
        <f t="shared" si="41"/>
        <v xml:space="preserve"> </v>
      </c>
      <c r="L150" s="10" t="str">
        <f t="shared" si="42"/>
        <v xml:space="preserve"> </v>
      </c>
      <c r="M150" s="10" t="str">
        <f t="shared" si="39"/>
        <v/>
      </c>
      <c r="N150" s="20" t="str">
        <f t="shared" si="40"/>
        <v/>
      </c>
    </row>
    <row r="151" spans="1:14" x14ac:dyDescent="0.2">
      <c r="A151" s="8"/>
      <c r="B151" s="44" t="s">
        <v>139</v>
      </c>
      <c r="C151" s="41">
        <v>0</v>
      </c>
      <c r="D151" s="9">
        <v>0</v>
      </c>
      <c r="E151" s="9">
        <v>0</v>
      </c>
      <c r="F151" s="9">
        <v>1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>
        <f t="shared" si="38"/>
        <v>3.7037037037037035E-2</v>
      </c>
      <c r="K151" s="10" t="str">
        <f t="shared" si="41"/>
        <v xml:space="preserve"> </v>
      </c>
      <c r="L151" s="10">
        <f t="shared" si="42"/>
        <v>1</v>
      </c>
      <c r="M151" s="10" t="str">
        <f t="shared" si="39"/>
        <v/>
      </c>
      <c r="N151" s="20" t="str">
        <f t="shared" si="40"/>
        <v/>
      </c>
    </row>
    <row r="152" spans="1:14" x14ac:dyDescent="0.2">
      <c r="A152" s="8"/>
      <c r="B152" s="44" t="s">
        <v>140</v>
      </c>
      <c r="C152" s="41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20" t="str">
        <f t="shared" si="40"/>
        <v/>
      </c>
    </row>
    <row r="153" spans="1:14" x14ac:dyDescent="0.2">
      <c r="A153" s="8"/>
      <c r="B153" s="44" t="s">
        <v>141</v>
      </c>
      <c r="C153" s="41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0" t="str">
        <f t="shared" si="40"/>
        <v/>
      </c>
    </row>
    <row r="154" spans="1:14" ht="25.5" x14ac:dyDescent="0.2">
      <c r="A154" s="8"/>
      <c r="B154" s="44" t="s">
        <v>142</v>
      </c>
      <c r="C154" s="41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20" t="str">
        <f t="shared" si="40"/>
        <v/>
      </c>
    </row>
    <row r="155" spans="1:14" ht="25.5" x14ac:dyDescent="0.2">
      <c r="A155" s="8"/>
      <c r="B155" s="44" t="s">
        <v>143</v>
      </c>
      <c r="C155" s="41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20" t="str">
        <f t="shared" si="40"/>
        <v/>
      </c>
    </row>
    <row r="156" spans="1:14" ht="25.5" x14ac:dyDescent="0.2">
      <c r="A156" s="8"/>
      <c r="B156" s="44" t="s">
        <v>144</v>
      </c>
      <c r="C156" s="41">
        <v>0</v>
      </c>
      <c r="D156" s="9">
        <v>1</v>
      </c>
      <c r="E156" s="9">
        <v>0</v>
      </c>
      <c r="F156" s="9">
        <v>0</v>
      </c>
      <c r="G156" s="10" t="str">
        <f t="shared" si="35"/>
        <v/>
      </c>
      <c r="H156" s="10">
        <f t="shared" si="36"/>
        <v>0.16666666666666666</v>
      </c>
      <c r="I156" s="10" t="str">
        <f t="shared" si="37"/>
        <v/>
      </c>
      <c r="J156" s="10" t="str">
        <f t="shared" si="38"/>
        <v/>
      </c>
      <c r="K156" s="10" t="str">
        <f t="shared" si="41"/>
        <v xml:space="preserve"> </v>
      </c>
      <c r="L156" s="10">
        <f t="shared" si="42"/>
        <v>-1</v>
      </c>
      <c r="M156" s="10" t="str">
        <f t="shared" si="39"/>
        <v/>
      </c>
      <c r="N156" s="20">
        <f t="shared" si="40"/>
        <v>-0.16666666666666666</v>
      </c>
    </row>
    <row r="157" spans="1:14" ht="25.5" x14ac:dyDescent="0.2">
      <c r="A157" s="8"/>
      <c r="B157" s="44" t="s">
        <v>145</v>
      </c>
      <c r="C157" s="41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0" t="str">
        <f t="shared" si="40"/>
        <v/>
      </c>
    </row>
    <row r="158" spans="1:14" ht="25.5" x14ac:dyDescent="0.2">
      <c r="A158" s="8"/>
      <c r="B158" s="44" t="s">
        <v>146</v>
      </c>
      <c r="C158" s="41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20" t="str">
        <f t="shared" si="40"/>
        <v/>
      </c>
    </row>
    <row r="159" spans="1:14" x14ac:dyDescent="0.2">
      <c r="A159" s="8"/>
      <c r="B159" s="44" t="s">
        <v>147</v>
      </c>
      <c r="C159" s="41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20" t="str">
        <f t="shared" si="40"/>
        <v/>
      </c>
    </row>
    <row r="160" spans="1:14" x14ac:dyDescent="0.2">
      <c r="A160" s="8"/>
      <c r="B160" s="44" t="s">
        <v>148</v>
      </c>
      <c r="C160" s="41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0" t="str">
        <f t="shared" si="40"/>
        <v/>
      </c>
    </row>
    <row r="161" spans="1:14" x14ac:dyDescent="0.2">
      <c r="A161" s="8"/>
      <c r="B161" s="44" t="s">
        <v>149</v>
      </c>
      <c r="C161" s="41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20" t="str">
        <f t="shared" si="40"/>
        <v/>
      </c>
    </row>
    <row r="162" spans="1:14" x14ac:dyDescent="0.2">
      <c r="A162" s="8"/>
      <c r="B162" s="44" t="s">
        <v>150</v>
      </c>
      <c r="C162" s="41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0" t="str">
        <f t="shared" si="40"/>
        <v/>
      </c>
    </row>
    <row r="163" spans="1:14" x14ac:dyDescent="0.2">
      <c r="A163" s="8"/>
      <c r="B163" s="44" t="s">
        <v>151</v>
      </c>
      <c r="C163" s="41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0" t="str">
        <f t="shared" si="40"/>
        <v/>
      </c>
    </row>
    <row r="164" spans="1:14" x14ac:dyDescent="0.2">
      <c r="A164" s="8"/>
      <c r="B164" s="44" t="s">
        <v>152</v>
      </c>
      <c r="C164" s="41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0" t="str">
        <f t="shared" si="40"/>
        <v/>
      </c>
    </row>
    <row r="165" spans="1:14" x14ac:dyDescent="0.2">
      <c r="A165" s="8"/>
      <c r="B165" s="44" t="s">
        <v>153</v>
      </c>
      <c r="C165" s="41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0" t="str">
        <f t="shared" si="40"/>
        <v/>
      </c>
    </row>
    <row r="166" spans="1:14" x14ac:dyDescent="0.2">
      <c r="A166" s="8"/>
      <c r="B166" s="44" t="s">
        <v>154</v>
      </c>
      <c r="C166" s="41">
        <v>0</v>
      </c>
      <c r="D166" s="9">
        <v>0</v>
      </c>
      <c r="E166" s="9">
        <v>0</v>
      </c>
      <c r="F166" s="9">
        <v>0</v>
      </c>
      <c r="G166" s="10" t="str">
        <f t="shared" si="35"/>
        <v/>
      </c>
      <c r="H166" s="10" t="str">
        <f t="shared" si="36"/>
        <v/>
      </c>
      <c r="I166" s="10" t="str">
        <f t="shared" si="37"/>
        <v/>
      </c>
      <c r="J166" s="10" t="str">
        <f t="shared" si="38"/>
        <v/>
      </c>
      <c r="K166" s="10" t="str">
        <f t="shared" si="41"/>
        <v xml:space="preserve"> </v>
      </c>
      <c r="L166" s="10" t="str">
        <f t="shared" si="42"/>
        <v xml:space="preserve"> </v>
      </c>
      <c r="M166" s="10" t="str">
        <f t="shared" si="39"/>
        <v/>
      </c>
      <c r="N166" s="20" t="str">
        <f t="shared" si="40"/>
        <v/>
      </c>
    </row>
    <row r="167" spans="1:14" x14ac:dyDescent="0.2">
      <c r="A167" s="8"/>
      <c r="B167" s="44" t="s">
        <v>155</v>
      </c>
      <c r="C167" s="41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0" t="str">
        <f t="shared" si="40"/>
        <v/>
      </c>
    </row>
    <row r="168" spans="1:14" ht="25.5" x14ac:dyDescent="0.2">
      <c r="A168" s="8"/>
      <c r="B168" s="44" t="s">
        <v>156</v>
      </c>
      <c r="C168" s="41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20" t="str">
        <f t="shared" si="40"/>
        <v/>
      </c>
    </row>
    <row r="169" spans="1:14" x14ac:dyDescent="0.2">
      <c r="A169" s="8"/>
      <c r="B169" s="44" t="s">
        <v>157</v>
      </c>
      <c r="C169" s="41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20" t="str">
        <f t="shared" si="40"/>
        <v/>
      </c>
    </row>
    <row r="170" spans="1:14" ht="25.5" x14ac:dyDescent="0.2">
      <c r="A170" s="8"/>
      <c r="B170" s="44" t="s">
        <v>158</v>
      </c>
      <c r="C170" s="41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20" t="str">
        <f t="shared" si="40"/>
        <v/>
      </c>
    </row>
    <row r="171" spans="1:14" x14ac:dyDescent="0.2">
      <c r="A171" s="8"/>
      <c r="B171" s="44" t="s">
        <v>159</v>
      </c>
      <c r="C171" s="41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20" t="str">
        <f t="shared" si="40"/>
        <v/>
      </c>
    </row>
    <row r="172" spans="1:14" x14ac:dyDescent="0.2">
      <c r="A172" s="8"/>
      <c r="B172" s="44" t="s">
        <v>160</v>
      </c>
      <c r="C172" s="41">
        <v>1</v>
      </c>
      <c r="D172" s="9">
        <v>1</v>
      </c>
      <c r="E172" s="9">
        <v>0</v>
      </c>
      <c r="F172" s="9">
        <v>0</v>
      </c>
      <c r="G172" s="10">
        <f t="shared" si="35"/>
        <v>0.16666666666666666</v>
      </c>
      <c r="H172" s="10">
        <f t="shared" si="36"/>
        <v>0.16666666666666666</v>
      </c>
      <c r="I172" s="10" t="str">
        <f t="shared" si="37"/>
        <v/>
      </c>
      <c r="J172" s="10" t="str">
        <f t="shared" si="38"/>
        <v/>
      </c>
      <c r="K172" s="10">
        <f t="shared" si="41"/>
        <v>-1</v>
      </c>
      <c r="L172" s="10">
        <f t="shared" si="42"/>
        <v>-1</v>
      </c>
      <c r="M172" s="10">
        <f t="shared" si="39"/>
        <v>-0.16666666666666666</v>
      </c>
      <c r="N172" s="20">
        <f t="shared" si="40"/>
        <v>-0.16666666666666666</v>
      </c>
    </row>
    <row r="173" spans="1:14" x14ac:dyDescent="0.2">
      <c r="A173" s="8"/>
      <c r="B173" s="44" t="s">
        <v>161</v>
      </c>
      <c r="C173" s="41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0" t="str">
        <f t="shared" si="40"/>
        <v/>
      </c>
    </row>
    <row r="174" spans="1:14" x14ac:dyDescent="0.2">
      <c r="A174" s="8"/>
      <c r="B174" s="44" t="s">
        <v>162</v>
      </c>
      <c r="C174" s="41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0" t="str">
        <f t="shared" si="40"/>
        <v/>
      </c>
    </row>
    <row r="175" spans="1:14" x14ac:dyDescent="0.2">
      <c r="A175" s="8"/>
      <c r="B175" s="44" t="s">
        <v>163</v>
      </c>
      <c r="C175" s="41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20" t="str">
        <f t="shared" si="40"/>
        <v/>
      </c>
    </row>
    <row r="176" spans="1:14" x14ac:dyDescent="0.2">
      <c r="A176" s="8"/>
      <c r="B176" s="44" t="s">
        <v>164</v>
      </c>
      <c r="C176" s="41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0" t="str">
        <f t="shared" si="40"/>
        <v/>
      </c>
    </row>
    <row r="177" spans="1:14" x14ac:dyDescent="0.2">
      <c r="A177" s="8"/>
      <c r="B177" s="44" t="s">
        <v>165</v>
      </c>
      <c r="C177" s="41">
        <v>0</v>
      </c>
      <c r="D177" s="9">
        <v>0</v>
      </c>
      <c r="E177" s="9">
        <v>0</v>
      </c>
      <c r="F177" s="9">
        <v>3</v>
      </c>
      <c r="G177" s="10" t="str">
        <f t="shared" si="35"/>
        <v/>
      </c>
      <c r="H177" s="10" t="str">
        <f t="shared" si="36"/>
        <v/>
      </c>
      <c r="I177" s="10" t="str">
        <f t="shared" si="37"/>
        <v/>
      </c>
      <c r="J177" s="10">
        <f t="shared" si="38"/>
        <v>0.1111111111111111</v>
      </c>
      <c r="K177" s="10" t="str">
        <f t="shared" si="41"/>
        <v xml:space="preserve"> </v>
      </c>
      <c r="L177" s="10">
        <f t="shared" si="42"/>
        <v>1</v>
      </c>
      <c r="M177" s="10" t="str">
        <f t="shared" si="39"/>
        <v/>
      </c>
      <c r="N177" s="20" t="str">
        <f t="shared" si="40"/>
        <v/>
      </c>
    </row>
    <row r="178" spans="1:14" ht="25.5" x14ac:dyDescent="0.2">
      <c r="A178" s="8"/>
      <c r="B178" s="44" t="s">
        <v>166</v>
      </c>
      <c r="C178" s="41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0" t="str">
        <f t="shared" si="40"/>
        <v/>
      </c>
    </row>
    <row r="179" spans="1:14" ht="25.5" x14ac:dyDescent="0.2">
      <c r="A179" s="8"/>
      <c r="B179" s="44" t="s">
        <v>167</v>
      </c>
      <c r="C179" s="41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0" t="str">
        <f t="shared" si="40"/>
        <v/>
      </c>
    </row>
    <row r="180" spans="1:14" ht="15.75" thickBot="1" x14ac:dyDescent="0.25">
      <c r="A180" s="8"/>
      <c r="B180" s="45" t="s">
        <v>168</v>
      </c>
      <c r="C180" s="42">
        <v>0</v>
      </c>
      <c r="D180" s="21">
        <v>0</v>
      </c>
      <c r="E180" s="21">
        <v>0</v>
      </c>
      <c r="F180" s="21">
        <v>0</v>
      </c>
      <c r="G180" s="22" t="str">
        <f t="shared" si="35"/>
        <v/>
      </c>
      <c r="H180" s="22" t="str">
        <f t="shared" si="36"/>
        <v/>
      </c>
      <c r="I180" s="22" t="str">
        <f t="shared" si="37"/>
        <v/>
      </c>
      <c r="J180" s="22" t="str">
        <f t="shared" si="38"/>
        <v/>
      </c>
      <c r="K180" s="22" t="str">
        <f t="shared" si="41"/>
        <v xml:space="preserve"> </v>
      </c>
      <c r="L180" s="22" t="str">
        <f t="shared" si="42"/>
        <v xml:space="preserve"> </v>
      </c>
      <c r="M180" s="22" t="str">
        <f t="shared" si="39"/>
        <v/>
      </c>
      <c r="N180" s="2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4" t="s">
        <v>3</v>
      </c>
      <c r="C185" s="28" t="s">
        <v>16</v>
      </c>
      <c r="D185" s="29"/>
      <c r="E185" s="29"/>
      <c r="F185" s="30"/>
      <c r="G185" s="28" t="s">
        <v>5</v>
      </c>
      <c r="H185" s="29"/>
      <c r="I185" s="29"/>
      <c r="J185" s="29"/>
      <c r="K185" s="28" t="s">
        <v>17</v>
      </c>
      <c r="L185" s="18"/>
      <c r="M185" s="31" t="s">
        <v>7</v>
      </c>
      <c r="N185" s="18"/>
    </row>
    <row r="186" spans="1:14" ht="15.75" thickBot="1" x14ac:dyDescent="0.25">
      <c r="A186" s="7"/>
      <c r="B186" s="25"/>
      <c r="C186" s="34">
        <v>2021</v>
      </c>
      <c r="D186" s="30"/>
      <c r="E186" s="35">
        <v>2022</v>
      </c>
      <c r="F186" s="30"/>
      <c r="G186" s="34">
        <v>2021</v>
      </c>
      <c r="H186" s="30"/>
      <c r="I186" s="33">
        <v>2022</v>
      </c>
      <c r="J186" s="13"/>
      <c r="K186" s="32"/>
      <c r="L186" s="19"/>
      <c r="M186" s="13"/>
      <c r="N186" s="19"/>
    </row>
    <row r="187" spans="1:14" ht="15.75" thickBot="1" x14ac:dyDescent="0.25">
      <c r="A187" s="8"/>
      <c r="B187" s="26"/>
      <c r="C187" s="36" t="s">
        <v>8</v>
      </c>
      <c r="D187" s="36" t="s">
        <v>9</v>
      </c>
      <c r="E187" s="36" t="s">
        <v>8</v>
      </c>
      <c r="F187" s="36" t="s">
        <v>9</v>
      </c>
      <c r="G187" s="36" t="s">
        <v>8</v>
      </c>
      <c r="H187" s="36" t="s">
        <v>9</v>
      </c>
      <c r="I187" s="36" t="s">
        <v>8</v>
      </c>
      <c r="J187" s="36" t="s">
        <v>9</v>
      </c>
      <c r="K187" s="36" t="s">
        <v>8</v>
      </c>
      <c r="L187" s="36" t="s">
        <v>9</v>
      </c>
      <c r="M187" s="36" t="s">
        <v>8</v>
      </c>
      <c r="N187" s="37" t="s">
        <v>9</v>
      </c>
    </row>
    <row r="188" spans="1:14" ht="26.25" thickBot="1" x14ac:dyDescent="0.25">
      <c r="A188" s="8"/>
      <c r="B188" s="27" t="s">
        <v>12</v>
      </c>
      <c r="C188" s="38">
        <f>SUM(C189:C363)</f>
        <v>7</v>
      </c>
      <c r="D188" s="38">
        <f>SUM(D189:D363)</f>
        <v>9</v>
      </c>
      <c r="E188" s="38">
        <f>SUM(E189:E363)</f>
        <v>7</v>
      </c>
      <c r="F188" s="38">
        <f>SUM(F189:F363)</f>
        <v>11</v>
      </c>
      <c r="G188" s="39">
        <f t="shared" ref="G188:G219" si="43">+IF(C188=0,"",C188/C$188)</f>
        <v>1</v>
      </c>
      <c r="H188" s="39">
        <f t="shared" ref="H188:H219" si="44">+IF(D188=0,"",D188/D$188)</f>
        <v>1</v>
      </c>
      <c r="I188" s="39">
        <f t="shared" ref="I188:I219" si="45">+IF(E188=0,"",E188/E$188)</f>
        <v>1</v>
      </c>
      <c r="J188" s="39">
        <f t="shared" ref="J188:J219" si="46">+IF(F188=0,"",F188/F$188)</f>
        <v>1</v>
      </c>
      <c r="K188" s="39">
        <f>+IF(AND(C188=0,E188=0),"",IF(C188=0,1,IF(E188=0,-1,(E188-C188)/C188)))</f>
        <v>0</v>
      </c>
      <c r="L188" s="39">
        <f>+IF(AND(D188=0,F188=0),"",IF(D188=0,1,IF(F188=0,-1,(F188-D188)/D188)))</f>
        <v>0.22222222222222221</v>
      </c>
      <c r="M188" s="39">
        <f t="shared" ref="M188:M219" si="47">+IF(OR(AND(G188=""),(K188="")),"",G188*K188)</f>
        <v>0</v>
      </c>
      <c r="N188" s="40">
        <f t="shared" ref="N188:N219" si="48">+IF(OR(AND(H188=""),(L188="")),"",H188*L188)</f>
        <v>0.22222222222222221</v>
      </c>
    </row>
    <row r="189" spans="1:14" ht="23.25" customHeight="1" x14ac:dyDescent="0.2">
      <c r="A189" s="8"/>
      <c r="B189" s="43" t="s">
        <v>169</v>
      </c>
      <c r="C189" s="49">
        <v>0</v>
      </c>
      <c r="D189" s="46">
        <v>0</v>
      </c>
      <c r="E189" s="46">
        <v>0</v>
      </c>
      <c r="F189" s="46">
        <v>0</v>
      </c>
      <c r="G189" s="47" t="str">
        <f t="shared" si="43"/>
        <v/>
      </c>
      <c r="H189" s="47" t="str">
        <f t="shared" si="44"/>
        <v/>
      </c>
      <c r="I189" s="47" t="str">
        <f t="shared" si="45"/>
        <v/>
      </c>
      <c r="J189" s="47" t="str">
        <f t="shared" si="46"/>
        <v/>
      </c>
      <c r="K189" s="47" t="str">
        <f t="shared" ref="K189:K220" si="49">+IF(AND(C189=0,E189=0)," ",IF(C189=0,1,IF(E189=0,-1,(E189-C189)/C189)))</f>
        <v xml:space="preserve"> </v>
      </c>
      <c r="L189" s="47" t="str">
        <f t="shared" ref="L189:L220" si="50">+IF(AND(D189=0,F189=0)," ",IF(D189=0,1,IF(F189=0,-1,(F189-D189)/D189)))</f>
        <v xml:space="preserve"> </v>
      </c>
      <c r="M189" s="47" t="str">
        <f t="shared" si="47"/>
        <v/>
      </c>
      <c r="N189" s="48" t="str">
        <f t="shared" si="48"/>
        <v/>
      </c>
    </row>
    <row r="190" spans="1:14" x14ac:dyDescent="0.2">
      <c r="A190" s="8"/>
      <c r="B190" s="44" t="s">
        <v>170</v>
      </c>
      <c r="C190" s="41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20" t="str">
        <f t="shared" si="48"/>
        <v/>
      </c>
    </row>
    <row r="191" spans="1:14" ht="38.25" x14ac:dyDescent="0.2">
      <c r="A191" s="8"/>
      <c r="B191" s="44" t="s">
        <v>171</v>
      </c>
      <c r="C191" s="41">
        <v>0</v>
      </c>
      <c r="D191" s="9">
        <v>0</v>
      </c>
      <c r="E191" s="9">
        <v>0</v>
      </c>
      <c r="F191" s="9">
        <v>0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 t="str">
        <f t="shared" si="50"/>
        <v xml:space="preserve"> </v>
      </c>
      <c r="M191" s="10" t="str">
        <f t="shared" si="47"/>
        <v/>
      </c>
      <c r="N191" s="20" t="str">
        <f t="shared" si="48"/>
        <v/>
      </c>
    </row>
    <row r="192" spans="1:14" ht="28.5" customHeight="1" x14ac:dyDescent="0.2">
      <c r="A192" s="8"/>
      <c r="B192" s="44" t="s">
        <v>172</v>
      </c>
      <c r="C192" s="41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0" t="str">
        <f t="shared" si="48"/>
        <v/>
      </c>
    </row>
    <row r="193" spans="1:14" ht="25.5" x14ac:dyDescent="0.2">
      <c r="A193" s="8"/>
      <c r="B193" s="44" t="s">
        <v>173</v>
      </c>
      <c r="C193" s="41">
        <v>0</v>
      </c>
      <c r="D193" s="9">
        <v>0</v>
      </c>
      <c r="E193" s="9">
        <v>0</v>
      </c>
      <c r="F193" s="9">
        <v>0</v>
      </c>
      <c r="G193" s="10" t="str">
        <f t="shared" si="43"/>
        <v/>
      </c>
      <c r="H193" s="10" t="str">
        <f t="shared" si="44"/>
        <v/>
      </c>
      <c r="I193" s="10" t="str">
        <f t="shared" si="45"/>
        <v/>
      </c>
      <c r="J193" s="10" t="str">
        <f t="shared" si="46"/>
        <v/>
      </c>
      <c r="K193" s="10" t="str">
        <f t="shared" si="49"/>
        <v xml:space="preserve"> </v>
      </c>
      <c r="L193" s="10" t="str">
        <f t="shared" si="50"/>
        <v xml:space="preserve"> </v>
      </c>
      <c r="M193" s="10" t="str">
        <f t="shared" si="47"/>
        <v/>
      </c>
      <c r="N193" s="20" t="str">
        <f t="shared" si="48"/>
        <v/>
      </c>
    </row>
    <row r="194" spans="1:14" ht="25.5" x14ac:dyDescent="0.2">
      <c r="A194" s="8"/>
      <c r="B194" s="44" t="s">
        <v>174</v>
      </c>
      <c r="C194" s="41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0" t="str">
        <f t="shared" si="48"/>
        <v/>
      </c>
    </row>
    <row r="195" spans="1:14" x14ac:dyDescent="0.2">
      <c r="A195" s="8"/>
      <c r="B195" s="44" t="s">
        <v>175</v>
      </c>
      <c r="C195" s="41">
        <v>0</v>
      </c>
      <c r="D195" s="9">
        <v>0</v>
      </c>
      <c r="E195" s="9">
        <v>3</v>
      </c>
      <c r="F195" s="9">
        <v>2</v>
      </c>
      <c r="G195" s="10" t="str">
        <f t="shared" si="43"/>
        <v/>
      </c>
      <c r="H195" s="10" t="str">
        <f t="shared" si="44"/>
        <v/>
      </c>
      <c r="I195" s="10">
        <f t="shared" si="45"/>
        <v>0.42857142857142855</v>
      </c>
      <c r="J195" s="10">
        <f t="shared" si="46"/>
        <v>0.18181818181818182</v>
      </c>
      <c r="K195" s="10">
        <f t="shared" si="49"/>
        <v>1</v>
      </c>
      <c r="L195" s="10">
        <f t="shared" si="50"/>
        <v>1</v>
      </c>
      <c r="M195" s="10" t="str">
        <f t="shared" si="47"/>
        <v/>
      </c>
      <c r="N195" s="20" t="str">
        <f t="shared" si="48"/>
        <v/>
      </c>
    </row>
    <row r="196" spans="1:14" x14ac:dyDescent="0.2">
      <c r="A196" s="8"/>
      <c r="B196" s="44" t="s">
        <v>176</v>
      </c>
      <c r="C196" s="41">
        <v>0</v>
      </c>
      <c r="D196" s="9">
        <v>0</v>
      </c>
      <c r="E196" s="9">
        <v>0</v>
      </c>
      <c r="F196" s="9">
        <v>1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>
        <f t="shared" si="46"/>
        <v>9.0909090909090912E-2</v>
      </c>
      <c r="K196" s="10" t="str">
        <f t="shared" si="49"/>
        <v xml:space="preserve"> </v>
      </c>
      <c r="L196" s="10">
        <f t="shared" si="50"/>
        <v>1</v>
      </c>
      <c r="M196" s="10" t="str">
        <f t="shared" si="47"/>
        <v/>
      </c>
      <c r="N196" s="20" t="str">
        <f t="shared" si="48"/>
        <v/>
      </c>
    </row>
    <row r="197" spans="1:14" x14ac:dyDescent="0.2">
      <c r="A197" s="8"/>
      <c r="B197" s="44" t="s">
        <v>177</v>
      </c>
      <c r="C197" s="41">
        <v>2</v>
      </c>
      <c r="D197" s="9">
        <v>0</v>
      </c>
      <c r="E197" s="9">
        <v>0</v>
      </c>
      <c r="F197" s="9">
        <v>0</v>
      </c>
      <c r="G197" s="10">
        <f t="shared" si="43"/>
        <v>0.2857142857142857</v>
      </c>
      <c r="H197" s="10" t="str">
        <f t="shared" si="44"/>
        <v/>
      </c>
      <c r="I197" s="10" t="str">
        <f t="shared" si="45"/>
        <v/>
      </c>
      <c r="J197" s="10" t="str">
        <f t="shared" si="46"/>
        <v/>
      </c>
      <c r="K197" s="10">
        <f t="shared" si="49"/>
        <v>-1</v>
      </c>
      <c r="L197" s="10" t="str">
        <f t="shared" si="50"/>
        <v xml:space="preserve"> </v>
      </c>
      <c r="M197" s="10">
        <f t="shared" si="47"/>
        <v>-0.2857142857142857</v>
      </c>
      <c r="N197" s="20" t="str">
        <f t="shared" si="48"/>
        <v/>
      </c>
    </row>
    <row r="198" spans="1:14" x14ac:dyDescent="0.2">
      <c r="A198" s="8"/>
      <c r="B198" s="44" t="s">
        <v>178</v>
      </c>
      <c r="C198" s="41">
        <v>0</v>
      </c>
      <c r="D198" s="9">
        <v>0</v>
      </c>
      <c r="E198" s="9">
        <v>0</v>
      </c>
      <c r="F198" s="9">
        <v>0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 t="str">
        <f t="shared" si="50"/>
        <v xml:space="preserve"> </v>
      </c>
      <c r="M198" s="10" t="str">
        <f t="shared" si="47"/>
        <v/>
      </c>
      <c r="N198" s="20" t="str">
        <f t="shared" si="48"/>
        <v/>
      </c>
    </row>
    <row r="199" spans="1:14" x14ac:dyDescent="0.2">
      <c r="A199" s="8"/>
      <c r="B199" s="44" t="s">
        <v>179</v>
      </c>
      <c r="C199" s="41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0" t="str">
        <f t="shared" si="48"/>
        <v/>
      </c>
    </row>
    <row r="200" spans="1:14" ht="25.5" x14ac:dyDescent="0.2">
      <c r="A200" s="8"/>
      <c r="B200" s="44" t="s">
        <v>180</v>
      </c>
      <c r="C200" s="41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0" t="str">
        <f t="shared" si="48"/>
        <v/>
      </c>
    </row>
    <row r="201" spans="1:14" x14ac:dyDescent="0.2">
      <c r="A201" s="8"/>
      <c r="B201" s="44" t="s">
        <v>181</v>
      </c>
      <c r="C201" s="41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20" t="str">
        <f t="shared" si="48"/>
        <v/>
      </c>
    </row>
    <row r="202" spans="1:14" x14ac:dyDescent="0.2">
      <c r="A202" s="8"/>
      <c r="B202" s="44" t="s">
        <v>182</v>
      </c>
      <c r="C202" s="41">
        <v>0</v>
      </c>
      <c r="D202" s="9">
        <v>0</v>
      </c>
      <c r="E202" s="9">
        <v>0</v>
      </c>
      <c r="F202" s="9">
        <v>0</v>
      </c>
      <c r="G202" s="10" t="str">
        <f t="shared" si="43"/>
        <v/>
      </c>
      <c r="H202" s="10" t="str">
        <f t="shared" si="44"/>
        <v/>
      </c>
      <c r="I202" s="10" t="str">
        <f t="shared" si="45"/>
        <v/>
      </c>
      <c r="J202" s="10" t="str">
        <f t="shared" si="46"/>
        <v/>
      </c>
      <c r="K202" s="10" t="str">
        <f t="shared" si="49"/>
        <v xml:space="preserve"> </v>
      </c>
      <c r="L202" s="10" t="str">
        <f t="shared" si="50"/>
        <v xml:space="preserve"> </v>
      </c>
      <c r="M202" s="10" t="str">
        <f t="shared" si="47"/>
        <v/>
      </c>
      <c r="N202" s="20" t="str">
        <f t="shared" si="48"/>
        <v/>
      </c>
    </row>
    <row r="203" spans="1:14" x14ac:dyDescent="0.2">
      <c r="A203" s="8"/>
      <c r="B203" s="44" t="s">
        <v>183</v>
      </c>
      <c r="C203" s="41">
        <v>0</v>
      </c>
      <c r="D203" s="9">
        <v>0</v>
      </c>
      <c r="E203" s="9">
        <v>0</v>
      </c>
      <c r="F203" s="9">
        <v>0</v>
      </c>
      <c r="G203" s="10" t="str">
        <f t="shared" si="43"/>
        <v/>
      </c>
      <c r="H203" s="10" t="str">
        <f t="shared" si="44"/>
        <v/>
      </c>
      <c r="I203" s="10" t="str">
        <f t="shared" si="45"/>
        <v/>
      </c>
      <c r="J203" s="10" t="str">
        <f t="shared" si="46"/>
        <v/>
      </c>
      <c r="K203" s="10" t="str">
        <f t="shared" si="49"/>
        <v xml:space="preserve"> </v>
      </c>
      <c r="L203" s="10" t="str">
        <f t="shared" si="50"/>
        <v xml:space="preserve"> </v>
      </c>
      <c r="M203" s="10" t="str">
        <f t="shared" si="47"/>
        <v/>
      </c>
      <c r="N203" s="20" t="str">
        <f t="shared" si="48"/>
        <v/>
      </c>
    </row>
    <row r="204" spans="1:14" ht="25.5" x14ac:dyDescent="0.2">
      <c r="A204" s="8"/>
      <c r="B204" s="44" t="s">
        <v>184</v>
      </c>
      <c r="C204" s="41">
        <v>1</v>
      </c>
      <c r="D204" s="9">
        <v>0</v>
      </c>
      <c r="E204" s="9">
        <v>0</v>
      </c>
      <c r="F204" s="9">
        <v>0</v>
      </c>
      <c r="G204" s="10">
        <f t="shared" si="43"/>
        <v>0.14285714285714285</v>
      </c>
      <c r="H204" s="10" t="str">
        <f t="shared" si="44"/>
        <v/>
      </c>
      <c r="I204" s="10" t="str">
        <f t="shared" si="45"/>
        <v/>
      </c>
      <c r="J204" s="10" t="str">
        <f t="shared" si="46"/>
        <v/>
      </c>
      <c r="K204" s="10">
        <f t="shared" si="49"/>
        <v>-1</v>
      </c>
      <c r="L204" s="10" t="str">
        <f t="shared" si="50"/>
        <v xml:space="preserve"> </v>
      </c>
      <c r="M204" s="10">
        <f t="shared" si="47"/>
        <v>-0.14285714285714285</v>
      </c>
      <c r="N204" s="20" t="str">
        <f t="shared" si="48"/>
        <v/>
      </c>
    </row>
    <row r="205" spans="1:14" ht="25.5" x14ac:dyDescent="0.2">
      <c r="A205" s="8"/>
      <c r="B205" s="44" t="s">
        <v>185</v>
      </c>
      <c r="C205" s="41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20" t="str">
        <f t="shared" si="48"/>
        <v/>
      </c>
    </row>
    <row r="206" spans="1:14" x14ac:dyDescent="0.2">
      <c r="A206" s="8"/>
      <c r="B206" s="44" t="s">
        <v>186</v>
      </c>
      <c r="C206" s="41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0" t="str">
        <f t="shared" si="48"/>
        <v/>
      </c>
    </row>
    <row r="207" spans="1:14" x14ac:dyDescent="0.2">
      <c r="A207" s="8"/>
      <c r="B207" s="44" t="s">
        <v>187</v>
      </c>
      <c r="C207" s="41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20" t="str">
        <f t="shared" si="48"/>
        <v/>
      </c>
    </row>
    <row r="208" spans="1:14" x14ac:dyDescent="0.2">
      <c r="A208" s="8"/>
      <c r="B208" s="44" t="s">
        <v>188</v>
      </c>
      <c r="C208" s="41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20" t="str">
        <f t="shared" si="48"/>
        <v/>
      </c>
    </row>
    <row r="209" spans="1:14" ht="25.5" x14ac:dyDescent="0.2">
      <c r="A209" s="8"/>
      <c r="B209" s="44" t="s">
        <v>189</v>
      </c>
      <c r="C209" s="41">
        <v>1</v>
      </c>
      <c r="D209" s="9">
        <v>0</v>
      </c>
      <c r="E209" s="9">
        <v>0</v>
      </c>
      <c r="F209" s="9">
        <v>0</v>
      </c>
      <c r="G209" s="10">
        <f t="shared" si="43"/>
        <v>0.14285714285714285</v>
      </c>
      <c r="H209" s="10" t="str">
        <f t="shared" si="44"/>
        <v/>
      </c>
      <c r="I209" s="10" t="str">
        <f t="shared" si="45"/>
        <v/>
      </c>
      <c r="J209" s="10" t="str">
        <f t="shared" si="46"/>
        <v/>
      </c>
      <c r="K209" s="10">
        <f t="shared" si="49"/>
        <v>-1</v>
      </c>
      <c r="L209" s="10" t="str">
        <f t="shared" si="50"/>
        <v xml:space="preserve"> </v>
      </c>
      <c r="M209" s="10">
        <f t="shared" si="47"/>
        <v>-0.14285714285714285</v>
      </c>
      <c r="N209" s="20" t="str">
        <f t="shared" si="48"/>
        <v/>
      </c>
    </row>
    <row r="210" spans="1:14" x14ac:dyDescent="0.2">
      <c r="A210" s="8"/>
      <c r="B210" s="44" t="s">
        <v>190</v>
      </c>
      <c r="C210" s="41">
        <v>0</v>
      </c>
      <c r="D210" s="9">
        <v>0</v>
      </c>
      <c r="E210" s="9">
        <v>0</v>
      </c>
      <c r="F210" s="9">
        <v>0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 t="str">
        <f t="shared" si="46"/>
        <v/>
      </c>
      <c r="K210" s="10" t="str">
        <f t="shared" si="49"/>
        <v xml:space="preserve"> </v>
      </c>
      <c r="L210" s="10" t="str">
        <f t="shared" si="50"/>
        <v xml:space="preserve"> </v>
      </c>
      <c r="M210" s="10" t="str">
        <f t="shared" si="47"/>
        <v/>
      </c>
      <c r="N210" s="20" t="str">
        <f t="shared" si="48"/>
        <v/>
      </c>
    </row>
    <row r="211" spans="1:14" x14ac:dyDescent="0.2">
      <c r="A211" s="8"/>
      <c r="B211" s="44" t="s">
        <v>191</v>
      </c>
      <c r="C211" s="41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0" t="str">
        <f t="shared" si="48"/>
        <v/>
      </c>
    </row>
    <row r="212" spans="1:14" x14ac:dyDescent="0.2">
      <c r="A212" s="8"/>
      <c r="B212" s="44" t="s">
        <v>192</v>
      </c>
      <c r="C212" s="41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0" t="str">
        <f t="shared" si="48"/>
        <v/>
      </c>
    </row>
    <row r="213" spans="1:14" x14ac:dyDescent="0.2">
      <c r="A213" s="8"/>
      <c r="B213" s="44" t="s">
        <v>193</v>
      </c>
      <c r="C213" s="41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20" t="str">
        <f t="shared" si="48"/>
        <v/>
      </c>
    </row>
    <row r="214" spans="1:14" x14ac:dyDescent="0.2">
      <c r="A214" s="8"/>
      <c r="B214" s="44" t="s">
        <v>194</v>
      </c>
      <c r="C214" s="41">
        <v>0</v>
      </c>
      <c r="D214" s="9">
        <v>0</v>
      </c>
      <c r="E214" s="9">
        <v>1</v>
      </c>
      <c r="F214" s="9">
        <v>0</v>
      </c>
      <c r="G214" s="10" t="str">
        <f t="shared" si="43"/>
        <v/>
      </c>
      <c r="H214" s="10" t="str">
        <f t="shared" si="44"/>
        <v/>
      </c>
      <c r="I214" s="10">
        <f t="shared" si="45"/>
        <v>0.14285714285714285</v>
      </c>
      <c r="J214" s="10" t="str">
        <f t="shared" si="46"/>
        <v/>
      </c>
      <c r="K214" s="10">
        <f t="shared" si="49"/>
        <v>1</v>
      </c>
      <c r="L214" s="10" t="str">
        <f t="shared" si="50"/>
        <v xml:space="preserve"> </v>
      </c>
      <c r="M214" s="10" t="str">
        <f t="shared" si="47"/>
        <v/>
      </c>
      <c r="N214" s="20" t="str">
        <f t="shared" si="48"/>
        <v/>
      </c>
    </row>
    <row r="215" spans="1:14" x14ac:dyDescent="0.2">
      <c r="A215" s="8"/>
      <c r="B215" s="44" t="s">
        <v>195</v>
      </c>
      <c r="C215" s="41">
        <v>0</v>
      </c>
      <c r="D215" s="9">
        <v>0</v>
      </c>
      <c r="E215" s="9">
        <v>0</v>
      </c>
      <c r="F215" s="9">
        <v>0</v>
      </c>
      <c r="G215" s="10" t="str">
        <f t="shared" si="43"/>
        <v/>
      </c>
      <c r="H215" s="10" t="str">
        <f t="shared" si="44"/>
        <v/>
      </c>
      <c r="I215" s="10" t="str">
        <f t="shared" si="45"/>
        <v/>
      </c>
      <c r="J215" s="10" t="str">
        <f t="shared" si="46"/>
        <v/>
      </c>
      <c r="K215" s="10" t="str">
        <f t="shared" si="49"/>
        <v xml:space="preserve"> </v>
      </c>
      <c r="L215" s="10" t="str">
        <f t="shared" si="50"/>
        <v xml:space="preserve"> </v>
      </c>
      <c r="M215" s="10" t="str">
        <f t="shared" si="47"/>
        <v/>
      </c>
      <c r="N215" s="20" t="str">
        <f t="shared" si="48"/>
        <v/>
      </c>
    </row>
    <row r="216" spans="1:14" x14ac:dyDescent="0.2">
      <c r="A216" s="8"/>
      <c r="B216" s="44" t="s">
        <v>196</v>
      </c>
      <c r="C216" s="41">
        <v>2</v>
      </c>
      <c r="D216" s="9">
        <v>3</v>
      </c>
      <c r="E216" s="9">
        <v>0</v>
      </c>
      <c r="F216" s="9">
        <v>0</v>
      </c>
      <c r="G216" s="10">
        <f t="shared" si="43"/>
        <v>0.2857142857142857</v>
      </c>
      <c r="H216" s="10">
        <f t="shared" si="44"/>
        <v>0.33333333333333331</v>
      </c>
      <c r="I216" s="10" t="str">
        <f t="shared" si="45"/>
        <v/>
      </c>
      <c r="J216" s="10" t="str">
        <f t="shared" si="46"/>
        <v/>
      </c>
      <c r="K216" s="10">
        <f t="shared" si="49"/>
        <v>-1</v>
      </c>
      <c r="L216" s="10">
        <f t="shared" si="50"/>
        <v>-1</v>
      </c>
      <c r="M216" s="10">
        <f t="shared" si="47"/>
        <v>-0.2857142857142857</v>
      </c>
      <c r="N216" s="20">
        <f t="shared" si="48"/>
        <v>-0.33333333333333331</v>
      </c>
    </row>
    <row r="217" spans="1:14" x14ac:dyDescent="0.2">
      <c r="A217" s="8"/>
      <c r="B217" s="44" t="s">
        <v>197</v>
      </c>
      <c r="C217" s="41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0" t="str">
        <f t="shared" si="48"/>
        <v/>
      </c>
    </row>
    <row r="218" spans="1:14" x14ac:dyDescent="0.2">
      <c r="A218" s="8"/>
      <c r="B218" s="44" t="s">
        <v>198</v>
      </c>
      <c r="C218" s="41">
        <v>0</v>
      </c>
      <c r="D218" s="9">
        <v>0</v>
      </c>
      <c r="E218" s="9">
        <v>0</v>
      </c>
      <c r="F218" s="9">
        <v>0</v>
      </c>
      <c r="G218" s="10" t="str">
        <f t="shared" si="43"/>
        <v/>
      </c>
      <c r="H218" s="10" t="str">
        <f t="shared" si="44"/>
        <v/>
      </c>
      <c r="I218" s="10" t="str">
        <f t="shared" si="45"/>
        <v/>
      </c>
      <c r="J218" s="10" t="str">
        <f t="shared" si="46"/>
        <v/>
      </c>
      <c r="K218" s="10" t="str">
        <f t="shared" si="49"/>
        <v xml:space="preserve"> </v>
      </c>
      <c r="L218" s="10" t="str">
        <f t="shared" si="50"/>
        <v xml:space="preserve"> </v>
      </c>
      <c r="M218" s="10" t="str">
        <f t="shared" si="47"/>
        <v/>
      </c>
      <c r="N218" s="20" t="str">
        <f t="shared" si="48"/>
        <v/>
      </c>
    </row>
    <row r="219" spans="1:14" x14ac:dyDescent="0.2">
      <c r="A219" s="8"/>
      <c r="B219" s="44" t="s">
        <v>199</v>
      </c>
      <c r="C219" s="41">
        <v>0</v>
      </c>
      <c r="D219" s="9">
        <v>0</v>
      </c>
      <c r="E219" s="9">
        <v>0</v>
      </c>
      <c r="F219" s="9">
        <v>0</v>
      </c>
      <c r="G219" s="10" t="str">
        <f t="shared" si="43"/>
        <v/>
      </c>
      <c r="H219" s="10" t="str">
        <f t="shared" si="44"/>
        <v/>
      </c>
      <c r="I219" s="10" t="str">
        <f t="shared" si="45"/>
        <v/>
      </c>
      <c r="J219" s="10" t="str">
        <f t="shared" si="46"/>
        <v/>
      </c>
      <c r="K219" s="10" t="str">
        <f t="shared" si="49"/>
        <v xml:space="preserve"> </v>
      </c>
      <c r="L219" s="10" t="str">
        <f t="shared" si="50"/>
        <v xml:space="preserve"> </v>
      </c>
      <c r="M219" s="10" t="str">
        <f t="shared" si="47"/>
        <v/>
      </c>
      <c r="N219" s="20" t="str">
        <f t="shared" si="48"/>
        <v/>
      </c>
    </row>
    <row r="220" spans="1:14" x14ac:dyDescent="0.2">
      <c r="A220" s="8"/>
      <c r="B220" s="44" t="s">
        <v>200</v>
      </c>
      <c r="C220" s="41">
        <v>0</v>
      </c>
      <c r="D220" s="9">
        <v>0</v>
      </c>
      <c r="E220" s="9">
        <v>0</v>
      </c>
      <c r="F220" s="9">
        <v>0</v>
      </c>
      <c r="G220" s="10" t="str">
        <f t="shared" ref="G220:G251" si="51">+IF(C220=0,"",C220/C$188)</f>
        <v/>
      </c>
      <c r="H220" s="10" t="str">
        <f t="shared" ref="H220:H251" si="52">+IF(D220=0,"",D220/D$188)</f>
        <v/>
      </c>
      <c r="I220" s="10" t="str">
        <f t="shared" ref="I220:I251" si="53">+IF(E220=0,"",E220/E$188)</f>
        <v/>
      </c>
      <c r="J220" s="10" t="str">
        <f t="shared" ref="J220:J251" si="54">+IF(F220=0,"",F220/F$188)</f>
        <v/>
      </c>
      <c r="K220" s="10" t="str">
        <f t="shared" si="49"/>
        <v xml:space="preserve"> </v>
      </c>
      <c r="L220" s="10" t="str">
        <f t="shared" si="50"/>
        <v xml:space="preserve"> </v>
      </c>
      <c r="M220" s="10" t="str">
        <f t="shared" ref="M220:M251" si="55">+IF(OR(AND(G220=""),(K220="")),"",G220*K220)</f>
        <v/>
      </c>
      <c r="N220" s="20" t="str">
        <f t="shared" ref="N220:N251" si="56">+IF(OR(AND(H220=""),(L220="")),"",H220*L220)</f>
        <v/>
      </c>
    </row>
    <row r="221" spans="1:14" x14ac:dyDescent="0.2">
      <c r="A221" s="8"/>
      <c r="B221" s="44" t="s">
        <v>201</v>
      </c>
      <c r="C221" s="41">
        <v>0</v>
      </c>
      <c r="D221" s="9">
        <v>0</v>
      </c>
      <c r="E221" s="9">
        <v>0</v>
      </c>
      <c r="F221" s="9">
        <v>0</v>
      </c>
      <c r="G221" s="10" t="str">
        <f t="shared" si="51"/>
        <v/>
      </c>
      <c r="H221" s="10" t="str">
        <f t="shared" si="52"/>
        <v/>
      </c>
      <c r="I221" s="10" t="str">
        <f t="shared" si="53"/>
        <v/>
      </c>
      <c r="J221" s="10" t="str">
        <f t="shared" si="54"/>
        <v/>
      </c>
      <c r="K221" s="10" t="str">
        <f t="shared" ref="K221:K252" si="57">+IF(AND(C221=0,E221=0)," ",IF(C221=0,1,IF(E221=0,-1,(E221-C221)/C221)))</f>
        <v xml:space="preserve"> </v>
      </c>
      <c r="L221" s="10" t="str">
        <f t="shared" ref="L221:L252" si="58">+IF(AND(D221=0,F221=0)," ",IF(D221=0,1,IF(F221=0,-1,(F221-D221)/D221)))</f>
        <v xml:space="preserve"> </v>
      </c>
      <c r="M221" s="10" t="str">
        <f t="shared" si="55"/>
        <v/>
      </c>
      <c r="N221" s="20" t="str">
        <f t="shared" si="56"/>
        <v/>
      </c>
    </row>
    <row r="222" spans="1:14" x14ac:dyDescent="0.2">
      <c r="A222" s="8"/>
      <c r="B222" s="44" t="s">
        <v>202</v>
      </c>
      <c r="C222" s="41">
        <v>0</v>
      </c>
      <c r="D222" s="9">
        <v>0</v>
      </c>
      <c r="E222" s="9">
        <v>0</v>
      </c>
      <c r="F222" s="9">
        <v>0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 t="str">
        <f t="shared" si="58"/>
        <v xml:space="preserve"> </v>
      </c>
      <c r="M222" s="10" t="str">
        <f t="shared" si="55"/>
        <v/>
      </c>
      <c r="N222" s="20" t="str">
        <f t="shared" si="56"/>
        <v/>
      </c>
    </row>
    <row r="223" spans="1:14" x14ac:dyDescent="0.2">
      <c r="A223" s="8"/>
      <c r="B223" s="44" t="s">
        <v>203</v>
      </c>
      <c r="C223" s="41">
        <v>0</v>
      </c>
      <c r="D223" s="9">
        <v>0</v>
      </c>
      <c r="E223" s="9">
        <v>0</v>
      </c>
      <c r="F223" s="9">
        <v>0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 t="str">
        <f t="shared" si="58"/>
        <v xml:space="preserve"> </v>
      </c>
      <c r="M223" s="10" t="str">
        <f t="shared" si="55"/>
        <v/>
      </c>
      <c r="N223" s="20" t="str">
        <f t="shared" si="56"/>
        <v/>
      </c>
    </row>
    <row r="224" spans="1:14" x14ac:dyDescent="0.2">
      <c r="A224" s="8"/>
      <c r="B224" s="44" t="s">
        <v>204</v>
      </c>
      <c r="C224" s="41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0" t="str">
        <f t="shared" si="56"/>
        <v/>
      </c>
    </row>
    <row r="225" spans="1:14" x14ac:dyDescent="0.2">
      <c r="A225" s="8"/>
      <c r="B225" s="44" t="s">
        <v>205</v>
      </c>
      <c r="C225" s="41">
        <v>0</v>
      </c>
      <c r="D225" s="9">
        <v>0</v>
      </c>
      <c r="E225" s="9">
        <v>0</v>
      </c>
      <c r="F225" s="9">
        <v>0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 t="str">
        <f t="shared" si="58"/>
        <v xml:space="preserve"> </v>
      </c>
      <c r="M225" s="10" t="str">
        <f t="shared" si="55"/>
        <v/>
      </c>
      <c r="N225" s="20" t="str">
        <f t="shared" si="56"/>
        <v/>
      </c>
    </row>
    <row r="226" spans="1:14" x14ac:dyDescent="0.2">
      <c r="A226" s="8"/>
      <c r="B226" s="44" t="s">
        <v>206</v>
      </c>
      <c r="C226" s="41">
        <v>0</v>
      </c>
      <c r="D226" s="9">
        <v>0</v>
      </c>
      <c r="E226" s="9">
        <v>0</v>
      </c>
      <c r="F226" s="9">
        <v>0</v>
      </c>
      <c r="G226" s="10" t="str">
        <f t="shared" si="51"/>
        <v/>
      </c>
      <c r="H226" s="10" t="str">
        <f t="shared" si="52"/>
        <v/>
      </c>
      <c r="I226" s="10" t="str">
        <f t="shared" si="53"/>
        <v/>
      </c>
      <c r="J226" s="10" t="str">
        <f t="shared" si="54"/>
        <v/>
      </c>
      <c r="K226" s="10" t="str">
        <f t="shared" si="57"/>
        <v xml:space="preserve"> </v>
      </c>
      <c r="L226" s="10" t="str">
        <f t="shared" si="58"/>
        <v xml:space="preserve"> </v>
      </c>
      <c r="M226" s="10" t="str">
        <f t="shared" si="55"/>
        <v/>
      </c>
      <c r="N226" s="20" t="str">
        <f t="shared" si="56"/>
        <v/>
      </c>
    </row>
    <row r="227" spans="1:14" x14ac:dyDescent="0.2">
      <c r="A227" s="8"/>
      <c r="B227" s="44" t="s">
        <v>207</v>
      </c>
      <c r="C227" s="41">
        <v>0</v>
      </c>
      <c r="D227" s="9">
        <v>0</v>
      </c>
      <c r="E227" s="9">
        <v>0</v>
      </c>
      <c r="F227" s="9">
        <v>0</v>
      </c>
      <c r="G227" s="10" t="str">
        <f t="shared" si="51"/>
        <v/>
      </c>
      <c r="H227" s="10" t="str">
        <f t="shared" si="52"/>
        <v/>
      </c>
      <c r="I227" s="10" t="str">
        <f t="shared" si="53"/>
        <v/>
      </c>
      <c r="J227" s="10" t="str">
        <f t="shared" si="54"/>
        <v/>
      </c>
      <c r="K227" s="10" t="str">
        <f t="shared" si="57"/>
        <v xml:space="preserve"> </v>
      </c>
      <c r="L227" s="10" t="str">
        <f t="shared" si="58"/>
        <v xml:space="preserve"> </v>
      </c>
      <c r="M227" s="10" t="str">
        <f t="shared" si="55"/>
        <v/>
      </c>
      <c r="N227" s="20" t="str">
        <f t="shared" si="56"/>
        <v/>
      </c>
    </row>
    <row r="228" spans="1:14" x14ac:dyDescent="0.2">
      <c r="A228" s="8"/>
      <c r="B228" s="44" t="s">
        <v>208</v>
      </c>
      <c r="C228" s="41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0" t="str">
        <f t="shared" si="56"/>
        <v/>
      </c>
    </row>
    <row r="229" spans="1:14" x14ac:dyDescent="0.2">
      <c r="A229" s="8"/>
      <c r="B229" s="44" t="s">
        <v>209</v>
      </c>
      <c r="C229" s="41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20" t="str">
        <f t="shared" si="56"/>
        <v/>
      </c>
    </row>
    <row r="230" spans="1:14" ht="25.5" x14ac:dyDescent="0.2">
      <c r="A230" s="8"/>
      <c r="B230" s="44" t="s">
        <v>210</v>
      </c>
      <c r="C230" s="41">
        <v>0</v>
      </c>
      <c r="D230" s="9">
        <v>0</v>
      </c>
      <c r="E230" s="9">
        <v>0</v>
      </c>
      <c r="F230" s="9">
        <v>1</v>
      </c>
      <c r="G230" s="10" t="str">
        <f t="shared" si="51"/>
        <v/>
      </c>
      <c r="H230" s="10" t="str">
        <f t="shared" si="52"/>
        <v/>
      </c>
      <c r="I230" s="10" t="str">
        <f t="shared" si="53"/>
        <v/>
      </c>
      <c r="J230" s="10">
        <f t="shared" si="54"/>
        <v>9.0909090909090912E-2</v>
      </c>
      <c r="K230" s="10" t="str">
        <f t="shared" si="57"/>
        <v xml:space="preserve"> </v>
      </c>
      <c r="L230" s="10">
        <f t="shared" si="58"/>
        <v>1</v>
      </c>
      <c r="M230" s="10" t="str">
        <f t="shared" si="55"/>
        <v/>
      </c>
      <c r="N230" s="20" t="str">
        <f t="shared" si="56"/>
        <v/>
      </c>
    </row>
    <row r="231" spans="1:14" x14ac:dyDescent="0.2">
      <c r="A231" s="8"/>
      <c r="B231" s="44" t="s">
        <v>211</v>
      </c>
      <c r="C231" s="41">
        <v>0</v>
      </c>
      <c r="D231" s="9">
        <v>0</v>
      </c>
      <c r="E231" s="9">
        <v>0</v>
      </c>
      <c r="F231" s="9">
        <v>0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 t="str">
        <f t="shared" si="58"/>
        <v xml:space="preserve"> </v>
      </c>
      <c r="M231" s="10" t="str">
        <f t="shared" si="55"/>
        <v/>
      </c>
      <c r="N231" s="20" t="str">
        <f t="shared" si="56"/>
        <v/>
      </c>
    </row>
    <row r="232" spans="1:14" ht="25.5" x14ac:dyDescent="0.2">
      <c r="A232" s="8"/>
      <c r="B232" s="44" t="s">
        <v>212</v>
      </c>
      <c r="C232" s="41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0" t="str">
        <f t="shared" si="56"/>
        <v/>
      </c>
    </row>
    <row r="233" spans="1:14" ht="25.5" x14ac:dyDescent="0.2">
      <c r="A233" s="8"/>
      <c r="B233" s="44" t="s">
        <v>213</v>
      </c>
      <c r="C233" s="41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20" t="str">
        <f t="shared" si="56"/>
        <v/>
      </c>
    </row>
    <row r="234" spans="1:14" x14ac:dyDescent="0.2">
      <c r="A234" s="8"/>
      <c r="B234" s="44" t="s">
        <v>214</v>
      </c>
      <c r="C234" s="41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0" t="str">
        <f t="shared" si="56"/>
        <v/>
      </c>
    </row>
    <row r="235" spans="1:14" x14ac:dyDescent="0.2">
      <c r="A235" s="8"/>
      <c r="B235" s="44" t="s">
        <v>215</v>
      </c>
      <c r="C235" s="41">
        <v>0</v>
      </c>
      <c r="D235" s="9">
        <v>0</v>
      </c>
      <c r="E235" s="9">
        <v>0</v>
      </c>
      <c r="F235" s="9">
        <v>0</v>
      </c>
      <c r="G235" s="10" t="str">
        <f t="shared" si="51"/>
        <v/>
      </c>
      <c r="H235" s="10" t="str">
        <f t="shared" si="52"/>
        <v/>
      </c>
      <c r="I235" s="10" t="str">
        <f t="shared" si="53"/>
        <v/>
      </c>
      <c r="J235" s="10" t="str">
        <f t="shared" si="54"/>
        <v/>
      </c>
      <c r="K235" s="10" t="str">
        <f t="shared" si="57"/>
        <v xml:space="preserve"> </v>
      </c>
      <c r="L235" s="10" t="str">
        <f t="shared" si="58"/>
        <v xml:space="preserve"> </v>
      </c>
      <c r="M235" s="10" t="str">
        <f t="shared" si="55"/>
        <v/>
      </c>
      <c r="N235" s="20" t="str">
        <f t="shared" si="56"/>
        <v/>
      </c>
    </row>
    <row r="236" spans="1:14" x14ac:dyDescent="0.2">
      <c r="A236" s="8"/>
      <c r="B236" s="44" t="s">
        <v>216</v>
      </c>
      <c r="C236" s="41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0" t="str">
        <f t="shared" si="56"/>
        <v/>
      </c>
    </row>
    <row r="237" spans="1:14" x14ac:dyDescent="0.2">
      <c r="A237" s="8"/>
      <c r="B237" s="44" t="s">
        <v>217</v>
      </c>
      <c r="C237" s="41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0" t="str">
        <f t="shared" si="56"/>
        <v/>
      </c>
    </row>
    <row r="238" spans="1:14" x14ac:dyDescent="0.2">
      <c r="A238" s="8"/>
      <c r="B238" s="44" t="s">
        <v>218</v>
      </c>
      <c r="C238" s="41">
        <v>0</v>
      </c>
      <c r="D238" s="9">
        <v>0</v>
      </c>
      <c r="E238" s="9">
        <v>0</v>
      </c>
      <c r="F238" s="9">
        <v>1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>
        <f t="shared" si="54"/>
        <v>9.0909090909090912E-2</v>
      </c>
      <c r="K238" s="10" t="str">
        <f t="shared" si="57"/>
        <v xml:space="preserve"> </v>
      </c>
      <c r="L238" s="10">
        <f t="shared" si="58"/>
        <v>1</v>
      </c>
      <c r="M238" s="10" t="str">
        <f t="shared" si="55"/>
        <v/>
      </c>
      <c r="N238" s="20" t="str">
        <f t="shared" si="56"/>
        <v/>
      </c>
    </row>
    <row r="239" spans="1:14" x14ac:dyDescent="0.2">
      <c r="A239" s="8"/>
      <c r="B239" s="44" t="s">
        <v>219</v>
      </c>
      <c r="C239" s="41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0" t="str">
        <f t="shared" si="56"/>
        <v/>
      </c>
    </row>
    <row r="240" spans="1:14" x14ac:dyDescent="0.2">
      <c r="A240" s="8"/>
      <c r="B240" s="44" t="s">
        <v>220</v>
      </c>
      <c r="C240" s="41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0" t="str">
        <f t="shared" si="56"/>
        <v/>
      </c>
    </row>
    <row r="241" spans="1:14" x14ac:dyDescent="0.2">
      <c r="A241" s="8"/>
      <c r="B241" s="44" t="s">
        <v>221</v>
      </c>
      <c r="C241" s="41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0" t="str">
        <f t="shared" si="56"/>
        <v/>
      </c>
    </row>
    <row r="242" spans="1:14" x14ac:dyDescent="0.2">
      <c r="A242" s="8"/>
      <c r="B242" s="44" t="s">
        <v>222</v>
      </c>
      <c r="C242" s="41">
        <v>0</v>
      </c>
      <c r="D242" s="9">
        <v>1</v>
      </c>
      <c r="E242" s="9">
        <v>0</v>
      </c>
      <c r="F242" s="9">
        <v>0</v>
      </c>
      <c r="G242" s="10" t="str">
        <f t="shared" si="51"/>
        <v/>
      </c>
      <c r="H242" s="10">
        <f t="shared" si="52"/>
        <v>0.1111111111111111</v>
      </c>
      <c r="I242" s="10" t="str">
        <f t="shared" si="53"/>
        <v/>
      </c>
      <c r="J242" s="10" t="str">
        <f t="shared" si="54"/>
        <v/>
      </c>
      <c r="K242" s="10" t="str">
        <f t="shared" si="57"/>
        <v xml:space="preserve"> </v>
      </c>
      <c r="L242" s="10">
        <f t="shared" si="58"/>
        <v>-1</v>
      </c>
      <c r="M242" s="10" t="str">
        <f t="shared" si="55"/>
        <v/>
      </c>
      <c r="N242" s="20">
        <f t="shared" si="56"/>
        <v>-0.1111111111111111</v>
      </c>
    </row>
    <row r="243" spans="1:14" x14ac:dyDescent="0.2">
      <c r="A243" s="8"/>
      <c r="B243" s="44" t="s">
        <v>223</v>
      </c>
      <c r="C243" s="41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0" t="str">
        <f t="shared" si="56"/>
        <v/>
      </c>
    </row>
    <row r="244" spans="1:14" x14ac:dyDescent="0.2">
      <c r="A244" s="8"/>
      <c r="B244" s="44" t="s">
        <v>224</v>
      </c>
      <c r="C244" s="41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20" t="str">
        <f t="shared" si="56"/>
        <v/>
      </c>
    </row>
    <row r="245" spans="1:14" x14ac:dyDescent="0.2">
      <c r="A245" s="8"/>
      <c r="B245" s="44" t="s">
        <v>225</v>
      </c>
      <c r="C245" s="41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20" t="str">
        <f t="shared" si="56"/>
        <v/>
      </c>
    </row>
    <row r="246" spans="1:14" x14ac:dyDescent="0.2">
      <c r="A246" s="8"/>
      <c r="B246" s="44" t="s">
        <v>226</v>
      </c>
      <c r="C246" s="41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0" t="str">
        <f t="shared" si="56"/>
        <v/>
      </c>
    </row>
    <row r="247" spans="1:14" x14ac:dyDescent="0.2">
      <c r="A247" s="8"/>
      <c r="B247" s="44" t="s">
        <v>227</v>
      </c>
      <c r="C247" s="41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0" t="str">
        <f t="shared" si="56"/>
        <v/>
      </c>
    </row>
    <row r="248" spans="1:14" x14ac:dyDescent="0.2">
      <c r="A248" s="8"/>
      <c r="B248" s="44" t="s">
        <v>228</v>
      </c>
      <c r="C248" s="41">
        <v>0</v>
      </c>
      <c r="D248" s="9">
        <v>0</v>
      </c>
      <c r="E248" s="9">
        <v>0</v>
      </c>
      <c r="F248" s="9">
        <v>0</v>
      </c>
      <c r="G248" s="10" t="str">
        <f t="shared" si="51"/>
        <v/>
      </c>
      <c r="H248" s="10" t="str">
        <f t="shared" si="52"/>
        <v/>
      </c>
      <c r="I248" s="10" t="str">
        <f t="shared" si="53"/>
        <v/>
      </c>
      <c r="J248" s="10" t="str">
        <f t="shared" si="54"/>
        <v/>
      </c>
      <c r="K248" s="10" t="str">
        <f t="shared" si="57"/>
        <v xml:space="preserve"> </v>
      </c>
      <c r="L248" s="10" t="str">
        <f t="shared" si="58"/>
        <v xml:space="preserve"> </v>
      </c>
      <c r="M248" s="10" t="str">
        <f t="shared" si="55"/>
        <v/>
      </c>
      <c r="N248" s="20" t="str">
        <f t="shared" si="56"/>
        <v/>
      </c>
    </row>
    <row r="249" spans="1:14" x14ac:dyDescent="0.2">
      <c r="A249" s="8"/>
      <c r="B249" s="44" t="s">
        <v>229</v>
      </c>
      <c r="C249" s="41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20" t="str">
        <f t="shared" si="56"/>
        <v/>
      </c>
    </row>
    <row r="250" spans="1:14" x14ac:dyDescent="0.2">
      <c r="A250" s="8"/>
      <c r="B250" s="44" t="s">
        <v>230</v>
      </c>
      <c r="C250" s="41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0" t="str">
        <f t="shared" si="56"/>
        <v/>
      </c>
    </row>
    <row r="251" spans="1:14" x14ac:dyDescent="0.2">
      <c r="A251" s="8"/>
      <c r="B251" s="44" t="s">
        <v>231</v>
      </c>
      <c r="C251" s="41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0" t="str">
        <f t="shared" si="56"/>
        <v/>
      </c>
    </row>
    <row r="252" spans="1:14" ht="25.5" x14ac:dyDescent="0.2">
      <c r="A252" s="8"/>
      <c r="B252" s="44" t="s">
        <v>232</v>
      </c>
      <c r="C252" s="41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20" t="str">
        <f t="shared" ref="N252:N283" si="64">+IF(OR(AND(H252=""),(L252="")),"",H252*L252)</f>
        <v/>
      </c>
    </row>
    <row r="253" spans="1:14" ht="25.5" x14ac:dyDescent="0.2">
      <c r="A253" s="8"/>
      <c r="B253" s="44" t="s">
        <v>233</v>
      </c>
      <c r="C253" s="41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0" t="str">
        <f t="shared" si="64"/>
        <v/>
      </c>
    </row>
    <row r="254" spans="1:14" x14ac:dyDescent="0.2">
      <c r="A254" s="8"/>
      <c r="B254" s="44" t="s">
        <v>234</v>
      </c>
      <c r="C254" s="41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20" t="str">
        <f t="shared" si="64"/>
        <v/>
      </c>
    </row>
    <row r="255" spans="1:14" x14ac:dyDescent="0.2">
      <c r="A255" s="8"/>
      <c r="B255" s="44" t="s">
        <v>235</v>
      </c>
      <c r="C255" s="41">
        <v>0</v>
      </c>
      <c r="D255" s="9">
        <v>0</v>
      </c>
      <c r="E255" s="9">
        <v>0</v>
      </c>
      <c r="F255" s="9">
        <v>0</v>
      </c>
      <c r="G255" s="10" t="str">
        <f t="shared" si="59"/>
        <v/>
      </c>
      <c r="H255" s="10" t="str">
        <f t="shared" si="60"/>
        <v/>
      </c>
      <c r="I255" s="10" t="str">
        <f t="shared" si="61"/>
        <v/>
      </c>
      <c r="J255" s="10" t="str">
        <f t="shared" si="62"/>
        <v/>
      </c>
      <c r="K255" s="10" t="str">
        <f t="shared" si="65"/>
        <v xml:space="preserve"> </v>
      </c>
      <c r="L255" s="10" t="str">
        <f t="shared" si="66"/>
        <v xml:space="preserve"> </v>
      </c>
      <c r="M255" s="10" t="str">
        <f t="shared" si="63"/>
        <v/>
      </c>
      <c r="N255" s="20" t="str">
        <f t="shared" si="64"/>
        <v/>
      </c>
    </row>
    <row r="256" spans="1:14" x14ac:dyDescent="0.2">
      <c r="A256" s="8"/>
      <c r="B256" s="44" t="s">
        <v>236</v>
      </c>
      <c r="C256" s="41">
        <v>0</v>
      </c>
      <c r="D256" s="9">
        <v>0</v>
      </c>
      <c r="E256" s="9">
        <v>0</v>
      </c>
      <c r="F256" s="9">
        <v>2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>
        <f t="shared" si="62"/>
        <v>0.18181818181818182</v>
      </c>
      <c r="K256" s="10" t="str">
        <f t="shared" si="65"/>
        <v xml:space="preserve"> </v>
      </c>
      <c r="L256" s="10">
        <f t="shared" si="66"/>
        <v>1</v>
      </c>
      <c r="M256" s="10" t="str">
        <f t="shared" si="63"/>
        <v/>
      </c>
      <c r="N256" s="20" t="str">
        <f t="shared" si="64"/>
        <v/>
      </c>
    </row>
    <row r="257" spans="1:14" ht="25.5" x14ac:dyDescent="0.2">
      <c r="A257" s="8"/>
      <c r="B257" s="44" t="s">
        <v>237</v>
      </c>
      <c r="C257" s="41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0" t="str">
        <f t="shared" si="64"/>
        <v/>
      </c>
    </row>
    <row r="258" spans="1:14" x14ac:dyDescent="0.2">
      <c r="A258" s="8"/>
      <c r="B258" s="44" t="s">
        <v>238</v>
      </c>
      <c r="C258" s="41">
        <v>1</v>
      </c>
      <c r="D258" s="9">
        <v>2</v>
      </c>
      <c r="E258" s="9">
        <v>0</v>
      </c>
      <c r="F258" s="9">
        <v>1</v>
      </c>
      <c r="G258" s="10">
        <f t="shared" si="59"/>
        <v>0.14285714285714285</v>
      </c>
      <c r="H258" s="10">
        <f t="shared" si="60"/>
        <v>0.22222222222222221</v>
      </c>
      <c r="I258" s="10" t="str">
        <f t="shared" si="61"/>
        <v/>
      </c>
      <c r="J258" s="10">
        <f t="shared" si="62"/>
        <v>9.0909090909090912E-2</v>
      </c>
      <c r="K258" s="10">
        <f t="shared" si="65"/>
        <v>-1</v>
      </c>
      <c r="L258" s="10">
        <f t="shared" si="66"/>
        <v>-0.5</v>
      </c>
      <c r="M258" s="10">
        <f t="shared" si="63"/>
        <v>-0.14285714285714285</v>
      </c>
      <c r="N258" s="20">
        <f t="shared" si="64"/>
        <v>-0.1111111111111111</v>
      </c>
    </row>
    <row r="259" spans="1:14" x14ac:dyDescent="0.2">
      <c r="A259" s="8"/>
      <c r="B259" s="44" t="s">
        <v>239</v>
      </c>
      <c r="C259" s="41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0" t="str">
        <f t="shared" si="64"/>
        <v/>
      </c>
    </row>
    <row r="260" spans="1:14" x14ac:dyDescent="0.2">
      <c r="A260" s="8"/>
      <c r="B260" s="44" t="s">
        <v>240</v>
      </c>
      <c r="C260" s="41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0" t="str">
        <f t="shared" si="64"/>
        <v/>
      </c>
    </row>
    <row r="261" spans="1:14" x14ac:dyDescent="0.2">
      <c r="A261" s="8"/>
      <c r="B261" s="44" t="s">
        <v>241</v>
      </c>
      <c r="C261" s="41">
        <v>0</v>
      </c>
      <c r="D261" s="9">
        <v>0</v>
      </c>
      <c r="E261" s="9">
        <v>0</v>
      </c>
      <c r="F261" s="9">
        <v>0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 t="str">
        <f t="shared" si="65"/>
        <v xml:space="preserve"> </v>
      </c>
      <c r="L261" s="10" t="str">
        <f t="shared" si="66"/>
        <v xml:space="preserve"> </v>
      </c>
      <c r="M261" s="10" t="str">
        <f t="shared" si="63"/>
        <v/>
      </c>
      <c r="N261" s="20" t="str">
        <f t="shared" si="64"/>
        <v/>
      </c>
    </row>
    <row r="262" spans="1:14" ht="25.5" x14ac:dyDescent="0.2">
      <c r="A262" s="8"/>
      <c r="B262" s="44" t="s">
        <v>242</v>
      </c>
      <c r="C262" s="41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0" t="str">
        <f t="shared" si="64"/>
        <v/>
      </c>
    </row>
    <row r="263" spans="1:14" x14ac:dyDescent="0.2">
      <c r="A263" s="8"/>
      <c r="B263" s="44" t="s">
        <v>243</v>
      </c>
      <c r="C263" s="41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20" t="str">
        <f t="shared" si="64"/>
        <v/>
      </c>
    </row>
    <row r="264" spans="1:14" ht="25.5" x14ac:dyDescent="0.2">
      <c r="A264" s="8"/>
      <c r="B264" s="44" t="s">
        <v>244</v>
      </c>
      <c r="C264" s="41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0" t="str">
        <f t="shared" si="64"/>
        <v/>
      </c>
    </row>
    <row r="265" spans="1:14" x14ac:dyDescent="0.2">
      <c r="A265" s="8"/>
      <c r="B265" s="44" t="s">
        <v>245</v>
      </c>
      <c r="C265" s="41">
        <v>0</v>
      </c>
      <c r="D265" s="9">
        <v>0</v>
      </c>
      <c r="E265" s="9">
        <v>1</v>
      </c>
      <c r="F265" s="9">
        <v>0</v>
      </c>
      <c r="G265" s="10" t="str">
        <f t="shared" si="59"/>
        <v/>
      </c>
      <c r="H265" s="10" t="str">
        <f t="shared" si="60"/>
        <v/>
      </c>
      <c r="I265" s="10">
        <f t="shared" si="61"/>
        <v>0.14285714285714285</v>
      </c>
      <c r="J265" s="10" t="str">
        <f t="shared" si="62"/>
        <v/>
      </c>
      <c r="K265" s="10">
        <f t="shared" si="65"/>
        <v>1</v>
      </c>
      <c r="L265" s="10" t="str">
        <f t="shared" si="66"/>
        <v xml:space="preserve"> </v>
      </c>
      <c r="M265" s="10" t="str">
        <f t="shared" si="63"/>
        <v/>
      </c>
      <c r="N265" s="20" t="str">
        <f t="shared" si="64"/>
        <v/>
      </c>
    </row>
    <row r="266" spans="1:14" x14ac:dyDescent="0.2">
      <c r="A266" s="8"/>
      <c r="B266" s="44" t="s">
        <v>246</v>
      </c>
      <c r="C266" s="41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20" t="str">
        <f t="shared" si="64"/>
        <v/>
      </c>
    </row>
    <row r="267" spans="1:14" x14ac:dyDescent="0.2">
      <c r="A267" s="8"/>
      <c r="B267" s="44" t="s">
        <v>247</v>
      </c>
      <c r="C267" s="41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20" t="str">
        <f t="shared" si="64"/>
        <v/>
      </c>
    </row>
    <row r="268" spans="1:14" x14ac:dyDescent="0.2">
      <c r="A268" s="8"/>
      <c r="B268" s="44" t="s">
        <v>248</v>
      </c>
      <c r="C268" s="41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0" t="str">
        <f t="shared" si="64"/>
        <v/>
      </c>
    </row>
    <row r="269" spans="1:14" ht="25.5" x14ac:dyDescent="0.2">
      <c r="A269" s="8"/>
      <c r="B269" s="44" t="s">
        <v>249</v>
      </c>
      <c r="C269" s="41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0" t="str">
        <f t="shared" si="64"/>
        <v/>
      </c>
    </row>
    <row r="270" spans="1:14" ht="25.5" x14ac:dyDescent="0.2">
      <c r="A270" s="8"/>
      <c r="B270" s="44" t="s">
        <v>250</v>
      </c>
      <c r="C270" s="41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20" t="str">
        <f t="shared" si="64"/>
        <v/>
      </c>
    </row>
    <row r="271" spans="1:14" x14ac:dyDescent="0.2">
      <c r="A271" s="8"/>
      <c r="B271" s="44" t="s">
        <v>251</v>
      </c>
      <c r="C271" s="41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20" t="str">
        <f t="shared" si="64"/>
        <v/>
      </c>
    </row>
    <row r="272" spans="1:14" ht="25.5" x14ac:dyDescent="0.2">
      <c r="A272" s="8"/>
      <c r="B272" s="44" t="s">
        <v>252</v>
      </c>
      <c r="C272" s="41">
        <v>0</v>
      </c>
      <c r="D272" s="9">
        <v>1</v>
      </c>
      <c r="E272" s="9">
        <v>0</v>
      </c>
      <c r="F272" s="9">
        <v>0</v>
      </c>
      <c r="G272" s="10" t="str">
        <f t="shared" si="59"/>
        <v/>
      </c>
      <c r="H272" s="10">
        <f t="shared" si="60"/>
        <v>0.1111111111111111</v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>
        <f t="shared" si="66"/>
        <v>-1</v>
      </c>
      <c r="M272" s="10" t="str">
        <f t="shared" si="63"/>
        <v/>
      </c>
      <c r="N272" s="20">
        <f t="shared" si="64"/>
        <v>-0.1111111111111111</v>
      </c>
    </row>
    <row r="273" spans="1:14" x14ac:dyDescent="0.2">
      <c r="A273" s="8"/>
      <c r="B273" s="44" t="s">
        <v>253</v>
      </c>
      <c r="C273" s="41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0" t="str">
        <f t="shared" si="64"/>
        <v/>
      </c>
    </row>
    <row r="274" spans="1:14" x14ac:dyDescent="0.2">
      <c r="A274" s="8"/>
      <c r="B274" s="44" t="s">
        <v>254</v>
      </c>
      <c r="C274" s="41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0" t="str">
        <f t="shared" si="64"/>
        <v/>
      </c>
    </row>
    <row r="275" spans="1:14" x14ac:dyDescent="0.2">
      <c r="A275" s="8"/>
      <c r="B275" s="44" t="s">
        <v>255</v>
      </c>
      <c r="C275" s="41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0" t="str">
        <f t="shared" si="64"/>
        <v/>
      </c>
    </row>
    <row r="276" spans="1:14" ht="25.5" x14ac:dyDescent="0.2">
      <c r="A276" s="8"/>
      <c r="B276" s="44" t="s">
        <v>256</v>
      </c>
      <c r="C276" s="41">
        <v>0</v>
      </c>
      <c r="D276" s="9">
        <v>0</v>
      </c>
      <c r="E276" s="9">
        <v>0</v>
      </c>
      <c r="F276" s="9">
        <v>1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>
        <f t="shared" si="62"/>
        <v>9.0909090909090912E-2</v>
      </c>
      <c r="K276" s="10" t="str">
        <f t="shared" si="65"/>
        <v xml:space="preserve"> </v>
      </c>
      <c r="L276" s="10">
        <f t="shared" si="66"/>
        <v>1</v>
      </c>
      <c r="M276" s="10" t="str">
        <f t="shared" si="63"/>
        <v/>
      </c>
      <c r="N276" s="20" t="str">
        <f t="shared" si="64"/>
        <v/>
      </c>
    </row>
    <row r="277" spans="1:14" x14ac:dyDescent="0.2">
      <c r="A277" s="8"/>
      <c r="B277" s="44" t="s">
        <v>257</v>
      </c>
      <c r="C277" s="41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0" t="str">
        <f t="shared" si="64"/>
        <v/>
      </c>
    </row>
    <row r="278" spans="1:14" x14ac:dyDescent="0.2">
      <c r="A278" s="8"/>
      <c r="B278" s="44" t="s">
        <v>258</v>
      </c>
      <c r="C278" s="41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0" t="str">
        <f t="shared" si="64"/>
        <v/>
      </c>
    </row>
    <row r="279" spans="1:14" x14ac:dyDescent="0.2">
      <c r="A279" s="8"/>
      <c r="B279" s="44" t="s">
        <v>259</v>
      </c>
      <c r="C279" s="41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20" t="str">
        <f t="shared" si="64"/>
        <v/>
      </c>
    </row>
    <row r="280" spans="1:14" x14ac:dyDescent="0.2">
      <c r="A280" s="8"/>
      <c r="B280" s="44" t="s">
        <v>260</v>
      </c>
      <c r="C280" s="41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0" t="str">
        <f t="shared" si="64"/>
        <v/>
      </c>
    </row>
    <row r="281" spans="1:14" x14ac:dyDescent="0.2">
      <c r="A281" s="8"/>
      <c r="B281" s="44" t="s">
        <v>261</v>
      </c>
      <c r="C281" s="41">
        <v>0</v>
      </c>
      <c r="D281" s="9">
        <v>0</v>
      </c>
      <c r="E281" s="9">
        <v>1</v>
      </c>
      <c r="F281" s="9">
        <v>0</v>
      </c>
      <c r="G281" s="10" t="str">
        <f t="shared" si="59"/>
        <v/>
      </c>
      <c r="H281" s="10" t="str">
        <f t="shared" si="60"/>
        <v/>
      </c>
      <c r="I281" s="10">
        <f t="shared" si="61"/>
        <v>0.14285714285714285</v>
      </c>
      <c r="J281" s="10" t="str">
        <f t="shared" si="62"/>
        <v/>
      </c>
      <c r="K281" s="10">
        <f t="shared" si="65"/>
        <v>1</v>
      </c>
      <c r="L281" s="10" t="str">
        <f t="shared" si="66"/>
        <v xml:space="preserve"> </v>
      </c>
      <c r="M281" s="10" t="str">
        <f t="shared" si="63"/>
        <v/>
      </c>
      <c r="N281" s="20" t="str">
        <f t="shared" si="64"/>
        <v/>
      </c>
    </row>
    <row r="282" spans="1:14" x14ac:dyDescent="0.2">
      <c r="A282" s="8"/>
      <c r="B282" s="44" t="s">
        <v>262</v>
      </c>
      <c r="C282" s="41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0" t="str">
        <f t="shared" si="64"/>
        <v/>
      </c>
    </row>
    <row r="283" spans="1:14" x14ac:dyDescent="0.2">
      <c r="A283" s="8"/>
      <c r="B283" s="44" t="s">
        <v>263</v>
      </c>
      <c r="C283" s="41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0" t="str">
        <f t="shared" si="64"/>
        <v/>
      </c>
    </row>
    <row r="284" spans="1:14" x14ac:dyDescent="0.2">
      <c r="A284" s="8"/>
      <c r="B284" s="44" t="s">
        <v>264</v>
      </c>
      <c r="C284" s="41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0" t="str">
        <f t="shared" ref="N284:N315" si="72">+IF(OR(AND(H284=""),(L284="")),"",H284*L284)</f>
        <v/>
      </c>
    </row>
    <row r="285" spans="1:14" ht="24" customHeight="1" x14ac:dyDescent="0.2">
      <c r="A285" s="8"/>
      <c r="B285" s="44" t="s">
        <v>265</v>
      </c>
      <c r="C285" s="41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0" t="str">
        <f t="shared" si="72"/>
        <v/>
      </c>
    </row>
    <row r="286" spans="1:14" x14ac:dyDescent="0.2">
      <c r="A286" s="8"/>
      <c r="B286" s="44" t="s">
        <v>266</v>
      </c>
      <c r="C286" s="41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0" t="str">
        <f t="shared" si="72"/>
        <v/>
      </c>
    </row>
    <row r="287" spans="1:14" x14ac:dyDescent="0.2">
      <c r="A287" s="8"/>
      <c r="B287" s="44" t="s">
        <v>267</v>
      </c>
      <c r="C287" s="41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0" t="str">
        <f t="shared" si="72"/>
        <v/>
      </c>
    </row>
    <row r="288" spans="1:14" x14ac:dyDescent="0.2">
      <c r="A288" s="8"/>
      <c r="B288" s="44" t="s">
        <v>268</v>
      </c>
      <c r="C288" s="41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0" t="str">
        <f t="shared" si="72"/>
        <v/>
      </c>
    </row>
    <row r="289" spans="1:14" x14ac:dyDescent="0.2">
      <c r="A289" s="8"/>
      <c r="B289" s="44" t="s">
        <v>269</v>
      </c>
      <c r="C289" s="41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0" t="str">
        <f t="shared" si="72"/>
        <v/>
      </c>
    </row>
    <row r="290" spans="1:14" x14ac:dyDescent="0.2">
      <c r="A290" s="8"/>
      <c r="B290" s="44" t="s">
        <v>270</v>
      </c>
      <c r="C290" s="41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0" t="str">
        <f t="shared" si="72"/>
        <v/>
      </c>
    </row>
    <row r="291" spans="1:14" x14ac:dyDescent="0.2">
      <c r="A291" s="8"/>
      <c r="B291" s="44" t="s">
        <v>271</v>
      </c>
      <c r="C291" s="41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0" t="str">
        <f t="shared" si="72"/>
        <v/>
      </c>
    </row>
    <row r="292" spans="1:14" x14ac:dyDescent="0.2">
      <c r="A292" s="8"/>
      <c r="B292" s="44" t="s">
        <v>272</v>
      </c>
      <c r="C292" s="41">
        <v>0</v>
      </c>
      <c r="D292" s="9">
        <v>0</v>
      </c>
      <c r="E292" s="9">
        <v>0</v>
      </c>
      <c r="F292" s="9">
        <v>0</v>
      </c>
      <c r="G292" s="10" t="str">
        <f t="shared" si="67"/>
        <v/>
      </c>
      <c r="H292" s="10" t="str">
        <f t="shared" si="68"/>
        <v/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 t="str">
        <f t="shared" si="74"/>
        <v xml:space="preserve"> </v>
      </c>
      <c r="M292" s="10" t="str">
        <f t="shared" si="71"/>
        <v/>
      </c>
      <c r="N292" s="20" t="str">
        <f t="shared" si="72"/>
        <v/>
      </c>
    </row>
    <row r="293" spans="1:14" ht="25.5" x14ac:dyDescent="0.2">
      <c r="A293" s="8"/>
      <c r="B293" s="44" t="s">
        <v>273</v>
      </c>
      <c r="C293" s="41">
        <v>0</v>
      </c>
      <c r="D293" s="9">
        <v>0</v>
      </c>
      <c r="E293" s="9">
        <v>0</v>
      </c>
      <c r="F293" s="9">
        <v>0</v>
      </c>
      <c r="G293" s="10" t="str">
        <f t="shared" si="67"/>
        <v/>
      </c>
      <c r="H293" s="10" t="str">
        <f t="shared" si="68"/>
        <v/>
      </c>
      <c r="I293" s="10" t="str">
        <f t="shared" si="69"/>
        <v/>
      </c>
      <c r="J293" s="10" t="str">
        <f t="shared" si="70"/>
        <v/>
      </c>
      <c r="K293" s="10" t="str">
        <f t="shared" si="73"/>
        <v xml:space="preserve"> </v>
      </c>
      <c r="L293" s="10" t="str">
        <f t="shared" si="74"/>
        <v xml:space="preserve"> </v>
      </c>
      <c r="M293" s="10" t="str">
        <f t="shared" si="71"/>
        <v/>
      </c>
      <c r="N293" s="20" t="str">
        <f t="shared" si="72"/>
        <v/>
      </c>
    </row>
    <row r="294" spans="1:14" x14ac:dyDescent="0.2">
      <c r="A294" s="8"/>
      <c r="B294" s="44" t="s">
        <v>274</v>
      </c>
      <c r="C294" s="41">
        <v>0</v>
      </c>
      <c r="D294" s="9">
        <v>0</v>
      </c>
      <c r="E294" s="9">
        <v>0</v>
      </c>
      <c r="F294" s="9">
        <v>0</v>
      </c>
      <c r="G294" s="10" t="str">
        <f t="shared" si="67"/>
        <v/>
      </c>
      <c r="H294" s="10" t="str">
        <f t="shared" si="68"/>
        <v/>
      </c>
      <c r="I294" s="10" t="str">
        <f t="shared" si="69"/>
        <v/>
      </c>
      <c r="J294" s="10" t="str">
        <f t="shared" si="70"/>
        <v/>
      </c>
      <c r="K294" s="10" t="str">
        <f t="shared" si="73"/>
        <v xml:space="preserve"> </v>
      </c>
      <c r="L294" s="10" t="str">
        <f t="shared" si="74"/>
        <v xml:space="preserve"> </v>
      </c>
      <c r="M294" s="10" t="str">
        <f t="shared" si="71"/>
        <v/>
      </c>
      <c r="N294" s="20" t="str">
        <f t="shared" si="72"/>
        <v/>
      </c>
    </row>
    <row r="295" spans="1:14" x14ac:dyDescent="0.2">
      <c r="A295" s="8"/>
      <c r="B295" s="44" t="s">
        <v>275</v>
      </c>
      <c r="C295" s="41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20" t="str">
        <f t="shared" si="72"/>
        <v/>
      </c>
    </row>
    <row r="296" spans="1:14" x14ac:dyDescent="0.2">
      <c r="A296" s="8"/>
      <c r="B296" s="44" t="s">
        <v>276</v>
      </c>
      <c r="C296" s="41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0" t="str">
        <f t="shared" si="72"/>
        <v/>
      </c>
    </row>
    <row r="297" spans="1:14" ht="25.5" x14ac:dyDescent="0.2">
      <c r="A297" s="8"/>
      <c r="B297" s="44" t="s">
        <v>277</v>
      </c>
      <c r="C297" s="41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20" t="str">
        <f t="shared" si="72"/>
        <v/>
      </c>
    </row>
    <row r="298" spans="1:14" x14ac:dyDescent="0.2">
      <c r="A298" s="8"/>
      <c r="B298" s="44" t="s">
        <v>278</v>
      </c>
      <c r="C298" s="41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0" t="str">
        <f t="shared" si="72"/>
        <v/>
      </c>
    </row>
    <row r="299" spans="1:14" x14ac:dyDescent="0.2">
      <c r="A299" s="8"/>
      <c r="B299" s="44" t="s">
        <v>279</v>
      </c>
      <c r="C299" s="41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20" t="str">
        <f t="shared" si="72"/>
        <v/>
      </c>
    </row>
    <row r="300" spans="1:14" x14ac:dyDescent="0.2">
      <c r="A300" s="8"/>
      <c r="B300" s="44" t="s">
        <v>280</v>
      </c>
      <c r="C300" s="41">
        <v>0</v>
      </c>
      <c r="D300" s="9">
        <v>0</v>
      </c>
      <c r="E300" s="9">
        <v>0</v>
      </c>
      <c r="F300" s="9">
        <v>0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 t="str">
        <f t="shared" si="74"/>
        <v xml:space="preserve"> </v>
      </c>
      <c r="M300" s="10" t="str">
        <f t="shared" si="71"/>
        <v/>
      </c>
      <c r="N300" s="20" t="str">
        <f t="shared" si="72"/>
        <v/>
      </c>
    </row>
    <row r="301" spans="1:14" x14ac:dyDescent="0.2">
      <c r="A301" s="8"/>
      <c r="B301" s="44" t="s">
        <v>281</v>
      </c>
      <c r="C301" s="41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0" t="str">
        <f t="shared" si="72"/>
        <v/>
      </c>
    </row>
    <row r="302" spans="1:14" x14ac:dyDescent="0.2">
      <c r="A302" s="8"/>
      <c r="B302" s="44" t="s">
        <v>282</v>
      </c>
      <c r="C302" s="41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0" t="str">
        <f t="shared" si="72"/>
        <v/>
      </c>
    </row>
    <row r="303" spans="1:14" x14ac:dyDescent="0.2">
      <c r="A303" s="8" t="s">
        <v>76</v>
      </c>
      <c r="B303" s="44" t="s">
        <v>283</v>
      </c>
      <c r="C303" s="41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0" t="str">
        <f t="shared" si="72"/>
        <v/>
      </c>
    </row>
    <row r="304" spans="1:14" x14ac:dyDescent="0.2">
      <c r="A304" s="8"/>
      <c r="B304" s="44" t="s">
        <v>284</v>
      </c>
      <c r="C304" s="41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20" t="str">
        <f t="shared" si="72"/>
        <v/>
      </c>
    </row>
    <row r="305" spans="1:14" x14ac:dyDescent="0.2">
      <c r="A305" s="8"/>
      <c r="B305" s="44" t="s">
        <v>285</v>
      </c>
      <c r="C305" s="41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20" t="str">
        <f t="shared" si="72"/>
        <v/>
      </c>
    </row>
    <row r="306" spans="1:14" x14ac:dyDescent="0.2">
      <c r="A306" s="8"/>
      <c r="B306" s="44" t="s">
        <v>286</v>
      </c>
      <c r="C306" s="41">
        <v>0</v>
      </c>
      <c r="D306" s="9">
        <v>0</v>
      </c>
      <c r="E306" s="9">
        <v>0</v>
      </c>
      <c r="F306" s="9">
        <v>0</v>
      </c>
      <c r="G306" s="10" t="str">
        <f t="shared" si="67"/>
        <v/>
      </c>
      <c r="H306" s="10" t="str">
        <f t="shared" si="68"/>
        <v/>
      </c>
      <c r="I306" s="10" t="str">
        <f t="shared" si="69"/>
        <v/>
      </c>
      <c r="J306" s="10" t="str">
        <f t="shared" si="70"/>
        <v/>
      </c>
      <c r="K306" s="10" t="str">
        <f t="shared" si="73"/>
        <v xml:space="preserve"> </v>
      </c>
      <c r="L306" s="10" t="str">
        <f t="shared" si="74"/>
        <v xml:space="preserve"> </v>
      </c>
      <c r="M306" s="10" t="str">
        <f t="shared" si="71"/>
        <v/>
      </c>
      <c r="N306" s="20" t="str">
        <f t="shared" si="72"/>
        <v/>
      </c>
    </row>
    <row r="307" spans="1:14" x14ac:dyDescent="0.2">
      <c r="A307" s="8"/>
      <c r="B307" s="44" t="s">
        <v>287</v>
      </c>
      <c r="C307" s="41">
        <v>0</v>
      </c>
      <c r="D307" s="9">
        <v>0</v>
      </c>
      <c r="E307" s="9">
        <v>0</v>
      </c>
      <c r="F307" s="9">
        <v>0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 t="str">
        <f t="shared" si="74"/>
        <v xml:space="preserve"> </v>
      </c>
      <c r="M307" s="10" t="str">
        <f t="shared" si="71"/>
        <v/>
      </c>
      <c r="N307" s="20" t="str">
        <f t="shared" si="72"/>
        <v/>
      </c>
    </row>
    <row r="308" spans="1:14" x14ac:dyDescent="0.2">
      <c r="A308" s="8"/>
      <c r="B308" s="44" t="s">
        <v>288</v>
      </c>
      <c r="C308" s="41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20" t="str">
        <f t="shared" si="72"/>
        <v/>
      </c>
    </row>
    <row r="309" spans="1:14" x14ac:dyDescent="0.2">
      <c r="A309" s="8"/>
      <c r="B309" s="44" t="s">
        <v>289</v>
      </c>
      <c r="C309" s="41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20" t="str">
        <f t="shared" si="72"/>
        <v/>
      </c>
    </row>
    <row r="310" spans="1:14" x14ac:dyDescent="0.2">
      <c r="A310" s="8"/>
      <c r="B310" s="44" t="s">
        <v>290</v>
      </c>
      <c r="C310" s="41">
        <v>0</v>
      </c>
      <c r="D310" s="9">
        <v>0</v>
      </c>
      <c r="E310" s="9">
        <v>0</v>
      </c>
      <c r="F310" s="9">
        <v>1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>
        <f t="shared" si="70"/>
        <v>9.0909090909090912E-2</v>
      </c>
      <c r="K310" s="10" t="str">
        <f t="shared" si="73"/>
        <v xml:space="preserve"> </v>
      </c>
      <c r="L310" s="10">
        <f t="shared" si="74"/>
        <v>1</v>
      </c>
      <c r="M310" s="10" t="str">
        <f t="shared" si="71"/>
        <v/>
      </c>
      <c r="N310" s="20" t="str">
        <f t="shared" si="72"/>
        <v/>
      </c>
    </row>
    <row r="311" spans="1:14" ht="25.5" x14ac:dyDescent="0.2">
      <c r="A311" s="8"/>
      <c r="B311" s="44" t="s">
        <v>291</v>
      </c>
      <c r="C311" s="41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20" t="str">
        <f t="shared" si="72"/>
        <v/>
      </c>
    </row>
    <row r="312" spans="1:14" x14ac:dyDescent="0.2">
      <c r="A312" s="8"/>
      <c r="B312" s="44" t="s">
        <v>292</v>
      </c>
      <c r="C312" s="41">
        <v>0</v>
      </c>
      <c r="D312" s="9">
        <v>0</v>
      </c>
      <c r="E312" s="9">
        <v>0</v>
      </c>
      <c r="F312" s="9">
        <v>0</v>
      </c>
      <c r="G312" s="10" t="str">
        <f t="shared" si="67"/>
        <v/>
      </c>
      <c r="H312" s="10" t="str">
        <f t="shared" si="68"/>
        <v/>
      </c>
      <c r="I312" s="10" t="str">
        <f t="shared" si="69"/>
        <v/>
      </c>
      <c r="J312" s="10" t="str">
        <f t="shared" si="70"/>
        <v/>
      </c>
      <c r="K312" s="10" t="str">
        <f t="shared" si="73"/>
        <v xml:space="preserve"> </v>
      </c>
      <c r="L312" s="10" t="str">
        <f t="shared" si="74"/>
        <v xml:space="preserve"> </v>
      </c>
      <c r="M312" s="10" t="str">
        <f t="shared" si="71"/>
        <v/>
      </c>
      <c r="N312" s="20" t="str">
        <f t="shared" si="72"/>
        <v/>
      </c>
    </row>
    <row r="313" spans="1:14" x14ac:dyDescent="0.2">
      <c r="A313" s="8"/>
      <c r="B313" s="44" t="s">
        <v>293</v>
      </c>
      <c r="C313" s="41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0" t="str">
        <f t="shared" si="72"/>
        <v/>
      </c>
    </row>
    <row r="314" spans="1:14" x14ac:dyDescent="0.2">
      <c r="A314" s="8"/>
      <c r="B314" s="44" t="s">
        <v>294</v>
      </c>
      <c r="C314" s="41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0" t="str">
        <f t="shared" si="72"/>
        <v/>
      </c>
    </row>
    <row r="315" spans="1:14" x14ac:dyDescent="0.2">
      <c r="A315" s="8"/>
      <c r="B315" s="44" t="s">
        <v>295</v>
      </c>
      <c r="C315" s="41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0" t="str">
        <f t="shared" si="72"/>
        <v/>
      </c>
    </row>
    <row r="316" spans="1:14" x14ac:dyDescent="0.2">
      <c r="A316" s="8"/>
      <c r="B316" s="44" t="s">
        <v>296</v>
      </c>
      <c r="C316" s="41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20" t="str">
        <f t="shared" ref="N316:N347" si="80">+IF(OR(AND(H316=""),(L316="")),"",H316*L316)</f>
        <v/>
      </c>
    </row>
    <row r="317" spans="1:14" x14ac:dyDescent="0.2">
      <c r="A317" s="8"/>
      <c r="B317" s="44" t="s">
        <v>297</v>
      </c>
      <c r="C317" s="41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0" t="str">
        <f t="shared" si="80"/>
        <v/>
      </c>
    </row>
    <row r="318" spans="1:14" x14ac:dyDescent="0.2">
      <c r="A318" s="8"/>
      <c r="B318" s="44" t="s">
        <v>298</v>
      </c>
      <c r="C318" s="41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20" t="str">
        <f t="shared" si="80"/>
        <v/>
      </c>
    </row>
    <row r="319" spans="1:14" x14ac:dyDescent="0.2">
      <c r="A319" s="8" t="s">
        <v>76</v>
      </c>
      <c r="B319" s="44" t="s">
        <v>299</v>
      </c>
      <c r="C319" s="41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0" t="str">
        <f t="shared" si="80"/>
        <v/>
      </c>
    </row>
    <row r="320" spans="1:14" x14ac:dyDescent="0.2">
      <c r="A320" s="8"/>
      <c r="B320" s="44" t="s">
        <v>300</v>
      </c>
      <c r="C320" s="41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20" t="str">
        <f t="shared" si="80"/>
        <v/>
      </c>
    </row>
    <row r="321" spans="1:14" ht="25.5" x14ac:dyDescent="0.2">
      <c r="A321" s="8"/>
      <c r="B321" s="44" t="s">
        <v>301</v>
      </c>
      <c r="C321" s="41">
        <v>0</v>
      </c>
      <c r="D321" s="9">
        <v>1</v>
      </c>
      <c r="E321" s="9">
        <v>0</v>
      </c>
      <c r="F321" s="9">
        <v>0</v>
      </c>
      <c r="G321" s="10" t="str">
        <f t="shared" si="75"/>
        <v/>
      </c>
      <c r="H321" s="10">
        <f t="shared" si="76"/>
        <v>0.1111111111111111</v>
      </c>
      <c r="I321" s="10" t="str">
        <f t="shared" si="77"/>
        <v/>
      </c>
      <c r="J321" s="10" t="str">
        <f t="shared" si="78"/>
        <v/>
      </c>
      <c r="K321" s="10" t="str">
        <f t="shared" si="81"/>
        <v xml:space="preserve"> </v>
      </c>
      <c r="L321" s="10">
        <f t="shared" si="82"/>
        <v>-1</v>
      </c>
      <c r="M321" s="10" t="str">
        <f t="shared" si="79"/>
        <v/>
      </c>
      <c r="N321" s="20">
        <f t="shared" si="80"/>
        <v>-0.1111111111111111</v>
      </c>
    </row>
    <row r="322" spans="1:14" x14ac:dyDescent="0.2">
      <c r="A322" s="8"/>
      <c r="B322" s="44" t="s">
        <v>302</v>
      </c>
      <c r="C322" s="41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20" t="str">
        <f t="shared" si="80"/>
        <v/>
      </c>
    </row>
    <row r="323" spans="1:14" ht="25.5" x14ac:dyDescent="0.2">
      <c r="A323" s="8"/>
      <c r="B323" s="44" t="s">
        <v>303</v>
      </c>
      <c r="C323" s="41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20" t="str">
        <f t="shared" si="80"/>
        <v/>
      </c>
    </row>
    <row r="324" spans="1:14" x14ac:dyDescent="0.2">
      <c r="A324" s="8"/>
      <c r="B324" s="44" t="s">
        <v>304</v>
      </c>
      <c r="C324" s="41">
        <v>0</v>
      </c>
      <c r="D324" s="9">
        <v>0</v>
      </c>
      <c r="E324" s="9">
        <v>0</v>
      </c>
      <c r="F324" s="9">
        <v>0</v>
      </c>
      <c r="G324" s="10" t="str">
        <f t="shared" si="75"/>
        <v/>
      </c>
      <c r="H324" s="10" t="str">
        <f t="shared" si="76"/>
        <v/>
      </c>
      <c r="I324" s="10" t="str">
        <f t="shared" si="77"/>
        <v/>
      </c>
      <c r="J324" s="10" t="str">
        <f t="shared" si="78"/>
        <v/>
      </c>
      <c r="K324" s="10" t="str">
        <f t="shared" si="81"/>
        <v xml:space="preserve"> </v>
      </c>
      <c r="L324" s="10" t="str">
        <f t="shared" si="82"/>
        <v xml:space="preserve"> </v>
      </c>
      <c r="M324" s="10" t="str">
        <f t="shared" si="79"/>
        <v/>
      </c>
      <c r="N324" s="20" t="str">
        <f t="shared" si="80"/>
        <v/>
      </c>
    </row>
    <row r="325" spans="1:14" x14ac:dyDescent="0.2">
      <c r="A325" s="8"/>
      <c r="B325" s="44" t="s">
        <v>305</v>
      </c>
      <c r="C325" s="41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0" t="str">
        <f t="shared" si="80"/>
        <v/>
      </c>
    </row>
    <row r="326" spans="1:14" x14ac:dyDescent="0.2">
      <c r="A326" s="8"/>
      <c r="B326" s="44" t="s">
        <v>306</v>
      </c>
      <c r="C326" s="41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0" t="str">
        <f t="shared" si="80"/>
        <v/>
      </c>
    </row>
    <row r="327" spans="1:14" x14ac:dyDescent="0.2">
      <c r="A327" s="8"/>
      <c r="B327" s="44" t="s">
        <v>307</v>
      </c>
      <c r="C327" s="41">
        <v>0</v>
      </c>
      <c r="D327" s="9">
        <v>0</v>
      </c>
      <c r="E327" s="9">
        <v>0</v>
      </c>
      <c r="F327" s="9">
        <v>0</v>
      </c>
      <c r="G327" s="10" t="str">
        <f t="shared" si="75"/>
        <v/>
      </c>
      <c r="H327" s="10" t="str">
        <f t="shared" si="76"/>
        <v/>
      </c>
      <c r="I327" s="10" t="str">
        <f t="shared" si="77"/>
        <v/>
      </c>
      <c r="J327" s="10" t="str">
        <f t="shared" si="78"/>
        <v/>
      </c>
      <c r="K327" s="10" t="str">
        <f t="shared" si="81"/>
        <v xml:space="preserve"> </v>
      </c>
      <c r="L327" s="10" t="str">
        <f t="shared" si="82"/>
        <v xml:space="preserve"> </v>
      </c>
      <c r="M327" s="10" t="str">
        <f t="shared" si="79"/>
        <v/>
      </c>
      <c r="N327" s="20" t="str">
        <f t="shared" si="80"/>
        <v/>
      </c>
    </row>
    <row r="328" spans="1:14" x14ac:dyDescent="0.2">
      <c r="A328" s="8"/>
      <c r="B328" s="44" t="s">
        <v>308</v>
      </c>
      <c r="C328" s="41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0" t="str">
        <f t="shared" si="80"/>
        <v/>
      </c>
    </row>
    <row r="329" spans="1:14" x14ac:dyDescent="0.2">
      <c r="A329" s="8"/>
      <c r="B329" s="44" t="s">
        <v>309</v>
      </c>
      <c r="C329" s="41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0" t="str">
        <f t="shared" si="80"/>
        <v/>
      </c>
    </row>
    <row r="330" spans="1:14" x14ac:dyDescent="0.2">
      <c r="A330" s="8"/>
      <c r="B330" s="44" t="s">
        <v>310</v>
      </c>
      <c r="C330" s="41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0" t="str">
        <f t="shared" si="80"/>
        <v/>
      </c>
    </row>
    <row r="331" spans="1:14" ht="25.5" x14ac:dyDescent="0.2">
      <c r="A331" s="8"/>
      <c r="B331" s="44" t="s">
        <v>311</v>
      </c>
      <c r="C331" s="41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0" t="str">
        <f t="shared" si="80"/>
        <v/>
      </c>
    </row>
    <row r="332" spans="1:14" x14ac:dyDescent="0.2">
      <c r="A332" s="8"/>
      <c r="B332" s="44" t="s">
        <v>312</v>
      </c>
      <c r="C332" s="41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20" t="str">
        <f t="shared" si="80"/>
        <v/>
      </c>
    </row>
    <row r="333" spans="1:14" x14ac:dyDescent="0.2">
      <c r="A333" s="8"/>
      <c r="B333" s="44" t="s">
        <v>313</v>
      </c>
      <c r="C333" s="41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0" t="str">
        <f t="shared" si="80"/>
        <v/>
      </c>
    </row>
    <row r="334" spans="1:14" ht="25.5" x14ac:dyDescent="0.2">
      <c r="A334" s="8"/>
      <c r="B334" s="44" t="s">
        <v>314</v>
      </c>
      <c r="C334" s="41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20" t="str">
        <f t="shared" si="80"/>
        <v/>
      </c>
    </row>
    <row r="335" spans="1:14" x14ac:dyDescent="0.2">
      <c r="A335" s="8"/>
      <c r="B335" s="44" t="s">
        <v>315</v>
      </c>
      <c r="C335" s="41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0" t="str">
        <f t="shared" si="80"/>
        <v/>
      </c>
    </row>
    <row r="336" spans="1:14" x14ac:dyDescent="0.2">
      <c r="A336" s="8"/>
      <c r="B336" s="44" t="s">
        <v>316</v>
      </c>
      <c r="C336" s="41">
        <v>0</v>
      </c>
      <c r="D336" s="9">
        <v>0</v>
      </c>
      <c r="E336" s="9">
        <v>0</v>
      </c>
      <c r="F336" s="9">
        <v>0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 t="str">
        <f t="shared" si="82"/>
        <v xml:space="preserve"> </v>
      </c>
      <c r="M336" s="10" t="str">
        <f t="shared" si="79"/>
        <v/>
      </c>
      <c r="N336" s="20" t="str">
        <f t="shared" si="80"/>
        <v/>
      </c>
    </row>
    <row r="337" spans="1:14" x14ac:dyDescent="0.2">
      <c r="A337" s="8"/>
      <c r="B337" s="44" t="s">
        <v>317</v>
      </c>
      <c r="C337" s="41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0" t="str">
        <f t="shared" si="80"/>
        <v/>
      </c>
    </row>
    <row r="338" spans="1:14" ht="25.5" x14ac:dyDescent="0.2">
      <c r="A338" s="8"/>
      <c r="B338" s="44" t="s">
        <v>318</v>
      </c>
      <c r="C338" s="41">
        <v>0</v>
      </c>
      <c r="D338" s="9">
        <v>1</v>
      </c>
      <c r="E338" s="9">
        <v>0</v>
      </c>
      <c r="F338" s="9">
        <v>1</v>
      </c>
      <c r="G338" s="10" t="str">
        <f t="shared" si="75"/>
        <v/>
      </c>
      <c r="H338" s="10">
        <f t="shared" si="76"/>
        <v>0.1111111111111111</v>
      </c>
      <c r="I338" s="10" t="str">
        <f t="shared" si="77"/>
        <v/>
      </c>
      <c r="J338" s="10">
        <f t="shared" si="78"/>
        <v>9.0909090909090912E-2</v>
      </c>
      <c r="K338" s="10" t="str">
        <f t="shared" si="81"/>
        <v xml:space="preserve"> </v>
      </c>
      <c r="L338" s="10">
        <f t="shared" si="82"/>
        <v>0</v>
      </c>
      <c r="M338" s="10" t="str">
        <f t="shared" si="79"/>
        <v/>
      </c>
      <c r="N338" s="20">
        <f t="shared" si="80"/>
        <v>0</v>
      </c>
    </row>
    <row r="339" spans="1:14" ht="23.25" customHeight="1" x14ac:dyDescent="0.2">
      <c r="A339" s="8"/>
      <c r="B339" s="44" t="s">
        <v>319</v>
      </c>
      <c r="C339" s="41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0" t="str">
        <f t="shared" si="80"/>
        <v/>
      </c>
    </row>
    <row r="340" spans="1:14" ht="25.5" x14ac:dyDescent="0.2">
      <c r="A340" s="8"/>
      <c r="B340" s="44" t="s">
        <v>320</v>
      </c>
      <c r="C340" s="41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20" t="str">
        <f t="shared" si="80"/>
        <v/>
      </c>
    </row>
    <row r="341" spans="1:14" ht="26.25" customHeight="1" x14ac:dyDescent="0.2">
      <c r="A341" s="8"/>
      <c r="B341" s="44" t="s">
        <v>321</v>
      </c>
      <c r="C341" s="41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0" t="str">
        <f t="shared" si="80"/>
        <v/>
      </c>
    </row>
    <row r="342" spans="1:14" ht="25.5" x14ac:dyDescent="0.2">
      <c r="A342" s="8"/>
      <c r="B342" s="44" t="s">
        <v>322</v>
      </c>
      <c r="C342" s="41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20" t="str">
        <f t="shared" si="80"/>
        <v/>
      </c>
    </row>
    <row r="343" spans="1:14" ht="25.5" x14ac:dyDescent="0.2">
      <c r="A343" s="8"/>
      <c r="B343" s="44" t="s">
        <v>323</v>
      </c>
      <c r="C343" s="41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20" t="str">
        <f t="shared" si="80"/>
        <v/>
      </c>
    </row>
    <row r="344" spans="1:14" ht="25.5" x14ac:dyDescent="0.2">
      <c r="A344" s="8"/>
      <c r="B344" s="44" t="s">
        <v>324</v>
      </c>
      <c r="C344" s="41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0" t="str">
        <f t="shared" si="80"/>
        <v/>
      </c>
    </row>
    <row r="345" spans="1:14" ht="25.5" x14ac:dyDescent="0.2">
      <c r="A345" s="8"/>
      <c r="B345" s="44" t="s">
        <v>325</v>
      </c>
      <c r="C345" s="41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0" t="str">
        <f t="shared" si="80"/>
        <v/>
      </c>
    </row>
    <row r="346" spans="1:14" x14ac:dyDescent="0.2">
      <c r="A346" s="8"/>
      <c r="B346" s="44" t="s">
        <v>326</v>
      </c>
      <c r="C346" s="41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0" t="str">
        <f t="shared" si="80"/>
        <v/>
      </c>
    </row>
    <row r="347" spans="1:14" ht="25.5" x14ac:dyDescent="0.2">
      <c r="A347" s="8"/>
      <c r="B347" s="44" t="s">
        <v>327</v>
      </c>
      <c r="C347" s="41">
        <v>0</v>
      </c>
      <c r="D347" s="9">
        <v>0</v>
      </c>
      <c r="E347" s="9">
        <v>0</v>
      </c>
      <c r="F347" s="9">
        <v>0</v>
      </c>
      <c r="G347" s="10" t="str">
        <f t="shared" si="75"/>
        <v/>
      </c>
      <c r="H347" s="10" t="str">
        <f t="shared" si="76"/>
        <v/>
      </c>
      <c r="I347" s="10" t="str">
        <f t="shared" si="77"/>
        <v/>
      </c>
      <c r="J347" s="10" t="str">
        <f t="shared" si="78"/>
        <v/>
      </c>
      <c r="K347" s="10" t="str">
        <f t="shared" si="81"/>
        <v xml:space="preserve"> </v>
      </c>
      <c r="L347" s="10" t="str">
        <f t="shared" si="82"/>
        <v xml:space="preserve"> </v>
      </c>
      <c r="M347" s="10" t="str">
        <f t="shared" si="79"/>
        <v/>
      </c>
      <c r="N347" s="20" t="str">
        <f t="shared" si="80"/>
        <v/>
      </c>
    </row>
    <row r="348" spans="1:14" x14ac:dyDescent="0.2">
      <c r="A348" s="8"/>
      <c r="B348" s="44" t="s">
        <v>328</v>
      </c>
      <c r="C348" s="41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0" t="str">
        <f t="shared" ref="N348:N363" si="88">+IF(OR(AND(H348=""),(L348="")),"",H348*L348)</f>
        <v/>
      </c>
    </row>
    <row r="349" spans="1:14" ht="25.5" x14ac:dyDescent="0.2">
      <c r="A349" s="8"/>
      <c r="B349" s="44" t="s">
        <v>329</v>
      </c>
      <c r="C349" s="41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0" t="str">
        <f t="shared" si="88"/>
        <v/>
      </c>
    </row>
    <row r="350" spans="1:14" ht="23.25" customHeight="1" x14ac:dyDescent="0.2">
      <c r="A350" s="8"/>
      <c r="B350" s="44" t="s">
        <v>330</v>
      </c>
      <c r="C350" s="41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0" t="str">
        <f t="shared" si="88"/>
        <v/>
      </c>
    </row>
    <row r="351" spans="1:14" ht="23.25" customHeight="1" x14ac:dyDescent="0.2">
      <c r="A351" s="8"/>
      <c r="B351" s="44" t="s">
        <v>331</v>
      </c>
      <c r="C351" s="41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0" t="str">
        <f t="shared" si="88"/>
        <v/>
      </c>
    </row>
    <row r="352" spans="1:14" ht="25.5" x14ac:dyDescent="0.2">
      <c r="A352" s="8"/>
      <c r="B352" s="44" t="s">
        <v>332</v>
      </c>
      <c r="C352" s="41">
        <v>0</v>
      </c>
      <c r="D352" s="9">
        <v>0</v>
      </c>
      <c r="E352" s="9">
        <v>1</v>
      </c>
      <c r="F352" s="9">
        <v>0</v>
      </c>
      <c r="G352" s="10" t="str">
        <f t="shared" si="83"/>
        <v/>
      </c>
      <c r="H352" s="10" t="str">
        <f t="shared" si="84"/>
        <v/>
      </c>
      <c r="I352" s="10">
        <f t="shared" si="85"/>
        <v>0.14285714285714285</v>
      </c>
      <c r="J352" s="10" t="str">
        <f t="shared" si="86"/>
        <v/>
      </c>
      <c r="K352" s="10">
        <f t="shared" si="89"/>
        <v>1</v>
      </c>
      <c r="L352" s="10" t="str">
        <f t="shared" si="90"/>
        <v xml:space="preserve"> </v>
      </c>
      <c r="M352" s="10" t="str">
        <f t="shared" si="87"/>
        <v/>
      </c>
      <c r="N352" s="20" t="str">
        <f t="shared" si="88"/>
        <v/>
      </c>
    </row>
    <row r="353" spans="1:14" ht="25.5" x14ac:dyDescent="0.2">
      <c r="A353" s="8"/>
      <c r="B353" s="44" t="s">
        <v>333</v>
      </c>
      <c r="C353" s="41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0" t="str">
        <f t="shared" si="88"/>
        <v/>
      </c>
    </row>
    <row r="354" spans="1:14" ht="25.5" x14ac:dyDescent="0.2">
      <c r="A354" s="8"/>
      <c r="B354" s="44" t="s">
        <v>334</v>
      </c>
      <c r="C354" s="41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0" t="str">
        <f t="shared" si="88"/>
        <v/>
      </c>
    </row>
    <row r="355" spans="1:14" ht="25.5" x14ac:dyDescent="0.2">
      <c r="A355" s="8"/>
      <c r="B355" s="44" t="s">
        <v>335</v>
      </c>
      <c r="C355" s="41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0" t="str">
        <f t="shared" si="88"/>
        <v/>
      </c>
    </row>
    <row r="356" spans="1:14" x14ac:dyDescent="0.2">
      <c r="A356" s="8"/>
      <c r="B356" s="44" t="s">
        <v>336</v>
      </c>
      <c r="C356" s="41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20" t="str">
        <f t="shared" si="88"/>
        <v/>
      </c>
    </row>
    <row r="357" spans="1:14" ht="25.5" x14ac:dyDescent="0.2">
      <c r="A357" s="8"/>
      <c r="B357" s="44" t="s">
        <v>337</v>
      </c>
      <c r="C357" s="41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0" t="str">
        <f t="shared" si="88"/>
        <v/>
      </c>
    </row>
    <row r="358" spans="1:14" x14ac:dyDescent="0.2">
      <c r="A358" s="8"/>
      <c r="B358" s="44" t="s">
        <v>338</v>
      </c>
      <c r="C358" s="41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0" t="str">
        <f t="shared" si="88"/>
        <v/>
      </c>
    </row>
    <row r="359" spans="1:14" ht="25.5" x14ac:dyDescent="0.2">
      <c r="A359" s="8"/>
      <c r="B359" s="44" t="s">
        <v>339</v>
      </c>
      <c r="C359" s="41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0" t="str">
        <f t="shared" si="88"/>
        <v/>
      </c>
    </row>
    <row r="360" spans="1:14" ht="25.5" x14ac:dyDescent="0.2">
      <c r="A360" s="8"/>
      <c r="B360" s="44" t="s">
        <v>340</v>
      </c>
      <c r="C360" s="41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0" t="str">
        <f t="shared" si="88"/>
        <v/>
      </c>
    </row>
    <row r="361" spans="1:14" x14ac:dyDescent="0.2">
      <c r="A361" s="8"/>
      <c r="B361" s="44" t="s">
        <v>341</v>
      </c>
      <c r="C361" s="41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20" t="str">
        <f t="shared" si="88"/>
        <v/>
      </c>
    </row>
    <row r="362" spans="1:14" x14ac:dyDescent="0.2">
      <c r="A362" s="8"/>
      <c r="B362" s="44" t="s">
        <v>342</v>
      </c>
      <c r="C362" s="41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0" t="str">
        <f t="shared" si="88"/>
        <v/>
      </c>
    </row>
    <row r="363" spans="1:14" ht="26.25" thickBot="1" x14ac:dyDescent="0.25">
      <c r="A363" s="8"/>
      <c r="B363" s="45" t="s">
        <v>343</v>
      </c>
      <c r="C363" s="42">
        <v>0</v>
      </c>
      <c r="D363" s="21">
        <v>0</v>
      </c>
      <c r="E363" s="21">
        <v>0</v>
      </c>
      <c r="F363" s="21">
        <v>0</v>
      </c>
      <c r="G363" s="22" t="str">
        <f t="shared" si="83"/>
        <v/>
      </c>
      <c r="H363" s="22" t="str">
        <f t="shared" si="84"/>
        <v/>
      </c>
      <c r="I363" s="22" t="str">
        <f t="shared" si="85"/>
        <v/>
      </c>
      <c r="J363" s="22" t="str">
        <f t="shared" si="86"/>
        <v/>
      </c>
      <c r="K363" s="22" t="str">
        <f t="shared" si="89"/>
        <v xml:space="preserve"> </v>
      </c>
      <c r="L363" s="22" t="str">
        <f t="shared" si="90"/>
        <v xml:space="preserve"> </v>
      </c>
      <c r="M363" s="22" t="str">
        <f t="shared" si="87"/>
        <v/>
      </c>
      <c r="N363" s="2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4" t="s">
        <v>3</v>
      </c>
      <c r="C368" s="28" t="s">
        <v>16</v>
      </c>
      <c r="D368" s="29"/>
      <c r="E368" s="29"/>
      <c r="F368" s="30"/>
      <c r="G368" s="28" t="s">
        <v>5</v>
      </c>
      <c r="H368" s="29"/>
      <c r="I368" s="29"/>
      <c r="J368" s="29"/>
      <c r="K368" s="28" t="s">
        <v>17</v>
      </c>
      <c r="L368" s="18"/>
      <c r="M368" s="31" t="s">
        <v>7</v>
      </c>
      <c r="N368" s="18"/>
    </row>
    <row r="369" spans="1:14" ht="15.75" thickBot="1" x14ac:dyDescent="0.25">
      <c r="A369" s="7"/>
      <c r="B369" s="25"/>
      <c r="C369" s="34">
        <v>2021</v>
      </c>
      <c r="D369" s="30"/>
      <c r="E369" s="35">
        <v>2022</v>
      </c>
      <c r="F369" s="30"/>
      <c r="G369" s="34">
        <v>2021</v>
      </c>
      <c r="H369" s="30"/>
      <c r="I369" s="33">
        <v>2022</v>
      </c>
      <c r="J369" s="13"/>
      <c r="K369" s="32"/>
      <c r="L369" s="19"/>
      <c r="M369" s="13"/>
      <c r="N369" s="19"/>
    </row>
    <row r="370" spans="1:14" ht="15.75" thickBot="1" x14ac:dyDescent="0.25">
      <c r="A370" s="8"/>
      <c r="B370" s="26"/>
      <c r="C370" s="36" t="s">
        <v>8</v>
      </c>
      <c r="D370" s="36" t="s">
        <v>9</v>
      </c>
      <c r="E370" s="36" t="s">
        <v>8</v>
      </c>
      <c r="F370" s="36" t="s">
        <v>9</v>
      </c>
      <c r="G370" s="36" t="s">
        <v>8</v>
      </c>
      <c r="H370" s="36" t="s">
        <v>9</v>
      </c>
      <c r="I370" s="36" t="s">
        <v>8</v>
      </c>
      <c r="J370" s="36" t="s">
        <v>9</v>
      </c>
      <c r="K370" s="36" t="s">
        <v>8</v>
      </c>
      <c r="L370" s="36" t="s">
        <v>9</v>
      </c>
      <c r="M370" s="36" t="s">
        <v>8</v>
      </c>
      <c r="N370" s="37" t="s">
        <v>9</v>
      </c>
    </row>
    <row r="371" spans="1:14" ht="15.75" thickBot="1" x14ac:dyDescent="0.25">
      <c r="A371" s="8"/>
      <c r="B371" s="27" t="s">
        <v>13</v>
      </c>
      <c r="C371" s="38">
        <f>SUM(C372:C604)</f>
        <v>31</v>
      </c>
      <c r="D371" s="38">
        <f>SUM(D372:D604)</f>
        <v>15</v>
      </c>
      <c r="E371" s="38">
        <f>SUM(E372:E604)</f>
        <v>17</v>
      </c>
      <c r="F371" s="38">
        <f>SUM(F372:F604)</f>
        <v>14</v>
      </c>
      <c r="G371" s="39">
        <f t="shared" ref="G371:G434" si="91">+IF(C371=0,"",C371/C$371)</f>
        <v>1</v>
      </c>
      <c r="H371" s="39">
        <f t="shared" ref="H371:H434" si="92">+IF(D371=0,"",D371/D$371)</f>
        <v>1</v>
      </c>
      <c r="I371" s="39">
        <f t="shared" ref="I371:I434" si="93">+IF(E371=0,"",E371/E$371)</f>
        <v>1</v>
      </c>
      <c r="J371" s="39">
        <f t="shared" ref="J371:J434" si="94">+IF(F371=0,"",F371/F$371)</f>
        <v>1</v>
      </c>
      <c r="K371" s="39">
        <f>+IF(AND(C371=0,E371=0),"",IF(C371=0,1,IF(E371=0,-1,(E371-C371)/C371)))</f>
        <v>-0.45161290322580644</v>
      </c>
      <c r="L371" s="39">
        <f>+IF(AND(D371=0,F371=0),"",IF(D371=0,1,IF(F371=0,-1,(F371-D371)/D371)))</f>
        <v>-6.6666666666666666E-2</v>
      </c>
      <c r="M371" s="39">
        <f t="shared" ref="M371:M434" si="95">+IF(OR(AND(G371=""),(K371="")),"",G371*K371)</f>
        <v>-0.45161290322580644</v>
      </c>
      <c r="N371" s="40">
        <f t="shared" ref="N371:N434" si="96">+IF(OR(AND(H371=""),(L371="")),"",H371*L371)</f>
        <v>-6.6666666666666666E-2</v>
      </c>
    </row>
    <row r="372" spans="1:14" x14ac:dyDescent="0.2">
      <c r="A372" s="8"/>
      <c r="B372" s="43" t="s">
        <v>344</v>
      </c>
      <c r="C372" s="49">
        <v>0</v>
      </c>
      <c r="D372" s="46">
        <v>0</v>
      </c>
      <c r="E372" s="46">
        <v>0</v>
      </c>
      <c r="F372" s="46">
        <v>0</v>
      </c>
      <c r="G372" s="47" t="str">
        <f t="shared" si="91"/>
        <v/>
      </c>
      <c r="H372" s="47" t="str">
        <f t="shared" si="92"/>
        <v/>
      </c>
      <c r="I372" s="47" t="str">
        <f t="shared" si="93"/>
        <v/>
      </c>
      <c r="J372" s="47" t="str">
        <f t="shared" si="94"/>
        <v/>
      </c>
      <c r="K372" s="47" t="str">
        <f t="shared" ref="K372:K435" si="97">+IF(AND(C372=0,E372=0)," ",IF(C372=0,1,IF(E372=0,-1,(E372-C372)/C372)))</f>
        <v xml:space="preserve"> </v>
      </c>
      <c r="L372" s="47" t="str">
        <f t="shared" ref="L372:L435" si="98">+IF(AND(D372=0,F372=0)," ",IF(D372=0,1,IF(F372=0,-1,(F372-D372)/D372)))</f>
        <v xml:space="preserve"> </v>
      </c>
      <c r="M372" s="47" t="str">
        <f t="shared" si="95"/>
        <v/>
      </c>
      <c r="N372" s="48" t="str">
        <f t="shared" si="96"/>
        <v/>
      </c>
    </row>
    <row r="373" spans="1:14" x14ac:dyDescent="0.2">
      <c r="A373" s="8"/>
      <c r="B373" s="44" t="s">
        <v>345</v>
      </c>
      <c r="C373" s="41">
        <v>0</v>
      </c>
      <c r="D373" s="9">
        <v>0</v>
      </c>
      <c r="E373" s="9">
        <v>1</v>
      </c>
      <c r="F373" s="9">
        <v>0</v>
      </c>
      <c r="G373" s="10" t="str">
        <f t="shared" si="91"/>
        <v/>
      </c>
      <c r="H373" s="10" t="str">
        <f t="shared" si="92"/>
        <v/>
      </c>
      <c r="I373" s="10">
        <f t="shared" si="93"/>
        <v>5.8823529411764705E-2</v>
      </c>
      <c r="J373" s="10" t="str">
        <f t="shared" si="94"/>
        <v/>
      </c>
      <c r="K373" s="10">
        <f t="shared" si="97"/>
        <v>1</v>
      </c>
      <c r="L373" s="10" t="str">
        <f t="shared" si="98"/>
        <v xml:space="preserve"> </v>
      </c>
      <c r="M373" s="10" t="str">
        <f t="shared" si="95"/>
        <v/>
      </c>
      <c r="N373" s="20" t="str">
        <f t="shared" si="96"/>
        <v/>
      </c>
    </row>
    <row r="374" spans="1:14" x14ac:dyDescent="0.2">
      <c r="A374" s="8"/>
      <c r="B374" s="44" t="s">
        <v>346</v>
      </c>
      <c r="C374" s="41">
        <v>1</v>
      </c>
      <c r="D374" s="9">
        <v>1</v>
      </c>
      <c r="E374" s="9">
        <v>0</v>
      </c>
      <c r="F374" s="9">
        <v>0</v>
      </c>
      <c r="G374" s="10">
        <f t="shared" si="91"/>
        <v>3.2258064516129031E-2</v>
      </c>
      <c r="H374" s="10">
        <f t="shared" si="92"/>
        <v>6.6666666666666666E-2</v>
      </c>
      <c r="I374" s="10" t="str">
        <f t="shared" si="93"/>
        <v/>
      </c>
      <c r="J374" s="10" t="str">
        <f t="shared" si="94"/>
        <v/>
      </c>
      <c r="K374" s="10">
        <f t="shared" si="97"/>
        <v>-1</v>
      </c>
      <c r="L374" s="10">
        <f t="shared" si="98"/>
        <v>-1</v>
      </c>
      <c r="M374" s="10">
        <f t="shared" si="95"/>
        <v>-3.2258064516129031E-2</v>
      </c>
      <c r="N374" s="20">
        <f t="shared" si="96"/>
        <v>-6.6666666666666666E-2</v>
      </c>
    </row>
    <row r="375" spans="1:14" x14ac:dyDescent="0.2">
      <c r="A375" s="8"/>
      <c r="B375" s="44" t="s">
        <v>347</v>
      </c>
      <c r="C375" s="41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0" t="str">
        <f t="shared" si="96"/>
        <v/>
      </c>
    </row>
    <row r="376" spans="1:14" x14ac:dyDescent="0.2">
      <c r="A376" s="8"/>
      <c r="B376" s="44" t="s">
        <v>348</v>
      </c>
      <c r="C376" s="41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0" t="str">
        <f t="shared" si="96"/>
        <v/>
      </c>
    </row>
    <row r="377" spans="1:14" x14ac:dyDescent="0.2">
      <c r="A377" s="8"/>
      <c r="B377" s="44" t="s">
        <v>349</v>
      </c>
      <c r="C377" s="41">
        <v>3</v>
      </c>
      <c r="D377" s="9">
        <v>0</v>
      </c>
      <c r="E377" s="9">
        <v>1</v>
      </c>
      <c r="F377" s="9">
        <v>2</v>
      </c>
      <c r="G377" s="10">
        <f t="shared" si="91"/>
        <v>9.6774193548387094E-2</v>
      </c>
      <c r="H377" s="10" t="str">
        <f t="shared" si="92"/>
        <v/>
      </c>
      <c r="I377" s="10">
        <f t="shared" si="93"/>
        <v>5.8823529411764705E-2</v>
      </c>
      <c r="J377" s="10">
        <f t="shared" si="94"/>
        <v>0.14285714285714285</v>
      </c>
      <c r="K377" s="10">
        <f t="shared" si="97"/>
        <v>-0.66666666666666663</v>
      </c>
      <c r="L377" s="10">
        <f t="shared" si="98"/>
        <v>1</v>
      </c>
      <c r="M377" s="10">
        <f t="shared" si="95"/>
        <v>-6.4516129032258063E-2</v>
      </c>
      <c r="N377" s="20" t="str">
        <f t="shared" si="96"/>
        <v/>
      </c>
    </row>
    <row r="378" spans="1:14" x14ac:dyDescent="0.2">
      <c r="A378" s="8"/>
      <c r="B378" s="44" t="s">
        <v>350</v>
      </c>
      <c r="C378" s="41">
        <v>0</v>
      </c>
      <c r="D378" s="9">
        <v>0</v>
      </c>
      <c r="E378" s="9">
        <v>0</v>
      </c>
      <c r="F378" s="9">
        <v>0</v>
      </c>
      <c r="G378" s="10" t="str">
        <f t="shared" si="91"/>
        <v/>
      </c>
      <c r="H378" s="10" t="str">
        <f t="shared" si="92"/>
        <v/>
      </c>
      <c r="I378" s="10" t="str">
        <f t="shared" si="93"/>
        <v/>
      </c>
      <c r="J378" s="10" t="str">
        <f t="shared" si="94"/>
        <v/>
      </c>
      <c r="K378" s="10" t="str">
        <f t="shared" si="97"/>
        <v xml:space="preserve"> </v>
      </c>
      <c r="L378" s="10" t="str">
        <f t="shared" si="98"/>
        <v xml:space="preserve"> </v>
      </c>
      <c r="M378" s="10" t="str">
        <f t="shared" si="95"/>
        <v/>
      </c>
      <c r="N378" s="20" t="str">
        <f t="shared" si="96"/>
        <v/>
      </c>
    </row>
    <row r="379" spans="1:14" x14ac:dyDescent="0.2">
      <c r="A379" s="8"/>
      <c r="B379" s="44" t="s">
        <v>351</v>
      </c>
      <c r="C379" s="41">
        <v>0</v>
      </c>
      <c r="D379" s="9">
        <v>1</v>
      </c>
      <c r="E379" s="9">
        <v>0</v>
      </c>
      <c r="F379" s="9">
        <v>0</v>
      </c>
      <c r="G379" s="10" t="str">
        <f t="shared" si="91"/>
        <v/>
      </c>
      <c r="H379" s="10">
        <f t="shared" si="92"/>
        <v>6.6666666666666666E-2</v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>
        <f t="shared" si="98"/>
        <v>-1</v>
      </c>
      <c r="M379" s="10" t="str">
        <f t="shared" si="95"/>
        <v/>
      </c>
      <c r="N379" s="20">
        <f t="shared" si="96"/>
        <v>-6.6666666666666666E-2</v>
      </c>
    </row>
    <row r="380" spans="1:14" x14ac:dyDescent="0.2">
      <c r="A380" s="8"/>
      <c r="B380" s="44" t="s">
        <v>352</v>
      </c>
      <c r="C380" s="41">
        <v>0</v>
      </c>
      <c r="D380" s="9">
        <v>0</v>
      </c>
      <c r="E380" s="9">
        <v>0</v>
      </c>
      <c r="F380" s="9">
        <v>0</v>
      </c>
      <c r="G380" s="10" t="str">
        <f t="shared" si="91"/>
        <v/>
      </c>
      <c r="H380" s="10" t="str">
        <f t="shared" si="92"/>
        <v/>
      </c>
      <c r="I380" s="10" t="str">
        <f t="shared" si="93"/>
        <v/>
      </c>
      <c r="J380" s="10" t="str">
        <f t="shared" si="94"/>
        <v/>
      </c>
      <c r="K380" s="10" t="str">
        <f t="shared" si="97"/>
        <v xml:space="preserve"> </v>
      </c>
      <c r="L380" s="10" t="str">
        <f t="shared" si="98"/>
        <v xml:space="preserve"> </v>
      </c>
      <c r="M380" s="10" t="str">
        <f t="shared" si="95"/>
        <v/>
      </c>
      <c r="N380" s="20" t="str">
        <f t="shared" si="96"/>
        <v/>
      </c>
    </row>
    <row r="381" spans="1:14" x14ac:dyDescent="0.2">
      <c r="A381" s="8"/>
      <c r="B381" s="44" t="s">
        <v>353</v>
      </c>
      <c r="C381" s="41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20" t="str">
        <f t="shared" si="96"/>
        <v/>
      </c>
    </row>
    <row r="382" spans="1:14" x14ac:dyDescent="0.2">
      <c r="A382" s="8"/>
      <c r="B382" s="44" t="s">
        <v>354</v>
      </c>
      <c r="C382" s="41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0" t="str">
        <f t="shared" si="96"/>
        <v/>
      </c>
    </row>
    <row r="383" spans="1:14" x14ac:dyDescent="0.2">
      <c r="A383" s="8"/>
      <c r="B383" s="44" t="s">
        <v>355</v>
      </c>
      <c r="C383" s="41">
        <v>3</v>
      </c>
      <c r="D383" s="9">
        <v>1</v>
      </c>
      <c r="E383" s="9">
        <v>3</v>
      </c>
      <c r="F383" s="9">
        <v>0</v>
      </c>
      <c r="G383" s="10">
        <f t="shared" si="91"/>
        <v>9.6774193548387094E-2</v>
      </c>
      <c r="H383" s="10">
        <f t="shared" si="92"/>
        <v>6.6666666666666666E-2</v>
      </c>
      <c r="I383" s="10">
        <f t="shared" si="93"/>
        <v>0.17647058823529413</v>
      </c>
      <c r="J383" s="10" t="str">
        <f t="shared" si="94"/>
        <v/>
      </c>
      <c r="K383" s="10">
        <f t="shared" si="97"/>
        <v>0</v>
      </c>
      <c r="L383" s="10">
        <f t="shared" si="98"/>
        <v>-1</v>
      </c>
      <c r="M383" s="10">
        <f t="shared" si="95"/>
        <v>0</v>
      </c>
      <c r="N383" s="20">
        <f t="shared" si="96"/>
        <v>-6.6666666666666666E-2</v>
      </c>
    </row>
    <row r="384" spans="1:14" x14ac:dyDescent="0.2">
      <c r="A384" s="8"/>
      <c r="B384" s="44" t="s">
        <v>356</v>
      </c>
      <c r="C384" s="41">
        <v>0</v>
      </c>
      <c r="D384" s="9">
        <v>0</v>
      </c>
      <c r="E384" s="9">
        <v>2</v>
      </c>
      <c r="F384" s="9">
        <v>1</v>
      </c>
      <c r="G384" s="10" t="str">
        <f t="shared" si="91"/>
        <v/>
      </c>
      <c r="H384" s="10" t="str">
        <f t="shared" si="92"/>
        <v/>
      </c>
      <c r="I384" s="10">
        <f t="shared" si="93"/>
        <v>0.11764705882352941</v>
      </c>
      <c r="J384" s="10">
        <f t="shared" si="94"/>
        <v>7.1428571428571425E-2</v>
      </c>
      <c r="K384" s="10">
        <f t="shared" si="97"/>
        <v>1</v>
      </c>
      <c r="L384" s="10">
        <f t="shared" si="98"/>
        <v>1</v>
      </c>
      <c r="M384" s="10" t="str">
        <f t="shared" si="95"/>
        <v/>
      </c>
      <c r="N384" s="20" t="str">
        <f t="shared" si="96"/>
        <v/>
      </c>
    </row>
    <row r="385" spans="1:14" x14ac:dyDescent="0.2">
      <c r="A385" s="8"/>
      <c r="B385" s="44" t="s">
        <v>357</v>
      </c>
      <c r="C385" s="41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0" t="str">
        <f t="shared" si="96"/>
        <v/>
      </c>
    </row>
    <row r="386" spans="1:14" x14ac:dyDescent="0.2">
      <c r="A386" s="8"/>
      <c r="B386" s="44" t="s">
        <v>358</v>
      </c>
      <c r="C386" s="41">
        <v>0</v>
      </c>
      <c r="D386" s="9">
        <v>0</v>
      </c>
      <c r="E386" s="9">
        <v>1</v>
      </c>
      <c r="F386" s="9">
        <v>0</v>
      </c>
      <c r="G386" s="10" t="str">
        <f t="shared" si="91"/>
        <v/>
      </c>
      <c r="H386" s="10" t="str">
        <f t="shared" si="92"/>
        <v/>
      </c>
      <c r="I386" s="10">
        <f t="shared" si="93"/>
        <v>5.8823529411764705E-2</v>
      </c>
      <c r="J386" s="10" t="str">
        <f t="shared" si="94"/>
        <v/>
      </c>
      <c r="K386" s="10">
        <f t="shared" si="97"/>
        <v>1</v>
      </c>
      <c r="L386" s="10" t="str">
        <f t="shared" si="98"/>
        <v xml:space="preserve"> </v>
      </c>
      <c r="M386" s="10" t="str">
        <f t="shared" si="95"/>
        <v/>
      </c>
      <c r="N386" s="20" t="str">
        <f t="shared" si="96"/>
        <v/>
      </c>
    </row>
    <row r="387" spans="1:14" x14ac:dyDescent="0.2">
      <c r="A387" s="8"/>
      <c r="B387" s="44" t="s">
        <v>359</v>
      </c>
      <c r="C387" s="41">
        <v>1</v>
      </c>
      <c r="D387" s="9">
        <v>0</v>
      </c>
      <c r="E387" s="9">
        <v>0</v>
      </c>
      <c r="F387" s="9">
        <v>0</v>
      </c>
      <c r="G387" s="10">
        <f t="shared" si="91"/>
        <v>3.2258064516129031E-2</v>
      </c>
      <c r="H387" s="10" t="str">
        <f t="shared" si="92"/>
        <v/>
      </c>
      <c r="I387" s="10" t="str">
        <f t="shared" si="93"/>
        <v/>
      </c>
      <c r="J387" s="10" t="str">
        <f t="shared" si="94"/>
        <v/>
      </c>
      <c r="K387" s="10">
        <f t="shared" si="97"/>
        <v>-1</v>
      </c>
      <c r="L387" s="10" t="str">
        <f t="shared" si="98"/>
        <v xml:space="preserve"> </v>
      </c>
      <c r="M387" s="10">
        <f t="shared" si="95"/>
        <v>-3.2258064516129031E-2</v>
      </c>
      <c r="N387" s="20" t="str">
        <f t="shared" si="96"/>
        <v/>
      </c>
    </row>
    <row r="388" spans="1:14" x14ac:dyDescent="0.2">
      <c r="A388" s="8"/>
      <c r="B388" s="44" t="s">
        <v>360</v>
      </c>
      <c r="C388" s="41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20" t="str">
        <f t="shared" si="96"/>
        <v/>
      </c>
    </row>
    <row r="389" spans="1:14" x14ac:dyDescent="0.2">
      <c r="A389" s="8"/>
      <c r="B389" s="44" t="s">
        <v>361</v>
      </c>
      <c r="C389" s="41">
        <v>0</v>
      </c>
      <c r="D389" s="9">
        <v>0</v>
      </c>
      <c r="E389" s="9">
        <v>2</v>
      </c>
      <c r="F389" s="9">
        <v>0</v>
      </c>
      <c r="G389" s="10" t="str">
        <f t="shared" si="91"/>
        <v/>
      </c>
      <c r="H389" s="10" t="str">
        <f t="shared" si="92"/>
        <v/>
      </c>
      <c r="I389" s="10">
        <f t="shared" si="93"/>
        <v>0.11764705882352941</v>
      </c>
      <c r="J389" s="10" t="str">
        <f t="shared" si="94"/>
        <v/>
      </c>
      <c r="K389" s="10">
        <f t="shared" si="97"/>
        <v>1</v>
      </c>
      <c r="L389" s="10" t="str">
        <f t="shared" si="98"/>
        <v xml:space="preserve"> </v>
      </c>
      <c r="M389" s="10" t="str">
        <f t="shared" si="95"/>
        <v/>
      </c>
      <c r="N389" s="20" t="str">
        <f t="shared" si="96"/>
        <v/>
      </c>
    </row>
    <row r="390" spans="1:14" x14ac:dyDescent="0.2">
      <c r="A390" s="8"/>
      <c r="B390" s="44" t="s">
        <v>362</v>
      </c>
      <c r="C390" s="41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0" t="str">
        <f t="shared" si="96"/>
        <v/>
      </c>
    </row>
    <row r="391" spans="1:14" x14ac:dyDescent="0.2">
      <c r="A391" s="8"/>
      <c r="B391" s="44" t="s">
        <v>363</v>
      </c>
      <c r="C391" s="41">
        <v>0</v>
      </c>
      <c r="D391" s="9">
        <v>0</v>
      </c>
      <c r="E391" s="9">
        <v>0</v>
      </c>
      <c r="F391" s="9">
        <v>0</v>
      </c>
      <c r="G391" s="10" t="str">
        <f t="shared" si="91"/>
        <v/>
      </c>
      <c r="H391" s="10" t="str">
        <f t="shared" si="92"/>
        <v/>
      </c>
      <c r="I391" s="10" t="str">
        <f t="shared" si="93"/>
        <v/>
      </c>
      <c r="J391" s="10" t="str">
        <f t="shared" si="94"/>
        <v/>
      </c>
      <c r="K391" s="10" t="str">
        <f t="shared" si="97"/>
        <v xml:space="preserve"> </v>
      </c>
      <c r="L391" s="10" t="str">
        <f t="shared" si="98"/>
        <v xml:space="preserve"> </v>
      </c>
      <c r="M391" s="10" t="str">
        <f t="shared" si="95"/>
        <v/>
      </c>
      <c r="N391" s="20" t="str">
        <f t="shared" si="96"/>
        <v/>
      </c>
    </row>
    <row r="392" spans="1:14" x14ac:dyDescent="0.2">
      <c r="A392" s="8"/>
      <c r="B392" s="44" t="s">
        <v>364</v>
      </c>
      <c r="C392" s="41">
        <v>0</v>
      </c>
      <c r="D392" s="9">
        <v>0</v>
      </c>
      <c r="E392" s="9">
        <v>0</v>
      </c>
      <c r="F392" s="9">
        <v>0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 t="str">
        <f t="shared" si="98"/>
        <v xml:space="preserve"> </v>
      </c>
      <c r="M392" s="10" t="str">
        <f t="shared" si="95"/>
        <v/>
      </c>
      <c r="N392" s="20" t="str">
        <f t="shared" si="96"/>
        <v/>
      </c>
    </row>
    <row r="393" spans="1:14" x14ac:dyDescent="0.2">
      <c r="A393" s="8"/>
      <c r="B393" s="44" t="s">
        <v>365</v>
      </c>
      <c r="C393" s="41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0" t="str">
        <f t="shared" si="96"/>
        <v/>
      </c>
    </row>
    <row r="394" spans="1:14" x14ac:dyDescent="0.2">
      <c r="A394" s="8"/>
      <c r="B394" s="44" t="s">
        <v>366</v>
      </c>
      <c r="C394" s="41">
        <v>0</v>
      </c>
      <c r="D394" s="9">
        <v>0</v>
      </c>
      <c r="E394" s="9">
        <v>0</v>
      </c>
      <c r="F394" s="9">
        <v>0</v>
      </c>
      <c r="G394" s="10" t="str">
        <f t="shared" si="91"/>
        <v/>
      </c>
      <c r="H394" s="10" t="str">
        <f t="shared" si="92"/>
        <v/>
      </c>
      <c r="I394" s="10" t="str">
        <f t="shared" si="93"/>
        <v/>
      </c>
      <c r="J394" s="10" t="str">
        <f t="shared" si="94"/>
        <v/>
      </c>
      <c r="K394" s="10" t="str">
        <f t="shared" si="97"/>
        <v xml:space="preserve"> </v>
      </c>
      <c r="L394" s="10" t="str">
        <f t="shared" si="98"/>
        <v xml:space="preserve"> </v>
      </c>
      <c r="M394" s="10" t="str">
        <f t="shared" si="95"/>
        <v/>
      </c>
      <c r="N394" s="20" t="str">
        <f t="shared" si="96"/>
        <v/>
      </c>
    </row>
    <row r="395" spans="1:14" x14ac:dyDescent="0.2">
      <c r="A395" s="8"/>
      <c r="B395" s="44" t="s">
        <v>367</v>
      </c>
      <c r="C395" s="41">
        <v>0</v>
      </c>
      <c r="D395" s="9">
        <v>0</v>
      </c>
      <c r="E395" s="9">
        <v>0</v>
      </c>
      <c r="F395" s="9">
        <v>3</v>
      </c>
      <c r="G395" s="10" t="str">
        <f t="shared" si="91"/>
        <v/>
      </c>
      <c r="H395" s="10" t="str">
        <f t="shared" si="92"/>
        <v/>
      </c>
      <c r="I395" s="10" t="str">
        <f t="shared" si="93"/>
        <v/>
      </c>
      <c r="J395" s="10">
        <f t="shared" si="94"/>
        <v>0.21428571428571427</v>
      </c>
      <c r="K395" s="10" t="str">
        <f t="shared" si="97"/>
        <v xml:space="preserve"> </v>
      </c>
      <c r="L395" s="10">
        <f t="shared" si="98"/>
        <v>1</v>
      </c>
      <c r="M395" s="10" t="str">
        <f t="shared" si="95"/>
        <v/>
      </c>
      <c r="N395" s="20" t="str">
        <f t="shared" si="96"/>
        <v/>
      </c>
    </row>
    <row r="396" spans="1:14" x14ac:dyDescent="0.2">
      <c r="A396" s="8"/>
      <c r="B396" s="44" t="s">
        <v>368</v>
      </c>
      <c r="C396" s="41">
        <v>0</v>
      </c>
      <c r="D396" s="9">
        <v>0</v>
      </c>
      <c r="E396" s="9">
        <v>0</v>
      </c>
      <c r="F396" s="9">
        <v>0</v>
      </c>
      <c r="G396" s="10" t="str">
        <f t="shared" si="91"/>
        <v/>
      </c>
      <c r="H396" s="10" t="str">
        <f t="shared" si="92"/>
        <v/>
      </c>
      <c r="I396" s="10" t="str">
        <f t="shared" si="93"/>
        <v/>
      </c>
      <c r="J396" s="10" t="str">
        <f t="shared" si="94"/>
        <v/>
      </c>
      <c r="K396" s="10" t="str">
        <f t="shared" si="97"/>
        <v xml:space="preserve"> </v>
      </c>
      <c r="L396" s="10" t="str">
        <f t="shared" si="98"/>
        <v xml:space="preserve"> </v>
      </c>
      <c r="M396" s="10" t="str">
        <f t="shared" si="95"/>
        <v/>
      </c>
      <c r="N396" s="20" t="str">
        <f t="shared" si="96"/>
        <v/>
      </c>
    </row>
    <row r="397" spans="1:14" x14ac:dyDescent="0.2">
      <c r="A397" s="8"/>
      <c r="B397" s="44" t="s">
        <v>369</v>
      </c>
      <c r="C397" s="41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20" t="str">
        <f t="shared" si="96"/>
        <v/>
      </c>
    </row>
    <row r="398" spans="1:14" x14ac:dyDescent="0.2">
      <c r="A398" s="8"/>
      <c r="B398" s="44" t="s">
        <v>370</v>
      </c>
      <c r="C398" s="41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20" t="str">
        <f t="shared" si="96"/>
        <v/>
      </c>
    </row>
    <row r="399" spans="1:14" x14ac:dyDescent="0.2">
      <c r="A399" s="8"/>
      <c r="B399" s="44" t="s">
        <v>371</v>
      </c>
      <c r="C399" s="41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0" t="str">
        <f t="shared" si="96"/>
        <v/>
      </c>
    </row>
    <row r="400" spans="1:14" x14ac:dyDescent="0.2">
      <c r="A400" s="8"/>
      <c r="B400" s="44" t="s">
        <v>372</v>
      </c>
      <c r="C400" s="41">
        <v>0</v>
      </c>
      <c r="D400" s="9">
        <v>0</v>
      </c>
      <c r="E400" s="9">
        <v>0</v>
      </c>
      <c r="F400" s="9">
        <v>1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>
        <f t="shared" si="94"/>
        <v>7.1428571428571425E-2</v>
      </c>
      <c r="K400" s="10" t="str">
        <f t="shared" si="97"/>
        <v xml:space="preserve"> </v>
      </c>
      <c r="L400" s="10">
        <f t="shared" si="98"/>
        <v>1</v>
      </c>
      <c r="M400" s="10" t="str">
        <f t="shared" si="95"/>
        <v/>
      </c>
      <c r="N400" s="20" t="str">
        <f t="shared" si="96"/>
        <v/>
      </c>
    </row>
    <row r="401" spans="1:14" x14ac:dyDescent="0.2">
      <c r="A401" s="8"/>
      <c r="B401" s="44" t="s">
        <v>373</v>
      </c>
      <c r="C401" s="41">
        <v>0</v>
      </c>
      <c r="D401" s="9">
        <v>0</v>
      </c>
      <c r="E401" s="9">
        <v>1</v>
      </c>
      <c r="F401" s="9">
        <v>0</v>
      </c>
      <c r="G401" s="10" t="str">
        <f t="shared" si="91"/>
        <v/>
      </c>
      <c r="H401" s="10" t="str">
        <f t="shared" si="92"/>
        <v/>
      </c>
      <c r="I401" s="10">
        <f t="shared" si="93"/>
        <v>5.8823529411764705E-2</v>
      </c>
      <c r="J401" s="10" t="str">
        <f t="shared" si="94"/>
        <v/>
      </c>
      <c r="K401" s="10">
        <f t="shared" si="97"/>
        <v>1</v>
      </c>
      <c r="L401" s="10" t="str">
        <f t="shared" si="98"/>
        <v xml:space="preserve"> </v>
      </c>
      <c r="M401" s="10" t="str">
        <f t="shared" si="95"/>
        <v/>
      </c>
      <c r="N401" s="20" t="str">
        <f t="shared" si="96"/>
        <v/>
      </c>
    </row>
    <row r="402" spans="1:14" x14ac:dyDescent="0.2">
      <c r="A402" s="8"/>
      <c r="B402" s="44" t="s">
        <v>374</v>
      </c>
      <c r="C402" s="41">
        <v>1</v>
      </c>
      <c r="D402" s="9">
        <v>0</v>
      </c>
      <c r="E402" s="9">
        <v>0</v>
      </c>
      <c r="F402" s="9">
        <v>0</v>
      </c>
      <c r="G402" s="10">
        <f t="shared" si="91"/>
        <v>3.2258064516129031E-2</v>
      </c>
      <c r="H402" s="10" t="str">
        <f t="shared" si="92"/>
        <v/>
      </c>
      <c r="I402" s="10" t="str">
        <f t="shared" si="93"/>
        <v/>
      </c>
      <c r="J402" s="10" t="str">
        <f t="shared" si="94"/>
        <v/>
      </c>
      <c r="K402" s="10">
        <f t="shared" si="97"/>
        <v>-1</v>
      </c>
      <c r="L402" s="10" t="str">
        <f t="shared" si="98"/>
        <v xml:space="preserve"> </v>
      </c>
      <c r="M402" s="10">
        <f t="shared" si="95"/>
        <v>-3.2258064516129031E-2</v>
      </c>
      <c r="N402" s="20" t="str">
        <f t="shared" si="96"/>
        <v/>
      </c>
    </row>
    <row r="403" spans="1:14" x14ac:dyDescent="0.2">
      <c r="A403" s="8"/>
      <c r="B403" s="44" t="s">
        <v>375</v>
      </c>
      <c r="C403" s="41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20" t="str">
        <f t="shared" si="96"/>
        <v/>
      </c>
    </row>
    <row r="404" spans="1:14" ht="25.5" x14ac:dyDescent="0.2">
      <c r="A404" s="8"/>
      <c r="B404" s="44" t="s">
        <v>376</v>
      </c>
      <c r="C404" s="41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20" t="str">
        <f t="shared" si="96"/>
        <v/>
      </c>
    </row>
    <row r="405" spans="1:14" ht="25.5" x14ac:dyDescent="0.2">
      <c r="A405" s="8"/>
      <c r="B405" s="44" t="s">
        <v>377</v>
      </c>
      <c r="C405" s="41">
        <v>1</v>
      </c>
      <c r="D405" s="9">
        <v>0</v>
      </c>
      <c r="E405" s="9">
        <v>0</v>
      </c>
      <c r="F405" s="9">
        <v>0</v>
      </c>
      <c r="G405" s="10">
        <f t="shared" si="91"/>
        <v>3.2258064516129031E-2</v>
      </c>
      <c r="H405" s="10" t="str">
        <f t="shared" si="92"/>
        <v/>
      </c>
      <c r="I405" s="10" t="str">
        <f t="shared" si="93"/>
        <v/>
      </c>
      <c r="J405" s="10" t="str">
        <f t="shared" si="94"/>
        <v/>
      </c>
      <c r="K405" s="10">
        <f t="shared" si="97"/>
        <v>-1</v>
      </c>
      <c r="L405" s="10" t="str">
        <f t="shared" si="98"/>
        <v xml:space="preserve"> </v>
      </c>
      <c r="M405" s="10">
        <f t="shared" si="95"/>
        <v>-3.2258064516129031E-2</v>
      </c>
      <c r="N405" s="20" t="str">
        <f t="shared" si="96"/>
        <v/>
      </c>
    </row>
    <row r="406" spans="1:14" x14ac:dyDescent="0.2">
      <c r="A406" s="8"/>
      <c r="B406" s="44" t="s">
        <v>378</v>
      </c>
      <c r="C406" s="41">
        <v>12</v>
      </c>
      <c r="D406" s="9">
        <v>2</v>
      </c>
      <c r="E406" s="9">
        <v>1</v>
      </c>
      <c r="F406" s="9">
        <v>0</v>
      </c>
      <c r="G406" s="10">
        <f t="shared" si="91"/>
        <v>0.38709677419354838</v>
      </c>
      <c r="H406" s="10">
        <f t="shared" si="92"/>
        <v>0.13333333333333333</v>
      </c>
      <c r="I406" s="10">
        <f t="shared" si="93"/>
        <v>5.8823529411764705E-2</v>
      </c>
      <c r="J406" s="10" t="str">
        <f t="shared" si="94"/>
        <v/>
      </c>
      <c r="K406" s="10">
        <f t="shared" si="97"/>
        <v>-0.91666666666666663</v>
      </c>
      <c r="L406" s="10">
        <f t="shared" si="98"/>
        <v>-1</v>
      </c>
      <c r="M406" s="10">
        <f t="shared" si="95"/>
        <v>-0.35483870967741932</v>
      </c>
      <c r="N406" s="20">
        <f t="shared" si="96"/>
        <v>-0.13333333333333333</v>
      </c>
    </row>
    <row r="407" spans="1:14" x14ac:dyDescent="0.2">
      <c r="A407" s="8"/>
      <c r="B407" s="44" t="s">
        <v>379</v>
      </c>
      <c r="C407" s="41">
        <v>0</v>
      </c>
      <c r="D407" s="9">
        <v>0</v>
      </c>
      <c r="E407" s="9">
        <v>0</v>
      </c>
      <c r="F407" s="9">
        <v>0</v>
      </c>
      <c r="G407" s="10" t="str">
        <f t="shared" si="91"/>
        <v/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 t="str">
        <f t="shared" si="97"/>
        <v xml:space="preserve"> </v>
      </c>
      <c r="L407" s="10" t="str">
        <f t="shared" si="98"/>
        <v xml:space="preserve"> </v>
      </c>
      <c r="M407" s="10" t="str">
        <f t="shared" si="95"/>
        <v/>
      </c>
      <c r="N407" s="20" t="str">
        <f t="shared" si="96"/>
        <v/>
      </c>
    </row>
    <row r="408" spans="1:14" x14ac:dyDescent="0.2">
      <c r="A408" s="8"/>
      <c r="B408" s="44" t="s">
        <v>380</v>
      </c>
      <c r="C408" s="41">
        <v>0</v>
      </c>
      <c r="D408" s="9">
        <v>0</v>
      </c>
      <c r="E408" s="9">
        <v>0</v>
      </c>
      <c r="F408" s="9">
        <v>0</v>
      </c>
      <c r="G408" s="10" t="str">
        <f t="shared" si="91"/>
        <v/>
      </c>
      <c r="H408" s="10" t="str">
        <f t="shared" si="92"/>
        <v/>
      </c>
      <c r="I408" s="10" t="str">
        <f t="shared" si="93"/>
        <v/>
      </c>
      <c r="J408" s="10" t="str">
        <f t="shared" si="94"/>
        <v/>
      </c>
      <c r="K408" s="10" t="str">
        <f t="shared" si="97"/>
        <v xml:space="preserve"> </v>
      </c>
      <c r="L408" s="10" t="str">
        <f t="shared" si="98"/>
        <v xml:space="preserve"> </v>
      </c>
      <c r="M408" s="10" t="str">
        <f t="shared" si="95"/>
        <v/>
      </c>
      <c r="N408" s="20" t="str">
        <f t="shared" si="96"/>
        <v/>
      </c>
    </row>
    <row r="409" spans="1:14" x14ac:dyDescent="0.2">
      <c r="A409" s="8"/>
      <c r="B409" s="44" t="s">
        <v>381</v>
      </c>
      <c r="C409" s="41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20" t="str">
        <f t="shared" si="96"/>
        <v/>
      </c>
    </row>
    <row r="410" spans="1:14" x14ac:dyDescent="0.2">
      <c r="A410" s="8"/>
      <c r="B410" s="44" t="s">
        <v>382</v>
      </c>
      <c r="C410" s="41">
        <v>1</v>
      </c>
      <c r="D410" s="9">
        <v>0</v>
      </c>
      <c r="E410" s="9">
        <v>0</v>
      </c>
      <c r="F410" s="9">
        <v>0</v>
      </c>
      <c r="G410" s="10">
        <f t="shared" si="91"/>
        <v>3.2258064516129031E-2</v>
      </c>
      <c r="H410" s="10" t="str">
        <f t="shared" si="92"/>
        <v/>
      </c>
      <c r="I410" s="10" t="str">
        <f t="shared" si="93"/>
        <v/>
      </c>
      <c r="J410" s="10" t="str">
        <f t="shared" si="94"/>
        <v/>
      </c>
      <c r="K410" s="10">
        <f t="shared" si="97"/>
        <v>-1</v>
      </c>
      <c r="L410" s="10" t="str">
        <f t="shared" si="98"/>
        <v xml:space="preserve"> </v>
      </c>
      <c r="M410" s="10">
        <f t="shared" si="95"/>
        <v>-3.2258064516129031E-2</v>
      </c>
      <c r="N410" s="20" t="str">
        <f t="shared" si="96"/>
        <v/>
      </c>
    </row>
    <row r="411" spans="1:14" x14ac:dyDescent="0.2">
      <c r="A411" s="8"/>
      <c r="B411" s="44" t="s">
        <v>383</v>
      </c>
      <c r="C411" s="41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20" t="str">
        <f t="shared" si="96"/>
        <v/>
      </c>
    </row>
    <row r="412" spans="1:14" x14ac:dyDescent="0.2">
      <c r="A412" s="8"/>
      <c r="B412" s="44" t="s">
        <v>384</v>
      </c>
      <c r="C412" s="41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0" t="str">
        <f t="shared" si="96"/>
        <v/>
      </c>
    </row>
    <row r="413" spans="1:14" x14ac:dyDescent="0.2">
      <c r="A413" s="8"/>
      <c r="B413" s="44" t="s">
        <v>385</v>
      </c>
      <c r="C413" s="41">
        <v>3</v>
      </c>
      <c r="D413" s="9">
        <v>0</v>
      </c>
      <c r="E413" s="9">
        <v>0</v>
      </c>
      <c r="F413" s="9">
        <v>0</v>
      </c>
      <c r="G413" s="10">
        <f t="shared" si="91"/>
        <v>9.6774193548387094E-2</v>
      </c>
      <c r="H413" s="10" t="str">
        <f t="shared" si="92"/>
        <v/>
      </c>
      <c r="I413" s="10" t="str">
        <f t="shared" si="93"/>
        <v/>
      </c>
      <c r="J413" s="10" t="str">
        <f t="shared" si="94"/>
        <v/>
      </c>
      <c r="K413" s="10">
        <f t="shared" si="97"/>
        <v>-1</v>
      </c>
      <c r="L413" s="10" t="str">
        <f t="shared" si="98"/>
        <v xml:space="preserve"> </v>
      </c>
      <c r="M413" s="10">
        <f t="shared" si="95"/>
        <v>-9.6774193548387094E-2</v>
      </c>
      <c r="N413" s="20" t="str">
        <f t="shared" si="96"/>
        <v/>
      </c>
    </row>
    <row r="414" spans="1:14" x14ac:dyDescent="0.2">
      <c r="A414" s="8"/>
      <c r="B414" s="44" t="s">
        <v>386</v>
      </c>
      <c r="C414" s="41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0" t="str">
        <f t="shared" si="96"/>
        <v/>
      </c>
    </row>
    <row r="415" spans="1:14" x14ac:dyDescent="0.2">
      <c r="A415" s="8"/>
      <c r="B415" s="44" t="s">
        <v>387</v>
      </c>
      <c r="C415" s="41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0" t="str">
        <f t="shared" si="96"/>
        <v/>
      </c>
    </row>
    <row r="416" spans="1:14" x14ac:dyDescent="0.2">
      <c r="A416" s="8"/>
      <c r="B416" s="44" t="s">
        <v>388</v>
      </c>
      <c r="C416" s="41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20" t="str">
        <f t="shared" si="96"/>
        <v/>
      </c>
    </row>
    <row r="417" spans="1:14" x14ac:dyDescent="0.2">
      <c r="A417" s="8" t="s">
        <v>76</v>
      </c>
      <c r="B417" s="44" t="s">
        <v>389</v>
      </c>
      <c r="C417" s="41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0" t="str">
        <f t="shared" si="96"/>
        <v/>
      </c>
    </row>
    <row r="418" spans="1:14" x14ac:dyDescent="0.2">
      <c r="A418" s="8" t="s">
        <v>76</v>
      </c>
      <c r="B418" s="44" t="s">
        <v>390</v>
      </c>
      <c r="C418" s="41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0" t="str">
        <f t="shared" si="96"/>
        <v/>
      </c>
    </row>
    <row r="419" spans="1:14" x14ac:dyDescent="0.2">
      <c r="A419" s="8"/>
      <c r="B419" s="44" t="s">
        <v>391</v>
      </c>
      <c r="C419" s="41">
        <v>0</v>
      </c>
      <c r="D419" s="9">
        <v>1</v>
      </c>
      <c r="E419" s="9">
        <v>1</v>
      </c>
      <c r="F419" s="9">
        <v>0</v>
      </c>
      <c r="G419" s="10" t="str">
        <f t="shared" si="91"/>
        <v/>
      </c>
      <c r="H419" s="10">
        <f t="shared" si="92"/>
        <v>6.6666666666666666E-2</v>
      </c>
      <c r="I419" s="10">
        <f t="shared" si="93"/>
        <v>5.8823529411764705E-2</v>
      </c>
      <c r="J419" s="10" t="str">
        <f t="shared" si="94"/>
        <v/>
      </c>
      <c r="K419" s="10">
        <f t="shared" si="97"/>
        <v>1</v>
      </c>
      <c r="L419" s="10">
        <f t="shared" si="98"/>
        <v>-1</v>
      </c>
      <c r="M419" s="10" t="str">
        <f t="shared" si="95"/>
        <v/>
      </c>
      <c r="N419" s="20">
        <f t="shared" si="96"/>
        <v>-6.6666666666666666E-2</v>
      </c>
    </row>
    <row r="420" spans="1:14" x14ac:dyDescent="0.2">
      <c r="A420" s="8"/>
      <c r="B420" s="44" t="s">
        <v>392</v>
      </c>
      <c r="C420" s="41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0" t="str">
        <f t="shared" si="96"/>
        <v/>
      </c>
    </row>
    <row r="421" spans="1:14" x14ac:dyDescent="0.2">
      <c r="A421" s="8"/>
      <c r="B421" s="44" t="s">
        <v>393</v>
      </c>
      <c r="C421" s="41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0" t="str">
        <f t="shared" si="96"/>
        <v/>
      </c>
    </row>
    <row r="422" spans="1:14" x14ac:dyDescent="0.2">
      <c r="A422" s="8"/>
      <c r="B422" s="44" t="s">
        <v>394</v>
      </c>
      <c r="C422" s="41">
        <v>2</v>
      </c>
      <c r="D422" s="9">
        <v>0</v>
      </c>
      <c r="E422" s="9">
        <v>1</v>
      </c>
      <c r="F422" s="9">
        <v>2</v>
      </c>
      <c r="G422" s="10">
        <f t="shared" si="91"/>
        <v>6.4516129032258063E-2</v>
      </c>
      <c r="H422" s="10" t="str">
        <f t="shared" si="92"/>
        <v/>
      </c>
      <c r="I422" s="10">
        <f t="shared" si="93"/>
        <v>5.8823529411764705E-2</v>
      </c>
      <c r="J422" s="10">
        <f t="shared" si="94"/>
        <v>0.14285714285714285</v>
      </c>
      <c r="K422" s="10">
        <f t="shared" si="97"/>
        <v>-0.5</v>
      </c>
      <c r="L422" s="10">
        <f t="shared" si="98"/>
        <v>1</v>
      </c>
      <c r="M422" s="10">
        <f t="shared" si="95"/>
        <v>-3.2258064516129031E-2</v>
      </c>
      <c r="N422" s="20" t="str">
        <f t="shared" si="96"/>
        <v/>
      </c>
    </row>
    <row r="423" spans="1:14" x14ac:dyDescent="0.2">
      <c r="A423" s="8"/>
      <c r="B423" s="44" t="s">
        <v>395</v>
      </c>
      <c r="C423" s="41">
        <v>1</v>
      </c>
      <c r="D423" s="9">
        <v>0</v>
      </c>
      <c r="E423" s="9">
        <v>0</v>
      </c>
      <c r="F423" s="9">
        <v>0</v>
      </c>
      <c r="G423" s="10">
        <f t="shared" si="91"/>
        <v>3.2258064516129031E-2</v>
      </c>
      <c r="H423" s="10" t="str">
        <f t="shared" si="92"/>
        <v/>
      </c>
      <c r="I423" s="10" t="str">
        <f t="shared" si="93"/>
        <v/>
      </c>
      <c r="J423" s="10" t="str">
        <f t="shared" si="94"/>
        <v/>
      </c>
      <c r="K423" s="10">
        <f t="shared" si="97"/>
        <v>-1</v>
      </c>
      <c r="L423" s="10" t="str">
        <f t="shared" si="98"/>
        <v xml:space="preserve"> </v>
      </c>
      <c r="M423" s="10">
        <f t="shared" si="95"/>
        <v>-3.2258064516129031E-2</v>
      </c>
      <c r="N423" s="20" t="str">
        <f t="shared" si="96"/>
        <v/>
      </c>
    </row>
    <row r="424" spans="1:14" x14ac:dyDescent="0.2">
      <c r="A424" s="8"/>
      <c r="B424" s="44" t="s">
        <v>396</v>
      </c>
      <c r="C424" s="41">
        <v>0</v>
      </c>
      <c r="D424" s="9">
        <v>0</v>
      </c>
      <c r="E424" s="9">
        <v>2</v>
      </c>
      <c r="F424" s="9">
        <v>1</v>
      </c>
      <c r="G424" s="10" t="str">
        <f t="shared" si="91"/>
        <v/>
      </c>
      <c r="H424" s="10" t="str">
        <f t="shared" si="92"/>
        <v/>
      </c>
      <c r="I424" s="10">
        <f t="shared" si="93"/>
        <v>0.11764705882352941</v>
      </c>
      <c r="J424" s="10">
        <f t="shared" si="94"/>
        <v>7.1428571428571425E-2</v>
      </c>
      <c r="K424" s="10">
        <f t="shared" si="97"/>
        <v>1</v>
      </c>
      <c r="L424" s="10">
        <f t="shared" si="98"/>
        <v>1</v>
      </c>
      <c r="M424" s="10" t="str">
        <f t="shared" si="95"/>
        <v/>
      </c>
      <c r="N424" s="20" t="str">
        <f t="shared" si="96"/>
        <v/>
      </c>
    </row>
    <row r="425" spans="1:14" x14ac:dyDescent="0.2">
      <c r="A425" s="8"/>
      <c r="B425" s="44" t="s">
        <v>397</v>
      </c>
      <c r="C425" s="41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0" t="str">
        <f t="shared" si="96"/>
        <v/>
      </c>
    </row>
    <row r="426" spans="1:14" x14ac:dyDescent="0.2">
      <c r="A426" s="8"/>
      <c r="B426" s="44" t="s">
        <v>398</v>
      </c>
      <c r="C426" s="41">
        <v>1</v>
      </c>
      <c r="D426" s="9">
        <v>0</v>
      </c>
      <c r="E426" s="9">
        <v>0</v>
      </c>
      <c r="F426" s="9">
        <v>0</v>
      </c>
      <c r="G426" s="10">
        <f t="shared" si="91"/>
        <v>3.2258064516129031E-2</v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>
        <f t="shared" si="97"/>
        <v>-1</v>
      </c>
      <c r="L426" s="10" t="str">
        <f t="shared" si="98"/>
        <v xml:space="preserve"> </v>
      </c>
      <c r="M426" s="10">
        <f t="shared" si="95"/>
        <v>-3.2258064516129031E-2</v>
      </c>
      <c r="N426" s="20" t="str">
        <f t="shared" si="96"/>
        <v/>
      </c>
    </row>
    <row r="427" spans="1:14" ht="25.5" x14ac:dyDescent="0.2">
      <c r="A427" s="8"/>
      <c r="B427" s="44" t="s">
        <v>399</v>
      </c>
      <c r="C427" s="41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20" t="str">
        <f t="shared" si="96"/>
        <v/>
      </c>
    </row>
    <row r="428" spans="1:14" x14ac:dyDescent="0.2">
      <c r="A428" s="8"/>
      <c r="B428" s="44" t="s">
        <v>400</v>
      </c>
      <c r="C428" s="41">
        <v>0</v>
      </c>
      <c r="D428" s="9">
        <v>0</v>
      </c>
      <c r="E428" s="9">
        <v>1</v>
      </c>
      <c r="F428" s="9">
        <v>1</v>
      </c>
      <c r="G428" s="10" t="str">
        <f t="shared" si="91"/>
        <v/>
      </c>
      <c r="H428" s="10" t="str">
        <f t="shared" si="92"/>
        <v/>
      </c>
      <c r="I428" s="10">
        <f t="shared" si="93"/>
        <v>5.8823529411764705E-2</v>
      </c>
      <c r="J428" s="10">
        <f t="shared" si="94"/>
        <v>7.1428571428571425E-2</v>
      </c>
      <c r="K428" s="10">
        <f t="shared" si="97"/>
        <v>1</v>
      </c>
      <c r="L428" s="10">
        <f t="shared" si="98"/>
        <v>1</v>
      </c>
      <c r="M428" s="10" t="str">
        <f t="shared" si="95"/>
        <v/>
      </c>
      <c r="N428" s="20" t="str">
        <f t="shared" si="96"/>
        <v/>
      </c>
    </row>
    <row r="429" spans="1:14" x14ac:dyDescent="0.2">
      <c r="A429" s="8"/>
      <c r="B429" s="44" t="s">
        <v>401</v>
      </c>
      <c r="C429" s="41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20" t="str">
        <f t="shared" si="96"/>
        <v/>
      </c>
    </row>
    <row r="430" spans="1:14" x14ac:dyDescent="0.2">
      <c r="A430" s="8"/>
      <c r="B430" s="44" t="s">
        <v>402</v>
      </c>
      <c r="C430" s="41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20" t="str">
        <f t="shared" si="96"/>
        <v/>
      </c>
    </row>
    <row r="431" spans="1:14" x14ac:dyDescent="0.2">
      <c r="A431" s="8"/>
      <c r="B431" s="44" t="s">
        <v>403</v>
      </c>
      <c r="C431" s="41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0" t="str">
        <f t="shared" si="96"/>
        <v/>
      </c>
    </row>
    <row r="432" spans="1:14" ht="25.5" x14ac:dyDescent="0.2">
      <c r="A432" s="8"/>
      <c r="B432" s="44" t="s">
        <v>404</v>
      </c>
      <c r="C432" s="41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20" t="str">
        <f t="shared" si="96"/>
        <v/>
      </c>
    </row>
    <row r="433" spans="1:14" ht="25.5" x14ac:dyDescent="0.2">
      <c r="A433" s="8"/>
      <c r="B433" s="44" t="s">
        <v>405</v>
      </c>
      <c r="C433" s="41">
        <v>0</v>
      </c>
      <c r="D433" s="9">
        <v>0</v>
      </c>
      <c r="E433" s="9">
        <v>0</v>
      </c>
      <c r="F433" s="9">
        <v>0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 t="str">
        <f t="shared" si="98"/>
        <v xml:space="preserve"> </v>
      </c>
      <c r="M433" s="10" t="str">
        <f t="shared" si="95"/>
        <v/>
      </c>
      <c r="N433" s="20" t="str">
        <f t="shared" si="96"/>
        <v/>
      </c>
    </row>
    <row r="434" spans="1:14" x14ac:dyDescent="0.2">
      <c r="A434" s="8"/>
      <c r="B434" s="44" t="s">
        <v>406</v>
      </c>
      <c r="C434" s="41">
        <v>0</v>
      </c>
      <c r="D434" s="9">
        <v>0</v>
      </c>
      <c r="E434" s="9">
        <v>0</v>
      </c>
      <c r="F434" s="9">
        <v>0</v>
      </c>
      <c r="G434" s="10" t="str">
        <f t="shared" si="91"/>
        <v/>
      </c>
      <c r="H434" s="10" t="str">
        <f t="shared" si="92"/>
        <v/>
      </c>
      <c r="I434" s="10" t="str">
        <f t="shared" si="93"/>
        <v/>
      </c>
      <c r="J434" s="10" t="str">
        <f t="shared" si="94"/>
        <v/>
      </c>
      <c r="K434" s="10" t="str">
        <f t="shared" si="97"/>
        <v xml:space="preserve"> </v>
      </c>
      <c r="L434" s="10" t="str">
        <f t="shared" si="98"/>
        <v xml:space="preserve"> </v>
      </c>
      <c r="M434" s="10" t="str">
        <f t="shared" si="95"/>
        <v/>
      </c>
      <c r="N434" s="20" t="str">
        <f t="shared" si="96"/>
        <v/>
      </c>
    </row>
    <row r="435" spans="1:14" x14ac:dyDescent="0.2">
      <c r="A435" s="8"/>
      <c r="B435" s="44" t="s">
        <v>407</v>
      </c>
      <c r="C435" s="41">
        <v>0</v>
      </c>
      <c r="D435" s="9">
        <v>1</v>
      </c>
      <c r="E435" s="9">
        <v>0</v>
      </c>
      <c r="F435" s="9">
        <v>0</v>
      </c>
      <c r="G435" s="10" t="str">
        <f t="shared" ref="G435:G498" si="99">+IF(C435=0,"",C435/C$371)</f>
        <v/>
      </c>
      <c r="H435" s="10">
        <f t="shared" ref="H435:H498" si="100">+IF(D435=0,"",D435/D$371)</f>
        <v>6.6666666666666666E-2</v>
      </c>
      <c r="I435" s="10" t="str">
        <f t="shared" ref="I435:I498" si="101">+IF(E435=0,"",E435/E$371)</f>
        <v/>
      </c>
      <c r="J435" s="10" t="str">
        <f t="shared" ref="J435:J498" si="102">+IF(F435=0,"",F435/F$371)</f>
        <v/>
      </c>
      <c r="K435" s="10" t="str">
        <f t="shared" si="97"/>
        <v xml:space="preserve"> </v>
      </c>
      <c r="L435" s="10">
        <f t="shared" si="98"/>
        <v>-1</v>
      </c>
      <c r="M435" s="10" t="str">
        <f t="shared" ref="M435:M498" si="103">+IF(OR(AND(G435=""),(K435="")),"",G435*K435)</f>
        <v/>
      </c>
      <c r="N435" s="20">
        <f t="shared" ref="N435:N498" si="104">+IF(OR(AND(H435=""),(L435="")),"",H435*L435)</f>
        <v>-6.6666666666666666E-2</v>
      </c>
    </row>
    <row r="436" spans="1:14" x14ac:dyDescent="0.2">
      <c r="A436" s="8"/>
      <c r="B436" s="44" t="s">
        <v>408</v>
      </c>
      <c r="C436" s="41">
        <v>0</v>
      </c>
      <c r="D436" s="9">
        <v>1</v>
      </c>
      <c r="E436" s="9">
        <v>0</v>
      </c>
      <c r="F436" s="9">
        <v>0</v>
      </c>
      <c r="G436" s="10" t="str">
        <f t="shared" si="99"/>
        <v/>
      </c>
      <c r="H436" s="10">
        <f t="shared" si="100"/>
        <v>6.6666666666666666E-2</v>
      </c>
      <c r="I436" s="10" t="str">
        <f t="shared" si="101"/>
        <v/>
      </c>
      <c r="J436" s="10" t="str">
        <f t="shared" si="102"/>
        <v/>
      </c>
      <c r="K436" s="10" t="str">
        <f t="shared" ref="K436:K499" si="105">+IF(AND(C436=0,E436=0)," ",IF(C436=0,1,IF(E436=0,-1,(E436-C436)/C436)))</f>
        <v xml:space="preserve"> </v>
      </c>
      <c r="L436" s="10">
        <f t="shared" ref="L436:L499" si="106">+IF(AND(D436=0,F436=0)," ",IF(D436=0,1,IF(F436=0,-1,(F436-D436)/D436)))</f>
        <v>-1</v>
      </c>
      <c r="M436" s="10" t="str">
        <f t="shared" si="103"/>
        <v/>
      </c>
      <c r="N436" s="20">
        <f t="shared" si="104"/>
        <v>-6.6666666666666666E-2</v>
      </c>
    </row>
    <row r="437" spans="1:14" x14ac:dyDescent="0.2">
      <c r="A437" s="8"/>
      <c r="B437" s="44" t="s">
        <v>409</v>
      </c>
      <c r="C437" s="41">
        <v>0</v>
      </c>
      <c r="D437" s="9">
        <v>0</v>
      </c>
      <c r="E437" s="9">
        <v>0</v>
      </c>
      <c r="F437" s="9">
        <v>1</v>
      </c>
      <c r="G437" s="10" t="str">
        <f t="shared" si="99"/>
        <v/>
      </c>
      <c r="H437" s="10" t="str">
        <f t="shared" si="100"/>
        <v/>
      </c>
      <c r="I437" s="10" t="str">
        <f t="shared" si="101"/>
        <v/>
      </c>
      <c r="J437" s="10">
        <f t="shared" si="102"/>
        <v>7.1428571428571425E-2</v>
      </c>
      <c r="K437" s="10" t="str">
        <f t="shared" si="105"/>
        <v xml:space="preserve"> </v>
      </c>
      <c r="L437" s="10">
        <f t="shared" si="106"/>
        <v>1</v>
      </c>
      <c r="M437" s="10" t="str">
        <f t="shared" si="103"/>
        <v/>
      </c>
      <c r="N437" s="20" t="str">
        <f t="shared" si="104"/>
        <v/>
      </c>
    </row>
    <row r="438" spans="1:14" x14ac:dyDescent="0.2">
      <c r="A438" s="8"/>
      <c r="B438" s="44" t="s">
        <v>410</v>
      </c>
      <c r="C438" s="41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20" t="str">
        <f t="shared" si="104"/>
        <v/>
      </c>
    </row>
    <row r="439" spans="1:14" x14ac:dyDescent="0.2">
      <c r="A439" s="8" t="s">
        <v>76</v>
      </c>
      <c r="B439" s="44" t="s">
        <v>411</v>
      </c>
      <c r="C439" s="41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0" t="str">
        <f t="shared" si="104"/>
        <v/>
      </c>
    </row>
    <row r="440" spans="1:14" x14ac:dyDescent="0.2">
      <c r="A440" s="8"/>
      <c r="B440" s="44" t="s">
        <v>412</v>
      </c>
      <c r="C440" s="41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0" t="str">
        <f t="shared" si="104"/>
        <v/>
      </c>
    </row>
    <row r="441" spans="1:14" x14ac:dyDescent="0.2">
      <c r="A441" s="8"/>
      <c r="B441" s="44" t="s">
        <v>413</v>
      </c>
      <c r="C441" s="41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0" t="str">
        <f t="shared" si="104"/>
        <v/>
      </c>
    </row>
    <row r="442" spans="1:14" x14ac:dyDescent="0.2">
      <c r="A442" s="8"/>
      <c r="B442" s="44" t="s">
        <v>414</v>
      </c>
      <c r="C442" s="41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20" t="str">
        <f t="shared" si="104"/>
        <v/>
      </c>
    </row>
    <row r="443" spans="1:14" x14ac:dyDescent="0.2">
      <c r="A443" s="8"/>
      <c r="B443" s="44" t="s">
        <v>415</v>
      </c>
      <c r="C443" s="41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20" t="str">
        <f t="shared" si="104"/>
        <v/>
      </c>
    </row>
    <row r="444" spans="1:14" x14ac:dyDescent="0.2">
      <c r="A444" s="8"/>
      <c r="B444" s="44" t="s">
        <v>416</v>
      </c>
      <c r="C444" s="41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0" t="str">
        <f t="shared" si="104"/>
        <v/>
      </c>
    </row>
    <row r="445" spans="1:14" x14ac:dyDescent="0.2">
      <c r="A445" s="8"/>
      <c r="B445" s="44" t="s">
        <v>417</v>
      </c>
      <c r="C445" s="41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0" t="str">
        <f t="shared" si="104"/>
        <v/>
      </c>
    </row>
    <row r="446" spans="1:14" x14ac:dyDescent="0.2">
      <c r="A446" s="8"/>
      <c r="B446" s="44" t="s">
        <v>418</v>
      </c>
      <c r="C446" s="41">
        <v>0</v>
      </c>
      <c r="D446" s="9">
        <v>0</v>
      </c>
      <c r="E446" s="9">
        <v>0</v>
      </c>
      <c r="F446" s="9">
        <v>0</v>
      </c>
      <c r="G446" s="10" t="str">
        <f t="shared" si="99"/>
        <v/>
      </c>
      <c r="H446" s="10" t="str">
        <f t="shared" si="100"/>
        <v/>
      </c>
      <c r="I446" s="10" t="str">
        <f t="shared" si="101"/>
        <v/>
      </c>
      <c r="J446" s="10" t="str">
        <f t="shared" si="102"/>
        <v/>
      </c>
      <c r="K446" s="10" t="str">
        <f t="shared" si="105"/>
        <v xml:space="preserve"> </v>
      </c>
      <c r="L446" s="10" t="str">
        <f t="shared" si="106"/>
        <v xml:space="preserve"> </v>
      </c>
      <c r="M446" s="10" t="str">
        <f t="shared" si="103"/>
        <v/>
      </c>
      <c r="N446" s="20" t="str">
        <f t="shared" si="104"/>
        <v/>
      </c>
    </row>
    <row r="447" spans="1:14" ht="24" customHeight="1" x14ac:dyDescent="0.2">
      <c r="A447" s="8"/>
      <c r="B447" s="44" t="s">
        <v>419</v>
      </c>
      <c r="C447" s="41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0" t="str">
        <f t="shared" si="104"/>
        <v/>
      </c>
    </row>
    <row r="448" spans="1:14" x14ac:dyDescent="0.2">
      <c r="A448" s="8"/>
      <c r="B448" s="44" t="s">
        <v>420</v>
      </c>
      <c r="C448" s="41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20" t="str">
        <f t="shared" si="104"/>
        <v/>
      </c>
    </row>
    <row r="449" spans="1:14" x14ac:dyDescent="0.2">
      <c r="A449" s="8"/>
      <c r="B449" s="44" t="s">
        <v>421</v>
      </c>
      <c r="C449" s="41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20" t="str">
        <f t="shared" si="104"/>
        <v/>
      </c>
    </row>
    <row r="450" spans="1:14" x14ac:dyDescent="0.2">
      <c r="A450" s="8"/>
      <c r="B450" s="44" t="s">
        <v>422</v>
      </c>
      <c r="C450" s="41">
        <v>0</v>
      </c>
      <c r="D450" s="9">
        <v>0</v>
      </c>
      <c r="E450" s="9">
        <v>0</v>
      </c>
      <c r="F450" s="9">
        <v>0</v>
      </c>
      <c r="G450" s="10" t="str">
        <f t="shared" si="99"/>
        <v/>
      </c>
      <c r="H450" s="10" t="str">
        <f t="shared" si="100"/>
        <v/>
      </c>
      <c r="I450" s="10" t="str">
        <f t="shared" si="101"/>
        <v/>
      </c>
      <c r="J450" s="10" t="str">
        <f t="shared" si="102"/>
        <v/>
      </c>
      <c r="K450" s="10" t="str">
        <f t="shared" si="105"/>
        <v xml:space="preserve"> </v>
      </c>
      <c r="L450" s="10" t="str">
        <f t="shared" si="106"/>
        <v xml:space="preserve"> </v>
      </c>
      <c r="M450" s="10" t="str">
        <f t="shared" si="103"/>
        <v/>
      </c>
      <c r="N450" s="20" t="str">
        <f t="shared" si="104"/>
        <v/>
      </c>
    </row>
    <row r="451" spans="1:14" x14ac:dyDescent="0.2">
      <c r="A451" s="8"/>
      <c r="B451" s="44" t="s">
        <v>423</v>
      </c>
      <c r="C451" s="41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20" t="str">
        <f t="shared" si="104"/>
        <v/>
      </c>
    </row>
    <row r="452" spans="1:14" x14ac:dyDescent="0.2">
      <c r="A452" s="8"/>
      <c r="B452" s="44" t="s">
        <v>424</v>
      </c>
      <c r="C452" s="41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0" t="str">
        <f t="shared" si="104"/>
        <v/>
      </c>
    </row>
    <row r="453" spans="1:14" x14ac:dyDescent="0.2">
      <c r="A453" s="8"/>
      <c r="B453" s="44" t="s">
        <v>425</v>
      </c>
      <c r="C453" s="41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0" t="str">
        <f t="shared" si="104"/>
        <v/>
      </c>
    </row>
    <row r="454" spans="1:14" x14ac:dyDescent="0.2">
      <c r="A454" s="8"/>
      <c r="B454" s="44" t="s">
        <v>426</v>
      </c>
      <c r="C454" s="41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20" t="str">
        <f t="shared" si="104"/>
        <v/>
      </c>
    </row>
    <row r="455" spans="1:14" x14ac:dyDescent="0.2">
      <c r="A455" s="8"/>
      <c r="B455" s="44" t="s">
        <v>427</v>
      </c>
      <c r="C455" s="41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20" t="str">
        <f t="shared" si="104"/>
        <v/>
      </c>
    </row>
    <row r="456" spans="1:14" x14ac:dyDescent="0.2">
      <c r="A456" s="8"/>
      <c r="B456" s="44" t="s">
        <v>428</v>
      </c>
      <c r="C456" s="41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0" t="str">
        <f t="shared" si="104"/>
        <v/>
      </c>
    </row>
    <row r="457" spans="1:14" x14ac:dyDescent="0.2">
      <c r="A457" s="8"/>
      <c r="B457" s="44" t="s">
        <v>429</v>
      </c>
      <c r="C457" s="41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0" t="str">
        <f t="shared" si="104"/>
        <v/>
      </c>
    </row>
    <row r="458" spans="1:14" x14ac:dyDescent="0.2">
      <c r="A458" s="8"/>
      <c r="B458" s="44" t="s">
        <v>430</v>
      </c>
      <c r="C458" s="41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0" t="str">
        <f t="shared" si="104"/>
        <v/>
      </c>
    </row>
    <row r="459" spans="1:14" ht="26.25" customHeight="1" x14ac:dyDescent="0.2">
      <c r="A459" s="8"/>
      <c r="B459" s="44" t="s">
        <v>431</v>
      </c>
      <c r="C459" s="41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0" t="str">
        <f t="shared" si="104"/>
        <v/>
      </c>
    </row>
    <row r="460" spans="1:14" ht="25.5" x14ac:dyDescent="0.2">
      <c r="A460" s="8"/>
      <c r="B460" s="44" t="s">
        <v>432</v>
      </c>
      <c r="C460" s="41">
        <v>0</v>
      </c>
      <c r="D460" s="9">
        <v>0</v>
      </c>
      <c r="E460" s="9">
        <v>0</v>
      </c>
      <c r="F460" s="9">
        <v>0</v>
      </c>
      <c r="G460" s="10" t="str">
        <f t="shared" si="99"/>
        <v/>
      </c>
      <c r="H460" s="10" t="str">
        <f t="shared" si="100"/>
        <v/>
      </c>
      <c r="I460" s="10" t="str">
        <f t="shared" si="101"/>
        <v/>
      </c>
      <c r="J460" s="10" t="str">
        <f t="shared" si="102"/>
        <v/>
      </c>
      <c r="K460" s="10" t="str">
        <f t="shared" si="105"/>
        <v xml:space="preserve"> </v>
      </c>
      <c r="L460" s="10" t="str">
        <f t="shared" si="106"/>
        <v xml:space="preserve"> </v>
      </c>
      <c r="M460" s="10" t="str">
        <f t="shared" si="103"/>
        <v/>
      </c>
      <c r="N460" s="20" t="str">
        <f t="shared" si="104"/>
        <v/>
      </c>
    </row>
    <row r="461" spans="1:14" x14ac:dyDescent="0.2">
      <c r="A461" s="8"/>
      <c r="B461" s="44" t="s">
        <v>433</v>
      </c>
      <c r="C461" s="41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20" t="str">
        <f t="shared" si="104"/>
        <v/>
      </c>
    </row>
    <row r="462" spans="1:14" ht="25.5" x14ac:dyDescent="0.2">
      <c r="A462" s="8"/>
      <c r="B462" s="44" t="s">
        <v>434</v>
      </c>
      <c r="C462" s="41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20" t="str">
        <f t="shared" si="104"/>
        <v/>
      </c>
    </row>
    <row r="463" spans="1:14" ht="25.5" x14ac:dyDescent="0.2">
      <c r="A463" s="8"/>
      <c r="B463" s="44" t="s">
        <v>435</v>
      </c>
      <c r="C463" s="41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0" t="str">
        <f t="shared" si="104"/>
        <v/>
      </c>
    </row>
    <row r="464" spans="1:14" x14ac:dyDescent="0.2">
      <c r="A464" s="8"/>
      <c r="B464" s="44" t="s">
        <v>436</v>
      </c>
      <c r="C464" s="41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20" t="str">
        <f t="shared" si="104"/>
        <v/>
      </c>
    </row>
    <row r="465" spans="1:14" x14ac:dyDescent="0.2">
      <c r="A465" s="8"/>
      <c r="B465" s="44" t="s">
        <v>437</v>
      </c>
      <c r="C465" s="41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20" t="str">
        <f t="shared" si="104"/>
        <v/>
      </c>
    </row>
    <row r="466" spans="1:14" x14ac:dyDescent="0.2">
      <c r="A466" s="8"/>
      <c r="B466" s="44" t="s">
        <v>438</v>
      </c>
      <c r="C466" s="41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20" t="str">
        <f t="shared" si="104"/>
        <v/>
      </c>
    </row>
    <row r="467" spans="1:14" x14ac:dyDescent="0.2">
      <c r="A467" s="8"/>
      <c r="B467" s="44" t="s">
        <v>439</v>
      </c>
      <c r="C467" s="41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20" t="str">
        <f t="shared" si="104"/>
        <v/>
      </c>
    </row>
    <row r="468" spans="1:14" x14ac:dyDescent="0.2">
      <c r="A468" s="8"/>
      <c r="B468" s="44" t="s">
        <v>440</v>
      </c>
      <c r="C468" s="41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0" t="str">
        <f t="shared" si="104"/>
        <v/>
      </c>
    </row>
    <row r="469" spans="1:14" x14ac:dyDescent="0.2">
      <c r="A469" s="8"/>
      <c r="B469" s="44" t="s">
        <v>441</v>
      </c>
      <c r="C469" s="41">
        <v>0</v>
      </c>
      <c r="D469" s="9">
        <v>0</v>
      </c>
      <c r="E469" s="9">
        <v>0</v>
      </c>
      <c r="F469" s="9">
        <v>0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 t="str">
        <f t="shared" si="106"/>
        <v xml:space="preserve"> </v>
      </c>
      <c r="M469" s="10" t="str">
        <f t="shared" si="103"/>
        <v/>
      </c>
      <c r="N469" s="20" t="str">
        <f t="shared" si="104"/>
        <v/>
      </c>
    </row>
    <row r="470" spans="1:14" x14ac:dyDescent="0.2">
      <c r="A470" s="8"/>
      <c r="B470" s="44" t="s">
        <v>442</v>
      </c>
      <c r="C470" s="41">
        <v>0</v>
      </c>
      <c r="D470" s="9">
        <v>0</v>
      </c>
      <c r="E470" s="9">
        <v>0</v>
      </c>
      <c r="F470" s="9">
        <v>0</v>
      </c>
      <c r="G470" s="10" t="str">
        <f t="shared" si="99"/>
        <v/>
      </c>
      <c r="H470" s="10" t="str">
        <f t="shared" si="100"/>
        <v/>
      </c>
      <c r="I470" s="10" t="str">
        <f t="shared" si="101"/>
        <v/>
      </c>
      <c r="J470" s="10" t="str">
        <f t="shared" si="102"/>
        <v/>
      </c>
      <c r="K470" s="10" t="str">
        <f t="shared" si="105"/>
        <v xml:space="preserve"> </v>
      </c>
      <c r="L470" s="10" t="str">
        <f t="shared" si="106"/>
        <v xml:space="preserve"> </v>
      </c>
      <c r="M470" s="10" t="str">
        <f t="shared" si="103"/>
        <v/>
      </c>
      <c r="N470" s="20" t="str">
        <f t="shared" si="104"/>
        <v/>
      </c>
    </row>
    <row r="471" spans="1:14" x14ac:dyDescent="0.2">
      <c r="A471" s="8"/>
      <c r="B471" s="44" t="s">
        <v>443</v>
      </c>
      <c r="C471" s="41">
        <v>0</v>
      </c>
      <c r="D471" s="9">
        <v>0</v>
      </c>
      <c r="E471" s="9">
        <v>0</v>
      </c>
      <c r="F471" s="9">
        <v>0</v>
      </c>
      <c r="G471" s="10" t="str">
        <f t="shared" si="99"/>
        <v/>
      </c>
      <c r="H471" s="10" t="str">
        <f t="shared" si="100"/>
        <v/>
      </c>
      <c r="I471" s="10" t="str">
        <f t="shared" si="101"/>
        <v/>
      </c>
      <c r="J471" s="10" t="str">
        <f t="shared" si="102"/>
        <v/>
      </c>
      <c r="K471" s="10" t="str">
        <f t="shared" si="105"/>
        <v xml:space="preserve"> </v>
      </c>
      <c r="L471" s="10" t="str">
        <f t="shared" si="106"/>
        <v xml:space="preserve"> </v>
      </c>
      <c r="M471" s="10" t="str">
        <f t="shared" si="103"/>
        <v/>
      </c>
      <c r="N471" s="20" t="str">
        <f t="shared" si="104"/>
        <v/>
      </c>
    </row>
    <row r="472" spans="1:14" x14ac:dyDescent="0.2">
      <c r="A472" s="8"/>
      <c r="B472" s="44" t="s">
        <v>444</v>
      </c>
      <c r="C472" s="41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20" t="str">
        <f t="shared" si="104"/>
        <v/>
      </c>
    </row>
    <row r="473" spans="1:14" x14ac:dyDescent="0.2">
      <c r="A473" s="8"/>
      <c r="B473" s="44" t="s">
        <v>445</v>
      </c>
      <c r="C473" s="41">
        <v>0</v>
      </c>
      <c r="D473" s="9">
        <v>0</v>
      </c>
      <c r="E473" s="9">
        <v>0</v>
      </c>
      <c r="F473" s="9">
        <v>0</v>
      </c>
      <c r="G473" s="10" t="str">
        <f t="shared" si="99"/>
        <v/>
      </c>
      <c r="H473" s="10" t="str">
        <f t="shared" si="100"/>
        <v/>
      </c>
      <c r="I473" s="10" t="str">
        <f t="shared" si="101"/>
        <v/>
      </c>
      <c r="J473" s="10" t="str">
        <f t="shared" si="102"/>
        <v/>
      </c>
      <c r="K473" s="10" t="str">
        <f t="shared" si="105"/>
        <v xml:space="preserve"> </v>
      </c>
      <c r="L473" s="10" t="str">
        <f t="shared" si="106"/>
        <v xml:space="preserve"> </v>
      </c>
      <c r="M473" s="10" t="str">
        <f t="shared" si="103"/>
        <v/>
      </c>
      <c r="N473" s="20" t="str">
        <f t="shared" si="104"/>
        <v/>
      </c>
    </row>
    <row r="474" spans="1:14" x14ac:dyDescent="0.2">
      <c r="A474" s="8"/>
      <c r="B474" s="44" t="s">
        <v>446</v>
      </c>
      <c r="C474" s="41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0" t="str">
        <f t="shared" si="104"/>
        <v/>
      </c>
    </row>
    <row r="475" spans="1:14" x14ac:dyDescent="0.2">
      <c r="A475" s="8"/>
      <c r="B475" s="44" t="s">
        <v>447</v>
      </c>
      <c r="C475" s="41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0" t="str">
        <f t="shared" si="104"/>
        <v/>
      </c>
    </row>
    <row r="476" spans="1:14" x14ac:dyDescent="0.2">
      <c r="A476" s="8"/>
      <c r="B476" s="44" t="s">
        <v>448</v>
      </c>
      <c r="C476" s="41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0" t="str">
        <f t="shared" si="104"/>
        <v/>
      </c>
    </row>
    <row r="477" spans="1:14" x14ac:dyDescent="0.2">
      <c r="A477" s="8"/>
      <c r="B477" s="44" t="s">
        <v>449</v>
      </c>
      <c r="C477" s="41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0" t="str">
        <f t="shared" si="104"/>
        <v/>
      </c>
    </row>
    <row r="478" spans="1:14" x14ac:dyDescent="0.2">
      <c r="A478" s="8"/>
      <c r="B478" s="44" t="s">
        <v>450</v>
      </c>
      <c r="C478" s="41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20" t="str">
        <f t="shared" si="104"/>
        <v/>
      </c>
    </row>
    <row r="479" spans="1:14" x14ac:dyDescent="0.2">
      <c r="A479" s="8"/>
      <c r="B479" s="44" t="s">
        <v>451</v>
      </c>
      <c r="C479" s="41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0" t="str">
        <f t="shared" si="104"/>
        <v/>
      </c>
    </row>
    <row r="480" spans="1:14" x14ac:dyDescent="0.2">
      <c r="A480" s="8"/>
      <c r="B480" s="44" t="s">
        <v>452</v>
      </c>
      <c r="C480" s="41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0" t="str">
        <f t="shared" si="104"/>
        <v/>
      </c>
    </row>
    <row r="481" spans="1:14" ht="26.25" customHeight="1" x14ac:dyDescent="0.2">
      <c r="A481" s="8"/>
      <c r="B481" s="44" t="s">
        <v>453</v>
      </c>
      <c r="C481" s="41">
        <v>0</v>
      </c>
      <c r="D481" s="9">
        <v>0</v>
      </c>
      <c r="E481" s="9">
        <v>0</v>
      </c>
      <c r="F481" s="9">
        <v>0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 t="str">
        <f t="shared" si="106"/>
        <v xml:space="preserve"> </v>
      </c>
      <c r="M481" s="10" t="str">
        <f t="shared" si="103"/>
        <v/>
      </c>
      <c r="N481" s="20" t="str">
        <f t="shared" si="104"/>
        <v/>
      </c>
    </row>
    <row r="482" spans="1:14" x14ac:dyDescent="0.2">
      <c r="A482" s="8"/>
      <c r="B482" s="44" t="s">
        <v>454</v>
      </c>
      <c r="C482" s="41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0" t="str">
        <f t="shared" si="104"/>
        <v/>
      </c>
    </row>
    <row r="483" spans="1:14" x14ac:dyDescent="0.2">
      <c r="A483" s="8"/>
      <c r="B483" s="44" t="s">
        <v>455</v>
      </c>
      <c r="C483" s="41">
        <v>0</v>
      </c>
      <c r="D483" s="9">
        <v>0</v>
      </c>
      <c r="E483" s="9">
        <v>0</v>
      </c>
      <c r="F483" s="9">
        <v>0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 t="str">
        <f t="shared" si="106"/>
        <v xml:space="preserve"> </v>
      </c>
      <c r="M483" s="10" t="str">
        <f t="shared" si="103"/>
        <v/>
      </c>
      <c r="N483" s="20" t="str">
        <f t="shared" si="104"/>
        <v/>
      </c>
    </row>
    <row r="484" spans="1:14" x14ac:dyDescent="0.2">
      <c r="A484" s="8"/>
      <c r="B484" s="44" t="s">
        <v>456</v>
      </c>
      <c r="C484" s="41">
        <v>0</v>
      </c>
      <c r="D484" s="9">
        <v>4</v>
      </c>
      <c r="E484" s="9">
        <v>0</v>
      </c>
      <c r="F484" s="9">
        <v>0</v>
      </c>
      <c r="G484" s="10" t="str">
        <f t="shared" si="99"/>
        <v/>
      </c>
      <c r="H484" s="10">
        <f t="shared" si="100"/>
        <v>0.26666666666666666</v>
      </c>
      <c r="I484" s="10" t="str">
        <f t="shared" si="101"/>
        <v/>
      </c>
      <c r="J484" s="10" t="str">
        <f t="shared" si="102"/>
        <v/>
      </c>
      <c r="K484" s="10" t="str">
        <f t="shared" si="105"/>
        <v xml:space="preserve"> </v>
      </c>
      <c r="L484" s="10">
        <f t="shared" si="106"/>
        <v>-1</v>
      </c>
      <c r="M484" s="10" t="str">
        <f t="shared" si="103"/>
        <v/>
      </c>
      <c r="N484" s="20">
        <f t="shared" si="104"/>
        <v>-0.26666666666666666</v>
      </c>
    </row>
    <row r="485" spans="1:14" x14ac:dyDescent="0.2">
      <c r="A485" s="8"/>
      <c r="B485" s="44" t="s">
        <v>457</v>
      </c>
      <c r="C485" s="41">
        <v>0</v>
      </c>
      <c r="D485" s="9">
        <v>0</v>
      </c>
      <c r="E485" s="9">
        <v>0</v>
      </c>
      <c r="F485" s="9">
        <v>0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 t="str">
        <f t="shared" si="106"/>
        <v xml:space="preserve"> </v>
      </c>
      <c r="M485" s="10" t="str">
        <f t="shared" si="103"/>
        <v/>
      </c>
      <c r="N485" s="20" t="str">
        <f t="shared" si="104"/>
        <v/>
      </c>
    </row>
    <row r="486" spans="1:14" ht="25.5" x14ac:dyDescent="0.2">
      <c r="A486" s="8"/>
      <c r="B486" s="44" t="s">
        <v>458</v>
      </c>
      <c r="C486" s="41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20" t="str">
        <f t="shared" si="104"/>
        <v/>
      </c>
    </row>
    <row r="487" spans="1:14" ht="25.5" x14ac:dyDescent="0.2">
      <c r="A487" s="8"/>
      <c r="B487" s="44" t="s">
        <v>459</v>
      </c>
      <c r="C487" s="41">
        <v>0</v>
      </c>
      <c r="D487" s="9">
        <v>0</v>
      </c>
      <c r="E487" s="9">
        <v>0</v>
      </c>
      <c r="F487" s="9">
        <v>0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 t="str">
        <f t="shared" si="102"/>
        <v/>
      </c>
      <c r="K487" s="10" t="str">
        <f t="shared" si="105"/>
        <v xml:space="preserve"> </v>
      </c>
      <c r="L487" s="10" t="str">
        <f t="shared" si="106"/>
        <v xml:space="preserve"> </v>
      </c>
      <c r="M487" s="10" t="str">
        <f t="shared" si="103"/>
        <v/>
      </c>
      <c r="N487" s="20" t="str">
        <f t="shared" si="104"/>
        <v/>
      </c>
    </row>
    <row r="488" spans="1:14" ht="25.5" x14ac:dyDescent="0.2">
      <c r="A488" s="8"/>
      <c r="B488" s="44" t="s">
        <v>460</v>
      </c>
      <c r="C488" s="41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0" t="str">
        <f t="shared" si="104"/>
        <v/>
      </c>
    </row>
    <row r="489" spans="1:14" x14ac:dyDescent="0.2">
      <c r="A489" s="8"/>
      <c r="B489" s="44" t="s">
        <v>461</v>
      </c>
      <c r="C489" s="41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20" t="str">
        <f t="shared" si="104"/>
        <v/>
      </c>
    </row>
    <row r="490" spans="1:14" ht="25.5" x14ac:dyDescent="0.2">
      <c r="A490" s="8"/>
      <c r="B490" s="44" t="s">
        <v>462</v>
      </c>
      <c r="C490" s="41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0" t="str">
        <f t="shared" si="104"/>
        <v/>
      </c>
    </row>
    <row r="491" spans="1:14" x14ac:dyDescent="0.2">
      <c r="A491" s="8"/>
      <c r="B491" s="44" t="s">
        <v>463</v>
      </c>
      <c r="C491" s="41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20" t="str">
        <f t="shared" si="104"/>
        <v/>
      </c>
    </row>
    <row r="492" spans="1:14" x14ac:dyDescent="0.2">
      <c r="A492" s="8"/>
      <c r="B492" s="44" t="s">
        <v>464</v>
      </c>
      <c r="C492" s="41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20" t="str">
        <f t="shared" si="104"/>
        <v/>
      </c>
    </row>
    <row r="493" spans="1:14" x14ac:dyDescent="0.2">
      <c r="A493" s="8"/>
      <c r="B493" s="44" t="s">
        <v>465</v>
      </c>
      <c r="C493" s="41">
        <v>0</v>
      </c>
      <c r="D493" s="9">
        <v>0</v>
      </c>
      <c r="E493" s="9">
        <v>0</v>
      </c>
      <c r="F493" s="9">
        <v>0</v>
      </c>
      <c r="G493" s="10" t="str">
        <f t="shared" si="99"/>
        <v/>
      </c>
      <c r="H493" s="10" t="str">
        <f t="shared" si="100"/>
        <v/>
      </c>
      <c r="I493" s="10" t="str">
        <f t="shared" si="101"/>
        <v/>
      </c>
      <c r="J493" s="10" t="str">
        <f t="shared" si="102"/>
        <v/>
      </c>
      <c r="K493" s="10" t="str">
        <f t="shared" si="105"/>
        <v xml:space="preserve"> </v>
      </c>
      <c r="L493" s="10" t="str">
        <f t="shared" si="106"/>
        <v xml:space="preserve"> </v>
      </c>
      <c r="M493" s="10" t="str">
        <f t="shared" si="103"/>
        <v/>
      </c>
      <c r="N493" s="20" t="str">
        <f t="shared" si="104"/>
        <v/>
      </c>
    </row>
    <row r="494" spans="1:14" x14ac:dyDescent="0.2">
      <c r="A494" s="8"/>
      <c r="B494" s="44" t="s">
        <v>466</v>
      </c>
      <c r="C494" s="41">
        <v>0</v>
      </c>
      <c r="D494" s="9">
        <v>0</v>
      </c>
      <c r="E494" s="9">
        <v>0</v>
      </c>
      <c r="F494" s="9">
        <v>0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 t="str">
        <f t="shared" si="106"/>
        <v xml:space="preserve"> </v>
      </c>
      <c r="M494" s="10" t="str">
        <f t="shared" si="103"/>
        <v/>
      </c>
      <c r="N494" s="20" t="str">
        <f t="shared" si="104"/>
        <v/>
      </c>
    </row>
    <row r="495" spans="1:14" x14ac:dyDescent="0.2">
      <c r="A495" s="8"/>
      <c r="B495" s="44" t="s">
        <v>467</v>
      </c>
      <c r="C495" s="41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20" t="str">
        <f t="shared" si="104"/>
        <v/>
      </c>
    </row>
    <row r="496" spans="1:14" x14ac:dyDescent="0.2">
      <c r="A496" s="8"/>
      <c r="B496" s="44" t="s">
        <v>468</v>
      </c>
      <c r="C496" s="41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20" t="str">
        <f t="shared" si="104"/>
        <v/>
      </c>
    </row>
    <row r="497" spans="1:14" x14ac:dyDescent="0.2">
      <c r="A497" s="8"/>
      <c r="B497" s="44" t="s">
        <v>469</v>
      </c>
      <c r="C497" s="41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20" t="str">
        <f t="shared" si="104"/>
        <v/>
      </c>
    </row>
    <row r="498" spans="1:14" x14ac:dyDescent="0.2">
      <c r="A498" s="8"/>
      <c r="B498" s="44" t="s">
        <v>470</v>
      </c>
      <c r="C498" s="41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0" t="str">
        <f t="shared" si="104"/>
        <v/>
      </c>
    </row>
    <row r="499" spans="1:14" x14ac:dyDescent="0.2">
      <c r="A499" s="8"/>
      <c r="B499" s="44" t="s">
        <v>471</v>
      </c>
      <c r="C499" s="41">
        <v>0</v>
      </c>
      <c r="D499" s="9">
        <v>0</v>
      </c>
      <c r="E499" s="9">
        <v>0</v>
      </c>
      <c r="F499" s="9">
        <v>0</v>
      </c>
      <c r="G499" s="10" t="str">
        <f t="shared" ref="G499:G562" si="107">+IF(C499=0,"",C499/C$371)</f>
        <v/>
      </c>
      <c r="H499" s="10" t="str">
        <f t="shared" ref="H499:H562" si="108">+IF(D499=0,"",D499/D$371)</f>
        <v/>
      </c>
      <c r="I499" s="10" t="str">
        <f t="shared" ref="I499:I562" si="109">+IF(E499=0,"",E499/E$371)</f>
        <v/>
      </c>
      <c r="J499" s="10" t="str">
        <f t="shared" ref="J499:J562" si="110">+IF(F499=0,"",F499/F$371)</f>
        <v/>
      </c>
      <c r="K499" s="10" t="str">
        <f t="shared" si="105"/>
        <v xml:space="preserve"> </v>
      </c>
      <c r="L499" s="10" t="str">
        <f t="shared" si="106"/>
        <v xml:space="preserve"> </v>
      </c>
      <c r="M499" s="10" t="str">
        <f t="shared" ref="M499:M562" si="111">+IF(OR(AND(G499=""),(K499="")),"",G499*K499)</f>
        <v/>
      </c>
      <c r="N499" s="20" t="str">
        <f t="shared" ref="N499:N562" si="112">+IF(OR(AND(H499=""),(L499="")),"",H499*L499)</f>
        <v/>
      </c>
    </row>
    <row r="500" spans="1:14" x14ac:dyDescent="0.2">
      <c r="A500" s="8"/>
      <c r="B500" s="44" t="s">
        <v>472</v>
      </c>
      <c r="C500" s="41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0" t="str">
        <f t="shared" si="112"/>
        <v/>
      </c>
    </row>
    <row r="501" spans="1:14" x14ac:dyDescent="0.2">
      <c r="A501" s="8"/>
      <c r="B501" s="44" t="s">
        <v>473</v>
      </c>
      <c r="C501" s="41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20" t="str">
        <f t="shared" si="112"/>
        <v/>
      </c>
    </row>
    <row r="502" spans="1:14" x14ac:dyDescent="0.2">
      <c r="A502" s="8"/>
      <c r="B502" s="44" t="s">
        <v>474</v>
      </c>
      <c r="C502" s="41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0" t="str">
        <f t="shared" si="112"/>
        <v/>
      </c>
    </row>
    <row r="503" spans="1:14" x14ac:dyDescent="0.2">
      <c r="A503" s="8"/>
      <c r="B503" s="44" t="s">
        <v>475</v>
      </c>
      <c r="C503" s="41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0" t="str">
        <f t="shared" si="112"/>
        <v/>
      </c>
    </row>
    <row r="504" spans="1:14" x14ac:dyDescent="0.2">
      <c r="A504" s="8"/>
      <c r="B504" s="44" t="s">
        <v>476</v>
      </c>
      <c r="C504" s="41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20" t="str">
        <f t="shared" si="112"/>
        <v/>
      </c>
    </row>
    <row r="505" spans="1:14" x14ac:dyDescent="0.2">
      <c r="A505" s="8"/>
      <c r="B505" s="44" t="s">
        <v>477</v>
      </c>
      <c r="C505" s="41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0" t="str">
        <f t="shared" si="112"/>
        <v/>
      </c>
    </row>
    <row r="506" spans="1:14" x14ac:dyDescent="0.2">
      <c r="A506" s="8"/>
      <c r="B506" s="44" t="s">
        <v>478</v>
      </c>
      <c r="C506" s="41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0" t="str">
        <f t="shared" si="112"/>
        <v/>
      </c>
    </row>
    <row r="507" spans="1:14" x14ac:dyDescent="0.2">
      <c r="A507" s="8"/>
      <c r="B507" s="44" t="s">
        <v>479</v>
      </c>
      <c r="C507" s="41">
        <v>0</v>
      </c>
      <c r="D507" s="9">
        <v>0</v>
      </c>
      <c r="E507" s="9">
        <v>0</v>
      </c>
      <c r="F507" s="9">
        <v>0</v>
      </c>
      <c r="G507" s="10" t="str">
        <f t="shared" si="107"/>
        <v/>
      </c>
      <c r="H507" s="10" t="str">
        <f t="shared" si="108"/>
        <v/>
      </c>
      <c r="I507" s="10" t="str">
        <f t="shared" si="109"/>
        <v/>
      </c>
      <c r="J507" s="10" t="str">
        <f t="shared" si="110"/>
        <v/>
      </c>
      <c r="K507" s="10" t="str">
        <f t="shared" si="113"/>
        <v xml:space="preserve"> </v>
      </c>
      <c r="L507" s="10" t="str">
        <f t="shared" si="114"/>
        <v xml:space="preserve"> </v>
      </c>
      <c r="M507" s="10" t="str">
        <f t="shared" si="111"/>
        <v/>
      </c>
      <c r="N507" s="20" t="str">
        <f t="shared" si="112"/>
        <v/>
      </c>
    </row>
    <row r="508" spans="1:14" ht="25.5" x14ac:dyDescent="0.2">
      <c r="A508" s="8"/>
      <c r="B508" s="44" t="s">
        <v>480</v>
      </c>
      <c r="C508" s="41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0" t="str">
        <f t="shared" si="112"/>
        <v/>
      </c>
    </row>
    <row r="509" spans="1:14" x14ac:dyDescent="0.2">
      <c r="A509" s="8"/>
      <c r="B509" s="44" t="s">
        <v>481</v>
      </c>
      <c r="C509" s="41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20" t="str">
        <f t="shared" si="112"/>
        <v/>
      </c>
    </row>
    <row r="510" spans="1:14" x14ac:dyDescent="0.2">
      <c r="A510" s="8"/>
      <c r="B510" s="44" t="s">
        <v>482</v>
      </c>
      <c r="C510" s="41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0" t="str">
        <f t="shared" si="112"/>
        <v/>
      </c>
    </row>
    <row r="511" spans="1:14" x14ac:dyDescent="0.2">
      <c r="A511" s="8"/>
      <c r="B511" s="44" t="s">
        <v>483</v>
      </c>
      <c r="C511" s="41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20" t="str">
        <f t="shared" si="112"/>
        <v/>
      </c>
    </row>
    <row r="512" spans="1:14" x14ac:dyDescent="0.2">
      <c r="A512" s="8"/>
      <c r="B512" s="44" t="s">
        <v>484</v>
      </c>
      <c r="C512" s="41">
        <v>0</v>
      </c>
      <c r="D512" s="9">
        <v>0</v>
      </c>
      <c r="E512" s="9">
        <v>0</v>
      </c>
      <c r="F512" s="9">
        <v>0</v>
      </c>
      <c r="G512" s="10" t="str">
        <f t="shared" si="107"/>
        <v/>
      </c>
      <c r="H512" s="10" t="str">
        <f t="shared" si="108"/>
        <v/>
      </c>
      <c r="I512" s="10" t="str">
        <f t="shared" si="109"/>
        <v/>
      </c>
      <c r="J512" s="10" t="str">
        <f t="shared" si="110"/>
        <v/>
      </c>
      <c r="K512" s="10" t="str">
        <f t="shared" si="113"/>
        <v xml:space="preserve"> </v>
      </c>
      <c r="L512" s="10" t="str">
        <f t="shared" si="114"/>
        <v xml:space="preserve"> </v>
      </c>
      <c r="M512" s="10" t="str">
        <f t="shared" si="111"/>
        <v/>
      </c>
      <c r="N512" s="20" t="str">
        <f t="shared" si="112"/>
        <v/>
      </c>
    </row>
    <row r="513" spans="1:14" x14ac:dyDescent="0.2">
      <c r="A513" s="8"/>
      <c r="B513" s="44" t="s">
        <v>485</v>
      </c>
      <c r="C513" s="41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20" t="str">
        <f t="shared" si="112"/>
        <v/>
      </c>
    </row>
    <row r="514" spans="1:14" x14ac:dyDescent="0.2">
      <c r="A514" s="8"/>
      <c r="B514" s="44" t="s">
        <v>486</v>
      </c>
      <c r="C514" s="41">
        <v>0</v>
      </c>
      <c r="D514" s="9">
        <v>0</v>
      </c>
      <c r="E514" s="9">
        <v>0</v>
      </c>
      <c r="F514" s="9">
        <v>0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 t="str">
        <f t="shared" si="114"/>
        <v xml:space="preserve"> </v>
      </c>
      <c r="M514" s="10" t="str">
        <f t="shared" si="111"/>
        <v/>
      </c>
      <c r="N514" s="20" t="str">
        <f t="shared" si="112"/>
        <v/>
      </c>
    </row>
    <row r="515" spans="1:14" x14ac:dyDescent="0.2">
      <c r="A515" s="8"/>
      <c r="B515" s="44" t="s">
        <v>487</v>
      </c>
      <c r="C515" s="41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0" t="str">
        <f t="shared" si="112"/>
        <v/>
      </c>
    </row>
    <row r="516" spans="1:14" x14ac:dyDescent="0.2">
      <c r="A516" s="8"/>
      <c r="B516" s="44" t="s">
        <v>488</v>
      </c>
      <c r="C516" s="41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0" t="str">
        <f t="shared" si="112"/>
        <v/>
      </c>
    </row>
    <row r="517" spans="1:14" x14ac:dyDescent="0.2">
      <c r="A517" s="8"/>
      <c r="B517" s="44" t="s">
        <v>489</v>
      </c>
      <c r="C517" s="41">
        <v>0</v>
      </c>
      <c r="D517" s="9">
        <v>0</v>
      </c>
      <c r="E517" s="9">
        <v>0</v>
      </c>
      <c r="F517" s="9">
        <v>0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 t="str">
        <f t="shared" si="114"/>
        <v xml:space="preserve"> </v>
      </c>
      <c r="M517" s="10" t="str">
        <f t="shared" si="111"/>
        <v/>
      </c>
      <c r="N517" s="20" t="str">
        <f t="shared" si="112"/>
        <v/>
      </c>
    </row>
    <row r="518" spans="1:14" x14ac:dyDescent="0.2">
      <c r="A518" s="8"/>
      <c r="B518" s="44" t="s">
        <v>490</v>
      </c>
      <c r="C518" s="41">
        <v>0</v>
      </c>
      <c r="D518" s="9">
        <v>0</v>
      </c>
      <c r="E518" s="9">
        <v>0</v>
      </c>
      <c r="F518" s="9">
        <v>0</v>
      </c>
      <c r="G518" s="10" t="str">
        <f t="shared" si="107"/>
        <v/>
      </c>
      <c r="H518" s="10" t="str">
        <f t="shared" si="108"/>
        <v/>
      </c>
      <c r="I518" s="10" t="str">
        <f t="shared" si="109"/>
        <v/>
      </c>
      <c r="J518" s="10" t="str">
        <f t="shared" si="110"/>
        <v/>
      </c>
      <c r="K518" s="10" t="str">
        <f t="shared" si="113"/>
        <v xml:space="preserve"> </v>
      </c>
      <c r="L518" s="10" t="str">
        <f t="shared" si="114"/>
        <v xml:space="preserve"> </v>
      </c>
      <c r="M518" s="10" t="str">
        <f t="shared" si="111"/>
        <v/>
      </c>
      <c r="N518" s="20" t="str">
        <f t="shared" si="112"/>
        <v/>
      </c>
    </row>
    <row r="519" spans="1:14" ht="24.75" customHeight="1" x14ac:dyDescent="0.2">
      <c r="A519" s="8"/>
      <c r="B519" s="44" t="s">
        <v>491</v>
      </c>
      <c r="C519" s="41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0" t="str">
        <f t="shared" si="112"/>
        <v/>
      </c>
    </row>
    <row r="520" spans="1:14" ht="25.5" x14ac:dyDescent="0.2">
      <c r="A520" s="8"/>
      <c r="B520" s="44" t="s">
        <v>492</v>
      </c>
      <c r="C520" s="41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20" t="str">
        <f t="shared" si="112"/>
        <v/>
      </c>
    </row>
    <row r="521" spans="1:14" ht="27" customHeight="1" x14ac:dyDescent="0.2">
      <c r="A521" s="8"/>
      <c r="B521" s="44" t="s">
        <v>493</v>
      </c>
      <c r="C521" s="41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0" t="str">
        <f t="shared" si="112"/>
        <v/>
      </c>
    </row>
    <row r="522" spans="1:14" ht="25.5" x14ac:dyDescent="0.2">
      <c r="A522" s="8"/>
      <c r="B522" s="44" t="s">
        <v>494</v>
      </c>
      <c r="C522" s="41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0" t="str">
        <f t="shared" si="112"/>
        <v/>
      </c>
    </row>
    <row r="523" spans="1:14" x14ac:dyDescent="0.2">
      <c r="A523" s="8"/>
      <c r="B523" s="44" t="s">
        <v>495</v>
      </c>
      <c r="C523" s="41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20" t="str">
        <f t="shared" si="112"/>
        <v/>
      </c>
    </row>
    <row r="524" spans="1:14" ht="25.5" x14ac:dyDescent="0.2">
      <c r="A524" s="8"/>
      <c r="B524" s="44" t="s">
        <v>496</v>
      </c>
      <c r="C524" s="41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0" t="str">
        <f t="shared" si="112"/>
        <v/>
      </c>
    </row>
    <row r="525" spans="1:14" x14ac:dyDescent="0.2">
      <c r="A525" s="8"/>
      <c r="B525" s="44" t="s">
        <v>497</v>
      </c>
      <c r="C525" s="41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20" t="str">
        <f t="shared" si="112"/>
        <v/>
      </c>
    </row>
    <row r="526" spans="1:14" ht="25.5" x14ac:dyDescent="0.2">
      <c r="A526" s="8"/>
      <c r="B526" s="44" t="s">
        <v>498</v>
      </c>
      <c r="C526" s="41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20" t="str">
        <f t="shared" si="112"/>
        <v/>
      </c>
    </row>
    <row r="527" spans="1:14" ht="25.5" x14ac:dyDescent="0.2">
      <c r="A527" s="8"/>
      <c r="B527" s="44" t="s">
        <v>499</v>
      </c>
      <c r="C527" s="41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0" t="str">
        <f t="shared" si="112"/>
        <v/>
      </c>
    </row>
    <row r="528" spans="1:14" x14ac:dyDescent="0.2">
      <c r="A528" s="8"/>
      <c r="B528" s="44" t="s">
        <v>500</v>
      </c>
      <c r="C528" s="41">
        <v>0</v>
      </c>
      <c r="D528" s="9">
        <v>0</v>
      </c>
      <c r="E528" s="9">
        <v>0</v>
      </c>
      <c r="F528" s="9">
        <v>0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 t="str">
        <f t="shared" si="114"/>
        <v xml:space="preserve"> </v>
      </c>
      <c r="M528" s="10" t="str">
        <f t="shared" si="111"/>
        <v/>
      </c>
      <c r="N528" s="20" t="str">
        <f t="shared" si="112"/>
        <v/>
      </c>
    </row>
    <row r="529" spans="1:14" x14ac:dyDescent="0.2">
      <c r="A529" s="8" t="s">
        <v>76</v>
      </c>
      <c r="B529" s="44" t="s">
        <v>501</v>
      </c>
      <c r="C529" s="41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0" t="str">
        <f t="shared" si="112"/>
        <v/>
      </c>
    </row>
    <row r="530" spans="1:14" ht="25.5" x14ac:dyDescent="0.2">
      <c r="A530" s="8"/>
      <c r="B530" s="44" t="s">
        <v>502</v>
      </c>
      <c r="C530" s="41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0" t="str">
        <f t="shared" si="112"/>
        <v/>
      </c>
    </row>
    <row r="531" spans="1:14" ht="25.5" x14ac:dyDescent="0.2">
      <c r="A531" s="8"/>
      <c r="B531" s="44" t="s">
        <v>503</v>
      </c>
      <c r="C531" s="41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0" t="str">
        <f t="shared" si="112"/>
        <v/>
      </c>
    </row>
    <row r="532" spans="1:14" ht="29.25" customHeight="1" x14ac:dyDescent="0.2">
      <c r="A532" s="8"/>
      <c r="B532" s="44" t="s">
        <v>504</v>
      </c>
      <c r="C532" s="41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0" t="str">
        <f t="shared" si="112"/>
        <v/>
      </c>
    </row>
    <row r="533" spans="1:14" ht="25.5" x14ac:dyDescent="0.2">
      <c r="A533" s="8"/>
      <c r="B533" s="44" t="s">
        <v>505</v>
      </c>
      <c r="C533" s="41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0" t="str">
        <f t="shared" si="112"/>
        <v/>
      </c>
    </row>
    <row r="534" spans="1:14" ht="25.5" x14ac:dyDescent="0.2">
      <c r="A534" s="8"/>
      <c r="B534" s="44" t="s">
        <v>506</v>
      </c>
      <c r="C534" s="41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0" t="str">
        <f t="shared" si="112"/>
        <v/>
      </c>
    </row>
    <row r="535" spans="1:14" ht="25.5" x14ac:dyDescent="0.2">
      <c r="A535" s="8"/>
      <c r="B535" s="44" t="s">
        <v>507</v>
      </c>
      <c r="C535" s="41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0" t="str">
        <f t="shared" si="112"/>
        <v/>
      </c>
    </row>
    <row r="536" spans="1:14" x14ac:dyDescent="0.2">
      <c r="A536" s="8"/>
      <c r="B536" s="44" t="s">
        <v>508</v>
      </c>
      <c r="C536" s="41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0" t="str">
        <f t="shared" si="112"/>
        <v/>
      </c>
    </row>
    <row r="537" spans="1:14" ht="25.5" x14ac:dyDescent="0.2">
      <c r="A537" s="8"/>
      <c r="B537" s="44" t="s">
        <v>509</v>
      </c>
      <c r="C537" s="41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0" t="str">
        <f t="shared" si="112"/>
        <v/>
      </c>
    </row>
    <row r="538" spans="1:14" x14ac:dyDescent="0.2">
      <c r="A538" s="8"/>
      <c r="B538" s="44" t="s">
        <v>510</v>
      </c>
      <c r="C538" s="41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0" t="str">
        <f t="shared" si="112"/>
        <v/>
      </c>
    </row>
    <row r="539" spans="1:14" x14ac:dyDescent="0.2">
      <c r="A539" s="8"/>
      <c r="B539" s="44" t="s">
        <v>511</v>
      </c>
      <c r="C539" s="41">
        <v>1</v>
      </c>
      <c r="D539" s="9">
        <v>1</v>
      </c>
      <c r="E539" s="9">
        <v>0</v>
      </c>
      <c r="F539" s="9">
        <v>1</v>
      </c>
      <c r="G539" s="10">
        <f t="shared" si="107"/>
        <v>3.2258064516129031E-2</v>
      </c>
      <c r="H539" s="10">
        <f t="shared" si="108"/>
        <v>6.6666666666666666E-2</v>
      </c>
      <c r="I539" s="10" t="str">
        <f t="shared" si="109"/>
        <v/>
      </c>
      <c r="J539" s="10">
        <f t="shared" si="110"/>
        <v>7.1428571428571425E-2</v>
      </c>
      <c r="K539" s="10">
        <f t="shared" si="113"/>
        <v>-1</v>
      </c>
      <c r="L539" s="10">
        <f t="shared" si="114"/>
        <v>0</v>
      </c>
      <c r="M539" s="10">
        <f t="shared" si="111"/>
        <v>-3.2258064516129031E-2</v>
      </c>
      <c r="N539" s="20">
        <f t="shared" si="112"/>
        <v>0</v>
      </c>
    </row>
    <row r="540" spans="1:14" x14ac:dyDescent="0.2">
      <c r="A540" s="8"/>
      <c r="B540" s="44" t="s">
        <v>512</v>
      </c>
      <c r="C540" s="41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20" t="str">
        <f t="shared" si="112"/>
        <v/>
      </c>
    </row>
    <row r="541" spans="1:14" ht="38.25" x14ac:dyDescent="0.2">
      <c r="A541" s="8"/>
      <c r="B541" s="44" t="s">
        <v>513</v>
      </c>
      <c r="C541" s="41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0" t="str">
        <f t="shared" si="112"/>
        <v/>
      </c>
    </row>
    <row r="542" spans="1:14" x14ac:dyDescent="0.2">
      <c r="A542" s="8"/>
      <c r="B542" s="44" t="s">
        <v>514</v>
      </c>
      <c r="C542" s="41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0" t="str">
        <f t="shared" si="112"/>
        <v/>
      </c>
    </row>
    <row r="543" spans="1:14" ht="25.5" x14ac:dyDescent="0.2">
      <c r="A543" s="8"/>
      <c r="B543" s="44" t="s">
        <v>515</v>
      </c>
      <c r="C543" s="41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20" t="str">
        <f t="shared" si="112"/>
        <v/>
      </c>
    </row>
    <row r="544" spans="1:14" ht="25.5" x14ac:dyDescent="0.2">
      <c r="A544" s="8"/>
      <c r="B544" s="44" t="s">
        <v>516</v>
      </c>
      <c r="C544" s="41">
        <v>0</v>
      </c>
      <c r="D544" s="9">
        <v>0</v>
      </c>
      <c r="E544" s="9">
        <v>0</v>
      </c>
      <c r="F544" s="9">
        <v>0</v>
      </c>
      <c r="G544" s="10" t="str">
        <f t="shared" si="107"/>
        <v/>
      </c>
      <c r="H544" s="10" t="str">
        <f t="shared" si="108"/>
        <v/>
      </c>
      <c r="I544" s="10" t="str">
        <f t="shared" si="109"/>
        <v/>
      </c>
      <c r="J544" s="10" t="str">
        <f t="shared" si="110"/>
        <v/>
      </c>
      <c r="K544" s="10" t="str">
        <f t="shared" si="113"/>
        <v xml:space="preserve"> </v>
      </c>
      <c r="L544" s="10" t="str">
        <f t="shared" si="114"/>
        <v xml:space="preserve"> </v>
      </c>
      <c r="M544" s="10" t="str">
        <f t="shared" si="111"/>
        <v/>
      </c>
      <c r="N544" s="20" t="str">
        <f t="shared" si="112"/>
        <v/>
      </c>
    </row>
    <row r="545" spans="1:14" x14ac:dyDescent="0.2">
      <c r="A545" s="8"/>
      <c r="B545" s="44" t="s">
        <v>517</v>
      </c>
      <c r="C545" s="41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20" t="str">
        <f t="shared" si="112"/>
        <v/>
      </c>
    </row>
    <row r="546" spans="1:14" ht="25.5" x14ac:dyDescent="0.2">
      <c r="A546" s="8"/>
      <c r="B546" s="44" t="s">
        <v>518</v>
      </c>
      <c r="C546" s="41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20" t="str">
        <f t="shared" si="112"/>
        <v/>
      </c>
    </row>
    <row r="547" spans="1:14" ht="25.5" x14ac:dyDescent="0.2">
      <c r="A547" s="8"/>
      <c r="B547" s="44" t="s">
        <v>519</v>
      </c>
      <c r="C547" s="41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0" t="str">
        <f t="shared" si="112"/>
        <v/>
      </c>
    </row>
    <row r="548" spans="1:14" x14ac:dyDescent="0.2">
      <c r="A548" s="8"/>
      <c r="B548" s="44" t="s">
        <v>520</v>
      </c>
      <c r="C548" s="41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0" t="str">
        <f t="shared" si="112"/>
        <v/>
      </c>
    </row>
    <row r="549" spans="1:14" x14ac:dyDescent="0.2">
      <c r="A549" s="8"/>
      <c r="B549" s="44" t="s">
        <v>521</v>
      </c>
      <c r="C549" s="41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0" t="str">
        <f t="shared" si="112"/>
        <v/>
      </c>
    </row>
    <row r="550" spans="1:14" x14ac:dyDescent="0.2">
      <c r="A550" s="8"/>
      <c r="B550" s="44" t="s">
        <v>522</v>
      </c>
      <c r="C550" s="41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0" t="str">
        <f t="shared" si="112"/>
        <v/>
      </c>
    </row>
    <row r="551" spans="1:14" ht="25.5" x14ac:dyDescent="0.2">
      <c r="A551" s="8"/>
      <c r="B551" s="44" t="s">
        <v>523</v>
      </c>
      <c r="C551" s="41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0" t="str">
        <f t="shared" si="112"/>
        <v/>
      </c>
    </row>
    <row r="552" spans="1:14" ht="25.5" x14ac:dyDescent="0.2">
      <c r="A552" s="8"/>
      <c r="B552" s="44" t="s">
        <v>524</v>
      </c>
      <c r="C552" s="41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0" t="str">
        <f t="shared" si="112"/>
        <v/>
      </c>
    </row>
    <row r="553" spans="1:14" ht="25.5" x14ac:dyDescent="0.2">
      <c r="A553" s="8"/>
      <c r="B553" s="44" t="s">
        <v>525</v>
      </c>
      <c r="C553" s="41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0" t="str">
        <f t="shared" si="112"/>
        <v/>
      </c>
    </row>
    <row r="554" spans="1:14" ht="25.5" x14ac:dyDescent="0.2">
      <c r="A554" s="8"/>
      <c r="B554" s="44" t="s">
        <v>526</v>
      </c>
      <c r="C554" s="41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0" t="str">
        <f t="shared" si="112"/>
        <v/>
      </c>
    </row>
    <row r="555" spans="1:14" ht="25.5" x14ac:dyDescent="0.2">
      <c r="A555" s="8"/>
      <c r="B555" s="44" t="s">
        <v>527</v>
      </c>
      <c r="C555" s="41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0" t="str">
        <f t="shared" si="112"/>
        <v/>
      </c>
    </row>
    <row r="556" spans="1:14" x14ac:dyDescent="0.2">
      <c r="A556" s="8"/>
      <c r="B556" s="44" t="s">
        <v>528</v>
      </c>
      <c r="C556" s="41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0" t="str">
        <f t="shared" si="112"/>
        <v/>
      </c>
    </row>
    <row r="557" spans="1:14" ht="25.5" x14ac:dyDescent="0.2">
      <c r="A557" s="8"/>
      <c r="B557" s="44" t="s">
        <v>529</v>
      </c>
      <c r="C557" s="41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0" t="str">
        <f t="shared" si="112"/>
        <v/>
      </c>
    </row>
    <row r="558" spans="1:14" x14ac:dyDescent="0.2">
      <c r="A558" s="8"/>
      <c r="B558" s="44" t="s">
        <v>530</v>
      </c>
      <c r="C558" s="41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0" t="str">
        <f t="shared" si="112"/>
        <v/>
      </c>
    </row>
    <row r="559" spans="1:14" ht="24.75" customHeight="1" x14ac:dyDescent="0.2">
      <c r="A559" s="8"/>
      <c r="B559" s="44" t="s">
        <v>531</v>
      </c>
      <c r="C559" s="41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0" t="str">
        <f t="shared" si="112"/>
        <v/>
      </c>
    </row>
    <row r="560" spans="1:14" ht="25.5" x14ac:dyDescent="0.2">
      <c r="A560" s="8"/>
      <c r="B560" s="44" t="s">
        <v>532</v>
      </c>
      <c r="C560" s="41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0" t="str">
        <f t="shared" si="112"/>
        <v/>
      </c>
    </row>
    <row r="561" spans="1:14" x14ac:dyDescent="0.2">
      <c r="A561" s="8"/>
      <c r="B561" s="44" t="s">
        <v>533</v>
      </c>
      <c r="C561" s="41">
        <v>0</v>
      </c>
      <c r="D561" s="9">
        <v>0</v>
      </c>
      <c r="E561" s="9">
        <v>0</v>
      </c>
      <c r="F561" s="9">
        <v>0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 t="str">
        <f t="shared" si="114"/>
        <v xml:space="preserve"> </v>
      </c>
      <c r="M561" s="10" t="str">
        <f t="shared" si="111"/>
        <v/>
      </c>
      <c r="N561" s="20" t="str">
        <f t="shared" si="112"/>
        <v/>
      </c>
    </row>
    <row r="562" spans="1:14" x14ac:dyDescent="0.2">
      <c r="A562" s="8"/>
      <c r="B562" s="44" t="s">
        <v>534</v>
      </c>
      <c r="C562" s="41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0" t="str">
        <f t="shared" si="112"/>
        <v/>
      </c>
    </row>
    <row r="563" spans="1:14" x14ac:dyDescent="0.2">
      <c r="A563" s="8"/>
      <c r="B563" s="44" t="s">
        <v>535</v>
      </c>
      <c r="C563" s="41">
        <v>0</v>
      </c>
      <c r="D563" s="9">
        <v>0</v>
      </c>
      <c r="E563" s="9">
        <v>0</v>
      </c>
      <c r="F563" s="9">
        <v>1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>
        <f t="shared" ref="J563:J604" si="118">+IF(F563=0,"",F563/F$371)</f>
        <v>7.1428571428571425E-2</v>
      </c>
      <c r="K563" s="10" t="str">
        <f t="shared" si="113"/>
        <v xml:space="preserve"> </v>
      </c>
      <c r="L563" s="10">
        <f t="shared" si="114"/>
        <v>1</v>
      </c>
      <c r="M563" s="10" t="str">
        <f t="shared" ref="M563:M604" si="119">+IF(OR(AND(G563=""),(K563="")),"",G563*K563)</f>
        <v/>
      </c>
      <c r="N563" s="20" t="str">
        <f t="shared" ref="N563:N604" si="120">+IF(OR(AND(H563=""),(L563="")),"",H563*L563)</f>
        <v/>
      </c>
    </row>
    <row r="564" spans="1:14" x14ac:dyDescent="0.2">
      <c r="A564" s="8"/>
      <c r="B564" s="44" t="s">
        <v>536</v>
      </c>
      <c r="C564" s="41">
        <v>0</v>
      </c>
      <c r="D564" s="9">
        <v>2</v>
      </c>
      <c r="E564" s="9">
        <v>0</v>
      </c>
      <c r="F564" s="9">
        <v>0</v>
      </c>
      <c r="G564" s="10" t="str">
        <f t="shared" si="115"/>
        <v/>
      </c>
      <c r="H564" s="10">
        <f t="shared" si="116"/>
        <v>0.13333333333333333</v>
      </c>
      <c r="I564" s="10" t="str">
        <f t="shared" si="117"/>
        <v/>
      </c>
      <c r="J564" s="10" t="str">
        <f t="shared" si="118"/>
        <v/>
      </c>
      <c r="K564" s="10" t="str">
        <f t="shared" ref="K564:K604" si="121">+IF(AND(C564=0,E564=0)," ",IF(C564=0,1,IF(E564=0,-1,(E564-C564)/C564)))</f>
        <v xml:space="preserve"> </v>
      </c>
      <c r="L564" s="10">
        <f t="shared" ref="L564:L604" si="122">+IF(AND(D564=0,F564=0)," ",IF(D564=0,1,IF(F564=0,-1,(F564-D564)/D564)))</f>
        <v>-1</v>
      </c>
      <c r="M564" s="10" t="str">
        <f t="shared" si="119"/>
        <v/>
      </c>
      <c r="N564" s="20">
        <f t="shared" si="120"/>
        <v>-0.13333333333333333</v>
      </c>
    </row>
    <row r="565" spans="1:14" ht="25.5" x14ac:dyDescent="0.2">
      <c r="A565" s="8"/>
      <c r="B565" s="44" t="s">
        <v>537</v>
      </c>
      <c r="C565" s="41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20" t="str">
        <f t="shared" si="120"/>
        <v/>
      </c>
    </row>
    <row r="566" spans="1:14" x14ac:dyDescent="0.2">
      <c r="A566" s="8"/>
      <c r="B566" s="44" t="s">
        <v>538</v>
      </c>
      <c r="C566" s="41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0" t="str">
        <f t="shared" si="120"/>
        <v/>
      </c>
    </row>
    <row r="567" spans="1:14" x14ac:dyDescent="0.2">
      <c r="A567" s="8"/>
      <c r="B567" s="44" t="s">
        <v>539</v>
      </c>
      <c r="C567" s="41">
        <v>0</v>
      </c>
      <c r="D567" s="9">
        <v>0</v>
      </c>
      <c r="E567" s="9">
        <v>0</v>
      </c>
      <c r="F567" s="9">
        <v>0</v>
      </c>
      <c r="G567" s="10" t="str">
        <f t="shared" si="115"/>
        <v/>
      </c>
      <c r="H567" s="10" t="str">
        <f t="shared" si="116"/>
        <v/>
      </c>
      <c r="I567" s="10" t="str">
        <f t="shared" si="117"/>
        <v/>
      </c>
      <c r="J567" s="10" t="str">
        <f t="shared" si="118"/>
        <v/>
      </c>
      <c r="K567" s="10" t="str">
        <f t="shared" si="121"/>
        <v xml:space="preserve"> </v>
      </c>
      <c r="L567" s="10" t="str">
        <f t="shared" si="122"/>
        <v xml:space="preserve"> </v>
      </c>
      <c r="M567" s="10" t="str">
        <f t="shared" si="119"/>
        <v/>
      </c>
      <c r="N567" s="20" t="str">
        <f t="shared" si="120"/>
        <v/>
      </c>
    </row>
    <row r="568" spans="1:14" x14ac:dyDescent="0.2">
      <c r="A568" s="8"/>
      <c r="B568" s="44" t="s">
        <v>540</v>
      </c>
      <c r="C568" s="41">
        <v>0</v>
      </c>
      <c r="D568" s="9">
        <v>0</v>
      </c>
      <c r="E568" s="9">
        <v>0</v>
      </c>
      <c r="F568" s="9">
        <v>0</v>
      </c>
      <c r="G568" s="10" t="str">
        <f t="shared" si="115"/>
        <v/>
      </c>
      <c r="H568" s="10" t="str">
        <f t="shared" si="116"/>
        <v/>
      </c>
      <c r="I568" s="10" t="str">
        <f t="shared" si="117"/>
        <v/>
      </c>
      <c r="J568" s="10" t="str">
        <f t="shared" si="118"/>
        <v/>
      </c>
      <c r="K568" s="10" t="str">
        <f t="shared" si="121"/>
        <v xml:space="preserve"> </v>
      </c>
      <c r="L568" s="10" t="str">
        <f t="shared" si="122"/>
        <v xml:space="preserve"> </v>
      </c>
      <c r="M568" s="10" t="str">
        <f t="shared" si="119"/>
        <v/>
      </c>
      <c r="N568" s="20" t="str">
        <f t="shared" si="120"/>
        <v/>
      </c>
    </row>
    <row r="569" spans="1:14" x14ac:dyDescent="0.2">
      <c r="A569" s="8"/>
      <c r="B569" s="44" t="s">
        <v>541</v>
      </c>
      <c r="C569" s="41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0" t="str">
        <f t="shared" si="120"/>
        <v/>
      </c>
    </row>
    <row r="570" spans="1:14" x14ac:dyDescent="0.2">
      <c r="A570" s="8"/>
      <c r="B570" s="44" t="s">
        <v>542</v>
      </c>
      <c r="C570" s="41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0" t="str">
        <f t="shared" si="120"/>
        <v/>
      </c>
    </row>
    <row r="571" spans="1:14" x14ac:dyDescent="0.2">
      <c r="A571" s="8"/>
      <c r="B571" s="44" t="s">
        <v>543</v>
      </c>
      <c r="C571" s="41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20" t="str">
        <f t="shared" si="120"/>
        <v/>
      </c>
    </row>
    <row r="572" spans="1:14" x14ac:dyDescent="0.2">
      <c r="A572" s="8"/>
      <c r="B572" s="44" t="s">
        <v>544</v>
      </c>
      <c r="C572" s="41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0" t="str">
        <f t="shared" si="120"/>
        <v/>
      </c>
    </row>
    <row r="573" spans="1:14" x14ac:dyDescent="0.2">
      <c r="A573" s="8"/>
      <c r="B573" s="44" t="s">
        <v>545</v>
      </c>
      <c r="C573" s="41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20" t="str">
        <f t="shared" si="120"/>
        <v/>
      </c>
    </row>
    <row r="574" spans="1:14" x14ac:dyDescent="0.2">
      <c r="A574" s="8"/>
      <c r="B574" s="44" t="s">
        <v>546</v>
      </c>
      <c r="C574" s="41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0" t="str">
        <f t="shared" si="120"/>
        <v/>
      </c>
    </row>
    <row r="575" spans="1:14" x14ac:dyDescent="0.2">
      <c r="A575" s="8"/>
      <c r="B575" s="44" t="s">
        <v>547</v>
      </c>
      <c r="C575" s="41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0" t="str">
        <f t="shared" si="120"/>
        <v/>
      </c>
    </row>
    <row r="576" spans="1:14" x14ac:dyDescent="0.2">
      <c r="A576" s="8"/>
      <c r="B576" s="44" t="s">
        <v>548</v>
      </c>
      <c r="C576" s="41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0" t="str">
        <f t="shared" si="120"/>
        <v/>
      </c>
    </row>
    <row r="577" spans="1:14" ht="25.5" x14ac:dyDescent="0.2">
      <c r="A577" s="8"/>
      <c r="B577" s="44" t="s">
        <v>549</v>
      </c>
      <c r="C577" s="41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20" t="str">
        <f t="shared" si="120"/>
        <v/>
      </c>
    </row>
    <row r="578" spans="1:14" ht="25.5" x14ac:dyDescent="0.2">
      <c r="A578" s="8"/>
      <c r="B578" s="44" t="s">
        <v>550</v>
      </c>
      <c r="C578" s="41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20" t="str">
        <f t="shared" si="120"/>
        <v/>
      </c>
    </row>
    <row r="579" spans="1:14" x14ac:dyDescent="0.2">
      <c r="A579" s="8"/>
      <c r="B579" s="44" t="s">
        <v>551</v>
      </c>
      <c r="C579" s="41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0" t="str">
        <f t="shared" si="120"/>
        <v/>
      </c>
    </row>
    <row r="580" spans="1:14" x14ac:dyDescent="0.2">
      <c r="A580" s="8"/>
      <c r="B580" s="44" t="s">
        <v>552</v>
      </c>
      <c r="C580" s="41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20" t="str">
        <f t="shared" si="120"/>
        <v/>
      </c>
    </row>
    <row r="581" spans="1:14" ht="25.5" x14ac:dyDescent="0.2">
      <c r="A581" s="8"/>
      <c r="B581" s="44" t="s">
        <v>553</v>
      </c>
      <c r="C581" s="41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20" t="str">
        <f t="shared" si="120"/>
        <v/>
      </c>
    </row>
    <row r="582" spans="1:14" x14ac:dyDescent="0.2">
      <c r="A582" s="8"/>
      <c r="B582" s="44" t="s">
        <v>554</v>
      </c>
      <c r="C582" s="41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0" t="str">
        <f t="shared" si="120"/>
        <v/>
      </c>
    </row>
    <row r="583" spans="1:14" x14ac:dyDescent="0.2">
      <c r="A583" s="8"/>
      <c r="B583" s="44" t="s">
        <v>555</v>
      </c>
      <c r="C583" s="41">
        <v>0</v>
      </c>
      <c r="D583" s="9">
        <v>0</v>
      </c>
      <c r="E583" s="9">
        <v>0</v>
      </c>
      <c r="F583" s="9">
        <v>0</v>
      </c>
      <c r="G583" s="10" t="str">
        <f t="shared" si="115"/>
        <v/>
      </c>
      <c r="H583" s="10" t="str">
        <f t="shared" si="116"/>
        <v/>
      </c>
      <c r="I583" s="10" t="str">
        <f t="shared" si="117"/>
        <v/>
      </c>
      <c r="J583" s="10" t="str">
        <f t="shared" si="118"/>
        <v/>
      </c>
      <c r="K583" s="10" t="str">
        <f t="shared" si="121"/>
        <v xml:space="preserve"> </v>
      </c>
      <c r="L583" s="10" t="str">
        <f t="shared" si="122"/>
        <v xml:space="preserve"> </v>
      </c>
      <c r="M583" s="10" t="str">
        <f t="shared" si="119"/>
        <v/>
      </c>
      <c r="N583" s="20" t="str">
        <f t="shared" si="120"/>
        <v/>
      </c>
    </row>
    <row r="584" spans="1:14" ht="25.5" x14ac:dyDescent="0.2">
      <c r="A584" s="8"/>
      <c r="B584" s="44" t="s">
        <v>556</v>
      </c>
      <c r="C584" s="41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0" t="str">
        <f t="shared" si="120"/>
        <v/>
      </c>
    </row>
    <row r="585" spans="1:14" x14ac:dyDescent="0.2">
      <c r="A585" s="8"/>
      <c r="B585" s="44" t="s">
        <v>557</v>
      </c>
      <c r="C585" s="41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20" t="str">
        <f t="shared" si="120"/>
        <v/>
      </c>
    </row>
    <row r="586" spans="1:14" x14ac:dyDescent="0.2">
      <c r="A586" s="8"/>
      <c r="B586" s="44" t="s">
        <v>558</v>
      </c>
      <c r="C586" s="41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0" t="str">
        <f t="shared" si="120"/>
        <v/>
      </c>
    </row>
    <row r="587" spans="1:14" x14ac:dyDescent="0.2">
      <c r="A587" s="8"/>
      <c r="B587" s="44" t="s">
        <v>559</v>
      </c>
      <c r="C587" s="41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0" t="str">
        <f t="shared" si="120"/>
        <v/>
      </c>
    </row>
    <row r="588" spans="1:14" x14ac:dyDescent="0.2">
      <c r="A588" s="8"/>
      <c r="B588" s="44" t="s">
        <v>560</v>
      </c>
      <c r="C588" s="41">
        <v>0</v>
      </c>
      <c r="D588" s="9">
        <v>0</v>
      </c>
      <c r="E588" s="9">
        <v>0</v>
      </c>
      <c r="F588" s="9">
        <v>0</v>
      </c>
      <c r="G588" s="10" t="str">
        <f t="shared" si="115"/>
        <v/>
      </c>
      <c r="H588" s="10" t="str">
        <f t="shared" si="116"/>
        <v/>
      </c>
      <c r="I588" s="10" t="str">
        <f t="shared" si="117"/>
        <v/>
      </c>
      <c r="J588" s="10" t="str">
        <f t="shared" si="118"/>
        <v/>
      </c>
      <c r="K588" s="10" t="str">
        <f t="shared" si="121"/>
        <v xml:space="preserve"> </v>
      </c>
      <c r="L588" s="10" t="str">
        <f t="shared" si="122"/>
        <v xml:space="preserve"> </v>
      </c>
      <c r="M588" s="10" t="str">
        <f t="shared" si="119"/>
        <v/>
      </c>
      <c r="N588" s="20" t="str">
        <f t="shared" si="120"/>
        <v/>
      </c>
    </row>
    <row r="589" spans="1:14" ht="25.5" x14ac:dyDescent="0.2">
      <c r="A589" s="8"/>
      <c r="B589" s="44" t="s">
        <v>561</v>
      </c>
      <c r="C589" s="41">
        <v>0</v>
      </c>
      <c r="D589" s="9">
        <v>0</v>
      </c>
      <c r="E589" s="9">
        <v>0</v>
      </c>
      <c r="F589" s="9">
        <v>0</v>
      </c>
      <c r="G589" s="10" t="str">
        <f t="shared" si="115"/>
        <v/>
      </c>
      <c r="H589" s="10" t="str">
        <f t="shared" si="116"/>
        <v/>
      </c>
      <c r="I589" s="10" t="str">
        <f t="shared" si="117"/>
        <v/>
      </c>
      <c r="J589" s="10" t="str">
        <f t="shared" si="118"/>
        <v/>
      </c>
      <c r="K589" s="10" t="str">
        <f t="shared" si="121"/>
        <v xml:space="preserve"> </v>
      </c>
      <c r="L589" s="10" t="str">
        <f t="shared" si="122"/>
        <v xml:space="preserve"> </v>
      </c>
      <c r="M589" s="10" t="str">
        <f t="shared" si="119"/>
        <v/>
      </c>
      <c r="N589" s="20" t="str">
        <f t="shared" si="120"/>
        <v/>
      </c>
    </row>
    <row r="590" spans="1:14" x14ac:dyDescent="0.2">
      <c r="A590" s="8"/>
      <c r="B590" s="44" t="s">
        <v>562</v>
      </c>
      <c r="C590" s="41">
        <v>0</v>
      </c>
      <c r="D590" s="9">
        <v>0</v>
      </c>
      <c r="E590" s="9">
        <v>0</v>
      </c>
      <c r="F590" s="9">
        <v>0</v>
      </c>
      <c r="G590" s="10" t="str">
        <f t="shared" si="115"/>
        <v/>
      </c>
      <c r="H590" s="10" t="str">
        <f t="shared" si="116"/>
        <v/>
      </c>
      <c r="I590" s="10" t="str">
        <f t="shared" si="117"/>
        <v/>
      </c>
      <c r="J590" s="10" t="str">
        <f t="shared" si="118"/>
        <v/>
      </c>
      <c r="K590" s="10" t="str">
        <f t="shared" si="121"/>
        <v xml:space="preserve"> </v>
      </c>
      <c r="L590" s="10" t="str">
        <f t="shared" si="122"/>
        <v xml:space="preserve"> </v>
      </c>
      <c r="M590" s="10" t="str">
        <f t="shared" si="119"/>
        <v/>
      </c>
      <c r="N590" s="20" t="str">
        <f t="shared" si="120"/>
        <v/>
      </c>
    </row>
    <row r="591" spans="1:14" x14ac:dyDescent="0.2">
      <c r="A591" s="8"/>
      <c r="B591" s="44" t="s">
        <v>563</v>
      </c>
      <c r="C591" s="41">
        <v>0</v>
      </c>
      <c r="D591" s="9">
        <v>0</v>
      </c>
      <c r="E591" s="9">
        <v>0</v>
      </c>
      <c r="F591" s="9">
        <v>0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 t="str">
        <f t="shared" si="122"/>
        <v xml:space="preserve"> </v>
      </c>
      <c r="M591" s="10" t="str">
        <f t="shared" si="119"/>
        <v/>
      </c>
      <c r="N591" s="20" t="str">
        <f t="shared" si="120"/>
        <v/>
      </c>
    </row>
    <row r="592" spans="1:14" x14ac:dyDescent="0.2">
      <c r="A592" s="8"/>
      <c r="B592" s="44" t="s">
        <v>564</v>
      </c>
      <c r="C592" s="41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0" t="str">
        <f t="shared" si="120"/>
        <v/>
      </c>
    </row>
    <row r="593" spans="1:14" x14ac:dyDescent="0.2">
      <c r="A593" s="8"/>
      <c r="B593" s="44" t="s">
        <v>565</v>
      </c>
      <c r="C593" s="41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0" t="str">
        <f t="shared" si="120"/>
        <v/>
      </c>
    </row>
    <row r="594" spans="1:14" x14ac:dyDescent="0.2">
      <c r="A594" s="8"/>
      <c r="B594" s="44" t="s">
        <v>566</v>
      </c>
      <c r="C594" s="41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20" t="str">
        <f t="shared" si="120"/>
        <v/>
      </c>
    </row>
    <row r="595" spans="1:14" x14ac:dyDescent="0.2">
      <c r="A595" s="8"/>
      <c r="B595" s="44" t="s">
        <v>567</v>
      </c>
      <c r="C595" s="41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20" t="str">
        <f t="shared" si="120"/>
        <v/>
      </c>
    </row>
    <row r="596" spans="1:14" x14ac:dyDescent="0.2">
      <c r="A596" s="8"/>
      <c r="B596" s="44" t="s">
        <v>568</v>
      </c>
      <c r="C596" s="41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0" t="str">
        <f t="shared" si="120"/>
        <v/>
      </c>
    </row>
    <row r="597" spans="1:14" x14ac:dyDescent="0.2">
      <c r="A597" s="8"/>
      <c r="B597" s="44" t="s">
        <v>569</v>
      </c>
      <c r="C597" s="41">
        <v>0</v>
      </c>
      <c r="D597" s="9">
        <v>0</v>
      </c>
      <c r="E597" s="9">
        <v>0</v>
      </c>
      <c r="F597" s="9">
        <v>0</v>
      </c>
      <c r="G597" s="10" t="str">
        <f t="shared" si="115"/>
        <v/>
      </c>
      <c r="H597" s="10" t="str">
        <f t="shared" si="116"/>
        <v/>
      </c>
      <c r="I597" s="10" t="str">
        <f t="shared" si="117"/>
        <v/>
      </c>
      <c r="J597" s="10" t="str">
        <f t="shared" si="118"/>
        <v/>
      </c>
      <c r="K597" s="10" t="str">
        <f t="shared" si="121"/>
        <v xml:space="preserve"> </v>
      </c>
      <c r="L597" s="10" t="str">
        <f t="shared" si="122"/>
        <v xml:space="preserve"> </v>
      </c>
      <c r="M597" s="10" t="str">
        <f t="shared" si="119"/>
        <v/>
      </c>
      <c r="N597" s="20" t="str">
        <f t="shared" si="120"/>
        <v/>
      </c>
    </row>
    <row r="598" spans="1:14" x14ac:dyDescent="0.2">
      <c r="A598" s="8"/>
      <c r="B598" s="44" t="s">
        <v>570</v>
      </c>
      <c r="C598" s="41">
        <v>0</v>
      </c>
      <c r="D598" s="9">
        <v>0</v>
      </c>
      <c r="E598" s="9">
        <v>0</v>
      </c>
      <c r="F598" s="9">
        <v>0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 t="str">
        <f t="shared" si="122"/>
        <v xml:space="preserve"> </v>
      </c>
      <c r="M598" s="10" t="str">
        <f t="shared" si="119"/>
        <v/>
      </c>
      <c r="N598" s="20" t="str">
        <f t="shared" si="120"/>
        <v/>
      </c>
    </row>
    <row r="599" spans="1:14" ht="25.5" x14ac:dyDescent="0.2">
      <c r="A599" s="8"/>
      <c r="B599" s="44" t="s">
        <v>571</v>
      </c>
      <c r="C599" s="41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0" t="str">
        <f t="shared" si="120"/>
        <v/>
      </c>
    </row>
    <row r="600" spans="1:14" x14ac:dyDescent="0.2">
      <c r="A600" s="8"/>
      <c r="B600" s="44" t="s">
        <v>572</v>
      </c>
      <c r="C600" s="41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20" t="str">
        <f t="shared" si="120"/>
        <v/>
      </c>
    </row>
    <row r="601" spans="1:14" x14ac:dyDescent="0.2">
      <c r="A601" s="8"/>
      <c r="B601" s="44" t="s">
        <v>573</v>
      </c>
      <c r="C601" s="41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0" t="str">
        <f t="shared" si="120"/>
        <v/>
      </c>
    </row>
    <row r="602" spans="1:14" x14ac:dyDescent="0.2">
      <c r="A602" s="8"/>
      <c r="B602" s="44" t="s">
        <v>574</v>
      </c>
      <c r="C602" s="41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0" t="str">
        <f t="shared" si="120"/>
        <v/>
      </c>
    </row>
    <row r="603" spans="1:14" ht="25.5" x14ac:dyDescent="0.2">
      <c r="A603" s="8"/>
      <c r="B603" s="44" t="s">
        <v>575</v>
      </c>
      <c r="C603" s="41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0" t="str">
        <f t="shared" si="120"/>
        <v/>
      </c>
    </row>
    <row r="604" spans="1:14" ht="26.25" thickBot="1" x14ac:dyDescent="0.25">
      <c r="A604" s="8"/>
      <c r="B604" s="45" t="s">
        <v>576</v>
      </c>
      <c r="C604" s="42">
        <v>0</v>
      </c>
      <c r="D604" s="21">
        <v>0</v>
      </c>
      <c r="E604" s="21">
        <v>0</v>
      </c>
      <c r="F604" s="21">
        <v>0</v>
      </c>
      <c r="G604" s="22" t="str">
        <f t="shared" si="115"/>
        <v/>
      </c>
      <c r="H604" s="22" t="str">
        <f t="shared" si="116"/>
        <v/>
      </c>
      <c r="I604" s="22" t="str">
        <f t="shared" si="117"/>
        <v/>
      </c>
      <c r="J604" s="22" t="str">
        <f t="shared" si="118"/>
        <v/>
      </c>
      <c r="K604" s="22" t="str">
        <f t="shared" si="121"/>
        <v xml:space="preserve"> </v>
      </c>
      <c r="L604" s="22" t="str">
        <f t="shared" si="122"/>
        <v xml:space="preserve"> </v>
      </c>
      <c r="M604" s="22" t="str">
        <f t="shared" si="119"/>
        <v/>
      </c>
      <c r="N604" s="2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4" t="s">
        <v>3</v>
      </c>
      <c r="C609" s="28" t="s">
        <v>16</v>
      </c>
      <c r="D609" s="29"/>
      <c r="E609" s="29"/>
      <c r="F609" s="30"/>
      <c r="G609" s="28" t="s">
        <v>5</v>
      </c>
      <c r="H609" s="29"/>
      <c r="I609" s="29"/>
      <c r="J609" s="29"/>
      <c r="K609" s="28" t="s">
        <v>17</v>
      </c>
      <c r="L609" s="18"/>
      <c r="M609" s="31" t="s">
        <v>7</v>
      </c>
      <c r="N609" s="18"/>
    </row>
    <row r="610" spans="1:14" ht="15.75" thickBot="1" x14ac:dyDescent="0.25">
      <c r="A610" s="7"/>
      <c r="B610" s="25"/>
      <c r="C610" s="34">
        <v>2021</v>
      </c>
      <c r="D610" s="30"/>
      <c r="E610" s="35">
        <v>2022</v>
      </c>
      <c r="F610" s="30"/>
      <c r="G610" s="34">
        <v>2021</v>
      </c>
      <c r="H610" s="30"/>
      <c r="I610" s="33">
        <v>2022</v>
      </c>
      <c r="J610" s="13"/>
      <c r="K610" s="32"/>
      <c r="L610" s="19"/>
      <c r="M610" s="13"/>
      <c r="N610" s="19"/>
    </row>
    <row r="611" spans="1:14" ht="15.75" thickBot="1" x14ac:dyDescent="0.25">
      <c r="A611" s="8"/>
      <c r="B611" s="26"/>
      <c r="C611" s="36" t="s">
        <v>8</v>
      </c>
      <c r="D611" s="36" t="s">
        <v>9</v>
      </c>
      <c r="E611" s="36" t="s">
        <v>8</v>
      </c>
      <c r="F611" s="36" t="s">
        <v>9</v>
      </c>
      <c r="G611" s="36" t="s">
        <v>8</v>
      </c>
      <c r="H611" s="36" t="s">
        <v>9</v>
      </c>
      <c r="I611" s="36" t="s">
        <v>8</v>
      </c>
      <c r="J611" s="36" t="s">
        <v>9</v>
      </c>
      <c r="K611" s="36" t="s">
        <v>8</v>
      </c>
      <c r="L611" s="36" t="s">
        <v>9</v>
      </c>
      <c r="M611" s="36" t="s">
        <v>8</v>
      </c>
      <c r="N611" s="37" t="s">
        <v>9</v>
      </c>
    </row>
    <row r="612" spans="1:14" ht="15.75" thickBot="1" x14ac:dyDescent="0.25">
      <c r="A612" s="8"/>
      <c r="B612" s="27" t="s">
        <v>14</v>
      </c>
      <c r="C612" s="38">
        <f>SUM(C613:C640)</f>
        <v>6</v>
      </c>
      <c r="D612" s="38">
        <f>SUM(D613:D640)</f>
        <v>11</v>
      </c>
      <c r="E612" s="38">
        <f>SUM(E613:E640)</f>
        <v>2</v>
      </c>
      <c r="F612" s="38">
        <f>SUM(F613:F640)</f>
        <v>2</v>
      </c>
      <c r="G612" s="39">
        <f t="shared" ref="G612:G640" si="123">+IF(C612=0,"",C612/C$612)</f>
        <v>1</v>
      </c>
      <c r="H612" s="39">
        <f t="shared" ref="H612:H640" si="124">+IF(D612=0,"",D612/D$612)</f>
        <v>1</v>
      </c>
      <c r="I612" s="39">
        <f t="shared" ref="I612:I640" si="125">+IF(E612=0,"",E612/E$612)</f>
        <v>1</v>
      </c>
      <c r="J612" s="39">
        <f t="shared" ref="J612:J640" si="126">+IF(F612=0,"",F612/F$612)</f>
        <v>1</v>
      </c>
      <c r="K612" s="39">
        <f>+IF(AND(C612=0,E612=0),"",IF(C612=0,1,IF(E612=0,-1,(E612-C612)/C612)))</f>
        <v>-0.66666666666666663</v>
      </c>
      <c r="L612" s="39">
        <f>+IF(AND(D612=0,F612=0),"",IF(D612=0,1,IF(F612=0,-1,(F612-D612)/D612)))</f>
        <v>-0.81818181818181823</v>
      </c>
      <c r="M612" s="39">
        <f t="shared" ref="M612:M640" si="127">+IF(OR(AND(G612=""),(K612="")),"",G612*K612)</f>
        <v>-0.66666666666666663</v>
      </c>
      <c r="N612" s="40">
        <f t="shared" ref="N612:N640" si="128">+IF(OR(AND(H612=""),(L612="")),"",H612*L612)</f>
        <v>-0.81818181818181823</v>
      </c>
    </row>
    <row r="613" spans="1:14" x14ac:dyDescent="0.2">
      <c r="A613" s="8"/>
      <c r="B613" s="43" t="s">
        <v>577</v>
      </c>
      <c r="C613" s="49">
        <v>0</v>
      </c>
      <c r="D613" s="46">
        <v>1</v>
      </c>
      <c r="E613" s="46">
        <v>0</v>
      </c>
      <c r="F613" s="46">
        <v>0</v>
      </c>
      <c r="G613" s="47" t="str">
        <f t="shared" si="123"/>
        <v/>
      </c>
      <c r="H613" s="47">
        <f t="shared" si="124"/>
        <v>9.0909090909090912E-2</v>
      </c>
      <c r="I613" s="47" t="str">
        <f t="shared" si="125"/>
        <v/>
      </c>
      <c r="J613" s="47" t="str">
        <f t="shared" si="126"/>
        <v/>
      </c>
      <c r="K613" s="47" t="str">
        <f t="shared" ref="K613:K640" si="129">+IF(AND(C613=0,E613=0)," ",IF(C613=0,1,IF(E613=0,-1,(E613-C613)/C613)))</f>
        <v xml:space="preserve"> </v>
      </c>
      <c r="L613" s="47">
        <f t="shared" ref="L613:L640" si="130">+IF(AND(D613=0,F613=0)," ",IF(D613=0,1,IF(F613=0,-1,(F613-D613)/D613)))</f>
        <v>-1</v>
      </c>
      <c r="M613" s="47" t="str">
        <f t="shared" si="127"/>
        <v/>
      </c>
      <c r="N613" s="48">
        <f t="shared" si="128"/>
        <v>-9.0909090909090912E-2</v>
      </c>
    </row>
    <row r="614" spans="1:14" x14ac:dyDescent="0.2">
      <c r="A614" s="8"/>
      <c r="B614" s="44" t="s">
        <v>578</v>
      </c>
      <c r="C614" s="41">
        <v>0</v>
      </c>
      <c r="D614" s="9">
        <v>0</v>
      </c>
      <c r="E614" s="9">
        <v>0</v>
      </c>
      <c r="F614" s="9">
        <v>0</v>
      </c>
      <c r="G614" s="10" t="str">
        <f t="shared" si="123"/>
        <v/>
      </c>
      <c r="H614" s="10" t="str">
        <f t="shared" si="124"/>
        <v/>
      </c>
      <c r="I614" s="10" t="str">
        <f t="shared" si="125"/>
        <v/>
      </c>
      <c r="J614" s="10" t="str">
        <f t="shared" si="126"/>
        <v/>
      </c>
      <c r="K614" s="10" t="str">
        <f t="shared" si="129"/>
        <v xml:space="preserve"> </v>
      </c>
      <c r="L614" s="10" t="str">
        <f t="shared" si="130"/>
        <v xml:space="preserve"> </v>
      </c>
      <c r="M614" s="10" t="str">
        <f t="shared" si="127"/>
        <v/>
      </c>
      <c r="N614" s="20" t="str">
        <f t="shared" si="128"/>
        <v/>
      </c>
    </row>
    <row r="615" spans="1:14" ht="25.5" x14ac:dyDescent="0.2">
      <c r="A615" s="8"/>
      <c r="B615" s="44" t="s">
        <v>579</v>
      </c>
      <c r="C615" s="41">
        <v>3</v>
      </c>
      <c r="D615" s="9">
        <v>2</v>
      </c>
      <c r="E615" s="9">
        <v>1</v>
      </c>
      <c r="F615" s="9">
        <v>1</v>
      </c>
      <c r="G615" s="10">
        <f t="shared" si="123"/>
        <v>0.5</v>
      </c>
      <c r="H615" s="10">
        <f t="shared" si="124"/>
        <v>0.18181818181818182</v>
      </c>
      <c r="I615" s="10">
        <f t="shared" si="125"/>
        <v>0.5</v>
      </c>
      <c r="J615" s="10">
        <f t="shared" si="126"/>
        <v>0.5</v>
      </c>
      <c r="K615" s="10">
        <f t="shared" si="129"/>
        <v>-0.66666666666666663</v>
      </c>
      <c r="L615" s="10">
        <f t="shared" si="130"/>
        <v>-0.5</v>
      </c>
      <c r="M615" s="10">
        <f t="shared" si="127"/>
        <v>-0.33333333333333331</v>
      </c>
      <c r="N615" s="20">
        <f t="shared" si="128"/>
        <v>-9.0909090909090912E-2</v>
      </c>
    </row>
    <row r="616" spans="1:14" x14ac:dyDescent="0.2">
      <c r="A616" s="8"/>
      <c r="B616" s="44" t="s">
        <v>580</v>
      </c>
      <c r="C616" s="41">
        <v>0</v>
      </c>
      <c r="D616" s="9">
        <v>0</v>
      </c>
      <c r="E616" s="9">
        <v>0</v>
      </c>
      <c r="F616" s="9">
        <v>0</v>
      </c>
      <c r="G616" s="10" t="str">
        <f t="shared" si="123"/>
        <v/>
      </c>
      <c r="H616" s="10" t="str">
        <f t="shared" si="124"/>
        <v/>
      </c>
      <c r="I616" s="10" t="str">
        <f t="shared" si="125"/>
        <v/>
      </c>
      <c r="J616" s="10" t="str">
        <f t="shared" si="126"/>
        <v/>
      </c>
      <c r="K616" s="10" t="str">
        <f t="shared" si="129"/>
        <v xml:space="preserve"> </v>
      </c>
      <c r="L616" s="10" t="str">
        <f t="shared" si="130"/>
        <v xml:space="preserve"> </v>
      </c>
      <c r="M616" s="10" t="str">
        <f t="shared" si="127"/>
        <v/>
      </c>
      <c r="N616" s="20" t="str">
        <f t="shared" si="128"/>
        <v/>
      </c>
    </row>
    <row r="617" spans="1:14" x14ac:dyDescent="0.2">
      <c r="A617" s="8"/>
      <c r="B617" s="44" t="s">
        <v>581</v>
      </c>
      <c r="C617" s="41">
        <v>0</v>
      </c>
      <c r="D617" s="9">
        <v>0</v>
      </c>
      <c r="E617" s="9">
        <v>0</v>
      </c>
      <c r="F617" s="9">
        <v>0</v>
      </c>
      <c r="G617" s="10" t="str">
        <f t="shared" si="123"/>
        <v/>
      </c>
      <c r="H617" s="10" t="str">
        <f t="shared" si="124"/>
        <v/>
      </c>
      <c r="I617" s="10" t="str">
        <f t="shared" si="125"/>
        <v/>
      </c>
      <c r="J617" s="10" t="str">
        <f t="shared" si="126"/>
        <v/>
      </c>
      <c r="K617" s="10" t="str">
        <f t="shared" si="129"/>
        <v xml:space="preserve"> </v>
      </c>
      <c r="L617" s="10" t="str">
        <f t="shared" si="130"/>
        <v xml:space="preserve"> </v>
      </c>
      <c r="M617" s="10" t="str">
        <f t="shared" si="127"/>
        <v/>
      </c>
      <c r="N617" s="20" t="str">
        <f t="shared" si="128"/>
        <v/>
      </c>
    </row>
    <row r="618" spans="1:14" x14ac:dyDescent="0.2">
      <c r="A618" s="8"/>
      <c r="B618" s="44" t="s">
        <v>582</v>
      </c>
      <c r="C618" s="41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0" t="str">
        <f t="shared" si="128"/>
        <v/>
      </c>
    </row>
    <row r="619" spans="1:14" x14ac:dyDescent="0.2">
      <c r="A619" s="8"/>
      <c r="B619" s="44" t="s">
        <v>583</v>
      </c>
      <c r="C619" s="41">
        <v>0</v>
      </c>
      <c r="D619" s="9">
        <v>0</v>
      </c>
      <c r="E619" s="9">
        <v>0</v>
      </c>
      <c r="F619" s="9">
        <v>0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 t="str">
        <f t="shared" si="130"/>
        <v xml:space="preserve"> </v>
      </c>
      <c r="M619" s="10" t="str">
        <f t="shared" si="127"/>
        <v/>
      </c>
      <c r="N619" s="20" t="str">
        <f t="shared" si="128"/>
        <v/>
      </c>
    </row>
    <row r="620" spans="1:14" x14ac:dyDescent="0.2">
      <c r="A620" s="8"/>
      <c r="B620" s="44" t="s">
        <v>584</v>
      </c>
      <c r="C620" s="41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20" t="str">
        <f t="shared" si="128"/>
        <v/>
      </c>
    </row>
    <row r="621" spans="1:14" x14ac:dyDescent="0.2">
      <c r="A621" s="8"/>
      <c r="B621" s="44" t="s">
        <v>585</v>
      </c>
      <c r="C621" s="41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20" t="str">
        <f t="shared" si="128"/>
        <v/>
      </c>
    </row>
    <row r="622" spans="1:14" ht="24.75" customHeight="1" x14ac:dyDescent="0.2">
      <c r="A622" s="8"/>
      <c r="B622" s="44" t="s">
        <v>586</v>
      </c>
      <c r="C622" s="41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20" t="str">
        <f t="shared" si="128"/>
        <v/>
      </c>
    </row>
    <row r="623" spans="1:14" x14ac:dyDescent="0.2">
      <c r="A623" s="8"/>
      <c r="B623" s="44" t="s">
        <v>587</v>
      </c>
      <c r="C623" s="41">
        <v>1</v>
      </c>
      <c r="D623" s="9">
        <v>0</v>
      </c>
      <c r="E623" s="9">
        <v>1</v>
      </c>
      <c r="F623" s="9">
        <v>0</v>
      </c>
      <c r="G623" s="10">
        <f t="shared" si="123"/>
        <v>0.16666666666666666</v>
      </c>
      <c r="H623" s="10" t="str">
        <f t="shared" si="124"/>
        <v/>
      </c>
      <c r="I623" s="10">
        <f t="shared" si="125"/>
        <v>0.5</v>
      </c>
      <c r="J623" s="10" t="str">
        <f t="shared" si="126"/>
        <v/>
      </c>
      <c r="K623" s="10">
        <f t="shared" si="129"/>
        <v>0</v>
      </c>
      <c r="L623" s="10" t="str">
        <f t="shared" si="130"/>
        <v xml:space="preserve"> </v>
      </c>
      <c r="M623" s="10">
        <f t="shared" si="127"/>
        <v>0</v>
      </c>
      <c r="N623" s="20" t="str">
        <f t="shared" si="128"/>
        <v/>
      </c>
    </row>
    <row r="624" spans="1:14" x14ac:dyDescent="0.2">
      <c r="A624" s="8"/>
      <c r="B624" s="44" t="s">
        <v>588</v>
      </c>
      <c r="C624" s="41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0" t="str">
        <f t="shared" si="128"/>
        <v/>
      </c>
    </row>
    <row r="625" spans="1:14" x14ac:dyDescent="0.2">
      <c r="A625" s="8"/>
      <c r="B625" s="44" t="s">
        <v>589</v>
      </c>
      <c r="C625" s="41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20" t="str">
        <f t="shared" si="128"/>
        <v/>
      </c>
    </row>
    <row r="626" spans="1:14" x14ac:dyDescent="0.2">
      <c r="A626" s="8"/>
      <c r="B626" s="44" t="s">
        <v>590</v>
      </c>
      <c r="C626" s="41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0" t="str">
        <f t="shared" si="128"/>
        <v/>
      </c>
    </row>
    <row r="627" spans="1:14" ht="25.5" x14ac:dyDescent="0.2">
      <c r="A627" s="8"/>
      <c r="B627" s="44" t="s">
        <v>591</v>
      </c>
      <c r="C627" s="41">
        <v>0</v>
      </c>
      <c r="D627" s="9">
        <v>0</v>
      </c>
      <c r="E627" s="9">
        <v>0</v>
      </c>
      <c r="F627" s="9">
        <v>0</v>
      </c>
      <c r="G627" s="10" t="str">
        <f t="shared" si="123"/>
        <v/>
      </c>
      <c r="H627" s="10" t="str">
        <f t="shared" si="124"/>
        <v/>
      </c>
      <c r="I627" s="10" t="str">
        <f t="shared" si="125"/>
        <v/>
      </c>
      <c r="J627" s="10" t="str">
        <f t="shared" si="126"/>
        <v/>
      </c>
      <c r="K627" s="10" t="str">
        <f t="shared" si="129"/>
        <v xml:space="preserve"> </v>
      </c>
      <c r="L627" s="10" t="str">
        <f t="shared" si="130"/>
        <v xml:space="preserve"> </v>
      </c>
      <c r="M627" s="10" t="str">
        <f t="shared" si="127"/>
        <v/>
      </c>
      <c r="N627" s="20" t="str">
        <f t="shared" si="128"/>
        <v/>
      </c>
    </row>
    <row r="628" spans="1:14" x14ac:dyDescent="0.2">
      <c r="A628" s="8"/>
      <c r="B628" s="44" t="s">
        <v>592</v>
      </c>
      <c r="C628" s="41">
        <v>0</v>
      </c>
      <c r="D628" s="9">
        <v>0</v>
      </c>
      <c r="E628" s="9">
        <v>0</v>
      </c>
      <c r="F628" s="9">
        <v>0</v>
      </c>
      <c r="G628" s="10" t="str">
        <f t="shared" si="123"/>
        <v/>
      </c>
      <c r="H628" s="10" t="str">
        <f t="shared" si="124"/>
        <v/>
      </c>
      <c r="I628" s="10" t="str">
        <f t="shared" si="125"/>
        <v/>
      </c>
      <c r="J628" s="10" t="str">
        <f t="shared" si="126"/>
        <v/>
      </c>
      <c r="K628" s="10" t="str">
        <f t="shared" si="129"/>
        <v xml:space="preserve"> </v>
      </c>
      <c r="L628" s="10" t="str">
        <f t="shared" si="130"/>
        <v xml:space="preserve"> </v>
      </c>
      <c r="M628" s="10" t="str">
        <f t="shared" si="127"/>
        <v/>
      </c>
      <c r="N628" s="20" t="str">
        <f t="shared" si="128"/>
        <v/>
      </c>
    </row>
    <row r="629" spans="1:14" x14ac:dyDescent="0.2">
      <c r="A629" s="8"/>
      <c r="B629" s="44" t="s">
        <v>593</v>
      </c>
      <c r="C629" s="41">
        <v>0</v>
      </c>
      <c r="D629" s="9">
        <v>0</v>
      </c>
      <c r="E629" s="9">
        <v>0</v>
      </c>
      <c r="F629" s="9">
        <v>1</v>
      </c>
      <c r="G629" s="10" t="str">
        <f t="shared" si="123"/>
        <v/>
      </c>
      <c r="H629" s="10" t="str">
        <f t="shared" si="124"/>
        <v/>
      </c>
      <c r="I629" s="10" t="str">
        <f t="shared" si="125"/>
        <v/>
      </c>
      <c r="J629" s="10">
        <f t="shared" si="126"/>
        <v>0.5</v>
      </c>
      <c r="K629" s="10" t="str">
        <f t="shared" si="129"/>
        <v xml:space="preserve"> </v>
      </c>
      <c r="L629" s="10">
        <f t="shared" si="130"/>
        <v>1</v>
      </c>
      <c r="M629" s="10" t="str">
        <f t="shared" si="127"/>
        <v/>
      </c>
      <c r="N629" s="20" t="str">
        <f t="shared" si="128"/>
        <v/>
      </c>
    </row>
    <row r="630" spans="1:14" x14ac:dyDescent="0.2">
      <c r="A630" s="8"/>
      <c r="B630" s="44" t="s">
        <v>594</v>
      </c>
      <c r="C630" s="41">
        <v>0</v>
      </c>
      <c r="D630" s="9">
        <v>6</v>
      </c>
      <c r="E630" s="9">
        <v>0</v>
      </c>
      <c r="F630" s="9">
        <v>0</v>
      </c>
      <c r="G630" s="10" t="str">
        <f t="shared" si="123"/>
        <v/>
      </c>
      <c r="H630" s="10">
        <f t="shared" si="124"/>
        <v>0.54545454545454541</v>
      </c>
      <c r="I630" s="10" t="str">
        <f t="shared" si="125"/>
        <v/>
      </c>
      <c r="J630" s="10" t="str">
        <f t="shared" si="126"/>
        <v/>
      </c>
      <c r="K630" s="10" t="str">
        <f t="shared" si="129"/>
        <v xml:space="preserve"> </v>
      </c>
      <c r="L630" s="10">
        <f t="shared" si="130"/>
        <v>-1</v>
      </c>
      <c r="M630" s="10" t="str">
        <f t="shared" si="127"/>
        <v/>
      </c>
      <c r="N630" s="20">
        <f t="shared" si="128"/>
        <v>-0.54545454545454541</v>
      </c>
    </row>
    <row r="631" spans="1:14" x14ac:dyDescent="0.2">
      <c r="A631" s="8"/>
      <c r="B631" s="44" t="s">
        <v>595</v>
      </c>
      <c r="C631" s="41">
        <v>0</v>
      </c>
      <c r="D631" s="9">
        <v>0</v>
      </c>
      <c r="E631" s="9">
        <v>0</v>
      </c>
      <c r="F631" s="9">
        <v>0</v>
      </c>
      <c r="G631" s="10" t="str">
        <f t="shared" si="123"/>
        <v/>
      </c>
      <c r="H631" s="10" t="str">
        <f t="shared" si="124"/>
        <v/>
      </c>
      <c r="I631" s="10" t="str">
        <f t="shared" si="125"/>
        <v/>
      </c>
      <c r="J631" s="10" t="str">
        <f t="shared" si="126"/>
        <v/>
      </c>
      <c r="K631" s="10" t="str">
        <f t="shared" si="129"/>
        <v xml:space="preserve"> </v>
      </c>
      <c r="L631" s="10" t="str">
        <f t="shared" si="130"/>
        <v xml:space="preserve"> </v>
      </c>
      <c r="M631" s="10" t="str">
        <f t="shared" si="127"/>
        <v/>
      </c>
      <c r="N631" s="20" t="str">
        <f t="shared" si="128"/>
        <v/>
      </c>
    </row>
    <row r="632" spans="1:14" x14ac:dyDescent="0.2">
      <c r="A632" s="8"/>
      <c r="B632" s="44" t="s">
        <v>596</v>
      </c>
      <c r="C632" s="41">
        <v>0</v>
      </c>
      <c r="D632" s="9">
        <v>0</v>
      </c>
      <c r="E632" s="9">
        <v>0</v>
      </c>
      <c r="F632" s="9">
        <v>0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 t="str">
        <f t="shared" si="130"/>
        <v xml:space="preserve"> </v>
      </c>
      <c r="M632" s="10" t="str">
        <f t="shared" si="127"/>
        <v/>
      </c>
      <c r="N632" s="20" t="str">
        <f t="shared" si="128"/>
        <v/>
      </c>
    </row>
    <row r="633" spans="1:14" x14ac:dyDescent="0.2">
      <c r="A633" s="8"/>
      <c r="B633" s="44" t="s">
        <v>597</v>
      </c>
      <c r="C633" s="41">
        <v>0</v>
      </c>
      <c r="D633" s="9">
        <v>0</v>
      </c>
      <c r="E633" s="9">
        <v>0</v>
      </c>
      <c r="F633" s="9">
        <v>0</v>
      </c>
      <c r="G633" s="10" t="str">
        <f t="shared" si="123"/>
        <v/>
      </c>
      <c r="H633" s="10" t="str">
        <f t="shared" si="124"/>
        <v/>
      </c>
      <c r="I633" s="10" t="str">
        <f t="shared" si="125"/>
        <v/>
      </c>
      <c r="J633" s="10" t="str">
        <f t="shared" si="126"/>
        <v/>
      </c>
      <c r="K633" s="10" t="str">
        <f t="shared" si="129"/>
        <v xml:space="preserve"> </v>
      </c>
      <c r="L633" s="10" t="str">
        <f t="shared" si="130"/>
        <v xml:space="preserve"> </v>
      </c>
      <c r="M633" s="10" t="str">
        <f t="shared" si="127"/>
        <v/>
      </c>
      <c r="N633" s="20" t="str">
        <f t="shared" si="128"/>
        <v/>
      </c>
    </row>
    <row r="634" spans="1:14" ht="25.5" x14ac:dyDescent="0.2">
      <c r="A634" s="8" t="s">
        <v>76</v>
      </c>
      <c r="B634" s="44" t="s">
        <v>598</v>
      </c>
      <c r="C634" s="41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20" t="str">
        <f t="shared" si="128"/>
        <v/>
      </c>
    </row>
    <row r="635" spans="1:14" ht="25.5" x14ac:dyDescent="0.2">
      <c r="A635" s="8"/>
      <c r="B635" s="44" t="s">
        <v>599</v>
      </c>
      <c r="C635" s="41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0" t="str">
        <f t="shared" si="128"/>
        <v/>
      </c>
    </row>
    <row r="636" spans="1:14" x14ac:dyDescent="0.2">
      <c r="A636" s="8"/>
      <c r="B636" s="44" t="s">
        <v>600</v>
      </c>
      <c r="C636" s="41">
        <v>0</v>
      </c>
      <c r="D636" s="9">
        <v>1</v>
      </c>
      <c r="E636" s="9">
        <v>0</v>
      </c>
      <c r="F636" s="9">
        <v>0</v>
      </c>
      <c r="G636" s="10" t="str">
        <f t="shared" si="123"/>
        <v/>
      </c>
      <c r="H636" s="10">
        <f t="shared" si="124"/>
        <v>9.0909090909090912E-2</v>
      </c>
      <c r="I636" s="10" t="str">
        <f t="shared" si="125"/>
        <v/>
      </c>
      <c r="J636" s="10" t="str">
        <f t="shared" si="126"/>
        <v/>
      </c>
      <c r="K636" s="10" t="str">
        <f t="shared" si="129"/>
        <v xml:space="preserve"> </v>
      </c>
      <c r="L636" s="10">
        <f t="shared" si="130"/>
        <v>-1</v>
      </c>
      <c r="M636" s="10" t="str">
        <f t="shared" si="127"/>
        <v/>
      </c>
      <c r="N636" s="20">
        <f t="shared" si="128"/>
        <v>-9.0909090909090912E-2</v>
      </c>
    </row>
    <row r="637" spans="1:14" x14ac:dyDescent="0.2">
      <c r="A637" s="8"/>
      <c r="B637" s="44" t="s">
        <v>601</v>
      </c>
      <c r="C637" s="41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20" t="str">
        <f t="shared" si="128"/>
        <v/>
      </c>
    </row>
    <row r="638" spans="1:14" ht="25.5" x14ac:dyDescent="0.2">
      <c r="A638" s="8"/>
      <c r="B638" s="44" t="s">
        <v>602</v>
      </c>
      <c r="C638" s="41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0" t="str">
        <f t="shared" si="128"/>
        <v/>
      </c>
    </row>
    <row r="639" spans="1:14" ht="25.5" x14ac:dyDescent="0.2">
      <c r="A639" s="8"/>
      <c r="B639" s="44" t="s">
        <v>603</v>
      </c>
      <c r="C639" s="41">
        <v>2</v>
      </c>
      <c r="D639" s="9">
        <v>1</v>
      </c>
      <c r="E639" s="9">
        <v>0</v>
      </c>
      <c r="F639" s="9">
        <v>0</v>
      </c>
      <c r="G639" s="10">
        <f t="shared" si="123"/>
        <v>0.33333333333333331</v>
      </c>
      <c r="H639" s="10">
        <f t="shared" si="124"/>
        <v>9.0909090909090912E-2</v>
      </c>
      <c r="I639" s="10" t="str">
        <f t="shared" si="125"/>
        <v/>
      </c>
      <c r="J639" s="10" t="str">
        <f t="shared" si="126"/>
        <v/>
      </c>
      <c r="K639" s="10">
        <f t="shared" si="129"/>
        <v>-1</v>
      </c>
      <c r="L639" s="10">
        <f t="shared" si="130"/>
        <v>-1</v>
      </c>
      <c r="M639" s="10">
        <f t="shared" si="127"/>
        <v>-0.33333333333333331</v>
      </c>
      <c r="N639" s="20">
        <f t="shared" si="128"/>
        <v>-9.0909090909090912E-2</v>
      </c>
    </row>
    <row r="640" spans="1:14" ht="26.25" thickBot="1" x14ac:dyDescent="0.25">
      <c r="A640" s="8"/>
      <c r="B640" s="45" t="s">
        <v>604</v>
      </c>
      <c r="C640" s="42">
        <v>0</v>
      </c>
      <c r="D640" s="21">
        <v>0</v>
      </c>
      <c r="E640" s="21">
        <v>0</v>
      </c>
      <c r="F640" s="21">
        <v>0</v>
      </c>
      <c r="G640" s="22" t="str">
        <f t="shared" si="123"/>
        <v/>
      </c>
      <c r="H640" s="22" t="str">
        <f t="shared" si="124"/>
        <v/>
      </c>
      <c r="I640" s="22" t="str">
        <f t="shared" si="125"/>
        <v/>
      </c>
      <c r="J640" s="22" t="str">
        <f t="shared" si="126"/>
        <v/>
      </c>
      <c r="K640" s="22" t="str">
        <f t="shared" si="129"/>
        <v xml:space="preserve"> </v>
      </c>
      <c r="L640" s="22" t="str">
        <f t="shared" si="130"/>
        <v xml:space="preserve"> </v>
      </c>
      <c r="M640" s="22" t="str">
        <f t="shared" si="127"/>
        <v/>
      </c>
      <c r="N640" s="23" t="str">
        <f t="shared" si="128"/>
        <v/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3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N641"/>
  <sheetViews>
    <sheetView showGridLines="0" zoomScale="89" zoomScaleNormal="89" workbookViewId="0">
      <selection activeCell="A622" sqref="A622:XFD62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  <c r="I1" s="12"/>
      <c r="J1" s="12"/>
      <c r="K1" s="12"/>
      <c r="L1" s="12"/>
      <c r="M1" s="12"/>
      <c r="N1" s="12"/>
    </row>
    <row r="2" spans="1:14" ht="30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15" t="s">
        <v>641</v>
      </c>
      <c r="F4" s="16"/>
      <c r="G4" s="16"/>
      <c r="H4" s="16"/>
      <c r="I4" s="16"/>
      <c r="J4" s="16"/>
      <c r="K4" s="16"/>
      <c r="L4" s="16"/>
      <c r="M4" s="16"/>
      <c r="N4" s="16"/>
    </row>
    <row r="5" spans="1:14" ht="20.65" customHeight="1" thickBot="1" x14ac:dyDescent="0.25">
      <c r="B5" s="5"/>
      <c r="E5" s="17"/>
      <c r="F5" s="17"/>
      <c r="G5" s="17"/>
      <c r="H5" s="17"/>
      <c r="I5" s="17"/>
      <c r="J5" s="17"/>
      <c r="K5" s="17"/>
      <c r="L5" s="17"/>
      <c r="M5" s="17"/>
      <c r="N5" s="17"/>
    </row>
    <row r="6" spans="1:14" ht="29.25" customHeight="1" thickBot="1" x14ac:dyDescent="0.25">
      <c r="B6" s="24" t="s">
        <v>3</v>
      </c>
      <c r="C6" s="28" t="s">
        <v>4</v>
      </c>
      <c r="D6" s="29"/>
      <c r="E6" s="29"/>
      <c r="F6" s="30"/>
      <c r="G6" s="28" t="s">
        <v>5</v>
      </c>
      <c r="H6" s="29"/>
      <c r="I6" s="29"/>
      <c r="J6" s="29"/>
      <c r="K6" s="28" t="s">
        <v>6</v>
      </c>
      <c r="L6" s="18"/>
      <c r="M6" s="31" t="s">
        <v>7</v>
      </c>
      <c r="N6" s="18"/>
    </row>
    <row r="7" spans="1:14" ht="20.100000000000001" customHeight="1" thickBot="1" x14ac:dyDescent="0.25">
      <c r="B7" s="25"/>
      <c r="C7" s="34">
        <v>2021</v>
      </c>
      <c r="D7" s="30"/>
      <c r="E7" s="35">
        <v>2022</v>
      </c>
      <c r="F7" s="30"/>
      <c r="G7" s="34">
        <v>2021</v>
      </c>
      <c r="H7" s="30"/>
      <c r="I7" s="33">
        <v>2022</v>
      </c>
      <c r="J7" s="13"/>
      <c r="K7" s="32"/>
      <c r="L7" s="19"/>
      <c r="M7" s="13"/>
      <c r="N7" s="19"/>
    </row>
    <row r="8" spans="1:14" ht="20.100000000000001" customHeight="1" thickBot="1" x14ac:dyDescent="0.25">
      <c r="A8" s="7"/>
      <c r="B8" s="26"/>
      <c r="C8" s="36" t="s">
        <v>8</v>
      </c>
      <c r="D8" s="36" t="s">
        <v>9</v>
      </c>
      <c r="E8" s="36" t="s">
        <v>8</v>
      </c>
      <c r="F8" s="36" t="s">
        <v>9</v>
      </c>
      <c r="G8" s="36" t="s">
        <v>8</v>
      </c>
      <c r="H8" s="36" t="s">
        <v>9</v>
      </c>
      <c r="I8" s="36" t="s">
        <v>8</v>
      </c>
      <c r="J8" s="36" t="s">
        <v>9</v>
      </c>
      <c r="K8" s="36" t="s">
        <v>8</v>
      </c>
      <c r="L8" s="36" t="s">
        <v>9</v>
      </c>
      <c r="M8" s="36" t="s">
        <v>8</v>
      </c>
      <c r="N8" s="37" t="s">
        <v>9</v>
      </c>
    </row>
    <row r="9" spans="1:14" ht="15.75" customHeight="1" thickBot="1" x14ac:dyDescent="0.25">
      <c r="A9" s="7"/>
      <c r="B9" s="27" t="s">
        <v>642</v>
      </c>
      <c r="C9" s="38">
        <f>+C22+C81+C188+C371+C612</f>
        <v>973</v>
      </c>
      <c r="D9" s="38">
        <f>+D22+D81+D188+D371+D612</f>
        <v>1547</v>
      </c>
      <c r="E9" s="38">
        <f>+E22+E81+E188+E371+E612</f>
        <v>1167</v>
      </c>
      <c r="F9" s="38">
        <f>+F22+F81+F188+F371+F612</f>
        <v>1542</v>
      </c>
      <c r="G9" s="39">
        <f>SUM(G10:G14)</f>
        <v>1</v>
      </c>
      <c r="H9" s="39">
        <f>SUM(H10:H14)</f>
        <v>1</v>
      </c>
      <c r="I9" s="39">
        <f>SUM(I10:I14)</f>
        <v>0.99999999999999989</v>
      </c>
      <c r="J9" s="39">
        <f>SUM(J10:J14)</f>
        <v>1</v>
      </c>
      <c r="K9" s="39">
        <f t="shared" ref="K9:L14" si="0">+IF(AND(C9=0,E9=0),"",IF(C9=0,1,IF(E9=0,-1,(E9-C9)/C9)))</f>
        <v>0.19938335046248715</v>
      </c>
      <c r="L9" s="39">
        <f t="shared" si="0"/>
        <v>-3.2320620555914671E-3</v>
      </c>
      <c r="M9" s="39">
        <f t="shared" ref="M9:N14" si="1">+IF(OR(AND(G9=""),(K9="")),"",G9*K9)</f>
        <v>0.19938335046248715</v>
      </c>
      <c r="N9" s="40">
        <f t="shared" si="1"/>
        <v>-3.2320620555914671E-3</v>
      </c>
    </row>
    <row r="10" spans="1:14" ht="24.75" customHeight="1" x14ac:dyDescent="0.2">
      <c r="A10" s="8"/>
      <c r="B10" s="43" t="s">
        <v>10</v>
      </c>
      <c r="C10" s="41">
        <f>+C22</f>
        <v>6</v>
      </c>
      <c r="D10" s="9">
        <f>+D22</f>
        <v>5</v>
      </c>
      <c r="E10" s="9">
        <f>+E22</f>
        <v>10</v>
      </c>
      <c r="F10" s="9">
        <f>+F22</f>
        <v>11</v>
      </c>
      <c r="G10" s="10">
        <f t="shared" ref="G10:J14" si="2">+C10/C$9</f>
        <v>6.1664953751284684E-3</v>
      </c>
      <c r="H10" s="10">
        <f t="shared" si="2"/>
        <v>3.2320620555914671E-3</v>
      </c>
      <c r="I10" s="10">
        <f t="shared" si="2"/>
        <v>8.5689802913453302E-3</v>
      </c>
      <c r="J10" s="10">
        <f t="shared" si="2"/>
        <v>7.133592736705577E-3</v>
      </c>
      <c r="K10" s="10">
        <f t="shared" si="0"/>
        <v>0.66666666666666663</v>
      </c>
      <c r="L10" s="10">
        <f t="shared" si="0"/>
        <v>1.2</v>
      </c>
      <c r="M10" s="10">
        <f t="shared" si="1"/>
        <v>4.1109969167523117E-3</v>
      </c>
      <c r="N10" s="20">
        <f t="shared" si="1"/>
        <v>3.8784744667097605E-3</v>
      </c>
    </row>
    <row r="11" spans="1:14" ht="25.5" x14ac:dyDescent="0.2">
      <c r="A11" s="8"/>
      <c r="B11" s="44" t="s">
        <v>11</v>
      </c>
      <c r="C11" s="41">
        <f>+C81</f>
        <v>374</v>
      </c>
      <c r="D11" s="9">
        <f>+D81</f>
        <v>400</v>
      </c>
      <c r="E11" s="9">
        <f>+E81</f>
        <v>485</v>
      </c>
      <c r="F11" s="9">
        <f>+F81</f>
        <v>430</v>
      </c>
      <c r="G11" s="10">
        <f t="shared" si="2"/>
        <v>0.38437821171634123</v>
      </c>
      <c r="H11" s="10">
        <f t="shared" si="2"/>
        <v>0.25856496444731741</v>
      </c>
      <c r="I11" s="10">
        <f t="shared" si="2"/>
        <v>0.41559554413024852</v>
      </c>
      <c r="J11" s="10">
        <f t="shared" si="2"/>
        <v>0.27885862516212712</v>
      </c>
      <c r="K11" s="10">
        <f t="shared" si="0"/>
        <v>0.2967914438502674</v>
      </c>
      <c r="L11" s="10">
        <f t="shared" si="0"/>
        <v>7.4999999999999997E-2</v>
      </c>
      <c r="M11" s="10">
        <f t="shared" si="1"/>
        <v>0.11408016443987669</v>
      </c>
      <c r="N11" s="20">
        <f t="shared" si="1"/>
        <v>1.9392372333548805E-2</v>
      </c>
    </row>
    <row r="12" spans="1:14" ht="25.5" x14ac:dyDescent="0.2">
      <c r="A12" s="8"/>
      <c r="B12" s="44" t="s">
        <v>12</v>
      </c>
      <c r="C12" s="41">
        <f>+C188</f>
        <v>90</v>
      </c>
      <c r="D12" s="9">
        <f>+D188</f>
        <v>156</v>
      </c>
      <c r="E12" s="9">
        <f>+E188</f>
        <v>100</v>
      </c>
      <c r="F12" s="9">
        <f>+F188</f>
        <v>120</v>
      </c>
      <c r="G12" s="10">
        <f t="shared" si="2"/>
        <v>9.249743062692703E-2</v>
      </c>
      <c r="H12" s="10">
        <f t="shared" si="2"/>
        <v>0.10084033613445378</v>
      </c>
      <c r="I12" s="10">
        <f t="shared" si="2"/>
        <v>8.5689802913453295E-2</v>
      </c>
      <c r="J12" s="10">
        <f t="shared" si="2"/>
        <v>7.7821011673151752E-2</v>
      </c>
      <c r="K12" s="10">
        <f t="shared" si="0"/>
        <v>0.1111111111111111</v>
      </c>
      <c r="L12" s="10">
        <f t="shared" si="0"/>
        <v>-0.23076923076923078</v>
      </c>
      <c r="M12" s="10">
        <f t="shared" si="1"/>
        <v>1.0277492291880781E-2</v>
      </c>
      <c r="N12" s="20">
        <f t="shared" si="1"/>
        <v>-2.3270846800258566E-2</v>
      </c>
    </row>
    <row r="13" spans="1:14" ht="25.5" x14ac:dyDescent="0.2">
      <c r="A13" s="8"/>
      <c r="B13" s="44" t="s">
        <v>13</v>
      </c>
      <c r="C13" s="41">
        <f>+C371</f>
        <v>435</v>
      </c>
      <c r="D13" s="9">
        <f>+D371</f>
        <v>638</v>
      </c>
      <c r="E13" s="9">
        <f>+E371</f>
        <v>433</v>
      </c>
      <c r="F13" s="9">
        <f>+F371</f>
        <v>588</v>
      </c>
      <c r="G13" s="10">
        <f t="shared" si="2"/>
        <v>0.44707091469681398</v>
      </c>
      <c r="H13" s="10">
        <f t="shared" si="2"/>
        <v>0.41241111829347121</v>
      </c>
      <c r="I13" s="10">
        <f t="shared" si="2"/>
        <v>0.37103684661525277</v>
      </c>
      <c r="J13" s="10">
        <f t="shared" si="2"/>
        <v>0.38132295719844356</v>
      </c>
      <c r="K13" s="10">
        <f t="shared" si="0"/>
        <v>-4.5977011494252873E-3</v>
      </c>
      <c r="L13" s="10">
        <f t="shared" si="0"/>
        <v>-7.8369905956112859E-2</v>
      </c>
      <c r="M13" s="10">
        <f t="shared" si="1"/>
        <v>-2.0554984583761563E-3</v>
      </c>
      <c r="N13" s="20">
        <f t="shared" si="1"/>
        <v>-3.2320620555914677E-2</v>
      </c>
    </row>
    <row r="14" spans="1:14" ht="26.25" thickBot="1" x14ac:dyDescent="0.25">
      <c r="A14" s="8"/>
      <c r="B14" s="45" t="s">
        <v>14</v>
      </c>
      <c r="C14" s="42">
        <f>+C612</f>
        <v>68</v>
      </c>
      <c r="D14" s="21">
        <f>+D612</f>
        <v>348</v>
      </c>
      <c r="E14" s="21">
        <f>+E612</f>
        <v>139</v>
      </c>
      <c r="F14" s="21">
        <f>+F612</f>
        <v>393</v>
      </c>
      <c r="G14" s="22">
        <f t="shared" si="2"/>
        <v>6.9886947584789305E-2</v>
      </c>
      <c r="H14" s="22">
        <f t="shared" si="2"/>
        <v>0.22495151906916613</v>
      </c>
      <c r="I14" s="22">
        <f t="shared" si="2"/>
        <v>0.11910882604970009</v>
      </c>
      <c r="J14" s="22">
        <f t="shared" si="2"/>
        <v>0.25486381322957197</v>
      </c>
      <c r="K14" s="22">
        <f t="shared" si="0"/>
        <v>1.0441176470588236</v>
      </c>
      <c r="L14" s="22">
        <f t="shared" si="0"/>
        <v>0.12931034482758622</v>
      </c>
      <c r="M14" s="22">
        <f t="shared" si="1"/>
        <v>7.2970195272353544E-2</v>
      </c>
      <c r="N14" s="23">
        <f t="shared" si="1"/>
        <v>2.908855850032321E-2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4" t="s">
        <v>3</v>
      </c>
      <c r="C19" s="28" t="s">
        <v>16</v>
      </c>
      <c r="D19" s="29"/>
      <c r="E19" s="29"/>
      <c r="F19" s="30"/>
      <c r="G19" s="28" t="s">
        <v>5</v>
      </c>
      <c r="H19" s="29"/>
      <c r="I19" s="29"/>
      <c r="J19" s="29"/>
      <c r="K19" s="28" t="s">
        <v>17</v>
      </c>
      <c r="L19" s="18"/>
      <c r="M19" s="31" t="s">
        <v>7</v>
      </c>
      <c r="N19" s="18"/>
    </row>
    <row r="20" spans="1:14" ht="15.75" thickBot="1" x14ac:dyDescent="0.25">
      <c r="A20" s="7"/>
      <c r="B20" s="25"/>
      <c r="C20" s="34">
        <v>2021</v>
      </c>
      <c r="D20" s="30"/>
      <c r="E20" s="35">
        <v>2022</v>
      </c>
      <c r="F20" s="30"/>
      <c r="G20" s="34">
        <v>2021</v>
      </c>
      <c r="H20" s="30"/>
      <c r="I20" s="33">
        <v>2022</v>
      </c>
      <c r="J20" s="13"/>
      <c r="K20" s="32"/>
      <c r="L20" s="19"/>
      <c r="M20" s="13"/>
      <c r="N20" s="19"/>
    </row>
    <row r="21" spans="1:14" ht="15.75" thickBot="1" x14ac:dyDescent="0.25">
      <c r="A21" s="8"/>
      <c r="B21" s="26"/>
      <c r="C21" s="36" t="s">
        <v>8</v>
      </c>
      <c r="D21" s="36" t="s">
        <v>9</v>
      </c>
      <c r="E21" s="36" t="s">
        <v>8</v>
      </c>
      <c r="F21" s="36" t="s">
        <v>9</v>
      </c>
      <c r="G21" s="36" t="s">
        <v>8</v>
      </c>
      <c r="H21" s="36" t="s">
        <v>9</v>
      </c>
      <c r="I21" s="36" t="s">
        <v>8</v>
      </c>
      <c r="J21" s="36" t="s">
        <v>9</v>
      </c>
      <c r="K21" s="36" t="s">
        <v>8</v>
      </c>
      <c r="L21" s="36" t="s">
        <v>9</v>
      </c>
      <c r="M21" s="36" t="s">
        <v>8</v>
      </c>
      <c r="N21" s="37" t="s">
        <v>9</v>
      </c>
    </row>
    <row r="22" spans="1:14" ht="15.75" thickBot="1" x14ac:dyDescent="0.25">
      <c r="A22" s="8"/>
      <c r="B22" s="27" t="s">
        <v>10</v>
      </c>
      <c r="C22" s="38">
        <f>SUM(C23:C73)</f>
        <v>6</v>
      </c>
      <c r="D22" s="38">
        <f>SUM(D23:D73)</f>
        <v>5</v>
      </c>
      <c r="E22" s="38">
        <f>SUM(E23:E73)</f>
        <v>10</v>
      </c>
      <c r="F22" s="38">
        <f>SUM(F23:F73)</f>
        <v>11</v>
      </c>
      <c r="G22" s="39">
        <f t="shared" ref="G22:G53" si="3">+IF(C22=0,"",C22/C$22)</f>
        <v>1</v>
      </c>
      <c r="H22" s="39">
        <f t="shared" ref="H22:H53" si="4">+IF(D22=0,"",D22/D$22)</f>
        <v>1</v>
      </c>
      <c r="I22" s="39">
        <f t="shared" ref="I22:I53" si="5">+IF(E22=0,"",E22/E$22)</f>
        <v>1</v>
      </c>
      <c r="J22" s="39">
        <f t="shared" ref="J22:J53" si="6">+IF(F22=0,"",F22/F$22)</f>
        <v>1</v>
      </c>
      <c r="K22" s="39">
        <f>+IF(AND(C22=0,E22=0),"",IF(C22=0,1,IF(E22=0,-1,(E22-C22)/C22)))</f>
        <v>0.66666666666666663</v>
      </c>
      <c r="L22" s="39">
        <f>+IF(AND(D22=0,F22=0),"",IF(D22=0,1,IF(F22=0,-1,(F22-D22)/D22)))</f>
        <v>1.2</v>
      </c>
      <c r="M22" s="39">
        <f t="shared" ref="M22:M53" si="7">+IF(OR(AND(G22=""),(K22="")),"",G22*K22)</f>
        <v>0.66666666666666663</v>
      </c>
      <c r="N22" s="40">
        <f t="shared" ref="N22:N53" si="8">+IF(OR(AND(H22=""),(L22="")),"",H22*L22)</f>
        <v>1.2</v>
      </c>
    </row>
    <row r="23" spans="1:14" x14ac:dyDescent="0.2">
      <c r="A23" s="8"/>
      <c r="B23" s="43" t="s">
        <v>18</v>
      </c>
      <c r="C23" s="49">
        <v>0</v>
      </c>
      <c r="D23" s="46">
        <v>0</v>
      </c>
      <c r="E23" s="46">
        <v>0</v>
      </c>
      <c r="F23" s="46">
        <v>0</v>
      </c>
      <c r="G23" s="47" t="str">
        <f t="shared" si="3"/>
        <v/>
      </c>
      <c r="H23" s="47" t="str">
        <f t="shared" si="4"/>
        <v/>
      </c>
      <c r="I23" s="47" t="str">
        <f t="shared" si="5"/>
        <v/>
      </c>
      <c r="J23" s="47" t="str">
        <f t="shared" si="6"/>
        <v/>
      </c>
      <c r="K23" s="47" t="str">
        <f t="shared" ref="K23:K54" si="9">+IF(AND(C23=0,E23=0)," ",IF(C23=0,1,IF(E23=0,-1,(E23-C23)/C23)))</f>
        <v xml:space="preserve"> </v>
      </c>
      <c r="L23" s="47" t="str">
        <f t="shared" ref="L23:L54" si="10">+IF(AND(D23=0,F23=0)," ",IF(D23=0,1,IF(F23=0,-1,(F23-D23)/D23)))</f>
        <v xml:space="preserve"> </v>
      </c>
      <c r="M23" s="47" t="str">
        <f t="shared" si="7"/>
        <v/>
      </c>
      <c r="N23" s="48" t="str">
        <f t="shared" si="8"/>
        <v/>
      </c>
    </row>
    <row r="24" spans="1:14" x14ac:dyDescent="0.2">
      <c r="A24" s="8"/>
      <c r="B24" s="44" t="s">
        <v>19</v>
      </c>
      <c r="C24" s="41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0" t="str">
        <f t="shared" si="8"/>
        <v/>
      </c>
    </row>
    <row r="25" spans="1:14" ht="38.25" x14ac:dyDescent="0.2">
      <c r="A25" s="8"/>
      <c r="B25" s="44" t="s">
        <v>20</v>
      </c>
      <c r="C25" s="41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0" t="str">
        <f t="shared" si="8"/>
        <v/>
      </c>
    </row>
    <row r="26" spans="1:14" ht="38.25" x14ac:dyDescent="0.2">
      <c r="A26" s="8"/>
      <c r="B26" s="44" t="s">
        <v>21</v>
      </c>
      <c r="C26" s="41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0" t="str">
        <f t="shared" si="8"/>
        <v/>
      </c>
    </row>
    <row r="27" spans="1:14" ht="25.5" x14ac:dyDescent="0.2">
      <c r="A27" s="8"/>
      <c r="B27" s="44" t="s">
        <v>22</v>
      </c>
      <c r="C27" s="41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0" t="str">
        <f t="shared" si="8"/>
        <v/>
      </c>
    </row>
    <row r="28" spans="1:14" ht="25.5" x14ac:dyDescent="0.2">
      <c r="A28" s="8"/>
      <c r="B28" s="44" t="s">
        <v>23</v>
      </c>
      <c r="C28" s="41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20" t="str">
        <f t="shared" si="8"/>
        <v/>
      </c>
    </row>
    <row r="29" spans="1:14" ht="25.5" x14ac:dyDescent="0.2">
      <c r="A29" s="8"/>
      <c r="B29" s="44" t="s">
        <v>24</v>
      </c>
      <c r="C29" s="41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0" t="str">
        <f t="shared" si="8"/>
        <v/>
      </c>
    </row>
    <row r="30" spans="1:14" x14ac:dyDescent="0.2">
      <c r="A30" s="8"/>
      <c r="B30" s="44" t="s">
        <v>25</v>
      </c>
      <c r="C30" s="41">
        <v>0</v>
      </c>
      <c r="D30" s="9">
        <v>0</v>
      </c>
      <c r="E30" s="9">
        <v>2</v>
      </c>
      <c r="F30" s="9">
        <v>0</v>
      </c>
      <c r="G30" s="10" t="str">
        <f t="shared" si="3"/>
        <v/>
      </c>
      <c r="H30" s="10" t="str">
        <f t="shared" si="4"/>
        <v/>
      </c>
      <c r="I30" s="10">
        <f t="shared" si="5"/>
        <v>0.2</v>
      </c>
      <c r="J30" s="10" t="str">
        <f t="shared" si="6"/>
        <v/>
      </c>
      <c r="K30" s="10">
        <f t="shared" si="9"/>
        <v>1</v>
      </c>
      <c r="L30" s="10" t="str">
        <f t="shared" si="10"/>
        <v xml:space="preserve"> </v>
      </c>
      <c r="M30" s="10" t="str">
        <f t="shared" si="7"/>
        <v/>
      </c>
      <c r="N30" s="20" t="str">
        <f t="shared" si="8"/>
        <v/>
      </c>
    </row>
    <row r="31" spans="1:14" x14ac:dyDescent="0.2">
      <c r="A31" s="8"/>
      <c r="B31" s="44" t="s">
        <v>26</v>
      </c>
      <c r="C31" s="41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20" t="str">
        <f t="shared" si="8"/>
        <v/>
      </c>
    </row>
    <row r="32" spans="1:14" x14ac:dyDescent="0.2">
      <c r="A32" s="8"/>
      <c r="B32" s="44" t="s">
        <v>27</v>
      </c>
      <c r="C32" s="41">
        <v>0</v>
      </c>
      <c r="D32" s="9">
        <v>1</v>
      </c>
      <c r="E32" s="9">
        <v>2</v>
      </c>
      <c r="F32" s="9">
        <v>1</v>
      </c>
      <c r="G32" s="10" t="str">
        <f t="shared" si="3"/>
        <v/>
      </c>
      <c r="H32" s="10">
        <f t="shared" si="4"/>
        <v>0.2</v>
      </c>
      <c r="I32" s="10">
        <f t="shared" si="5"/>
        <v>0.2</v>
      </c>
      <c r="J32" s="10">
        <f t="shared" si="6"/>
        <v>9.0909090909090912E-2</v>
      </c>
      <c r="K32" s="10">
        <f t="shared" si="9"/>
        <v>1</v>
      </c>
      <c r="L32" s="10">
        <f t="shared" si="10"/>
        <v>0</v>
      </c>
      <c r="M32" s="10" t="str">
        <f t="shared" si="7"/>
        <v/>
      </c>
      <c r="N32" s="20">
        <f t="shared" si="8"/>
        <v>0</v>
      </c>
    </row>
    <row r="33" spans="1:14" x14ac:dyDescent="0.2">
      <c r="A33" s="8"/>
      <c r="B33" s="44" t="s">
        <v>28</v>
      </c>
      <c r="C33" s="41">
        <v>1</v>
      </c>
      <c r="D33" s="9">
        <v>0</v>
      </c>
      <c r="E33" s="9">
        <v>3</v>
      </c>
      <c r="F33" s="9">
        <v>1</v>
      </c>
      <c r="G33" s="10">
        <f t="shared" si="3"/>
        <v>0.16666666666666666</v>
      </c>
      <c r="H33" s="10" t="str">
        <f t="shared" si="4"/>
        <v/>
      </c>
      <c r="I33" s="10">
        <f t="shared" si="5"/>
        <v>0.3</v>
      </c>
      <c r="J33" s="10">
        <f t="shared" si="6"/>
        <v>9.0909090909090912E-2</v>
      </c>
      <c r="K33" s="10">
        <f t="shared" si="9"/>
        <v>2</v>
      </c>
      <c r="L33" s="10">
        <f t="shared" si="10"/>
        <v>1</v>
      </c>
      <c r="M33" s="10">
        <f t="shared" si="7"/>
        <v>0.33333333333333331</v>
      </c>
      <c r="N33" s="20" t="str">
        <f t="shared" si="8"/>
        <v/>
      </c>
    </row>
    <row r="34" spans="1:14" ht="25.5" x14ac:dyDescent="0.2">
      <c r="A34" s="8"/>
      <c r="B34" s="44" t="s">
        <v>29</v>
      </c>
      <c r="C34" s="41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0" t="str">
        <f t="shared" si="8"/>
        <v/>
      </c>
    </row>
    <row r="35" spans="1:14" x14ac:dyDescent="0.2">
      <c r="A35" s="8"/>
      <c r="B35" s="44" t="s">
        <v>30</v>
      </c>
      <c r="C35" s="41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0" t="str">
        <f t="shared" si="8"/>
        <v/>
      </c>
    </row>
    <row r="36" spans="1:14" x14ac:dyDescent="0.2">
      <c r="A36" s="8"/>
      <c r="B36" s="44" t="s">
        <v>31</v>
      </c>
      <c r="C36" s="41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0" t="str">
        <f t="shared" si="8"/>
        <v/>
      </c>
    </row>
    <row r="37" spans="1:14" x14ac:dyDescent="0.2">
      <c r="A37" s="8"/>
      <c r="B37" s="44" t="s">
        <v>32</v>
      </c>
      <c r="C37" s="41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0" t="str">
        <f t="shared" si="8"/>
        <v/>
      </c>
    </row>
    <row r="38" spans="1:14" x14ac:dyDescent="0.2">
      <c r="A38" s="8"/>
      <c r="B38" s="44" t="s">
        <v>33</v>
      </c>
      <c r="C38" s="41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0" t="str">
        <f t="shared" si="8"/>
        <v/>
      </c>
    </row>
    <row r="39" spans="1:14" x14ac:dyDescent="0.2">
      <c r="A39" s="8"/>
      <c r="B39" s="44" t="s">
        <v>34</v>
      </c>
      <c r="C39" s="41">
        <v>1</v>
      </c>
      <c r="D39" s="9">
        <v>0</v>
      </c>
      <c r="E39" s="9">
        <v>0</v>
      </c>
      <c r="F39" s="9">
        <v>0</v>
      </c>
      <c r="G39" s="10">
        <f t="shared" si="3"/>
        <v>0.16666666666666666</v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>
        <f t="shared" si="9"/>
        <v>-1</v>
      </c>
      <c r="L39" s="10" t="str">
        <f t="shared" si="10"/>
        <v xml:space="preserve"> </v>
      </c>
      <c r="M39" s="10">
        <f t="shared" si="7"/>
        <v>-0.16666666666666666</v>
      </c>
      <c r="N39" s="20" t="str">
        <f t="shared" si="8"/>
        <v/>
      </c>
    </row>
    <row r="40" spans="1:14" ht="25.5" x14ac:dyDescent="0.2">
      <c r="A40" s="8"/>
      <c r="B40" s="44" t="s">
        <v>35</v>
      </c>
      <c r="C40" s="41">
        <v>0</v>
      </c>
      <c r="D40" s="9">
        <v>1</v>
      </c>
      <c r="E40" s="9">
        <v>0</v>
      </c>
      <c r="F40" s="9">
        <v>0</v>
      </c>
      <c r="G40" s="10" t="str">
        <f t="shared" si="3"/>
        <v/>
      </c>
      <c r="H40" s="10">
        <f t="shared" si="4"/>
        <v>0.2</v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>
        <f t="shared" si="10"/>
        <v>-1</v>
      </c>
      <c r="M40" s="10" t="str">
        <f t="shared" si="7"/>
        <v/>
      </c>
      <c r="N40" s="20">
        <f t="shared" si="8"/>
        <v>-0.2</v>
      </c>
    </row>
    <row r="41" spans="1:14" ht="25.5" x14ac:dyDescent="0.2">
      <c r="A41" s="8"/>
      <c r="B41" s="44" t="s">
        <v>36</v>
      </c>
      <c r="C41" s="41">
        <v>0</v>
      </c>
      <c r="D41" s="9">
        <v>0</v>
      </c>
      <c r="E41" s="9">
        <v>0</v>
      </c>
      <c r="F41" s="9">
        <v>2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>
        <f t="shared" si="6"/>
        <v>0.18181818181818182</v>
      </c>
      <c r="K41" s="10" t="str">
        <f t="shared" si="9"/>
        <v xml:space="preserve"> </v>
      </c>
      <c r="L41" s="10">
        <f t="shared" si="10"/>
        <v>1</v>
      </c>
      <c r="M41" s="10" t="str">
        <f t="shared" si="7"/>
        <v/>
      </c>
      <c r="N41" s="20" t="str">
        <f t="shared" si="8"/>
        <v/>
      </c>
    </row>
    <row r="42" spans="1:14" x14ac:dyDescent="0.2">
      <c r="A42" s="8"/>
      <c r="B42" s="44" t="s">
        <v>37</v>
      </c>
      <c r="C42" s="41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20" t="str">
        <f t="shared" si="8"/>
        <v/>
      </c>
    </row>
    <row r="43" spans="1:14" ht="23.25" customHeight="1" x14ac:dyDescent="0.2">
      <c r="A43" s="8"/>
      <c r="B43" s="44" t="s">
        <v>38</v>
      </c>
      <c r="C43" s="41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0" t="str">
        <f t="shared" si="8"/>
        <v/>
      </c>
    </row>
    <row r="44" spans="1:14" ht="25.5" x14ac:dyDescent="0.2">
      <c r="A44" s="8"/>
      <c r="B44" s="44" t="s">
        <v>39</v>
      </c>
      <c r="C44" s="41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0" t="str">
        <f t="shared" si="8"/>
        <v/>
      </c>
    </row>
    <row r="45" spans="1:14" x14ac:dyDescent="0.2">
      <c r="A45" s="8"/>
      <c r="B45" s="44" t="s">
        <v>40</v>
      </c>
      <c r="C45" s="41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0" t="str">
        <f t="shared" si="8"/>
        <v/>
      </c>
    </row>
    <row r="46" spans="1:14" x14ac:dyDescent="0.2">
      <c r="A46" s="8"/>
      <c r="B46" s="44" t="s">
        <v>41</v>
      </c>
      <c r="C46" s="41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0" t="str">
        <f t="shared" si="8"/>
        <v/>
      </c>
    </row>
    <row r="47" spans="1:14" ht="25.5" x14ac:dyDescent="0.2">
      <c r="A47" s="8"/>
      <c r="B47" s="44" t="s">
        <v>42</v>
      </c>
      <c r="C47" s="41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20" t="str">
        <f t="shared" si="8"/>
        <v/>
      </c>
    </row>
    <row r="48" spans="1:14" ht="25.5" x14ac:dyDescent="0.2">
      <c r="A48" s="8"/>
      <c r="B48" s="44" t="s">
        <v>43</v>
      </c>
      <c r="C48" s="41">
        <v>0</v>
      </c>
      <c r="D48" s="9">
        <v>0</v>
      </c>
      <c r="E48" s="9">
        <v>1</v>
      </c>
      <c r="F48" s="9">
        <v>0</v>
      </c>
      <c r="G48" s="10" t="str">
        <f t="shared" si="3"/>
        <v/>
      </c>
      <c r="H48" s="10" t="str">
        <f t="shared" si="4"/>
        <v/>
      </c>
      <c r="I48" s="10">
        <f t="shared" si="5"/>
        <v>0.1</v>
      </c>
      <c r="J48" s="10" t="str">
        <f t="shared" si="6"/>
        <v/>
      </c>
      <c r="K48" s="10">
        <f t="shared" si="9"/>
        <v>1</v>
      </c>
      <c r="L48" s="10" t="str">
        <f t="shared" si="10"/>
        <v xml:space="preserve"> </v>
      </c>
      <c r="M48" s="10" t="str">
        <f t="shared" si="7"/>
        <v/>
      </c>
      <c r="N48" s="20" t="str">
        <f t="shared" si="8"/>
        <v/>
      </c>
    </row>
    <row r="49" spans="1:14" ht="25.5" x14ac:dyDescent="0.2">
      <c r="A49" s="8"/>
      <c r="B49" s="44" t="s">
        <v>44</v>
      </c>
      <c r="C49" s="41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0" t="str">
        <f t="shared" si="8"/>
        <v/>
      </c>
    </row>
    <row r="50" spans="1:14" x14ac:dyDescent="0.2">
      <c r="A50" s="8"/>
      <c r="B50" s="44" t="s">
        <v>45</v>
      </c>
      <c r="C50" s="41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0" t="str">
        <f t="shared" si="8"/>
        <v/>
      </c>
    </row>
    <row r="51" spans="1:14" ht="25.5" x14ac:dyDescent="0.2">
      <c r="A51" s="8"/>
      <c r="B51" s="44" t="s">
        <v>46</v>
      </c>
      <c r="C51" s="41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20" t="str">
        <f t="shared" si="8"/>
        <v/>
      </c>
    </row>
    <row r="52" spans="1:14" ht="25.5" x14ac:dyDescent="0.2">
      <c r="A52" s="8"/>
      <c r="B52" s="44" t="s">
        <v>47</v>
      </c>
      <c r="C52" s="41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20" t="str">
        <f t="shared" si="8"/>
        <v/>
      </c>
    </row>
    <row r="53" spans="1:14" x14ac:dyDescent="0.2">
      <c r="A53" s="8"/>
      <c r="B53" s="44" t="s">
        <v>48</v>
      </c>
      <c r="C53" s="41">
        <v>3</v>
      </c>
      <c r="D53" s="9">
        <v>1</v>
      </c>
      <c r="E53" s="9">
        <v>0</v>
      </c>
      <c r="F53" s="9">
        <v>3</v>
      </c>
      <c r="G53" s="10">
        <f t="shared" si="3"/>
        <v>0.5</v>
      </c>
      <c r="H53" s="10">
        <f t="shared" si="4"/>
        <v>0.2</v>
      </c>
      <c r="I53" s="10" t="str">
        <f t="shared" si="5"/>
        <v/>
      </c>
      <c r="J53" s="10">
        <f t="shared" si="6"/>
        <v>0.27272727272727271</v>
      </c>
      <c r="K53" s="10">
        <f t="shared" si="9"/>
        <v>-1</v>
      </c>
      <c r="L53" s="10">
        <f t="shared" si="10"/>
        <v>2</v>
      </c>
      <c r="M53" s="10">
        <f t="shared" si="7"/>
        <v>-0.5</v>
      </c>
      <c r="N53" s="20">
        <f t="shared" si="8"/>
        <v>0.4</v>
      </c>
    </row>
    <row r="54" spans="1:14" x14ac:dyDescent="0.2">
      <c r="A54" s="8"/>
      <c r="B54" s="44" t="s">
        <v>49</v>
      </c>
      <c r="C54" s="41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0" t="str">
        <f t="shared" ref="N54:N73" si="16">+IF(OR(AND(H54=""),(L54="")),"",H54*L54)</f>
        <v/>
      </c>
    </row>
    <row r="55" spans="1:14" x14ac:dyDescent="0.2">
      <c r="A55" s="8"/>
      <c r="B55" s="44" t="s">
        <v>50</v>
      </c>
      <c r="C55" s="41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0" t="str">
        <f t="shared" si="16"/>
        <v/>
      </c>
    </row>
    <row r="56" spans="1:14" x14ac:dyDescent="0.2">
      <c r="A56" s="8"/>
      <c r="B56" s="44" t="s">
        <v>51</v>
      </c>
      <c r="C56" s="41">
        <v>1</v>
      </c>
      <c r="D56" s="9">
        <v>0</v>
      </c>
      <c r="E56" s="9">
        <v>0</v>
      </c>
      <c r="F56" s="9">
        <v>0</v>
      </c>
      <c r="G56" s="10">
        <f t="shared" si="11"/>
        <v>0.16666666666666666</v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>
        <f t="shared" si="17"/>
        <v>-1</v>
      </c>
      <c r="L56" s="10" t="str">
        <f t="shared" si="18"/>
        <v xml:space="preserve"> </v>
      </c>
      <c r="M56" s="10">
        <f t="shared" si="15"/>
        <v>-0.16666666666666666</v>
      </c>
      <c r="N56" s="20" t="str">
        <f t="shared" si="16"/>
        <v/>
      </c>
    </row>
    <row r="57" spans="1:14" x14ac:dyDescent="0.2">
      <c r="A57" s="8"/>
      <c r="B57" s="44" t="s">
        <v>52</v>
      </c>
      <c r="C57" s="41">
        <v>0</v>
      </c>
      <c r="D57" s="9">
        <v>0</v>
      </c>
      <c r="E57" s="9">
        <v>0</v>
      </c>
      <c r="F57" s="9">
        <v>1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>
        <f t="shared" si="14"/>
        <v>9.0909090909090912E-2</v>
      </c>
      <c r="K57" s="10" t="str">
        <f t="shared" si="17"/>
        <v xml:space="preserve"> </v>
      </c>
      <c r="L57" s="10">
        <f t="shared" si="18"/>
        <v>1</v>
      </c>
      <c r="M57" s="10" t="str">
        <f t="shared" si="15"/>
        <v/>
      </c>
      <c r="N57" s="20" t="str">
        <f t="shared" si="16"/>
        <v/>
      </c>
    </row>
    <row r="58" spans="1:14" x14ac:dyDescent="0.2">
      <c r="A58" s="8"/>
      <c r="B58" s="44" t="s">
        <v>53</v>
      </c>
      <c r="C58" s="41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0" t="str">
        <f t="shared" si="16"/>
        <v/>
      </c>
    </row>
    <row r="59" spans="1:14" x14ac:dyDescent="0.2">
      <c r="A59" s="8"/>
      <c r="B59" s="44" t="s">
        <v>54</v>
      </c>
      <c r="C59" s="41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0" t="str">
        <f t="shared" si="16"/>
        <v/>
      </c>
    </row>
    <row r="60" spans="1:14" x14ac:dyDescent="0.2">
      <c r="A60" s="8"/>
      <c r="B60" s="44" t="s">
        <v>55</v>
      </c>
      <c r="C60" s="41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0" t="str">
        <f t="shared" si="16"/>
        <v/>
      </c>
    </row>
    <row r="61" spans="1:14" x14ac:dyDescent="0.2">
      <c r="A61" s="8"/>
      <c r="B61" s="44" t="s">
        <v>56</v>
      </c>
      <c r="C61" s="41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0" t="str">
        <f t="shared" si="16"/>
        <v/>
      </c>
    </row>
    <row r="62" spans="1:14" x14ac:dyDescent="0.2">
      <c r="A62" s="8"/>
      <c r="B62" s="44" t="s">
        <v>57</v>
      </c>
      <c r="C62" s="41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20" t="str">
        <f t="shared" si="16"/>
        <v/>
      </c>
    </row>
    <row r="63" spans="1:14" ht="25.5" x14ac:dyDescent="0.2">
      <c r="A63" s="8"/>
      <c r="B63" s="44" t="s">
        <v>58</v>
      </c>
      <c r="C63" s="41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0" t="str">
        <f t="shared" si="16"/>
        <v/>
      </c>
    </row>
    <row r="64" spans="1:14" ht="25.5" x14ac:dyDescent="0.2">
      <c r="A64" s="8"/>
      <c r="B64" s="44" t="s">
        <v>59</v>
      </c>
      <c r="C64" s="41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20" t="str">
        <f t="shared" si="16"/>
        <v/>
      </c>
    </row>
    <row r="65" spans="1:14" x14ac:dyDescent="0.2">
      <c r="A65" s="8"/>
      <c r="B65" s="44" t="s">
        <v>60</v>
      </c>
      <c r="C65" s="41">
        <v>0</v>
      </c>
      <c r="D65" s="9">
        <v>0</v>
      </c>
      <c r="E65" s="9">
        <v>0</v>
      </c>
      <c r="F65" s="9">
        <v>1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>
        <f t="shared" si="14"/>
        <v>9.0909090909090912E-2</v>
      </c>
      <c r="K65" s="10" t="str">
        <f t="shared" si="17"/>
        <v xml:space="preserve"> </v>
      </c>
      <c r="L65" s="10">
        <f t="shared" si="18"/>
        <v>1</v>
      </c>
      <c r="M65" s="10" t="str">
        <f t="shared" si="15"/>
        <v/>
      </c>
      <c r="N65" s="20" t="str">
        <f t="shared" si="16"/>
        <v/>
      </c>
    </row>
    <row r="66" spans="1:14" x14ac:dyDescent="0.2">
      <c r="A66" s="8"/>
      <c r="B66" s="44" t="s">
        <v>61</v>
      </c>
      <c r="C66" s="41">
        <v>0</v>
      </c>
      <c r="D66" s="9">
        <v>0</v>
      </c>
      <c r="E66" s="9">
        <v>0</v>
      </c>
      <c r="F66" s="9">
        <v>1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>
        <f t="shared" si="14"/>
        <v>9.0909090909090912E-2</v>
      </c>
      <c r="K66" s="10" t="str">
        <f t="shared" si="17"/>
        <v xml:space="preserve"> </v>
      </c>
      <c r="L66" s="10">
        <f t="shared" si="18"/>
        <v>1</v>
      </c>
      <c r="M66" s="10" t="str">
        <f t="shared" si="15"/>
        <v/>
      </c>
      <c r="N66" s="20" t="str">
        <f t="shared" si="16"/>
        <v/>
      </c>
    </row>
    <row r="67" spans="1:14" x14ac:dyDescent="0.2">
      <c r="A67" s="8"/>
      <c r="B67" s="44" t="s">
        <v>62</v>
      </c>
      <c r="C67" s="41">
        <v>0</v>
      </c>
      <c r="D67" s="9">
        <v>2</v>
      </c>
      <c r="E67" s="9">
        <v>1</v>
      </c>
      <c r="F67" s="9">
        <v>0</v>
      </c>
      <c r="G67" s="10" t="str">
        <f t="shared" si="11"/>
        <v/>
      </c>
      <c r="H67" s="10">
        <f t="shared" si="12"/>
        <v>0.4</v>
      </c>
      <c r="I67" s="10">
        <f t="shared" si="13"/>
        <v>0.1</v>
      </c>
      <c r="J67" s="10" t="str">
        <f t="shared" si="14"/>
        <v/>
      </c>
      <c r="K67" s="10">
        <f t="shared" si="17"/>
        <v>1</v>
      </c>
      <c r="L67" s="10">
        <f t="shared" si="18"/>
        <v>-1</v>
      </c>
      <c r="M67" s="10" t="str">
        <f t="shared" si="15"/>
        <v/>
      </c>
      <c r="N67" s="20">
        <f t="shared" si="16"/>
        <v>-0.4</v>
      </c>
    </row>
    <row r="68" spans="1:14" x14ac:dyDescent="0.2">
      <c r="A68" s="8"/>
      <c r="B68" s="44" t="s">
        <v>63</v>
      </c>
      <c r="C68" s="41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0" t="str">
        <f t="shared" si="16"/>
        <v/>
      </c>
    </row>
    <row r="69" spans="1:14" x14ac:dyDescent="0.2">
      <c r="A69" s="8"/>
      <c r="B69" s="44" t="s">
        <v>64</v>
      </c>
      <c r="C69" s="41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0" t="str">
        <f t="shared" si="16"/>
        <v/>
      </c>
    </row>
    <row r="70" spans="1:14" x14ac:dyDescent="0.2">
      <c r="A70" s="8"/>
      <c r="B70" s="44" t="s">
        <v>65</v>
      </c>
      <c r="C70" s="41">
        <v>0</v>
      </c>
      <c r="D70" s="9">
        <v>0</v>
      </c>
      <c r="E70" s="9">
        <v>1</v>
      </c>
      <c r="F70" s="9">
        <v>0</v>
      </c>
      <c r="G70" s="10" t="str">
        <f t="shared" si="11"/>
        <v/>
      </c>
      <c r="H70" s="10" t="str">
        <f t="shared" si="12"/>
        <v/>
      </c>
      <c r="I70" s="10">
        <f t="shared" si="13"/>
        <v>0.1</v>
      </c>
      <c r="J70" s="10" t="str">
        <f t="shared" si="14"/>
        <v/>
      </c>
      <c r="K70" s="10">
        <f t="shared" si="17"/>
        <v>1</v>
      </c>
      <c r="L70" s="10" t="str">
        <f t="shared" si="18"/>
        <v xml:space="preserve"> </v>
      </c>
      <c r="M70" s="10" t="str">
        <f t="shared" si="15"/>
        <v/>
      </c>
      <c r="N70" s="20" t="str">
        <f t="shared" si="16"/>
        <v/>
      </c>
    </row>
    <row r="71" spans="1:14" x14ac:dyDescent="0.2">
      <c r="A71" s="8"/>
      <c r="B71" s="44" t="s">
        <v>66</v>
      </c>
      <c r="C71" s="41">
        <v>0</v>
      </c>
      <c r="D71" s="9">
        <v>0</v>
      </c>
      <c r="E71" s="9">
        <v>0</v>
      </c>
      <c r="F71" s="9">
        <v>1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>
        <f t="shared" si="14"/>
        <v>9.0909090909090912E-2</v>
      </c>
      <c r="K71" s="10" t="str">
        <f t="shared" si="17"/>
        <v xml:space="preserve"> </v>
      </c>
      <c r="L71" s="10">
        <f t="shared" si="18"/>
        <v>1</v>
      </c>
      <c r="M71" s="10" t="str">
        <f t="shared" si="15"/>
        <v/>
      </c>
      <c r="N71" s="20" t="str">
        <f t="shared" si="16"/>
        <v/>
      </c>
    </row>
    <row r="72" spans="1:14" x14ac:dyDescent="0.2">
      <c r="A72" s="8"/>
      <c r="B72" s="44" t="s">
        <v>67</v>
      </c>
      <c r="C72" s="41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20" t="str">
        <f t="shared" si="16"/>
        <v/>
      </c>
    </row>
    <row r="73" spans="1:14" ht="15.75" thickBot="1" x14ac:dyDescent="0.25">
      <c r="A73" s="8"/>
      <c r="B73" s="45" t="s">
        <v>68</v>
      </c>
      <c r="C73" s="42">
        <v>0</v>
      </c>
      <c r="D73" s="21">
        <v>0</v>
      </c>
      <c r="E73" s="21">
        <v>0</v>
      </c>
      <c r="F73" s="21">
        <v>0</v>
      </c>
      <c r="G73" s="22" t="str">
        <f t="shared" si="11"/>
        <v/>
      </c>
      <c r="H73" s="22" t="str">
        <f t="shared" si="12"/>
        <v/>
      </c>
      <c r="I73" s="22" t="str">
        <f t="shared" si="13"/>
        <v/>
      </c>
      <c r="J73" s="22" t="str">
        <f t="shared" si="14"/>
        <v/>
      </c>
      <c r="K73" s="22" t="str">
        <f t="shared" si="17"/>
        <v xml:space="preserve"> </v>
      </c>
      <c r="L73" s="22" t="str">
        <f t="shared" si="18"/>
        <v xml:space="preserve"> </v>
      </c>
      <c r="M73" s="22" t="str">
        <f t="shared" si="15"/>
        <v/>
      </c>
      <c r="N73" s="2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4" t="s">
        <v>3</v>
      </c>
      <c r="C78" s="28" t="s">
        <v>16</v>
      </c>
      <c r="D78" s="29"/>
      <c r="E78" s="29"/>
      <c r="F78" s="30"/>
      <c r="G78" s="28" t="s">
        <v>5</v>
      </c>
      <c r="H78" s="29"/>
      <c r="I78" s="29"/>
      <c r="J78" s="29"/>
      <c r="K78" s="28" t="s">
        <v>17</v>
      </c>
      <c r="L78" s="18"/>
      <c r="M78" s="31" t="s">
        <v>7</v>
      </c>
      <c r="N78" s="18"/>
    </row>
    <row r="79" spans="1:14" ht="15.75" thickBot="1" x14ac:dyDescent="0.25">
      <c r="A79" s="7"/>
      <c r="B79" s="25"/>
      <c r="C79" s="34">
        <v>2021</v>
      </c>
      <c r="D79" s="30"/>
      <c r="E79" s="35">
        <v>2022</v>
      </c>
      <c r="F79" s="30"/>
      <c r="G79" s="34">
        <v>2021</v>
      </c>
      <c r="H79" s="30"/>
      <c r="I79" s="33">
        <v>2022</v>
      </c>
      <c r="J79" s="13"/>
      <c r="K79" s="32"/>
      <c r="L79" s="19"/>
      <c r="M79" s="13"/>
      <c r="N79" s="19"/>
    </row>
    <row r="80" spans="1:14" ht="15.75" thickBot="1" x14ac:dyDescent="0.25">
      <c r="A80" s="8"/>
      <c r="B80" s="26"/>
      <c r="C80" s="36" t="s">
        <v>8</v>
      </c>
      <c r="D80" s="36" t="s">
        <v>9</v>
      </c>
      <c r="E80" s="36" t="s">
        <v>8</v>
      </c>
      <c r="F80" s="36" t="s">
        <v>9</v>
      </c>
      <c r="G80" s="36" t="s">
        <v>8</v>
      </c>
      <c r="H80" s="36" t="s">
        <v>9</v>
      </c>
      <c r="I80" s="36" t="s">
        <v>8</v>
      </c>
      <c r="J80" s="36" t="s">
        <v>9</v>
      </c>
      <c r="K80" s="36" t="s">
        <v>8</v>
      </c>
      <c r="L80" s="36" t="s">
        <v>9</v>
      </c>
      <c r="M80" s="36" t="s">
        <v>8</v>
      </c>
      <c r="N80" s="37" t="s">
        <v>9</v>
      </c>
    </row>
    <row r="81" spans="1:14" ht="15.75" thickBot="1" x14ac:dyDescent="0.25">
      <c r="A81" s="8"/>
      <c r="B81" s="27" t="s">
        <v>11</v>
      </c>
      <c r="C81" s="38">
        <f>SUM(C82:C180)</f>
        <v>374</v>
      </c>
      <c r="D81" s="38">
        <f>SUM(D82:D180)</f>
        <v>400</v>
      </c>
      <c r="E81" s="38">
        <f>SUM(E82:E180)</f>
        <v>485</v>
      </c>
      <c r="F81" s="38">
        <f>SUM(F82:F180)</f>
        <v>430</v>
      </c>
      <c r="G81" s="39">
        <f t="shared" ref="G81:G112" si="19">+IF(C81=0,"",C81/C$81)</f>
        <v>1</v>
      </c>
      <c r="H81" s="39">
        <f t="shared" ref="H81:H112" si="20">+IF(D81=0,"",D81/D$81)</f>
        <v>1</v>
      </c>
      <c r="I81" s="39">
        <f t="shared" ref="I81:I112" si="21">+IF(E81=0,"",E81/E$81)</f>
        <v>1</v>
      </c>
      <c r="J81" s="39">
        <f t="shared" ref="J81:J112" si="22">+IF(F81=0,"",F81/F$81)</f>
        <v>1</v>
      </c>
      <c r="K81" s="39">
        <f>+IF(AND(C81=0,E81=0),"",IF(C81=0,1,IF(E81=0,-1,(E81-C81)/C81)))</f>
        <v>0.2967914438502674</v>
      </c>
      <c r="L81" s="39">
        <f>+IF(AND(D81=0,F81=0),"",IF(D81=0,1,IF(F81=0,-1,(F81-D81)/D81)))</f>
        <v>7.4999999999999997E-2</v>
      </c>
      <c r="M81" s="39">
        <f t="shared" ref="M81:M112" si="23">+IF(OR(AND(G81=""),(K81="")),"",G81*K81)</f>
        <v>0.2967914438502674</v>
      </c>
      <c r="N81" s="40">
        <f t="shared" ref="N81:N112" si="24">+IF(OR(AND(H81=""),(L81="")),"",H81*L81)</f>
        <v>7.4999999999999997E-2</v>
      </c>
    </row>
    <row r="82" spans="1:14" x14ac:dyDescent="0.2">
      <c r="A82" s="8"/>
      <c r="B82" s="43" t="s">
        <v>69</v>
      </c>
      <c r="C82" s="49">
        <v>4</v>
      </c>
      <c r="D82" s="46">
        <v>3</v>
      </c>
      <c r="E82" s="46">
        <v>10</v>
      </c>
      <c r="F82" s="46">
        <v>6</v>
      </c>
      <c r="G82" s="47">
        <f t="shared" si="19"/>
        <v>1.06951871657754E-2</v>
      </c>
      <c r="H82" s="47">
        <f t="shared" si="20"/>
        <v>7.4999999999999997E-3</v>
      </c>
      <c r="I82" s="47">
        <f t="shared" si="21"/>
        <v>2.0618556701030927E-2</v>
      </c>
      <c r="J82" s="47">
        <f t="shared" si="22"/>
        <v>1.3953488372093023E-2</v>
      </c>
      <c r="K82" s="47">
        <f t="shared" ref="K82:K113" si="25">+IF(AND(C82=0,E82=0)," ",IF(C82=0,1,IF(E82=0,-1,(E82-C82)/C82)))</f>
        <v>1.5</v>
      </c>
      <c r="L82" s="47">
        <f t="shared" ref="L82:L113" si="26">+IF(AND(D82=0,F82=0)," ",IF(D82=0,1,IF(F82=0,-1,(F82-D82)/D82)))</f>
        <v>1</v>
      </c>
      <c r="M82" s="47">
        <f t="shared" si="23"/>
        <v>1.60427807486631E-2</v>
      </c>
      <c r="N82" s="48">
        <f t="shared" si="24"/>
        <v>7.4999999999999997E-3</v>
      </c>
    </row>
    <row r="83" spans="1:14" ht="22.5" customHeight="1" x14ac:dyDescent="0.2">
      <c r="A83" s="8"/>
      <c r="B83" s="44" t="s">
        <v>70</v>
      </c>
      <c r="C83" s="41">
        <v>0</v>
      </c>
      <c r="D83" s="9">
        <v>1</v>
      </c>
      <c r="E83" s="9">
        <v>0</v>
      </c>
      <c r="F83" s="9">
        <v>1</v>
      </c>
      <c r="G83" s="10" t="str">
        <f t="shared" si="19"/>
        <v/>
      </c>
      <c r="H83" s="10">
        <f t="shared" si="20"/>
        <v>2.5000000000000001E-3</v>
      </c>
      <c r="I83" s="10" t="str">
        <f t="shared" si="21"/>
        <v/>
      </c>
      <c r="J83" s="10">
        <f t="shared" si="22"/>
        <v>2.3255813953488372E-3</v>
      </c>
      <c r="K83" s="10" t="str">
        <f t="shared" si="25"/>
        <v xml:space="preserve"> </v>
      </c>
      <c r="L83" s="10">
        <f t="shared" si="26"/>
        <v>0</v>
      </c>
      <c r="M83" s="10" t="str">
        <f t="shared" si="23"/>
        <v/>
      </c>
      <c r="N83" s="20">
        <f t="shared" si="24"/>
        <v>0</v>
      </c>
    </row>
    <row r="84" spans="1:14" x14ac:dyDescent="0.2">
      <c r="A84" s="8"/>
      <c r="B84" s="44" t="s">
        <v>71</v>
      </c>
      <c r="C84" s="41">
        <v>0</v>
      </c>
      <c r="D84" s="9">
        <v>1</v>
      </c>
      <c r="E84" s="9">
        <v>0</v>
      </c>
      <c r="F84" s="9">
        <v>0</v>
      </c>
      <c r="G84" s="10" t="str">
        <f t="shared" si="19"/>
        <v/>
      </c>
      <c r="H84" s="10">
        <f t="shared" si="20"/>
        <v>2.5000000000000001E-3</v>
      </c>
      <c r="I84" s="10" t="str">
        <f t="shared" si="21"/>
        <v/>
      </c>
      <c r="J84" s="10" t="str">
        <f t="shared" si="22"/>
        <v/>
      </c>
      <c r="K84" s="10" t="str">
        <f t="shared" si="25"/>
        <v xml:space="preserve"> </v>
      </c>
      <c r="L84" s="10">
        <f t="shared" si="26"/>
        <v>-1</v>
      </c>
      <c r="M84" s="10" t="str">
        <f t="shared" si="23"/>
        <v/>
      </c>
      <c r="N84" s="20">
        <f t="shared" si="24"/>
        <v>-2.5000000000000001E-3</v>
      </c>
    </row>
    <row r="85" spans="1:14" x14ac:dyDescent="0.2">
      <c r="A85" s="8"/>
      <c r="B85" s="44" t="s">
        <v>72</v>
      </c>
      <c r="C85" s="41">
        <v>6</v>
      </c>
      <c r="D85" s="9">
        <v>0</v>
      </c>
      <c r="E85" s="9">
        <v>12</v>
      </c>
      <c r="F85" s="9">
        <v>5</v>
      </c>
      <c r="G85" s="10">
        <f t="shared" si="19"/>
        <v>1.6042780748663103E-2</v>
      </c>
      <c r="H85" s="10" t="str">
        <f t="shared" si="20"/>
        <v/>
      </c>
      <c r="I85" s="10">
        <f t="shared" si="21"/>
        <v>2.4742268041237112E-2</v>
      </c>
      <c r="J85" s="10">
        <f t="shared" si="22"/>
        <v>1.1627906976744186E-2</v>
      </c>
      <c r="K85" s="10">
        <f t="shared" si="25"/>
        <v>1</v>
      </c>
      <c r="L85" s="10">
        <f t="shared" si="26"/>
        <v>1</v>
      </c>
      <c r="M85" s="10">
        <f t="shared" si="23"/>
        <v>1.6042780748663103E-2</v>
      </c>
      <c r="N85" s="20" t="str">
        <f t="shared" si="24"/>
        <v/>
      </c>
    </row>
    <row r="86" spans="1:14" ht="25.5" x14ac:dyDescent="0.2">
      <c r="A86" s="8"/>
      <c r="B86" s="44" t="s">
        <v>73</v>
      </c>
      <c r="C86" s="41">
        <v>6</v>
      </c>
      <c r="D86" s="9">
        <v>12</v>
      </c>
      <c r="E86" s="9">
        <v>8</v>
      </c>
      <c r="F86" s="9">
        <v>17</v>
      </c>
      <c r="G86" s="10">
        <f t="shared" si="19"/>
        <v>1.6042780748663103E-2</v>
      </c>
      <c r="H86" s="10">
        <f t="shared" si="20"/>
        <v>0.03</v>
      </c>
      <c r="I86" s="10">
        <f t="shared" si="21"/>
        <v>1.6494845360824743E-2</v>
      </c>
      <c r="J86" s="10">
        <f t="shared" si="22"/>
        <v>3.9534883720930232E-2</v>
      </c>
      <c r="K86" s="10">
        <f t="shared" si="25"/>
        <v>0.33333333333333331</v>
      </c>
      <c r="L86" s="10">
        <f t="shared" si="26"/>
        <v>0.41666666666666669</v>
      </c>
      <c r="M86" s="10">
        <f t="shared" si="23"/>
        <v>5.3475935828877011E-3</v>
      </c>
      <c r="N86" s="20">
        <f t="shared" si="24"/>
        <v>1.2500000000000001E-2</v>
      </c>
    </row>
    <row r="87" spans="1:14" x14ac:dyDescent="0.2">
      <c r="A87" s="8"/>
      <c r="B87" s="44" t="s">
        <v>74</v>
      </c>
      <c r="C87" s="41">
        <v>6</v>
      </c>
      <c r="D87" s="9">
        <v>4</v>
      </c>
      <c r="E87" s="9">
        <v>0</v>
      </c>
      <c r="F87" s="9">
        <v>0</v>
      </c>
      <c r="G87" s="10">
        <f t="shared" si="19"/>
        <v>1.6042780748663103E-2</v>
      </c>
      <c r="H87" s="10">
        <f t="shared" si="20"/>
        <v>0.01</v>
      </c>
      <c r="I87" s="10" t="str">
        <f t="shared" si="21"/>
        <v/>
      </c>
      <c r="J87" s="10" t="str">
        <f t="shared" si="22"/>
        <v/>
      </c>
      <c r="K87" s="10">
        <f t="shared" si="25"/>
        <v>-1</v>
      </c>
      <c r="L87" s="10">
        <f t="shared" si="26"/>
        <v>-1</v>
      </c>
      <c r="M87" s="10">
        <f t="shared" si="23"/>
        <v>-1.6042780748663103E-2</v>
      </c>
      <c r="N87" s="20">
        <f t="shared" si="24"/>
        <v>-0.01</v>
      </c>
    </row>
    <row r="88" spans="1:14" x14ac:dyDescent="0.2">
      <c r="A88" s="8"/>
      <c r="B88" s="44" t="s">
        <v>75</v>
      </c>
      <c r="C88" s="41">
        <v>0</v>
      </c>
      <c r="D88" s="9">
        <v>0</v>
      </c>
      <c r="E88" s="9">
        <v>2</v>
      </c>
      <c r="F88" s="9">
        <v>0</v>
      </c>
      <c r="G88" s="10" t="str">
        <f t="shared" si="19"/>
        <v/>
      </c>
      <c r="H88" s="10" t="str">
        <f t="shared" si="20"/>
        <v/>
      </c>
      <c r="I88" s="10">
        <f t="shared" si="21"/>
        <v>4.1237113402061857E-3</v>
      </c>
      <c r="J88" s="10" t="str">
        <f t="shared" si="22"/>
        <v/>
      </c>
      <c r="K88" s="10">
        <f t="shared" si="25"/>
        <v>1</v>
      </c>
      <c r="L88" s="10" t="str">
        <f t="shared" si="26"/>
        <v xml:space="preserve"> </v>
      </c>
      <c r="M88" s="10" t="str">
        <f t="shared" si="23"/>
        <v/>
      </c>
      <c r="N88" s="20" t="str">
        <f t="shared" si="24"/>
        <v/>
      </c>
    </row>
    <row r="89" spans="1:14" ht="24.75" customHeight="1" x14ac:dyDescent="0.2">
      <c r="A89" s="8" t="s">
        <v>76</v>
      </c>
      <c r="B89" s="44" t="s">
        <v>77</v>
      </c>
      <c r="C89" s="41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0" t="str">
        <f t="shared" si="24"/>
        <v/>
      </c>
    </row>
    <row r="90" spans="1:14" ht="24.75" customHeight="1" x14ac:dyDescent="0.2">
      <c r="A90" s="8"/>
      <c r="B90" s="44" t="s">
        <v>78</v>
      </c>
      <c r="C90" s="41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0" t="str">
        <f t="shared" si="24"/>
        <v/>
      </c>
    </row>
    <row r="91" spans="1:14" x14ac:dyDescent="0.2">
      <c r="A91" s="8"/>
      <c r="B91" s="44" t="s">
        <v>79</v>
      </c>
      <c r="C91" s="41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0" t="str">
        <f t="shared" si="24"/>
        <v/>
      </c>
    </row>
    <row r="92" spans="1:14" x14ac:dyDescent="0.2">
      <c r="A92" s="8"/>
      <c r="B92" s="44" t="s">
        <v>80</v>
      </c>
      <c r="C92" s="41">
        <v>2</v>
      </c>
      <c r="D92" s="9">
        <v>0</v>
      </c>
      <c r="E92" s="9">
        <v>0</v>
      </c>
      <c r="F92" s="9">
        <v>0</v>
      </c>
      <c r="G92" s="10">
        <f t="shared" si="19"/>
        <v>5.3475935828877002E-3</v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>
        <f t="shared" si="25"/>
        <v>-1</v>
      </c>
      <c r="L92" s="10" t="str">
        <f t="shared" si="26"/>
        <v xml:space="preserve"> </v>
      </c>
      <c r="M92" s="10">
        <f t="shared" si="23"/>
        <v>-5.3475935828877002E-3</v>
      </c>
      <c r="N92" s="20" t="str">
        <f t="shared" si="24"/>
        <v/>
      </c>
    </row>
    <row r="93" spans="1:14" x14ac:dyDescent="0.2">
      <c r="A93" s="8"/>
      <c r="B93" s="44" t="s">
        <v>81</v>
      </c>
      <c r="C93" s="41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20" t="str">
        <f t="shared" si="24"/>
        <v/>
      </c>
    </row>
    <row r="94" spans="1:14" x14ac:dyDescent="0.2">
      <c r="A94" s="8"/>
      <c r="B94" s="44" t="s">
        <v>82</v>
      </c>
      <c r="C94" s="41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0" t="str">
        <f t="shared" si="24"/>
        <v/>
      </c>
    </row>
    <row r="95" spans="1:14" x14ac:dyDescent="0.2">
      <c r="A95" s="8" t="s">
        <v>76</v>
      </c>
      <c r="B95" s="44" t="s">
        <v>83</v>
      </c>
      <c r="C95" s="41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0" t="str">
        <f t="shared" si="24"/>
        <v/>
      </c>
    </row>
    <row r="96" spans="1:14" x14ac:dyDescent="0.2">
      <c r="A96" s="8" t="s">
        <v>76</v>
      </c>
      <c r="B96" s="44" t="s">
        <v>84</v>
      </c>
      <c r="C96" s="41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0" t="str">
        <f t="shared" si="24"/>
        <v/>
      </c>
    </row>
    <row r="97" spans="1:14" x14ac:dyDescent="0.2">
      <c r="A97" s="8"/>
      <c r="B97" s="44" t="s">
        <v>85</v>
      </c>
      <c r="C97" s="41">
        <v>0</v>
      </c>
      <c r="D97" s="9">
        <v>0</v>
      </c>
      <c r="E97" s="9">
        <v>1</v>
      </c>
      <c r="F97" s="9">
        <v>0</v>
      </c>
      <c r="G97" s="10" t="str">
        <f t="shared" si="19"/>
        <v/>
      </c>
      <c r="H97" s="10" t="str">
        <f t="shared" si="20"/>
        <v/>
      </c>
      <c r="I97" s="10">
        <f t="shared" si="21"/>
        <v>2.0618556701030928E-3</v>
      </c>
      <c r="J97" s="10" t="str">
        <f t="shared" si="22"/>
        <v/>
      </c>
      <c r="K97" s="10">
        <f t="shared" si="25"/>
        <v>1</v>
      </c>
      <c r="L97" s="10" t="str">
        <f t="shared" si="26"/>
        <v xml:space="preserve"> </v>
      </c>
      <c r="M97" s="10" t="str">
        <f t="shared" si="23"/>
        <v/>
      </c>
      <c r="N97" s="20" t="str">
        <f t="shared" si="24"/>
        <v/>
      </c>
    </row>
    <row r="98" spans="1:14" x14ac:dyDescent="0.2">
      <c r="A98" s="8"/>
      <c r="B98" s="44" t="s">
        <v>86</v>
      </c>
      <c r="C98" s="41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20" t="str">
        <f t="shared" si="24"/>
        <v/>
      </c>
    </row>
    <row r="99" spans="1:14" x14ac:dyDescent="0.2">
      <c r="A99" s="8"/>
      <c r="B99" s="44" t="s">
        <v>87</v>
      </c>
      <c r="C99" s="41">
        <v>1</v>
      </c>
      <c r="D99" s="9">
        <v>6</v>
      </c>
      <c r="E99" s="9">
        <v>1</v>
      </c>
      <c r="F99" s="9">
        <v>1</v>
      </c>
      <c r="G99" s="10">
        <f t="shared" si="19"/>
        <v>2.6737967914438501E-3</v>
      </c>
      <c r="H99" s="10">
        <f t="shared" si="20"/>
        <v>1.4999999999999999E-2</v>
      </c>
      <c r="I99" s="10">
        <f t="shared" si="21"/>
        <v>2.0618556701030928E-3</v>
      </c>
      <c r="J99" s="10">
        <f t="shared" si="22"/>
        <v>2.3255813953488372E-3</v>
      </c>
      <c r="K99" s="10">
        <f t="shared" si="25"/>
        <v>0</v>
      </c>
      <c r="L99" s="10">
        <f t="shared" si="26"/>
        <v>-0.83333333333333337</v>
      </c>
      <c r="M99" s="10">
        <f t="shared" si="23"/>
        <v>0</v>
      </c>
      <c r="N99" s="20">
        <f t="shared" si="24"/>
        <v>-1.2500000000000001E-2</v>
      </c>
    </row>
    <row r="100" spans="1:14" x14ac:dyDescent="0.2">
      <c r="A100" s="8"/>
      <c r="B100" s="44" t="s">
        <v>88</v>
      </c>
      <c r="C100" s="41">
        <v>1</v>
      </c>
      <c r="D100" s="9">
        <v>1</v>
      </c>
      <c r="E100" s="9">
        <v>0</v>
      </c>
      <c r="F100" s="9">
        <v>0</v>
      </c>
      <c r="G100" s="10">
        <f t="shared" si="19"/>
        <v>2.6737967914438501E-3</v>
      </c>
      <c r="H100" s="10">
        <f t="shared" si="20"/>
        <v>2.5000000000000001E-3</v>
      </c>
      <c r="I100" s="10" t="str">
        <f t="shared" si="21"/>
        <v/>
      </c>
      <c r="J100" s="10" t="str">
        <f t="shared" si="22"/>
        <v/>
      </c>
      <c r="K100" s="10">
        <f t="shared" si="25"/>
        <v>-1</v>
      </c>
      <c r="L100" s="10">
        <f t="shared" si="26"/>
        <v>-1</v>
      </c>
      <c r="M100" s="10">
        <f t="shared" si="23"/>
        <v>-2.6737967914438501E-3</v>
      </c>
      <c r="N100" s="20">
        <f t="shared" si="24"/>
        <v>-2.5000000000000001E-3</v>
      </c>
    </row>
    <row r="101" spans="1:14" x14ac:dyDescent="0.2">
      <c r="A101" s="8"/>
      <c r="B101" s="44" t="s">
        <v>89</v>
      </c>
      <c r="C101" s="41">
        <v>0</v>
      </c>
      <c r="D101" s="9">
        <v>0</v>
      </c>
      <c r="E101" s="9">
        <v>0</v>
      </c>
      <c r="F101" s="9">
        <v>1</v>
      </c>
      <c r="G101" s="10" t="str">
        <f t="shared" si="19"/>
        <v/>
      </c>
      <c r="H101" s="10" t="str">
        <f t="shared" si="20"/>
        <v/>
      </c>
      <c r="I101" s="10" t="str">
        <f t="shared" si="21"/>
        <v/>
      </c>
      <c r="J101" s="10">
        <f t="shared" si="22"/>
        <v>2.3255813953488372E-3</v>
      </c>
      <c r="K101" s="10" t="str">
        <f t="shared" si="25"/>
        <v xml:space="preserve"> </v>
      </c>
      <c r="L101" s="10">
        <f t="shared" si="26"/>
        <v>1</v>
      </c>
      <c r="M101" s="10" t="str">
        <f t="shared" si="23"/>
        <v/>
      </c>
      <c r="N101" s="20" t="str">
        <f t="shared" si="24"/>
        <v/>
      </c>
    </row>
    <row r="102" spans="1:14" x14ac:dyDescent="0.2">
      <c r="A102" s="8" t="s">
        <v>76</v>
      </c>
      <c r="B102" s="44" t="s">
        <v>90</v>
      </c>
      <c r="C102" s="41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0" t="str">
        <f t="shared" si="24"/>
        <v/>
      </c>
    </row>
    <row r="103" spans="1:14" x14ac:dyDescent="0.2">
      <c r="A103" s="8"/>
      <c r="B103" s="44" t="s">
        <v>91</v>
      </c>
      <c r="C103" s="41">
        <v>3</v>
      </c>
      <c r="D103" s="9">
        <v>8</v>
      </c>
      <c r="E103" s="9">
        <v>4</v>
      </c>
      <c r="F103" s="9">
        <v>7</v>
      </c>
      <c r="G103" s="10">
        <f t="shared" si="19"/>
        <v>8.0213903743315516E-3</v>
      </c>
      <c r="H103" s="10">
        <f t="shared" si="20"/>
        <v>0.02</v>
      </c>
      <c r="I103" s="10">
        <f t="shared" si="21"/>
        <v>8.2474226804123713E-3</v>
      </c>
      <c r="J103" s="10">
        <f t="shared" si="22"/>
        <v>1.627906976744186E-2</v>
      </c>
      <c r="K103" s="10">
        <f t="shared" si="25"/>
        <v>0.33333333333333331</v>
      </c>
      <c r="L103" s="10">
        <f t="shared" si="26"/>
        <v>-0.125</v>
      </c>
      <c r="M103" s="10">
        <f t="shared" si="23"/>
        <v>2.6737967914438505E-3</v>
      </c>
      <c r="N103" s="20">
        <f t="shared" si="24"/>
        <v>-2.5000000000000001E-3</v>
      </c>
    </row>
    <row r="104" spans="1:14" x14ac:dyDescent="0.2">
      <c r="A104" s="8"/>
      <c r="B104" s="44" t="s">
        <v>92</v>
      </c>
      <c r="C104" s="41">
        <v>0</v>
      </c>
      <c r="D104" s="9">
        <v>6</v>
      </c>
      <c r="E104" s="9">
        <v>0</v>
      </c>
      <c r="F104" s="9">
        <v>3</v>
      </c>
      <c r="G104" s="10" t="str">
        <f t="shared" si="19"/>
        <v/>
      </c>
      <c r="H104" s="10">
        <f t="shared" si="20"/>
        <v>1.4999999999999999E-2</v>
      </c>
      <c r="I104" s="10" t="str">
        <f t="shared" si="21"/>
        <v/>
      </c>
      <c r="J104" s="10">
        <f t="shared" si="22"/>
        <v>6.9767441860465115E-3</v>
      </c>
      <c r="K104" s="10" t="str">
        <f t="shared" si="25"/>
        <v xml:space="preserve"> </v>
      </c>
      <c r="L104" s="10">
        <f t="shared" si="26"/>
        <v>-0.5</v>
      </c>
      <c r="M104" s="10" t="str">
        <f t="shared" si="23"/>
        <v/>
      </c>
      <c r="N104" s="20">
        <f t="shared" si="24"/>
        <v>-7.4999999999999997E-3</v>
      </c>
    </row>
    <row r="105" spans="1:14" x14ac:dyDescent="0.2">
      <c r="A105" s="8"/>
      <c r="B105" s="44" t="s">
        <v>93</v>
      </c>
      <c r="C105" s="41">
        <v>1</v>
      </c>
      <c r="D105" s="9">
        <v>1</v>
      </c>
      <c r="E105" s="9">
        <v>0</v>
      </c>
      <c r="F105" s="9">
        <v>5</v>
      </c>
      <c r="G105" s="10">
        <f t="shared" si="19"/>
        <v>2.6737967914438501E-3</v>
      </c>
      <c r="H105" s="10">
        <f t="shared" si="20"/>
        <v>2.5000000000000001E-3</v>
      </c>
      <c r="I105" s="10" t="str">
        <f t="shared" si="21"/>
        <v/>
      </c>
      <c r="J105" s="10">
        <f t="shared" si="22"/>
        <v>1.1627906976744186E-2</v>
      </c>
      <c r="K105" s="10">
        <f t="shared" si="25"/>
        <v>-1</v>
      </c>
      <c r="L105" s="10">
        <f t="shared" si="26"/>
        <v>4</v>
      </c>
      <c r="M105" s="10">
        <f t="shared" si="23"/>
        <v>-2.6737967914438501E-3</v>
      </c>
      <c r="N105" s="20">
        <f t="shared" si="24"/>
        <v>0.01</v>
      </c>
    </row>
    <row r="106" spans="1:14" x14ac:dyDescent="0.2">
      <c r="A106" s="8"/>
      <c r="B106" s="44" t="s">
        <v>94</v>
      </c>
      <c r="C106" s="41">
        <v>0</v>
      </c>
      <c r="D106" s="9">
        <v>3</v>
      </c>
      <c r="E106" s="9">
        <v>1</v>
      </c>
      <c r="F106" s="9">
        <v>0</v>
      </c>
      <c r="G106" s="10" t="str">
        <f t="shared" si="19"/>
        <v/>
      </c>
      <c r="H106" s="10">
        <f t="shared" si="20"/>
        <v>7.4999999999999997E-3</v>
      </c>
      <c r="I106" s="10">
        <f t="shared" si="21"/>
        <v>2.0618556701030928E-3</v>
      </c>
      <c r="J106" s="10" t="str">
        <f t="shared" si="22"/>
        <v/>
      </c>
      <c r="K106" s="10">
        <f t="shared" si="25"/>
        <v>1</v>
      </c>
      <c r="L106" s="10">
        <f t="shared" si="26"/>
        <v>-1</v>
      </c>
      <c r="M106" s="10" t="str">
        <f t="shared" si="23"/>
        <v/>
      </c>
      <c r="N106" s="20">
        <f t="shared" si="24"/>
        <v>-7.4999999999999997E-3</v>
      </c>
    </row>
    <row r="107" spans="1:14" x14ac:dyDescent="0.2">
      <c r="A107" s="8"/>
      <c r="B107" s="44" t="s">
        <v>95</v>
      </c>
      <c r="C107" s="41">
        <v>0</v>
      </c>
      <c r="D107" s="9">
        <v>1</v>
      </c>
      <c r="E107" s="9">
        <v>0</v>
      </c>
      <c r="F107" s="9">
        <v>1</v>
      </c>
      <c r="G107" s="10" t="str">
        <f t="shared" si="19"/>
        <v/>
      </c>
      <c r="H107" s="10">
        <f t="shared" si="20"/>
        <v>2.5000000000000001E-3</v>
      </c>
      <c r="I107" s="10" t="str">
        <f t="shared" si="21"/>
        <v/>
      </c>
      <c r="J107" s="10">
        <f t="shared" si="22"/>
        <v>2.3255813953488372E-3</v>
      </c>
      <c r="K107" s="10" t="str">
        <f t="shared" si="25"/>
        <v xml:space="preserve"> </v>
      </c>
      <c r="L107" s="10">
        <f t="shared" si="26"/>
        <v>0</v>
      </c>
      <c r="M107" s="10" t="str">
        <f t="shared" si="23"/>
        <v/>
      </c>
      <c r="N107" s="20">
        <f t="shared" si="24"/>
        <v>0</v>
      </c>
    </row>
    <row r="108" spans="1:14" x14ac:dyDescent="0.2">
      <c r="A108" s="8"/>
      <c r="B108" s="44" t="s">
        <v>96</v>
      </c>
      <c r="C108" s="41">
        <v>0</v>
      </c>
      <c r="D108" s="9">
        <v>2</v>
      </c>
      <c r="E108" s="9">
        <v>0</v>
      </c>
      <c r="F108" s="9">
        <v>0</v>
      </c>
      <c r="G108" s="10" t="str">
        <f t="shared" si="19"/>
        <v/>
      </c>
      <c r="H108" s="10">
        <f t="shared" si="20"/>
        <v>5.0000000000000001E-3</v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>
        <f t="shared" si="26"/>
        <v>-1</v>
      </c>
      <c r="M108" s="10" t="str">
        <f t="shared" si="23"/>
        <v/>
      </c>
      <c r="N108" s="20">
        <f t="shared" si="24"/>
        <v>-5.0000000000000001E-3</v>
      </c>
    </row>
    <row r="109" spans="1:14" x14ac:dyDescent="0.2">
      <c r="A109" s="8"/>
      <c r="B109" s="44" t="s">
        <v>97</v>
      </c>
      <c r="C109" s="41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20" t="str">
        <f t="shared" si="24"/>
        <v/>
      </c>
    </row>
    <row r="110" spans="1:14" x14ac:dyDescent="0.2">
      <c r="A110" s="8"/>
      <c r="B110" s="44" t="s">
        <v>98</v>
      </c>
      <c r="C110" s="41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0" t="str">
        <f t="shared" si="24"/>
        <v/>
      </c>
    </row>
    <row r="111" spans="1:14" x14ac:dyDescent="0.2">
      <c r="A111" s="8"/>
      <c r="B111" s="44" t="s">
        <v>99</v>
      </c>
      <c r="C111" s="41">
        <v>4</v>
      </c>
      <c r="D111" s="9">
        <v>5</v>
      </c>
      <c r="E111" s="9">
        <v>1</v>
      </c>
      <c r="F111" s="9">
        <v>2</v>
      </c>
      <c r="G111" s="10">
        <f t="shared" si="19"/>
        <v>1.06951871657754E-2</v>
      </c>
      <c r="H111" s="10">
        <f t="shared" si="20"/>
        <v>1.2500000000000001E-2</v>
      </c>
      <c r="I111" s="10">
        <f t="shared" si="21"/>
        <v>2.0618556701030928E-3</v>
      </c>
      <c r="J111" s="10">
        <f t="shared" si="22"/>
        <v>4.6511627906976744E-3</v>
      </c>
      <c r="K111" s="10">
        <f t="shared" si="25"/>
        <v>-0.75</v>
      </c>
      <c r="L111" s="10">
        <f t="shared" si="26"/>
        <v>-0.6</v>
      </c>
      <c r="M111" s="10">
        <f t="shared" si="23"/>
        <v>-8.0213903743315499E-3</v>
      </c>
      <c r="N111" s="20">
        <f t="shared" si="24"/>
        <v>-7.4999999999999997E-3</v>
      </c>
    </row>
    <row r="112" spans="1:14" x14ac:dyDescent="0.2">
      <c r="A112" s="8"/>
      <c r="B112" s="44" t="s">
        <v>100</v>
      </c>
      <c r="C112" s="41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0" t="str">
        <f t="shared" si="24"/>
        <v/>
      </c>
    </row>
    <row r="113" spans="1:14" x14ac:dyDescent="0.2">
      <c r="A113" s="8"/>
      <c r="B113" s="44" t="s">
        <v>101</v>
      </c>
      <c r="C113" s="41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0" t="str">
        <f t="shared" ref="N113:N144" si="32">+IF(OR(AND(H113=""),(L113="")),"",H113*L113)</f>
        <v/>
      </c>
    </row>
    <row r="114" spans="1:14" x14ac:dyDescent="0.2">
      <c r="A114" s="8"/>
      <c r="B114" s="44" t="s">
        <v>102</v>
      </c>
      <c r="C114" s="41">
        <v>0</v>
      </c>
      <c r="D114" s="9">
        <v>0</v>
      </c>
      <c r="E114" s="9">
        <v>0</v>
      </c>
      <c r="F114" s="9">
        <v>1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>
        <f t="shared" si="30"/>
        <v>2.3255813953488372E-3</v>
      </c>
      <c r="K114" s="10" t="str">
        <f t="shared" ref="K114:K145" si="33">+IF(AND(C114=0,E114=0)," ",IF(C114=0,1,IF(E114=0,-1,(E114-C114)/C114)))</f>
        <v xml:space="preserve"> </v>
      </c>
      <c r="L114" s="10">
        <f t="shared" ref="L114:L145" si="34">+IF(AND(D114=0,F114=0)," ",IF(D114=0,1,IF(F114=0,-1,(F114-D114)/D114)))</f>
        <v>1</v>
      </c>
      <c r="M114" s="10" t="str">
        <f t="shared" si="31"/>
        <v/>
      </c>
      <c r="N114" s="20" t="str">
        <f t="shared" si="32"/>
        <v/>
      </c>
    </row>
    <row r="115" spans="1:14" x14ac:dyDescent="0.2">
      <c r="A115" s="8"/>
      <c r="B115" s="44" t="s">
        <v>103</v>
      </c>
      <c r="C115" s="41">
        <v>1</v>
      </c>
      <c r="D115" s="9">
        <v>2</v>
      </c>
      <c r="E115" s="9">
        <v>1</v>
      </c>
      <c r="F115" s="9">
        <v>3</v>
      </c>
      <c r="G115" s="10">
        <f t="shared" si="27"/>
        <v>2.6737967914438501E-3</v>
      </c>
      <c r="H115" s="10">
        <f t="shared" si="28"/>
        <v>5.0000000000000001E-3</v>
      </c>
      <c r="I115" s="10">
        <f t="shared" si="29"/>
        <v>2.0618556701030928E-3</v>
      </c>
      <c r="J115" s="10">
        <f t="shared" si="30"/>
        <v>6.9767441860465115E-3</v>
      </c>
      <c r="K115" s="10">
        <f t="shared" si="33"/>
        <v>0</v>
      </c>
      <c r="L115" s="10">
        <f t="shared" si="34"/>
        <v>0.5</v>
      </c>
      <c r="M115" s="10">
        <f t="shared" si="31"/>
        <v>0</v>
      </c>
      <c r="N115" s="20">
        <f t="shared" si="32"/>
        <v>2.5000000000000001E-3</v>
      </c>
    </row>
    <row r="116" spans="1:14" x14ac:dyDescent="0.2">
      <c r="A116" s="8"/>
      <c r="B116" s="44" t="s">
        <v>104</v>
      </c>
      <c r="C116" s="41">
        <v>3</v>
      </c>
      <c r="D116" s="9">
        <v>1</v>
      </c>
      <c r="E116" s="9">
        <v>2</v>
      </c>
      <c r="F116" s="9">
        <v>2</v>
      </c>
      <c r="G116" s="10">
        <f t="shared" si="27"/>
        <v>8.0213903743315516E-3</v>
      </c>
      <c r="H116" s="10">
        <f t="shared" si="28"/>
        <v>2.5000000000000001E-3</v>
      </c>
      <c r="I116" s="10">
        <f t="shared" si="29"/>
        <v>4.1237113402061857E-3</v>
      </c>
      <c r="J116" s="10">
        <f t="shared" si="30"/>
        <v>4.6511627906976744E-3</v>
      </c>
      <c r="K116" s="10">
        <f t="shared" si="33"/>
        <v>-0.33333333333333331</v>
      </c>
      <c r="L116" s="10">
        <f t="shared" si="34"/>
        <v>1</v>
      </c>
      <c r="M116" s="10">
        <f t="shared" si="31"/>
        <v>-2.6737967914438505E-3</v>
      </c>
      <c r="N116" s="20">
        <f t="shared" si="32"/>
        <v>2.5000000000000001E-3</v>
      </c>
    </row>
    <row r="117" spans="1:14" x14ac:dyDescent="0.2">
      <c r="A117" s="8"/>
      <c r="B117" s="44" t="s">
        <v>105</v>
      </c>
      <c r="C117" s="41">
        <v>0</v>
      </c>
      <c r="D117" s="9">
        <v>0</v>
      </c>
      <c r="E117" s="9">
        <v>0</v>
      </c>
      <c r="F117" s="9">
        <v>1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>
        <f t="shared" si="30"/>
        <v>2.3255813953488372E-3</v>
      </c>
      <c r="K117" s="10" t="str">
        <f t="shared" si="33"/>
        <v xml:space="preserve"> </v>
      </c>
      <c r="L117" s="10">
        <f t="shared" si="34"/>
        <v>1</v>
      </c>
      <c r="M117" s="10" t="str">
        <f t="shared" si="31"/>
        <v/>
      </c>
      <c r="N117" s="20" t="str">
        <f t="shared" si="32"/>
        <v/>
      </c>
    </row>
    <row r="118" spans="1:14" x14ac:dyDescent="0.2">
      <c r="A118" s="8"/>
      <c r="B118" s="44" t="s">
        <v>106</v>
      </c>
      <c r="C118" s="41">
        <v>1</v>
      </c>
      <c r="D118" s="9">
        <v>1</v>
      </c>
      <c r="E118" s="9">
        <v>7</v>
      </c>
      <c r="F118" s="9">
        <v>16</v>
      </c>
      <c r="G118" s="10">
        <f t="shared" si="27"/>
        <v>2.6737967914438501E-3</v>
      </c>
      <c r="H118" s="10">
        <f t="shared" si="28"/>
        <v>2.5000000000000001E-3</v>
      </c>
      <c r="I118" s="10">
        <f t="shared" si="29"/>
        <v>1.443298969072165E-2</v>
      </c>
      <c r="J118" s="10">
        <f t="shared" si="30"/>
        <v>3.7209302325581395E-2</v>
      </c>
      <c r="K118" s="10">
        <f t="shared" si="33"/>
        <v>6</v>
      </c>
      <c r="L118" s="10">
        <f t="shared" si="34"/>
        <v>15</v>
      </c>
      <c r="M118" s="10">
        <f t="shared" si="31"/>
        <v>1.60427807486631E-2</v>
      </c>
      <c r="N118" s="20">
        <f t="shared" si="32"/>
        <v>3.7499999999999999E-2</v>
      </c>
    </row>
    <row r="119" spans="1:14" x14ac:dyDescent="0.2">
      <c r="A119" s="8"/>
      <c r="B119" s="44" t="s">
        <v>107</v>
      </c>
      <c r="C119" s="41">
        <v>0</v>
      </c>
      <c r="D119" s="9">
        <v>1</v>
      </c>
      <c r="E119" s="9">
        <v>0</v>
      </c>
      <c r="F119" s="9">
        <v>0</v>
      </c>
      <c r="G119" s="10" t="str">
        <f t="shared" si="27"/>
        <v/>
      </c>
      <c r="H119" s="10">
        <f t="shared" si="28"/>
        <v>2.5000000000000001E-3</v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>
        <f t="shared" si="34"/>
        <v>-1</v>
      </c>
      <c r="M119" s="10" t="str">
        <f t="shared" si="31"/>
        <v/>
      </c>
      <c r="N119" s="20">
        <f t="shared" si="32"/>
        <v>-2.5000000000000001E-3</v>
      </c>
    </row>
    <row r="120" spans="1:14" x14ac:dyDescent="0.2">
      <c r="A120" s="8"/>
      <c r="B120" s="44" t="s">
        <v>108</v>
      </c>
      <c r="C120" s="41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20" t="str">
        <f t="shared" si="32"/>
        <v/>
      </c>
    </row>
    <row r="121" spans="1:14" x14ac:dyDescent="0.2">
      <c r="A121" s="8"/>
      <c r="B121" s="44" t="s">
        <v>109</v>
      </c>
      <c r="C121" s="41">
        <v>1</v>
      </c>
      <c r="D121" s="9">
        <v>0</v>
      </c>
      <c r="E121" s="9">
        <v>1</v>
      </c>
      <c r="F121" s="9">
        <v>0</v>
      </c>
      <c r="G121" s="10">
        <f t="shared" si="27"/>
        <v>2.6737967914438501E-3</v>
      </c>
      <c r="H121" s="10" t="str">
        <f t="shared" si="28"/>
        <v/>
      </c>
      <c r="I121" s="10">
        <f t="shared" si="29"/>
        <v>2.0618556701030928E-3</v>
      </c>
      <c r="J121" s="10" t="str">
        <f t="shared" si="30"/>
        <v/>
      </c>
      <c r="K121" s="10">
        <f t="shared" si="33"/>
        <v>0</v>
      </c>
      <c r="L121" s="10" t="str">
        <f t="shared" si="34"/>
        <v xml:space="preserve"> </v>
      </c>
      <c r="M121" s="10">
        <f t="shared" si="31"/>
        <v>0</v>
      </c>
      <c r="N121" s="20" t="str">
        <f t="shared" si="32"/>
        <v/>
      </c>
    </row>
    <row r="122" spans="1:14" x14ac:dyDescent="0.2">
      <c r="A122" s="8"/>
      <c r="B122" s="44" t="s">
        <v>110</v>
      </c>
      <c r="C122" s="41">
        <v>0</v>
      </c>
      <c r="D122" s="9">
        <v>1</v>
      </c>
      <c r="E122" s="9">
        <v>0</v>
      </c>
      <c r="F122" s="9">
        <v>0</v>
      </c>
      <c r="G122" s="10" t="str">
        <f t="shared" si="27"/>
        <v/>
      </c>
      <c r="H122" s="10">
        <f t="shared" si="28"/>
        <v>2.5000000000000001E-3</v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>
        <f t="shared" si="34"/>
        <v>-1</v>
      </c>
      <c r="M122" s="10" t="str">
        <f t="shared" si="31"/>
        <v/>
      </c>
      <c r="N122" s="20">
        <f t="shared" si="32"/>
        <v>-2.5000000000000001E-3</v>
      </c>
    </row>
    <row r="123" spans="1:14" x14ac:dyDescent="0.2">
      <c r="A123" s="8"/>
      <c r="B123" s="44" t="s">
        <v>111</v>
      </c>
      <c r="C123" s="41">
        <v>0</v>
      </c>
      <c r="D123" s="9">
        <v>0</v>
      </c>
      <c r="E123" s="9">
        <v>1</v>
      </c>
      <c r="F123" s="9">
        <v>1</v>
      </c>
      <c r="G123" s="10" t="str">
        <f t="shared" si="27"/>
        <v/>
      </c>
      <c r="H123" s="10" t="str">
        <f t="shared" si="28"/>
        <v/>
      </c>
      <c r="I123" s="10">
        <f t="shared" si="29"/>
        <v>2.0618556701030928E-3</v>
      </c>
      <c r="J123" s="10">
        <f t="shared" si="30"/>
        <v>2.3255813953488372E-3</v>
      </c>
      <c r="K123" s="10">
        <f t="shared" si="33"/>
        <v>1</v>
      </c>
      <c r="L123" s="10">
        <f t="shared" si="34"/>
        <v>1</v>
      </c>
      <c r="M123" s="10" t="str">
        <f t="shared" si="31"/>
        <v/>
      </c>
      <c r="N123" s="20" t="str">
        <f t="shared" si="32"/>
        <v/>
      </c>
    </row>
    <row r="124" spans="1:14" ht="25.5" x14ac:dyDescent="0.2">
      <c r="A124" s="8"/>
      <c r="B124" s="44" t="s">
        <v>112</v>
      </c>
      <c r="C124" s="41">
        <v>0</v>
      </c>
      <c r="D124" s="9">
        <v>1</v>
      </c>
      <c r="E124" s="9">
        <v>0</v>
      </c>
      <c r="F124" s="9">
        <v>1</v>
      </c>
      <c r="G124" s="10" t="str">
        <f t="shared" si="27"/>
        <v/>
      </c>
      <c r="H124" s="10">
        <f t="shared" si="28"/>
        <v>2.5000000000000001E-3</v>
      </c>
      <c r="I124" s="10" t="str">
        <f t="shared" si="29"/>
        <v/>
      </c>
      <c r="J124" s="10">
        <f t="shared" si="30"/>
        <v>2.3255813953488372E-3</v>
      </c>
      <c r="K124" s="10" t="str">
        <f t="shared" si="33"/>
        <v xml:space="preserve"> </v>
      </c>
      <c r="L124" s="10">
        <f t="shared" si="34"/>
        <v>0</v>
      </c>
      <c r="M124" s="10" t="str">
        <f t="shared" si="31"/>
        <v/>
      </c>
      <c r="N124" s="20">
        <f t="shared" si="32"/>
        <v>0</v>
      </c>
    </row>
    <row r="125" spans="1:14" ht="25.5" x14ac:dyDescent="0.2">
      <c r="A125" s="8"/>
      <c r="B125" s="44" t="s">
        <v>113</v>
      </c>
      <c r="C125" s="41">
        <v>0</v>
      </c>
      <c r="D125" s="9">
        <v>3</v>
      </c>
      <c r="E125" s="9">
        <v>0</v>
      </c>
      <c r="F125" s="9">
        <v>2</v>
      </c>
      <c r="G125" s="10" t="str">
        <f t="shared" si="27"/>
        <v/>
      </c>
      <c r="H125" s="10">
        <f t="shared" si="28"/>
        <v>7.4999999999999997E-3</v>
      </c>
      <c r="I125" s="10" t="str">
        <f t="shared" si="29"/>
        <v/>
      </c>
      <c r="J125" s="10">
        <f t="shared" si="30"/>
        <v>4.6511627906976744E-3</v>
      </c>
      <c r="K125" s="10" t="str">
        <f t="shared" si="33"/>
        <v xml:space="preserve"> </v>
      </c>
      <c r="L125" s="10">
        <f t="shared" si="34"/>
        <v>-0.33333333333333331</v>
      </c>
      <c r="M125" s="10" t="str">
        <f t="shared" si="31"/>
        <v/>
      </c>
      <c r="N125" s="20">
        <f t="shared" si="32"/>
        <v>-2.4999999999999996E-3</v>
      </c>
    </row>
    <row r="126" spans="1:14" x14ac:dyDescent="0.2">
      <c r="A126" s="8"/>
      <c r="B126" s="44" t="s">
        <v>114</v>
      </c>
      <c r="C126" s="41">
        <v>1</v>
      </c>
      <c r="D126" s="9">
        <v>0</v>
      </c>
      <c r="E126" s="9">
        <v>0</v>
      </c>
      <c r="F126" s="9">
        <v>0</v>
      </c>
      <c r="G126" s="10">
        <f t="shared" si="27"/>
        <v>2.6737967914438501E-3</v>
      </c>
      <c r="H126" s="10" t="str">
        <f t="shared" si="28"/>
        <v/>
      </c>
      <c r="I126" s="10" t="str">
        <f t="shared" si="29"/>
        <v/>
      </c>
      <c r="J126" s="10" t="str">
        <f t="shared" si="30"/>
        <v/>
      </c>
      <c r="K126" s="10">
        <f t="shared" si="33"/>
        <v>-1</v>
      </c>
      <c r="L126" s="10" t="str">
        <f t="shared" si="34"/>
        <v xml:space="preserve"> </v>
      </c>
      <c r="M126" s="10">
        <f t="shared" si="31"/>
        <v>-2.6737967914438501E-3</v>
      </c>
      <c r="N126" s="20" t="str">
        <f t="shared" si="32"/>
        <v/>
      </c>
    </row>
    <row r="127" spans="1:14" x14ac:dyDescent="0.2">
      <c r="A127" s="8"/>
      <c r="B127" s="44" t="s">
        <v>115</v>
      </c>
      <c r="C127" s="41">
        <v>1</v>
      </c>
      <c r="D127" s="9">
        <v>0</v>
      </c>
      <c r="E127" s="9">
        <v>2</v>
      </c>
      <c r="F127" s="9">
        <v>0</v>
      </c>
      <c r="G127" s="10">
        <f t="shared" si="27"/>
        <v>2.6737967914438501E-3</v>
      </c>
      <c r="H127" s="10" t="str">
        <f t="shared" si="28"/>
        <v/>
      </c>
      <c r="I127" s="10">
        <f t="shared" si="29"/>
        <v>4.1237113402061857E-3</v>
      </c>
      <c r="J127" s="10" t="str">
        <f t="shared" si="30"/>
        <v/>
      </c>
      <c r="K127" s="10">
        <f t="shared" si="33"/>
        <v>1</v>
      </c>
      <c r="L127" s="10" t="str">
        <f t="shared" si="34"/>
        <v xml:space="preserve"> </v>
      </c>
      <c r="M127" s="10">
        <f t="shared" si="31"/>
        <v>2.6737967914438501E-3</v>
      </c>
      <c r="N127" s="20" t="str">
        <f t="shared" si="32"/>
        <v/>
      </c>
    </row>
    <row r="128" spans="1:14" x14ac:dyDescent="0.2">
      <c r="A128" s="8"/>
      <c r="B128" s="44" t="s">
        <v>116</v>
      </c>
      <c r="C128" s="41">
        <v>0</v>
      </c>
      <c r="D128" s="9">
        <v>0</v>
      </c>
      <c r="E128" s="9">
        <v>0</v>
      </c>
      <c r="F128" s="9">
        <v>0</v>
      </c>
      <c r="G128" s="10" t="str">
        <f t="shared" si="27"/>
        <v/>
      </c>
      <c r="H128" s="10" t="str">
        <f t="shared" si="28"/>
        <v/>
      </c>
      <c r="I128" s="10" t="str">
        <f t="shared" si="29"/>
        <v/>
      </c>
      <c r="J128" s="10" t="str">
        <f t="shared" si="30"/>
        <v/>
      </c>
      <c r="K128" s="10" t="str">
        <f t="shared" si="33"/>
        <v xml:space="preserve"> </v>
      </c>
      <c r="L128" s="10" t="str">
        <f t="shared" si="34"/>
        <v xml:space="preserve"> </v>
      </c>
      <c r="M128" s="10" t="str">
        <f t="shared" si="31"/>
        <v/>
      </c>
      <c r="N128" s="20" t="str">
        <f t="shared" si="32"/>
        <v/>
      </c>
    </row>
    <row r="129" spans="1:14" x14ac:dyDescent="0.2">
      <c r="A129" s="8"/>
      <c r="B129" s="44" t="s">
        <v>117</v>
      </c>
      <c r="C129" s="41">
        <v>1</v>
      </c>
      <c r="D129" s="9">
        <v>0</v>
      </c>
      <c r="E129" s="9">
        <v>0</v>
      </c>
      <c r="F129" s="9">
        <v>1</v>
      </c>
      <c r="G129" s="10">
        <f t="shared" si="27"/>
        <v>2.6737967914438501E-3</v>
      </c>
      <c r="H129" s="10" t="str">
        <f t="shared" si="28"/>
        <v/>
      </c>
      <c r="I129" s="10" t="str">
        <f t="shared" si="29"/>
        <v/>
      </c>
      <c r="J129" s="10">
        <f t="shared" si="30"/>
        <v>2.3255813953488372E-3</v>
      </c>
      <c r="K129" s="10">
        <f t="shared" si="33"/>
        <v>-1</v>
      </c>
      <c r="L129" s="10">
        <f t="shared" si="34"/>
        <v>1</v>
      </c>
      <c r="M129" s="10">
        <f t="shared" si="31"/>
        <v>-2.6737967914438501E-3</v>
      </c>
      <c r="N129" s="20" t="str">
        <f t="shared" si="32"/>
        <v/>
      </c>
    </row>
    <row r="130" spans="1:14" x14ac:dyDescent="0.2">
      <c r="A130" s="8"/>
      <c r="B130" s="44" t="s">
        <v>118</v>
      </c>
      <c r="C130" s="41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20" t="str">
        <f t="shared" si="32"/>
        <v/>
      </c>
    </row>
    <row r="131" spans="1:14" ht="25.5" x14ac:dyDescent="0.2">
      <c r="A131" s="8"/>
      <c r="B131" s="44" t="s">
        <v>119</v>
      </c>
      <c r="C131" s="41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0" t="str">
        <f t="shared" si="32"/>
        <v/>
      </c>
    </row>
    <row r="132" spans="1:14" x14ac:dyDescent="0.2">
      <c r="A132" s="8"/>
      <c r="B132" s="44" t="s">
        <v>120</v>
      </c>
      <c r="C132" s="41">
        <v>0</v>
      </c>
      <c r="D132" s="9">
        <v>1</v>
      </c>
      <c r="E132" s="9">
        <v>0</v>
      </c>
      <c r="F132" s="9">
        <v>0</v>
      </c>
      <c r="G132" s="10" t="str">
        <f t="shared" si="27"/>
        <v/>
      </c>
      <c r="H132" s="10">
        <f t="shared" si="28"/>
        <v>2.5000000000000001E-3</v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>
        <f t="shared" si="34"/>
        <v>-1</v>
      </c>
      <c r="M132" s="10" t="str">
        <f t="shared" si="31"/>
        <v/>
      </c>
      <c r="N132" s="20">
        <f t="shared" si="32"/>
        <v>-2.5000000000000001E-3</v>
      </c>
    </row>
    <row r="133" spans="1:14" x14ac:dyDescent="0.2">
      <c r="A133" s="8"/>
      <c r="B133" s="44" t="s">
        <v>121</v>
      </c>
      <c r="C133" s="41">
        <v>0</v>
      </c>
      <c r="D133" s="9">
        <v>0</v>
      </c>
      <c r="E133" s="9">
        <v>8</v>
      </c>
      <c r="F133" s="9">
        <v>1</v>
      </c>
      <c r="G133" s="10" t="str">
        <f t="shared" si="27"/>
        <v/>
      </c>
      <c r="H133" s="10" t="str">
        <f t="shared" si="28"/>
        <v/>
      </c>
      <c r="I133" s="10">
        <f t="shared" si="29"/>
        <v>1.6494845360824743E-2</v>
      </c>
      <c r="J133" s="10">
        <f t="shared" si="30"/>
        <v>2.3255813953488372E-3</v>
      </c>
      <c r="K133" s="10">
        <f t="shared" si="33"/>
        <v>1</v>
      </c>
      <c r="L133" s="10">
        <f t="shared" si="34"/>
        <v>1</v>
      </c>
      <c r="M133" s="10" t="str">
        <f t="shared" si="31"/>
        <v/>
      </c>
      <c r="N133" s="20" t="str">
        <f t="shared" si="32"/>
        <v/>
      </c>
    </row>
    <row r="134" spans="1:14" x14ac:dyDescent="0.2">
      <c r="A134" s="8"/>
      <c r="B134" s="44" t="s">
        <v>122</v>
      </c>
      <c r="C134" s="41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20" t="str">
        <f t="shared" si="32"/>
        <v/>
      </c>
    </row>
    <row r="135" spans="1:14" x14ac:dyDescent="0.2">
      <c r="A135" s="8"/>
      <c r="B135" s="44" t="s">
        <v>123</v>
      </c>
      <c r="C135" s="41">
        <v>2</v>
      </c>
      <c r="D135" s="9">
        <v>1</v>
      </c>
      <c r="E135" s="9">
        <v>3</v>
      </c>
      <c r="F135" s="9">
        <v>0</v>
      </c>
      <c r="G135" s="10">
        <f t="shared" si="27"/>
        <v>5.3475935828877002E-3</v>
      </c>
      <c r="H135" s="10">
        <f t="shared" si="28"/>
        <v>2.5000000000000001E-3</v>
      </c>
      <c r="I135" s="10">
        <f t="shared" si="29"/>
        <v>6.1855670103092781E-3</v>
      </c>
      <c r="J135" s="10" t="str">
        <f t="shared" si="30"/>
        <v/>
      </c>
      <c r="K135" s="10">
        <f t="shared" si="33"/>
        <v>0.5</v>
      </c>
      <c r="L135" s="10">
        <f t="shared" si="34"/>
        <v>-1</v>
      </c>
      <c r="M135" s="10">
        <f t="shared" si="31"/>
        <v>2.6737967914438501E-3</v>
      </c>
      <c r="N135" s="20">
        <f t="shared" si="32"/>
        <v>-2.5000000000000001E-3</v>
      </c>
    </row>
    <row r="136" spans="1:14" x14ac:dyDescent="0.2">
      <c r="A136" s="8"/>
      <c r="B136" s="44" t="s">
        <v>124</v>
      </c>
      <c r="C136" s="41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20" t="str">
        <f t="shared" si="32"/>
        <v/>
      </c>
    </row>
    <row r="137" spans="1:14" x14ac:dyDescent="0.2">
      <c r="A137" s="8"/>
      <c r="B137" s="44" t="s">
        <v>125</v>
      </c>
      <c r="C137" s="41">
        <v>4</v>
      </c>
      <c r="D137" s="9">
        <v>1</v>
      </c>
      <c r="E137" s="9">
        <v>3</v>
      </c>
      <c r="F137" s="9">
        <v>0</v>
      </c>
      <c r="G137" s="10">
        <f t="shared" si="27"/>
        <v>1.06951871657754E-2</v>
      </c>
      <c r="H137" s="10">
        <f t="shared" si="28"/>
        <v>2.5000000000000001E-3</v>
      </c>
      <c r="I137" s="10">
        <f t="shared" si="29"/>
        <v>6.1855670103092781E-3</v>
      </c>
      <c r="J137" s="10" t="str">
        <f t="shared" si="30"/>
        <v/>
      </c>
      <c r="K137" s="10">
        <f t="shared" si="33"/>
        <v>-0.25</v>
      </c>
      <c r="L137" s="10">
        <f t="shared" si="34"/>
        <v>-1</v>
      </c>
      <c r="M137" s="10">
        <f t="shared" si="31"/>
        <v>-2.6737967914438501E-3</v>
      </c>
      <c r="N137" s="20">
        <f t="shared" si="32"/>
        <v>-2.5000000000000001E-3</v>
      </c>
    </row>
    <row r="138" spans="1:14" x14ac:dyDescent="0.2">
      <c r="A138" s="8"/>
      <c r="B138" s="44" t="s">
        <v>126</v>
      </c>
      <c r="C138" s="41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20" t="str">
        <f t="shared" si="32"/>
        <v/>
      </c>
    </row>
    <row r="139" spans="1:14" x14ac:dyDescent="0.2">
      <c r="A139" s="8"/>
      <c r="B139" s="44" t="s">
        <v>127</v>
      </c>
      <c r="C139" s="41">
        <v>17</v>
      </c>
      <c r="D139" s="9">
        <v>6</v>
      </c>
      <c r="E139" s="9">
        <v>22</v>
      </c>
      <c r="F139" s="9">
        <v>4</v>
      </c>
      <c r="G139" s="10">
        <f t="shared" si="27"/>
        <v>4.5454545454545456E-2</v>
      </c>
      <c r="H139" s="10">
        <f t="shared" si="28"/>
        <v>1.4999999999999999E-2</v>
      </c>
      <c r="I139" s="10">
        <f t="shared" si="29"/>
        <v>4.536082474226804E-2</v>
      </c>
      <c r="J139" s="10">
        <f t="shared" si="30"/>
        <v>9.3023255813953487E-3</v>
      </c>
      <c r="K139" s="10">
        <f t="shared" si="33"/>
        <v>0.29411764705882354</v>
      </c>
      <c r="L139" s="10">
        <f t="shared" si="34"/>
        <v>-0.33333333333333331</v>
      </c>
      <c r="M139" s="10">
        <f t="shared" si="31"/>
        <v>1.3368983957219253E-2</v>
      </c>
      <c r="N139" s="20">
        <f t="shared" si="32"/>
        <v>-4.9999999999999992E-3</v>
      </c>
    </row>
    <row r="140" spans="1:14" x14ac:dyDescent="0.2">
      <c r="A140" s="8"/>
      <c r="B140" s="44" t="s">
        <v>128</v>
      </c>
      <c r="C140" s="41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0" t="str">
        <f t="shared" si="32"/>
        <v/>
      </c>
    </row>
    <row r="141" spans="1:14" x14ac:dyDescent="0.2">
      <c r="A141" s="8"/>
      <c r="B141" s="44" t="s">
        <v>129</v>
      </c>
      <c r="C141" s="41">
        <v>28</v>
      </c>
      <c r="D141" s="9">
        <v>24</v>
      </c>
      <c r="E141" s="9">
        <v>63</v>
      </c>
      <c r="F141" s="9">
        <v>63</v>
      </c>
      <c r="G141" s="10">
        <f t="shared" si="27"/>
        <v>7.4866310160427801E-2</v>
      </c>
      <c r="H141" s="10">
        <f t="shared" si="28"/>
        <v>0.06</v>
      </c>
      <c r="I141" s="10">
        <f t="shared" si="29"/>
        <v>0.12989690721649486</v>
      </c>
      <c r="J141" s="10">
        <f t="shared" si="30"/>
        <v>0.14651162790697675</v>
      </c>
      <c r="K141" s="10">
        <f t="shared" si="33"/>
        <v>1.25</v>
      </c>
      <c r="L141" s="10">
        <f t="shared" si="34"/>
        <v>1.625</v>
      </c>
      <c r="M141" s="10">
        <f t="shared" si="31"/>
        <v>9.3582887700534745E-2</v>
      </c>
      <c r="N141" s="20">
        <f t="shared" si="32"/>
        <v>9.7500000000000003E-2</v>
      </c>
    </row>
    <row r="142" spans="1:14" x14ac:dyDescent="0.2">
      <c r="A142" s="8"/>
      <c r="B142" s="44" t="s">
        <v>130</v>
      </c>
      <c r="C142" s="41">
        <v>5</v>
      </c>
      <c r="D142" s="9">
        <v>11</v>
      </c>
      <c r="E142" s="9">
        <v>0</v>
      </c>
      <c r="F142" s="9">
        <v>3</v>
      </c>
      <c r="G142" s="10">
        <f t="shared" si="27"/>
        <v>1.3368983957219251E-2</v>
      </c>
      <c r="H142" s="10">
        <f t="shared" si="28"/>
        <v>2.75E-2</v>
      </c>
      <c r="I142" s="10" t="str">
        <f t="shared" si="29"/>
        <v/>
      </c>
      <c r="J142" s="10">
        <f t="shared" si="30"/>
        <v>6.9767441860465115E-3</v>
      </c>
      <c r="K142" s="10">
        <f t="shared" si="33"/>
        <v>-1</v>
      </c>
      <c r="L142" s="10">
        <f t="shared" si="34"/>
        <v>-0.72727272727272729</v>
      </c>
      <c r="M142" s="10">
        <f t="shared" si="31"/>
        <v>-1.3368983957219251E-2</v>
      </c>
      <c r="N142" s="20">
        <f t="shared" si="32"/>
        <v>-0.02</v>
      </c>
    </row>
    <row r="143" spans="1:14" x14ac:dyDescent="0.2">
      <c r="A143" s="8"/>
      <c r="B143" s="44" t="s">
        <v>131</v>
      </c>
      <c r="C143" s="41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20" t="str">
        <f t="shared" si="32"/>
        <v/>
      </c>
    </row>
    <row r="144" spans="1:14" ht="25.5" x14ac:dyDescent="0.2">
      <c r="A144" s="8"/>
      <c r="B144" s="44" t="s">
        <v>132</v>
      </c>
      <c r="C144" s="41">
        <v>209</v>
      </c>
      <c r="D144" s="9">
        <v>281</v>
      </c>
      <c r="E144" s="9">
        <v>217</v>
      </c>
      <c r="F144" s="9">
        <v>277</v>
      </c>
      <c r="G144" s="10">
        <f t="shared" si="27"/>
        <v>0.55882352941176472</v>
      </c>
      <c r="H144" s="10">
        <f t="shared" si="28"/>
        <v>0.70250000000000001</v>
      </c>
      <c r="I144" s="10">
        <f t="shared" si="29"/>
        <v>0.44742268041237115</v>
      </c>
      <c r="J144" s="10">
        <f t="shared" si="30"/>
        <v>0.64418604651162792</v>
      </c>
      <c r="K144" s="10">
        <f t="shared" si="33"/>
        <v>3.8277511961722487E-2</v>
      </c>
      <c r="L144" s="10">
        <f t="shared" si="34"/>
        <v>-1.4234875444839857E-2</v>
      </c>
      <c r="M144" s="10">
        <f t="shared" si="31"/>
        <v>2.1390374331550801E-2</v>
      </c>
      <c r="N144" s="20">
        <f t="shared" si="32"/>
        <v>-0.01</v>
      </c>
    </row>
    <row r="145" spans="1:14" ht="24" customHeight="1" x14ac:dyDescent="0.2">
      <c r="A145" s="8"/>
      <c r="B145" s="44" t="s">
        <v>133</v>
      </c>
      <c r="C145" s="41">
        <v>0</v>
      </c>
      <c r="D145" s="9">
        <v>3</v>
      </c>
      <c r="E145" s="9">
        <v>0</v>
      </c>
      <c r="F145" s="9">
        <v>0</v>
      </c>
      <c r="G145" s="10" t="str">
        <f t="shared" ref="G145:G180" si="35">+IF(C145=0,"",C145/C$81)</f>
        <v/>
      </c>
      <c r="H145" s="10">
        <f t="shared" ref="H145:H180" si="36">+IF(D145=0,"",D145/D$81)</f>
        <v>7.4999999999999997E-3</v>
      </c>
      <c r="I145" s="10" t="str">
        <f t="shared" ref="I145:I180" si="37">+IF(E145=0,"",E145/E$81)</f>
        <v/>
      </c>
      <c r="J145" s="10" t="str">
        <f t="shared" ref="J145:J180" si="38">+IF(F145=0,"",F145/F$81)</f>
        <v/>
      </c>
      <c r="K145" s="10" t="str">
        <f t="shared" si="33"/>
        <v xml:space="preserve"> </v>
      </c>
      <c r="L145" s="10">
        <f t="shared" si="34"/>
        <v>-1</v>
      </c>
      <c r="M145" s="10" t="str">
        <f t="shared" ref="M145:M180" si="39">+IF(OR(AND(G145=""),(K145="")),"",G145*K145)</f>
        <v/>
      </c>
      <c r="N145" s="20">
        <f t="shared" ref="N145:N180" si="40">+IF(OR(AND(H145=""),(L145="")),"",H145*L145)</f>
        <v>-7.4999999999999997E-3</v>
      </c>
    </row>
    <row r="146" spans="1:14" x14ac:dyDescent="0.2">
      <c r="A146" s="8"/>
      <c r="B146" s="44" t="s">
        <v>134</v>
      </c>
      <c r="C146" s="41">
        <v>0</v>
      </c>
      <c r="D146" s="9">
        <v>0</v>
      </c>
      <c r="E146" s="9">
        <v>0</v>
      </c>
      <c r="F146" s="9">
        <v>0</v>
      </c>
      <c r="G146" s="10" t="str">
        <f t="shared" si="35"/>
        <v/>
      </c>
      <c r="H146" s="10" t="str">
        <f t="shared" si="36"/>
        <v/>
      </c>
      <c r="I146" s="10" t="str">
        <f t="shared" si="37"/>
        <v/>
      </c>
      <c r="J146" s="10" t="str">
        <f t="shared" si="38"/>
        <v/>
      </c>
      <c r="K146" s="10" t="str">
        <f t="shared" ref="K146:K180" si="41">+IF(AND(C146=0,E146=0)," ",IF(C146=0,1,IF(E146=0,-1,(E146-C146)/C146)))</f>
        <v xml:space="preserve"> </v>
      </c>
      <c r="L146" s="10" t="str">
        <f t="shared" ref="L146:L180" si="42">+IF(AND(D146=0,F146=0)," ",IF(D146=0,1,IF(F146=0,-1,(F146-D146)/D146)))</f>
        <v xml:space="preserve"> </v>
      </c>
      <c r="M146" s="10" t="str">
        <f t="shared" si="39"/>
        <v/>
      </c>
      <c r="N146" s="20" t="str">
        <f t="shared" si="40"/>
        <v/>
      </c>
    </row>
    <row r="147" spans="1:14" x14ac:dyDescent="0.2">
      <c r="A147" s="8"/>
      <c r="B147" s="44" t="s">
        <v>135</v>
      </c>
      <c r="C147" s="41">
        <v>54</v>
      </c>
      <c r="D147" s="9">
        <v>0</v>
      </c>
      <c r="E147" s="9">
        <v>98</v>
      </c>
      <c r="F147" s="9">
        <v>0</v>
      </c>
      <c r="G147" s="10">
        <f t="shared" si="35"/>
        <v>0.14438502673796791</v>
      </c>
      <c r="H147" s="10" t="str">
        <f t="shared" si="36"/>
        <v/>
      </c>
      <c r="I147" s="10">
        <f t="shared" si="37"/>
        <v>0.2020618556701031</v>
      </c>
      <c r="J147" s="10" t="str">
        <f t="shared" si="38"/>
        <v/>
      </c>
      <c r="K147" s="10">
        <f t="shared" si="41"/>
        <v>0.81481481481481477</v>
      </c>
      <c r="L147" s="10" t="str">
        <f t="shared" si="42"/>
        <v xml:space="preserve"> </v>
      </c>
      <c r="M147" s="10">
        <f t="shared" si="39"/>
        <v>0.1176470588235294</v>
      </c>
      <c r="N147" s="20" t="str">
        <f t="shared" si="40"/>
        <v/>
      </c>
    </row>
    <row r="148" spans="1:14" x14ac:dyDescent="0.2">
      <c r="A148" s="8"/>
      <c r="B148" s="44" t="s">
        <v>136</v>
      </c>
      <c r="C148" s="41">
        <v>2</v>
      </c>
      <c r="D148" s="9">
        <v>0</v>
      </c>
      <c r="E148" s="9">
        <v>0</v>
      </c>
      <c r="F148" s="9">
        <v>0</v>
      </c>
      <c r="G148" s="10">
        <f t="shared" si="35"/>
        <v>5.3475935828877002E-3</v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>
        <f t="shared" si="41"/>
        <v>-1</v>
      </c>
      <c r="L148" s="10" t="str">
        <f t="shared" si="42"/>
        <v xml:space="preserve"> </v>
      </c>
      <c r="M148" s="10">
        <f t="shared" si="39"/>
        <v>-5.3475935828877002E-3</v>
      </c>
      <c r="N148" s="20" t="str">
        <f t="shared" si="40"/>
        <v/>
      </c>
    </row>
    <row r="149" spans="1:14" x14ac:dyDescent="0.2">
      <c r="A149" s="8"/>
      <c r="B149" s="44" t="s">
        <v>137</v>
      </c>
      <c r="C149" s="41">
        <v>0</v>
      </c>
      <c r="D149" s="9">
        <v>1</v>
      </c>
      <c r="E149" s="9">
        <v>13</v>
      </c>
      <c r="F149" s="9">
        <v>0</v>
      </c>
      <c r="G149" s="10" t="str">
        <f t="shared" si="35"/>
        <v/>
      </c>
      <c r="H149" s="10">
        <f t="shared" si="36"/>
        <v>2.5000000000000001E-3</v>
      </c>
      <c r="I149" s="10">
        <f t="shared" si="37"/>
        <v>2.6804123711340205E-2</v>
      </c>
      <c r="J149" s="10" t="str">
        <f t="shared" si="38"/>
        <v/>
      </c>
      <c r="K149" s="10">
        <f t="shared" si="41"/>
        <v>1</v>
      </c>
      <c r="L149" s="10">
        <f t="shared" si="42"/>
        <v>-1</v>
      </c>
      <c r="M149" s="10" t="str">
        <f t="shared" si="39"/>
        <v/>
      </c>
      <c r="N149" s="20">
        <f t="shared" si="40"/>
        <v>-2.5000000000000001E-3</v>
      </c>
    </row>
    <row r="150" spans="1:14" x14ac:dyDescent="0.2">
      <c r="A150" s="8"/>
      <c r="B150" s="44" t="s">
        <v>138</v>
      </c>
      <c r="C150" s="41">
        <v>0</v>
      </c>
      <c r="D150" s="9">
        <v>0</v>
      </c>
      <c r="E150" s="9">
        <v>0</v>
      </c>
      <c r="F150" s="9">
        <v>0</v>
      </c>
      <c r="G150" s="10" t="str">
        <f t="shared" si="35"/>
        <v/>
      </c>
      <c r="H150" s="10" t="str">
        <f t="shared" si="36"/>
        <v/>
      </c>
      <c r="I150" s="10" t="str">
        <f t="shared" si="37"/>
        <v/>
      </c>
      <c r="J150" s="10" t="str">
        <f t="shared" si="38"/>
        <v/>
      </c>
      <c r="K150" s="10" t="str">
        <f t="shared" si="41"/>
        <v xml:space="preserve"> </v>
      </c>
      <c r="L150" s="10" t="str">
        <f t="shared" si="42"/>
        <v xml:space="preserve"> </v>
      </c>
      <c r="M150" s="10" t="str">
        <f t="shared" si="39"/>
        <v/>
      </c>
      <c r="N150" s="20" t="str">
        <f t="shared" si="40"/>
        <v/>
      </c>
    </row>
    <row r="151" spans="1:14" x14ac:dyDescent="0.2">
      <c r="A151" s="8"/>
      <c r="B151" s="44" t="s">
        <v>139</v>
      </c>
      <c r="C151" s="41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0" t="str">
        <f t="shared" si="40"/>
        <v/>
      </c>
    </row>
    <row r="152" spans="1:14" x14ac:dyDescent="0.2">
      <c r="A152" s="8"/>
      <c r="B152" s="44" t="s">
        <v>140</v>
      </c>
      <c r="C152" s="41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20" t="str">
        <f t="shared" si="40"/>
        <v/>
      </c>
    </row>
    <row r="153" spans="1:14" x14ac:dyDescent="0.2">
      <c r="A153" s="8"/>
      <c r="B153" s="44" t="s">
        <v>141</v>
      </c>
      <c r="C153" s="41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0" t="str">
        <f t="shared" si="40"/>
        <v/>
      </c>
    </row>
    <row r="154" spans="1:14" ht="25.5" x14ac:dyDescent="0.2">
      <c r="A154" s="8"/>
      <c r="B154" s="44" t="s">
        <v>142</v>
      </c>
      <c r="C154" s="41">
        <v>1</v>
      </c>
      <c r="D154" s="9">
        <v>1</v>
      </c>
      <c r="E154" s="9">
        <v>0</v>
      </c>
      <c r="F154" s="9">
        <v>0</v>
      </c>
      <c r="G154" s="10">
        <f t="shared" si="35"/>
        <v>2.6737967914438501E-3</v>
      </c>
      <c r="H154" s="10">
        <f t="shared" si="36"/>
        <v>2.5000000000000001E-3</v>
      </c>
      <c r="I154" s="10" t="str">
        <f t="shared" si="37"/>
        <v/>
      </c>
      <c r="J154" s="10" t="str">
        <f t="shared" si="38"/>
        <v/>
      </c>
      <c r="K154" s="10">
        <f t="shared" si="41"/>
        <v>-1</v>
      </c>
      <c r="L154" s="10">
        <f t="shared" si="42"/>
        <v>-1</v>
      </c>
      <c r="M154" s="10">
        <f t="shared" si="39"/>
        <v>-2.6737967914438501E-3</v>
      </c>
      <c r="N154" s="20">
        <f t="shared" si="40"/>
        <v>-2.5000000000000001E-3</v>
      </c>
    </row>
    <row r="155" spans="1:14" ht="25.5" x14ac:dyDescent="0.2">
      <c r="A155" s="8"/>
      <c r="B155" s="44" t="s">
        <v>143</v>
      </c>
      <c r="C155" s="41">
        <v>1</v>
      </c>
      <c r="D155" s="9">
        <v>0</v>
      </c>
      <c r="E155" s="9">
        <v>0</v>
      </c>
      <c r="F155" s="9">
        <v>0</v>
      </c>
      <c r="G155" s="10">
        <f t="shared" si="35"/>
        <v>2.6737967914438501E-3</v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>
        <f t="shared" si="41"/>
        <v>-1</v>
      </c>
      <c r="L155" s="10" t="str">
        <f t="shared" si="42"/>
        <v xml:space="preserve"> </v>
      </c>
      <c r="M155" s="10">
        <f t="shared" si="39"/>
        <v>-2.6737967914438501E-3</v>
      </c>
      <c r="N155" s="20" t="str">
        <f t="shared" si="40"/>
        <v/>
      </c>
    </row>
    <row r="156" spans="1:14" ht="25.5" x14ac:dyDescent="0.2">
      <c r="A156" s="8"/>
      <c r="B156" s="44" t="s">
        <v>144</v>
      </c>
      <c r="C156" s="41">
        <v>5</v>
      </c>
      <c r="D156" s="9">
        <v>4</v>
      </c>
      <c r="E156" s="9">
        <v>4</v>
      </c>
      <c r="F156" s="9">
        <v>0</v>
      </c>
      <c r="G156" s="10">
        <f t="shared" si="35"/>
        <v>1.3368983957219251E-2</v>
      </c>
      <c r="H156" s="10">
        <f t="shared" si="36"/>
        <v>0.01</v>
      </c>
      <c r="I156" s="10">
        <f t="shared" si="37"/>
        <v>8.2474226804123713E-3</v>
      </c>
      <c r="J156" s="10" t="str">
        <f t="shared" si="38"/>
        <v/>
      </c>
      <c r="K156" s="10">
        <f t="shared" si="41"/>
        <v>-0.2</v>
      </c>
      <c r="L156" s="10">
        <f t="shared" si="42"/>
        <v>-1</v>
      </c>
      <c r="M156" s="10">
        <f t="shared" si="39"/>
        <v>-2.6737967914438505E-3</v>
      </c>
      <c r="N156" s="20">
        <f t="shared" si="40"/>
        <v>-0.01</v>
      </c>
    </row>
    <row r="157" spans="1:14" ht="25.5" x14ac:dyDescent="0.2">
      <c r="A157" s="8"/>
      <c r="B157" s="44" t="s">
        <v>145</v>
      </c>
      <c r="C157" s="41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0" t="str">
        <f t="shared" si="40"/>
        <v/>
      </c>
    </row>
    <row r="158" spans="1:14" ht="25.5" x14ac:dyDescent="0.2">
      <c r="A158" s="8"/>
      <c r="B158" s="44" t="s">
        <v>146</v>
      </c>
      <c r="C158" s="41">
        <v>1</v>
      </c>
      <c r="D158" s="9">
        <v>0</v>
      </c>
      <c r="E158" s="9">
        <v>0</v>
      </c>
      <c r="F158" s="9">
        <v>0</v>
      </c>
      <c r="G158" s="10">
        <f t="shared" si="35"/>
        <v>2.6737967914438501E-3</v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>
        <f t="shared" si="41"/>
        <v>-1</v>
      </c>
      <c r="L158" s="10" t="str">
        <f t="shared" si="42"/>
        <v xml:space="preserve"> </v>
      </c>
      <c r="M158" s="10">
        <f t="shared" si="39"/>
        <v>-2.6737967914438501E-3</v>
      </c>
      <c r="N158" s="20" t="str">
        <f t="shared" si="40"/>
        <v/>
      </c>
    </row>
    <row r="159" spans="1:14" x14ac:dyDescent="0.2">
      <c r="A159" s="8"/>
      <c r="B159" s="44" t="s">
        <v>147</v>
      </c>
      <c r="C159" s="41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20" t="str">
        <f t="shared" si="40"/>
        <v/>
      </c>
    </row>
    <row r="160" spans="1:14" x14ac:dyDescent="0.2">
      <c r="A160" s="8"/>
      <c r="B160" s="44" t="s">
        <v>148</v>
      </c>
      <c r="C160" s="41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0" t="str">
        <f t="shared" si="40"/>
        <v/>
      </c>
    </row>
    <row r="161" spans="1:14" x14ac:dyDescent="0.2">
      <c r="A161" s="8"/>
      <c r="B161" s="44" t="s">
        <v>149</v>
      </c>
      <c r="C161" s="41">
        <v>1</v>
      </c>
      <c r="D161" s="9">
        <v>0</v>
      </c>
      <c r="E161" s="9">
        <v>0</v>
      </c>
      <c r="F161" s="9">
        <v>0</v>
      </c>
      <c r="G161" s="10">
        <f t="shared" si="35"/>
        <v>2.6737967914438501E-3</v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>
        <f t="shared" si="41"/>
        <v>-1</v>
      </c>
      <c r="L161" s="10" t="str">
        <f t="shared" si="42"/>
        <v xml:space="preserve"> </v>
      </c>
      <c r="M161" s="10">
        <f t="shared" si="39"/>
        <v>-2.6737967914438501E-3</v>
      </c>
      <c r="N161" s="20" t="str">
        <f t="shared" si="40"/>
        <v/>
      </c>
    </row>
    <row r="162" spans="1:14" x14ac:dyDescent="0.2">
      <c r="A162" s="8"/>
      <c r="B162" s="44" t="s">
        <v>150</v>
      </c>
      <c r="C162" s="41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0" t="str">
        <f t="shared" si="40"/>
        <v/>
      </c>
    </row>
    <row r="163" spans="1:14" x14ac:dyDescent="0.2">
      <c r="A163" s="8"/>
      <c r="B163" s="44" t="s">
        <v>151</v>
      </c>
      <c r="C163" s="41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0" t="str">
        <f t="shared" si="40"/>
        <v/>
      </c>
    </row>
    <row r="164" spans="1:14" x14ac:dyDescent="0.2">
      <c r="A164" s="8"/>
      <c r="B164" s="44" t="s">
        <v>152</v>
      </c>
      <c r="C164" s="41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0" t="str">
        <f t="shared" si="40"/>
        <v/>
      </c>
    </row>
    <row r="165" spans="1:14" x14ac:dyDescent="0.2">
      <c r="A165" s="8"/>
      <c r="B165" s="44" t="s">
        <v>153</v>
      </c>
      <c r="C165" s="41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0" t="str">
        <f t="shared" si="40"/>
        <v/>
      </c>
    </row>
    <row r="166" spans="1:14" x14ac:dyDescent="0.2">
      <c r="A166" s="8"/>
      <c r="B166" s="44" t="s">
        <v>154</v>
      </c>
      <c r="C166" s="41">
        <v>0</v>
      </c>
      <c r="D166" s="9">
        <v>1</v>
      </c>
      <c r="E166" s="9">
        <v>0</v>
      </c>
      <c r="F166" s="9">
        <v>0</v>
      </c>
      <c r="G166" s="10" t="str">
        <f t="shared" si="35"/>
        <v/>
      </c>
      <c r="H166" s="10">
        <f t="shared" si="36"/>
        <v>2.5000000000000001E-3</v>
      </c>
      <c r="I166" s="10" t="str">
        <f t="shared" si="37"/>
        <v/>
      </c>
      <c r="J166" s="10" t="str">
        <f t="shared" si="38"/>
        <v/>
      </c>
      <c r="K166" s="10" t="str">
        <f t="shared" si="41"/>
        <v xml:space="preserve"> </v>
      </c>
      <c r="L166" s="10">
        <f t="shared" si="42"/>
        <v>-1</v>
      </c>
      <c r="M166" s="10" t="str">
        <f t="shared" si="39"/>
        <v/>
      </c>
      <c r="N166" s="20">
        <f t="shared" si="40"/>
        <v>-2.5000000000000001E-3</v>
      </c>
    </row>
    <row r="167" spans="1:14" x14ac:dyDescent="0.2">
      <c r="A167" s="8"/>
      <c r="B167" s="44" t="s">
        <v>155</v>
      </c>
      <c r="C167" s="41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0" t="str">
        <f t="shared" si="40"/>
        <v/>
      </c>
    </row>
    <row r="168" spans="1:14" ht="25.5" x14ac:dyDescent="0.2">
      <c r="A168" s="8"/>
      <c r="B168" s="44" t="s">
        <v>156</v>
      </c>
      <c r="C168" s="41">
        <v>0</v>
      </c>
      <c r="D168" s="9">
        <v>0</v>
      </c>
      <c r="E168" s="9">
        <v>0</v>
      </c>
      <c r="F168" s="9">
        <v>1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>
        <f t="shared" si="38"/>
        <v>2.3255813953488372E-3</v>
      </c>
      <c r="K168" s="10" t="str">
        <f t="shared" si="41"/>
        <v xml:space="preserve"> </v>
      </c>
      <c r="L168" s="10">
        <f t="shared" si="42"/>
        <v>1</v>
      </c>
      <c r="M168" s="10" t="str">
        <f t="shared" si="39"/>
        <v/>
      </c>
      <c r="N168" s="20" t="str">
        <f t="shared" si="40"/>
        <v/>
      </c>
    </row>
    <row r="169" spans="1:14" x14ac:dyDescent="0.2">
      <c r="A169" s="8"/>
      <c r="B169" s="44" t="s">
        <v>157</v>
      </c>
      <c r="C169" s="41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20" t="str">
        <f t="shared" si="40"/>
        <v/>
      </c>
    </row>
    <row r="170" spans="1:14" ht="25.5" x14ac:dyDescent="0.2">
      <c r="A170" s="8"/>
      <c r="B170" s="44" t="s">
        <v>158</v>
      </c>
      <c r="C170" s="41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20" t="str">
        <f t="shared" si="40"/>
        <v/>
      </c>
    </row>
    <row r="171" spans="1:14" x14ac:dyDescent="0.2">
      <c r="A171" s="8"/>
      <c r="B171" s="44" t="s">
        <v>159</v>
      </c>
      <c r="C171" s="41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20" t="str">
        <f t="shared" si="40"/>
        <v/>
      </c>
    </row>
    <row r="172" spans="1:14" x14ac:dyDescent="0.2">
      <c r="A172" s="8"/>
      <c r="B172" s="44" t="s">
        <v>160</v>
      </c>
      <c r="C172" s="41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0" t="str">
        <f t="shared" si="40"/>
        <v/>
      </c>
    </row>
    <row r="173" spans="1:14" x14ac:dyDescent="0.2">
      <c r="A173" s="8"/>
      <c r="B173" s="44" t="s">
        <v>161</v>
      </c>
      <c r="C173" s="41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0" t="str">
        <f t="shared" si="40"/>
        <v/>
      </c>
    </row>
    <row r="174" spans="1:14" x14ac:dyDescent="0.2">
      <c r="A174" s="8"/>
      <c r="B174" s="44" t="s">
        <v>162</v>
      </c>
      <c r="C174" s="41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0" t="str">
        <f t="shared" si="40"/>
        <v/>
      </c>
    </row>
    <row r="175" spans="1:14" x14ac:dyDescent="0.2">
      <c r="A175" s="8"/>
      <c r="B175" s="44" t="s">
        <v>163</v>
      </c>
      <c r="C175" s="41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20" t="str">
        <f t="shared" si="40"/>
        <v/>
      </c>
    </row>
    <row r="176" spans="1:14" x14ac:dyDescent="0.2">
      <c r="A176" s="8"/>
      <c r="B176" s="44" t="s">
        <v>164</v>
      </c>
      <c r="C176" s="41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0" t="str">
        <f t="shared" si="40"/>
        <v/>
      </c>
    </row>
    <row r="177" spans="1:14" x14ac:dyDescent="0.2">
      <c r="A177" s="8"/>
      <c r="B177" s="44" t="s">
        <v>165</v>
      </c>
      <c r="C177" s="41">
        <v>1</v>
      </c>
      <c r="D177" s="9">
        <v>1</v>
      </c>
      <c r="E177" s="9">
        <v>0</v>
      </c>
      <c r="F177" s="9">
        <v>2</v>
      </c>
      <c r="G177" s="10">
        <f t="shared" si="35"/>
        <v>2.6737967914438501E-3</v>
      </c>
      <c r="H177" s="10">
        <f t="shared" si="36"/>
        <v>2.5000000000000001E-3</v>
      </c>
      <c r="I177" s="10" t="str">
        <f t="shared" si="37"/>
        <v/>
      </c>
      <c r="J177" s="10">
        <f t="shared" si="38"/>
        <v>4.6511627906976744E-3</v>
      </c>
      <c r="K177" s="10">
        <f t="shared" si="41"/>
        <v>-1</v>
      </c>
      <c r="L177" s="10">
        <f t="shared" si="42"/>
        <v>1</v>
      </c>
      <c r="M177" s="10">
        <f t="shared" si="39"/>
        <v>-2.6737967914438501E-3</v>
      </c>
      <c r="N177" s="20">
        <f t="shared" si="40"/>
        <v>2.5000000000000001E-3</v>
      </c>
    </row>
    <row r="178" spans="1:14" ht="25.5" x14ac:dyDescent="0.2">
      <c r="A178" s="8"/>
      <c r="B178" s="44" t="s">
        <v>166</v>
      </c>
      <c r="C178" s="41">
        <v>0</v>
      </c>
      <c r="D178" s="9">
        <v>0</v>
      </c>
      <c r="E178" s="9">
        <v>0</v>
      </c>
      <c r="F178" s="9">
        <v>2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>
        <f t="shared" si="38"/>
        <v>4.6511627906976744E-3</v>
      </c>
      <c r="K178" s="10" t="str">
        <f t="shared" si="41"/>
        <v xml:space="preserve"> </v>
      </c>
      <c r="L178" s="10">
        <f t="shared" si="42"/>
        <v>1</v>
      </c>
      <c r="M178" s="10" t="str">
        <f t="shared" si="39"/>
        <v/>
      </c>
      <c r="N178" s="20" t="str">
        <f t="shared" si="40"/>
        <v/>
      </c>
    </row>
    <row r="179" spans="1:14" ht="25.5" x14ac:dyDescent="0.2">
      <c r="A179" s="8"/>
      <c r="B179" s="44" t="s">
        <v>167</v>
      </c>
      <c r="C179" s="41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0" t="str">
        <f t="shared" si="40"/>
        <v/>
      </c>
    </row>
    <row r="180" spans="1:14" ht="15.75" thickBot="1" x14ac:dyDescent="0.25">
      <c r="A180" s="8"/>
      <c r="B180" s="45" t="s">
        <v>168</v>
      </c>
      <c r="C180" s="42">
        <v>0</v>
      </c>
      <c r="D180" s="21">
        <v>0</v>
      </c>
      <c r="E180" s="21">
        <v>0</v>
      </c>
      <c r="F180" s="21">
        <v>0</v>
      </c>
      <c r="G180" s="22" t="str">
        <f t="shared" si="35"/>
        <v/>
      </c>
      <c r="H180" s="22" t="str">
        <f t="shared" si="36"/>
        <v/>
      </c>
      <c r="I180" s="22" t="str">
        <f t="shared" si="37"/>
        <v/>
      </c>
      <c r="J180" s="22" t="str">
        <f t="shared" si="38"/>
        <v/>
      </c>
      <c r="K180" s="22" t="str">
        <f t="shared" si="41"/>
        <v xml:space="preserve"> </v>
      </c>
      <c r="L180" s="22" t="str">
        <f t="shared" si="42"/>
        <v xml:space="preserve"> </v>
      </c>
      <c r="M180" s="22" t="str">
        <f t="shared" si="39"/>
        <v/>
      </c>
      <c r="N180" s="2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4" t="s">
        <v>3</v>
      </c>
      <c r="C185" s="28" t="s">
        <v>16</v>
      </c>
      <c r="D185" s="29"/>
      <c r="E185" s="29"/>
      <c r="F185" s="30"/>
      <c r="G185" s="28" t="s">
        <v>5</v>
      </c>
      <c r="H185" s="29"/>
      <c r="I185" s="29"/>
      <c r="J185" s="29"/>
      <c r="K185" s="28" t="s">
        <v>17</v>
      </c>
      <c r="L185" s="18"/>
      <c r="M185" s="31" t="s">
        <v>7</v>
      </c>
      <c r="N185" s="18"/>
    </row>
    <row r="186" spans="1:14" ht="15.75" thickBot="1" x14ac:dyDescent="0.25">
      <c r="A186" s="7"/>
      <c r="B186" s="25"/>
      <c r="C186" s="34">
        <v>2021</v>
      </c>
      <c r="D186" s="30"/>
      <c r="E186" s="35">
        <v>2022</v>
      </c>
      <c r="F186" s="30"/>
      <c r="G186" s="34">
        <v>2021</v>
      </c>
      <c r="H186" s="30"/>
      <c r="I186" s="33">
        <v>2022</v>
      </c>
      <c r="J186" s="13"/>
      <c r="K186" s="32"/>
      <c r="L186" s="19"/>
      <c r="M186" s="13"/>
      <c r="N186" s="19"/>
    </row>
    <row r="187" spans="1:14" ht="15.75" thickBot="1" x14ac:dyDescent="0.25">
      <c r="A187" s="8"/>
      <c r="B187" s="26"/>
      <c r="C187" s="36" t="s">
        <v>8</v>
      </c>
      <c r="D187" s="36" t="s">
        <v>9</v>
      </c>
      <c r="E187" s="36" t="s">
        <v>8</v>
      </c>
      <c r="F187" s="36" t="s">
        <v>9</v>
      </c>
      <c r="G187" s="36" t="s">
        <v>8</v>
      </c>
      <c r="H187" s="36" t="s">
        <v>9</v>
      </c>
      <c r="I187" s="36" t="s">
        <v>8</v>
      </c>
      <c r="J187" s="36" t="s">
        <v>9</v>
      </c>
      <c r="K187" s="36" t="s">
        <v>8</v>
      </c>
      <c r="L187" s="36" t="s">
        <v>9</v>
      </c>
      <c r="M187" s="36" t="s">
        <v>8</v>
      </c>
      <c r="N187" s="37" t="s">
        <v>9</v>
      </c>
    </row>
    <row r="188" spans="1:14" ht="26.25" thickBot="1" x14ac:dyDescent="0.25">
      <c r="A188" s="8"/>
      <c r="B188" s="27" t="s">
        <v>12</v>
      </c>
      <c r="C188" s="38">
        <f>SUM(C189:C363)</f>
        <v>90</v>
      </c>
      <c r="D188" s="38">
        <f>SUM(D189:D363)</f>
        <v>156</v>
      </c>
      <c r="E188" s="38">
        <f>SUM(E189:E363)</f>
        <v>100</v>
      </c>
      <c r="F188" s="38">
        <f>SUM(F189:F363)</f>
        <v>120</v>
      </c>
      <c r="G188" s="39">
        <f t="shared" ref="G188:G219" si="43">+IF(C188=0,"",C188/C$188)</f>
        <v>1</v>
      </c>
      <c r="H188" s="39">
        <f t="shared" ref="H188:H219" si="44">+IF(D188=0,"",D188/D$188)</f>
        <v>1</v>
      </c>
      <c r="I188" s="39">
        <f t="shared" ref="I188:I219" si="45">+IF(E188=0,"",E188/E$188)</f>
        <v>1</v>
      </c>
      <c r="J188" s="39">
        <f t="shared" ref="J188:J219" si="46">+IF(F188=0,"",F188/F$188)</f>
        <v>1</v>
      </c>
      <c r="K188" s="39">
        <f>+IF(AND(C188=0,E188=0),"",IF(C188=0,1,IF(E188=0,-1,(E188-C188)/C188)))</f>
        <v>0.1111111111111111</v>
      </c>
      <c r="L188" s="39">
        <f>+IF(AND(D188=0,F188=0),"",IF(D188=0,1,IF(F188=0,-1,(F188-D188)/D188)))</f>
        <v>-0.23076923076923078</v>
      </c>
      <c r="M188" s="39">
        <f t="shared" ref="M188:M219" si="47">+IF(OR(AND(G188=""),(K188="")),"",G188*K188)</f>
        <v>0.1111111111111111</v>
      </c>
      <c r="N188" s="40">
        <f t="shared" ref="N188:N219" si="48">+IF(OR(AND(H188=""),(L188="")),"",H188*L188)</f>
        <v>-0.23076923076923078</v>
      </c>
    </row>
    <row r="189" spans="1:14" ht="23.25" customHeight="1" x14ac:dyDescent="0.2">
      <c r="A189" s="8"/>
      <c r="B189" s="43" t="s">
        <v>169</v>
      </c>
      <c r="C189" s="49">
        <v>2</v>
      </c>
      <c r="D189" s="46">
        <v>0</v>
      </c>
      <c r="E189" s="46">
        <v>12</v>
      </c>
      <c r="F189" s="46">
        <v>3</v>
      </c>
      <c r="G189" s="47">
        <f t="shared" si="43"/>
        <v>2.2222222222222223E-2</v>
      </c>
      <c r="H189" s="47" t="str">
        <f t="shared" si="44"/>
        <v/>
      </c>
      <c r="I189" s="47">
        <f t="shared" si="45"/>
        <v>0.12</v>
      </c>
      <c r="J189" s="47">
        <f t="shared" si="46"/>
        <v>2.5000000000000001E-2</v>
      </c>
      <c r="K189" s="47">
        <f t="shared" ref="K189:K220" si="49">+IF(AND(C189=0,E189=0)," ",IF(C189=0,1,IF(E189=0,-1,(E189-C189)/C189)))</f>
        <v>5</v>
      </c>
      <c r="L189" s="47">
        <f t="shared" ref="L189:L220" si="50">+IF(AND(D189=0,F189=0)," ",IF(D189=0,1,IF(F189=0,-1,(F189-D189)/D189)))</f>
        <v>1</v>
      </c>
      <c r="M189" s="47">
        <f t="shared" si="47"/>
        <v>0.11111111111111112</v>
      </c>
      <c r="N189" s="48" t="str">
        <f t="shared" si="48"/>
        <v/>
      </c>
    </row>
    <row r="190" spans="1:14" x14ac:dyDescent="0.2">
      <c r="A190" s="8"/>
      <c r="B190" s="44" t="s">
        <v>170</v>
      </c>
      <c r="C190" s="41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20" t="str">
        <f t="shared" si="48"/>
        <v/>
      </c>
    </row>
    <row r="191" spans="1:14" ht="38.25" x14ac:dyDescent="0.2">
      <c r="A191" s="8"/>
      <c r="B191" s="44" t="s">
        <v>171</v>
      </c>
      <c r="C191" s="41">
        <v>0</v>
      </c>
      <c r="D191" s="9">
        <v>0</v>
      </c>
      <c r="E191" s="9">
        <v>0</v>
      </c>
      <c r="F191" s="9">
        <v>0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 t="str">
        <f t="shared" si="50"/>
        <v xml:space="preserve"> </v>
      </c>
      <c r="M191" s="10" t="str">
        <f t="shared" si="47"/>
        <v/>
      </c>
      <c r="N191" s="20" t="str">
        <f t="shared" si="48"/>
        <v/>
      </c>
    </row>
    <row r="192" spans="1:14" ht="28.5" customHeight="1" x14ac:dyDescent="0.2">
      <c r="A192" s="8"/>
      <c r="B192" s="44" t="s">
        <v>172</v>
      </c>
      <c r="C192" s="41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0" t="str">
        <f t="shared" si="48"/>
        <v/>
      </c>
    </row>
    <row r="193" spans="1:14" ht="25.5" x14ac:dyDescent="0.2">
      <c r="A193" s="8"/>
      <c r="B193" s="44" t="s">
        <v>173</v>
      </c>
      <c r="C193" s="41">
        <v>2</v>
      </c>
      <c r="D193" s="9">
        <v>4</v>
      </c>
      <c r="E193" s="9">
        <v>1</v>
      </c>
      <c r="F193" s="9">
        <v>2</v>
      </c>
      <c r="G193" s="10">
        <f t="shared" si="43"/>
        <v>2.2222222222222223E-2</v>
      </c>
      <c r="H193" s="10">
        <f t="shared" si="44"/>
        <v>2.564102564102564E-2</v>
      </c>
      <c r="I193" s="10">
        <f t="shared" si="45"/>
        <v>0.01</v>
      </c>
      <c r="J193" s="10">
        <f t="shared" si="46"/>
        <v>1.6666666666666666E-2</v>
      </c>
      <c r="K193" s="10">
        <f t="shared" si="49"/>
        <v>-0.5</v>
      </c>
      <c r="L193" s="10">
        <f t="shared" si="50"/>
        <v>-0.5</v>
      </c>
      <c r="M193" s="10">
        <f t="shared" si="47"/>
        <v>-1.1111111111111112E-2</v>
      </c>
      <c r="N193" s="20">
        <f t="shared" si="48"/>
        <v>-1.282051282051282E-2</v>
      </c>
    </row>
    <row r="194" spans="1:14" ht="25.5" x14ac:dyDescent="0.2">
      <c r="A194" s="8"/>
      <c r="B194" s="44" t="s">
        <v>174</v>
      </c>
      <c r="C194" s="41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0" t="str">
        <f t="shared" si="48"/>
        <v/>
      </c>
    </row>
    <row r="195" spans="1:14" x14ac:dyDescent="0.2">
      <c r="A195" s="8"/>
      <c r="B195" s="44" t="s">
        <v>175</v>
      </c>
      <c r="C195" s="41">
        <v>10</v>
      </c>
      <c r="D195" s="9">
        <v>2</v>
      </c>
      <c r="E195" s="9">
        <v>10</v>
      </c>
      <c r="F195" s="9">
        <v>1</v>
      </c>
      <c r="G195" s="10">
        <f t="shared" si="43"/>
        <v>0.1111111111111111</v>
      </c>
      <c r="H195" s="10">
        <f t="shared" si="44"/>
        <v>1.282051282051282E-2</v>
      </c>
      <c r="I195" s="10">
        <f t="shared" si="45"/>
        <v>0.1</v>
      </c>
      <c r="J195" s="10">
        <f t="shared" si="46"/>
        <v>8.3333333333333332E-3</v>
      </c>
      <c r="K195" s="10">
        <f t="shared" si="49"/>
        <v>0</v>
      </c>
      <c r="L195" s="10">
        <f t="shared" si="50"/>
        <v>-0.5</v>
      </c>
      <c r="M195" s="10">
        <f t="shared" si="47"/>
        <v>0</v>
      </c>
      <c r="N195" s="20">
        <f t="shared" si="48"/>
        <v>-6.41025641025641E-3</v>
      </c>
    </row>
    <row r="196" spans="1:14" x14ac:dyDescent="0.2">
      <c r="A196" s="8"/>
      <c r="B196" s="44" t="s">
        <v>176</v>
      </c>
      <c r="C196" s="41">
        <v>0</v>
      </c>
      <c r="D196" s="9">
        <v>0</v>
      </c>
      <c r="E196" s="9">
        <v>0</v>
      </c>
      <c r="F196" s="9">
        <v>1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>
        <f t="shared" si="46"/>
        <v>8.3333333333333332E-3</v>
      </c>
      <c r="K196" s="10" t="str">
        <f t="shared" si="49"/>
        <v xml:space="preserve"> </v>
      </c>
      <c r="L196" s="10">
        <f t="shared" si="50"/>
        <v>1</v>
      </c>
      <c r="M196" s="10" t="str">
        <f t="shared" si="47"/>
        <v/>
      </c>
      <c r="N196" s="20" t="str">
        <f t="shared" si="48"/>
        <v/>
      </c>
    </row>
    <row r="197" spans="1:14" x14ac:dyDescent="0.2">
      <c r="A197" s="8"/>
      <c r="B197" s="44" t="s">
        <v>177</v>
      </c>
      <c r="C197" s="41">
        <v>1</v>
      </c>
      <c r="D197" s="9">
        <v>1</v>
      </c>
      <c r="E197" s="9">
        <v>1</v>
      </c>
      <c r="F197" s="9">
        <v>0</v>
      </c>
      <c r="G197" s="10">
        <f t="shared" si="43"/>
        <v>1.1111111111111112E-2</v>
      </c>
      <c r="H197" s="10">
        <f t="shared" si="44"/>
        <v>6.41025641025641E-3</v>
      </c>
      <c r="I197" s="10">
        <f t="shared" si="45"/>
        <v>0.01</v>
      </c>
      <c r="J197" s="10" t="str">
        <f t="shared" si="46"/>
        <v/>
      </c>
      <c r="K197" s="10">
        <f t="shared" si="49"/>
        <v>0</v>
      </c>
      <c r="L197" s="10">
        <f t="shared" si="50"/>
        <v>-1</v>
      </c>
      <c r="M197" s="10">
        <f t="shared" si="47"/>
        <v>0</v>
      </c>
      <c r="N197" s="20">
        <f t="shared" si="48"/>
        <v>-6.41025641025641E-3</v>
      </c>
    </row>
    <row r="198" spans="1:14" x14ac:dyDescent="0.2">
      <c r="A198" s="8"/>
      <c r="B198" s="44" t="s">
        <v>178</v>
      </c>
      <c r="C198" s="41">
        <v>1</v>
      </c>
      <c r="D198" s="9">
        <v>0</v>
      </c>
      <c r="E198" s="9">
        <v>6</v>
      </c>
      <c r="F198" s="9">
        <v>0</v>
      </c>
      <c r="G198" s="10">
        <f t="shared" si="43"/>
        <v>1.1111111111111112E-2</v>
      </c>
      <c r="H198" s="10" t="str">
        <f t="shared" si="44"/>
        <v/>
      </c>
      <c r="I198" s="10">
        <f t="shared" si="45"/>
        <v>0.06</v>
      </c>
      <c r="J198" s="10" t="str">
        <f t="shared" si="46"/>
        <v/>
      </c>
      <c r="K198" s="10">
        <f t="shared" si="49"/>
        <v>5</v>
      </c>
      <c r="L198" s="10" t="str">
        <f t="shared" si="50"/>
        <v xml:space="preserve"> </v>
      </c>
      <c r="M198" s="10">
        <f t="shared" si="47"/>
        <v>5.5555555555555559E-2</v>
      </c>
      <c r="N198" s="20" t="str">
        <f t="shared" si="48"/>
        <v/>
      </c>
    </row>
    <row r="199" spans="1:14" x14ac:dyDescent="0.2">
      <c r="A199" s="8"/>
      <c r="B199" s="44" t="s">
        <v>179</v>
      </c>
      <c r="C199" s="41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0" t="str">
        <f t="shared" si="48"/>
        <v/>
      </c>
    </row>
    <row r="200" spans="1:14" ht="25.5" x14ac:dyDescent="0.2">
      <c r="A200" s="8"/>
      <c r="B200" s="44" t="s">
        <v>180</v>
      </c>
      <c r="C200" s="41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0" t="str">
        <f t="shared" si="48"/>
        <v/>
      </c>
    </row>
    <row r="201" spans="1:14" x14ac:dyDescent="0.2">
      <c r="A201" s="8"/>
      <c r="B201" s="44" t="s">
        <v>181</v>
      </c>
      <c r="C201" s="41">
        <v>0</v>
      </c>
      <c r="D201" s="9">
        <v>0</v>
      </c>
      <c r="E201" s="9">
        <v>0</v>
      </c>
      <c r="F201" s="9">
        <v>1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>
        <f t="shared" si="46"/>
        <v>8.3333333333333332E-3</v>
      </c>
      <c r="K201" s="10" t="str">
        <f t="shared" si="49"/>
        <v xml:space="preserve"> </v>
      </c>
      <c r="L201" s="10">
        <f t="shared" si="50"/>
        <v>1</v>
      </c>
      <c r="M201" s="10" t="str">
        <f t="shared" si="47"/>
        <v/>
      </c>
      <c r="N201" s="20" t="str">
        <f t="shared" si="48"/>
        <v/>
      </c>
    </row>
    <row r="202" spans="1:14" x14ac:dyDescent="0.2">
      <c r="A202" s="8"/>
      <c r="B202" s="44" t="s">
        <v>182</v>
      </c>
      <c r="C202" s="41">
        <v>0</v>
      </c>
      <c r="D202" s="9">
        <v>1</v>
      </c>
      <c r="E202" s="9">
        <v>2</v>
      </c>
      <c r="F202" s="9">
        <v>0</v>
      </c>
      <c r="G202" s="10" t="str">
        <f t="shared" si="43"/>
        <v/>
      </c>
      <c r="H202" s="10">
        <f t="shared" si="44"/>
        <v>6.41025641025641E-3</v>
      </c>
      <c r="I202" s="10">
        <f t="shared" si="45"/>
        <v>0.02</v>
      </c>
      <c r="J202" s="10" t="str">
        <f t="shared" si="46"/>
        <v/>
      </c>
      <c r="K202" s="10">
        <f t="shared" si="49"/>
        <v>1</v>
      </c>
      <c r="L202" s="10">
        <f t="shared" si="50"/>
        <v>-1</v>
      </c>
      <c r="M202" s="10" t="str">
        <f t="shared" si="47"/>
        <v/>
      </c>
      <c r="N202" s="20">
        <f t="shared" si="48"/>
        <v>-6.41025641025641E-3</v>
      </c>
    </row>
    <row r="203" spans="1:14" x14ac:dyDescent="0.2">
      <c r="A203" s="8"/>
      <c r="B203" s="44" t="s">
        <v>183</v>
      </c>
      <c r="C203" s="41">
        <v>1</v>
      </c>
      <c r="D203" s="9">
        <v>0</v>
      </c>
      <c r="E203" s="9">
        <v>2</v>
      </c>
      <c r="F203" s="9">
        <v>1</v>
      </c>
      <c r="G203" s="10">
        <f t="shared" si="43"/>
        <v>1.1111111111111112E-2</v>
      </c>
      <c r="H203" s="10" t="str">
        <f t="shared" si="44"/>
        <v/>
      </c>
      <c r="I203" s="10">
        <f t="shared" si="45"/>
        <v>0.02</v>
      </c>
      <c r="J203" s="10">
        <f t="shared" si="46"/>
        <v>8.3333333333333332E-3</v>
      </c>
      <c r="K203" s="10">
        <f t="shared" si="49"/>
        <v>1</v>
      </c>
      <c r="L203" s="10">
        <f t="shared" si="50"/>
        <v>1</v>
      </c>
      <c r="M203" s="10">
        <f t="shared" si="47"/>
        <v>1.1111111111111112E-2</v>
      </c>
      <c r="N203" s="20" t="str">
        <f t="shared" si="48"/>
        <v/>
      </c>
    </row>
    <row r="204" spans="1:14" ht="25.5" x14ac:dyDescent="0.2">
      <c r="A204" s="8"/>
      <c r="B204" s="44" t="s">
        <v>184</v>
      </c>
      <c r="C204" s="41">
        <v>7</v>
      </c>
      <c r="D204" s="9">
        <v>8</v>
      </c>
      <c r="E204" s="9">
        <v>6</v>
      </c>
      <c r="F204" s="9">
        <v>5</v>
      </c>
      <c r="G204" s="10">
        <f t="shared" si="43"/>
        <v>7.7777777777777779E-2</v>
      </c>
      <c r="H204" s="10">
        <f t="shared" si="44"/>
        <v>5.128205128205128E-2</v>
      </c>
      <c r="I204" s="10">
        <f t="shared" si="45"/>
        <v>0.06</v>
      </c>
      <c r="J204" s="10">
        <f t="shared" si="46"/>
        <v>4.1666666666666664E-2</v>
      </c>
      <c r="K204" s="10">
        <f t="shared" si="49"/>
        <v>-0.14285714285714285</v>
      </c>
      <c r="L204" s="10">
        <f t="shared" si="50"/>
        <v>-0.375</v>
      </c>
      <c r="M204" s="10">
        <f t="shared" si="47"/>
        <v>-1.1111111111111112E-2</v>
      </c>
      <c r="N204" s="20">
        <f t="shared" si="48"/>
        <v>-1.9230769230769232E-2</v>
      </c>
    </row>
    <row r="205" spans="1:14" ht="25.5" x14ac:dyDescent="0.2">
      <c r="A205" s="8"/>
      <c r="B205" s="44" t="s">
        <v>185</v>
      </c>
      <c r="C205" s="41">
        <v>0</v>
      </c>
      <c r="D205" s="9">
        <v>0</v>
      </c>
      <c r="E205" s="9">
        <v>1</v>
      </c>
      <c r="F205" s="9">
        <v>0</v>
      </c>
      <c r="G205" s="10" t="str">
        <f t="shared" si="43"/>
        <v/>
      </c>
      <c r="H205" s="10" t="str">
        <f t="shared" si="44"/>
        <v/>
      </c>
      <c r="I205" s="10">
        <f t="shared" si="45"/>
        <v>0.01</v>
      </c>
      <c r="J205" s="10" t="str">
        <f t="shared" si="46"/>
        <v/>
      </c>
      <c r="K205" s="10">
        <f t="shared" si="49"/>
        <v>1</v>
      </c>
      <c r="L205" s="10" t="str">
        <f t="shared" si="50"/>
        <v xml:space="preserve"> </v>
      </c>
      <c r="M205" s="10" t="str">
        <f t="shared" si="47"/>
        <v/>
      </c>
      <c r="N205" s="20" t="str">
        <f t="shared" si="48"/>
        <v/>
      </c>
    </row>
    <row r="206" spans="1:14" x14ac:dyDescent="0.2">
      <c r="A206" s="8"/>
      <c r="B206" s="44" t="s">
        <v>186</v>
      </c>
      <c r="C206" s="41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0" t="str">
        <f t="shared" si="48"/>
        <v/>
      </c>
    </row>
    <row r="207" spans="1:14" x14ac:dyDescent="0.2">
      <c r="A207" s="8"/>
      <c r="B207" s="44" t="s">
        <v>187</v>
      </c>
      <c r="C207" s="41">
        <v>0</v>
      </c>
      <c r="D207" s="9">
        <v>0</v>
      </c>
      <c r="E207" s="9">
        <v>1</v>
      </c>
      <c r="F207" s="9">
        <v>1</v>
      </c>
      <c r="G207" s="10" t="str">
        <f t="shared" si="43"/>
        <v/>
      </c>
      <c r="H207" s="10" t="str">
        <f t="shared" si="44"/>
        <v/>
      </c>
      <c r="I207" s="10">
        <f t="shared" si="45"/>
        <v>0.01</v>
      </c>
      <c r="J207" s="10">
        <f t="shared" si="46"/>
        <v>8.3333333333333332E-3</v>
      </c>
      <c r="K207" s="10">
        <f t="shared" si="49"/>
        <v>1</v>
      </c>
      <c r="L207" s="10">
        <f t="shared" si="50"/>
        <v>1</v>
      </c>
      <c r="M207" s="10" t="str">
        <f t="shared" si="47"/>
        <v/>
      </c>
      <c r="N207" s="20" t="str">
        <f t="shared" si="48"/>
        <v/>
      </c>
    </row>
    <row r="208" spans="1:14" x14ac:dyDescent="0.2">
      <c r="A208" s="8"/>
      <c r="B208" s="44" t="s">
        <v>188</v>
      </c>
      <c r="C208" s="41">
        <v>1</v>
      </c>
      <c r="D208" s="9">
        <v>0</v>
      </c>
      <c r="E208" s="9">
        <v>0</v>
      </c>
      <c r="F208" s="9">
        <v>0</v>
      </c>
      <c r="G208" s="10">
        <f t="shared" si="43"/>
        <v>1.1111111111111112E-2</v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>
        <f t="shared" si="49"/>
        <v>-1</v>
      </c>
      <c r="L208" s="10" t="str">
        <f t="shared" si="50"/>
        <v xml:space="preserve"> </v>
      </c>
      <c r="M208" s="10">
        <f t="shared" si="47"/>
        <v>-1.1111111111111112E-2</v>
      </c>
      <c r="N208" s="20" t="str">
        <f t="shared" si="48"/>
        <v/>
      </c>
    </row>
    <row r="209" spans="1:14" ht="25.5" x14ac:dyDescent="0.2">
      <c r="A209" s="8"/>
      <c r="B209" s="44" t="s">
        <v>189</v>
      </c>
      <c r="C209" s="41">
        <v>0</v>
      </c>
      <c r="D209" s="9">
        <v>0</v>
      </c>
      <c r="E209" s="9">
        <v>2</v>
      </c>
      <c r="F209" s="9">
        <v>1</v>
      </c>
      <c r="G209" s="10" t="str">
        <f t="shared" si="43"/>
        <v/>
      </c>
      <c r="H209" s="10" t="str">
        <f t="shared" si="44"/>
        <v/>
      </c>
      <c r="I209" s="10">
        <f t="shared" si="45"/>
        <v>0.02</v>
      </c>
      <c r="J209" s="10">
        <f t="shared" si="46"/>
        <v>8.3333333333333332E-3</v>
      </c>
      <c r="K209" s="10">
        <f t="shared" si="49"/>
        <v>1</v>
      </c>
      <c r="L209" s="10">
        <f t="shared" si="50"/>
        <v>1</v>
      </c>
      <c r="M209" s="10" t="str">
        <f t="shared" si="47"/>
        <v/>
      </c>
      <c r="N209" s="20" t="str">
        <f t="shared" si="48"/>
        <v/>
      </c>
    </row>
    <row r="210" spans="1:14" x14ac:dyDescent="0.2">
      <c r="A210" s="8"/>
      <c r="B210" s="44" t="s">
        <v>190</v>
      </c>
      <c r="C210" s="41">
        <v>1</v>
      </c>
      <c r="D210" s="9">
        <v>1</v>
      </c>
      <c r="E210" s="9">
        <v>0</v>
      </c>
      <c r="F210" s="9">
        <v>3</v>
      </c>
      <c r="G210" s="10">
        <f t="shared" si="43"/>
        <v>1.1111111111111112E-2</v>
      </c>
      <c r="H210" s="10">
        <f t="shared" si="44"/>
        <v>6.41025641025641E-3</v>
      </c>
      <c r="I210" s="10" t="str">
        <f t="shared" si="45"/>
        <v/>
      </c>
      <c r="J210" s="10">
        <f t="shared" si="46"/>
        <v>2.5000000000000001E-2</v>
      </c>
      <c r="K210" s="10">
        <f t="shared" si="49"/>
        <v>-1</v>
      </c>
      <c r="L210" s="10">
        <f t="shared" si="50"/>
        <v>2</v>
      </c>
      <c r="M210" s="10">
        <f t="shared" si="47"/>
        <v>-1.1111111111111112E-2</v>
      </c>
      <c r="N210" s="20">
        <f t="shared" si="48"/>
        <v>1.282051282051282E-2</v>
      </c>
    </row>
    <row r="211" spans="1:14" x14ac:dyDescent="0.2">
      <c r="A211" s="8"/>
      <c r="B211" s="44" t="s">
        <v>191</v>
      </c>
      <c r="C211" s="41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0" t="str">
        <f t="shared" si="48"/>
        <v/>
      </c>
    </row>
    <row r="212" spans="1:14" x14ac:dyDescent="0.2">
      <c r="A212" s="8"/>
      <c r="B212" s="44" t="s">
        <v>192</v>
      </c>
      <c r="C212" s="41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0" t="str">
        <f t="shared" si="48"/>
        <v/>
      </c>
    </row>
    <row r="213" spans="1:14" x14ac:dyDescent="0.2">
      <c r="A213" s="8"/>
      <c r="B213" s="44" t="s">
        <v>193</v>
      </c>
      <c r="C213" s="41">
        <v>1</v>
      </c>
      <c r="D213" s="9">
        <v>3</v>
      </c>
      <c r="E213" s="9">
        <v>0</v>
      </c>
      <c r="F213" s="9">
        <v>0</v>
      </c>
      <c r="G213" s="10">
        <f t="shared" si="43"/>
        <v>1.1111111111111112E-2</v>
      </c>
      <c r="H213" s="10">
        <f t="shared" si="44"/>
        <v>1.9230769230769232E-2</v>
      </c>
      <c r="I213" s="10" t="str">
        <f t="shared" si="45"/>
        <v/>
      </c>
      <c r="J213" s="10" t="str">
        <f t="shared" si="46"/>
        <v/>
      </c>
      <c r="K213" s="10">
        <f t="shared" si="49"/>
        <v>-1</v>
      </c>
      <c r="L213" s="10">
        <f t="shared" si="50"/>
        <v>-1</v>
      </c>
      <c r="M213" s="10">
        <f t="shared" si="47"/>
        <v>-1.1111111111111112E-2</v>
      </c>
      <c r="N213" s="20">
        <f t="shared" si="48"/>
        <v>-1.9230769230769232E-2</v>
      </c>
    </row>
    <row r="214" spans="1:14" x14ac:dyDescent="0.2">
      <c r="A214" s="8"/>
      <c r="B214" s="44" t="s">
        <v>194</v>
      </c>
      <c r="C214" s="41">
        <v>1</v>
      </c>
      <c r="D214" s="9">
        <v>2</v>
      </c>
      <c r="E214" s="9">
        <v>0</v>
      </c>
      <c r="F214" s="9">
        <v>0</v>
      </c>
      <c r="G214" s="10">
        <f t="shared" si="43"/>
        <v>1.1111111111111112E-2</v>
      </c>
      <c r="H214" s="10">
        <f t="shared" si="44"/>
        <v>1.282051282051282E-2</v>
      </c>
      <c r="I214" s="10" t="str">
        <f t="shared" si="45"/>
        <v/>
      </c>
      <c r="J214" s="10" t="str">
        <f t="shared" si="46"/>
        <v/>
      </c>
      <c r="K214" s="10">
        <f t="shared" si="49"/>
        <v>-1</v>
      </c>
      <c r="L214" s="10">
        <f t="shared" si="50"/>
        <v>-1</v>
      </c>
      <c r="M214" s="10">
        <f t="shared" si="47"/>
        <v>-1.1111111111111112E-2</v>
      </c>
      <c r="N214" s="20">
        <f t="shared" si="48"/>
        <v>-1.282051282051282E-2</v>
      </c>
    </row>
    <row r="215" spans="1:14" x14ac:dyDescent="0.2">
      <c r="A215" s="8"/>
      <c r="B215" s="44" t="s">
        <v>195</v>
      </c>
      <c r="C215" s="41">
        <v>0</v>
      </c>
      <c r="D215" s="9">
        <v>0</v>
      </c>
      <c r="E215" s="9">
        <v>1</v>
      </c>
      <c r="F215" s="9">
        <v>0</v>
      </c>
      <c r="G215" s="10" t="str">
        <f t="shared" si="43"/>
        <v/>
      </c>
      <c r="H215" s="10" t="str">
        <f t="shared" si="44"/>
        <v/>
      </c>
      <c r="I215" s="10">
        <f t="shared" si="45"/>
        <v>0.01</v>
      </c>
      <c r="J215" s="10" t="str">
        <f t="shared" si="46"/>
        <v/>
      </c>
      <c r="K215" s="10">
        <f t="shared" si="49"/>
        <v>1</v>
      </c>
      <c r="L215" s="10" t="str">
        <f t="shared" si="50"/>
        <v xml:space="preserve"> </v>
      </c>
      <c r="M215" s="10" t="str">
        <f t="shared" si="47"/>
        <v/>
      </c>
      <c r="N215" s="20" t="str">
        <f t="shared" si="48"/>
        <v/>
      </c>
    </row>
    <row r="216" spans="1:14" x14ac:dyDescent="0.2">
      <c r="A216" s="8"/>
      <c r="B216" s="44" t="s">
        <v>196</v>
      </c>
      <c r="C216" s="41">
        <v>3</v>
      </c>
      <c r="D216" s="9">
        <v>3</v>
      </c>
      <c r="E216" s="9">
        <v>0</v>
      </c>
      <c r="F216" s="9">
        <v>0</v>
      </c>
      <c r="G216" s="10">
        <f t="shared" si="43"/>
        <v>3.3333333333333333E-2</v>
      </c>
      <c r="H216" s="10">
        <f t="shared" si="44"/>
        <v>1.9230769230769232E-2</v>
      </c>
      <c r="I216" s="10" t="str">
        <f t="shared" si="45"/>
        <v/>
      </c>
      <c r="J216" s="10" t="str">
        <f t="shared" si="46"/>
        <v/>
      </c>
      <c r="K216" s="10">
        <f t="shared" si="49"/>
        <v>-1</v>
      </c>
      <c r="L216" s="10">
        <f t="shared" si="50"/>
        <v>-1</v>
      </c>
      <c r="M216" s="10">
        <f t="shared" si="47"/>
        <v>-3.3333333333333333E-2</v>
      </c>
      <c r="N216" s="20">
        <f t="shared" si="48"/>
        <v>-1.9230769230769232E-2</v>
      </c>
    </row>
    <row r="217" spans="1:14" x14ac:dyDescent="0.2">
      <c r="A217" s="8"/>
      <c r="B217" s="44" t="s">
        <v>197</v>
      </c>
      <c r="C217" s="41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0" t="str">
        <f t="shared" si="48"/>
        <v/>
      </c>
    </row>
    <row r="218" spans="1:14" x14ac:dyDescent="0.2">
      <c r="A218" s="8"/>
      <c r="B218" s="44" t="s">
        <v>198</v>
      </c>
      <c r="C218" s="41">
        <v>1</v>
      </c>
      <c r="D218" s="9">
        <v>2</v>
      </c>
      <c r="E218" s="9">
        <v>2</v>
      </c>
      <c r="F218" s="9">
        <v>6</v>
      </c>
      <c r="G218" s="10">
        <f t="shared" si="43"/>
        <v>1.1111111111111112E-2</v>
      </c>
      <c r="H218" s="10">
        <f t="shared" si="44"/>
        <v>1.282051282051282E-2</v>
      </c>
      <c r="I218" s="10">
        <f t="shared" si="45"/>
        <v>0.02</v>
      </c>
      <c r="J218" s="10">
        <f t="shared" si="46"/>
        <v>0.05</v>
      </c>
      <c r="K218" s="10">
        <f t="shared" si="49"/>
        <v>1</v>
      </c>
      <c r="L218" s="10">
        <f t="shared" si="50"/>
        <v>2</v>
      </c>
      <c r="M218" s="10">
        <f t="shared" si="47"/>
        <v>1.1111111111111112E-2</v>
      </c>
      <c r="N218" s="20">
        <f t="shared" si="48"/>
        <v>2.564102564102564E-2</v>
      </c>
    </row>
    <row r="219" spans="1:14" x14ac:dyDescent="0.2">
      <c r="A219" s="8"/>
      <c r="B219" s="44" t="s">
        <v>199</v>
      </c>
      <c r="C219" s="41">
        <v>2</v>
      </c>
      <c r="D219" s="9">
        <v>10</v>
      </c>
      <c r="E219" s="9">
        <v>0</v>
      </c>
      <c r="F219" s="9">
        <v>5</v>
      </c>
      <c r="G219" s="10">
        <f t="shared" si="43"/>
        <v>2.2222222222222223E-2</v>
      </c>
      <c r="H219" s="10">
        <f t="shared" si="44"/>
        <v>6.4102564102564097E-2</v>
      </c>
      <c r="I219" s="10" t="str">
        <f t="shared" si="45"/>
        <v/>
      </c>
      <c r="J219" s="10">
        <f t="shared" si="46"/>
        <v>4.1666666666666664E-2</v>
      </c>
      <c r="K219" s="10">
        <f t="shared" si="49"/>
        <v>-1</v>
      </c>
      <c r="L219" s="10">
        <f t="shared" si="50"/>
        <v>-0.5</v>
      </c>
      <c r="M219" s="10">
        <f t="shared" si="47"/>
        <v>-2.2222222222222223E-2</v>
      </c>
      <c r="N219" s="20">
        <f t="shared" si="48"/>
        <v>-3.2051282051282048E-2</v>
      </c>
    </row>
    <row r="220" spans="1:14" x14ac:dyDescent="0.2">
      <c r="A220" s="8"/>
      <c r="B220" s="44" t="s">
        <v>200</v>
      </c>
      <c r="C220" s="41">
        <v>2</v>
      </c>
      <c r="D220" s="9">
        <v>4</v>
      </c>
      <c r="E220" s="9">
        <v>5</v>
      </c>
      <c r="F220" s="9">
        <v>2</v>
      </c>
      <c r="G220" s="10">
        <f t="shared" ref="G220:G251" si="51">+IF(C220=0,"",C220/C$188)</f>
        <v>2.2222222222222223E-2</v>
      </c>
      <c r="H220" s="10">
        <f t="shared" ref="H220:H251" si="52">+IF(D220=0,"",D220/D$188)</f>
        <v>2.564102564102564E-2</v>
      </c>
      <c r="I220" s="10">
        <f t="shared" ref="I220:I251" si="53">+IF(E220=0,"",E220/E$188)</f>
        <v>0.05</v>
      </c>
      <c r="J220" s="10">
        <f t="shared" ref="J220:J251" si="54">+IF(F220=0,"",F220/F$188)</f>
        <v>1.6666666666666666E-2</v>
      </c>
      <c r="K220" s="10">
        <f t="shared" si="49"/>
        <v>1.5</v>
      </c>
      <c r="L220" s="10">
        <f t="shared" si="50"/>
        <v>-0.5</v>
      </c>
      <c r="M220" s="10">
        <f t="shared" ref="M220:M251" si="55">+IF(OR(AND(G220=""),(K220="")),"",G220*K220)</f>
        <v>3.3333333333333333E-2</v>
      </c>
      <c r="N220" s="20">
        <f t="shared" ref="N220:N251" si="56">+IF(OR(AND(H220=""),(L220="")),"",H220*L220)</f>
        <v>-1.282051282051282E-2</v>
      </c>
    </row>
    <row r="221" spans="1:14" x14ac:dyDescent="0.2">
      <c r="A221" s="8"/>
      <c r="B221" s="44" t="s">
        <v>201</v>
      </c>
      <c r="C221" s="41">
        <v>0</v>
      </c>
      <c r="D221" s="9">
        <v>15</v>
      </c>
      <c r="E221" s="9">
        <v>1</v>
      </c>
      <c r="F221" s="9">
        <v>4</v>
      </c>
      <c r="G221" s="10" t="str">
        <f t="shared" si="51"/>
        <v/>
      </c>
      <c r="H221" s="10">
        <f t="shared" si="52"/>
        <v>9.6153846153846159E-2</v>
      </c>
      <c r="I221" s="10">
        <f t="shared" si="53"/>
        <v>0.01</v>
      </c>
      <c r="J221" s="10">
        <f t="shared" si="54"/>
        <v>3.3333333333333333E-2</v>
      </c>
      <c r="K221" s="10">
        <f t="shared" ref="K221:K252" si="57">+IF(AND(C221=0,E221=0)," ",IF(C221=0,1,IF(E221=0,-1,(E221-C221)/C221)))</f>
        <v>1</v>
      </c>
      <c r="L221" s="10">
        <f t="shared" ref="L221:L252" si="58">+IF(AND(D221=0,F221=0)," ",IF(D221=0,1,IF(F221=0,-1,(F221-D221)/D221)))</f>
        <v>-0.73333333333333328</v>
      </c>
      <c r="M221" s="10" t="str">
        <f t="shared" si="55"/>
        <v/>
      </c>
      <c r="N221" s="20">
        <f t="shared" si="56"/>
        <v>-7.0512820512820512E-2</v>
      </c>
    </row>
    <row r="222" spans="1:14" x14ac:dyDescent="0.2">
      <c r="A222" s="8"/>
      <c r="B222" s="44" t="s">
        <v>202</v>
      </c>
      <c r="C222" s="41">
        <v>0</v>
      </c>
      <c r="D222" s="9">
        <v>0</v>
      </c>
      <c r="E222" s="9">
        <v>0</v>
      </c>
      <c r="F222" s="9">
        <v>0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 t="str">
        <f t="shared" si="58"/>
        <v xml:space="preserve"> </v>
      </c>
      <c r="M222" s="10" t="str">
        <f t="shared" si="55"/>
        <v/>
      </c>
      <c r="N222" s="20" t="str">
        <f t="shared" si="56"/>
        <v/>
      </c>
    </row>
    <row r="223" spans="1:14" x14ac:dyDescent="0.2">
      <c r="A223" s="8"/>
      <c r="B223" s="44" t="s">
        <v>203</v>
      </c>
      <c r="C223" s="41">
        <v>0</v>
      </c>
      <c r="D223" s="9">
        <v>9</v>
      </c>
      <c r="E223" s="9">
        <v>0</v>
      </c>
      <c r="F223" s="9">
        <v>1</v>
      </c>
      <c r="G223" s="10" t="str">
        <f t="shared" si="51"/>
        <v/>
      </c>
      <c r="H223" s="10">
        <f t="shared" si="52"/>
        <v>5.7692307692307696E-2</v>
      </c>
      <c r="I223" s="10" t="str">
        <f t="shared" si="53"/>
        <v/>
      </c>
      <c r="J223" s="10">
        <f t="shared" si="54"/>
        <v>8.3333333333333332E-3</v>
      </c>
      <c r="K223" s="10" t="str">
        <f t="shared" si="57"/>
        <v xml:space="preserve"> </v>
      </c>
      <c r="L223" s="10">
        <f t="shared" si="58"/>
        <v>-0.88888888888888884</v>
      </c>
      <c r="M223" s="10" t="str">
        <f t="shared" si="55"/>
        <v/>
      </c>
      <c r="N223" s="20">
        <f t="shared" si="56"/>
        <v>-5.128205128205128E-2</v>
      </c>
    </row>
    <row r="224" spans="1:14" x14ac:dyDescent="0.2">
      <c r="A224" s="8"/>
      <c r="B224" s="44" t="s">
        <v>204</v>
      </c>
      <c r="C224" s="41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0" t="str">
        <f t="shared" si="56"/>
        <v/>
      </c>
    </row>
    <row r="225" spans="1:14" x14ac:dyDescent="0.2">
      <c r="A225" s="8"/>
      <c r="B225" s="44" t="s">
        <v>205</v>
      </c>
      <c r="C225" s="41">
        <v>0</v>
      </c>
      <c r="D225" s="9">
        <v>1</v>
      </c>
      <c r="E225" s="9">
        <v>0</v>
      </c>
      <c r="F225" s="9">
        <v>3</v>
      </c>
      <c r="G225" s="10" t="str">
        <f t="shared" si="51"/>
        <v/>
      </c>
      <c r="H225" s="10">
        <f t="shared" si="52"/>
        <v>6.41025641025641E-3</v>
      </c>
      <c r="I225" s="10" t="str">
        <f t="shared" si="53"/>
        <v/>
      </c>
      <c r="J225" s="10">
        <f t="shared" si="54"/>
        <v>2.5000000000000001E-2</v>
      </c>
      <c r="K225" s="10" t="str">
        <f t="shared" si="57"/>
        <v xml:space="preserve"> </v>
      </c>
      <c r="L225" s="10">
        <f t="shared" si="58"/>
        <v>2</v>
      </c>
      <c r="M225" s="10" t="str">
        <f t="shared" si="55"/>
        <v/>
      </c>
      <c r="N225" s="20">
        <f t="shared" si="56"/>
        <v>1.282051282051282E-2</v>
      </c>
    </row>
    <row r="226" spans="1:14" x14ac:dyDescent="0.2">
      <c r="A226" s="8"/>
      <c r="B226" s="44" t="s">
        <v>206</v>
      </c>
      <c r="C226" s="41">
        <v>2</v>
      </c>
      <c r="D226" s="9">
        <v>1</v>
      </c>
      <c r="E226" s="9">
        <v>1</v>
      </c>
      <c r="F226" s="9">
        <v>1</v>
      </c>
      <c r="G226" s="10">
        <f t="shared" si="51"/>
        <v>2.2222222222222223E-2</v>
      </c>
      <c r="H226" s="10">
        <f t="shared" si="52"/>
        <v>6.41025641025641E-3</v>
      </c>
      <c r="I226" s="10">
        <f t="shared" si="53"/>
        <v>0.01</v>
      </c>
      <c r="J226" s="10">
        <f t="shared" si="54"/>
        <v>8.3333333333333332E-3</v>
      </c>
      <c r="K226" s="10">
        <f t="shared" si="57"/>
        <v>-0.5</v>
      </c>
      <c r="L226" s="10">
        <f t="shared" si="58"/>
        <v>0</v>
      </c>
      <c r="M226" s="10">
        <f t="shared" si="55"/>
        <v>-1.1111111111111112E-2</v>
      </c>
      <c r="N226" s="20">
        <f t="shared" si="56"/>
        <v>0</v>
      </c>
    </row>
    <row r="227" spans="1:14" x14ac:dyDescent="0.2">
      <c r="A227" s="8"/>
      <c r="B227" s="44" t="s">
        <v>207</v>
      </c>
      <c r="C227" s="41">
        <v>0</v>
      </c>
      <c r="D227" s="9">
        <v>1</v>
      </c>
      <c r="E227" s="9">
        <v>1</v>
      </c>
      <c r="F227" s="9">
        <v>4</v>
      </c>
      <c r="G227" s="10" t="str">
        <f t="shared" si="51"/>
        <v/>
      </c>
      <c r="H227" s="10">
        <f t="shared" si="52"/>
        <v>6.41025641025641E-3</v>
      </c>
      <c r="I227" s="10">
        <f t="shared" si="53"/>
        <v>0.01</v>
      </c>
      <c r="J227" s="10">
        <f t="shared" si="54"/>
        <v>3.3333333333333333E-2</v>
      </c>
      <c r="K227" s="10">
        <f t="shared" si="57"/>
        <v>1</v>
      </c>
      <c r="L227" s="10">
        <f t="shared" si="58"/>
        <v>3</v>
      </c>
      <c r="M227" s="10" t="str">
        <f t="shared" si="55"/>
        <v/>
      </c>
      <c r="N227" s="20">
        <f t="shared" si="56"/>
        <v>1.9230769230769232E-2</v>
      </c>
    </row>
    <row r="228" spans="1:14" x14ac:dyDescent="0.2">
      <c r="A228" s="8"/>
      <c r="B228" s="44" t="s">
        <v>208</v>
      </c>
      <c r="C228" s="41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0" t="str">
        <f t="shared" si="56"/>
        <v/>
      </c>
    </row>
    <row r="229" spans="1:14" x14ac:dyDescent="0.2">
      <c r="A229" s="8"/>
      <c r="B229" s="44" t="s">
        <v>209</v>
      </c>
      <c r="C229" s="41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20" t="str">
        <f t="shared" si="56"/>
        <v/>
      </c>
    </row>
    <row r="230" spans="1:14" ht="25.5" x14ac:dyDescent="0.2">
      <c r="A230" s="8"/>
      <c r="B230" s="44" t="s">
        <v>210</v>
      </c>
      <c r="C230" s="41">
        <v>6</v>
      </c>
      <c r="D230" s="9">
        <v>9</v>
      </c>
      <c r="E230" s="9">
        <v>5</v>
      </c>
      <c r="F230" s="9">
        <v>3</v>
      </c>
      <c r="G230" s="10">
        <f t="shared" si="51"/>
        <v>6.6666666666666666E-2</v>
      </c>
      <c r="H230" s="10">
        <f t="shared" si="52"/>
        <v>5.7692307692307696E-2</v>
      </c>
      <c r="I230" s="10">
        <f t="shared" si="53"/>
        <v>0.05</v>
      </c>
      <c r="J230" s="10">
        <f t="shared" si="54"/>
        <v>2.5000000000000001E-2</v>
      </c>
      <c r="K230" s="10">
        <f t="shared" si="57"/>
        <v>-0.16666666666666666</v>
      </c>
      <c r="L230" s="10">
        <f t="shared" si="58"/>
        <v>-0.66666666666666663</v>
      </c>
      <c r="M230" s="10">
        <f t="shared" si="55"/>
        <v>-1.111111111111111E-2</v>
      </c>
      <c r="N230" s="20">
        <f t="shared" si="56"/>
        <v>-3.8461538461538464E-2</v>
      </c>
    </row>
    <row r="231" spans="1:14" x14ac:dyDescent="0.2">
      <c r="A231" s="8"/>
      <c r="B231" s="44" t="s">
        <v>211</v>
      </c>
      <c r="C231" s="41">
        <v>2</v>
      </c>
      <c r="D231" s="9">
        <v>1</v>
      </c>
      <c r="E231" s="9">
        <v>0</v>
      </c>
      <c r="F231" s="9">
        <v>4</v>
      </c>
      <c r="G231" s="10">
        <f t="shared" si="51"/>
        <v>2.2222222222222223E-2</v>
      </c>
      <c r="H231" s="10">
        <f t="shared" si="52"/>
        <v>6.41025641025641E-3</v>
      </c>
      <c r="I231" s="10" t="str">
        <f t="shared" si="53"/>
        <v/>
      </c>
      <c r="J231" s="10">
        <f t="shared" si="54"/>
        <v>3.3333333333333333E-2</v>
      </c>
      <c r="K231" s="10">
        <f t="shared" si="57"/>
        <v>-1</v>
      </c>
      <c r="L231" s="10">
        <f t="shared" si="58"/>
        <v>3</v>
      </c>
      <c r="M231" s="10">
        <f t="shared" si="55"/>
        <v>-2.2222222222222223E-2</v>
      </c>
      <c r="N231" s="20">
        <f t="shared" si="56"/>
        <v>1.9230769230769232E-2</v>
      </c>
    </row>
    <row r="232" spans="1:14" ht="25.5" x14ac:dyDescent="0.2">
      <c r="A232" s="8"/>
      <c r="B232" s="44" t="s">
        <v>212</v>
      </c>
      <c r="C232" s="41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0" t="str">
        <f t="shared" si="56"/>
        <v/>
      </c>
    </row>
    <row r="233" spans="1:14" ht="25.5" x14ac:dyDescent="0.2">
      <c r="A233" s="8"/>
      <c r="B233" s="44" t="s">
        <v>213</v>
      </c>
      <c r="C233" s="41">
        <v>0</v>
      </c>
      <c r="D233" s="9">
        <v>0</v>
      </c>
      <c r="E233" s="9">
        <v>1</v>
      </c>
      <c r="F233" s="9">
        <v>0</v>
      </c>
      <c r="G233" s="10" t="str">
        <f t="shared" si="51"/>
        <v/>
      </c>
      <c r="H233" s="10" t="str">
        <f t="shared" si="52"/>
        <v/>
      </c>
      <c r="I233" s="10">
        <f t="shared" si="53"/>
        <v>0.01</v>
      </c>
      <c r="J233" s="10" t="str">
        <f t="shared" si="54"/>
        <v/>
      </c>
      <c r="K233" s="10">
        <f t="shared" si="57"/>
        <v>1</v>
      </c>
      <c r="L233" s="10" t="str">
        <f t="shared" si="58"/>
        <v xml:space="preserve"> </v>
      </c>
      <c r="M233" s="10" t="str">
        <f t="shared" si="55"/>
        <v/>
      </c>
      <c r="N233" s="20" t="str">
        <f t="shared" si="56"/>
        <v/>
      </c>
    </row>
    <row r="234" spans="1:14" x14ac:dyDescent="0.2">
      <c r="A234" s="8"/>
      <c r="B234" s="44" t="s">
        <v>214</v>
      </c>
      <c r="C234" s="41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0" t="str">
        <f t="shared" si="56"/>
        <v/>
      </c>
    </row>
    <row r="235" spans="1:14" x14ac:dyDescent="0.2">
      <c r="A235" s="8"/>
      <c r="B235" s="44" t="s">
        <v>215</v>
      </c>
      <c r="C235" s="41">
        <v>4</v>
      </c>
      <c r="D235" s="9">
        <v>5</v>
      </c>
      <c r="E235" s="9">
        <v>7</v>
      </c>
      <c r="F235" s="9">
        <v>5</v>
      </c>
      <c r="G235" s="10">
        <f t="shared" si="51"/>
        <v>4.4444444444444446E-2</v>
      </c>
      <c r="H235" s="10">
        <f t="shared" si="52"/>
        <v>3.2051282051282048E-2</v>
      </c>
      <c r="I235" s="10">
        <f t="shared" si="53"/>
        <v>7.0000000000000007E-2</v>
      </c>
      <c r="J235" s="10">
        <f t="shared" si="54"/>
        <v>4.1666666666666664E-2</v>
      </c>
      <c r="K235" s="10">
        <f t="shared" si="57"/>
        <v>0.75</v>
      </c>
      <c r="L235" s="10">
        <f t="shared" si="58"/>
        <v>0</v>
      </c>
      <c r="M235" s="10">
        <f t="shared" si="55"/>
        <v>3.3333333333333333E-2</v>
      </c>
      <c r="N235" s="20">
        <f t="shared" si="56"/>
        <v>0</v>
      </c>
    </row>
    <row r="236" spans="1:14" x14ac:dyDescent="0.2">
      <c r="A236" s="8"/>
      <c r="B236" s="44" t="s">
        <v>216</v>
      </c>
      <c r="C236" s="41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0" t="str">
        <f t="shared" si="56"/>
        <v/>
      </c>
    </row>
    <row r="237" spans="1:14" x14ac:dyDescent="0.2">
      <c r="A237" s="8"/>
      <c r="B237" s="44" t="s">
        <v>217</v>
      </c>
      <c r="C237" s="41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0" t="str">
        <f t="shared" si="56"/>
        <v/>
      </c>
    </row>
    <row r="238" spans="1:14" x14ac:dyDescent="0.2">
      <c r="A238" s="8"/>
      <c r="B238" s="44" t="s">
        <v>218</v>
      </c>
      <c r="C238" s="41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0" t="str">
        <f t="shared" si="56"/>
        <v/>
      </c>
    </row>
    <row r="239" spans="1:14" x14ac:dyDescent="0.2">
      <c r="A239" s="8"/>
      <c r="B239" s="44" t="s">
        <v>219</v>
      </c>
      <c r="C239" s="41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0" t="str">
        <f t="shared" si="56"/>
        <v/>
      </c>
    </row>
    <row r="240" spans="1:14" x14ac:dyDescent="0.2">
      <c r="A240" s="8"/>
      <c r="B240" s="44" t="s">
        <v>220</v>
      </c>
      <c r="C240" s="41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0" t="str">
        <f t="shared" si="56"/>
        <v/>
      </c>
    </row>
    <row r="241" spans="1:14" x14ac:dyDescent="0.2">
      <c r="A241" s="8"/>
      <c r="B241" s="44" t="s">
        <v>221</v>
      </c>
      <c r="C241" s="41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0" t="str">
        <f t="shared" si="56"/>
        <v/>
      </c>
    </row>
    <row r="242" spans="1:14" x14ac:dyDescent="0.2">
      <c r="A242" s="8"/>
      <c r="B242" s="44" t="s">
        <v>222</v>
      </c>
      <c r="C242" s="41">
        <v>0</v>
      </c>
      <c r="D242" s="9">
        <v>3</v>
      </c>
      <c r="E242" s="9">
        <v>1</v>
      </c>
      <c r="F242" s="9">
        <v>3</v>
      </c>
      <c r="G242" s="10" t="str">
        <f t="shared" si="51"/>
        <v/>
      </c>
      <c r="H242" s="10">
        <f t="shared" si="52"/>
        <v>1.9230769230769232E-2</v>
      </c>
      <c r="I242" s="10">
        <f t="shared" si="53"/>
        <v>0.01</v>
      </c>
      <c r="J242" s="10">
        <f t="shared" si="54"/>
        <v>2.5000000000000001E-2</v>
      </c>
      <c r="K242" s="10">
        <f t="shared" si="57"/>
        <v>1</v>
      </c>
      <c r="L242" s="10">
        <f t="shared" si="58"/>
        <v>0</v>
      </c>
      <c r="M242" s="10" t="str">
        <f t="shared" si="55"/>
        <v/>
      </c>
      <c r="N242" s="20">
        <f t="shared" si="56"/>
        <v>0</v>
      </c>
    </row>
    <row r="243" spans="1:14" x14ac:dyDescent="0.2">
      <c r="A243" s="8"/>
      <c r="B243" s="44" t="s">
        <v>223</v>
      </c>
      <c r="C243" s="41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0" t="str">
        <f t="shared" si="56"/>
        <v/>
      </c>
    </row>
    <row r="244" spans="1:14" x14ac:dyDescent="0.2">
      <c r="A244" s="8"/>
      <c r="B244" s="44" t="s">
        <v>224</v>
      </c>
      <c r="C244" s="41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20" t="str">
        <f t="shared" si="56"/>
        <v/>
      </c>
    </row>
    <row r="245" spans="1:14" x14ac:dyDescent="0.2">
      <c r="A245" s="8"/>
      <c r="B245" s="44" t="s">
        <v>225</v>
      </c>
      <c r="C245" s="41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20" t="str">
        <f t="shared" si="56"/>
        <v/>
      </c>
    </row>
    <row r="246" spans="1:14" x14ac:dyDescent="0.2">
      <c r="A246" s="8"/>
      <c r="B246" s="44" t="s">
        <v>226</v>
      </c>
      <c r="C246" s="41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0" t="str">
        <f t="shared" si="56"/>
        <v/>
      </c>
    </row>
    <row r="247" spans="1:14" x14ac:dyDescent="0.2">
      <c r="A247" s="8"/>
      <c r="B247" s="44" t="s">
        <v>227</v>
      </c>
      <c r="C247" s="41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0" t="str">
        <f t="shared" si="56"/>
        <v/>
      </c>
    </row>
    <row r="248" spans="1:14" x14ac:dyDescent="0.2">
      <c r="A248" s="8"/>
      <c r="B248" s="44" t="s">
        <v>228</v>
      </c>
      <c r="C248" s="41">
        <v>3</v>
      </c>
      <c r="D248" s="9">
        <v>1</v>
      </c>
      <c r="E248" s="9">
        <v>2</v>
      </c>
      <c r="F248" s="9">
        <v>1</v>
      </c>
      <c r="G248" s="10">
        <f t="shared" si="51"/>
        <v>3.3333333333333333E-2</v>
      </c>
      <c r="H248" s="10">
        <f t="shared" si="52"/>
        <v>6.41025641025641E-3</v>
      </c>
      <c r="I248" s="10">
        <f t="shared" si="53"/>
        <v>0.02</v>
      </c>
      <c r="J248" s="10">
        <f t="shared" si="54"/>
        <v>8.3333333333333332E-3</v>
      </c>
      <c r="K248" s="10">
        <f t="shared" si="57"/>
        <v>-0.33333333333333331</v>
      </c>
      <c r="L248" s="10">
        <f t="shared" si="58"/>
        <v>0</v>
      </c>
      <c r="M248" s="10">
        <f t="shared" si="55"/>
        <v>-1.111111111111111E-2</v>
      </c>
      <c r="N248" s="20">
        <f t="shared" si="56"/>
        <v>0</v>
      </c>
    </row>
    <row r="249" spans="1:14" x14ac:dyDescent="0.2">
      <c r="A249" s="8"/>
      <c r="B249" s="44" t="s">
        <v>229</v>
      </c>
      <c r="C249" s="41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20" t="str">
        <f t="shared" si="56"/>
        <v/>
      </c>
    </row>
    <row r="250" spans="1:14" x14ac:dyDescent="0.2">
      <c r="A250" s="8"/>
      <c r="B250" s="44" t="s">
        <v>230</v>
      </c>
      <c r="C250" s="41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0" t="str">
        <f t="shared" si="56"/>
        <v/>
      </c>
    </row>
    <row r="251" spans="1:14" x14ac:dyDescent="0.2">
      <c r="A251" s="8"/>
      <c r="B251" s="44" t="s">
        <v>231</v>
      </c>
      <c r="C251" s="41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0" t="str">
        <f t="shared" si="56"/>
        <v/>
      </c>
    </row>
    <row r="252" spans="1:14" ht="25.5" x14ac:dyDescent="0.2">
      <c r="A252" s="8"/>
      <c r="B252" s="44" t="s">
        <v>232</v>
      </c>
      <c r="C252" s="41">
        <v>0</v>
      </c>
      <c r="D252" s="9">
        <v>3</v>
      </c>
      <c r="E252" s="9">
        <v>0</v>
      </c>
      <c r="F252" s="9">
        <v>1</v>
      </c>
      <c r="G252" s="10" t="str">
        <f t="shared" ref="G252:G283" si="59">+IF(C252=0,"",C252/C$188)</f>
        <v/>
      </c>
      <c r="H252" s="10">
        <f t="shared" ref="H252:H283" si="60">+IF(D252=0,"",D252/D$188)</f>
        <v>1.9230769230769232E-2</v>
      </c>
      <c r="I252" s="10" t="str">
        <f t="shared" ref="I252:I283" si="61">+IF(E252=0,"",E252/E$188)</f>
        <v/>
      </c>
      <c r="J252" s="10">
        <f t="shared" ref="J252:J283" si="62">+IF(F252=0,"",F252/F$188)</f>
        <v>8.3333333333333332E-3</v>
      </c>
      <c r="K252" s="10" t="str">
        <f t="shared" si="57"/>
        <v xml:space="preserve"> </v>
      </c>
      <c r="L252" s="10">
        <f t="shared" si="58"/>
        <v>-0.66666666666666663</v>
      </c>
      <c r="M252" s="10" t="str">
        <f t="shared" ref="M252:M283" si="63">+IF(OR(AND(G252=""),(K252="")),"",G252*K252)</f>
        <v/>
      </c>
      <c r="N252" s="20">
        <f t="shared" ref="N252:N283" si="64">+IF(OR(AND(H252=""),(L252="")),"",H252*L252)</f>
        <v>-1.282051282051282E-2</v>
      </c>
    </row>
    <row r="253" spans="1:14" ht="25.5" x14ac:dyDescent="0.2">
      <c r="A253" s="8"/>
      <c r="B253" s="44" t="s">
        <v>233</v>
      </c>
      <c r="C253" s="41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0" t="str">
        <f t="shared" si="64"/>
        <v/>
      </c>
    </row>
    <row r="254" spans="1:14" x14ac:dyDescent="0.2">
      <c r="A254" s="8"/>
      <c r="B254" s="44" t="s">
        <v>234</v>
      </c>
      <c r="C254" s="41">
        <v>0</v>
      </c>
      <c r="D254" s="9">
        <v>0</v>
      </c>
      <c r="E254" s="9">
        <v>1</v>
      </c>
      <c r="F254" s="9">
        <v>0</v>
      </c>
      <c r="G254" s="10" t="str">
        <f t="shared" si="59"/>
        <v/>
      </c>
      <c r="H254" s="10" t="str">
        <f t="shared" si="60"/>
        <v/>
      </c>
      <c r="I254" s="10">
        <f t="shared" si="61"/>
        <v>0.01</v>
      </c>
      <c r="J254" s="10" t="str">
        <f t="shared" si="62"/>
        <v/>
      </c>
      <c r="K254" s="10">
        <f t="shared" si="65"/>
        <v>1</v>
      </c>
      <c r="L254" s="10" t="str">
        <f t="shared" si="66"/>
        <v xml:space="preserve"> </v>
      </c>
      <c r="M254" s="10" t="str">
        <f t="shared" si="63"/>
        <v/>
      </c>
      <c r="N254" s="20" t="str">
        <f t="shared" si="64"/>
        <v/>
      </c>
    </row>
    <row r="255" spans="1:14" x14ac:dyDescent="0.2">
      <c r="A255" s="8"/>
      <c r="B255" s="44" t="s">
        <v>235</v>
      </c>
      <c r="C255" s="41">
        <v>0</v>
      </c>
      <c r="D255" s="9">
        <v>0</v>
      </c>
      <c r="E255" s="9">
        <v>1</v>
      </c>
      <c r="F255" s="9">
        <v>0</v>
      </c>
      <c r="G255" s="10" t="str">
        <f t="shared" si="59"/>
        <v/>
      </c>
      <c r="H255" s="10" t="str">
        <f t="shared" si="60"/>
        <v/>
      </c>
      <c r="I255" s="10">
        <f t="shared" si="61"/>
        <v>0.01</v>
      </c>
      <c r="J255" s="10" t="str">
        <f t="shared" si="62"/>
        <v/>
      </c>
      <c r="K255" s="10">
        <f t="shared" si="65"/>
        <v>1</v>
      </c>
      <c r="L255" s="10" t="str">
        <f t="shared" si="66"/>
        <v xml:space="preserve"> </v>
      </c>
      <c r="M255" s="10" t="str">
        <f t="shared" si="63"/>
        <v/>
      </c>
      <c r="N255" s="20" t="str">
        <f t="shared" si="64"/>
        <v/>
      </c>
    </row>
    <row r="256" spans="1:14" x14ac:dyDescent="0.2">
      <c r="A256" s="8"/>
      <c r="B256" s="44" t="s">
        <v>236</v>
      </c>
      <c r="C256" s="41">
        <v>0</v>
      </c>
      <c r="D256" s="9">
        <v>2</v>
      </c>
      <c r="E256" s="9">
        <v>0</v>
      </c>
      <c r="F256" s="9">
        <v>0</v>
      </c>
      <c r="G256" s="10" t="str">
        <f t="shared" si="59"/>
        <v/>
      </c>
      <c r="H256" s="10">
        <f t="shared" si="60"/>
        <v>1.282051282051282E-2</v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>
        <f t="shared" si="66"/>
        <v>-1</v>
      </c>
      <c r="M256" s="10" t="str">
        <f t="shared" si="63"/>
        <v/>
      </c>
      <c r="N256" s="20">
        <f t="shared" si="64"/>
        <v>-1.282051282051282E-2</v>
      </c>
    </row>
    <row r="257" spans="1:14" ht="25.5" x14ac:dyDescent="0.2">
      <c r="A257" s="8"/>
      <c r="B257" s="44" t="s">
        <v>237</v>
      </c>
      <c r="C257" s="41">
        <v>3</v>
      </c>
      <c r="D257" s="9">
        <v>0</v>
      </c>
      <c r="E257" s="9">
        <v>0</v>
      </c>
      <c r="F257" s="9">
        <v>0</v>
      </c>
      <c r="G257" s="10">
        <f t="shared" si="59"/>
        <v>3.3333333333333333E-2</v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>
        <f t="shared" si="65"/>
        <v>-1</v>
      </c>
      <c r="L257" s="10" t="str">
        <f t="shared" si="66"/>
        <v xml:space="preserve"> </v>
      </c>
      <c r="M257" s="10">
        <f t="shared" si="63"/>
        <v>-3.3333333333333333E-2</v>
      </c>
      <c r="N257" s="20" t="str">
        <f t="shared" si="64"/>
        <v/>
      </c>
    </row>
    <row r="258" spans="1:14" x14ac:dyDescent="0.2">
      <c r="A258" s="8"/>
      <c r="B258" s="44" t="s">
        <v>238</v>
      </c>
      <c r="C258" s="41">
        <v>5</v>
      </c>
      <c r="D258" s="9">
        <v>11</v>
      </c>
      <c r="E258" s="9">
        <v>9</v>
      </c>
      <c r="F258" s="9">
        <v>10</v>
      </c>
      <c r="G258" s="10">
        <f t="shared" si="59"/>
        <v>5.5555555555555552E-2</v>
      </c>
      <c r="H258" s="10">
        <f t="shared" si="60"/>
        <v>7.0512820512820512E-2</v>
      </c>
      <c r="I258" s="10">
        <f t="shared" si="61"/>
        <v>0.09</v>
      </c>
      <c r="J258" s="10">
        <f t="shared" si="62"/>
        <v>8.3333333333333329E-2</v>
      </c>
      <c r="K258" s="10">
        <f t="shared" si="65"/>
        <v>0.8</v>
      </c>
      <c r="L258" s="10">
        <f t="shared" si="66"/>
        <v>-9.0909090909090912E-2</v>
      </c>
      <c r="M258" s="10">
        <f t="shared" si="63"/>
        <v>4.4444444444444446E-2</v>
      </c>
      <c r="N258" s="20">
        <f t="shared" si="64"/>
        <v>-6.41025641025641E-3</v>
      </c>
    </row>
    <row r="259" spans="1:14" x14ac:dyDescent="0.2">
      <c r="A259" s="8"/>
      <c r="B259" s="44" t="s">
        <v>239</v>
      </c>
      <c r="C259" s="41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0" t="str">
        <f t="shared" si="64"/>
        <v/>
      </c>
    </row>
    <row r="260" spans="1:14" x14ac:dyDescent="0.2">
      <c r="A260" s="8"/>
      <c r="B260" s="44" t="s">
        <v>240</v>
      </c>
      <c r="C260" s="41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0" t="str">
        <f t="shared" si="64"/>
        <v/>
      </c>
    </row>
    <row r="261" spans="1:14" x14ac:dyDescent="0.2">
      <c r="A261" s="8"/>
      <c r="B261" s="44" t="s">
        <v>241</v>
      </c>
      <c r="C261" s="41">
        <v>2</v>
      </c>
      <c r="D261" s="9">
        <v>0</v>
      </c>
      <c r="E261" s="9">
        <v>1</v>
      </c>
      <c r="F261" s="9">
        <v>0</v>
      </c>
      <c r="G261" s="10">
        <f t="shared" si="59"/>
        <v>2.2222222222222223E-2</v>
      </c>
      <c r="H261" s="10" t="str">
        <f t="shared" si="60"/>
        <v/>
      </c>
      <c r="I261" s="10">
        <f t="shared" si="61"/>
        <v>0.01</v>
      </c>
      <c r="J261" s="10" t="str">
        <f t="shared" si="62"/>
        <v/>
      </c>
      <c r="K261" s="10">
        <f t="shared" si="65"/>
        <v>-0.5</v>
      </c>
      <c r="L261" s="10" t="str">
        <f t="shared" si="66"/>
        <v xml:space="preserve"> </v>
      </c>
      <c r="M261" s="10">
        <f t="shared" si="63"/>
        <v>-1.1111111111111112E-2</v>
      </c>
      <c r="N261" s="20" t="str">
        <f t="shared" si="64"/>
        <v/>
      </c>
    </row>
    <row r="262" spans="1:14" ht="25.5" x14ac:dyDescent="0.2">
      <c r="A262" s="8"/>
      <c r="B262" s="44" t="s">
        <v>242</v>
      </c>
      <c r="C262" s="41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0" t="str">
        <f t="shared" si="64"/>
        <v/>
      </c>
    </row>
    <row r="263" spans="1:14" x14ac:dyDescent="0.2">
      <c r="A263" s="8"/>
      <c r="B263" s="44" t="s">
        <v>243</v>
      </c>
      <c r="C263" s="41">
        <v>1</v>
      </c>
      <c r="D263" s="9">
        <v>1</v>
      </c>
      <c r="E263" s="9">
        <v>0</v>
      </c>
      <c r="F263" s="9">
        <v>0</v>
      </c>
      <c r="G263" s="10">
        <f t="shared" si="59"/>
        <v>1.1111111111111112E-2</v>
      </c>
      <c r="H263" s="10">
        <f t="shared" si="60"/>
        <v>6.41025641025641E-3</v>
      </c>
      <c r="I263" s="10" t="str">
        <f t="shared" si="61"/>
        <v/>
      </c>
      <c r="J263" s="10" t="str">
        <f t="shared" si="62"/>
        <v/>
      </c>
      <c r="K263" s="10">
        <f t="shared" si="65"/>
        <v>-1</v>
      </c>
      <c r="L263" s="10">
        <f t="shared" si="66"/>
        <v>-1</v>
      </c>
      <c r="M263" s="10">
        <f t="shared" si="63"/>
        <v>-1.1111111111111112E-2</v>
      </c>
      <c r="N263" s="20">
        <f t="shared" si="64"/>
        <v>-6.41025641025641E-3</v>
      </c>
    </row>
    <row r="264" spans="1:14" ht="25.5" x14ac:dyDescent="0.2">
      <c r="A264" s="8"/>
      <c r="B264" s="44" t="s">
        <v>244</v>
      </c>
      <c r="C264" s="41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0" t="str">
        <f t="shared" si="64"/>
        <v/>
      </c>
    </row>
    <row r="265" spans="1:14" x14ac:dyDescent="0.2">
      <c r="A265" s="8"/>
      <c r="B265" s="44" t="s">
        <v>245</v>
      </c>
      <c r="C265" s="41">
        <v>0</v>
      </c>
      <c r="D265" s="9">
        <v>0</v>
      </c>
      <c r="E265" s="9">
        <v>0</v>
      </c>
      <c r="F265" s="9">
        <v>1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>
        <f t="shared" si="62"/>
        <v>8.3333333333333332E-3</v>
      </c>
      <c r="K265" s="10" t="str">
        <f t="shared" si="65"/>
        <v xml:space="preserve"> </v>
      </c>
      <c r="L265" s="10">
        <f t="shared" si="66"/>
        <v>1</v>
      </c>
      <c r="M265" s="10" t="str">
        <f t="shared" si="63"/>
        <v/>
      </c>
      <c r="N265" s="20" t="str">
        <f t="shared" si="64"/>
        <v/>
      </c>
    </row>
    <row r="266" spans="1:14" x14ac:dyDescent="0.2">
      <c r="A266" s="8"/>
      <c r="B266" s="44" t="s">
        <v>246</v>
      </c>
      <c r="C266" s="41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20" t="str">
        <f t="shared" si="64"/>
        <v/>
      </c>
    </row>
    <row r="267" spans="1:14" x14ac:dyDescent="0.2">
      <c r="A267" s="8"/>
      <c r="B267" s="44" t="s">
        <v>247</v>
      </c>
      <c r="C267" s="41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20" t="str">
        <f t="shared" si="64"/>
        <v/>
      </c>
    </row>
    <row r="268" spans="1:14" x14ac:dyDescent="0.2">
      <c r="A268" s="8"/>
      <c r="B268" s="44" t="s">
        <v>248</v>
      </c>
      <c r="C268" s="41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0" t="str">
        <f t="shared" si="64"/>
        <v/>
      </c>
    </row>
    <row r="269" spans="1:14" ht="25.5" x14ac:dyDescent="0.2">
      <c r="A269" s="8"/>
      <c r="B269" s="44" t="s">
        <v>249</v>
      </c>
      <c r="C269" s="41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0" t="str">
        <f t="shared" si="64"/>
        <v/>
      </c>
    </row>
    <row r="270" spans="1:14" ht="25.5" x14ac:dyDescent="0.2">
      <c r="A270" s="8"/>
      <c r="B270" s="44" t="s">
        <v>250</v>
      </c>
      <c r="C270" s="41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20" t="str">
        <f t="shared" si="64"/>
        <v/>
      </c>
    </row>
    <row r="271" spans="1:14" x14ac:dyDescent="0.2">
      <c r="A271" s="8"/>
      <c r="B271" s="44" t="s">
        <v>251</v>
      </c>
      <c r="C271" s="41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20" t="str">
        <f t="shared" si="64"/>
        <v/>
      </c>
    </row>
    <row r="272" spans="1:14" ht="25.5" x14ac:dyDescent="0.2">
      <c r="A272" s="8"/>
      <c r="B272" s="44" t="s">
        <v>252</v>
      </c>
      <c r="C272" s="41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20" t="str">
        <f t="shared" si="64"/>
        <v/>
      </c>
    </row>
    <row r="273" spans="1:14" x14ac:dyDescent="0.2">
      <c r="A273" s="8"/>
      <c r="B273" s="44" t="s">
        <v>253</v>
      </c>
      <c r="C273" s="41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0" t="str">
        <f t="shared" si="64"/>
        <v/>
      </c>
    </row>
    <row r="274" spans="1:14" x14ac:dyDescent="0.2">
      <c r="A274" s="8"/>
      <c r="B274" s="44" t="s">
        <v>254</v>
      </c>
      <c r="C274" s="41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0" t="str">
        <f t="shared" si="64"/>
        <v/>
      </c>
    </row>
    <row r="275" spans="1:14" x14ac:dyDescent="0.2">
      <c r="A275" s="8"/>
      <c r="B275" s="44" t="s">
        <v>255</v>
      </c>
      <c r="C275" s="41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0" t="str">
        <f t="shared" si="64"/>
        <v/>
      </c>
    </row>
    <row r="276" spans="1:14" ht="25.5" x14ac:dyDescent="0.2">
      <c r="A276" s="8"/>
      <c r="B276" s="44" t="s">
        <v>256</v>
      </c>
      <c r="C276" s="41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20" t="str">
        <f t="shared" si="64"/>
        <v/>
      </c>
    </row>
    <row r="277" spans="1:14" x14ac:dyDescent="0.2">
      <c r="A277" s="8"/>
      <c r="B277" s="44" t="s">
        <v>257</v>
      </c>
      <c r="C277" s="41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0" t="str">
        <f t="shared" si="64"/>
        <v/>
      </c>
    </row>
    <row r="278" spans="1:14" x14ac:dyDescent="0.2">
      <c r="A278" s="8"/>
      <c r="B278" s="44" t="s">
        <v>258</v>
      </c>
      <c r="C278" s="41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0" t="str">
        <f t="shared" si="64"/>
        <v/>
      </c>
    </row>
    <row r="279" spans="1:14" x14ac:dyDescent="0.2">
      <c r="A279" s="8"/>
      <c r="B279" s="44" t="s">
        <v>259</v>
      </c>
      <c r="C279" s="41">
        <v>0</v>
      </c>
      <c r="D279" s="9">
        <v>0</v>
      </c>
      <c r="E279" s="9">
        <v>0</v>
      </c>
      <c r="F279" s="9">
        <v>1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>
        <f t="shared" si="62"/>
        <v>8.3333333333333332E-3</v>
      </c>
      <c r="K279" s="10" t="str">
        <f t="shared" si="65"/>
        <v xml:space="preserve"> </v>
      </c>
      <c r="L279" s="10">
        <f t="shared" si="66"/>
        <v>1</v>
      </c>
      <c r="M279" s="10" t="str">
        <f t="shared" si="63"/>
        <v/>
      </c>
      <c r="N279" s="20" t="str">
        <f t="shared" si="64"/>
        <v/>
      </c>
    </row>
    <row r="280" spans="1:14" x14ac:dyDescent="0.2">
      <c r="A280" s="8"/>
      <c r="B280" s="44" t="s">
        <v>260</v>
      </c>
      <c r="C280" s="41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0" t="str">
        <f t="shared" si="64"/>
        <v/>
      </c>
    </row>
    <row r="281" spans="1:14" x14ac:dyDescent="0.2">
      <c r="A281" s="8"/>
      <c r="B281" s="44" t="s">
        <v>261</v>
      </c>
      <c r="C281" s="41">
        <v>1</v>
      </c>
      <c r="D281" s="9">
        <v>1</v>
      </c>
      <c r="E281" s="9">
        <v>0</v>
      </c>
      <c r="F281" s="9">
        <v>0</v>
      </c>
      <c r="G281" s="10">
        <f t="shared" si="59"/>
        <v>1.1111111111111112E-2</v>
      </c>
      <c r="H281" s="10">
        <f t="shared" si="60"/>
        <v>6.41025641025641E-3</v>
      </c>
      <c r="I281" s="10" t="str">
        <f t="shared" si="61"/>
        <v/>
      </c>
      <c r="J281" s="10" t="str">
        <f t="shared" si="62"/>
        <v/>
      </c>
      <c r="K281" s="10">
        <f t="shared" si="65"/>
        <v>-1</v>
      </c>
      <c r="L281" s="10">
        <f t="shared" si="66"/>
        <v>-1</v>
      </c>
      <c r="M281" s="10">
        <f t="shared" si="63"/>
        <v>-1.1111111111111112E-2</v>
      </c>
      <c r="N281" s="20">
        <f t="shared" si="64"/>
        <v>-6.41025641025641E-3</v>
      </c>
    </row>
    <row r="282" spans="1:14" x14ac:dyDescent="0.2">
      <c r="A282" s="8"/>
      <c r="B282" s="44" t="s">
        <v>262</v>
      </c>
      <c r="C282" s="41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0" t="str">
        <f t="shared" si="64"/>
        <v/>
      </c>
    </row>
    <row r="283" spans="1:14" x14ac:dyDescent="0.2">
      <c r="A283" s="8"/>
      <c r="B283" s="44" t="s">
        <v>263</v>
      </c>
      <c r="C283" s="41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0" t="str">
        <f t="shared" si="64"/>
        <v/>
      </c>
    </row>
    <row r="284" spans="1:14" x14ac:dyDescent="0.2">
      <c r="A284" s="8"/>
      <c r="B284" s="44" t="s">
        <v>264</v>
      </c>
      <c r="C284" s="41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0" t="str">
        <f t="shared" ref="N284:N315" si="72">+IF(OR(AND(H284=""),(L284="")),"",H284*L284)</f>
        <v/>
      </c>
    </row>
    <row r="285" spans="1:14" ht="24" customHeight="1" x14ac:dyDescent="0.2">
      <c r="A285" s="8"/>
      <c r="B285" s="44" t="s">
        <v>265</v>
      </c>
      <c r="C285" s="41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0" t="str">
        <f t="shared" si="72"/>
        <v/>
      </c>
    </row>
    <row r="286" spans="1:14" x14ac:dyDescent="0.2">
      <c r="A286" s="8"/>
      <c r="B286" s="44" t="s">
        <v>266</v>
      </c>
      <c r="C286" s="41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0" t="str">
        <f t="shared" si="72"/>
        <v/>
      </c>
    </row>
    <row r="287" spans="1:14" x14ac:dyDescent="0.2">
      <c r="A287" s="8"/>
      <c r="B287" s="44" t="s">
        <v>267</v>
      </c>
      <c r="C287" s="41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0" t="str">
        <f t="shared" si="72"/>
        <v/>
      </c>
    </row>
    <row r="288" spans="1:14" x14ac:dyDescent="0.2">
      <c r="A288" s="8"/>
      <c r="B288" s="44" t="s">
        <v>268</v>
      </c>
      <c r="C288" s="41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0" t="str">
        <f t="shared" si="72"/>
        <v/>
      </c>
    </row>
    <row r="289" spans="1:14" x14ac:dyDescent="0.2">
      <c r="A289" s="8"/>
      <c r="B289" s="44" t="s">
        <v>269</v>
      </c>
      <c r="C289" s="41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0" t="str">
        <f t="shared" si="72"/>
        <v/>
      </c>
    </row>
    <row r="290" spans="1:14" x14ac:dyDescent="0.2">
      <c r="A290" s="8"/>
      <c r="B290" s="44" t="s">
        <v>270</v>
      </c>
      <c r="C290" s="41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0" t="str">
        <f t="shared" si="72"/>
        <v/>
      </c>
    </row>
    <row r="291" spans="1:14" x14ac:dyDescent="0.2">
      <c r="A291" s="8"/>
      <c r="B291" s="44" t="s">
        <v>271</v>
      </c>
      <c r="C291" s="41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0" t="str">
        <f t="shared" si="72"/>
        <v/>
      </c>
    </row>
    <row r="292" spans="1:14" x14ac:dyDescent="0.2">
      <c r="A292" s="8"/>
      <c r="B292" s="44" t="s">
        <v>272</v>
      </c>
      <c r="C292" s="41">
        <v>0</v>
      </c>
      <c r="D292" s="9">
        <v>1</v>
      </c>
      <c r="E292" s="9">
        <v>0</v>
      </c>
      <c r="F292" s="9">
        <v>0</v>
      </c>
      <c r="G292" s="10" t="str">
        <f t="shared" si="67"/>
        <v/>
      </c>
      <c r="H292" s="10">
        <f t="shared" si="68"/>
        <v>6.41025641025641E-3</v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>
        <f t="shared" si="74"/>
        <v>-1</v>
      </c>
      <c r="M292" s="10" t="str">
        <f t="shared" si="71"/>
        <v/>
      </c>
      <c r="N292" s="20">
        <f t="shared" si="72"/>
        <v>-6.41025641025641E-3</v>
      </c>
    </row>
    <row r="293" spans="1:14" ht="25.5" x14ac:dyDescent="0.2">
      <c r="A293" s="8"/>
      <c r="B293" s="44" t="s">
        <v>273</v>
      </c>
      <c r="C293" s="41">
        <v>3</v>
      </c>
      <c r="D293" s="9">
        <v>6</v>
      </c>
      <c r="E293" s="9">
        <v>4</v>
      </c>
      <c r="F293" s="9">
        <v>4</v>
      </c>
      <c r="G293" s="10">
        <f t="shared" si="67"/>
        <v>3.3333333333333333E-2</v>
      </c>
      <c r="H293" s="10">
        <f t="shared" si="68"/>
        <v>3.8461538461538464E-2</v>
      </c>
      <c r="I293" s="10">
        <f t="shared" si="69"/>
        <v>0.04</v>
      </c>
      <c r="J293" s="10">
        <f t="shared" si="70"/>
        <v>3.3333333333333333E-2</v>
      </c>
      <c r="K293" s="10">
        <f t="shared" si="73"/>
        <v>0.33333333333333331</v>
      </c>
      <c r="L293" s="10">
        <f t="shared" si="74"/>
        <v>-0.33333333333333331</v>
      </c>
      <c r="M293" s="10">
        <f t="shared" si="71"/>
        <v>1.111111111111111E-2</v>
      </c>
      <c r="N293" s="20">
        <f t="shared" si="72"/>
        <v>-1.282051282051282E-2</v>
      </c>
    </row>
    <row r="294" spans="1:14" x14ac:dyDescent="0.2">
      <c r="A294" s="8"/>
      <c r="B294" s="44" t="s">
        <v>274</v>
      </c>
      <c r="C294" s="41">
        <v>1</v>
      </c>
      <c r="D294" s="9">
        <v>0</v>
      </c>
      <c r="E294" s="9">
        <v>0</v>
      </c>
      <c r="F294" s="9">
        <v>3</v>
      </c>
      <c r="G294" s="10">
        <f t="shared" si="67"/>
        <v>1.1111111111111112E-2</v>
      </c>
      <c r="H294" s="10" t="str">
        <f t="shared" si="68"/>
        <v/>
      </c>
      <c r="I294" s="10" t="str">
        <f t="shared" si="69"/>
        <v/>
      </c>
      <c r="J294" s="10">
        <f t="shared" si="70"/>
        <v>2.5000000000000001E-2</v>
      </c>
      <c r="K294" s="10">
        <f t="shared" si="73"/>
        <v>-1</v>
      </c>
      <c r="L294" s="10">
        <f t="shared" si="74"/>
        <v>1</v>
      </c>
      <c r="M294" s="10">
        <f t="shared" si="71"/>
        <v>-1.1111111111111112E-2</v>
      </c>
      <c r="N294" s="20" t="str">
        <f t="shared" si="72"/>
        <v/>
      </c>
    </row>
    <row r="295" spans="1:14" x14ac:dyDescent="0.2">
      <c r="A295" s="8"/>
      <c r="B295" s="44" t="s">
        <v>275</v>
      </c>
      <c r="C295" s="41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20" t="str">
        <f t="shared" si="72"/>
        <v/>
      </c>
    </row>
    <row r="296" spans="1:14" x14ac:dyDescent="0.2">
      <c r="A296" s="8"/>
      <c r="B296" s="44" t="s">
        <v>276</v>
      </c>
      <c r="C296" s="41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0" t="str">
        <f t="shared" si="72"/>
        <v/>
      </c>
    </row>
    <row r="297" spans="1:14" ht="25.5" x14ac:dyDescent="0.2">
      <c r="A297" s="8"/>
      <c r="B297" s="44" t="s">
        <v>277</v>
      </c>
      <c r="C297" s="41">
        <v>0</v>
      </c>
      <c r="D297" s="9">
        <v>1</v>
      </c>
      <c r="E297" s="9">
        <v>0</v>
      </c>
      <c r="F297" s="9">
        <v>0</v>
      </c>
      <c r="G297" s="10" t="str">
        <f t="shared" si="67"/>
        <v/>
      </c>
      <c r="H297" s="10">
        <f t="shared" si="68"/>
        <v>6.41025641025641E-3</v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>
        <f t="shared" si="74"/>
        <v>-1</v>
      </c>
      <c r="M297" s="10" t="str">
        <f t="shared" si="71"/>
        <v/>
      </c>
      <c r="N297" s="20">
        <f t="shared" si="72"/>
        <v>-6.41025641025641E-3</v>
      </c>
    </row>
    <row r="298" spans="1:14" x14ac:dyDescent="0.2">
      <c r="A298" s="8"/>
      <c r="B298" s="44" t="s">
        <v>278</v>
      </c>
      <c r="C298" s="41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0" t="str">
        <f t="shared" si="72"/>
        <v/>
      </c>
    </row>
    <row r="299" spans="1:14" x14ac:dyDescent="0.2">
      <c r="A299" s="8"/>
      <c r="B299" s="44" t="s">
        <v>279</v>
      </c>
      <c r="C299" s="41">
        <v>3</v>
      </c>
      <c r="D299" s="9">
        <v>0</v>
      </c>
      <c r="E299" s="9">
        <v>0</v>
      </c>
      <c r="F299" s="9">
        <v>0</v>
      </c>
      <c r="G299" s="10">
        <f t="shared" si="67"/>
        <v>3.3333333333333333E-2</v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>
        <f t="shared" si="73"/>
        <v>-1</v>
      </c>
      <c r="L299" s="10" t="str">
        <f t="shared" si="74"/>
        <v xml:space="preserve"> </v>
      </c>
      <c r="M299" s="10">
        <f t="shared" si="71"/>
        <v>-3.3333333333333333E-2</v>
      </c>
      <c r="N299" s="20" t="str">
        <f t="shared" si="72"/>
        <v/>
      </c>
    </row>
    <row r="300" spans="1:14" x14ac:dyDescent="0.2">
      <c r="A300" s="8"/>
      <c r="B300" s="44" t="s">
        <v>280</v>
      </c>
      <c r="C300" s="41">
        <v>0</v>
      </c>
      <c r="D300" s="9">
        <v>3</v>
      </c>
      <c r="E300" s="9">
        <v>0</v>
      </c>
      <c r="F300" s="9">
        <v>2</v>
      </c>
      <c r="G300" s="10" t="str">
        <f t="shared" si="67"/>
        <v/>
      </c>
      <c r="H300" s="10">
        <f t="shared" si="68"/>
        <v>1.9230769230769232E-2</v>
      </c>
      <c r="I300" s="10" t="str">
        <f t="shared" si="69"/>
        <v/>
      </c>
      <c r="J300" s="10">
        <f t="shared" si="70"/>
        <v>1.6666666666666666E-2</v>
      </c>
      <c r="K300" s="10" t="str">
        <f t="shared" si="73"/>
        <v xml:space="preserve"> </v>
      </c>
      <c r="L300" s="10">
        <f t="shared" si="74"/>
        <v>-0.33333333333333331</v>
      </c>
      <c r="M300" s="10" t="str">
        <f t="shared" si="71"/>
        <v/>
      </c>
      <c r="N300" s="20">
        <f t="shared" si="72"/>
        <v>-6.41025641025641E-3</v>
      </c>
    </row>
    <row r="301" spans="1:14" x14ac:dyDescent="0.2">
      <c r="A301" s="8"/>
      <c r="B301" s="44" t="s">
        <v>281</v>
      </c>
      <c r="C301" s="41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0" t="str">
        <f t="shared" si="72"/>
        <v/>
      </c>
    </row>
    <row r="302" spans="1:14" x14ac:dyDescent="0.2">
      <c r="A302" s="8"/>
      <c r="B302" s="44" t="s">
        <v>282</v>
      </c>
      <c r="C302" s="41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0" t="str">
        <f t="shared" si="72"/>
        <v/>
      </c>
    </row>
    <row r="303" spans="1:14" x14ac:dyDescent="0.2">
      <c r="A303" s="8" t="s">
        <v>76</v>
      </c>
      <c r="B303" s="44" t="s">
        <v>283</v>
      </c>
      <c r="C303" s="41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0" t="str">
        <f t="shared" si="72"/>
        <v/>
      </c>
    </row>
    <row r="304" spans="1:14" x14ac:dyDescent="0.2">
      <c r="A304" s="8"/>
      <c r="B304" s="44" t="s">
        <v>284</v>
      </c>
      <c r="C304" s="41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20" t="str">
        <f t="shared" si="72"/>
        <v/>
      </c>
    </row>
    <row r="305" spans="1:14" x14ac:dyDescent="0.2">
      <c r="A305" s="8"/>
      <c r="B305" s="44" t="s">
        <v>285</v>
      </c>
      <c r="C305" s="41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20" t="str">
        <f t="shared" si="72"/>
        <v/>
      </c>
    </row>
    <row r="306" spans="1:14" x14ac:dyDescent="0.2">
      <c r="A306" s="8"/>
      <c r="B306" s="44" t="s">
        <v>286</v>
      </c>
      <c r="C306" s="41">
        <v>0</v>
      </c>
      <c r="D306" s="9">
        <v>2</v>
      </c>
      <c r="E306" s="9">
        <v>3</v>
      </c>
      <c r="F306" s="9">
        <v>1</v>
      </c>
      <c r="G306" s="10" t="str">
        <f t="shared" si="67"/>
        <v/>
      </c>
      <c r="H306" s="10">
        <f t="shared" si="68"/>
        <v>1.282051282051282E-2</v>
      </c>
      <c r="I306" s="10">
        <f t="shared" si="69"/>
        <v>0.03</v>
      </c>
      <c r="J306" s="10">
        <f t="shared" si="70"/>
        <v>8.3333333333333332E-3</v>
      </c>
      <c r="K306" s="10">
        <f t="shared" si="73"/>
        <v>1</v>
      </c>
      <c r="L306" s="10">
        <f t="shared" si="74"/>
        <v>-0.5</v>
      </c>
      <c r="M306" s="10" t="str">
        <f t="shared" si="71"/>
        <v/>
      </c>
      <c r="N306" s="20">
        <f t="shared" si="72"/>
        <v>-6.41025641025641E-3</v>
      </c>
    </row>
    <row r="307" spans="1:14" x14ac:dyDescent="0.2">
      <c r="A307" s="8"/>
      <c r="B307" s="44" t="s">
        <v>287</v>
      </c>
      <c r="C307" s="41">
        <v>0</v>
      </c>
      <c r="D307" s="9">
        <v>0</v>
      </c>
      <c r="E307" s="9">
        <v>0</v>
      </c>
      <c r="F307" s="9">
        <v>0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 t="str">
        <f t="shared" si="74"/>
        <v xml:space="preserve"> </v>
      </c>
      <c r="M307" s="10" t="str">
        <f t="shared" si="71"/>
        <v/>
      </c>
      <c r="N307" s="20" t="str">
        <f t="shared" si="72"/>
        <v/>
      </c>
    </row>
    <row r="308" spans="1:14" x14ac:dyDescent="0.2">
      <c r="A308" s="8"/>
      <c r="B308" s="44" t="s">
        <v>288</v>
      </c>
      <c r="C308" s="41">
        <v>0</v>
      </c>
      <c r="D308" s="9">
        <v>1</v>
      </c>
      <c r="E308" s="9">
        <v>0</v>
      </c>
      <c r="F308" s="9">
        <v>0</v>
      </c>
      <c r="G308" s="10" t="str">
        <f t="shared" si="67"/>
        <v/>
      </c>
      <c r="H308" s="10">
        <f t="shared" si="68"/>
        <v>6.41025641025641E-3</v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>
        <f t="shared" si="74"/>
        <v>-1</v>
      </c>
      <c r="M308" s="10" t="str">
        <f t="shared" si="71"/>
        <v/>
      </c>
      <c r="N308" s="20">
        <f t="shared" si="72"/>
        <v>-6.41025641025641E-3</v>
      </c>
    </row>
    <row r="309" spans="1:14" x14ac:dyDescent="0.2">
      <c r="A309" s="8"/>
      <c r="B309" s="44" t="s">
        <v>289</v>
      </c>
      <c r="C309" s="41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20" t="str">
        <f t="shared" si="72"/>
        <v/>
      </c>
    </row>
    <row r="310" spans="1:14" x14ac:dyDescent="0.2">
      <c r="A310" s="8"/>
      <c r="B310" s="44" t="s">
        <v>290</v>
      </c>
      <c r="C310" s="41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20" t="str">
        <f t="shared" si="72"/>
        <v/>
      </c>
    </row>
    <row r="311" spans="1:14" ht="25.5" x14ac:dyDescent="0.2">
      <c r="A311" s="8"/>
      <c r="B311" s="44" t="s">
        <v>291</v>
      </c>
      <c r="C311" s="41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20" t="str">
        <f t="shared" si="72"/>
        <v/>
      </c>
    </row>
    <row r="312" spans="1:14" x14ac:dyDescent="0.2">
      <c r="A312" s="8"/>
      <c r="B312" s="44" t="s">
        <v>292</v>
      </c>
      <c r="C312" s="41">
        <v>0</v>
      </c>
      <c r="D312" s="9">
        <v>2</v>
      </c>
      <c r="E312" s="9">
        <v>0</v>
      </c>
      <c r="F312" s="9">
        <v>3</v>
      </c>
      <c r="G312" s="10" t="str">
        <f t="shared" si="67"/>
        <v/>
      </c>
      <c r="H312" s="10">
        <f t="shared" si="68"/>
        <v>1.282051282051282E-2</v>
      </c>
      <c r="I312" s="10" t="str">
        <f t="shared" si="69"/>
        <v/>
      </c>
      <c r="J312" s="10">
        <f t="shared" si="70"/>
        <v>2.5000000000000001E-2</v>
      </c>
      <c r="K312" s="10" t="str">
        <f t="shared" si="73"/>
        <v xml:space="preserve"> </v>
      </c>
      <c r="L312" s="10">
        <f t="shared" si="74"/>
        <v>0.5</v>
      </c>
      <c r="M312" s="10" t="str">
        <f t="shared" si="71"/>
        <v/>
      </c>
      <c r="N312" s="20">
        <f t="shared" si="72"/>
        <v>6.41025641025641E-3</v>
      </c>
    </row>
    <row r="313" spans="1:14" x14ac:dyDescent="0.2">
      <c r="A313" s="8"/>
      <c r="B313" s="44" t="s">
        <v>293</v>
      </c>
      <c r="C313" s="41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0" t="str">
        <f t="shared" si="72"/>
        <v/>
      </c>
    </row>
    <row r="314" spans="1:14" x14ac:dyDescent="0.2">
      <c r="A314" s="8"/>
      <c r="B314" s="44" t="s">
        <v>294</v>
      </c>
      <c r="C314" s="41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0" t="str">
        <f t="shared" si="72"/>
        <v/>
      </c>
    </row>
    <row r="315" spans="1:14" x14ac:dyDescent="0.2">
      <c r="A315" s="8"/>
      <c r="B315" s="44" t="s">
        <v>295</v>
      </c>
      <c r="C315" s="41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0" t="str">
        <f t="shared" si="72"/>
        <v/>
      </c>
    </row>
    <row r="316" spans="1:14" x14ac:dyDescent="0.2">
      <c r="A316" s="8"/>
      <c r="B316" s="44" t="s">
        <v>296</v>
      </c>
      <c r="C316" s="41">
        <v>9</v>
      </c>
      <c r="D316" s="9">
        <v>7</v>
      </c>
      <c r="E316" s="9">
        <v>0</v>
      </c>
      <c r="F316" s="9">
        <v>0</v>
      </c>
      <c r="G316" s="10">
        <f t="shared" ref="G316:G347" si="75">+IF(C316=0,"",C316/C$188)</f>
        <v>0.1</v>
      </c>
      <c r="H316" s="10">
        <f t="shared" ref="H316:H347" si="76">+IF(D316=0,"",D316/D$188)</f>
        <v>4.4871794871794872E-2</v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>
        <f t="shared" si="73"/>
        <v>-1</v>
      </c>
      <c r="L316" s="10">
        <f t="shared" si="74"/>
        <v>-1</v>
      </c>
      <c r="M316" s="10">
        <f t="shared" ref="M316:M347" si="79">+IF(OR(AND(G316=""),(K316="")),"",G316*K316)</f>
        <v>-0.1</v>
      </c>
      <c r="N316" s="20">
        <f t="shared" ref="N316:N347" si="80">+IF(OR(AND(H316=""),(L316="")),"",H316*L316)</f>
        <v>-4.4871794871794872E-2</v>
      </c>
    </row>
    <row r="317" spans="1:14" x14ac:dyDescent="0.2">
      <c r="A317" s="8"/>
      <c r="B317" s="44" t="s">
        <v>297</v>
      </c>
      <c r="C317" s="41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0" t="str">
        <f t="shared" si="80"/>
        <v/>
      </c>
    </row>
    <row r="318" spans="1:14" x14ac:dyDescent="0.2">
      <c r="A318" s="8"/>
      <c r="B318" s="44" t="s">
        <v>298</v>
      </c>
      <c r="C318" s="41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20" t="str">
        <f t="shared" si="80"/>
        <v/>
      </c>
    </row>
    <row r="319" spans="1:14" x14ac:dyDescent="0.2">
      <c r="A319" s="8" t="s">
        <v>76</v>
      </c>
      <c r="B319" s="44" t="s">
        <v>299</v>
      </c>
      <c r="C319" s="41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0" t="str">
        <f t="shared" si="80"/>
        <v/>
      </c>
    </row>
    <row r="320" spans="1:14" x14ac:dyDescent="0.2">
      <c r="A320" s="8"/>
      <c r="B320" s="44" t="s">
        <v>300</v>
      </c>
      <c r="C320" s="41">
        <v>0</v>
      </c>
      <c r="D320" s="9">
        <v>1</v>
      </c>
      <c r="E320" s="9">
        <v>0</v>
      </c>
      <c r="F320" s="9">
        <v>0</v>
      </c>
      <c r="G320" s="10" t="str">
        <f t="shared" si="75"/>
        <v/>
      </c>
      <c r="H320" s="10">
        <f t="shared" si="76"/>
        <v>6.41025641025641E-3</v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>
        <f t="shared" si="82"/>
        <v>-1</v>
      </c>
      <c r="M320" s="10" t="str">
        <f t="shared" si="79"/>
        <v/>
      </c>
      <c r="N320" s="20">
        <f t="shared" si="80"/>
        <v>-6.41025641025641E-3</v>
      </c>
    </row>
    <row r="321" spans="1:14" ht="25.5" x14ac:dyDescent="0.2">
      <c r="A321" s="8"/>
      <c r="B321" s="44" t="s">
        <v>301</v>
      </c>
      <c r="C321" s="41">
        <v>6</v>
      </c>
      <c r="D321" s="9">
        <v>10</v>
      </c>
      <c r="E321" s="9">
        <v>3</v>
      </c>
      <c r="F321" s="9">
        <v>3</v>
      </c>
      <c r="G321" s="10">
        <f t="shared" si="75"/>
        <v>6.6666666666666666E-2</v>
      </c>
      <c r="H321" s="10">
        <f t="shared" si="76"/>
        <v>6.4102564102564097E-2</v>
      </c>
      <c r="I321" s="10">
        <f t="shared" si="77"/>
        <v>0.03</v>
      </c>
      <c r="J321" s="10">
        <f t="shared" si="78"/>
        <v>2.5000000000000001E-2</v>
      </c>
      <c r="K321" s="10">
        <f t="shared" si="81"/>
        <v>-0.5</v>
      </c>
      <c r="L321" s="10">
        <f t="shared" si="82"/>
        <v>-0.7</v>
      </c>
      <c r="M321" s="10">
        <f t="shared" si="79"/>
        <v>-3.3333333333333333E-2</v>
      </c>
      <c r="N321" s="20">
        <f t="shared" si="80"/>
        <v>-4.4871794871794865E-2</v>
      </c>
    </row>
    <row r="322" spans="1:14" x14ac:dyDescent="0.2">
      <c r="A322" s="8"/>
      <c r="B322" s="44" t="s">
        <v>302</v>
      </c>
      <c r="C322" s="41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20" t="str">
        <f t="shared" si="80"/>
        <v/>
      </c>
    </row>
    <row r="323" spans="1:14" ht="25.5" x14ac:dyDescent="0.2">
      <c r="A323" s="8"/>
      <c r="B323" s="44" t="s">
        <v>303</v>
      </c>
      <c r="C323" s="41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20" t="str">
        <f t="shared" si="80"/>
        <v/>
      </c>
    </row>
    <row r="324" spans="1:14" x14ac:dyDescent="0.2">
      <c r="A324" s="8"/>
      <c r="B324" s="44" t="s">
        <v>304</v>
      </c>
      <c r="C324" s="41">
        <v>0</v>
      </c>
      <c r="D324" s="9">
        <v>0</v>
      </c>
      <c r="E324" s="9">
        <v>0</v>
      </c>
      <c r="F324" s="9">
        <v>0</v>
      </c>
      <c r="G324" s="10" t="str">
        <f t="shared" si="75"/>
        <v/>
      </c>
      <c r="H324" s="10" t="str">
        <f t="shared" si="76"/>
        <v/>
      </c>
      <c r="I324" s="10" t="str">
        <f t="shared" si="77"/>
        <v/>
      </c>
      <c r="J324" s="10" t="str">
        <f t="shared" si="78"/>
        <v/>
      </c>
      <c r="K324" s="10" t="str">
        <f t="shared" si="81"/>
        <v xml:space="preserve"> </v>
      </c>
      <c r="L324" s="10" t="str">
        <f t="shared" si="82"/>
        <v xml:space="preserve"> </v>
      </c>
      <c r="M324" s="10" t="str">
        <f t="shared" si="79"/>
        <v/>
      </c>
      <c r="N324" s="20" t="str">
        <f t="shared" si="80"/>
        <v/>
      </c>
    </row>
    <row r="325" spans="1:14" x14ac:dyDescent="0.2">
      <c r="A325" s="8"/>
      <c r="B325" s="44" t="s">
        <v>305</v>
      </c>
      <c r="C325" s="41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0" t="str">
        <f t="shared" si="80"/>
        <v/>
      </c>
    </row>
    <row r="326" spans="1:14" x14ac:dyDescent="0.2">
      <c r="A326" s="8"/>
      <c r="B326" s="44" t="s">
        <v>306</v>
      </c>
      <c r="C326" s="41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0" t="str">
        <f t="shared" si="80"/>
        <v/>
      </c>
    </row>
    <row r="327" spans="1:14" x14ac:dyDescent="0.2">
      <c r="A327" s="8"/>
      <c r="B327" s="44" t="s">
        <v>307</v>
      </c>
      <c r="C327" s="41">
        <v>0</v>
      </c>
      <c r="D327" s="9">
        <v>1</v>
      </c>
      <c r="E327" s="9">
        <v>1</v>
      </c>
      <c r="F327" s="9">
        <v>0</v>
      </c>
      <c r="G327" s="10" t="str">
        <f t="shared" si="75"/>
        <v/>
      </c>
      <c r="H327" s="10">
        <f t="shared" si="76"/>
        <v>6.41025641025641E-3</v>
      </c>
      <c r="I327" s="10">
        <f t="shared" si="77"/>
        <v>0.01</v>
      </c>
      <c r="J327" s="10" t="str">
        <f t="shared" si="78"/>
        <v/>
      </c>
      <c r="K327" s="10">
        <f t="shared" si="81"/>
        <v>1</v>
      </c>
      <c r="L327" s="10">
        <f t="shared" si="82"/>
        <v>-1</v>
      </c>
      <c r="M327" s="10" t="str">
        <f t="shared" si="79"/>
        <v/>
      </c>
      <c r="N327" s="20">
        <f t="shared" si="80"/>
        <v>-6.41025641025641E-3</v>
      </c>
    </row>
    <row r="328" spans="1:14" x14ac:dyDescent="0.2">
      <c r="A328" s="8"/>
      <c r="B328" s="44" t="s">
        <v>308</v>
      </c>
      <c r="C328" s="41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0" t="str">
        <f t="shared" si="80"/>
        <v/>
      </c>
    </row>
    <row r="329" spans="1:14" x14ac:dyDescent="0.2">
      <c r="A329" s="8"/>
      <c r="B329" s="44" t="s">
        <v>309</v>
      </c>
      <c r="C329" s="41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0" t="str">
        <f t="shared" si="80"/>
        <v/>
      </c>
    </row>
    <row r="330" spans="1:14" x14ac:dyDescent="0.2">
      <c r="A330" s="8"/>
      <c r="B330" s="44" t="s">
        <v>310</v>
      </c>
      <c r="C330" s="41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0" t="str">
        <f t="shared" si="80"/>
        <v/>
      </c>
    </row>
    <row r="331" spans="1:14" ht="25.5" x14ac:dyDescent="0.2">
      <c r="A331" s="8"/>
      <c r="B331" s="44" t="s">
        <v>311</v>
      </c>
      <c r="C331" s="41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0" t="str">
        <f t="shared" si="80"/>
        <v/>
      </c>
    </row>
    <row r="332" spans="1:14" x14ac:dyDescent="0.2">
      <c r="A332" s="8"/>
      <c r="B332" s="44" t="s">
        <v>312</v>
      </c>
      <c r="C332" s="41">
        <v>0</v>
      </c>
      <c r="D332" s="9">
        <v>1</v>
      </c>
      <c r="E332" s="9">
        <v>0</v>
      </c>
      <c r="F332" s="9">
        <v>1</v>
      </c>
      <c r="G332" s="10" t="str">
        <f t="shared" si="75"/>
        <v/>
      </c>
      <c r="H332" s="10">
        <f t="shared" si="76"/>
        <v>6.41025641025641E-3</v>
      </c>
      <c r="I332" s="10" t="str">
        <f t="shared" si="77"/>
        <v/>
      </c>
      <c r="J332" s="10">
        <f t="shared" si="78"/>
        <v>8.3333333333333332E-3</v>
      </c>
      <c r="K332" s="10" t="str">
        <f t="shared" si="81"/>
        <v xml:space="preserve"> </v>
      </c>
      <c r="L332" s="10">
        <f t="shared" si="82"/>
        <v>0</v>
      </c>
      <c r="M332" s="10" t="str">
        <f t="shared" si="79"/>
        <v/>
      </c>
      <c r="N332" s="20">
        <f t="shared" si="80"/>
        <v>0</v>
      </c>
    </row>
    <row r="333" spans="1:14" x14ac:dyDescent="0.2">
      <c r="A333" s="8"/>
      <c r="B333" s="44" t="s">
        <v>313</v>
      </c>
      <c r="C333" s="41">
        <v>0</v>
      </c>
      <c r="D333" s="9">
        <v>1</v>
      </c>
      <c r="E333" s="9">
        <v>0</v>
      </c>
      <c r="F333" s="9">
        <v>0</v>
      </c>
      <c r="G333" s="10" t="str">
        <f t="shared" si="75"/>
        <v/>
      </c>
      <c r="H333" s="10">
        <f t="shared" si="76"/>
        <v>6.41025641025641E-3</v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>
        <f t="shared" si="82"/>
        <v>-1</v>
      </c>
      <c r="M333" s="10" t="str">
        <f t="shared" si="79"/>
        <v/>
      </c>
      <c r="N333" s="20">
        <f t="shared" si="80"/>
        <v>-6.41025641025641E-3</v>
      </c>
    </row>
    <row r="334" spans="1:14" ht="25.5" x14ac:dyDescent="0.2">
      <c r="A334" s="8"/>
      <c r="B334" s="44" t="s">
        <v>314</v>
      </c>
      <c r="C334" s="41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20" t="str">
        <f t="shared" si="80"/>
        <v/>
      </c>
    </row>
    <row r="335" spans="1:14" x14ac:dyDescent="0.2">
      <c r="A335" s="8"/>
      <c r="B335" s="44" t="s">
        <v>315</v>
      </c>
      <c r="C335" s="41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0" t="str">
        <f t="shared" si="80"/>
        <v/>
      </c>
    </row>
    <row r="336" spans="1:14" x14ac:dyDescent="0.2">
      <c r="A336" s="8"/>
      <c r="B336" s="44" t="s">
        <v>316</v>
      </c>
      <c r="C336" s="41">
        <v>0</v>
      </c>
      <c r="D336" s="9">
        <v>4</v>
      </c>
      <c r="E336" s="9">
        <v>0</v>
      </c>
      <c r="F336" s="9">
        <v>2</v>
      </c>
      <c r="G336" s="10" t="str">
        <f t="shared" si="75"/>
        <v/>
      </c>
      <c r="H336" s="10">
        <f t="shared" si="76"/>
        <v>2.564102564102564E-2</v>
      </c>
      <c r="I336" s="10" t="str">
        <f t="shared" si="77"/>
        <v/>
      </c>
      <c r="J336" s="10">
        <f t="shared" si="78"/>
        <v>1.6666666666666666E-2</v>
      </c>
      <c r="K336" s="10" t="str">
        <f t="shared" si="81"/>
        <v xml:space="preserve"> </v>
      </c>
      <c r="L336" s="10">
        <f t="shared" si="82"/>
        <v>-0.5</v>
      </c>
      <c r="M336" s="10" t="str">
        <f t="shared" si="79"/>
        <v/>
      </c>
      <c r="N336" s="20">
        <f t="shared" si="80"/>
        <v>-1.282051282051282E-2</v>
      </c>
    </row>
    <row r="337" spans="1:14" x14ac:dyDescent="0.2">
      <c r="A337" s="8"/>
      <c r="B337" s="44" t="s">
        <v>317</v>
      </c>
      <c r="C337" s="41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0" t="str">
        <f t="shared" si="80"/>
        <v/>
      </c>
    </row>
    <row r="338" spans="1:14" ht="25.5" x14ac:dyDescent="0.2">
      <c r="A338" s="8"/>
      <c r="B338" s="44" t="s">
        <v>318</v>
      </c>
      <c r="C338" s="41">
        <v>0</v>
      </c>
      <c r="D338" s="9">
        <v>9</v>
      </c>
      <c r="E338" s="9">
        <v>0</v>
      </c>
      <c r="F338" s="9">
        <v>18</v>
      </c>
      <c r="G338" s="10" t="str">
        <f t="shared" si="75"/>
        <v/>
      </c>
      <c r="H338" s="10">
        <f t="shared" si="76"/>
        <v>5.7692307692307696E-2</v>
      </c>
      <c r="I338" s="10" t="str">
        <f t="shared" si="77"/>
        <v/>
      </c>
      <c r="J338" s="10">
        <f t="shared" si="78"/>
        <v>0.15</v>
      </c>
      <c r="K338" s="10" t="str">
        <f t="shared" si="81"/>
        <v xml:space="preserve"> </v>
      </c>
      <c r="L338" s="10">
        <f t="shared" si="82"/>
        <v>1</v>
      </c>
      <c r="M338" s="10" t="str">
        <f t="shared" si="79"/>
        <v/>
      </c>
      <c r="N338" s="20">
        <f t="shared" si="80"/>
        <v>5.7692307692307696E-2</v>
      </c>
    </row>
    <row r="339" spans="1:14" ht="23.25" customHeight="1" x14ac:dyDescent="0.2">
      <c r="A339" s="8"/>
      <c r="B339" s="44" t="s">
        <v>319</v>
      </c>
      <c r="C339" s="41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0" t="str">
        <f t="shared" si="80"/>
        <v/>
      </c>
    </row>
    <row r="340" spans="1:14" ht="25.5" x14ac:dyDescent="0.2">
      <c r="A340" s="8"/>
      <c r="B340" s="44" t="s">
        <v>320</v>
      </c>
      <c r="C340" s="41">
        <v>1</v>
      </c>
      <c r="D340" s="9">
        <v>1</v>
      </c>
      <c r="E340" s="9">
        <v>4</v>
      </c>
      <c r="F340" s="9">
        <v>3</v>
      </c>
      <c r="G340" s="10">
        <f t="shared" si="75"/>
        <v>1.1111111111111112E-2</v>
      </c>
      <c r="H340" s="10">
        <f t="shared" si="76"/>
        <v>6.41025641025641E-3</v>
      </c>
      <c r="I340" s="10">
        <f t="shared" si="77"/>
        <v>0.04</v>
      </c>
      <c r="J340" s="10">
        <f t="shared" si="78"/>
        <v>2.5000000000000001E-2</v>
      </c>
      <c r="K340" s="10">
        <f t="shared" si="81"/>
        <v>3</v>
      </c>
      <c r="L340" s="10">
        <f t="shared" si="82"/>
        <v>2</v>
      </c>
      <c r="M340" s="10">
        <f t="shared" si="79"/>
        <v>3.3333333333333333E-2</v>
      </c>
      <c r="N340" s="20">
        <f t="shared" si="80"/>
        <v>1.282051282051282E-2</v>
      </c>
    </row>
    <row r="341" spans="1:14" ht="26.25" customHeight="1" x14ac:dyDescent="0.2">
      <c r="A341" s="8"/>
      <c r="B341" s="44" t="s">
        <v>321</v>
      </c>
      <c r="C341" s="41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0" t="str">
        <f t="shared" si="80"/>
        <v/>
      </c>
    </row>
    <row r="342" spans="1:14" ht="25.5" x14ac:dyDescent="0.2">
      <c r="A342" s="8"/>
      <c r="B342" s="44" t="s">
        <v>322</v>
      </c>
      <c r="C342" s="41">
        <v>0</v>
      </c>
      <c r="D342" s="9">
        <v>0</v>
      </c>
      <c r="E342" s="9">
        <v>0</v>
      </c>
      <c r="F342" s="9">
        <v>5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>
        <f t="shared" si="78"/>
        <v>4.1666666666666664E-2</v>
      </c>
      <c r="K342" s="10" t="str">
        <f t="shared" si="81"/>
        <v xml:space="preserve"> </v>
      </c>
      <c r="L342" s="10">
        <f t="shared" si="82"/>
        <v>1</v>
      </c>
      <c r="M342" s="10" t="str">
        <f t="shared" si="79"/>
        <v/>
      </c>
      <c r="N342" s="20" t="str">
        <f t="shared" si="80"/>
        <v/>
      </c>
    </row>
    <row r="343" spans="1:14" ht="25.5" x14ac:dyDescent="0.2">
      <c r="A343" s="8"/>
      <c r="B343" s="44" t="s">
        <v>323</v>
      </c>
      <c r="C343" s="41">
        <v>0</v>
      </c>
      <c r="D343" s="9">
        <v>0</v>
      </c>
      <c r="E343" s="9">
        <v>1</v>
      </c>
      <c r="F343" s="9">
        <v>0</v>
      </c>
      <c r="G343" s="10" t="str">
        <f t="shared" si="75"/>
        <v/>
      </c>
      <c r="H343" s="10" t="str">
        <f t="shared" si="76"/>
        <v/>
      </c>
      <c r="I343" s="10">
        <f t="shared" si="77"/>
        <v>0.01</v>
      </c>
      <c r="J343" s="10" t="str">
        <f t="shared" si="78"/>
        <v/>
      </c>
      <c r="K343" s="10">
        <f t="shared" si="81"/>
        <v>1</v>
      </c>
      <c r="L343" s="10" t="str">
        <f t="shared" si="82"/>
        <v xml:space="preserve"> </v>
      </c>
      <c r="M343" s="10" t="str">
        <f t="shared" si="79"/>
        <v/>
      </c>
      <c r="N343" s="20" t="str">
        <f t="shared" si="80"/>
        <v/>
      </c>
    </row>
    <row r="344" spans="1:14" ht="25.5" x14ac:dyDescent="0.2">
      <c r="A344" s="8"/>
      <c r="B344" s="44" t="s">
        <v>324</v>
      </c>
      <c r="C344" s="41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0" t="str">
        <f t="shared" si="80"/>
        <v/>
      </c>
    </row>
    <row r="345" spans="1:14" ht="25.5" x14ac:dyDescent="0.2">
      <c r="A345" s="8"/>
      <c r="B345" s="44" t="s">
        <v>325</v>
      </c>
      <c r="C345" s="41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0" t="str">
        <f t="shared" si="80"/>
        <v/>
      </c>
    </row>
    <row r="346" spans="1:14" x14ac:dyDescent="0.2">
      <c r="A346" s="8"/>
      <c r="B346" s="44" t="s">
        <v>326</v>
      </c>
      <c r="C346" s="41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0" t="str">
        <f t="shared" si="80"/>
        <v/>
      </c>
    </row>
    <row r="347" spans="1:14" ht="25.5" x14ac:dyDescent="0.2">
      <c r="A347" s="8"/>
      <c r="B347" s="44" t="s">
        <v>327</v>
      </c>
      <c r="C347" s="41">
        <v>2</v>
      </c>
      <c r="D347" s="9">
        <v>0</v>
      </c>
      <c r="E347" s="9">
        <v>1</v>
      </c>
      <c r="F347" s="9">
        <v>1</v>
      </c>
      <c r="G347" s="10">
        <f t="shared" si="75"/>
        <v>2.2222222222222223E-2</v>
      </c>
      <c r="H347" s="10" t="str">
        <f t="shared" si="76"/>
        <v/>
      </c>
      <c r="I347" s="10">
        <f t="shared" si="77"/>
        <v>0.01</v>
      </c>
      <c r="J347" s="10">
        <f t="shared" si="78"/>
        <v>8.3333333333333332E-3</v>
      </c>
      <c r="K347" s="10">
        <f t="shared" si="81"/>
        <v>-0.5</v>
      </c>
      <c r="L347" s="10">
        <f t="shared" si="82"/>
        <v>1</v>
      </c>
      <c r="M347" s="10">
        <f t="shared" si="79"/>
        <v>-1.1111111111111112E-2</v>
      </c>
      <c r="N347" s="20" t="str">
        <f t="shared" si="80"/>
        <v/>
      </c>
    </row>
    <row r="348" spans="1:14" x14ac:dyDescent="0.2">
      <c r="A348" s="8"/>
      <c r="B348" s="44" t="s">
        <v>328</v>
      </c>
      <c r="C348" s="41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0" t="str">
        <f t="shared" ref="N348:N363" si="88">+IF(OR(AND(H348=""),(L348="")),"",H348*L348)</f>
        <v/>
      </c>
    </row>
    <row r="349" spans="1:14" ht="25.5" x14ac:dyDescent="0.2">
      <c r="A349" s="8"/>
      <c r="B349" s="44" t="s">
        <v>329</v>
      </c>
      <c r="C349" s="41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0" t="str">
        <f t="shared" si="88"/>
        <v/>
      </c>
    </row>
    <row r="350" spans="1:14" ht="23.25" customHeight="1" x14ac:dyDescent="0.2">
      <c r="A350" s="8"/>
      <c r="B350" s="44" t="s">
        <v>330</v>
      </c>
      <c r="C350" s="41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0" t="str">
        <f t="shared" si="88"/>
        <v/>
      </c>
    </row>
    <row r="351" spans="1:14" ht="23.25" customHeight="1" x14ac:dyDescent="0.2">
      <c r="A351" s="8"/>
      <c r="B351" s="44" t="s">
        <v>331</v>
      </c>
      <c r="C351" s="41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0" t="str">
        <f t="shared" si="88"/>
        <v/>
      </c>
    </row>
    <row r="352" spans="1:14" ht="25.5" x14ac:dyDescent="0.2">
      <c r="A352" s="8"/>
      <c r="B352" s="44" t="s">
        <v>332</v>
      </c>
      <c r="C352" s="41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20" t="str">
        <f t="shared" si="88"/>
        <v/>
      </c>
    </row>
    <row r="353" spans="1:14" ht="25.5" x14ac:dyDescent="0.2">
      <c r="A353" s="8"/>
      <c r="B353" s="44" t="s">
        <v>333</v>
      </c>
      <c r="C353" s="41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0" t="str">
        <f t="shared" si="88"/>
        <v/>
      </c>
    </row>
    <row r="354" spans="1:14" ht="25.5" x14ac:dyDescent="0.2">
      <c r="A354" s="8"/>
      <c r="B354" s="44" t="s">
        <v>334</v>
      </c>
      <c r="C354" s="41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0" t="str">
        <f t="shared" si="88"/>
        <v/>
      </c>
    </row>
    <row r="355" spans="1:14" ht="25.5" x14ac:dyDescent="0.2">
      <c r="A355" s="8"/>
      <c r="B355" s="44" t="s">
        <v>335</v>
      </c>
      <c r="C355" s="41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0" t="str">
        <f t="shared" si="88"/>
        <v/>
      </c>
    </row>
    <row r="356" spans="1:14" x14ac:dyDescent="0.2">
      <c r="A356" s="8"/>
      <c r="B356" s="44" t="s">
        <v>336</v>
      </c>
      <c r="C356" s="41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20" t="str">
        <f t="shared" si="88"/>
        <v/>
      </c>
    </row>
    <row r="357" spans="1:14" ht="25.5" x14ac:dyDescent="0.2">
      <c r="A357" s="8"/>
      <c r="B357" s="44" t="s">
        <v>337</v>
      </c>
      <c r="C357" s="41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0" t="str">
        <f t="shared" si="88"/>
        <v/>
      </c>
    </row>
    <row r="358" spans="1:14" x14ac:dyDescent="0.2">
      <c r="A358" s="8"/>
      <c r="B358" s="44" t="s">
        <v>338</v>
      </c>
      <c r="C358" s="41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0" t="str">
        <f t="shared" si="88"/>
        <v/>
      </c>
    </row>
    <row r="359" spans="1:14" ht="25.5" x14ac:dyDescent="0.2">
      <c r="A359" s="8"/>
      <c r="B359" s="44" t="s">
        <v>339</v>
      </c>
      <c r="C359" s="41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0" t="str">
        <f t="shared" si="88"/>
        <v/>
      </c>
    </row>
    <row r="360" spans="1:14" ht="25.5" x14ac:dyDescent="0.2">
      <c r="A360" s="8"/>
      <c r="B360" s="44" t="s">
        <v>340</v>
      </c>
      <c r="C360" s="41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0" t="str">
        <f t="shared" si="88"/>
        <v/>
      </c>
    </row>
    <row r="361" spans="1:14" x14ac:dyDescent="0.2">
      <c r="A361" s="8"/>
      <c r="B361" s="44" t="s">
        <v>341</v>
      </c>
      <c r="C361" s="41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20" t="str">
        <f t="shared" si="88"/>
        <v/>
      </c>
    </row>
    <row r="362" spans="1:14" x14ac:dyDescent="0.2">
      <c r="A362" s="8"/>
      <c r="B362" s="44" t="s">
        <v>342</v>
      </c>
      <c r="C362" s="41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0" t="str">
        <f t="shared" si="88"/>
        <v/>
      </c>
    </row>
    <row r="363" spans="1:14" ht="26.25" thickBot="1" x14ac:dyDescent="0.25">
      <c r="A363" s="8"/>
      <c r="B363" s="45" t="s">
        <v>343</v>
      </c>
      <c r="C363" s="42">
        <v>0</v>
      </c>
      <c r="D363" s="21">
        <v>0</v>
      </c>
      <c r="E363" s="21">
        <v>0</v>
      </c>
      <c r="F363" s="21">
        <v>0</v>
      </c>
      <c r="G363" s="22" t="str">
        <f t="shared" si="83"/>
        <v/>
      </c>
      <c r="H363" s="22" t="str">
        <f t="shared" si="84"/>
        <v/>
      </c>
      <c r="I363" s="22" t="str">
        <f t="shared" si="85"/>
        <v/>
      </c>
      <c r="J363" s="22" t="str">
        <f t="shared" si="86"/>
        <v/>
      </c>
      <c r="K363" s="22" t="str">
        <f t="shared" si="89"/>
        <v xml:space="preserve"> </v>
      </c>
      <c r="L363" s="22" t="str">
        <f t="shared" si="90"/>
        <v xml:space="preserve"> </v>
      </c>
      <c r="M363" s="22" t="str">
        <f t="shared" si="87"/>
        <v/>
      </c>
      <c r="N363" s="2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4" t="s">
        <v>3</v>
      </c>
      <c r="C368" s="28" t="s">
        <v>16</v>
      </c>
      <c r="D368" s="29"/>
      <c r="E368" s="29"/>
      <c r="F368" s="30"/>
      <c r="G368" s="28" t="s">
        <v>5</v>
      </c>
      <c r="H368" s="29"/>
      <c r="I368" s="29"/>
      <c r="J368" s="29"/>
      <c r="K368" s="28" t="s">
        <v>17</v>
      </c>
      <c r="L368" s="18"/>
      <c r="M368" s="31" t="s">
        <v>7</v>
      </c>
      <c r="N368" s="18"/>
    </row>
    <row r="369" spans="1:14" ht="15.75" thickBot="1" x14ac:dyDescent="0.25">
      <c r="A369" s="7"/>
      <c r="B369" s="25"/>
      <c r="C369" s="34">
        <v>2021</v>
      </c>
      <c r="D369" s="30"/>
      <c r="E369" s="35">
        <v>2022</v>
      </c>
      <c r="F369" s="30"/>
      <c r="G369" s="34">
        <v>2021</v>
      </c>
      <c r="H369" s="30"/>
      <c r="I369" s="33">
        <v>2022</v>
      </c>
      <c r="J369" s="13"/>
      <c r="K369" s="32"/>
      <c r="L369" s="19"/>
      <c r="M369" s="13"/>
      <c r="N369" s="19"/>
    </row>
    <row r="370" spans="1:14" ht="15.75" thickBot="1" x14ac:dyDescent="0.25">
      <c r="A370" s="8"/>
      <c r="B370" s="26"/>
      <c r="C370" s="36" t="s">
        <v>8</v>
      </c>
      <c r="D370" s="36" t="s">
        <v>9</v>
      </c>
      <c r="E370" s="36" t="s">
        <v>8</v>
      </c>
      <c r="F370" s="36" t="s">
        <v>9</v>
      </c>
      <c r="G370" s="36" t="s">
        <v>8</v>
      </c>
      <c r="H370" s="36" t="s">
        <v>9</v>
      </c>
      <c r="I370" s="36" t="s">
        <v>8</v>
      </c>
      <c r="J370" s="36" t="s">
        <v>9</v>
      </c>
      <c r="K370" s="36" t="s">
        <v>8</v>
      </c>
      <c r="L370" s="36" t="s">
        <v>9</v>
      </c>
      <c r="M370" s="36" t="s">
        <v>8</v>
      </c>
      <c r="N370" s="37" t="s">
        <v>9</v>
      </c>
    </row>
    <row r="371" spans="1:14" ht="15.75" thickBot="1" x14ac:dyDescent="0.25">
      <c r="A371" s="8"/>
      <c r="B371" s="27" t="s">
        <v>13</v>
      </c>
      <c r="C371" s="38">
        <f>SUM(C372:C604)</f>
        <v>435</v>
      </c>
      <c r="D371" s="38">
        <f>SUM(D372:D604)</f>
        <v>638</v>
      </c>
      <c r="E371" s="38">
        <f>SUM(E372:E604)</f>
        <v>433</v>
      </c>
      <c r="F371" s="38">
        <f>SUM(F372:F604)</f>
        <v>588</v>
      </c>
      <c r="G371" s="39">
        <f t="shared" ref="G371:G434" si="91">+IF(C371=0,"",C371/C$371)</f>
        <v>1</v>
      </c>
      <c r="H371" s="39">
        <f t="shared" ref="H371:H434" si="92">+IF(D371=0,"",D371/D$371)</f>
        <v>1</v>
      </c>
      <c r="I371" s="39">
        <f t="shared" ref="I371:I434" si="93">+IF(E371=0,"",E371/E$371)</f>
        <v>1</v>
      </c>
      <c r="J371" s="39">
        <f t="shared" ref="J371:J434" si="94">+IF(F371=0,"",F371/F$371)</f>
        <v>1</v>
      </c>
      <c r="K371" s="39">
        <f>+IF(AND(C371=0,E371=0),"",IF(C371=0,1,IF(E371=0,-1,(E371-C371)/C371)))</f>
        <v>-4.5977011494252873E-3</v>
      </c>
      <c r="L371" s="39">
        <f>+IF(AND(D371=0,F371=0),"",IF(D371=0,1,IF(F371=0,-1,(F371-D371)/D371)))</f>
        <v>-7.8369905956112859E-2</v>
      </c>
      <c r="M371" s="39">
        <f t="shared" ref="M371:M434" si="95">+IF(OR(AND(G371=""),(K371="")),"",G371*K371)</f>
        <v>-4.5977011494252873E-3</v>
      </c>
      <c r="N371" s="40">
        <f t="shared" ref="N371:N434" si="96">+IF(OR(AND(H371=""),(L371="")),"",H371*L371)</f>
        <v>-7.8369905956112859E-2</v>
      </c>
    </row>
    <row r="372" spans="1:14" x14ac:dyDescent="0.2">
      <c r="A372" s="8"/>
      <c r="B372" s="43" t="s">
        <v>344</v>
      </c>
      <c r="C372" s="49">
        <v>5</v>
      </c>
      <c r="D372" s="46">
        <v>0</v>
      </c>
      <c r="E372" s="46">
        <v>4</v>
      </c>
      <c r="F372" s="46">
        <v>0</v>
      </c>
      <c r="G372" s="47">
        <f t="shared" si="91"/>
        <v>1.1494252873563218E-2</v>
      </c>
      <c r="H372" s="47" t="str">
        <f t="shared" si="92"/>
        <v/>
      </c>
      <c r="I372" s="47">
        <f t="shared" si="93"/>
        <v>9.2378752886836026E-3</v>
      </c>
      <c r="J372" s="47" t="str">
        <f t="shared" si="94"/>
        <v/>
      </c>
      <c r="K372" s="47">
        <f t="shared" ref="K372:K435" si="97">+IF(AND(C372=0,E372=0)," ",IF(C372=0,1,IF(E372=0,-1,(E372-C372)/C372)))</f>
        <v>-0.2</v>
      </c>
      <c r="L372" s="47" t="str">
        <f t="shared" ref="L372:L435" si="98">+IF(AND(D372=0,F372=0)," ",IF(D372=0,1,IF(F372=0,-1,(F372-D372)/D372)))</f>
        <v xml:space="preserve"> </v>
      </c>
      <c r="M372" s="47">
        <f t="shared" si="95"/>
        <v>-2.2988505747126436E-3</v>
      </c>
      <c r="N372" s="48" t="str">
        <f t="shared" si="96"/>
        <v/>
      </c>
    </row>
    <row r="373" spans="1:14" x14ac:dyDescent="0.2">
      <c r="A373" s="8"/>
      <c r="B373" s="44" t="s">
        <v>345</v>
      </c>
      <c r="C373" s="41">
        <v>0</v>
      </c>
      <c r="D373" s="9">
        <v>0</v>
      </c>
      <c r="E373" s="9">
        <v>3</v>
      </c>
      <c r="F373" s="9">
        <v>1</v>
      </c>
      <c r="G373" s="10" t="str">
        <f t="shared" si="91"/>
        <v/>
      </c>
      <c r="H373" s="10" t="str">
        <f t="shared" si="92"/>
        <v/>
      </c>
      <c r="I373" s="10">
        <f t="shared" si="93"/>
        <v>6.9284064665127024E-3</v>
      </c>
      <c r="J373" s="10">
        <f t="shared" si="94"/>
        <v>1.7006802721088435E-3</v>
      </c>
      <c r="K373" s="10">
        <f t="shared" si="97"/>
        <v>1</v>
      </c>
      <c r="L373" s="10">
        <f t="shared" si="98"/>
        <v>1</v>
      </c>
      <c r="M373" s="10" t="str">
        <f t="shared" si="95"/>
        <v/>
      </c>
      <c r="N373" s="20" t="str">
        <f t="shared" si="96"/>
        <v/>
      </c>
    </row>
    <row r="374" spans="1:14" x14ac:dyDescent="0.2">
      <c r="A374" s="8"/>
      <c r="B374" s="44" t="s">
        <v>346</v>
      </c>
      <c r="C374" s="41">
        <v>1</v>
      </c>
      <c r="D374" s="9">
        <v>0</v>
      </c>
      <c r="E374" s="9">
        <v>14</v>
      </c>
      <c r="F374" s="9">
        <v>2</v>
      </c>
      <c r="G374" s="10">
        <f t="shared" si="91"/>
        <v>2.2988505747126436E-3</v>
      </c>
      <c r="H374" s="10" t="str">
        <f t="shared" si="92"/>
        <v/>
      </c>
      <c r="I374" s="10">
        <f t="shared" si="93"/>
        <v>3.2332563510392612E-2</v>
      </c>
      <c r="J374" s="10">
        <f t="shared" si="94"/>
        <v>3.4013605442176869E-3</v>
      </c>
      <c r="K374" s="10">
        <f t="shared" si="97"/>
        <v>13</v>
      </c>
      <c r="L374" s="10">
        <f t="shared" si="98"/>
        <v>1</v>
      </c>
      <c r="M374" s="10">
        <f t="shared" si="95"/>
        <v>2.9885057471264367E-2</v>
      </c>
      <c r="N374" s="20" t="str">
        <f t="shared" si="96"/>
        <v/>
      </c>
    </row>
    <row r="375" spans="1:14" x14ac:dyDescent="0.2">
      <c r="A375" s="8"/>
      <c r="B375" s="44" t="s">
        <v>347</v>
      </c>
      <c r="C375" s="41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0" t="str">
        <f t="shared" si="96"/>
        <v/>
      </c>
    </row>
    <row r="376" spans="1:14" x14ac:dyDescent="0.2">
      <c r="A376" s="8"/>
      <c r="B376" s="44" t="s">
        <v>348</v>
      </c>
      <c r="C376" s="41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0" t="str">
        <f t="shared" si="96"/>
        <v/>
      </c>
    </row>
    <row r="377" spans="1:14" x14ac:dyDescent="0.2">
      <c r="A377" s="8"/>
      <c r="B377" s="44" t="s">
        <v>349</v>
      </c>
      <c r="C377" s="41">
        <v>22</v>
      </c>
      <c r="D377" s="9">
        <v>6</v>
      </c>
      <c r="E377" s="9">
        <v>42</v>
      </c>
      <c r="F377" s="9">
        <v>9</v>
      </c>
      <c r="G377" s="10">
        <f t="shared" si="91"/>
        <v>5.057471264367816E-2</v>
      </c>
      <c r="H377" s="10">
        <f t="shared" si="92"/>
        <v>9.4043887147335428E-3</v>
      </c>
      <c r="I377" s="10">
        <f t="shared" si="93"/>
        <v>9.6997690531177835E-2</v>
      </c>
      <c r="J377" s="10">
        <f t="shared" si="94"/>
        <v>1.5306122448979591E-2</v>
      </c>
      <c r="K377" s="10">
        <f t="shared" si="97"/>
        <v>0.90909090909090906</v>
      </c>
      <c r="L377" s="10">
        <f t="shared" si="98"/>
        <v>0.5</v>
      </c>
      <c r="M377" s="10">
        <f t="shared" si="95"/>
        <v>4.5977011494252873E-2</v>
      </c>
      <c r="N377" s="20">
        <f t="shared" si="96"/>
        <v>4.7021943573667714E-3</v>
      </c>
    </row>
    <row r="378" spans="1:14" x14ac:dyDescent="0.2">
      <c r="A378" s="8"/>
      <c r="B378" s="44" t="s">
        <v>350</v>
      </c>
      <c r="C378" s="41">
        <v>0</v>
      </c>
      <c r="D378" s="9">
        <v>0</v>
      </c>
      <c r="E378" s="9">
        <v>1</v>
      </c>
      <c r="F378" s="9">
        <v>0</v>
      </c>
      <c r="G378" s="10" t="str">
        <f t="shared" si="91"/>
        <v/>
      </c>
      <c r="H378" s="10" t="str">
        <f t="shared" si="92"/>
        <v/>
      </c>
      <c r="I378" s="10">
        <f t="shared" si="93"/>
        <v>2.3094688221709007E-3</v>
      </c>
      <c r="J378" s="10" t="str">
        <f t="shared" si="94"/>
        <v/>
      </c>
      <c r="K378" s="10">
        <f t="shared" si="97"/>
        <v>1</v>
      </c>
      <c r="L378" s="10" t="str">
        <f t="shared" si="98"/>
        <v xml:space="preserve"> </v>
      </c>
      <c r="M378" s="10" t="str">
        <f t="shared" si="95"/>
        <v/>
      </c>
      <c r="N378" s="20" t="str">
        <f t="shared" si="96"/>
        <v/>
      </c>
    </row>
    <row r="379" spans="1:14" x14ac:dyDescent="0.2">
      <c r="A379" s="8"/>
      <c r="B379" s="44" t="s">
        <v>351</v>
      </c>
      <c r="C379" s="41">
        <v>2</v>
      </c>
      <c r="D379" s="9">
        <v>2</v>
      </c>
      <c r="E379" s="9">
        <v>1</v>
      </c>
      <c r="F379" s="9">
        <v>0</v>
      </c>
      <c r="G379" s="10">
        <f t="shared" si="91"/>
        <v>4.5977011494252873E-3</v>
      </c>
      <c r="H379" s="10">
        <f t="shared" si="92"/>
        <v>3.134796238244514E-3</v>
      </c>
      <c r="I379" s="10">
        <f t="shared" si="93"/>
        <v>2.3094688221709007E-3</v>
      </c>
      <c r="J379" s="10" t="str">
        <f t="shared" si="94"/>
        <v/>
      </c>
      <c r="K379" s="10">
        <f t="shared" si="97"/>
        <v>-0.5</v>
      </c>
      <c r="L379" s="10">
        <f t="shared" si="98"/>
        <v>-1</v>
      </c>
      <c r="M379" s="10">
        <f t="shared" si="95"/>
        <v>-2.2988505747126436E-3</v>
      </c>
      <c r="N379" s="20">
        <f t="shared" si="96"/>
        <v>-3.134796238244514E-3</v>
      </c>
    </row>
    <row r="380" spans="1:14" x14ac:dyDescent="0.2">
      <c r="A380" s="8"/>
      <c r="B380" s="44" t="s">
        <v>352</v>
      </c>
      <c r="C380" s="41">
        <v>0</v>
      </c>
      <c r="D380" s="9">
        <v>1</v>
      </c>
      <c r="E380" s="9">
        <v>0</v>
      </c>
      <c r="F380" s="9">
        <v>1</v>
      </c>
      <c r="G380" s="10" t="str">
        <f t="shared" si="91"/>
        <v/>
      </c>
      <c r="H380" s="10">
        <f t="shared" si="92"/>
        <v>1.567398119122257E-3</v>
      </c>
      <c r="I380" s="10" t="str">
        <f t="shared" si="93"/>
        <v/>
      </c>
      <c r="J380" s="10">
        <f t="shared" si="94"/>
        <v>1.7006802721088435E-3</v>
      </c>
      <c r="K380" s="10" t="str">
        <f t="shared" si="97"/>
        <v xml:space="preserve"> </v>
      </c>
      <c r="L380" s="10">
        <f t="shared" si="98"/>
        <v>0</v>
      </c>
      <c r="M380" s="10" t="str">
        <f t="shared" si="95"/>
        <v/>
      </c>
      <c r="N380" s="20">
        <f t="shared" si="96"/>
        <v>0</v>
      </c>
    </row>
    <row r="381" spans="1:14" x14ac:dyDescent="0.2">
      <c r="A381" s="8"/>
      <c r="B381" s="44" t="s">
        <v>353</v>
      </c>
      <c r="C381" s="41">
        <v>1</v>
      </c>
      <c r="D381" s="9">
        <v>1</v>
      </c>
      <c r="E381" s="9">
        <v>2</v>
      </c>
      <c r="F381" s="9">
        <v>0</v>
      </c>
      <c r="G381" s="10">
        <f t="shared" si="91"/>
        <v>2.2988505747126436E-3</v>
      </c>
      <c r="H381" s="10">
        <f t="shared" si="92"/>
        <v>1.567398119122257E-3</v>
      </c>
      <c r="I381" s="10">
        <f t="shared" si="93"/>
        <v>4.6189376443418013E-3</v>
      </c>
      <c r="J381" s="10" t="str">
        <f t="shared" si="94"/>
        <v/>
      </c>
      <c r="K381" s="10">
        <f t="shared" si="97"/>
        <v>1</v>
      </c>
      <c r="L381" s="10">
        <f t="shared" si="98"/>
        <v>-1</v>
      </c>
      <c r="M381" s="10">
        <f t="shared" si="95"/>
        <v>2.2988505747126436E-3</v>
      </c>
      <c r="N381" s="20">
        <f t="shared" si="96"/>
        <v>-1.567398119122257E-3</v>
      </c>
    </row>
    <row r="382" spans="1:14" x14ac:dyDescent="0.2">
      <c r="A382" s="8"/>
      <c r="B382" s="44" t="s">
        <v>354</v>
      </c>
      <c r="C382" s="41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0" t="str">
        <f t="shared" si="96"/>
        <v/>
      </c>
    </row>
    <row r="383" spans="1:14" x14ac:dyDescent="0.2">
      <c r="A383" s="8"/>
      <c r="B383" s="44" t="s">
        <v>355</v>
      </c>
      <c r="C383" s="41">
        <v>38</v>
      </c>
      <c r="D383" s="9">
        <v>15</v>
      </c>
      <c r="E383" s="9">
        <v>23</v>
      </c>
      <c r="F383" s="9">
        <v>9</v>
      </c>
      <c r="G383" s="10">
        <f t="shared" si="91"/>
        <v>8.7356321839080459E-2</v>
      </c>
      <c r="H383" s="10">
        <f t="shared" si="92"/>
        <v>2.3510971786833857E-2</v>
      </c>
      <c r="I383" s="10">
        <f t="shared" si="93"/>
        <v>5.3117782909930716E-2</v>
      </c>
      <c r="J383" s="10">
        <f t="shared" si="94"/>
        <v>1.5306122448979591E-2</v>
      </c>
      <c r="K383" s="10">
        <f t="shared" si="97"/>
        <v>-0.39473684210526316</v>
      </c>
      <c r="L383" s="10">
        <f t="shared" si="98"/>
        <v>-0.4</v>
      </c>
      <c r="M383" s="10">
        <f t="shared" si="95"/>
        <v>-3.4482758620689655E-2</v>
      </c>
      <c r="N383" s="20">
        <f t="shared" si="96"/>
        <v>-9.4043887147335428E-3</v>
      </c>
    </row>
    <row r="384" spans="1:14" x14ac:dyDescent="0.2">
      <c r="A384" s="8"/>
      <c r="B384" s="44" t="s">
        <v>356</v>
      </c>
      <c r="C384" s="41">
        <v>7</v>
      </c>
      <c r="D384" s="9">
        <v>2</v>
      </c>
      <c r="E384" s="9">
        <v>1</v>
      </c>
      <c r="F384" s="9">
        <v>1</v>
      </c>
      <c r="G384" s="10">
        <f t="shared" si="91"/>
        <v>1.6091954022988506E-2</v>
      </c>
      <c r="H384" s="10">
        <f t="shared" si="92"/>
        <v>3.134796238244514E-3</v>
      </c>
      <c r="I384" s="10">
        <f t="shared" si="93"/>
        <v>2.3094688221709007E-3</v>
      </c>
      <c r="J384" s="10">
        <f t="shared" si="94"/>
        <v>1.7006802721088435E-3</v>
      </c>
      <c r="K384" s="10">
        <f t="shared" si="97"/>
        <v>-0.8571428571428571</v>
      </c>
      <c r="L384" s="10">
        <f t="shared" si="98"/>
        <v>-0.5</v>
      </c>
      <c r="M384" s="10">
        <f t="shared" si="95"/>
        <v>-1.3793103448275862E-2</v>
      </c>
      <c r="N384" s="20">
        <f t="shared" si="96"/>
        <v>-1.567398119122257E-3</v>
      </c>
    </row>
    <row r="385" spans="1:14" x14ac:dyDescent="0.2">
      <c r="A385" s="8"/>
      <c r="B385" s="44" t="s">
        <v>357</v>
      </c>
      <c r="C385" s="41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0" t="str">
        <f t="shared" si="96"/>
        <v/>
      </c>
    </row>
    <row r="386" spans="1:14" x14ac:dyDescent="0.2">
      <c r="A386" s="8"/>
      <c r="B386" s="44" t="s">
        <v>358</v>
      </c>
      <c r="C386" s="41">
        <v>4</v>
      </c>
      <c r="D386" s="9">
        <v>0</v>
      </c>
      <c r="E386" s="9">
        <v>1</v>
      </c>
      <c r="F386" s="9">
        <v>1</v>
      </c>
      <c r="G386" s="10">
        <f t="shared" si="91"/>
        <v>9.1954022988505746E-3</v>
      </c>
      <c r="H386" s="10" t="str">
        <f t="shared" si="92"/>
        <v/>
      </c>
      <c r="I386" s="10">
        <f t="shared" si="93"/>
        <v>2.3094688221709007E-3</v>
      </c>
      <c r="J386" s="10">
        <f t="shared" si="94"/>
        <v>1.7006802721088435E-3</v>
      </c>
      <c r="K386" s="10">
        <f t="shared" si="97"/>
        <v>-0.75</v>
      </c>
      <c r="L386" s="10">
        <f t="shared" si="98"/>
        <v>1</v>
      </c>
      <c r="M386" s="10">
        <f t="shared" si="95"/>
        <v>-6.8965517241379309E-3</v>
      </c>
      <c r="N386" s="20" t="str">
        <f t="shared" si="96"/>
        <v/>
      </c>
    </row>
    <row r="387" spans="1:14" x14ac:dyDescent="0.2">
      <c r="A387" s="8"/>
      <c r="B387" s="44" t="s">
        <v>359</v>
      </c>
      <c r="C387" s="41">
        <v>0</v>
      </c>
      <c r="D387" s="9">
        <v>0</v>
      </c>
      <c r="E387" s="9">
        <v>0</v>
      </c>
      <c r="F387" s="9">
        <v>0</v>
      </c>
      <c r="G387" s="10" t="str">
        <f t="shared" si="91"/>
        <v/>
      </c>
      <c r="H387" s="10" t="str">
        <f t="shared" si="92"/>
        <v/>
      </c>
      <c r="I387" s="10" t="str">
        <f t="shared" si="93"/>
        <v/>
      </c>
      <c r="J387" s="10" t="str">
        <f t="shared" si="94"/>
        <v/>
      </c>
      <c r="K387" s="10" t="str">
        <f t="shared" si="97"/>
        <v xml:space="preserve"> </v>
      </c>
      <c r="L387" s="10" t="str">
        <f t="shared" si="98"/>
        <v xml:space="preserve"> </v>
      </c>
      <c r="M387" s="10" t="str">
        <f t="shared" si="95"/>
        <v/>
      </c>
      <c r="N387" s="20" t="str">
        <f t="shared" si="96"/>
        <v/>
      </c>
    </row>
    <row r="388" spans="1:14" x14ac:dyDescent="0.2">
      <c r="A388" s="8"/>
      <c r="B388" s="44" t="s">
        <v>360</v>
      </c>
      <c r="C388" s="41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20" t="str">
        <f t="shared" si="96"/>
        <v/>
      </c>
    </row>
    <row r="389" spans="1:14" x14ac:dyDescent="0.2">
      <c r="A389" s="8"/>
      <c r="B389" s="44" t="s">
        <v>361</v>
      </c>
      <c r="C389" s="41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20" t="str">
        <f t="shared" si="96"/>
        <v/>
      </c>
    </row>
    <row r="390" spans="1:14" x14ac:dyDescent="0.2">
      <c r="A390" s="8"/>
      <c r="B390" s="44" t="s">
        <v>362</v>
      </c>
      <c r="C390" s="41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0" t="str">
        <f t="shared" si="96"/>
        <v/>
      </c>
    </row>
    <row r="391" spans="1:14" x14ac:dyDescent="0.2">
      <c r="A391" s="8"/>
      <c r="B391" s="44" t="s">
        <v>363</v>
      </c>
      <c r="C391" s="41">
        <v>6</v>
      </c>
      <c r="D391" s="9">
        <v>10</v>
      </c>
      <c r="E391" s="9">
        <v>27</v>
      </c>
      <c r="F391" s="9">
        <v>11</v>
      </c>
      <c r="G391" s="10">
        <f t="shared" si="91"/>
        <v>1.3793103448275862E-2</v>
      </c>
      <c r="H391" s="10">
        <f t="shared" si="92"/>
        <v>1.5673981191222569E-2</v>
      </c>
      <c r="I391" s="10">
        <f t="shared" si="93"/>
        <v>6.2355658198614321E-2</v>
      </c>
      <c r="J391" s="10">
        <f t="shared" si="94"/>
        <v>1.8707482993197279E-2</v>
      </c>
      <c r="K391" s="10">
        <f t="shared" si="97"/>
        <v>3.5</v>
      </c>
      <c r="L391" s="10">
        <f t="shared" si="98"/>
        <v>0.1</v>
      </c>
      <c r="M391" s="10">
        <f t="shared" si="95"/>
        <v>4.8275862068965517E-2</v>
      </c>
      <c r="N391" s="20">
        <f t="shared" si="96"/>
        <v>1.567398119122257E-3</v>
      </c>
    </row>
    <row r="392" spans="1:14" x14ac:dyDescent="0.2">
      <c r="A392" s="8"/>
      <c r="B392" s="44" t="s">
        <v>364</v>
      </c>
      <c r="C392" s="41">
        <v>1</v>
      </c>
      <c r="D392" s="9">
        <v>0</v>
      </c>
      <c r="E392" s="9">
        <v>0</v>
      </c>
      <c r="F392" s="9">
        <v>0</v>
      </c>
      <c r="G392" s="10">
        <f t="shared" si="91"/>
        <v>2.2988505747126436E-3</v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>
        <f t="shared" si="97"/>
        <v>-1</v>
      </c>
      <c r="L392" s="10" t="str">
        <f t="shared" si="98"/>
        <v xml:space="preserve"> </v>
      </c>
      <c r="M392" s="10">
        <f t="shared" si="95"/>
        <v>-2.2988505747126436E-3</v>
      </c>
      <c r="N392" s="20" t="str">
        <f t="shared" si="96"/>
        <v/>
      </c>
    </row>
    <row r="393" spans="1:14" x14ac:dyDescent="0.2">
      <c r="A393" s="8"/>
      <c r="B393" s="44" t="s">
        <v>365</v>
      </c>
      <c r="C393" s="41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0" t="str">
        <f t="shared" si="96"/>
        <v/>
      </c>
    </row>
    <row r="394" spans="1:14" x14ac:dyDescent="0.2">
      <c r="A394" s="8"/>
      <c r="B394" s="44" t="s">
        <v>366</v>
      </c>
      <c r="C394" s="41">
        <v>0</v>
      </c>
      <c r="D394" s="9">
        <v>2</v>
      </c>
      <c r="E394" s="9">
        <v>1</v>
      </c>
      <c r="F394" s="9">
        <v>1</v>
      </c>
      <c r="G394" s="10" t="str">
        <f t="shared" si="91"/>
        <v/>
      </c>
      <c r="H394" s="10">
        <f t="shared" si="92"/>
        <v>3.134796238244514E-3</v>
      </c>
      <c r="I394" s="10">
        <f t="shared" si="93"/>
        <v>2.3094688221709007E-3</v>
      </c>
      <c r="J394" s="10">
        <f t="shared" si="94"/>
        <v>1.7006802721088435E-3</v>
      </c>
      <c r="K394" s="10">
        <f t="shared" si="97"/>
        <v>1</v>
      </c>
      <c r="L394" s="10">
        <f t="shared" si="98"/>
        <v>-0.5</v>
      </c>
      <c r="M394" s="10" t="str">
        <f t="shared" si="95"/>
        <v/>
      </c>
      <c r="N394" s="20">
        <f t="shared" si="96"/>
        <v>-1.567398119122257E-3</v>
      </c>
    </row>
    <row r="395" spans="1:14" x14ac:dyDescent="0.2">
      <c r="A395" s="8"/>
      <c r="B395" s="44" t="s">
        <v>367</v>
      </c>
      <c r="C395" s="41">
        <v>3</v>
      </c>
      <c r="D395" s="9">
        <v>39</v>
      </c>
      <c r="E395" s="9">
        <v>2</v>
      </c>
      <c r="F395" s="9">
        <v>39</v>
      </c>
      <c r="G395" s="10">
        <f t="shared" si="91"/>
        <v>6.8965517241379309E-3</v>
      </c>
      <c r="H395" s="10">
        <f t="shared" si="92"/>
        <v>6.1128526645768025E-2</v>
      </c>
      <c r="I395" s="10">
        <f t="shared" si="93"/>
        <v>4.6189376443418013E-3</v>
      </c>
      <c r="J395" s="10">
        <f t="shared" si="94"/>
        <v>6.6326530612244902E-2</v>
      </c>
      <c r="K395" s="10">
        <f t="shared" si="97"/>
        <v>-0.33333333333333331</v>
      </c>
      <c r="L395" s="10">
        <f t="shared" si="98"/>
        <v>0</v>
      </c>
      <c r="M395" s="10">
        <f t="shared" si="95"/>
        <v>-2.2988505747126436E-3</v>
      </c>
      <c r="N395" s="20">
        <f t="shared" si="96"/>
        <v>0</v>
      </c>
    </row>
    <row r="396" spans="1:14" x14ac:dyDescent="0.2">
      <c r="A396" s="8"/>
      <c r="B396" s="44" t="s">
        <v>368</v>
      </c>
      <c r="C396" s="41">
        <v>1</v>
      </c>
      <c r="D396" s="9">
        <v>4</v>
      </c>
      <c r="E396" s="9">
        <v>4</v>
      </c>
      <c r="F396" s="9">
        <v>3</v>
      </c>
      <c r="G396" s="10">
        <f t="shared" si="91"/>
        <v>2.2988505747126436E-3</v>
      </c>
      <c r="H396" s="10">
        <f t="shared" si="92"/>
        <v>6.269592476489028E-3</v>
      </c>
      <c r="I396" s="10">
        <f t="shared" si="93"/>
        <v>9.2378752886836026E-3</v>
      </c>
      <c r="J396" s="10">
        <f t="shared" si="94"/>
        <v>5.1020408163265302E-3</v>
      </c>
      <c r="K396" s="10">
        <f t="shared" si="97"/>
        <v>3</v>
      </c>
      <c r="L396" s="10">
        <f t="shared" si="98"/>
        <v>-0.25</v>
      </c>
      <c r="M396" s="10">
        <f t="shared" si="95"/>
        <v>6.8965517241379309E-3</v>
      </c>
      <c r="N396" s="20">
        <f t="shared" si="96"/>
        <v>-1.567398119122257E-3</v>
      </c>
    </row>
    <row r="397" spans="1:14" x14ac:dyDescent="0.2">
      <c r="A397" s="8"/>
      <c r="B397" s="44" t="s">
        <v>369</v>
      </c>
      <c r="C397" s="41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20" t="str">
        <f t="shared" si="96"/>
        <v/>
      </c>
    </row>
    <row r="398" spans="1:14" x14ac:dyDescent="0.2">
      <c r="A398" s="8"/>
      <c r="B398" s="44" t="s">
        <v>370</v>
      </c>
      <c r="C398" s="41">
        <v>0</v>
      </c>
      <c r="D398" s="9">
        <v>0</v>
      </c>
      <c r="E398" s="9">
        <v>1</v>
      </c>
      <c r="F398" s="9">
        <v>0</v>
      </c>
      <c r="G398" s="10" t="str">
        <f t="shared" si="91"/>
        <v/>
      </c>
      <c r="H398" s="10" t="str">
        <f t="shared" si="92"/>
        <v/>
      </c>
      <c r="I398" s="10">
        <f t="shared" si="93"/>
        <v>2.3094688221709007E-3</v>
      </c>
      <c r="J398" s="10" t="str">
        <f t="shared" si="94"/>
        <v/>
      </c>
      <c r="K398" s="10">
        <f t="shared" si="97"/>
        <v>1</v>
      </c>
      <c r="L398" s="10" t="str">
        <f t="shared" si="98"/>
        <v xml:space="preserve"> </v>
      </c>
      <c r="M398" s="10" t="str">
        <f t="shared" si="95"/>
        <v/>
      </c>
      <c r="N398" s="20" t="str">
        <f t="shared" si="96"/>
        <v/>
      </c>
    </row>
    <row r="399" spans="1:14" x14ac:dyDescent="0.2">
      <c r="A399" s="8"/>
      <c r="B399" s="44" t="s">
        <v>371</v>
      </c>
      <c r="C399" s="41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0" t="str">
        <f t="shared" si="96"/>
        <v/>
      </c>
    </row>
    <row r="400" spans="1:14" x14ac:dyDescent="0.2">
      <c r="A400" s="8"/>
      <c r="B400" s="44" t="s">
        <v>372</v>
      </c>
      <c r="C400" s="41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20" t="str">
        <f t="shared" si="96"/>
        <v/>
      </c>
    </row>
    <row r="401" spans="1:14" x14ac:dyDescent="0.2">
      <c r="A401" s="8"/>
      <c r="B401" s="44" t="s">
        <v>373</v>
      </c>
      <c r="C401" s="41">
        <v>3</v>
      </c>
      <c r="D401" s="9">
        <v>6</v>
      </c>
      <c r="E401" s="9">
        <v>0</v>
      </c>
      <c r="F401" s="9">
        <v>0</v>
      </c>
      <c r="G401" s="10">
        <f t="shared" si="91"/>
        <v>6.8965517241379309E-3</v>
      </c>
      <c r="H401" s="10">
        <f t="shared" si="92"/>
        <v>9.4043887147335428E-3</v>
      </c>
      <c r="I401" s="10" t="str">
        <f t="shared" si="93"/>
        <v/>
      </c>
      <c r="J401" s="10" t="str">
        <f t="shared" si="94"/>
        <v/>
      </c>
      <c r="K401" s="10">
        <f t="shared" si="97"/>
        <v>-1</v>
      </c>
      <c r="L401" s="10">
        <f t="shared" si="98"/>
        <v>-1</v>
      </c>
      <c r="M401" s="10">
        <f t="shared" si="95"/>
        <v>-6.8965517241379309E-3</v>
      </c>
      <c r="N401" s="20">
        <f t="shared" si="96"/>
        <v>-9.4043887147335428E-3</v>
      </c>
    </row>
    <row r="402" spans="1:14" x14ac:dyDescent="0.2">
      <c r="A402" s="8"/>
      <c r="B402" s="44" t="s">
        <v>374</v>
      </c>
      <c r="C402" s="41">
        <v>1</v>
      </c>
      <c r="D402" s="9">
        <v>0</v>
      </c>
      <c r="E402" s="9">
        <v>0</v>
      </c>
      <c r="F402" s="9">
        <v>0</v>
      </c>
      <c r="G402" s="10">
        <f t="shared" si="91"/>
        <v>2.2988505747126436E-3</v>
      </c>
      <c r="H402" s="10" t="str">
        <f t="shared" si="92"/>
        <v/>
      </c>
      <c r="I402" s="10" t="str">
        <f t="shared" si="93"/>
        <v/>
      </c>
      <c r="J402" s="10" t="str">
        <f t="shared" si="94"/>
        <v/>
      </c>
      <c r="K402" s="10">
        <f t="shared" si="97"/>
        <v>-1</v>
      </c>
      <c r="L402" s="10" t="str">
        <f t="shared" si="98"/>
        <v xml:space="preserve"> </v>
      </c>
      <c r="M402" s="10">
        <f t="shared" si="95"/>
        <v>-2.2988505747126436E-3</v>
      </c>
      <c r="N402" s="20" t="str">
        <f t="shared" si="96"/>
        <v/>
      </c>
    </row>
    <row r="403" spans="1:14" x14ac:dyDescent="0.2">
      <c r="A403" s="8"/>
      <c r="B403" s="44" t="s">
        <v>375</v>
      </c>
      <c r="C403" s="41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20" t="str">
        <f t="shared" si="96"/>
        <v/>
      </c>
    </row>
    <row r="404" spans="1:14" ht="25.5" x14ac:dyDescent="0.2">
      <c r="A404" s="8"/>
      <c r="B404" s="44" t="s">
        <v>376</v>
      </c>
      <c r="C404" s="41">
        <v>0</v>
      </c>
      <c r="D404" s="9">
        <v>1</v>
      </c>
      <c r="E404" s="9">
        <v>0</v>
      </c>
      <c r="F404" s="9">
        <v>0</v>
      </c>
      <c r="G404" s="10" t="str">
        <f t="shared" si="91"/>
        <v/>
      </c>
      <c r="H404" s="10">
        <f t="shared" si="92"/>
        <v>1.567398119122257E-3</v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>
        <f t="shared" si="98"/>
        <v>-1</v>
      </c>
      <c r="M404" s="10" t="str">
        <f t="shared" si="95"/>
        <v/>
      </c>
      <c r="N404" s="20">
        <f t="shared" si="96"/>
        <v>-1.567398119122257E-3</v>
      </c>
    </row>
    <row r="405" spans="1:14" ht="25.5" x14ac:dyDescent="0.2">
      <c r="A405" s="8"/>
      <c r="B405" s="44" t="s">
        <v>377</v>
      </c>
      <c r="C405" s="41">
        <v>1</v>
      </c>
      <c r="D405" s="9">
        <v>0</v>
      </c>
      <c r="E405" s="9">
        <v>0</v>
      </c>
      <c r="F405" s="9">
        <v>3</v>
      </c>
      <c r="G405" s="10">
        <f t="shared" si="91"/>
        <v>2.2988505747126436E-3</v>
      </c>
      <c r="H405" s="10" t="str">
        <f t="shared" si="92"/>
        <v/>
      </c>
      <c r="I405" s="10" t="str">
        <f t="shared" si="93"/>
        <v/>
      </c>
      <c r="J405" s="10">
        <f t="shared" si="94"/>
        <v>5.1020408163265302E-3</v>
      </c>
      <c r="K405" s="10">
        <f t="shared" si="97"/>
        <v>-1</v>
      </c>
      <c r="L405" s="10">
        <f t="shared" si="98"/>
        <v>1</v>
      </c>
      <c r="M405" s="10">
        <f t="shared" si="95"/>
        <v>-2.2988505747126436E-3</v>
      </c>
      <c r="N405" s="20" t="str">
        <f t="shared" si="96"/>
        <v/>
      </c>
    </row>
    <row r="406" spans="1:14" x14ac:dyDescent="0.2">
      <c r="A406" s="8"/>
      <c r="B406" s="44" t="s">
        <v>378</v>
      </c>
      <c r="C406" s="41">
        <v>17</v>
      </c>
      <c r="D406" s="9">
        <v>2</v>
      </c>
      <c r="E406" s="9">
        <v>40</v>
      </c>
      <c r="F406" s="9">
        <v>9</v>
      </c>
      <c r="G406" s="10">
        <f t="shared" si="91"/>
        <v>3.9080459770114942E-2</v>
      </c>
      <c r="H406" s="10">
        <f t="shared" si="92"/>
        <v>3.134796238244514E-3</v>
      </c>
      <c r="I406" s="10">
        <f t="shared" si="93"/>
        <v>9.237875288683603E-2</v>
      </c>
      <c r="J406" s="10">
        <f t="shared" si="94"/>
        <v>1.5306122448979591E-2</v>
      </c>
      <c r="K406" s="10">
        <f t="shared" si="97"/>
        <v>1.3529411764705883</v>
      </c>
      <c r="L406" s="10">
        <f t="shared" si="98"/>
        <v>3.5</v>
      </c>
      <c r="M406" s="10">
        <f t="shared" si="95"/>
        <v>5.2873563218390804E-2</v>
      </c>
      <c r="N406" s="20">
        <f t="shared" si="96"/>
        <v>1.0971786833855799E-2</v>
      </c>
    </row>
    <row r="407" spans="1:14" x14ac:dyDescent="0.2">
      <c r="A407" s="8"/>
      <c r="B407" s="44" t="s">
        <v>379</v>
      </c>
      <c r="C407" s="41">
        <v>1</v>
      </c>
      <c r="D407" s="9">
        <v>0</v>
      </c>
      <c r="E407" s="9">
        <v>0</v>
      </c>
      <c r="F407" s="9">
        <v>0</v>
      </c>
      <c r="G407" s="10">
        <f t="shared" si="91"/>
        <v>2.2988505747126436E-3</v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>
        <f t="shared" si="97"/>
        <v>-1</v>
      </c>
      <c r="L407" s="10" t="str">
        <f t="shared" si="98"/>
        <v xml:space="preserve"> </v>
      </c>
      <c r="M407" s="10">
        <f t="shared" si="95"/>
        <v>-2.2988505747126436E-3</v>
      </c>
      <c r="N407" s="20" t="str">
        <f t="shared" si="96"/>
        <v/>
      </c>
    </row>
    <row r="408" spans="1:14" x14ac:dyDescent="0.2">
      <c r="A408" s="8"/>
      <c r="B408" s="44" t="s">
        <v>380</v>
      </c>
      <c r="C408" s="41">
        <v>1</v>
      </c>
      <c r="D408" s="9">
        <v>0</v>
      </c>
      <c r="E408" s="9">
        <v>0</v>
      </c>
      <c r="F408" s="9">
        <v>0</v>
      </c>
      <c r="G408" s="10">
        <f t="shared" si="91"/>
        <v>2.2988505747126436E-3</v>
      </c>
      <c r="H408" s="10" t="str">
        <f t="shared" si="92"/>
        <v/>
      </c>
      <c r="I408" s="10" t="str">
        <f t="shared" si="93"/>
        <v/>
      </c>
      <c r="J408" s="10" t="str">
        <f t="shared" si="94"/>
        <v/>
      </c>
      <c r="K408" s="10">
        <f t="shared" si="97"/>
        <v>-1</v>
      </c>
      <c r="L408" s="10" t="str">
        <f t="shared" si="98"/>
        <v xml:space="preserve"> </v>
      </c>
      <c r="M408" s="10">
        <f t="shared" si="95"/>
        <v>-2.2988505747126436E-3</v>
      </c>
      <c r="N408" s="20" t="str">
        <f t="shared" si="96"/>
        <v/>
      </c>
    </row>
    <row r="409" spans="1:14" x14ac:dyDescent="0.2">
      <c r="A409" s="8"/>
      <c r="B409" s="44" t="s">
        <v>381</v>
      </c>
      <c r="C409" s="41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20" t="str">
        <f t="shared" si="96"/>
        <v/>
      </c>
    </row>
    <row r="410" spans="1:14" x14ac:dyDescent="0.2">
      <c r="A410" s="8"/>
      <c r="B410" s="44" t="s">
        <v>382</v>
      </c>
      <c r="C410" s="41">
        <v>2</v>
      </c>
      <c r="D410" s="9">
        <v>0</v>
      </c>
      <c r="E410" s="9">
        <v>7</v>
      </c>
      <c r="F410" s="9">
        <v>1</v>
      </c>
      <c r="G410" s="10">
        <f t="shared" si="91"/>
        <v>4.5977011494252873E-3</v>
      </c>
      <c r="H410" s="10" t="str">
        <f t="shared" si="92"/>
        <v/>
      </c>
      <c r="I410" s="10">
        <f t="shared" si="93"/>
        <v>1.6166281755196306E-2</v>
      </c>
      <c r="J410" s="10">
        <f t="shared" si="94"/>
        <v>1.7006802721088435E-3</v>
      </c>
      <c r="K410" s="10">
        <f t="shared" si="97"/>
        <v>2.5</v>
      </c>
      <c r="L410" s="10">
        <f t="shared" si="98"/>
        <v>1</v>
      </c>
      <c r="M410" s="10">
        <f t="shared" si="95"/>
        <v>1.1494252873563218E-2</v>
      </c>
      <c r="N410" s="20" t="str">
        <f t="shared" si="96"/>
        <v/>
      </c>
    </row>
    <row r="411" spans="1:14" x14ac:dyDescent="0.2">
      <c r="A411" s="8"/>
      <c r="B411" s="44" t="s">
        <v>383</v>
      </c>
      <c r="C411" s="41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20" t="str">
        <f t="shared" si="96"/>
        <v/>
      </c>
    </row>
    <row r="412" spans="1:14" x14ac:dyDescent="0.2">
      <c r="A412" s="8"/>
      <c r="B412" s="44" t="s">
        <v>384</v>
      </c>
      <c r="C412" s="41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0" t="str">
        <f t="shared" si="96"/>
        <v/>
      </c>
    </row>
    <row r="413" spans="1:14" x14ac:dyDescent="0.2">
      <c r="A413" s="8"/>
      <c r="B413" s="44" t="s">
        <v>385</v>
      </c>
      <c r="C413" s="41">
        <v>36</v>
      </c>
      <c r="D413" s="9">
        <v>0</v>
      </c>
      <c r="E413" s="9">
        <v>47</v>
      </c>
      <c r="F413" s="9">
        <v>3</v>
      </c>
      <c r="G413" s="10">
        <f t="shared" si="91"/>
        <v>8.2758620689655171E-2</v>
      </c>
      <c r="H413" s="10" t="str">
        <f t="shared" si="92"/>
        <v/>
      </c>
      <c r="I413" s="10">
        <f t="shared" si="93"/>
        <v>0.10854503464203233</v>
      </c>
      <c r="J413" s="10">
        <f t="shared" si="94"/>
        <v>5.1020408163265302E-3</v>
      </c>
      <c r="K413" s="10">
        <f t="shared" si="97"/>
        <v>0.30555555555555558</v>
      </c>
      <c r="L413" s="10">
        <f t="shared" si="98"/>
        <v>1</v>
      </c>
      <c r="M413" s="10">
        <f t="shared" si="95"/>
        <v>2.5287356321839084E-2</v>
      </c>
      <c r="N413" s="20" t="str">
        <f t="shared" si="96"/>
        <v/>
      </c>
    </row>
    <row r="414" spans="1:14" x14ac:dyDescent="0.2">
      <c r="A414" s="8"/>
      <c r="B414" s="44" t="s">
        <v>386</v>
      </c>
      <c r="C414" s="41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0" t="str">
        <f t="shared" si="96"/>
        <v/>
      </c>
    </row>
    <row r="415" spans="1:14" x14ac:dyDescent="0.2">
      <c r="A415" s="8"/>
      <c r="B415" s="44" t="s">
        <v>387</v>
      </c>
      <c r="C415" s="41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0" t="str">
        <f t="shared" si="96"/>
        <v/>
      </c>
    </row>
    <row r="416" spans="1:14" x14ac:dyDescent="0.2">
      <c r="A416" s="8"/>
      <c r="B416" s="44" t="s">
        <v>388</v>
      </c>
      <c r="C416" s="41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20" t="str">
        <f t="shared" si="96"/>
        <v/>
      </c>
    </row>
    <row r="417" spans="1:14" x14ac:dyDescent="0.2">
      <c r="A417" s="8" t="s">
        <v>76</v>
      </c>
      <c r="B417" s="44" t="s">
        <v>389</v>
      </c>
      <c r="C417" s="41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0" t="str">
        <f t="shared" si="96"/>
        <v/>
      </c>
    </row>
    <row r="418" spans="1:14" x14ac:dyDescent="0.2">
      <c r="A418" s="8" t="s">
        <v>76</v>
      </c>
      <c r="B418" s="44" t="s">
        <v>390</v>
      </c>
      <c r="C418" s="41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0" t="str">
        <f t="shared" si="96"/>
        <v/>
      </c>
    </row>
    <row r="419" spans="1:14" x14ac:dyDescent="0.2">
      <c r="A419" s="8"/>
      <c r="B419" s="44" t="s">
        <v>391</v>
      </c>
      <c r="C419" s="41">
        <v>87</v>
      </c>
      <c r="D419" s="9">
        <v>43</v>
      </c>
      <c r="E419" s="9">
        <v>48</v>
      </c>
      <c r="F419" s="9">
        <v>32</v>
      </c>
      <c r="G419" s="10">
        <f t="shared" si="91"/>
        <v>0.2</v>
      </c>
      <c r="H419" s="10">
        <f t="shared" si="92"/>
        <v>6.7398119122257058E-2</v>
      </c>
      <c r="I419" s="10">
        <f t="shared" si="93"/>
        <v>0.11085450346420324</v>
      </c>
      <c r="J419" s="10">
        <f t="shared" si="94"/>
        <v>5.4421768707482991E-2</v>
      </c>
      <c r="K419" s="10">
        <f t="shared" si="97"/>
        <v>-0.44827586206896552</v>
      </c>
      <c r="L419" s="10">
        <f t="shared" si="98"/>
        <v>-0.2558139534883721</v>
      </c>
      <c r="M419" s="10">
        <f t="shared" si="95"/>
        <v>-8.9655172413793116E-2</v>
      </c>
      <c r="N419" s="20">
        <f t="shared" si="96"/>
        <v>-1.7241379310344831E-2</v>
      </c>
    </row>
    <row r="420" spans="1:14" x14ac:dyDescent="0.2">
      <c r="A420" s="8"/>
      <c r="B420" s="44" t="s">
        <v>392</v>
      </c>
      <c r="C420" s="41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0" t="str">
        <f t="shared" si="96"/>
        <v/>
      </c>
    </row>
    <row r="421" spans="1:14" x14ac:dyDescent="0.2">
      <c r="A421" s="8"/>
      <c r="B421" s="44" t="s">
        <v>393</v>
      </c>
      <c r="C421" s="41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0" t="str">
        <f t="shared" si="96"/>
        <v/>
      </c>
    </row>
    <row r="422" spans="1:14" x14ac:dyDescent="0.2">
      <c r="A422" s="8"/>
      <c r="B422" s="44" t="s">
        <v>394</v>
      </c>
      <c r="C422" s="41">
        <v>7</v>
      </c>
      <c r="D422" s="9">
        <v>4</v>
      </c>
      <c r="E422" s="9">
        <v>14</v>
      </c>
      <c r="F422" s="9">
        <v>6</v>
      </c>
      <c r="G422" s="10">
        <f t="shared" si="91"/>
        <v>1.6091954022988506E-2</v>
      </c>
      <c r="H422" s="10">
        <f t="shared" si="92"/>
        <v>6.269592476489028E-3</v>
      </c>
      <c r="I422" s="10">
        <f t="shared" si="93"/>
        <v>3.2332563510392612E-2</v>
      </c>
      <c r="J422" s="10">
        <f t="shared" si="94"/>
        <v>1.020408163265306E-2</v>
      </c>
      <c r="K422" s="10">
        <f t="shared" si="97"/>
        <v>1</v>
      </c>
      <c r="L422" s="10">
        <f t="shared" si="98"/>
        <v>0.5</v>
      </c>
      <c r="M422" s="10">
        <f t="shared" si="95"/>
        <v>1.6091954022988506E-2</v>
      </c>
      <c r="N422" s="20">
        <f t="shared" si="96"/>
        <v>3.134796238244514E-3</v>
      </c>
    </row>
    <row r="423" spans="1:14" x14ac:dyDescent="0.2">
      <c r="A423" s="8"/>
      <c r="B423" s="44" t="s">
        <v>395</v>
      </c>
      <c r="C423" s="41">
        <v>40</v>
      </c>
      <c r="D423" s="9">
        <v>9</v>
      </c>
      <c r="E423" s="9">
        <v>27</v>
      </c>
      <c r="F423" s="9">
        <v>14</v>
      </c>
      <c r="G423" s="10">
        <f t="shared" si="91"/>
        <v>9.1954022988505746E-2</v>
      </c>
      <c r="H423" s="10">
        <f t="shared" si="92"/>
        <v>1.4106583072100314E-2</v>
      </c>
      <c r="I423" s="10">
        <f t="shared" si="93"/>
        <v>6.2355658198614321E-2</v>
      </c>
      <c r="J423" s="10">
        <f t="shared" si="94"/>
        <v>2.3809523809523808E-2</v>
      </c>
      <c r="K423" s="10">
        <f t="shared" si="97"/>
        <v>-0.32500000000000001</v>
      </c>
      <c r="L423" s="10">
        <f t="shared" si="98"/>
        <v>0.55555555555555558</v>
      </c>
      <c r="M423" s="10">
        <f t="shared" si="95"/>
        <v>-2.9885057471264367E-2</v>
      </c>
      <c r="N423" s="20">
        <f t="shared" si="96"/>
        <v>7.8369905956112863E-3</v>
      </c>
    </row>
    <row r="424" spans="1:14" x14ac:dyDescent="0.2">
      <c r="A424" s="8"/>
      <c r="B424" s="44" t="s">
        <v>396</v>
      </c>
      <c r="C424" s="41">
        <v>19</v>
      </c>
      <c r="D424" s="9">
        <v>2</v>
      </c>
      <c r="E424" s="9">
        <v>50</v>
      </c>
      <c r="F424" s="9">
        <v>14</v>
      </c>
      <c r="G424" s="10">
        <f t="shared" si="91"/>
        <v>4.3678160919540229E-2</v>
      </c>
      <c r="H424" s="10">
        <f t="shared" si="92"/>
        <v>3.134796238244514E-3</v>
      </c>
      <c r="I424" s="10">
        <f t="shared" si="93"/>
        <v>0.11547344110854503</v>
      </c>
      <c r="J424" s="10">
        <f t="shared" si="94"/>
        <v>2.3809523809523808E-2</v>
      </c>
      <c r="K424" s="10">
        <f t="shared" si="97"/>
        <v>1.631578947368421</v>
      </c>
      <c r="L424" s="10">
        <f t="shared" si="98"/>
        <v>6</v>
      </c>
      <c r="M424" s="10">
        <f t="shared" si="95"/>
        <v>7.1264367816091953E-2</v>
      </c>
      <c r="N424" s="20">
        <f t="shared" si="96"/>
        <v>1.8808777429467086E-2</v>
      </c>
    </row>
    <row r="425" spans="1:14" x14ac:dyDescent="0.2">
      <c r="A425" s="8"/>
      <c r="B425" s="44" t="s">
        <v>397</v>
      </c>
      <c r="C425" s="41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0" t="str">
        <f t="shared" si="96"/>
        <v/>
      </c>
    </row>
    <row r="426" spans="1:14" x14ac:dyDescent="0.2">
      <c r="A426" s="8"/>
      <c r="B426" s="44" t="s">
        <v>398</v>
      </c>
      <c r="C426" s="41">
        <v>0</v>
      </c>
      <c r="D426" s="9">
        <v>0</v>
      </c>
      <c r="E426" s="9">
        <v>0</v>
      </c>
      <c r="F426" s="9">
        <v>1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>
        <f t="shared" si="94"/>
        <v>1.7006802721088435E-3</v>
      </c>
      <c r="K426" s="10" t="str">
        <f t="shared" si="97"/>
        <v xml:space="preserve"> </v>
      </c>
      <c r="L426" s="10">
        <f t="shared" si="98"/>
        <v>1</v>
      </c>
      <c r="M426" s="10" t="str">
        <f t="shared" si="95"/>
        <v/>
      </c>
      <c r="N426" s="20" t="str">
        <f t="shared" si="96"/>
        <v/>
      </c>
    </row>
    <row r="427" spans="1:14" ht="25.5" x14ac:dyDescent="0.2">
      <c r="A427" s="8"/>
      <c r="B427" s="44" t="s">
        <v>399</v>
      </c>
      <c r="C427" s="41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20" t="str">
        <f t="shared" si="96"/>
        <v/>
      </c>
    </row>
    <row r="428" spans="1:14" x14ac:dyDescent="0.2">
      <c r="A428" s="8"/>
      <c r="B428" s="44" t="s">
        <v>400</v>
      </c>
      <c r="C428" s="41">
        <v>2</v>
      </c>
      <c r="D428" s="9">
        <v>2</v>
      </c>
      <c r="E428" s="9">
        <v>2</v>
      </c>
      <c r="F428" s="9">
        <v>3</v>
      </c>
      <c r="G428" s="10">
        <f t="shared" si="91"/>
        <v>4.5977011494252873E-3</v>
      </c>
      <c r="H428" s="10">
        <f t="shared" si="92"/>
        <v>3.134796238244514E-3</v>
      </c>
      <c r="I428" s="10">
        <f t="shared" si="93"/>
        <v>4.6189376443418013E-3</v>
      </c>
      <c r="J428" s="10">
        <f t="shared" si="94"/>
        <v>5.1020408163265302E-3</v>
      </c>
      <c r="K428" s="10">
        <f t="shared" si="97"/>
        <v>0</v>
      </c>
      <c r="L428" s="10">
        <f t="shared" si="98"/>
        <v>0.5</v>
      </c>
      <c r="M428" s="10">
        <f t="shared" si="95"/>
        <v>0</v>
      </c>
      <c r="N428" s="20">
        <f t="shared" si="96"/>
        <v>1.567398119122257E-3</v>
      </c>
    </row>
    <row r="429" spans="1:14" x14ac:dyDescent="0.2">
      <c r="A429" s="8"/>
      <c r="B429" s="44" t="s">
        <v>401</v>
      </c>
      <c r="C429" s="41">
        <v>0</v>
      </c>
      <c r="D429" s="9">
        <v>1</v>
      </c>
      <c r="E429" s="9">
        <v>0</v>
      </c>
      <c r="F429" s="9">
        <v>0</v>
      </c>
      <c r="G429" s="10" t="str">
        <f t="shared" si="91"/>
        <v/>
      </c>
      <c r="H429" s="10">
        <f t="shared" si="92"/>
        <v>1.567398119122257E-3</v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>
        <f t="shared" si="98"/>
        <v>-1</v>
      </c>
      <c r="M429" s="10" t="str">
        <f t="shared" si="95"/>
        <v/>
      </c>
      <c r="N429" s="20">
        <f t="shared" si="96"/>
        <v>-1.567398119122257E-3</v>
      </c>
    </row>
    <row r="430" spans="1:14" x14ac:dyDescent="0.2">
      <c r="A430" s="8"/>
      <c r="B430" s="44" t="s">
        <v>402</v>
      </c>
      <c r="C430" s="41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20" t="str">
        <f t="shared" si="96"/>
        <v/>
      </c>
    </row>
    <row r="431" spans="1:14" x14ac:dyDescent="0.2">
      <c r="A431" s="8"/>
      <c r="B431" s="44" t="s">
        <v>403</v>
      </c>
      <c r="C431" s="41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0" t="str">
        <f t="shared" si="96"/>
        <v/>
      </c>
    </row>
    <row r="432" spans="1:14" ht="25.5" x14ac:dyDescent="0.2">
      <c r="A432" s="8"/>
      <c r="B432" s="44" t="s">
        <v>404</v>
      </c>
      <c r="C432" s="41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20" t="str">
        <f t="shared" si="96"/>
        <v/>
      </c>
    </row>
    <row r="433" spans="1:14" ht="25.5" x14ac:dyDescent="0.2">
      <c r="A433" s="8"/>
      <c r="B433" s="44" t="s">
        <v>405</v>
      </c>
      <c r="C433" s="41">
        <v>0</v>
      </c>
      <c r="D433" s="9">
        <v>2</v>
      </c>
      <c r="E433" s="9">
        <v>0</v>
      </c>
      <c r="F433" s="9">
        <v>8</v>
      </c>
      <c r="G433" s="10" t="str">
        <f t="shared" si="91"/>
        <v/>
      </c>
      <c r="H433" s="10">
        <f t="shared" si="92"/>
        <v>3.134796238244514E-3</v>
      </c>
      <c r="I433" s="10" t="str">
        <f t="shared" si="93"/>
        <v/>
      </c>
      <c r="J433" s="10">
        <f t="shared" si="94"/>
        <v>1.3605442176870748E-2</v>
      </c>
      <c r="K433" s="10" t="str">
        <f t="shared" si="97"/>
        <v xml:space="preserve"> </v>
      </c>
      <c r="L433" s="10">
        <f t="shared" si="98"/>
        <v>3</v>
      </c>
      <c r="M433" s="10" t="str">
        <f t="shared" si="95"/>
        <v/>
      </c>
      <c r="N433" s="20">
        <f t="shared" si="96"/>
        <v>9.4043887147335428E-3</v>
      </c>
    </row>
    <row r="434" spans="1:14" x14ac:dyDescent="0.2">
      <c r="A434" s="8"/>
      <c r="B434" s="44" t="s">
        <v>406</v>
      </c>
      <c r="C434" s="41">
        <v>0</v>
      </c>
      <c r="D434" s="9">
        <v>2</v>
      </c>
      <c r="E434" s="9">
        <v>1</v>
      </c>
      <c r="F434" s="9">
        <v>5</v>
      </c>
      <c r="G434" s="10" t="str">
        <f t="shared" si="91"/>
        <v/>
      </c>
      <c r="H434" s="10">
        <f t="shared" si="92"/>
        <v>3.134796238244514E-3</v>
      </c>
      <c r="I434" s="10">
        <f t="shared" si="93"/>
        <v>2.3094688221709007E-3</v>
      </c>
      <c r="J434" s="10">
        <f t="shared" si="94"/>
        <v>8.5034013605442185E-3</v>
      </c>
      <c r="K434" s="10">
        <f t="shared" si="97"/>
        <v>1</v>
      </c>
      <c r="L434" s="10">
        <f t="shared" si="98"/>
        <v>1.5</v>
      </c>
      <c r="M434" s="10" t="str">
        <f t="shared" si="95"/>
        <v/>
      </c>
      <c r="N434" s="20">
        <f t="shared" si="96"/>
        <v>4.7021943573667714E-3</v>
      </c>
    </row>
    <row r="435" spans="1:14" x14ac:dyDescent="0.2">
      <c r="A435" s="8"/>
      <c r="B435" s="44" t="s">
        <v>407</v>
      </c>
      <c r="C435" s="41">
        <v>7</v>
      </c>
      <c r="D435" s="9">
        <v>8</v>
      </c>
      <c r="E435" s="9">
        <v>7</v>
      </c>
      <c r="F435" s="9">
        <v>11</v>
      </c>
      <c r="G435" s="10">
        <f t="shared" ref="G435:G498" si="99">+IF(C435=0,"",C435/C$371)</f>
        <v>1.6091954022988506E-2</v>
      </c>
      <c r="H435" s="10">
        <f t="shared" ref="H435:H498" si="100">+IF(D435=0,"",D435/D$371)</f>
        <v>1.2539184952978056E-2</v>
      </c>
      <c r="I435" s="10">
        <f t="shared" ref="I435:I498" si="101">+IF(E435=0,"",E435/E$371)</f>
        <v>1.6166281755196306E-2</v>
      </c>
      <c r="J435" s="10">
        <f t="shared" ref="J435:J498" si="102">+IF(F435=0,"",F435/F$371)</f>
        <v>1.8707482993197279E-2</v>
      </c>
      <c r="K435" s="10">
        <f t="shared" si="97"/>
        <v>0</v>
      </c>
      <c r="L435" s="10">
        <f t="shared" si="98"/>
        <v>0.375</v>
      </c>
      <c r="M435" s="10">
        <f t="shared" ref="M435:M498" si="103">+IF(OR(AND(G435=""),(K435="")),"",G435*K435)</f>
        <v>0</v>
      </c>
      <c r="N435" s="20">
        <f t="shared" ref="N435:N498" si="104">+IF(OR(AND(H435=""),(L435="")),"",H435*L435)</f>
        <v>4.7021943573667714E-3</v>
      </c>
    </row>
    <row r="436" spans="1:14" x14ac:dyDescent="0.2">
      <c r="A436" s="8"/>
      <c r="B436" s="44" t="s">
        <v>408</v>
      </c>
      <c r="C436" s="41">
        <v>0</v>
      </c>
      <c r="D436" s="9">
        <v>0</v>
      </c>
      <c r="E436" s="9">
        <v>0</v>
      </c>
      <c r="F436" s="9">
        <v>0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 t="str">
        <f t="shared" si="102"/>
        <v/>
      </c>
      <c r="K436" s="10" t="str">
        <f t="shared" ref="K436:K499" si="105">+IF(AND(C436=0,E436=0)," ",IF(C436=0,1,IF(E436=0,-1,(E436-C436)/C436)))</f>
        <v xml:space="preserve"> </v>
      </c>
      <c r="L436" s="10" t="str">
        <f t="shared" ref="L436:L499" si="106">+IF(AND(D436=0,F436=0)," ",IF(D436=0,1,IF(F436=0,-1,(F436-D436)/D436)))</f>
        <v xml:space="preserve"> </v>
      </c>
      <c r="M436" s="10" t="str">
        <f t="shared" si="103"/>
        <v/>
      </c>
      <c r="N436" s="20" t="str">
        <f t="shared" si="104"/>
        <v/>
      </c>
    </row>
    <row r="437" spans="1:14" x14ac:dyDescent="0.2">
      <c r="A437" s="8"/>
      <c r="B437" s="44" t="s">
        <v>409</v>
      </c>
      <c r="C437" s="41">
        <v>11</v>
      </c>
      <c r="D437" s="9">
        <v>1</v>
      </c>
      <c r="E437" s="9">
        <v>3</v>
      </c>
      <c r="F437" s="9">
        <v>5</v>
      </c>
      <c r="G437" s="10">
        <f t="shared" si="99"/>
        <v>2.528735632183908E-2</v>
      </c>
      <c r="H437" s="10">
        <f t="shared" si="100"/>
        <v>1.567398119122257E-3</v>
      </c>
      <c r="I437" s="10">
        <f t="shared" si="101"/>
        <v>6.9284064665127024E-3</v>
      </c>
      <c r="J437" s="10">
        <f t="shared" si="102"/>
        <v>8.5034013605442185E-3</v>
      </c>
      <c r="K437" s="10">
        <f t="shared" si="105"/>
        <v>-0.72727272727272729</v>
      </c>
      <c r="L437" s="10">
        <f t="shared" si="106"/>
        <v>4</v>
      </c>
      <c r="M437" s="10">
        <f t="shared" si="103"/>
        <v>-1.8390804597701149E-2</v>
      </c>
      <c r="N437" s="20">
        <f t="shared" si="104"/>
        <v>6.269592476489028E-3</v>
      </c>
    </row>
    <row r="438" spans="1:14" x14ac:dyDescent="0.2">
      <c r="A438" s="8"/>
      <c r="B438" s="44" t="s">
        <v>410</v>
      </c>
      <c r="C438" s="41">
        <v>4</v>
      </c>
      <c r="D438" s="9">
        <v>1</v>
      </c>
      <c r="E438" s="9">
        <v>1</v>
      </c>
      <c r="F438" s="9">
        <v>0</v>
      </c>
      <c r="G438" s="10">
        <f t="shared" si="99"/>
        <v>9.1954022988505746E-3</v>
      </c>
      <c r="H438" s="10">
        <f t="shared" si="100"/>
        <v>1.567398119122257E-3</v>
      </c>
      <c r="I438" s="10">
        <f t="shared" si="101"/>
        <v>2.3094688221709007E-3</v>
      </c>
      <c r="J438" s="10" t="str">
        <f t="shared" si="102"/>
        <v/>
      </c>
      <c r="K438" s="10">
        <f t="shared" si="105"/>
        <v>-0.75</v>
      </c>
      <c r="L438" s="10">
        <f t="shared" si="106"/>
        <v>-1</v>
      </c>
      <c r="M438" s="10">
        <f t="shared" si="103"/>
        <v>-6.8965517241379309E-3</v>
      </c>
      <c r="N438" s="20">
        <f t="shared" si="104"/>
        <v>-1.567398119122257E-3</v>
      </c>
    </row>
    <row r="439" spans="1:14" x14ac:dyDescent="0.2">
      <c r="A439" s="8" t="s">
        <v>76</v>
      </c>
      <c r="B439" s="44" t="s">
        <v>411</v>
      </c>
      <c r="C439" s="41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0" t="str">
        <f t="shared" si="104"/>
        <v/>
      </c>
    </row>
    <row r="440" spans="1:14" x14ac:dyDescent="0.2">
      <c r="A440" s="8"/>
      <c r="B440" s="44" t="s">
        <v>412</v>
      </c>
      <c r="C440" s="41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0" t="str">
        <f t="shared" si="104"/>
        <v/>
      </c>
    </row>
    <row r="441" spans="1:14" x14ac:dyDescent="0.2">
      <c r="A441" s="8"/>
      <c r="B441" s="44" t="s">
        <v>413</v>
      </c>
      <c r="C441" s="41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0" t="str">
        <f t="shared" si="104"/>
        <v/>
      </c>
    </row>
    <row r="442" spans="1:14" x14ac:dyDescent="0.2">
      <c r="A442" s="8"/>
      <c r="B442" s="44" t="s">
        <v>414</v>
      </c>
      <c r="C442" s="41">
        <v>0</v>
      </c>
      <c r="D442" s="9">
        <v>0</v>
      </c>
      <c r="E442" s="9">
        <v>2</v>
      </c>
      <c r="F442" s="9">
        <v>0</v>
      </c>
      <c r="G442" s="10" t="str">
        <f t="shared" si="99"/>
        <v/>
      </c>
      <c r="H442" s="10" t="str">
        <f t="shared" si="100"/>
        <v/>
      </c>
      <c r="I442" s="10">
        <f t="shared" si="101"/>
        <v>4.6189376443418013E-3</v>
      </c>
      <c r="J442" s="10" t="str">
        <f t="shared" si="102"/>
        <v/>
      </c>
      <c r="K442" s="10">
        <f t="shared" si="105"/>
        <v>1</v>
      </c>
      <c r="L442" s="10" t="str">
        <f t="shared" si="106"/>
        <v xml:space="preserve"> </v>
      </c>
      <c r="M442" s="10" t="str">
        <f t="shared" si="103"/>
        <v/>
      </c>
      <c r="N442" s="20" t="str">
        <f t="shared" si="104"/>
        <v/>
      </c>
    </row>
    <row r="443" spans="1:14" x14ac:dyDescent="0.2">
      <c r="A443" s="8"/>
      <c r="B443" s="44" t="s">
        <v>415</v>
      </c>
      <c r="C443" s="41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20" t="str">
        <f t="shared" si="104"/>
        <v/>
      </c>
    </row>
    <row r="444" spans="1:14" x14ac:dyDescent="0.2">
      <c r="A444" s="8"/>
      <c r="B444" s="44" t="s">
        <v>416</v>
      </c>
      <c r="C444" s="41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0" t="str">
        <f t="shared" si="104"/>
        <v/>
      </c>
    </row>
    <row r="445" spans="1:14" x14ac:dyDescent="0.2">
      <c r="A445" s="8"/>
      <c r="B445" s="44" t="s">
        <v>417</v>
      </c>
      <c r="C445" s="41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0" t="str">
        <f t="shared" si="104"/>
        <v/>
      </c>
    </row>
    <row r="446" spans="1:14" x14ac:dyDescent="0.2">
      <c r="A446" s="8"/>
      <c r="B446" s="44" t="s">
        <v>418</v>
      </c>
      <c r="C446" s="41">
        <v>84</v>
      </c>
      <c r="D446" s="9">
        <v>105</v>
      </c>
      <c r="E446" s="9">
        <v>9</v>
      </c>
      <c r="F446" s="9">
        <v>89</v>
      </c>
      <c r="G446" s="10">
        <f t="shared" si="99"/>
        <v>0.19310344827586207</v>
      </c>
      <c r="H446" s="10">
        <f t="shared" si="100"/>
        <v>0.16457680250783699</v>
      </c>
      <c r="I446" s="10">
        <f t="shared" si="101"/>
        <v>2.0785219399538105E-2</v>
      </c>
      <c r="J446" s="10">
        <f t="shared" si="102"/>
        <v>0.15136054421768708</v>
      </c>
      <c r="K446" s="10">
        <f t="shared" si="105"/>
        <v>-0.8928571428571429</v>
      </c>
      <c r="L446" s="10">
        <f t="shared" si="106"/>
        <v>-0.15238095238095239</v>
      </c>
      <c r="M446" s="10">
        <f t="shared" si="103"/>
        <v>-0.17241379310344829</v>
      </c>
      <c r="N446" s="20">
        <f t="shared" si="104"/>
        <v>-2.5078369905956115E-2</v>
      </c>
    </row>
    <row r="447" spans="1:14" ht="24" customHeight="1" x14ac:dyDescent="0.2">
      <c r="A447" s="8"/>
      <c r="B447" s="44" t="s">
        <v>419</v>
      </c>
      <c r="C447" s="41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0" t="str">
        <f t="shared" si="104"/>
        <v/>
      </c>
    </row>
    <row r="448" spans="1:14" x14ac:dyDescent="0.2">
      <c r="A448" s="8"/>
      <c r="B448" s="44" t="s">
        <v>420</v>
      </c>
      <c r="C448" s="41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20" t="str">
        <f t="shared" si="104"/>
        <v/>
      </c>
    </row>
    <row r="449" spans="1:14" x14ac:dyDescent="0.2">
      <c r="A449" s="8"/>
      <c r="B449" s="44" t="s">
        <v>421</v>
      </c>
      <c r="C449" s="41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20" t="str">
        <f t="shared" si="104"/>
        <v/>
      </c>
    </row>
    <row r="450" spans="1:14" x14ac:dyDescent="0.2">
      <c r="A450" s="8"/>
      <c r="B450" s="44" t="s">
        <v>422</v>
      </c>
      <c r="C450" s="41">
        <v>0</v>
      </c>
      <c r="D450" s="9">
        <v>0</v>
      </c>
      <c r="E450" s="9">
        <v>0</v>
      </c>
      <c r="F450" s="9">
        <v>0</v>
      </c>
      <c r="G450" s="10" t="str">
        <f t="shared" si="99"/>
        <v/>
      </c>
      <c r="H450" s="10" t="str">
        <f t="shared" si="100"/>
        <v/>
      </c>
      <c r="I450" s="10" t="str">
        <f t="shared" si="101"/>
        <v/>
      </c>
      <c r="J450" s="10" t="str">
        <f t="shared" si="102"/>
        <v/>
      </c>
      <c r="K450" s="10" t="str">
        <f t="shared" si="105"/>
        <v xml:space="preserve"> </v>
      </c>
      <c r="L450" s="10" t="str">
        <f t="shared" si="106"/>
        <v xml:space="preserve"> </v>
      </c>
      <c r="M450" s="10" t="str">
        <f t="shared" si="103"/>
        <v/>
      </c>
      <c r="N450" s="20" t="str">
        <f t="shared" si="104"/>
        <v/>
      </c>
    </row>
    <row r="451" spans="1:14" x14ac:dyDescent="0.2">
      <c r="A451" s="8"/>
      <c r="B451" s="44" t="s">
        <v>423</v>
      </c>
      <c r="C451" s="41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20" t="str">
        <f t="shared" si="104"/>
        <v/>
      </c>
    </row>
    <row r="452" spans="1:14" x14ac:dyDescent="0.2">
      <c r="A452" s="8"/>
      <c r="B452" s="44" t="s">
        <v>424</v>
      </c>
      <c r="C452" s="41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0" t="str">
        <f t="shared" si="104"/>
        <v/>
      </c>
    </row>
    <row r="453" spans="1:14" x14ac:dyDescent="0.2">
      <c r="A453" s="8"/>
      <c r="B453" s="44" t="s">
        <v>425</v>
      </c>
      <c r="C453" s="41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0" t="str">
        <f t="shared" si="104"/>
        <v/>
      </c>
    </row>
    <row r="454" spans="1:14" x14ac:dyDescent="0.2">
      <c r="A454" s="8"/>
      <c r="B454" s="44" t="s">
        <v>426</v>
      </c>
      <c r="C454" s="41">
        <v>1</v>
      </c>
      <c r="D454" s="9">
        <v>0</v>
      </c>
      <c r="E454" s="9">
        <v>0</v>
      </c>
      <c r="F454" s="9">
        <v>0</v>
      </c>
      <c r="G454" s="10">
        <f t="shared" si="99"/>
        <v>2.2988505747126436E-3</v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>
        <f t="shared" si="105"/>
        <v>-1</v>
      </c>
      <c r="L454" s="10" t="str">
        <f t="shared" si="106"/>
        <v xml:space="preserve"> </v>
      </c>
      <c r="M454" s="10">
        <f t="shared" si="103"/>
        <v>-2.2988505747126436E-3</v>
      </c>
      <c r="N454" s="20" t="str">
        <f t="shared" si="104"/>
        <v/>
      </c>
    </row>
    <row r="455" spans="1:14" x14ac:dyDescent="0.2">
      <c r="A455" s="8"/>
      <c r="B455" s="44" t="s">
        <v>427</v>
      </c>
      <c r="C455" s="41">
        <v>0</v>
      </c>
      <c r="D455" s="9">
        <v>0</v>
      </c>
      <c r="E455" s="9">
        <v>2</v>
      </c>
      <c r="F455" s="9">
        <v>0</v>
      </c>
      <c r="G455" s="10" t="str">
        <f t="shared" si="99"/>
        <v/>
      </c>
      <c r="H455" s="10" t="str">
        <f t="shared" si="100"/>
        <v/>
      </c>
      <c r="I455" s="10">
        <f t="shared" si="101"/>
        <v>4.6189376443418013E-3</v>
      </c>
      <c r="J455" s="10" t="str">
        <f t="shared" si="102"/>
        <v/>
      </c>
      <c r="K455" s="10">
        <f t="shared" si="105"/>
        <v>1</v>
      </c>
      <c r="L455" s="10" t="str">
        <f t="shared" si="106"/>
        <v xml:space="preserve"> </v>
      </c>
      <c r="M455" s="10" t="str">
        <f t="shared" si="103"/>
        <v/>
      </c>
      <c r="N455" s="20" t="str">
        <f t="shared" si="104"/>
        <v/>
      </c>
    </row>
    <row r="456" spans="1:14" x14ac:dyDescent="0.2">
      <c r="A456" s="8"/>
      <c r="B456" s="44" t="s">
        <v>428</v>
      </c>
      <c r="C456" s="41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0" t="str">
        <f t="shared" si="104"/>
        <v/>
      </c>
    </row>
    <row r="457" spans="1:14" x14ac:dyDescent="0.2">
      <c r="A457" s="8"/>
      <c r="B457" s="44" t="s">
        <v>429</v>
      </c>
      <c r="C457" s="41">
        <v>0</v>
      </c>
      <c r="D457" s="9">
        <v>0</v>
      </c>
      <c r="E457" s="9">
        <v>7</v>
      </c>
      <c r="F457" s="9">
        <v>3</v>
      </c>
      <c r="G457" s="10" t="str">
        <f t="shared" si="99"/>
        <v/>
      </c>
      <c r="H457" s="10" t="str">
        <f t="shared" si="100"/>
        <v/>
      </c>
      <c r="I457" s="10">
        <f t="shared" si="101"/>
        <v>1.6166281755196306E-2</v>
      </c>
      <c r="J457" s="10">
        <f t="shared" si="102"/>
        <v>5.1020408163265302E-3</v>
      </c>
      <c r="K457" s="10">
        <f t="shared" si="105"/>
        <v>1</v>
      </c>
      <c r="L457" s="10">
        <f t="shared" si="106"/>
        <v>1</v>
      </c>
      <c r="M457" s="10" t="str">
        <f t="shared" si="103"/>
        <v/>
      </c>
      <c r="N457" s="20" t="str">
        <f t="shared" si="104"/>
        <v/>
      </c>
    </row>
    <row r="458" spans="1:14" x14ac:dyDescent="0.2">
      <c r="A458" s="8"/>
      <c r="B458" s="44" t="s">
        <v>430</v>
      </c>
      <c r="C458" s="41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0" t="str">
        <f t="shared" si="104"/>
        <v/>
      </c>
    </row>
    <row r="459" spans="1:14" ht="26.25" customHeight="1" x14ac:dyDescent="0.2">
      <c r="A459" s="8"/>
      <c r="B459" s="44" t="s">
        <v>431</v>
      </c>
      <c r="C459" s="41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0" t="str">
        <f t="shared" si="104"/>
        <v/>
      </c>
    </row>
    <row r="460" spans="1:14" ht="25.5" x14ac:dyDescent="0.2">
      <c r="A460" s="8"/>
      <c r="B460" s="44" t="s">
        <v>432</v>
      </c>
      <c r="C460" s="41">
        <v>2</v>
      </c>
      <c r="D460" s="9">
        <v>47</v>
      </c>
      <c r="E460" s="9">
        <v>2</v>
      </c>
      <c r="F460" s="9">
        <v>12</v>
      </c>
      <c r="G460" s="10">
        <f t="shared" si="99"/>
        <v>4.5977011494252873E-3</v>
      </c>
      <c r="H460" s="10">
        <f t="shared" si="100"/>
        <v>7.3667711598746077E-2</v>
      </c>
      <c r="I460" s="10">
        <f t="shared" si="101"/>
        <v>4.6189376443418013E-3</v>
      </c>
      <c r="J460" s="10">
        <f t="shared" si="102"/>
        <v>2.0408163265306121E-2</v>
      </c>
      <c r="K460" s="10">
        <f t="shared" si="105"/>
        <v>0</v>
      </c>
      <c r="L460" s="10">
        <f t="shared" si="106"/>
        <v>-0.74468085106382975</v>
      </c>
      <c r="M460" s="10">
        <f t="shared" si="103"/>
        <v>0</v>
      </c>
      <c r="N460" s="20">
        <f t="shared" si="104"/>
        <v>-5.4858934169278992E-2</v>
      </c>
    </row>
    <row r="461" spans="1:14" x14ac:dyDescent="0.2">
      <c r="A461" s="8"/>
      <c r="B461" s="44" t="s">
        <v>433</v>
      </c>
      <c r="C461" s="41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20" t="str">
        <f t="shared" si="104"/>
        <v/>
      </c>
    </row>
    <row r="462" spans="1:14" ht="25.5" x14ac:dyDescent="0.2">
      <c r="A462" s="8"/>
      <c r="B462" s="44" t="s">
        <v>434</v>
      </c>
      <c r="C462" s="41">
        <v>0</v>
      </c>
      <c r="D462" s="9">
        <v>2</v>
      </c>
      <c r="E462" s="9">
        <v>0</v>
      </c>
      <c r="F462" s="9">
        <v>0</v>
      </c>
      <c r="G462" s="10" t="str">
        <f t="shared" si="99"/>
        <v/>
      </c>
      <c r="H462" s="10">
        <f t="shared" si="100"/>
        <v>3.134796238244514E-3</v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>
        <f t="shared" si="106"/>
        <v>-1</v>
      </c>
      <c r="M462" s="10" t="str">
        <f t="shared" si="103"/>
        <v/>
      </c>
      <c r="N462" s="20">
        <f t="shared" si="104"/>
        <v>-3.134796238244514E-3</v>
      </c>
    </row>
    <row r="463" spans="1:14" ht="25.5" x14ac:dyDescent="0.2">
      <c r="A463" s="8"/>
      <c r="B463" s="44" t="s">
        <v>435</v>
      </c>
      <c r="C463" s="41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0" t="str">
        <f t="shared" si="104"/>
        <v/>
      </c>
    </row>
    <row r="464" spans="1:14" x14ac:dyDescent="0.2">
      <c r="A464" s="8"/>
      <c r="B464" s="44" t="s">
        <v>436</v>
      </c>
      <c r="C464" s="41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20" t="str">
        <f t="shared" si="104"/>
        <v/>
      </c>
    </row>
    <row r="465" spans="1:14" x14ac:dyDescent="0.2">
      <c r="A465" s="8"/>
      <c r="B465" s="44" t="s">
        <v>437</v>
      </c>
      <c r="C465" s="41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20" t="str">
        <f t="shared" si="104"/>
        <v/>
      </c>
    </row>
    <row r="466" spans="1:14" x14ac:dyDescent="0.2">
      <c r="A466" s="8"/>
      <c r="B466" s="44" t="s">
        <v>438</v>
      </c>
      <c r="C466" s="41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20" t="str">
        <f t="shared" si="104"/>
        <v/>
      </c>
    </row>
    <row r="467" spans="1:14" x14ac:dyDescent="0.2">
      <c r="A467" s="8"/>
      <c r="B467" s="44" t="s">
        <v>439</v>
      </c>
      <c r="C467" s="41">
        <v>0</v>
      </c>
      <c r="D467" s="9">
        <v>12</v>
      </c>
      <c r="E467" s="9">
        <v>0</v>
      </c>
      <c r="F467" s="9">
        <v>6</v>
      </c>
      <c r="G467" s="10" t="str">
        <f t="shared" si="99"/>
        <v/>
      </c>
      <c r="H467" s="10">
        <f t="shared" si="100"/>
        <v>1.8808777429467086E-2</v>
      </c>
      <c r="I467" s="10" t="str">
        <f t="shared" si="101"/>
        <v/>
      </c>
      <c r="J467" s="10">
        <f t="shared" si="102"/>
        <v>1.020408163265306E-2</v>
      </c>
      <c r="K467" s="10" t="str">
        <f t="shared" si="105"/>
        <v xml:space="preserve"> </v>
      </c>
      <c r="L467" s="10">
        <f t="shared" si="106"/>
        <v>-0.5</v>
      </c>
      <c r="M467" s="10" t="str">
        <f t="shared" si="103"/>
        <v/>
      </c>
      <c r="N467" s="20">
        <f t="shared" si="104"/>
        <v>-9.4043887147335428E-3</v>
      </c>
    </row>
    <row r="468" spans="1:14" x14ac:dyDescent="0.2">
      <c r="A468" s="8"/>
      <c r="B468" s="44" t="s">
        <v>440</v>
      </c>
      <c r="C468" s="41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0" t="str">
        <f t="shared" si="104"/>
        <v/>
      </c>
    </row>
    <row r="469" spans="1:14" x14ac:dyDescent="0.2">
      <c r="A469" s="8"/>
      <c r="B469" s="44" t="s">
        <v>441</v>
      </c>
      <c r="C469" s="41">
        <v>0</v>
      </c>
      <c r="D469" s="9">
        <v>0</v>
      </c>
      <c r="E469" s="9">
        <v>0</v>
      </c>
      <c r="F469" s="9">
        <v>0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 t="str">
        <f t="shared" si="106"/>
        <v xml:space="preserve"> </v>
      </c>
      <c r="M469" s="10" t="str">
        <f t="shared" si="103"/>
        <v/>
      </c>
      <c r="N469" s="20" t="str">
        <f t="shared" si="104"/>
        <v/>
      </c>
    </row>
    <row r="470" spans="1:14" x14ac:dyDescent="0.2">
      <c r="A470" s="8"/>
      <c r="B470" s="44" t="s">
        <v>442</v>
      </c>
      <c r="C470" s="41">
        <v>0</v>
      </c>
      <c r="D470" s="9">
        <v>3</v>
      </c>
      <c r="E470" s="9">
        <v>2</v>
      </c>
      <c r="F470" s="9">
        <v>3</v>
      </c>
      <c r="G470" s="10" t="str">
        <f t="shared" si="99"/>
        <v/>
      </c>
      <c r="H470" s="10">
        <f t="shared" si="100"/>
        <v>4.7021943573667714E-3</v>
      </c>
      <c r="I470" s="10">
        <f t="shared" si="101"/>
        <v>4.6189376443418013E-3</v>
      </c>
      <c r="J470" s="10">
        <f t="shared" si="102"/>
        <v>5.1020408163265302E-3</v>
      </c>
      <c r="K470" s="10">
        <f t="shared" si="105"/>
        <v>1</v>
      </c>
      <c r="L470" s="10">
        <f t="shared" si="106"/>
        <v>0</v>
      </c>
      <c r="M470" s="10" t="str">
        <f t="shared" si="103"/>
        <v/>
      </c>
      <c r="N470" s="20">
        <f t="shared" si="104"/>
        <v>0</v>
      </c>
    </row>
    <row r="471" spans="1:14" x14ac:dyDescent="0.2">
      <c r="A471" s="8"/>
      <c r="B471" s="44" t="s">
        <v>443</v>
      </c>
      <c r="C471" s="41">
        <v>5</v>
      </c>
      <c r="D471" s="9">
        <v>11</v>
      </c>
      <c r="E471" s="9">
        <v>0</v>
      </c>
      <c r="F471" s="9">
        <v>14</v>
      </c>
      <c r="G471" s="10">
        <f t="shared" si="99"/>
        <v>1.1494252873563218E-2</v>
      </c>
      <c r="H471" s="10">
        <f t="shared" si="100"/>
        <v>1.7241379310344827E-2</v>
      </c>
      <c r="I471" s="10" t="str">
        <f t="shared" si="101"/>
        <v/>
      </c>
      <c r="J471" s="10">
        <f t="shared" si="102"/>
        <v>2.3809523809523808E-2</v>
      </c>
      <c r="K471" s="10">
        <f t="shared" si="105"/>
        <v>-1</v>
      </c>
      <c r="L471" s="10">
        <f t="shared" si="106"/>
        <v>0.27272727272727271</v>
      </c>
      <c r="M471" s="10">
        <f t="shared" si="103"/>
        <v>-1.1494252873563218E-2</v>
      </c>
      <c r="N471" s="20">
        <f t="shared" si="104"/>
        <v>4.7021943573667705E-3</v>
      </c>
    </row>
    <row r="472" spans="1:14" x14ac:dyDescent="0.2">
      <c r="A472" s="8"/>
      <c r="B472" s="44" t="s">
        <v>444</v>
      </c>
      <c r="C472" s="41">
        <v>0</v>
      </c>
      <c r="D472" s="9">
        <v>0</v>
      </c>
      <c r="E472" s="9">
        <v>17</v>
      </c>
      <c r="F472" s="9">
        <v>13</v>
      </c>
      <c r="G472" s="10" t="str">
        <f t="shared" si="99"/>
        <v/>
      </c>
      <c r="H472" s="10" t="str">
        <f t="shared" si="100"/>
        <v/>
      </c>
      <c r="I472" s="10">
        <f t="shared" si="101"/>
        <v>3.9260969976905313E-2</v>
      </c>
      <c r="J472" s="10">
        <f t="shared" si="102"/>
        <v>2.2108843537414966E-2</v>
      </c>
      <c r="K472" s="10">
        <f t="shared" si="105"/>
        <v>1</v>
      </c>
      <c r="L472" s="10">
        <f t="shared" si="106"/>
        <v>1</v>
      </c>
      <c r="M472" s="10" t="str">
        <f t="shared" si="103"/>
        <v/>
      </c>
      <c r="N472" s="20" t="str">
        <f t="shared" si="104"/>
        <v/>
      </c>
    </row>
    <row r="473" spans="1:14" x14ac:dyDescent="0.2">
      <c r="A473" s="8"/>
      <c r="B473" s="44" t="s">
        <v>445</v>
      </c>
      <c r="C473" s="41">
        <v>0</v>
      </c>
      <c r="D473" s="9">
        <v>24</v>
      </c>
      <c r="E473" s="9">
        <v>0</v>
      </c>
      <c r="F473" s="9">
        <v>3</v>
      </c>
      <c r="G473" s="10" t="str">
        <f t="shared" si="99"/>
        <v/>
      </c>
      <c r="H473" s="10">
        <f t="shared" si="100"/>
        <v>3.7617554858934171E-2</v>
      </c>
      <c r="I473" s="10" t="str">
        <f t="shared" si="101"/>
        <v/>
      </c>
      <c r="J473" s="10">
        <f t="shared" si="102"/>
        <v>5.1020408163265302E-3</v>
      </c>
      <c r="K473" s="10" t="str">
        <f t="shared" si="105"/>
        <v xml:space="preserve"> </v>
      </c>
      <c r="L473" s="10">
        <f t="shared" si="106"/>
        <v>-0.875</v>
      </c>
      <c r="M473" s="10" t="str">
        <f t="shared" si="103"/>
        <v/>
      </c>
      <c r="N473" s="20">
        <f t="shared" si="104"/>
        <v>-3.2915360501567403E-2</v>
      </c>
    </row>
    <row r="474" spans="1:14" x14ac:dyDescent="0.2">
      <c r="A474" s="8"/>
      <c r="B474" s="44" t="s">
        <v>446</v>
      </c>
      <c r="C474" s="41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0" t="str">
        <f t="shared" si="104"/>
        <v/>
      </c>
    </row>
    <row r="475" spans="1:14" x14ac:dyDescent="0.2">
      <c r="A475" s="8"/>
      <c r="B475" s="44" t="s">
        <v>447</v>
      </c>
      <c r="C475" s="41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0" t="str">
        <f t="shared" si="104"/>
        <v/>
      </c>
    </row>
    <row r="476" spans="1:14" x14ac:dyDescent="0.2">
      <c r="A476" s="8"/>
      <c r="B476" s="44" t="s">
        <v>448</v>
      </c>
      <c r="C476" s="41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0" t="str">
        <f t="shared" si="104"/>
        <v/>
      </c>
    </row>
    <row r="477" spans="1:14" x14ac:dyDescent="0.2">
      <c r="A477" s="8"/>
      <c r="B477" s="44" t="s">
        <v>449</v>
      </c>
      <c r="C477" s="41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0" t="str">
        <f t="shared" si="104"/>
        <v/>
      </c>
    </row>
    <row r="478" spans="1:14" x14ac:dyDescent="0.2">
      <c r="A478" s="8"/>
      <c r="B478" s="44" t="s">
        <v>450</v>
      </c>
      <c r="C478" s="41">
        <v>0</v>
      </c>
      <c r="D478" s="9">
        <v>1</v>
      </c>
      <c r="E478" s="9">
        <v>0</v>
      </c>
      <c r="F478" s="9">
        <v>2</v>
      </c>
      <c r="G478" s="10" t="str">
        <f t="shared" si="99"/>
        <v/>
      </c>
      <c r="H478" s="10">
        <f t="shared" si="100"/>
        <v>1.567398119122257E-3</v>
      </c>
      <c r="I478" s="10" t="str">
        <f t="shared" si="101"/>
        <v/>
      </c>
      <c r="J478" s="10">
        <f t="shared" si="102"/>
        <v>3.4013605442176869E-3</v>
      </c>
      <c r="K478" s="10" t="str">
        <f t="shared" si="105"/>
        <v xml:space="preserve"> </v>
      </c>
      <c r="L478" s="10">
        <f t="shared" si="106"/>
        <v>1</v>
      </c>
      <c r="M478" s="10" t="str">
        <f t="shared" si="103"/>
        <v/>
      </c>
      <c r="N478" s="20">
        <f t="shared" si="104"/>
        <v>1.567398119122257E-3</v>
      </c>
    </row>
    <row r="479" spans="1:14" x14ac:dyDescent="0.2">
      <c r="A479" s="8"/>
      <c r="B479" s="44" t="s">
        <v>451</v>
      </c>
      <c r="C479" s="41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0" t="str">
        <f t="shared" si="104"/>
        <v/>
      </c>
    </row>
    <row r="480" spans="1:14" x14ac:dyDescent="0.2">
      <c r="A480" s="8"/>
      <c r="B480" s="44" t="s">
        <v>452</v>
      </c>
      <c r="C480" s="41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0" t="str">
        <f t="shared" si="104"/>
        <v/>
      </c>
    </row>
    <row r="481" spans="1:14" ht="26.25" customHeight="1" x14ac:dyDescent="0.2">
      <c r="A481" s="8"/>
      <c r="B481" s="44" t="s">
        <v>453</v>
      </c>
      <c r="C481" s="41">
        <v>0</v>
      </c>
      <c r="D481" s="9">
        <v>2</v>
      </c>
      <c r="E481" s="9">
        <v>0</v>
      </c>
      <c r="F481" s="9">
        <v>2</v>
      </c>
      <c r="G481" s="10" t="str">
        <f t="shared" si="99"/>
        <v/>
      </c>
      <c r="H481" s="10">
        <f t="shared" si="100"/>
        <v>3.134796238244514E-3</v>
      </c>
      <c r="I481" s="10" t="str">
        <f t="shared" si="101"/>
        <v/>
      </c>
      <c r="J481" s="10">
        <f t="shared" si="102"/>
        <v>3.4013605442176869E-3</v>
      </c>
      <c r="K481" s="10" t="str">
        <f t="shared" si="105"/>
        <v xml:space="preserve"> </v>
      </c>
      <c r="L481" s="10">
        <f t="shared" si="106"/>
        <v>0</v>
      </c>
      <c r="M481" s="10" t="str">
        <f t="shared" si="103"/>
        <v/>
      </c>
      <c r="N481" s="20">
        <f t="shared" si="104"/>
        <v>0</v>
      </c>
    </row>
    <row r="482" spans="1:14" x14ac:dyDescent="0.2">
      <c r="A482" s="8"/>
      <c r="B482" s="44" t="s">
        <v>454</v>
      </c>
      <c r="C482" s="41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0" t="str">
        <f t="shared" si="104"/>
        <v/>
      </c>
    </row>
    <row r="483" spans="1:14" x14ac:dyDescent="0.2">
      <c r="A483" s="8"/>
      <c r="B483" s="44" t="s">
        <v>455</v>
      </c>
      <c r="C483" s="41">
        <v>0</v>
      </c>
      <c r="D483" s="9">
        <v>1</v>
      </c>
      <c r="E483" s="9">
        <v>0</v>
      </c>
      <c r="F483" s="9">
        <v>1</v>
      </c>
      <c r="G483" s="10" t="str">
        <f t="shared" si="99"/>
        <v/>
      </c>
      <c r="H483" s="10">
        <f t="shared" si="100"/>
        <v>1.567398119122257E-3</v>
      </c>
      <c r="I483" s="10" t="str">
        <f t="shared" si="101"/>
        <v/>
      </c>
      <c r="J483" s="10">
        <f t="shared" si="102"/>
        <v>1.7006802721088435E-3</v>
      </c>
      <c r="K483" s="10" t="str">
        <f t="shared" si="105"/>
        <v xml:space="preserve"> </v>
      </c>
      <c r="L483" s="10">
        <f t="shared" si="106"/>
        <v>0</v>
      </c>
      <c r="M483" s="10" t="str">
        <f t="shared" si="103"/>
        <v/>
      </c>
      <c r="N483" s="20">
        <f t="shared" si="104"/>
        <v>0</v>
      </c>
    </row>
    <row r="484" spans="1:14" x14ac:dyDescent="0.2">
      <c r="A484" s="8"/>
      <c r="B484" s="44" t="s">
        <v>456</v>
      </c>
      <c r="C484" s="41">
        <v>0</v>
      </c>
      <c r="D484" s="9">
        <v>1</v>
      </c>
      <c r="E484" s="9">
        <v>0</v>
      </c>
      <c r="F484" s="9">
        <v>5</v>
      </c>
      <c r="G484" s="10" t="str">
        <f t="shared" si="99"/>
        <v/>
      </c>
      <c r="H484" s="10">
        <f t="shared" si="100"/>
        <v>1.567398119122257E-3</v>
      </c>
      <c r="I484" s="10" t="str">
        <f t="shared" si="101"/>
        <v/>
      </c>
      <c r="J484" s="10">
        <f t="shared" si="102"/>
        <v>8.5034013605442185E-3</v>
      </c>
      <c r="K484" s="10" t="str">
        <f t="shared" si="105"/>
        <v xml:space="preserve"> </v>
      </c>
      <c r="L484" s="10">
        <f t="shared" si="106"/>
        <v>4</v>
      </c>
      <c r="M484" s="10" t="str">
        <f t="shared" si="103"/>
        <v/>
      </c>
      <c r="N484" s="20">
        <f t="shared" si="104"/>
        <v>6.269592476489028E-3</v>
      </c>
    </row>
    <row r="485" spans="1:14" x14ac:dyDescent="0.2">
      <c r="A485" s="8"/>
      <c r="B485" s="44" t="s">
        <v>457</v>
      </c>
      <c r="C485" s="41">
        <v>0</v>
      </c>
      <c r="D485" s="9">
        <v>0</v>
      </c>
      <c r="E485" s="9">
        <v>0</v>
      </c>
      <c r="F485" s="9">
        <v>3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>
        <f t="shared" si="102"/>
        <v>5.1020408163265302E-3</v>
      </c>
      <c r="K485" s="10" t="str">
        <f t="shared" si="105"/>
        <v xml:space="preserve"> </v>
      </c>
      <c r="L485" s="10">
        <f t="shared" si="106"/>
        <v>1</v>
      </c>
      <c r="M485" s="10" t="str">
        <f t="shared" si="103"/>
        <v/>
      </c>
      <c r="N485" s="20" t="str">
        <f t="shared" si="104"/>
        <v/>
      </c>
    </row>
    <row r="486" spans="1:14" ht="25.5" x14ac:dyDescent="0.2">
      <c r="A486" s="8"/>
      <c r="B486" s="44" t="s">
        <v>458</v>
      </c>
      <c r="C486" s="41">
        <v>0</v>
      </c>
      <c r="D486" s="9">
        <v>0</v>
      </c>
      <c r="E486" s="9">
        <v>0</v>
      </c>
      <c r="F486" s="9">
        <v>2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>
        <f t="shared" si="102"/>
        <v>3.4013605442176869E-3</v>
      </c>
      <c r="K486" s="10" t="str">
        <f t="shared" si="105"/>
        <v xml:space="preserve"> </v>
      </c>
      <c r="L486" s="10">
        <f t="shared" si="106"/>
        <v>1</v>
      </c>
      <c r="M486" s="10" t="str">
        <f t="shared" si="103"/>
        <v/>
      </c>
      <c r="N486" s="20" t="str">
        <f t="shared" si="104"/>
        <v/>
      </c>
    </row>
    <row r="487" spans="1:14" ht="25.5" x14ac:dyDescent="0.2">
      <c r="A487" s="8"/>
      <c r="B487" s="44" t="s">
        <v>459</v>
      </c>
      <c r="C487" s="41">
        <v>0</v>
      </c>
      <c r="D487" s="9">
        <v>0</v>
      </c>
      <c r="E487" s="9">
        <v>0</v>
      </c>
      <c r="F487" s="9">
        <v>0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 t="str">
        <f t="shared" si="102"/>
        <v/>
      </c>
      <c r="K487" s="10" t="str">
        <f t="shared" si="105"/>
        <v xml:space="preserve"> </v>
      </c>
      <c r="L487" s="10" t="str">
        <f t="shared" si="106"/>
        <v xml:space="preserve"> </v>
      </c>
      <c r="M487" s="10" t="str">
        <f t="shared" si="103"/>
        <v/>
      </c>
      <c r="N487" s="20" t="str">
        <f t="shared" si="104"/>
        <v/>
      </c>
    </row>
    <row r="488" spans="1:14" ht="25.5" x14ac:dyDescent="0.2">
      <c r="A488" s="8"/>
      <c r="B488" s="44" t="s">
        <v>460</v>
      </c>
      <c r="C488" s="41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0" t="str">
        <f t="shared" si="104"/>
        <v/>
      </c>
    </row>
    <row r="489" spans="1:14" x14ac:dyDescent="0.2">
      <c r="A489" s="8"/>
      <c r="B489" s="44" t="s">
        <v>461</v>
      </c>
      <c r="C489" s="41">
        <v>0</v>
      </c>
      <c r="D489" s="9">
        <v>0</v>
      </c>
      <c r="E489" s="9">
        <v>0</v>
      </c>
      <c r="F489" s="9">
        <v>1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>
        <f t="shared" si="102"/>
        <v>1.7006802721088435E-3</v>
      </c>
      <c r="K489" s="10" t="str">
        <f t="shared" si="105"/>
        <v xml:space="preserve"> </v>
      </c>
      <c r="L489" s="10">
        <f t="shared" si="106"/>
        <v>1</v>
      </c>
      <c r="M489" s="10" t="str">
        <f t="shared" si="103"/>
        <v/>
      </c>
      <c r="N489" s="20" t="str">
        <f t="shared" si="104"/>
        <v/>
      </c>
    </row>
    <row r="490" spans="1:14" ht="25.5" x14ac:dyDescent="0.2">
      <c r="A490" s="8"/>
      <c r="B490" s="44" t="s">
        <v>462</v>
      </c>
      <c r="C490" s="41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0" t="str">
        <f t="shared" si="104"/>
        <v/>
      </c>
    </row>
    <row r="491" spans="1:14" x14ac:dyDescent="0.2">
      <c r="A491" s="8"/>
      <c r="B491" s="44" t="s">
        <v>463</v>
      </c>
      <c r="C491" s="41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20" t="str">
        <f t="shared" si="104"/>
        <v/>
      </c>
    </row>
    <row r="492" spans="1:14" x14ac:dyDescent="0.2">
      <c r="A492" s="8"/>
      <c r="B492" s="44" t="s">
        <v>464</v>
      </c>
      <c r="C492" s="41">
        <v>0</v>
      </c>
      <c r="D492" s="9">
        <v>1</v>
      </c>
      <c r="E492" s="9">
        <v>0</v>
      </c>
      <c r="F492" s="9">
        <v>0</v>
      </c>
      <c r="G492" s="10" t="str">
        <f t="shared" si="99"/>
        <v/>
      </c>
      <c r="H492" s="10">
        <f t="shared" si="100"/>
        <v>1.567398119122257E-3</v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>
        <f t="shared" si="106"/>
        <v>-1</v>
      </c>
      <c r="M492" s="10" t="str">
        <f t="shared" si="103"/>
        <v/>
      </c>
      <c r="N492" s="20">
        <f t="shared" si="104"/>
        <v>-1.567398119122257E-3</v>
      </c>
    </row>
    <row r="493" spans="1:14" x14ac:dyDescent="0.2">
      <c r="A493" s="8"/>
      <c r="B493" s="44" t="s">
        <v>465</v>
      </c>
      <c r="C493" s="41">
        <v>0</v>
      </c>
      <c r="D493" s="9">
        <v>11</v>
      </c>
      <c r="E493" s="9">
        <v>0</v>
      </c>
      <c r="F493" s="9">
        <v>8</v>
      </c>
      <c r="G493" s="10" t="str">
        <f t="shared" si="99"/>
        <v/>
      </c>
      <c r="H493" s="10">
        <f t="shared" si="100"/>
        <v>1.7241379310344827E-2</v>
      </c>
      <c r="I493" s="10" t="str">
        <f t="shared" si="101"/>
        <v/>
      </c>
      <c r="J493" s="10">
        <f t="shared" si="102"/>
        <v>1.3605442176870748E-2</v>
      </c>
      <c r="K493" s="10" t="str">
        <f t="shared" si="105"/>
        <v xml:space="preserve"> </v>
      </c>
      <c r="L493" s="10">
        <f t="shared" si="106"/>
        <v>-0.27272727272727271</v>
      </c>
      <c r="M493" s="10" t="str">
        <f t="shared" si="103"/>
        <v/>
      </c>
      <c r="N493" s="20">
        <f t="shared" si="104"/>
        <v>-4.7021943573667705E-3</v>
      </c>
    </row>
    <row r="494" spans="1:14" x14ac:dyDescent="0.2">
      <c r="A494" s="8"/>
      <c r="B494" s="44" t="s">
        <v>466</v>
      </c>
      <c r="C494" s="41">
        <v>0</v>
      </c>
      <c r="D494" s="9">
        <v>2</v>
      </c>
      <c r="E494" s="9">
        <v>0</v>
      </c>
      <c r="F494" s="9">
        <v>0</v>
      </c>
      <c r="G494" s="10" t="str">
        <f t="shared" si="99"/>
        <v/>
      </c>
      <c r="H494" s="10">
        <f t="shared" si="100"/>
        <v>3.134796238244514E-3</v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>
        <f t="shared" si="106"/>
        <v>-1</v>
      </c>
      <c r="M494" s="10" t="str">
        <f t="shared" si="103"/>
        <v/>
      </c>
      <c r="N494" s="20">
        <f t="shared" si="104"/>
        <v>-3.134796238244514E-3</v>
      </c>
    </row>
    <row r="495" spans="1:14" x14ac:dyDescent="0.2">
      <c r="A495" s="8"/>
      <c r="B495" s="44" t="s">
        <v>467</v>
      </c>
      <c r="C495" s="41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20" t="str">
        <f t="shared" si="104"/>
        <v/>
      </c>
    </row>
    <row r="496" spans="1:14" x14ac:dyDescent="0.2">
      <c r="A496" s="8"/>
      <c r="B496" s="44" t="s">
        <v>468</v>
      </c>
      <c r="C496" s="41">
        <v>0</v>
      </c>
      <c r="D496" s="9">
        <v>8</v>
      </c>
      <c r="E496" s="9">
        <v>0</v>
      </c>
      <c r="F496" s="9">
        <v>1</v>
      </c>
      <c r="G496" s="10" t="str">
        <f t="shared" si="99"/>
        <v/>
      </c>
      <c r="H496" s="10">
        <f t="shared" si="100"/>
        <v>1.2539184952978056E-2</v>
      </c>
      <c r="I496" s="10" t="str">
        <f t="shared" si="101"/>
        <v/>
      </c>
      <c r="J496" s="10">
        <f t="shared" si="102"/>
        <v>1.7006802721088435E-3</v>
      </c>
      <c r="K496" s="10" t="str">
        <f t="shared" si="105"/>
        <v xml:space="preserve"> </v>
      </c>
      <c r="L496" s="10">
        <f t="shared" si="106"/>
        <v>-0.875</v>
      </c>
      <c r="M496" s="10" t="str">
        <f t="shared" si="103"/>
        <v/>
      </c>
      <c r="N496" s="20">
        <f t="shared" si="104"/>
        <v>-1.0971786833855799E-2</v>
      </c>
    </row>
    <row r="497" spans="1:14" x14ac:dyDescent="0.2">
      <c r="A497" s="8"/>
      <c r="B497" s="44" t="s">
        <v>469</v>
      </c>
      <c r="C497" s="41">
        <v>0</v>
      </c>
      <c r="D497" s="9">
        <v>0</v>
      </c>
      <c r="E497" s="9">
        <v>0</v>
      </c>
      <c r="F497" s="9">
        <v>1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>
        <f t="shared" si="102"/>
        <v>1.7006802721088435E-3</v>
      </c>
      <c r="K497" s="10" t="str">
        <f t="shared" si="105"/>
        <v xml:space="preserve"> </v>
      </c>
      <c r="L497" s="10">
        <f t="shared" si="106"/>
        <v>1</v>
      </c>
      <c r="M497" s="10" t="str">
        <f t="shared" si="103"/>
        <v/>
      </c>
      <c r="N497" s="20" t="str">
        <f t="shared" si="104"/>
        <v/>
      </c>
    </row>
    <row r="498" spans="1:14" x14ac:dyDescent="0.2">
      <c r="A498" s="8"/>
      <c r="B498" s="44" t="s">
        <v>470</v>
      </c>
      <c r="C498" s="41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0" t="str">
        <f t="shared" si="104"/>
        <v/>
      </c>
    </row>
    <row r="499" spans="1:14" x14ac:dyDescent="0.2">
      <c r="A499" s="8"/>
      <c r="B499" s="44" t="s">
        <v>471</v>
      </c>
      <c r="C499" s="41">
        <v>0</v>
      </c>
      <c r="D499" s="9">
        <v>49</v>
      </c>
      <c r="E499" s="9">
        <v>0</v>
      </c>
      <c r="F499" s="9">
        <v>38</v>
      </c>
      <c r="G499" s="10" t="str">
        <f t="shared" ref="G499:G562" si="107">+IF(C499=0,"",C499/C$371)</f>
        <v/>
      </c>
      <c r="H499" s="10">
        <f t="shared" ref="H499:H562" si="108">+IF(D499=0,"",D499/D$371)</f>
        <v>7.6802507836990594E-2</v>
      </c>
      <c r="I499" s="10" t="str">
        <f t="shared" ref="I499:I562" si="109">+IF(E499=0,"",E499/E$371)</f>
        <v/>
      </c>
      <c r="J499" s="10">
        <f t="shared" ref="J499:J562" si="110">+IF(F499=0,"",F499/F$371)</f>
        <v>6.4625850340136057E-2</v>
      </c>
      <c r="K499" s="10" t="str">
        <f t="shared" si="105"/>
        <v xml:space="preserve"> </v>
      </c>
      <c r="L499" s="10">
        <f t="shared" si="106"/>
        <v>-0.22448979591836735</v>
      </c>
      <c r="M499" s="10" t="str">
        <f t="shared" ref="M499:M562" si="111">+IF(OR(AND(G499=""),(K499="")),"",G499*K499)</f>
        <v/>
      </c>
      <c r="N499" s="20">
        <f t="shared" ref="N499:N562" si="112">+IF(OR(AND(H499=""),(L499="")),"",H499*L499)</f>
        <v>-1.7241379310344827E-2</v>
      </c>
    </row>
    <row r="500" spans="1:14" x14ac:dyDescent="0.2">
      <c r="A500" s="8"/>
      <c r="B500" s="44" t="s">
        <v>472</v>
      </c>
      <c r="C500" s="41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0" t="str">
        <f t="shared" si="112"/>
        <v/>
      </c>
    </row>
    <row r="501" spans="1:14" x14ac:dyDescent="0.2">
      <c r="A501" s="8"/>
      <c r="B501" s="44" t="s">
        <v>473</v>
      </c>
      <c r="C501" s="41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20" t="str">
        <f t="shared" si="112"/>
        <v/>
      </c>
    </row>
    <row r="502" spans="1:14" x14ac:dyDescent="0.2">
      <c r="A502" s="8"/>
      <c r="B502" s="44" t="s">
        <v>474</v>
      </c>
      <c r="C502" s="41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0" t="str">
        <f t="shared" si="112"/>
        <v/>
      </c>
    </row>
    <row r="503" spans="1:14" x14ac:dyDescent="0.2">
      <c r="A503" s="8"/>
      <c r="B503" s="44" t="s">
        <v>475</v>
      </c>
      <c r="C503" s="41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0" t="str">
        <f t="shared" si="112"/>
        <v/>
      </c>
    </row>
    <row r="504" spans="1:14" x14ac:dyDescent="0.2">
      <c r="A504" s="8"/>
      <c r="B504" s="44" t="s">
        <v>476</v>
      </c>
      <c r="C504" s="41">
        <v>0</v>
      </c>
      <c r="D504" s="9">
        <v>0</v>
      </c>
      <c r="E504" s="9">
        <v>0</v>
      </c>
      <c r="F504" s="9">
        <v>1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>
        <f t="shared" si="110"/>
        <v>1.7006802721088435E-3</v>
      </c>
      <c r="K504" s="10" t="str">
        <f t="shared" si="113"/>
        <v xml:space="preserve"> </v>
      </c>
      <c r="L504" s="10">
        <f t="shared" si="114"/>
        <v>1</v>
      </c>
      <c r="M504" s="10" t="str">
        <f t="shared" si="111"/>
        <v/>
      </c>
      <c r="N504" s="20" t="str">
        <f t="shared" si="112"/>
        <v/>
      </c>
    </row>
    <row r="505" spans="1:14" x14ac:dyDescent="0.2">
      <c r="A505" s="8"/>
      <c r="B505" s="44" t="s">
        <v>477</v>
      </c>
      <c r="C505" s="41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0" t="str">
        <f t="shared" si="112"/>
        <v/>
      </c>
    </row>
    <row r="506" spans="1:14" x14ac:dyDescent="0.2">
      <c r="A506" s="8"/>
      <c r="B506" s="44" t="s">
        <v>478</v>
      </c>
      <c r="C506" s="41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0" t="str">
        <f t="shared" si="112"/>
        <v/>
      </c>
    </row>
    <row r="507" spans="1:14" x14ac:dyDescent="0.2">
      <c r="A507" s="8"/>
      <c r="B507" s="44" t="s">
        <v>479</v>
      </c>
      <c r="C507" s="41">
        <v>0</v>
      </c>
      <c r="D507" s="9">
        <v>6</v>
      </c>
      <c r="E507" s="9">
        <v>0</v>
      </c>
      <c r="F507" s="9">
        <v>6</v>
      </c>
      <c r="G507" s="10" t="str">
        <f t="shared" si="107"/>
        <v/>
      </c>
      <c r="H507" s="10">
        <f t="shared" si="108"/>
        <v>9.4043887147335428E-3</v>
      </c>
      <c r="I507" s="10" t="str">
        <f t="shared" si="109"/>
        <v/>
      </c>
      <c r="J507" s="10">
        <f t="shared" si="110"/>
        <v>1.020408163265306E-2</v>
      </c>
      <c r="K507" s="10" t="str">
        <f t="shared" si="113"/>
        <v xml:space="preserve"> </v>
      </c>
      <c r="L507" s="10">
        <f t="shared" si="114"/>
        <v>0</v>
      </c>
      <c r="M507" s="10" t="str">
        <f t="shared" si="111"/>
        <v/>
      </c>
      <c r="N507" s="20">
        <f t="shared" si="112"/>
        <v>0</v>
      </c>
    </row>
    <row r="508" spans="1:14" ht="25.5" x14ac:dyDescent="0.2">
      <c r="A508" s="8"/>
      <c r="B508" s="44" t="s">
        <v>480</v>
      </c>
      <c r="C508" s="41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0" t="str">
        <f t="shared" si="112"/>
        <v/>
      </c>
    </row>
    <row r="509" spans="1:14" x14ac:dyDescent="0.2">
      <c r="A509" s="8"/>
      <c r="B509" s="44" t="s">
        <v>481</v>
      </c>
      <c r="C509" s="41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20" t="str">
        <f t="shared" si="112"/>
        <v/>
      </c>
    </row>
    <row r="510" spans="1:14" x14ac:dyDescent="0.2">
      <c r="A510" s="8"/>
      <c r="B510" s="44" t="s">
        <v>482</v>
      </c>
      <c r="C510" s="41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0" t="str">
        <f t="shared" si="112"/>
        <v/>
      </c>
    </row>
    <row r="511" spans="1:14" x14ac:dyDescent="0.2">
      <c r="A511" s="8"/>
      <c r="B511" s="44" t="s">
        <v>483</v>
      </c>
      <c r="C511" s="41">
        <v>0</v>
      </c>
      <c r="D511" s="9">
        <v>0</v>
      </c>
      <c r="E511" s="9">
        <v>0</v>
      </c>
      <c r="F511" s="9">
        <v>1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>
        <f t="shared" si="110"/>
        <v>1.7006802721088435E-3</v>
      </c>
      <c r="K511" s="10" t="str">
        <f t="shared" si="113"/>
        <v xml:space="preserve"> </v>
      </c>
      <c r="L511" s="10">
        <f t="shared" si="114"/>
        <v>1</v>
      </c>
      <c r="M511" s="10" t="str">
        <f t="shared" si="111"/>
        <v/>
      </c>
      <c r="N511" s="20" t="str">
        <f t="shared" si="112"/>
        <v/>
      </c>
    </row>
    <row r="512" spans="1:14" x14ac:dyDescent="0.2">
      <c r="A512" s="8"/>
      <c r="B512" s="44" t="s">
        <v>484</v>
      </c>
      <c r="C512" s="41">
        <v>0</v>
      </c>
      <c r="D512" s="9">
        <v>2</v>
      </c>
      <c r="E512" s="9">
        <v>1</v>
      </c>
      <c r="F512" s="9">
        <v>2</v>
      </c>
      <c r="G512" s="10" t="str">
        <f t="shared" si="107"/>
        <v/>
      </c>
      <c r="H512" s="10">
        <f t="shared" si="108"/>
        <v>3.134796238244514E-3</v>
      </c>
      <c r="I512" s="10">
        <f t="shared" si="109"/>
        <v>2.3094688221709007E-3</v>
      </c>
      <c r="J512" s="10">
        <f t="shared" si="110"/>
        <v>3.4013605442176869E-3</v>
      </c>
      <c r="K512" s="10">
        <f t="shared" si="113"/>
        <v>1</v>
      </c>
      <c r="L512" s="10">
        <f t="shared" si="114"/>
        <v>0</v>
      </c>
      <c r="M512" s="10" t="str">
        <f t="shared" si="111"/>
        <v/>
      </c>
      <c r="N512" s="20">
        <f t="shared" si="112"/>
        <v>0</v>
      </c>
    </row>
    <row r="513" spans="1:14" x14ac:dyDescent="0.2">
      <c r="A513" s="8"/>
      <c r="B513" s="44" t="s">
        <v>485</v>
      </c>
      <c r="C513" s="41">
        <v>0</v>
      </c>
      <c r="D513" s="9">
        <v>2</v>
      </c>
      <c r="E513" s="9">
        <v>0</v>
      </c>
      <c r="F513" s="9">
        <v>1</v>
      </c>
      <c r="G513" s="10" t="str">
        <f t="shared" si="107"/>
        <v/>
      </c>
      <c r="H513" s="10">
        <f t="shared" si="108"/>
        <v>3.134796238244514E-3</v>
      </c>
      <c r="I513" s="10" t="str">
        <f t="shared" si="109"/>
        <v/>
      </c>
      <c r="J513" s="10">
        <f t="shared" si="110"/>
        <v>1.7006802721088435E-3</v>
      </c>
      <c r="K513" s="10" t="str">
        <f t="shared" si="113"/>
        <v xml:space="preserve"> </v>
      </c>
      <c r="L513" s="10">
        <f t="shared" si="114"/>
        <v>-0.5</v>
      </c>
      <c r="M513" s="10" t="str">
        <f t="shared" si="111"/>
        <v/>
      </c>
      <c r="N513" s="20">
        <f t="shared" si="112"/>
        <v>-1.567398119122257E-3</v>
      </c>
    </row>
    <row r="514" spans="1:14" x14ac:dyDescent="0.2">
      <c r="A514" s="8"/>
      <c r="B514" s="44" t="s">
        <v>486</v>
      </c>
      <c r="C514" s="41">
        <v>0</v>
      </c>
      <c r="D514" s="9">
        <v>5</v>
      </c>
      <c r="E514" s="9">
        <v>0</v>
      </c>
      <c r="F514" s="9">
        <v>4</v>
      </c>
      <c r="G514" s="10" t="str">
        <f t="shared" si="107"/>
        <v/>
      </c>
      <c r="H514" s="10">
        <f t="shared" si="108"/>
        <v>7.8369905956112845E-3</v>
      </c>
      <c r="I514" s="10" t="str">
        <f t="shared" si="109"/>
        <v/>
      </c>
      <c r="J514" s="10">
        <f t="shared" si="110"/>
        <v>6.8027210884353739E-3</v>
      </c>
      <c r="K514" s="10" t="str">
        <f t="shared" si="113"/>
        <v xml:space="preserve"> </v>
      </c>
      <c r="L514" s="10">
        <f t="shared" si="114"/>
        <v>-0.2</v>
      </c>
      <c r="M514" s="10" t="str">
        <f t="shared" si="111"/>
        <v/>
      </c>
      <c r="N514" s="20">
        <f t="shared" si="112"/>
        <v>-1.567398119122257E-3</v>
      </c>
    </row>
    <row r="515" spans="1:14" x14ac:dyDescent="0.2">
      <c r="A515" s="8"/>
      <c r="B515" s="44" t="s">
        <v>487</v>
      </c>
      <c r="C515" s="41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0" t="str">
        <f t="shared" si="112"/>
        <v/>
      </c>
    </row>
    <row r="516" spans="1:14" x14ac:dyDescent="0.2">
      <c r="A516" s="8"/>
      <c r="B516" s="44" t="s">
        <v>488</v>
      </c>
      <c r="C516" s="41">
        <v>0</v>
      </c>
      <c r="D516" s="9">
        <v>1</v>
      </c>
      <c r="E516" s="9">
        <v>0</v>
      </c>
      <c r="F516" s="9">
        <v>0</v>
      </c>
      <c r="G516" s="10" t="str">
        <f t="shared" si="107"/>
        <v/>
      </c>
      <c r="H516" s="10">
        <f t="shared" si="108"/>
        <v>1.567398119122257E-3</v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>
        <f t="shared" si="114"/>
        <v>-1</v>
      </c>
      <c r="M516" s="10" t="str">
        <f t="shared" si="111"/>
        <v/>
      </c>
      <c r="N516" s="20">
        <f t="shared" si="112"/>
        <v>-1.567398119122257E-3</v>
      </c>
    </row>
    <row r="517" spans="1:14" x14ac:dyDescent="0.2">
      <c r="A517" s="8"/>
      <c r="B517" s="44" t="s">
        <v>489</v>
      </c>
      <c r="C517" s="41">
        <v>0</v>
      </c>
      <c r="D517" s="9">
        <v>2</v>
      </c>
      <c r="E517" s="9">
        <v>0</v>
      </c>
      <c r="F517" s="9">
        <v>2</v>
      </c>
      <c r="G517" s="10" t="str">
        <f t="shared" si="107"/>
        <v/>
      </c>
      <c r="H517" s="10">
        <f t="shared" si="108"/>
        <v>3.134796238244514E-3</v>
      </c>
      <c r="I517" s="10" t="str">
        <f t="shared" si="109"/>
        <v/>
      </c>
      <c r="J517" s="10">
        <f t="shared" si="110"/>
        <v>3.4013605442176869E-3</v>
      </c>
      <c r="K517" s="10" t="str">
        <f t="shared" si="113"/>
        <v xml:space="preserve"> </v>
      </c>
      <c r="L517" s="10">
        <f t="shared" si="114"/>
        <v>0</v>
      </c>
      <c r="M517" s="10" t="str">
        <f t="shared" si="111"/>
        <v/>
      </c>
      <c r="N517" s="20">
        <f t="shared" si="112"/>
        <v>0</v>
      </c>
    </row>
    <row r="518" spans="1:14" x14ac:dyDescent="0.2">
      <c r="A518" s="8"/>
      <c r="B518" s="44" t="s">
        <v>490</v>
      </c>
      <c r="C518" s="41">
        <v>0</v>
      </c>
      <c r="D518" s="9">
        <v>2</v>
      </c>
      <c r="E518" s="9">
        <v>0</v>
      </c>
      <c r="F518" s="9">
        <v>1</v>
      </c>
      <c r="G518" s="10" t="str">
        <f t="shared" si="107"/>
        <v/>
      </c>
      <c r="H518" s="10">
        <f t="shared" si="108"/>
        <v>3.134796238244514E-3</v>
      </c>
      <c r="I518" s="10" t="str">
        <f t="shared" si="109"/>
        <v/>
      </c>
      <c r="J518" s="10">
        <f t="shared" si="110"/>
        <v>1.7006802721088435E-3</v>
      </c>
      <c r="K518" s="10" t="str">
        <f t="shared" si="113"/>
        <v xml:space="preserve"> </v>
      </c>
      <c r="L518" s="10">
        <f t="shared" si="114"/>
        <v>-0.5</v>
      </c>
      <c r="M518" s="10" t="str">
        <f t="shared" si="111"/>
        <v/>
      </c>
      <c r="N518" s="20">
        <f t="shared" si="112"/>
        <v>-1.567398119122257E-3</v>
      </c>
    </row>
    <row r="519" spans="1:14" ht="24.75" customHeight="1" x14ac:dyDescent="0.2">
      <c r="A519" s="8"/>
      <c r="B519" s="44" t="s">
        <v>491</v>
      </c>
      <c r="C519" s="41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0" t="str">
        <f t="shared" si="112"/>
        <v/>
      </c>
    </row>
    <row r="520" spans="1:14" ht="25.5" x14ac:dyDescent="0.2">
      <c r="A520" s="8"/>
      <c r="B520" s="44" t="s">
        <v>492</v>
      </c>
      <c r="C520" s="41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20" t="str">
        <f t="shared" si="112"/>
        <v/>
      </c>
    </row>
    <row r="521" spans="1:14" ht="27" customHeight="1" x14ac:dyDescent="0.2">
      <c r="A521" s="8"/>
      <c r="B521" s="44" t="s">
        <v>493</v>
      </c>
      <c r="C521" s="41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0" t="str">
        <f t="shared" si="112"/>
        <v/>
      </c>
    </row>
    <row r="522" spans="1:14" ht="25.5" x14ac:dyDescent="0.2">
      <c r="A522" s="8"/>
      <c r="B522" s="44" t="s">
        <v>494</v>
      </c>
      <c r="C522" s="41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0" t="str">
        <f t="shared" si="112"/>
        <v/>
      </c>
    </row>
    <row r="523" spans="1:14" x14ac:dyDescent="0.2">
      <c r="A523" s="8"/>
      <c r="B523" s="44" t="s">
        <v>495</v>
      </c>
      <c r="C523" s="41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20" t="str">
        <f t="shared" si="112"/>
        <v/>
      </c>
    </row>
    <row r="524" spans="1:14" ht="25.5" x14ac:dyDescent="0.2">
      <c r="A524" s="8"/>
      <c r="B524" s="44" t="s">
        <v>496</v>
      </c>
      <c r="C524" s="41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0" t="str">
        <f t="shared" si="112"/>
        <v/>
      </c>
    </row>
    <row r="525" spans="1:14" x14ac:dyDescent="0.2">
      <c r="A525" s="8"/>
      <c r="B525" s="44" t="s">
        <v>497</v>
      </c>
      <c r="C525" s="41">
        <v>0</v>
      </c>
      <c r="D525" s="9">
        <v>1</v>
      </c>
      <c r="E525" s="9">
        <v>1</v>
      </c>
      <c r="F525" s="9">
        <v>2</v>
      </c>
      <c r="G525" s="10" t="str">
        <f t="shared" si="107"/>
        <v/>
      </c>
      <c r="H525" s="10">
        <f t="shared" si="108"/>
        <v>1.567398119122257E-3</v>
      </c>
      <c r="I525" s="10">
        <f t="shared" si="109"/>
        <v>2.3094688221709007E-3</v>
      </c>
      <c r="J525" s="10">
        <f t="shared" si="110"/>
        <v>3.4013605442176869E-3</v>
      </c>
      <c r="K525" s="10">
        <f t="shared" si="113"/>
        <v>1</v>
      </c>
      <c r="L525" s="10">
        <f t="shared" si="114"/>
        <v>1</v>
      </c>
      <c r="M525" s="10" t="str">
        <f t="shared" si="111"/>
        <v/>
      </c>
      <c r="N525" s="20">
        <f t="shared" si="112"/>
        <v>1.567398119122257E-3</v>
      </c>
    </row>
    <row r="526" spans="1:14" ht="25.5" x14ac:dyDescent="0.2">
      <c r="A526" s="8"/>
      <c r="B526" s="44" t="s">
        <v>498</v>
      </c>
      <c r="C526" s="41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20" t="str">
        <f t="shared" si="112"/>
        <v/>
      </c>
    </row>
    <row r="527" spans="1:14" ht="25.5" x14ac:dyDescent="0.2">
      <c r="A527" s="8"/>
      <c r="B527" s="44" t="s">
        <v>499</v>
      </c>
      <c r="C527" s="41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0" t="str">
        <f t="shared" si="112"/>
        <v/>
      </c>
    </row>
    <row r="528" spans="1:14" x14ac:dyDescent="0.2">
      <c r="A528" s="8"/>
      <c r="B528" s="44" t="s">
        <v>500</v>
      </c>
      <c r="C528" s="41">
        <v>0</v>
      </c>
      <c r="D528" s="9">
        <v>1</v>
      </c>
      <c r="E528" s="9">
        <v>0</v>
      </c>
      <c r="F528" s="9">
        <v>0</v>
      </c>
      <c r="G528" s="10" t="str">
        <f t="shared" si="107"/>
        <v/>
      </c>
      <c r="H528" s="10">
        <f t="shared" si="108"/>
        <v>1.567398119122257E-3</v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>
        <f t="shared" si="114"/>
        <v>-1</v>
      </c>
      <c r="M528" s="10" t="str">
        <f t="shared" si="111"/>
        <v/>
      </c>
      <c r="N528" s="20">
        <f t="shared" si="112"/>
        <v>-1.567398119122257E-3</v>
      </c>
    </row>
    <row r="529" spans="1:14" x14ac:dyDescent="0.2">
      <c r="A529" s="8" t="s">
        <v>76</v>
      </c>
      <c r="B529" s="44" t="s">
        <v>501</v>
      </c>
      <c r="C529" s="41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0" t="str">
        <f t="shared" si="112"/>
        <v/>
      </c>
    </row>
    <row r="530" spans="1:14" ht="25.5" x14ac:dyDescent="0.2">
      <c r="A530" s="8"/>
      <c r="B530" s="44" t="s">
        <v>502</v>
      </c>
      <c r="C530" s="41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0" t="str">
        <f t="shared" si="112"/>
        <v/>
      </c>
    </row>
    <row r="531" spans="1:14" ht="25.5" x14ac:dyDescent="0.2">
      <c r="A531" s="8"/>
      <c r="B531" s="44" t="s">
        <v>503</v>
      </c>
      <c r="C531" s="41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0" t="str">
        <f t="shared" si="112"/>
        <v/>
      </c>
    </row>
    <row r="532" spans="1:14" ht="29.25" customHeight="1" x14ac:dyDescent="0.2">
      <c r="A532" s="8"/>
      <c r="B532" s="44" t="s">
        <v>504</v>
      </c>
      <c r="C532" s="41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0" t="str">
        <f t="shared" si="112"/>
        <v/>
      </c>
    </row>
    <row r="533" spans="1:14" ht="25.5" x14ac:dyDescent="0.2">
      <c r="A533" s="8"/>
      <c r="B533" s="44" t="s">
        <v>505</v>
      </c>
      <c r="C533" s="41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0" t="str">
        <f t="shared" si="112"/>
        <v/>
      </c>
    </row>
    <row r="534" spans="1:14" ht="25.5" x14ac:dyDescent="0.2">
      <c r="A534" s="8"/>
      <c r="B534" s="44" t="s">
        <v>506</v>
      </c>
      <c r="C534" s="41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0" t="str">
        <f t="shared" si="112"/>
        <v/>
      </c>
    </row>
    <row r="535" spans="1:14" ht="25.5" x14ac:dyDescent="0.2">
      <c r="A535" s="8"/>
      <c r="B535" s="44" t="s">
        <v>507</v>
      </c>
      <c r="C535" s="41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0" t="str">
        <f t="shared" si="112"/>
        <v/>
      </c>
    </row>
    <row r="536" spans="1:14" x14ac:dyDescent="0.2">
      <c r="A536" s="8"/>
      <c r="B536" s="44" t="s">
        <v>508</v>
      </c>
      <c r="C536" s="41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0" t="str">
        <f t="shared" si="112"/>
        <v/>
      </c>
    </row>
    <row r="537" spans="1:14" ht="25.5" x14ac:dyDescent="0.2">
      <c r="A537" s="8"/>
      <c r="B537" s="44" t="s">
        <v>509</v>
      </c>
      <c r="C537" s="41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0" t="str">
        <f t="shared" si="112"/>
        <v/>
      </c>
    </row>
    <row r="538" spans="1:14" x14ac:dyDescent="0.2">
      <c r="A538" s="8"/>
      <c r="B538" s="44" t="s">
        <v>510</v>
      </c>
      <c r="C538" s="41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0" t="str">
        <f t="shared" si="112"/>
        <v/>
      </c>
    </row>
    <row r="539" spans="1:14" x14ac:dyDescent="0.2">
      <c r="A539" s="8"/>
      <c r="B539" s="44" t="s">
        <v>511</v>
      </c>
      <c r="C539" s="41">
        <v>6</v>
      </c>
      <c r="D539" s="9">
        <v>5</v>
      </c>
      <c r="E539" s="9">
        <v>1</v>
      </c>
      <c r="F539" s="9">
        <v>0</v>
      </c>
      <c r="G539" s="10">
        <f t="shared" si="107"/>
        <v>1.3793103448275862E-2</v>
      </c>
      <c r="H539" s="10">
        <f t="shared" si="108"/>
        <v>7.8369905956112845E-3</v>
      </c>
      <c r="I539" s="10">
        <f t="shared" si="109"/>
        <v>2.3094688221709007E-3</v>
      </c>
      <c r="J539" s="10" t="str">
        <f t="shared" si="110"/>
        <v/>
      </c>
      <c r="K539" s="10">
        <f t="shared" si="113"/>
        <v>-0.83333333333333337</v>
      </c>
      <c r="L539" s="10">
        <f t="shared" si="114"/>
        <v>-1</v>
      </c>
      <c r="M539" s="10">
        <f t="shared" si="111"/>
        <v>-1.1494252873563218E-2</v>
      </c>
      <c r="N539" s="20">
        <f t="shared" si="112"/>
        <v>-7.8369905956112845E-3</v>
      </c>
    </row>
    <row r="540" spans="1:14" x14ac:dyDescent="0.2">
      <c r="A540" s="8"/>
      <c r="B540" s="44" t="s">
        <v>512</v>
      </c>
      <c r="C540" s="41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20" t="str">
        <f t="shared" si="112"/>
        <v/>
      </c>
    </row>
    <row r="541" spans="1:14" ht="38.25" x14ac:dyDescent="0.2">
      <c r="A541" s="8"/>
      <c r="B541" s="44" t="s">
        <v>513</v>
      </c>
      <c r="C541" s="41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0" t="str">
        <f t="shared" si="112"/>
        <v/>
      </c>
    </row>
    <row r="542" spans="1:14" x14ac:dyDescent="0.2">
      <c r="A542" s="8"/>
      <c r="B542" s="44" t="s">
        <v>514</v>
      </c>
      <c r="C542" s="41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0" t="str">
        <f t="shared" si="112"/>
        <v/>
      </c>
    </row>
    <row r="543" spans="1:14" ht="25.5" x14ac:dyDescent="0.2">
      <c r="A543" s="8"/>
      <c r="B543" s="44" t="s">
        <v>515</v>
      </c>
      <c r="C543" s="41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20" t="str">
        <f t="shared" si="112"/>
        <v/>
      </c>
    </row>
    <row r="544" spans="1:14" ht="25.5" x14ac:dyDescent="0.2">
      <c r="A544" s="8"/>
      <c r="B544" s="44" t="s">
        <v>516</v>
      </c>
      <c r="C544" s="41">
        <v>0</v>
      </c>
      <c r="D544" s="9">
        <v>1</v>
      </c>
      <c r="E544" s="9">
        <v>6</v>
      </c>
      <c r="F544" s="9">
        <v>9</v>
      </c>
      <c r="G544" s="10" t="str">
        <f t="shared" si="107"/>
        <v/>
      </c>
      <c r="H544" s="10">
        <f t="shared" si="108"/>
        <v>1.567398119122257E-3</v>
      </c>
      <c r="I544" s="10">
        <f t="shared" si="109"/>
        <v>1.3856812933025405E-2</v>
      </c>
      <c r="J544" s="10">
        <f t="shared" si="110"/>
        <v>1.5306122448979591E-2</v>
      </c>
      <c r="K544" s="10">
        <f t="shared" si="113"/>
        <v>1</v>
      </c>
      <c r="L544" s="10">
        <f t="shared" si="114"/>
        <v>8</v>
      </c>
      <c r="M544" s="10" t="str">
        <f t="shared" si="111"/>
        <v/>
      </c>
      <c r="N544" s="20">
        <f t="shared" si="112"/>
        <v>1.2539184952978056E-2</v>
      </c>
    </row>
    <row r="545" spans="1:14" x14ac:dyDescent="0.2">
      <c r="A545" s="8"/>
      <c r="B545" s="44" t="s">
        <v>517</v>
      </c>
      <c r="C545" s="41">
        <v>4</v>
      </c>
      <c r="D545" s="9">
        <v>13</v>
      </c>
      <c r="E545" s="9">
        <v>0</v>
      </c>
      <c r="F545" s="9">
        <v>4</v>
      </c>
      <c r="G545" s="10">
        <f t="shared" si="107"/>
        <v>9.1954022988505746E-3</v>
      </c>
      <c r="H545" s="10">
        <f t="shared" si="108"/>
        <v>2.037617554858934E-2</v>
      </c>
      <c r="I545" s="10" t="str">
        <f t="shared" si="109"/>
        <v/>
      </c>
      <c r="J545" s="10">
        <f t="shared" si="110"/>
        <v>6.8027210884353739E-3</v>
      </c>
      <c r="K545" s="10">
        <f t="shared" si="113"/>
        <v>-1</v>
      </c>
      <c r="L545" s="10">
        <f t="shared" si="114"/>
        <v>-0.69230769230769229</v>
      </c>
      <c r="M545" s="10">
        <f t="shared" si="111"/>
        <v>-9.1954022988505746E-3</v>
      </c>
      <c r="N545" s="20">
        <f t="shared" si="112"/>
        <v>-1.4106583072100312E-2</v>
      </c>
    </row>
    <row r="546" spans="1:14" ht="25.5" x14ac:dyDescent="0.2">
      <c r="A546" s="8"/>
      <c r="B546" s="44" t="s">
        <v>518</v>
      </c>
      <c r="C546" s="41">
        <v>0</v>
      </c>
      <c r="D546" s="9">
        <v>2</v>
      </c>
      <c r="E546" s="9">
        <v>5</v>
      </c>
      <c r="F546" s="9">
        <v>21</v>
      </c>
      <c r="G546" s="10" t="str">
        <f t="shared" si="107"/>
        <v/>
      </c>
      <c r="H546" s="10">
        <f t="shared" si="108"/>
        <v>3.134796238244514E-3</v>
      </c>
      <c r="I546" s="10">
        <f t="shared" si="109"/>
        <v>1.1547344110854504E-2</v>
      </c>
      <c r="J546" s="10">
        <f t="shared" si="110"/>
        <v>3.5714285714285712E-2</v>
      </c>
      <c r="K546" s="10">
        <f t="shared" si="113"/>
        <v>1</v>
      </c>
      <c r="L546" s="10">
        <f t="shared" si="114"/>
        <v>9.5</v>
      </c>
      <c r="M546" s="10" t="str">
        <f t="shared" si="111"/>
        <v/>
      </c>
      <c r="N546" s="20">
        <f t="shared" si="112"/>
        <v>2.9780564263322883E-2</v>
      </c>
    </row>
    <row r="547" spans="1:14" ht="25.5" x14ac:dyDescent="0.2">
      <c r="A547" s="8"/>
      <c r="B547" s="44" t="s">
        <v>519</v>
      </c>
      <c r="C547" s="41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0" t="str">
        <f t="shared" si="112"/>
        <v/>
      </c>
    </row>
    <row r="548" spans="1:14" x14ac:dyDescent="0.2">
      <c r="A548" s="8"/>
      <c r="B548" s="44" t="s">
        <v>520</v>
      </c>
      <c r="C548" s="41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0" t="str">
        <f t="shared" si="112"/>
        <v/>
      </c>
    </row>
    <row r="549" spans="1:14" x14ac:dyDescent="0.2">
      <c r="A549" s="8"/>
      <c r="B549" s="44" t="s">
        <v>521</v>
      </c>
      <c r="C549" s="41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0" t="str">
        <f t="shared" si="112"/>
        <v/>
      </c>
    </row>
    <row r="550" spans="1:14" x14ac:dyDescent="0.2">
      <c r="A550" s="8"/>
      <c r="B550" s="44" t="s">
        <v>522</v>
      </c>
      <c r="C550" s="41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0" t="str">
        <f t="shared" si="112"/>
        <v/>
      </c>
    </row>
    <row r="551" spans="1:14" ht="25.5" x14ac:dyDescent="0.2">
      <c r="A551" s="8"/>
      <c r="B551" s="44" t="s">
        <v>523</v>
      </c>
      <c r="C551" s="41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0" t="str">
        <f t="shared" si="112"/>
        <v/>
      </c>
    </row>
    <row r="552" spans="1:14" ht="25.5" x14ac:dyDescent="0.2">
      <c r="A552" s="8"/>
      <c r="B552" s="44" t="s">
        <v>524</v>
      </c>
      <c r="C552" s="41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0" t="str">
        <f t="shared" si="112"/>
        <v/>
      </c>
    </row>
    <row r="553" spans="1:14" ht="25.5" x14ac:dyDescent="0.2">
      <c r="A553" s="8"/>
      <c r="B553" s="44" t="s">
        <v>525</v>
      </c>
      <c r="C553" s="41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0" t="str">
        <f t="shared" si="112"/>
        <v/>
      </c>
    </row>
    <row r="554" spans="1:14" ht="25.5" x14ac:dyDescent="0.2">
      <c r="A554" s="8"/>
      <c r="B554" s="44" t="s">
        <v>526</v>
      </c>
      <c r="C554" s="41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0" t="str">
        <f t="shared" si="112"/>
        <v/>
      </c>
    </row>
    <row r="555" spans="1:14" ht="25.5" x14ac:dyDescent="0.2">
      <c r="A555" s="8"/>
      <c r="B555" s="44" t="s">
        <v>527</v>
      </c>
      <c r="C555" s="41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0" t="str">
        <f t="shared" si="112"/>
        <v/>
      </c>
    </row>
    <row r="556" spans="1:14" x14ac:dyDescent="0.2">
      <c r="A556" s="8"/>
      <c r="B556" s="44" t="s">
        <v>528</v>
      </c>
      <c r="C556" s="41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0" t="str">
        <f t="shared" si="112"/>
        <v/>
      </c>
    </row>
    <row r="557" spans="1:14" ht="25.5" x14ac:dyDescent="0.2">
      <c r="A557" s="8"/>
      <c r="B557" s="44" t="s">
        <v>529</v>
      </c>
      <c r="C557" s="41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0" t="str">
        <f t="shared" si="112"/>
        <v/>
      </c>
    </row>
    <row r="558" spans="1:14" x14ac:dyDescent="0.2">
      <c r="A558" s="8"/>
      <c r="B558" s="44" t="s">
        <v>530</v>
      </c>
      <c r="C558" s="41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0" t="str">
        <f t="shared" si="112"/>
        <v/>
      </c>
    </row>
    <row r="559" spans="1:14" ht="24.75" customHeight="1" x14ac:dyDescent="0.2">
      <c r="A559" s="8"/>
      <c r="B559" s="44" t="s">
        <v>531</v>
      </c>
      <c r="C559" s="41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0" t="str">
        <f t="shared" si="112"/>
        <v/>
      </c>
    </row>
    <row r="560" spans="1:14" ht="25.5" x14ac:dyDescent="0.2">
      <c r="A560" s="8"/>
      <c r="B560" s="44" t="s">
        <v>532</v>
      </c>
      <c r="C560" s="41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0" t="str">
        <f t="shared" si="112"/>
        <v/>
      </c>
    </row>
    <row r="561" spans="1:14" x14ac:dyDescent="0.2">
      <c r="A561" s="8"/>
      <c r="B561" s="44" t="s">
        <v>533</v>
      </c>
      <c r="C561" s="41">
        <v>0</v>
      </c>
      <c r="D561" s="9">
        <v>1</v>
      </c>
      <c r="E561" s="9">
        <v>0</v>
      </c>
      <c r="F561" s="9">
        <v>0</v>
      </c>
      <c r="G561" s="10" t="str">
        <f t="shared" si="107"/>
        <v/>
      </c>
      <c r="H561" s="10">
        <f t="shared" si="108"/>
        <v>1.567398119122257E-3</v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>
        <f t="shared" si="114"/>
        <v>-1</v>
      </c>
      <c r="M561" s="10" t="str">
        <f t="shared" si="111"/>
        <v/>
      </c>
      <c r="N561" s="20">
        <f t="shared" si="112"/>
        <v>-1.567398119122257E-3</v>
      </c>
    </row>
    <row r="562" spans="1:14" x14ac:dyDescent="0.2">
      <c r="A562" s="8"/>
      <c r="B562" s="44" t="s">
        <v>534</v>
      </c>
      <c r="C562" s="41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0" t="str">
        <f t="shared" si="112"/>
        <v/>
      </c>
    </row>
    <row r="563" spans="1:14" x14ac:dyDescent="0.2">
      <c r="A563" s="8"/>
      <c r="B563" s="44" t="s">
        <v>535</v>
      </c>
      <c r="C563" s="41">
        <v>1</v>
      </c>
      <c r="D563" s="9">
        <v>1</v>
      </c>
      <c r="E563" s="9">
        <v>0</v>
      </c>
      <c r="F563" s="9">
        <v>0</v>
      </c>
      <c r="G563" s="10">
        <f t="shared" ref="G563:G604" si="115">+IF(C563=0,"",C563/C$371)</f>
        <v>2.2988505747126436E-3</v>
      </c>
      <c r="H563" s="10">
        <f t="shared" ref="H563:H604" si="116">+IF(D563=0,"",D563/D$371)</f>
        <v>1.567398119122257E-3</v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>
        <f t="shared" si="113"/>
        <v>-1</v>
      </c>
      <c r="L563" s="10">
        <f t="shared" si="114"/>
        <v>-1</v>
      </c>
      <c r="M563" s="10">
        <f t="shared" ref="M563:M604" si="119">+IF(OR(AND(G563=""),(K563="")),"",G563*K563)</f>
        <v>-2.2988505747126436E-3</v>
      </c>
      <c r="N563" s="20">
        <f t="shared" ref="N563:N604" si="120">+IF(OR(AND(H563=""),(L563="")),"",H563*L563)</f>
        <v>-1.567398119122257E-3</v>
      </c>
    </row>
    <row r="564" spans="1:14" x14ac:dyDescent="0.2">
      <c r="A564" s="8"/>
      <c r="B564" s="44" t="s">
        <v>536</v>
      </c>
      <c r="C564" s="41">
        <v>0</v>
      </c>
      <c r="D564" s="9">
        <v>10</v>
      </c>
      <c r="E564" s="9">
        <v>0</v>
      </c>
      <c r="F564" s="9">
        <v>7</v>
      </c>
      <c r="G564" s="10" t="str">
        <f t="shared" si="115"/>
        <v/>
      </c>
      <c r="H564" s="10">
        <f t="shared" si="116"/>
        <v>1.5673981191222569E-2</v>
      </c>
      <c r="I564" s="10" t="str">
        <f t="shared" si="117"/>
        <v/>
      </c>
      <c r="J564" s="10">
        <f t="shared" si="118"/>
        <v>1.1904761904761904E-2</v>
      </c>
      <c r="K564" s="10" t="str">
        <f t="shared" ref="K564:K604" si="121">+IF(AND(C564=0,E564=0)," ",IF(C564=0,1,IF(E564=0,-1,(E564-C564)/C564)))</f>
        <v xml:space="preserve"> </v>
      </c>
      <c r="L564" s="10">
        <f t="shared" ref="L564:L604" si="122">+IF(AND(D564=0,F564=0)," ",IF(D564=0,1,IF(F564=0,-1,(F564-D564)/D564)))</f>
        <v>-0.3</v>
      </c>
      <c r="M564" s="10" t="str">
        <f t="shared" si="119"/>
        <v/>
      </c>
      <c r="N564" s="20">
        <f t="shared" si="120"/>
        <v>-4.7021943573667705E-3</v>
      </c>
    </row>
    <row r="565" spans="1:14" ht="25.5" x14ac:dyDescent="0.2">
      <c r="A565" s="8"/>
      <c r="B565" s="44" t="s">
        <v>537</v>
      </c>
      <c r="C565" s="41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20" t="str">
        <f t="shared" si="120"/>
        <v/>
      </c>
    </row>
    <row r="566" spans="1:14" x14ac:dyDescent="0.2">
      <c r="A566" s="8"/>
      <c r="B566" s="44" t="s">
        <v>538</v>
      </c>
      <c r="C566" s="41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0" t="str">
        <f t="shared" si="120"/>
        <v/>
      </c>
    </row>
    <row r="567" spans="1:14" x14ac:dyDescent="0.2">
      <c r="A567" s="8"/>
      <c r="B567" s="44" t="s">
        <v>539</v>
      </c>
      <c r="C567" s="41">
        <v>0</v>
      </c>
      <c r="D567" s="9">
        <v>5</v>
      </c>
      <c r="E567" s="9">
        <v>0</v>
      </c>
      <c r="F567" s="9">
        <v>8</v>
      </c>
      <c r="G567" s="10" t="str">
        <f t="shared" si="115"/>
        <v/>
      </c>
      <c r="H567" s="10">
        <f t="shared" si="116"/>
        <v>7.8369905956112845E-3</v>
      </c>
      <c r="I567" s="10" t="str">
        <f t="shared" si="117"/>
        <v/>
      </c>
      <c r="J567" s="10">
        <f t="shared" si="118"/>
        <v>1.3605442176870748E-2</v>
      </c>
      <c r="K567" s="10" t="str">
        <f t="shared" si="121"/>
        <v xml:space="preserve"> </v>
      </c>
      <c r="L567" s="10">
        <f t="shared" si="122"/>
        <v>0.6</v>
      </c>
      <c r="M567" s="10" t="str">
        <f t="shared" si="119"/>
        <v/>
      </c>
      <c r="N567" s="20">
        <f t="shared" si="120"/>
        <v>4.7021943573667705E-3</v>
      </c>
    </row>
    <row r="568" spans="1:14" x14ac:dyDescent="0.2">
      <c r="A568" s="8"/>
      <c r="B568" s="44" t="s">
        <v>540</v>
      </c>
      <c r="C568" s="41">
        <v>0</v>
      </c>
      <c r="D568" s="9">
        <v>5</v>
      </c>
      <c r="E568" s="9">
        <v>2</v>
      </c>
      <c r="F568" s="9">
        <v>2</v>
      </c>
      <c r="G568" s="10" t="str">
        <f t="shared" si="115"/>
        <v/>
      </c>
      <c r="H568" s="10">
        <f t="shared" si="116"/>
        <v>7.8369905956112845E-3</v>
      </c>
      <c r="I568" s="10">
        <f t="shared" si="117"/>
        <v>4.6189376443418013E-3</v>
      </c>
      <c r="J568" s="10">
        <f t="shared" si="118"/>
        <v>3.4013605442176869E-3</v>
      </c>
      <c r="K568" s="10">
        <f t="shared" si="121"/>
        <v>1</v>
      </c>
      <c r="L568" s="10">
        <f t="shared" si="122"/>
        <v>-0.6</v>
      </c>
      <c r="M568" s="10" t="str">
        <f t="shared" si="119"/>
        <v/>
      </c>
      <c r="N568" s="20">
        <f t="shared" si="120"/>
        <v>-4.7021943573667705E-3</v>
      </c>
    </row>
    <row r="569" spans="1:14" x14ac:dyDescent="0.2">
      <c r="A569" s="8"/>
      <c r="B569" s="44" t="s">
        <v>541</v>
      </c>
      <c r="C569" s="41">
        <v>0</v>
      </c>
      <c r="D569" s="9">
        <v>0</v>
      </c>
      <c r="E569" s="9">
        <v>0</v>
      </c>
      <c r="F569" s="9">
        <v>2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>
        <f t="shared" si="118"/>
        <v>3.4013605442176869E-3</v>
      </c>
      <c r="K569" s="10" t="str">
        <f t="shared" si="121"/>
        <v xml:space="preserve"> </v>
      </c>
      <c r="L569" s="10">
        <f t="shared" si="122"/>
        <v>1</v>
      </c>
      <c r="M569" s="10" t="str">
        <f t="shared" si="119"/>
        <v/>
      </c>
      <c r="N569" s="20" t="str">
        <f t="shared" si="120"/>
        <v/>
      </c>
    </row>
    <row r="570" spans="1:14" x14ac:dyDescent="0.2">
      <c r="A570" s="8"/>
      <c r="B570" s="44" t="s">
        <v>542</v>
      </c>
      <c r="C570" s="41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0" t="str">
        <f t="shared" si="120"/>
        <v/>
      </c>
    </row>
    <row r="571" spans="1:14" x14ac:dyDescent="0.2">
      <c r="A571" s="8"/>
      <c r="B571" s="44" t="s">
        <v>543</v>
      </c>
      <c r="C571" s="41">
        <v>1</v>
      </c>
      <c r="D571" s="9">
        <v>0</v>
      </c>
      <c r="E571" s="9">
        <v>0</v>
      </c>
      <c r="F571" s="9">
        <v>0</v>
      </c>
      <c r="G571" s="10">
        <f t="shared" si="115"/>
        <v>2.2988505747126436E-3</v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>
        <f t="shared" si="121"/>
        <v>-1</v>
      </c>
      <c r="L571" s="10" t="str">
        <f t="shared" si="122"/>
        <v xml:space="preserve"> </v>
      </c>
      <c r="M571" s="10">
        <f t="shared" si="119"/>
        <v>-2.2988505747126436E-3</v>
      </c>
      <c r="N571" s="20" t="str">
        <f t="shared" si="120"/>
        <v/>
      </c>
    </row>
    <row r="572" spans="1:14" x14ac:dyDescent="0.2">
      <c r="A572" s="8"/>
      <c r="B572" s="44" t="s">
        <v>544</v>
      </c>
      <c r="C572" s="41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0" t="str">
        <f t="shared" si="120"/>
        <v/>
      </c>
    </row>
    <row r="573" spans="1:14" x14ac:dyDescent="0.2">
      <c r="A573" s="8"/>
      <c r="B573" s="44" t="s">
        <v>545</v>
      </c>
      <c r="C573" s="41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20" t="str">
        <f t="shared" si="120"/>
        <v/>
      </c>
    </row>
    <row r="574" spans="1:14" x14ac:dyDescent="0.2">
      <c r="A574" s="8"/>
      <c r="B574" s="44" t="s">
        <v>546</v>
      </c>
      <c r="C574" s="41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0" t="str">
        <f t="shared" si="120"/>
        <v/>
      </c>
    </row>
    <row r="575" spans="1:14" x14ac:dyDescent="0.2">
      <c r="A575" s="8"/>
      <c r="B575" s="44" t="s">
        <v>547</v>
      </c>
      <c r="C575" s="41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0" t="str">
        <f t="shared" si="120"/>
        <v/>
      </c>
    </row>
    <row r="576" spans="1:14" x14ac:dyDescent="0.2">
      <c r="A576" s="8"/>
      <c r="B576" s="44" t="s">
        <v>548</v>
      </c>
      <c r="C576" s="41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0" t="str">
        <f t="shared" si="120"/>
        <v/>
      </c>
    </row>
    <row r="577" spans="1:14" ht="25.5" x14ac:dyDescent="0.2">
      <c r="A577" s="8"/>
      <c r="B577" s="44" t="s">
        <v>549</v>
      </c>
      <c r="C577" s="41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20" t="str">
        <f t="shared" si="120"/>
        <v/>
      </c>
    </row>
    <row r="578" spans="1:14" ht="25.5" x14ac:dyDescent="0.2">
      <c r="A578" s="8"/>
      <c r="B578" s="44" t="s">
        <v>550</v>
      </c>
      <c r="C578" s="41">
        <v>0</v>
      </c>
      <c r="D578" s="9">
        <v>0</v>
      </c>
      <c r="E578" s="9">
        <v>0</v>
      </c>
      <c r="F578" s="9">
        <v>2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>
        <f t="shared" si="118"/>
        <v>3.4013605442176869E-3</v>
      </c>
      <c r="K578" s="10" t="str">
        <f t="shared" si="121"/>
        <v xml:space="preserve"> </v>
      </c>
      <c r="L578" s="10">
        <f t="shared" si="122"/>
        <v>1</v>
      </c>
      <c r="M578" s="10" t="str">
        <f t="shared" si="119"/>
        <v/>
      </c>
      <c r="N578" s="20" t="str">
        <f t="shared" si="120"/>
        <v/>
      </c>
    </row>
    <row r="579" spans="1:14" x14ac:dyDescent="0.2">
      <c r="A579" s="8"/>
      <c r="B579" s="44" t="s">
        <v>551</v>
      </c>
      <c r="C579" s="41">
        <v>0</v>
      </c>
      <c r="D579" s="9">
        <v>0</v>
      </c>
      <c r="E579" s="9">
        <v>0</v>
      </c>
      <c r="F579" s="9">
        <v>1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>
        <f t="shared" si="118"/>
        <v>1.7006802721088435E-3</v>
      </c>
      <c r="K579" s="10" t="str">
        <f t="shared" si="121"/>
        <v xml:space="preserve"> </v>
      </c>
      <c r="L579" s="10">
        <f t="shared" si="122"/>
        <v>1</v>
      </c>
      <c r="M579" s="10" t="str">
        <f t="shared" si="119"/>
        <v/>
      </c>
      <c r="N579" s="20" t="str">
        <f t="shared" si="120"/>
        <v/>
      </c>
    </row>
    <row r="580" spans="1:14" x14ac:dyDescent="0.2">
      <c r="A580" s="8"/>
      <c r="B580" s="44" t="s">
        <v>552</v>
      </c>
      <c r="C580" s="41">
        <v>0</v>
      </c>
      <c r="D580" s="9">
        <v>4</v>
      </c>
      <c r="E580" s="9">
        <v>0</v>
      </c>
      <c r="F580" s="9">
        <v>2</v>
      </c>
      <c r="G580" s="10" t="str">
        <f t="shared" si="115"/>
        <v/>
      </c>
      <c r="H580" s="10">
        <f t="shared" si="116"/>
        <v>6.269592476489028E-3</v>
      </c>
      <c r="I580" s="10" t="str">
        <f t="shared" si="117"/>
        <v/>
      </c>
      <c r="J580" s="10">
        <f t="shared" si="118"/>
        <v>3.4013605442176869E-3</v>
      </c>
      <c r="K580" s="10" t="str">
        <f t="shared" si="121"/>
        <v xml:space="preserve"> </v>
      </c>
      <c r="L580" s="10">
        <f t="shared" si="122"/>
        <v>-0.5</v>
      </c>
      <c r="M580" s="10" t="str">
        <f t="shared" si="119"/>
        <v/>
      </c>
      <c r="N580" s="20">
        <f t="shared" si="120"/>
        <v>-3.134796238244514E-3</v>
      </c>
    </row>
    <row r="581" spans="1:14" ht="25.5" x14ac:dyDescent="0.2">
      <c r="A581" s="8"/>
      <c r="B581" s="44" t="s">
        <v>553</v>
      </c>
      <c r="C581" s="41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20" t="str">
        <f t="shared" si="120"/>
        <v/>
      </c>
    </row>
    <row r="582" spans="1:14" x14ac:dyDescent="0.2">
      <c r="A582" s="8"/>
      <c r="B582" s="44" t="s">
        <v>554</v>
      </c>
      <c r="C582" s="41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0" t="str">
        <f t="shared" si="120"/>
        <v/>
      </c>
    </row>
    <row r="583" spans="1:14" x14ac:dyDescent="0.2">
      <c r="A583" s="8"/>
      <c r="B583" s="44" t="s">
        <v>555</v>
      </c>
      <c r="C583" s="41">
        <v>0</v>
      </c>
      <c r="D583" s="9">
        <v>14</v>
      </c>
      <c r="E583" s="9">
        <v>0</v>
      </c>
      <c r="F583" s="9">
        <v>6</v>
      </c>
      <c r="G583" s="10" t="str">
        <f t="shared" si="115"/>
        <v/>
      </c>
      <c r="H583" s="10">
        <f t="shared" si="116"/>
        <v>2.1943573667711599E-2</v>
      </c>
      <c r="I583" s="10" t="str">
        <f t="shared" si="117"/>
        <v/>
      </c>
      <c r="J583" s="10">
        <f t="shared" si="118"/>
        <v>1.020408163265306E-2</v>
      </c>
      <c r="K583" s="10" t="str">
        <f t="shared" si="121"/>
        <v xml:space="preserve"> </v>
      </c>
      <c r="L583" s="10">
        <f t="shared" si="122"/>
        <v>-0.5714285714285714</v>
      </c>
      <c r="M583" s="10" t="str">
        <f t="shared" si="119"/>
        <v/>
      </c>
      <c r="N583" s="20">
        <f t="shared" si="120"/>
        <v>-1.2539184952978056E-2</v>
      </c>
    </row>
    <row r="584" spans="1:14" ht="25.5" x14ac:dyDescent="0.2">
      <c r="A584" s="8"/>
      <c r="B584" s="44" t="s">
        <v>556</v>
      </c>
      <c r="C584" s="41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0" t="str">
        <f t="shared" si="120"/>
        <v/>
      </c>
    </row>
    <row r="585" spans="1:14" x14ac:dyDescent="0.2">
      <c r="A585" s="8"/>
      <c r="B585" s="44" t="s">
        <v>557</v>
      </c>
      <c r="C585" s="41">
        <v>0</v>
      </c>
      <c r="D585" s="9">
        <v>1</v>
      </c>
      <c r="E585" s="9">
        <v>0</v>
      </c>
      <c r="F585" s="9">
        <v>0</v>
      </c>
      <c r="G585" s="10" t="str">
        <f t="shared" si="115"/>
        <v/>
      </c>
      <c r="H585" s="10">
        <f t="shared" si="116"/>
        <v>1.567398119122257E-3</v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>
        <f t="shared" si="122"/>
        <v>-1</v>
      </c>
      <c r="M585" s="10" t="str">
        <f t="shared" si="119"/>
        <v/>
      </c>
      <c r="N585" s="20">
        <f t="shared" si="120"/>
        <v>-1.567398119122257E-3</v>
      </c>
    </row>
    <row r="586" spans="1:14" x14ac:dyDescent="0.2">
      <c r="A586" s="8"/>
      <c r="B586" s="44" t="s">
        <v>558</v>
      </c>
      <c r="C586" s="41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0" t="str">
        <f t="shared" si="120"/>
        <v/>
      </c>
    </row>
    <row r="587" spans="1:14" x14ac:dyDescent="0.2">
      <c r="A587" s="8"/>
      <c r="B587" s="44" t="s">
        <v>559</v>
      </c>
      <c r="C587" s="41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0" t="str">
        <f t="shared" si="120"/>
        <v/>
      </c>
    </row>
    <row r="588" spans="1:14" x14ac:dyDescent="0.2">
      <c r="A588" s="8"/>
      <c r="B588" s="44" t="s">
        <v>560</v>
      </c>
      <c r="C588" s="41">
        <v>0</v>
      </c>
      <c r="D588" s="9">
        <v>43</v>
      </c>
      <c r="E588" s="9">
        <v>0</v>
      </c>
      <c r="F588" s="9">
        <v>56</v>
      </c>
      <c r="G588" s="10" t="str">
        <f t="shared" si="115"/>
        <v/>
      </c>
      <c r="H588" s="10">
        <f t="shared" si="116"/>
        <v>6.7398119122257058E-2</v>
      </c>
      <c r="I588" s="10" t="str">
        <f t="shared" si="117"/>
        <v/>
      </c>
      <c r="J588" s="10">
        <f t="shared" si="118"/>
        <v>9.5238095238095233E-2</v>
      </c>
      <c r="K588" s="10" t="str">
        <f t="shared" si="121"/>
        <v xml:space="preserve"> </v>
      </c>
      <c r="L588" s="10">
        <f t="shared" si="122"/>
        <v>0.30232558139534882</v>
      </c>
      <c r="M588" s="10" t="str">
        <f t="shared" si="119"/>
        <v/>
      </c>
      <c r="N588" s="20">
        <f t="shared" si="120"/>
        <v>2.037617554858934E-2</v>
      </c>
    </row>
    <row r="589" spans="1:14" ht="25.5" x14ac:dyDescent="0.2">
      <c r="A589" s="8"/>
      <c r="B589" s="44" t="s">
        <v>561</v>
      </c>
      <c r="C589" s="41">
        <v>0</v>
      </c>
      <c r="D589" s="9">
        <v>2</v>
      </c>
      <c r="E589" s="9">
        <v>0</v>
      </c>
      <c r="F589" s="9">
        <v>1</v>
      </c>
      <c r="G589" s="10" t="str">
        <f t="shared" si="115"/>
        <v/>
      </c>
      <c r="H589" s="10">
        <f t="shared" si="116"/>
        <v>3.134796238244514E-3</v>
      </c>
      <c r="I589" s="10" t="str">
        <f t="shared" si="117"/>
        <v/>
      </c>
      <c r="J589" s="10">
        <f t="shared" si="118"/>
        <v>1.7006802721088435E-3</v>
      </c>
      <c r="K589" s="10" t="str">
        <f t="shared" si="121"/>
        <v xml:space="preserve"> </v>
      </c>
      <c r="L589" s="10">
        <f t="shared" si="122"/>
        <v>-0.5</v>
      </c>
      <c r="M589" s="10" t="str">
        <f t="shared" si="119"/>
        <v/>
      </c>
      <c r="N589" s="20">
        <f t="shared" si="120"/>
        <v>-1.567398119122257E-3</v>
      </c>
    </row>
    <row r="590" spans="1:14" x14ac:dyDescent="0.2">
      <c r="A590" s="8"/>
      <c r="B590" s="44" t="s">
        <v>562</v>
      </c>
      <c r="C590" s="41">
        <v>1</v>
      </c>
      <c r="D590" s="9">
        <v>31</v>
      </c>
      <c r="E590" s="9">
        <v>1</v>
      </c>
      <c r="F590" s="9">
        <v>32</v>
      </c>
      <c r="G590" s="10">
        <f t="shared" si="115"/>
        <v>2.2988505747126436E-3</v>
      </c>
      <c r="H590" s="10">
        <f t="shared" si="116"/>
        <v>4.8589341692789965E-2</v>
      </c>
      <c r="I590" s="10">
        <f t="shared" si="117"/>
        <v>2.3094688221709007E-3</v>
      </c>
      <c r="J590" s="10">
        <f t="shared" si="118"/>
        <v>5.4421768707482991E-2</v>
      </c>
      <c r="K590" s="10">
        <f t="shared" si="121"/>
        <v>0</v>
      </c>
      <c r="L590" s="10">
        <f t="shared" si="122"/>
        <v>3.2258064516129031E-2</v>
      </c>
      <c r="M590" s="10">
        <f t="shared" si="119"/>
        <v>0</v>
      </c>
      <c r="N590" s="20">
        <f t="shared" si="120"/>
        <v>1.567398119122257E-3</v>
      </c>
    </row>
    <row r="591" spans="1:14" x14ac:dyDescent="0.2">
      <c r="A591" s="8"/>
      <c r="B591" s="44" t="s">
        <v>563</v>
      </c>
      <c r="C591" s="41">
        <v>0</v>
      </c>
      <c r="D591" s="9">
        <v>3</v>
      </c>
      <c r="E591" s="9">
        <v>0</v>
      </c>
      <c r="F591" s="9">
        <v>2</v>
      </c>
      <c r="G591" s="10" t="str">
        <f t="shared" si="115"/>
        <v/>
      </c>
      <c r="H591" s="10">
        <f t="shared" si="116"/>
        <v>4.7021943573667714E-3</v>
      </c>
      <c r="I591" s="10" t="str">
        <f t="shared" si="117"/>
        <v/>
      </c>
      <c r="J591" s="10">
        <f t="shared" si="118"/>
        <v>3.4013605442176869E-3</v>
      </c>
      <c r="K591" s="10" t="str">
        <f t="shared" si="121"/>
        <v xml:space="preserve"> </v>
      </c>
      <c r="L591" s="10">
        <f t="shared" si="122"/>
        <v>-0.33333333333333331</v>
      </c>
      <c r="M591" s="10" t="str">
        <f t="shared" si="119"/>
        <v/>
      </c>
      <c r="N591" s="20">
        <f t="shared" si="120"/>
        <v>-1.567398119122257E-3</v>
      </c>
    </row>
    <row r="592" spans="1:14" x14ac:dyDescent="0.2">
      <c r="A592" s="8"/>
      <c r="B592" s="44" t="s">
        <v>564</v>
      </c>
      <c r="C592" s="41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0" t="str">
        <f t="shared" si="120"/>
        <v/>
      </c>
    </row>
    <row r="593" spans="1:14" x14ac:dyDescent="0.2">
      <c r="A593" s="8"/>
      <c r="B593" s="44" t="s">
        <v>565</v>
      </c>
      <c r="C593" s="41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0" t="str">
        <f t="shared" si="120"/>
        <v/>
      </c>
    </row>
    <row r="594" spans="1:14" x14ac:dyDescent="0.2">
      <c r="A594" s="8"/>
      <c r="B594" s="44" t="s">
        <v>566</v>
      </c>
      <c r="C594" s="41">
        <v>0</v>
      </c>
      <c r="D594" s="9">
        <v>1</v>
      </c>
      <c r="E594" s="9">
        <v>0</v>
      </c>
      <c r="F594" s="9">
        <v>0</v>
      </c>
      <c r="G594" s="10" t="str">
        <f t="shared" si="115"/>
        <v/>
      </c>
      <c r="H594" s="10">
        <f t="shared" si="116"/>
        <v>1.567398119122257E-3</v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>
        <f t="shared" si="122"/>
        <v>-1</v>
      </c>
      <c r="M594" s="10" t="str">
        <f t="shared" si="119"/>
        <v/>
      </c>
      <c r="N594" s="20">
        <f t="shared" si="120"/>
        <v>-1.567398119122257E-3</v>
      </c>
    </row>
    <row r="595" spans="1:14" x14ac:dyDescent="0.2">
      <c r="A595" s="8"/>
      <c r="B595" s="44" t="s">
        <v>567</v>
      </c>
      <c r="C595" s="41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20" t="str">
        <f t="shared" si="120"/>
        <v/>
      </c>
    </row>
    <row r="596" spans="1:14" x14ac:dyDescent="0.2">
      <c r="A596" s="8"/>
      <c r="B596" s="44" t="s">
        <v>568</v>
      </c>
      <c r="C596" s="41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0" t="str">
        <f t="shared" si="120"/>
        <v/>
      </c>
    </row>
    <row r="597" spans="1:14" x14ac:dyDescent="0.2">
      <c r="A597" s="8"/>
      <c r="B597" s="44" t="s">
        <v>569</v>
      </c>
      <c r="C597" s="41">
        <v>0</v>
      </c>
      <c r="D597" s="9">
        <v>23</v>
      </c>
      <c r="E597" s="9">
        <v>1</v>
      </c>
      <c r="F597" s="9">
        <v>8</v>
      </c>
      <c r="G597" s="10" t="str">
        <f t="shared" si="115"/>
        <v/>
      </c>
      <c r="H597" s="10">
        <f t="shared" si="116"/>
        <v>3.6050156739811913E-2</v>
      </c>
      <c r="I597" s="10">
        <f t="shared" si="117"/>
        <v>2.3094688221709007E-3</v>
      </c>
      <c r="J597" s="10">
        <f t="shared" si="118"/>
        <v>1.3605442176870748E-2</v>
      </c>
      <c r="K597" s="10">
        <f t="shared" si="121"/>
        <v>1</v>
      </c>
      <c r="L597" s="10">
        <f t="shared" si="122"/>
        <v>-0.65217391304347827</v>
      </c>
      <c r="M597" s="10" t="str">
        <f t="shared" si="119"/>
        <v/>
      </c>
      <c r="N597" s="20">
        <f t="shared" si="120"/>
        <v>-2.3510971786833857E-2</v>
      </c>
    </row>
    <row r="598" spans="1:14" x14ac:dyDescent="0.2">
      <c r="A598" s="8"/>
      <c r="B598" s="44" t="s">
        <v>570</v>
      </c>
      <c r="C598" s="41">
        <v>0</v>
      </c>
      <c r="D598" s="9">
        <v>5</v>
      </c>
      <c r="E598" s="9">
        <v>0</v>
      </c>
      <c r="F598" s="9">
        <v>4</v>
      </c>
      <c r="G598" s="10" t="str">
        <f t="shared" si="115"/>
        <v/>
      </c>
      <c r="H598" s="10">
        <f t="shared" si="116"/>
        <v>7.8369905956112845E-3</v>
      </c>
      <c r="I598" s="10" t="str">
        <f t="shared" si="117"/>
        <v/>
      </c>
      <c r="J598" s="10">
        <f t="shared" si="118"/>
        <v>6.8027210884353739E-3</v>
      </c>
      <c r="K598" s="10" t="str">
        <f t="shared" si="121"/>
        <v xml:space="preserve"> </v>
      </c>
      <c r="L598" s="10">
        <f t="shared" si="122"/>
        <v>-0.2</v>
      </c>
      <c r="M598" s="10" t="str">
        <f t="shared" si="119"/>
        <v/>
      </c>
      <c r="N598" s="20">
        <f t="shared" si="120"/>
        <v>-1.567398119122257E-3</v>
      </c>
    </row>
    <row r="599" spans="1:14" ht="25.5" x14ac:dyDescent="0.2">
      <c r="A599" s="8"/>
      <c r="B599" s="44" t="s">
        <v>571</v>
      </c>
      <c r="C599" s="41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0" t="str">
        <f t="shared" si="120"/>
        <v/>
      </c>
    </row>
    <row r="600" spans="1:14" x14ac:dyDescent="0.2">
      <c r="A600" s="8"/>
      <c r="B600" s="44" t="s">
        <v>572</v>
      </c>
      <c r="C600" s="41">
        <v>0</v>
      </c>
      <c r="D600" s="9">
        <v>0</v>
      </c>
      <c r="E600" s="9">
        <v>0</v>
      </c>
      <c r="F600" s="9">
        <v>1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>
        <f t="shared" si="118"/>
        <v>1.7006802721088435E-3</v>
      </c>
      <c r="K600" s="10" t="str">
        <f t="shared" si="121"/>
        <v xml:space="preserve"> </v>
      </c>
      <c r="L600" s="10">
        <f t="shared" si="122"/>
        <v>1</v>
      </c>
      <c r="M600" s="10" t="str">
        <f t="shared" si="119"/>
        <v/>
      </c>
      <c r="N600" s="20" t="str">
        <f t="shared" si="120"/>
        <v/>
      </c>
    </row>
    <row r="601" spans="1:14" x14ac:dyDescent="0.2">
      <c r="A601" s="8"/>
      <c r="B601" s="44" t="s">
        <v>573</v>
      </c>
      <c r="C601" s="41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0" t="str">
        <f t="shared" si="120"/>
        <v/>
      </c>
    </row>
    <row r="602" spans="1:14" x14ac:dyDescent="0.2">
      <c r="A602" s="8"/>
      <c r="B602" s="44" t="s">
        <v>574</v>
      </c>
      <c r="C602" s="41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0" t="str">
        <f t="shared" si="120"/>
        <v/>
      </c>
    </row>
    <row r="603" spans="1:14" ht="25.5" x14ac:dyDescent="0.2">
      <c r="A603" s="8"/>
      <c r="B603" s="44" t="s">
        <v>575</v>
      </c>
      <c r="C603" s="41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0" t="str">
        <f t="shared" si="120"/>
        <v/>
      </c>
    </row>
    <row r="604" spans="1:14" ht="26.25" thickBot="1" x14ac:dyDescent="0.25">
      <c r="A604" s="8"/>
      <c r="B604" s="45" t="s">
        <v>576</v>
      </c>
      <c r="C604" s="42">
        <v>0</v>
      </c>
      <c r="D604" s="21">
        <v>0</v>
      </c>
      <c r="E604" s="21">
        <v>0</v>
      </c>
      <c r="F604" s="21">
        <v>0</v>
      </c>
      <c r="G604" s="22" t="str">
        <f t="shared" si="115"/>
        <v/>
      </c>
      <c r="H604" s="22" t="str">
        <f t="shared" si="116"/>
        <v/>
      </c>
      <c r="I604" s="22" t="str">
        <f t="shared" si="117"/>
        <v/>
      </c>
      <c r="J604" s="22" t="str">
        <f t="shared" si="118"/>
        <v/>
      </c>
      <c r="K604" s="22" t="str">
        <f t="shared" si="121"/>
        <v xml:space="preserve"> </v>
      </c>
      <c r="L604" s="22" t="str">
        <f t="shared" si="122"/>
        <v xml:space="preserve"> </v>
      </c>
      <c r="M604" s="22" t="str">
        <f t="shared" si="119"/>
        <v/>
      </c>
      <c r="N604" s="2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4" t="s">
        <v>3</v>
      </c>
      <c r="C609" s="28" t="s">
        <v>16</v>
      </c>
      <c r="D609" s="29"/>
      <c r="E609" s="29"/>
      <c r="F609" s="30"/>
      <c r="G609" s="28" t="s">
        <v>5</v>
      </c>
      <c r="H609" s="29"/>
      <c r="I609" s="29"/>
      <c r="J609" s="29"/>
      <c r="K609" s="28" t="s">
        <v>17</v>
      </c>
      <c r="L609" s="18"/>
      <c r="M609" s="31" t="s">
        <v>7</v>
      </c>
      <c r="N609" s="18"/>
    </row>
    <row r="610" spans="1:14" ht="15.75" thickBot="1" x14ac:dyDescent="0.25">
      <c r="A610" s="7"/>
      <c r="B610" s="25"/>
      <c r="C610" s="34">
        <v>2021</v>
      </c>
      <c r="D610" s="30"/>
      <c r="E610" s="35">
        <v>2022</v>
      </c>
      <c r="F610" s="30"/>
      <c r="G610" s="34">
        <v>2021</v>
      </c>
      <c r="H610" s="30"/>
      <c r="I610" s="33">
        <v>2022</v>
      </c>
      <c r="J610" s="13"/>
      <c r="K610" s="32"/>
      <c r="L610" s="19"/>
      <c r="M610" s="13"/>
      <c r="N610" s="19"/>
    </row>
    <row r="611" spans="1:14" ht="15.75" thickBot="1" x14ac:dyDescent="0.25">
      <c r="A611" s="8"/>
      <c r="B611" s="26"/>
      <c r="C611" s="36" t="s">
        <v>8</v>
      </c>
      <c r="D611" s="36" t="s">
        <v>9</v>
      </c>
      <c r="E611" s="36" t="s">
        <v>8</v>
      </c>
      <c r="F611" s="36" t="s">
        <v>9</v>
      </c>
      <c r="G611" s="36" t="s">
        <v>8</v>
      </c>
      <c r="H611" s="36" t="s">
        <v>9</v>
      </c>
      <c r="I611" s="36" t="s">
        <v>8</v>
      </c>
      <c r="J611" s="36" t="s">
        <v>9</v>
      </c>
      <c r="K611" s="36" t="s">
        <v>8</v>
      </c>
      <c r="L611" s="36" t="s">
        <v>9</v>
      </c>
      <c r="M611" s="36" t="s">
        <v>8</v>
      </c>
      <c r="N611" s="37" t="s">
        <v>9</v>
      </c>
    </row>
    <row r="612" spans="1:14" ht="15.75" thickBot="1" x14ac:dyDescent="0.25">
      <c r="A612" s="8"/>
      <c r="B612" s="27" t="s">
        <v>14</v>
      </c>
      <c r="C612" s="38">
        <f>SUM(C613:C640)</f>
        <v>68</v>
      </c>
      <c r="D612" s="38">
        <f>SUM(D613:D640)</f>
        <v>348</v>
      </c>
      <c r="E612" s="38">
        <f>SUM(E613:E640)</f>
        <v>139</v>
      </c>
      <c r="F612" s="38">
        <f>SUM(F613:F640)</f>
        <v>393</v>
      </c>
      <c r="G612" s="39">
        <f t="shared" ref="G612:G640" si="123">+IF(C612=0,"",C612/C$612)</f>
        <v>1</v>
      </c>
      <c r="H612" s="39">
        <f t="shared" ref="H612:H640" si="124">+IF(D612=0,"",D612/D$612)</f>
        <v>1</v>
      </c>
      <c r="I612" s="39">
        <f t="shared" ref="I612:I640" si="125">+IF(E612=0,"",E612/E$612)</f>
        <v>1</v>
      </c>
      <c r="J612" s="39">
        <f t="shared" ref="J612:J640" si="126">+IF(F612=0,"",F612/F$612)</f>
        <v>1</v>
      </c>
      <c r="K612" s="39">
        <f>+IF(AND(C612=0,E612=0),"",IF(C612=0,1,IF(E612=0,-1,(E612-C612)/C612)))</f>
        <v>1.0441176470588236</v>
      </c>
      <c r="L612" s="39">
        <f>+IF(AND(D612=0,F612=0),"",IF(D612=0,1,IF(F612=0,-1,(F612-D612)/D612)))</f>
        <v>0.12931034482758622</v>
      </c>
      <c r="M612" s="39">
        <f t="shared" ref="M612:M640" si="127">+IF(OR(AND(G612=""),(K612="")),"",G612*K612)</f>
        <v>1.0441176470588236</v>
      </c>
      <c r="N612" s="40">
        <f t="shared" ref="N612:N640" si="128">+IF(OR(AND(H612=""),(L612="")),"",H612*L612)</f>
        <v>0.12931034482758622</v>
      </c>
    </row>
    <row r="613" spans="1:14" x14ac:dyDescent="0.2">
      <c r="A613" s="8"/>
      <c r="B613" s="43" t="s">
        <v>577</v>
      </c>
      <c r="C613" s="49">
        <v>0</v>
      </c>
      <c r="D613" s="46">
        <v>1</v>
      </c>
      <c r="E613" s="46">
        <v>0</v>
      </c>
      <c r="F613" s="46">
        <v>1</v>
      </c>
      <c r="G613" s="47" t="str">
        <f t="shared" si="123"/>
        <v/>
      </c>
      <c r="H613" s="47">
        <f t="shared" si="124"/>
        <v>2.8735632183908046E-3</v>
      </c>
      <c r="I613" s="47" t="str">
        <f t="shared" si="125"/>
        <v/>
      </c>
      <c r="J613" s="47">
        <f t="shared" si="126"/>
        <v>2.5445292620865142E-3</v>
      </c>
      <c r="K613" s="47" t="str">
        <f t="shared" ref="K613:K640" si="129">+IF(AND(C613=0,E613=0)," ",IF(C613=0,1,IF(E613=0,-1,(E613-C613)/C613)))</f>
        <v xml:space="preserve"> </v>
      </c>
      <c r="L613" s="47">
        <f t="shared" ref="L613:L640" si="130">+IF(AND(D613=0,F613=0)," ",IF(D613=0,1,IF(F613=0,-1,(F613-D613)/D613)))</f>
        <v>0</v>
      </c>
      <c r="M613" s="47" t="str">
        <f t="shared" si="127"/>
        <v/>
      </c>
      <c r="N613" s="48">
        <f t="shared" si="128"/>
        <v>0</v>
      </c>
    </row>
    <row r="614" spans="1:14" x14ac:dyDescent="0.2">
      <c r="A614" s="8"/>
      <c r="B614" s="44" t="s">
        <v>578</v>
      </c>
      <c r="C614" s="41">
        <v>2</v>
      </c>
      <c r="D614" s="9">
        <v>14</v>
      </c>
      <c r="E614" s="9">
        <v>13</v>
      </c>
      <c r="F614" s="9">
        <v>57</v>
      </c>
      <c r="G614" s="10">
        <f t="shared" si="123"/>
        <v>2.9411764705882353E-2</v>
      </c>
      <c r="H614" s="10">
        <f t="shared" si="124"/>
        <v>4.0229885057471264E-2</v>
      </c>
      <c r="I614" s="10">
        <f t="shared" si="125"/>
        <v>9.3525179856115109E-2</v>
      </c>
      <c r="J614" s="10">
        <f t="shared" si="126"/>
        <v>0.14503816793893129</v>
      </c>
      <c r="K614" s="10">
        <f t="shared" si="129"/>
        <v>5.5</v>
      </c>
      <c r="L614" s="10">
        <f t="shared" si="130"/>
        <v>3.0714285714285716</v>
      </c>
      <c r="M614" s="10">
        <f t="shared" si="127"/>
        <v>0.16176470588235295</v>
      </c>
      <c r="N614" s="20">
        <f t="shared" si="128"/>
        <v>0.1235632183908046</v>
      </c>
    </row>
    <row r="615" spans="1:14" ht="25.5" x14ac:dyDescent="0.2">
      <c r="A615" s="8"/>
      <c r="B615" s="44" t="s">
        <v>579</v>
      </c>
      <c r="C615" s="41">
        <v>12</v>
      </c>
      <c r="D615" s="9">
        <v>6</v>
      </c>
      <c r="E615" s="9">
        <v>50</v>
      </c>
      <c r="F615" s="9">
        <v>8</v>
      </c>
      <c r="G615" s="10">
        <f t="shared" si="123"/>
        <v>0.17647058823529413</v>
      </c>
      <c r="H615" s="10">
        <f t="shared" si="124"/>
        <v>1.7241379310344827E-2</v>
      </c>
      <c r="I615" s="10">
        <f t="shared" si="125"/>
        <v>0.35971223021582732</v>
      </c>
      <c r="J615" s="10">
        <f t="shared" si="126"/>
        <v>2.0356234096692113E-2</v>
      </c>
      <c r="K615" s="10">
        <f t="shared" si="129"/>
        <v>3.1666666666666665</v>
      </c>
      <c r="L615" s="10">
        <f t="shared" si="130"/>
        <v>0.33333333333333331</v>
      </c>
      <c r="M615" s="10">
        <f t="shared" si="127"/>
        <v>0.55882352941176472</v>
      </c>
      <c r="N615" s="20">
        <f t="shared" si="128"/>
        <v>5.7471264367816091E-3</v>
      </c>
    </row>
    <row r="616" spans="1:14" x14ac:dyDescent="0.2">
      <c r="A616" s="8"/>
      <c r="B616" s="44" t="s">
        <v>580</v>
      </c>
      <c r="C616" s="41">
        <v>33</v>
      </c>
      <c r="D616" s="9">
        <v>3</v>
      </c>
      <c r="E616" s="9">
        <v>27</v>
      </c>
      <c r="F616" s="9">
        <v>1</v>
      </c>
      <c r="G616" s="10">
        <f t="shared" si="123"/>
        <v>0.48529411764705882</v>
      </c>
      <c r="H616" s="10">
        <f t="shared" si="124"/>
        <v>8.6206896551724137E-3</v>
      </c>
      <c r="I616" s="10">
        <f t="shared" si="125"/>
        <v>0.19424460431654678</v>
      </c>
      <c r="J616" s="10">
        <f t="shared" si="126"/>
        <v>2.5445292620865142E-3</v>
      </c>
      <c r="K616" s="10">
        <f t="shared" si="129"/>
        <v>-0.18181818181818182</v>
      </c>
      <c r="L616" s="10">
        <f t="shared" si="130"/>
        <v>-0.66666666666666663</v>
      </c>
      <c r="M616" s="10">
        <f t="shared" si="127"/>
        <v>-8.8235294117647065E-2</v>
      </c>
      <c r="N616" s="20">
        <f t="shared" si="128"/>
        <v>-5.7471264367816091E-3</v>
      </c>
    </row>
    <row r="617" spans="1:14" x14ac:dyDescent="0.2">
      <c r="A617" s="8"/>
      <c r="B617" s="44" t="s">
        <v>581</v>
      </c>
      <c r="C617" s="41">
        <v>0</v>
      </c>
      <c r="D617" s="9">
        <v>1</v>
      </c>
      <c r="E617" s="9">
        <v>11</v>
      </c>
      <c r="F617" s="9">
        <v>13</v>
      </c>
      <c r="G617" s="10" t="str">
        <f t="shared" si="123"/>
        <v/>
      </c>
      <c r="H617" s="10">
        <f t="shared" si="124"/>
        <v>2.8735632183908046E-3</v>
      </c>
      <c r="I617" s="10">
        <f t="shared" si="125"/>
        <v>7.9136690647482008E-2</v>
      </c>
      <c r="J617" s="10">
        <f t="shared" si="126"/>
        <v>3.3078880407124679E-2</v>
      </c>
      <c r="K617" s="10">
        <f t="shared" si="129"/>
        <v>1</v>
      </c>
      <c r="L617" s="10">
        <f t="shared" si="130"/>
        <v>12</v>
      </c>
      <c r="M617" s="10" t="str">
        <f t="shared" si="127"/>
        <v/>
      </c>
      <c r="N617" s="20">
        <f t="shared" si="128"/>
        <v>3.4482758620689655E-2</v>
      </c>
    </row>
    <row r="618" spans="1:14" x14ac:dyDescent="0.2">
      <c r="A618" s="8"/>
      <c r="B618" s="44" t="s">
        <v>582</v>
      </c>
      <c r="C618" s="41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0" t="str">
        <f t="shared" si="128"/>
        <v/>
      </c>
    </row>
    <row r="619" spans="1:14" x14ac:dyDescent="0.2">
      <c r="A619" s="8"/>
      <c r="B619" s="44" t="s">
        <v>583</v>
      </c>
      <c r="C619" s="41">
        <v>0</v>
      </c>
      <c r="D619" s="9">
        <v>1</v>
      </c>
      <c r="E619" s="9">
        <v>0</v>
      </c>
      <c r="F619" s="9">
        <v>0</v>
      </c>
      <c r="G619" s="10" t="str">
        <f t="shared" si="123"/>
        <v/>
      </c>
      <c r="H619" s="10">
        <f t="shared" si="124"/>
        <v>2.8735632183908046E-3</v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>
        <f t="shared" si="130"/>
        <v>-1</v>
      </c>
      <c r="M619" s="10" t="str">
        <f t="shared" si="127"/>
        <v/>
      </c>
      <c r="N619" s="20">
        <f t="shared" si="128"/>
        <v>-2.8735632183908046E-3</v>
      </c>
    </row>
    <row r="620" spans="1:14" x14ac:dyDescent="0.2">
      <c r="A620" s="8"/>
      <c r="B620" s="44" t="s">
        <v>584</v>
      </c>
      <c r="C620" s="41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20" t="str">
        <f t="shared" si="128"/>
        <v/>
      </c>
    </row>
    <row r="621" spans="1:14" x14ac:dyDescent="0.2">
      <c r="A621" s="8"/>
      <c r="B621" s="44" t="s">
        <v>585</v>
      </c>
      <c r="C621" s="41">
        <v>0</v>
      </c>
      <c r="D621" s="9">
        <v>0</v>
      </c>
      <c r="E621" s="9">
        <v>1</v>
      </c>
      <c r="F621" s="9">
        <v>0</v>
      </c>
      <c r="G621" s="10" t="str">
        <f t="shared" si="123"/>
        <v/>
      </c>
      <c r="H621" s="10" t="str">
        <f t="shared" si="124"/>
        <v/>
      </c>
      <c r="I621" s="10">
        <f t="shared" si="125"/>
        <v>7.1942446043165471E-3</v>
      </c>
      <c r="J621" s="10" t="str">
        <f t="shared" si="126"/>
        <v/>
      </c>
      <c r="K621" s="10">
        <f t="shared" si="129"/>
        <v>1</v>
      </c>
      <c r="L621" s="10" t="str">
        <f t="shared" si="130"/>
        <v xml:space="preserve"> </v>
      </c>
      <c r="M621" s="10" t="str">
        <f t="shared" si="127"/>
        <v/>
      </c>
      <c r="N621" s="20" t="str">
        <f t="shared" si="128"/>
        <v/>
      </c>
    </row>
    <row r="622" spans="1:14" ht="24.75" customHeight="1" x14ac:dyDescent="0.2">
      <c r="A622" s="8"/>
      <c r="B622" s="44" t="s">
        <v>586</v>
      </c>
      <c r="C622" s="41">
        <v>0</v>
      </c>
      <c r="D622" s="9">
        <v>0</v>
      </c>
      <c r="E622" s="9">
        <v>1</v>
      </c>
      <c r="F622" s="9">
        <v>3</v>
      </c>
      <c r="G622" s="10" t="str">
        <f t="shared" si="123"/>
        <v/>
      </c>
      <c r="H622" s="10" t="str">
        <f t="shared" si="124"/>
        <v/>
      </c>
      <c r="I622" s="10">
        <f t="shared" si="125"/>
        <v>7.1942446043165471E-3</v>
      </c>
      <c r="J622" s="10">
        <f t="shared" si="126"/>
        <v>7.6335877862595417E-3</v>
      </c>
      <c r="K622" s="10">
        <f t="shared" si="129"/>
        <v>1</v>
      </c>
      <c r="L622" s="10">
        <f t="shared" si="130"/>
        <v>1</v>
      </c>
      <c r="M622" s="10" t="str">
        <f t="shared" si="127"/>
        <v/>
      </c>
      <c r="N622" s="20" t="str">
        <f t="shared" si="128"/>
        <v/>
      </c>
    </row>
    <row r="623" spans="1:14" x14ac:dyDescent="0.2">
      <c r="A623" s="8"/>
      <c r="B623" s="44" t="s">
        <v>587</v>
      </c>
      <c r="C623" s="41">
        <v>4</v>
      </c>
      <c r="D623" s="9">
        <v>0</v>
      </c>
      <c r="E623" s="9">
        <v>5</v>
      </c>
      <c r="F623" s="9">
        <v>3</v>
      </c>
      <c r="G623" s="10">
        <f t="shared" si="123"/>
        <v>5.8823529411764705E-2</v>
      </c>
      <c r="H623" s="10" t="str">
        <f t="shared" si="124"/>
        <v/>
      </c>
      <c r="I623" s="10">
        <f t="shared" si="125"/>
        <v>3.5971223021582732E-2</v>
      </c>
      <c r="J623" s="10">
        <f t="shared" si="126"/>
        <v>7.6335877862595417E-3</v>
      </c>
      <c r="K623" s="10">
        <f t="shared" si="129"/>
        <v>0.25</v>
      </c>
      <c r="L623" s="10">
        <f t="shared" si="130"/>
        <v>1</v>
      </c>
      <c r="M623" s="10">
        <f t="shared" si="127"/>
        <v>1.4705882352941176E-2</v>
      </c>
      <c r="N623" s="20" t="str">
        <f t="shared" si="128"/>
        <v/>
      </c>
    </row>
    <row r="624" spans="1:14" x14ac:dyDescent="0.2">
      <c r="A624" s="8"/>
      <c r="B624" s="44" t="s">
        <v>588</v>
      </c>
      <c r="C624" s="41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0" t="str">
        <f t="shared" si="128"/>
        <v/>
      </c>
    </row>
    <row r="625" spans="1:14" x14ac:dyDescent="0.2">
      <c r="A625" s="8"/>
      <c r="B625" s="44" t="s">
        <v>589</v>
      </c>
      <c r="C625" s="41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20" t="str">
        <f t="shared" si="128"/>
        <v/>
      </c>
    </row>
    <row r="626" spans="1:14" x14ac:dyDescent="0.2">
      <c r="A626" s="8"/>
      <c r="B626" s="44" t="s">
        <v>590</v>
      </c>
      <c r="C626" s="41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0" t="str">
        <f t="shared" si="128"/>
        <v/>
      </c>
    </row>
    <row r="627" spans="1:14" ht="25.5" x14ac:dyDescent="0.2">
      <c r="A627" s="8"/>
      <c r="B627" s="44" t="s">
        <v>591</v>
      </c>
      <c r="C627" s="41">
        <v>3</v>
      </c>
      <c r="D627" s="9">
        <v>133</v>
      </c>
      <c r="E627" s="9">
        <v>2</v>
      </c>
      <c r="F627" s="9">
        <v>15</v>
      </c>
      <c r="G627" s="10">
        <f t="shared" si="123"/>
        <v>4.4117647058823532E-2</v>
      </c>
      <c r="H627" s="10">
        <f t="shared" si="124"/>
        <v>0.38218390804597702</v>
      </c>
      <c r="I627" s="10">
        <f t="shared" si="125"/>
        <v>1.4388489208633094E-2</v>
      </c>
      <c r="J627" s="10">
        <f t="shared" si="126"/>
        <v>3.8167938931297711E-2</v>
      </c>
      <c r="K627" s="10">
        <f t="shared" si="129"/>
        <v>-0.33333333333333331</v>
      </c>
      <c r="L627" s="10">
        <f t="shared" si="130"/>
        <v>-0.88721804511278191</v>
      </c>
      <c r="M627" s="10">
        <f t="shared" si="127"/>
        <v>-1.4705882352941176E-2</v>
      </c>
      <c r="N627" s="20">
        <f t="shared" si="128"/>
        <v>-0.33908045977011492</v>
      </c>
    </row>
    <row r="628" spans="1:14" x14ac:dyDescent="0.2">
      <c r="A628" s="8"/>
      <c r="B628" s="44" t="s">
        <v>592</v>
      </c>
      <c r="C628" s="41">
        <v>1</v>
      </c>
      <c r="D628" s="9">
        <v>14</v>
      </c>
      <c r="E628" s="9">
        <v>1</v>
      </c>
      <c r="F628" s="9">
        <v>0</v>
      </c>
      <c r="G628" s="10">
        <f t="shared" si="123"/>
        <v>1.4705882352941176E-2</v>
      </c>
      <c r="H628" s="10">
        <f t="shared" si="124"/>
        <v>4.0229885057471264E-2</v>
      </c>
      <c r="I628" s="10">
        <f t="shared" si="125"/>
        <v>7.1942446043165471E-3</v>
      </c>
      <c r="J628" s="10" t="str">
        <f t="shared" si="126"/>
        <v/>
      </c>
      <c r="K628" s="10">
        <f t="shared" si="129"/>
        <v>0</v>
      </c>
      <c r="L628" s="10">
        <f t="shared" si="130"/>
        <v>-1</v>
      </c>
      <c r="M628" s="10">
        <f t="shared" si="127"/>
        <v>0</v>
      </c>
      <c r="N628" s="20">
        <f t="shared" si="128"/>
        <v>-4.0229885057471264E-2</v>
      </c>
    </row>
    <row r="629" spans="1:14" x14ac:dyDescent="0.2">
      <c r="A629" s="8"/>
      <c r="B629" s="44" t="s">
        <v>593</v>
      </c>
      <c r="C629" s="41">
        <v>0</v>
      </c>
      <c r="D629" s="9">
        <v>10</v>
      </c>
      <c r="E629" s="9">
        <v>0</v>
      </c>
      <c r="F629" s="9">
        <v>2</v>
      </c>
      <c r="G629" s="10" t="str">
        <f t="shared" si="123"/>
        <v/>
      </c>
      <c r="H629" s="10">
        <f t="shared" si="124"/>
        <v>2.8735632183908046E-2</v>
      </c>
      <c r="I629" s="10" t="str">
        <f t="shared" si="125"/>
        <v/>
      </c>
      <c r="J629" s="10">
        <f t="shared" si="126"/>
        <v>5.0890585241730284E-3</v>
      </c>
      <c r="K629" s="10" t="str">
        <f t="shared" si="129"/>
        <v xml:space="preserve"> </v>
      </c>
      <c r="L629" s="10">
        <f t="shared" si="130"/>
        <v>-0.8</v>
      </c>
      <c r="M629" s="10" t="str">
        <f t="shared" si="127"/>
        <v/>
      </c>
      <c r="N629" s="20">
        <f t="shared" si="128"/>
        <v>-2.2988505747126436E-2</v>
      </c>
    </row>
    <row r="630" spans="1:14" x14ac:dyDescent="0.2">
      <c r="A630" s="8"/>
      <c r="B630" s="44" t="s">
        <v>594</v>
      </c>
      <c r="C630" s="41">
        <v>12</v>
      </c>
      <c r="D630" s="9">
        <v>144</v>
      </c>
      <c r="E630" s="9">
        <v>24</v>
      </c>
      <c r="F630" s="9">
        <v>242</v>
      </c>
      <c r="G630" s="10">
        <f t="shared" si="123"/>
        <v>0.17647058823529413</v>
      </c>
      <c r="H630" s="10">
        <f t="shared" si="124"/>
        <v>0.41379310344827586</v>
      </c>
      <c r="I630" s="10">
        <f t="shared" si="125"/>
        <v>0.17266187050359713</v>
      </c>
      <c r="J630" s="10">
        <f t="shared" si="126"/>
        <v>0.61577608142493634</v>
      </c>
      <c r="K630" s="10">
        <f t="shared" si="129"/>
        <v>1</v>
      </c>
      <c r="L630" s="10">
        <f t="shared" si="130"/>
        <v>0.68055555555555558</v>
      </c>
      <c r="M630" s="10">
        <f t="shared" si="127"/>
        <v>0.17647058823529413</v>
      </c>
      <c r="N630" s="20">
        <f t="shared" si="128"/>
        <v>0.28160919540229884</v>
      </c>
    </row>
    <row r="631" spans="1:14" x14ac:dyDescent="0.2">
      <c r="A631" s="8"/>
      <c r="B631" s="44" t="s">
        <v>595</v>
      </c>
      <c r="C631" s="41">
        <v>0</v>
      </c>
      <c r="D631" s="9">
        <v>6</v>
      </c>
      <c r="E631" s="9">
        <v>0</v>
      </c>
      <c r="F631" s="9">
        <v>5</v>
      </c>
      <c r="G631" s="10" t="str">
        <f t="shared" si="123"/>
        <v/>
      </c>
      <c r="H631" s="10">
        <f t="shared" si="124"/>
        <v>1.7241379310344827E-2</v>
      </c>
      <c r="I631" s="10" t="str">
        <f t="shared" si="125"/>
        <v/>
      </c>
      <c r="J631" s="10">
        <f t="shared" si="126"/>
        <v>1.2722646310432569E-2</v>
      </c>
      <c r="K631" s="10" t="str">
        <f t="shared" si="129"/>
        <v xml:space="preserve"> </v>
      </c>
      <c r="L631" s="10">
        <f t="shared" si="130"/>
        <v>-0.16666666666666666</v>
      </c>
      <c r="M631" s="10" t="str">
        <f t="shared" si="127"/>
        <v/>
      </c>
      <c r="N631" s="20">
        <f t="shared" si="128"/>
        <v>-2.8735632183908046E-3</v>
      </c>
    </row>
    <row r="632" spans="1:14" x14ac:dyDescent="0.2">
      <c r="A632" s="8"/>
      <c r="B632" s="44" t="s">
        <v>596</v>
      </c>
      <c r="C632" s="41">
        <v>0</v>
      </c>
      <c r="D632" s="9">
        <v>1</v>
      </c>
      <c r="E632" s="9">
        <v>1</v>
      </c>
      <c r="F632" s="9">
        <v>13</v>
      </c>
      <c r="G632" s="10" t="str">
        <f t="shared" si="123"/>
        <v/>
      </c>
      <c r="H632" s="10">
        <f t="shared" si="124"/>
        <v>2.8735632183908046E-3</v>
      </c>
      <c r="I632" s="10">
        <f t="shared" si="125"/>
        <v>7.1942446043165471E-3</v>
      </c>
      <c r="J632" s="10">
        <f t="shared" si="126"/>
        <v>3.3078880407124679E-2</v>
      </c>
      <c r="K632" s="10">
        <f t="shared" si="129"/>
        <v>1</v>
      </c>
      <c r="L632" s="10">
        <f t="shared" si="130"/>
        <v>12</v>
      </c>
      <c r="M632" s="10" t="str">
        <f t="shared" si="127"/>
        <v/>
      </c>
      <c r="N632" s="20">
        <f t="shared" si="128"/>
        <v>3.4482758620689655E-2</v>
      </c>
    </row>
    <row r="633" spans="1:14" x14ac:dyDescent="0.2">
      <c r="A633" s="8"/>
      <c r="B633" s="44" t="s">
        <v>597</v>
      </c>
      <c r="C633" s="41">
        <v>1</v>
      </c>
      <c r="D633" s="9">
        <v>0</v>
      </c>
      <c r="E633" s="9">
        <v>0</v>
      </c>
      <c r="F633" s="9">
        <v>9</v>
      </c>
      <c r="G633" s="10">
        <f t="shared" si="123"/>
        <v>1.4705882352941176E-2</v>
      </c>
      <c r="H633" s="10" t="str">
        <f t="shared" si="124"/>
        <v/>
      </c>
      <c r="I633" s="10" t="str">
        <f t="shared" si="125"/>
        <v/>
      </c>
      <c r="J633" s="10">
        <f t="shared" si="126"/>
        <v>2.2900763358778626E-2</v>
      </c>
      <c r="K633" s="10">
        <f t="shared" si="129"/>
        <v>-1</v>
      </c>
      <c r="L633" s="10">
        <f t="shared" si="130"/>
        <v>1</v>
      </c>
      <c r="M633" s="10">
        <f t="shared" si="127"/>
        <v>-1.4705882352941176E-2</v>
      </c>
      <c r="N633" s="20" t="str">
        <f t="shared" si="128"/>
        <v/>
      </c>
    </row>
    <row r="634" spans="1:14" ht="25.5" x14ac:dyDescent="0.2">
      <c r="A634" s="8" t="s">
        <v>76</v>
      </c>
      <c r="B634" s="44" t="s">
        <v>598</v>
      </c>
      <c r="C634" s="41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20" t="str">
        <f t="shared" si="128"/>
        <v/>
      </c>
    </row>
    <row r="635" spans="1:14" ht="25.5" x14ac:dyDescent="0.2">
      <c r="A635" s="8"/>
      <c r="B635" s="44" t="s">
        <v>599</v>
      </c>
      <c r="C635" s="41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0" t="str">
        <f t="shared" si="128"/>
        <v/>
      </c>
    </row>
    <row r="636" spans="1:14" x14ac:dyDescent="0.2">
      <c r="A636" s="8"/>
      <c r="B636" s="44" t="s">
        <v>600</v>
      </c>
      <c r="C636" s="41">
        <v>0</v>
      </c>
      <c r="D636" s="9">
        <v>9</v>
      </c>
      <c r="E636" s="9">
        <v>0</v>
      </c>
      <c r="F636" s="9">
        <v>6</v>
      </c>
      <c r="G636" s="10" t="str">
        <f t="shared" si="123"/>
        <v/>
      </c>
      <c r="H636" s="10">
        <f t="shared" si="124"/>
        <v>2.5862068965517241E-2</v>
      </c>
      <c r="I636" s="10" t="str">
        <f t="shared" si="125"/>
        <v/>
      </c>
      <c r="J636" s="10">
        <f t="shared" si="126"/>
        <v>1.5267175572519083E-2</v>
      </c>
      <c r="K636" s="10" t="str">
        <f t="shared" si="129"/>
        <v xml:space="preserve"> </v>
      </c>
      <c r="L636" s="10">
        <f t="shared" si="130"/>
        <v>-0.33333333333333331</v>
      </c>
      <c r="M636" s="10" t="str">
        <f t="shared" si="127"/>
        <v/>
      </c>
      <c r="N636" s="20">
        <f t="shared" si="128"/>
        <v>-8.6206896551724137E-3</v>
      </c>
    </row>
    <row r="637" spans="1:14" x14ac:dyDescent="0.2">
      <c r="A637" s="8"/>
      <c r="B637" s="44" t="s">
        <v>601</v>
      </c>
      <c r="C637" s="41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20" t="str">
        <f t="shared" si="128"/>
        <v/>
      </c>
    </row>
    <row r="638" spans="1:14" ht="25.5" x14ac:dyDescent="0.2">
      <c r="A638" s="8"/>
      <c r="B638" s="44" t="s">
        <v>602</v>
      </c>
      <c r="C638" s="41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0" t="str">
        <f t="shared" si="128"/>
        <v/>
      </c>
    </row>
    <row r="639" spans="1:14" ht="25.5" x14ac:dyDescent="0.2">
      <c r="A639" s="8"/>
      <c r="B639" s="44" t="s">
        <v>603</v>
      </c>
      <c r="C639" s="41">
        <v>0</v>
      </c>
      <c r="D639" s="9">
        <v>5</v>
      </c>
      <c r="E639" s="9">
        <v>2</v>
      </c>
      <c r="F639" s="9">
        <v>3</v>
      </c>
      <c r="G639" s="10" t="str">
        <f t="shared" si="123"/>
        <v/>
      </c>
      <c r="H639" s="10">
        <f t="shared" si="124"/>
        <v>1.4367816091954023E-2</v>
      </c>
      <c r="I639" s="10">
        <f t="shared" si="125"/>
        <v>1.4388489208633094E-2</v>
      </c>
      <c r="J639" s="10">
        <f t="shared" si="126"/>
        <v>7.6335877862595417E-3</v>
      </c>
      <c r="K639" s="10">
        <f t="shared" si="129"/>
        <v>1</v>
      </c>
      <c r="L639" s="10">
        <f t="shared" si="130"/>
        <v>-0.4</v>
      </c>
      <c r="M639" s="10" t="str">
        <f t="shared" si="127"/>
        <v/>
      </c>
      <c r="N639" s="20">
        <f t="shared" si="128"/>
        <v>-5.7471264367816091E-3</v>
      </c>
    </row>
    <row r="640" spans="1:14" ht="26.25" thickBot="1" x14ac:dyDescent="0.25">
      <c r="A640" s="8"/>
      <c r="B640" s="45" t="s">
        <v>604</v>
      </c>
      <c r="C640" s="42">
        <v>0</v>
      </c>
      <c r="D640" s="21">
        <v>0</v>
      </c>
      <c r="E640" s="21">
        <v>1</v>
      </c>
      <c r="F640" s="21">
        <v>12</v>
      </c>
      <c r="G640" s="22" t="str">
        <f t="shared" si="123"/>
        <v/>
      </c>
      <c r="H640" s="22" t="str">
        <f t="shared" si="124"/>
        <v/>
      </c>
      <c r="I640" s="22">
        <f t="shared" si="125"/>
        <v>7.1942446043165471E-3</v>
      </c>
      <c r="J640" s="22">
        <f t="shared" si="126"/>
        <v>3.0534351145038167E-2</v>
      </c>
      <c r="K640" s="22">
        <f t="shared" si="129"/>
        <v>1</v>
      </c>
      <c r="L640" s="22">
        <f t="shared" si="130"/>
        <v>1</v>
      </c>
      <c r="M640" s="22" t="str">
        <f t="shared" si="127"/>
        <v/>
      </c>
      <c r="N640" s="23" t="str">
        <f t="shared" si="128"/>
        <v/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E1:N2"/>
    <mergeCell ref="E3:N3"/>
    <mergeCell ref="E4:N5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1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N641"/>
  <sheetViews>
    <sheetView showGridLines="0" zoomScale="89" zoomScaleNormal="89" workbookViewId="0">
      <selection activeCell="A622" sqref="A622:XFD62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  <c r="I1" s="12"/>
      <c r="J1" s="12"/>
      <c r="K1" s="12"/>
      <c r="L1" s="12"/>
      <c r="M1" s="12"/>
      <c r="N1" s="12"/>
    </row>
    <row r="2" spans="1:14" ht="30.75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15" t="s">
        <v>643</v>
      </c>
      <c r="F4" s="16"/>
      <c r="G4" s="16"/>
      <c r="H4" s="16"/>
      <c r="I4" s="16"/>
      <c r="J4" s="16"/>
      <c r="K4" s="16"/>
      <c r="L4" s="16"/>
      <c r="M4" s="16"/>
      <c r="N4" s="16"/>
    </row>
    <row r="5" spans="1:14" ht="20.65" customHeight="1" thickBot="1" x14ac:dyDescent="0.25">
      <c r="B5" s="5"/>
      <c r="E5" s="17"/>
      <c r="F5" s="17"/>
      <c r="G5" s="17"/>
      <c r="H5" s="17"/>
      <c r="I5" s="17"/>
      <c r="J5" s="17"/>
      <c r="K5" s="17"/>
      <c r="L5" s="17"/>
      <c r="M5" s="17"/>
      <c r="N5" s="17"/>
    </row>
    <row r="6" spans="1:14" ht="29.25" customHeight="1" thickBot="1" x14ac:dyDescent="0.25">
      <c r="B6" s="24" t="s">
        <v>3</v>
      </c>
      <c r="C6" s="28" t="s">
        <v>4</v>
      </c>
      <c r="D6" s="29"/>
      <c r="E6" s="29"/>
      <c r="F6" s="30"/>
      <c r="G6" s="28" t="s">
        <v>5</v>
      </c>
      <c r="H6" s="29"/>
      <c r="I6" s="29"/>
      <c r="J6" s="29"/>
      <c r="K6" s="28" t="s">
        <v>6</v>
      </c>
      <c r="L6" s="18"/>
      <c r="M6" s="31" t="s">
        <v>7</v>
      </c>
      <c r="N6" s="18"/>
    </row>
    <row r="7" spans="1:14" ht="20.100000000000001" customHeight="1" thickBot="1" x14ac:dyDescent="0.25">
      <c r="B7" s="25"/>
      <c r="C7" s="34">
        <v>2021</v>
      </c>
      <c r="D7" s="30"/>
      <c r="E7" s="35">
        <v>2022</v>
      </c>
      <c r="F7" s="30"/>
      <c r="G7" s="34">
        <v>2021</v>
      </c>
      <c r="H7" s="30"/>
      <c r="I7" s="33">
        <v>2022</v>
      </c>
      <c r="J7" s="13"/>
      <c r="K7" s="32"/>
      <c r="L7" s="19"/>
      <c r="M7" s="13"/>
      <c r="N7" s="19"/>
    </row>
    <row r="8" spans="1:14" ht="20.100000000000001" customHeight="1" thickBot="1" x14ac:dyDescent="0.25">
      <c r="A8" s="7"/>
      <c r="B8" s="26"/>
      <c r="C8" s="36" t="s">
        <v>8</v>
      </c>
      <c r="D8" s="36" t="s">
        <v>9</v>
      </c>
      <c r="E8" s="36" t="s">
        <v>8</v>
      </c>
      <c r="F8" s="36" t="s">
        <v>9</v>
      </c>
      <c r="G8" s="36" t="s">
        <v>8</v>
      </c>
      <c r="H8" s="36" t="s">
        <v>9</v>
      </c>
      <c r="I8" s="36" t="s">
        <v>8</v>
      </c>
      <c r="J8" s="36" t="s">
        <v>9</v>
      </c>
      <c r="K8" s="36" t="s">
        <v>8</v>
      </c>
      <c r="L8" s="36" t="s">
        <v>9</v>
      </c>
      <c r="M8" s="36" t="s">
        <v>8</v>
      </c>
      <c r="N8" s="37" t="s">
        <v>9</v>
      </c>
    </row>
    <row r="9" spans="1:14" ht="15.75" customHeight="1" thickBot="1" x14ac:dyDescent="0.25">
      <c r="A9" s="7"/>
      <c r="B9" s="27" t="s">
        <v>644</v>
      </c>
      <c r="C9" s="38">
        <f>+C22+C81+C188+C371+C612</f>
        <v>1318</v>
      </c>
      <c r="D9" s="38">
        <f>+D22+D81+D188+D371+D612</f>
        <v>985</v>
      </c>
      <c r="E9" s="38">
        <f>+E22+E81+E188+E371+E612</f>
        <v>2130</v>
      </c>
      <c r="F9" s="38">
        <f>+F22+F81+F188+F371+F612</f>
        <v>1377</v>
      </c>
      <c r="G9" s="39">
        <f>SUM(G10:G14)</f>
        <v>0.99999999999999989</v>
      </c>
      <c r="H9" s="39">
        <f>SUM(H10:H14)</f>
        <v>1</v>
      </c>
      <c r="I9" s="39">
        <f>SUM(I10:I14)</f>
        <v>1</v>
      </c>
      <c r="J9" s="39">
        <f>SUM(J10:J14)</f>
        <v>1</v>
      </c>
      <c r="K9" s="39">
        <f t="shared" ref="K9:L14" si="0">+IF(AND(C9=0,E9=0),"",IF(C9=0,1,IF(E9=0,-1,(E9-C9)/C9)))</f>
        <v>0.61608497723823974</v>
      </c>
      <c r="L9" s="39">
        <f t="shared" si="0"/>
        <v>0.39796954314720812</v>
      </c>
      <c r="M9" s="39">
        <f t="shared" ref="M9:N14" si="1">+IF(OR(AND(G9=""),(K9="")),"",G9*K9)</f>
        <v>0.61608497723823963</v>
      </c>
      <c r="N9" s="40">
        <f t="shared" si="1"/>
        <v>0.39796954314720812</v>
      </c>
    </row>
    <row r="10" spans="1:14" ht="24.75" customHeight="1" x14ac:dyDescent="0.2">
      <c r="A10" s="8"/>
      <c r="B10" s="43" t="s">
        <v>10</v>
      </c>
      <c r="C10" s="41">
        <f>+C22</f>
        <v>3</v>
      </c>
      <c r="D10" s="9">
        <f>+D22</f>
        <v>8</v>
      </c>
      <c r="E10" s="9">
        <f>+E22</f>
        <v>4</v>
      </c>
      <c r="F10" s="9">
        <f>+F22</f>
        <v>1</v>
      </c>
      <c r="G10" s="10">
        <f t="shared" ref="G10:J14" si="2">+C10/C$9</f>
        <v>2.276176024279211E-3</v>
      </c>
      <c r="H10" s="10">
        <f t="shared" si="2"/>
        <v>8.1218274111675131E-3</v>
      </c>
      <c r="I10" s="10">
        <f t="shared" si="2"/>
        <v>1.8779342723004694E-3</v>
      </c>
      <c r="J10" s="10">
        <f t="shared" si="2"/>
        <v>7.2621641249092229E-4</v>
      </c>
      <c r="K10" s="10">
        <f t="shared" si="0"/>
        <v>0.33333333333333331</v>
      </c>
      <c r="L10" s="10">
        <f t="shared" si="0"/>
        <v>-0.875</v>
      </c>
      <c r="M10" s="10">
        <f t="shared" si="1"/>
        <v>7.5872534142640367E-4</v>
      </c>
      <c r="N10" s="20">
        <f t="shared" si="1"/>
        <v>-7.1065989847715737E-3</v>
      </c>
    </row>
    <row r="11" spans="1:14" ht="25.5" x14ac:dyDescent="0.2">
      <c r="A11" s="8"/>
      <c r="B11" s="44" t="s">
        <v>11</v>
      </c>
      <c r="C11" s="41">
        <f>+C81</f>
        <v>290</v>
      </c>
      <c r="D11" s="9">
        <f>+D81</f>
        <v>142</v>
      </c>
      <c r="E11" s="9">
        <f>+E81</f>
        <v>193</v>
      </c>
      <c r="F11" s="9">
        <f>+F81</f>
        <v>102</v>
      </c>
      <c r="G11" s="10">
        <f t="shared" si="2"/>
        <v>0.22003034901365706</v>
      </c>
      <c r="H11" s="10">
        <f t="shared" si="2"/>
        <v>0.14416243654822336</v>
      </c>
      <c r="I11" s="10">
        <f t="shared" si="2"/>
        <v>9.0610328638497648E-2</v>
      </c>
      <c r="J11" s="10">
        <f t="shared" si="2"/>
        <v>7.407407407407407E-2</v>
      </c>
      <c r="K11" s="10">
        <f t="shared" si="0"/>
        <v>-0.33448275862068966</v>
      </c>
      <c r="L11" s="10">
        <f t="shared" si="0"/>
        <v>-0.28169014084507044</v>
      </c>
      <c r="M11" s="10">
        <f t="shared" si="1"/>
        <v>-7.3596358118361155E-2</v>
      </c>
      <c r="N11" s="20">
        <f t="shared" si="1"/>
        <v>-4.0609137055837567E-2</v>
      </c>
    </row>
    <row r="12" spans="1:14" ht="25.5" x14ac:dyDescent="0.2">
      <c r="A12" s="8"/>
      <c r="B12" s="44" t="s">
        <v>12</v>
      </c>
      <c r="C12" s="41">
        <f>+C188</f>
        <v>43</v>
      </c>
      <c r="D12" s="9">
        <f>+D188</f>
        <v>177</v>
      </c>
      <c r="E12" s="9">
        <f>+E188</f>
        <v>33</v>
      </c>
      <c r="F12" s="9">
        <f>+F188</f>
        <v>89</v>
      </c>
      <c r="G12" s="10">
        <f t="shared" si="2"/>
        <v>3.2625189681335355E-2</v>
      </c>
      <c r="H12" s="10">
        <f t="shared" si="2"/>
        <v>0.17969543147208122</v>
      </c>
      <c r="I12" s="10">
        <f t="shared" si="2"/>
        <v>1.5492957746478873E-2</v>
      </c>
      <c r="J12" s="10">
        <f t="shared" si="2"/>
        <v>6.4633260711692078E-2</v>
      </c>
      <c r="K12" s="10">
        <f t="shared" si="0"/>
        <v>-0.23255813953488372</v>
      </c>
      <c r="L12" s="10">
        <f t="shared" si="0"/>
        <v>-0.49717514124293788</v>
      </c>
      <c r="M12" s="10">
        <f t="shared" si="1"/>
        <v>-7.5872534142640358E-3</v>
      </c>
      <c r="N12" s="20">
        <f t="shared" si="1"/>
        <v>-8.9340101522842649E-2</v>
      </c>
    </row>
    <row r="13" spans="1:14" ht="25.5" x14ac:dyDescent="0.2">
      <c r="A13" s="8"/>
      <c r="B13" s="44" t="s">
        <v>13</v>
      </c>
      <c r="C13" s="41">
        <f>+C371</f>
        <v>713</v>
      </c>
      <c r="D13" s="9">
        <f>+D371</f>
        <v>440</v>
      </c>
      <c r="E13" s="9">
        <f>+E371</f>
        <v>1497</v>
      </c>
      <c r="F13" s="9">
        <f>+F371</f>
        <v>998</v>
      </c>
      <c r="G13" s="10">
        <f t="shared" si="2"/>
        <v>0.54097116843702575</v>
      </c>
      <c r="H13" s="10">
        <f t="shared" si="2"/>
        <v>0.4467005076142132</v>
      </c>
      <c r="I13" s="10">
        <f t="shared" si="2"/>
        <v>0.70281690140845066</v>
      </c>
      <c r="J13" s="10">
        <f t="shared" si="2"/>
        <v>0.72476397966594042</v>
      </c>
      <c r="K13" s="10">
        <f t="shared" si="0"/>
        <v>1.0995792426367461</v>
      </c>
      <c r="L13" s="10">
        <f t="shared" si="0"/>
        <v>1.2681818181818181</v>
      </c>
      <c r="M13" s="10">
        <f t="shared" si="1"/>
        <v>0.59484066767830035</v>
      </c>
      <c r="N13" s="20">
        <f t="shared" si="1"/>
        <v>0.56649746192893402</v>
      </c>
    </row>
    <row r="14" spans="1:14" ht="26.25" thickBot="1" x14ac:dyDescent="0.25">
      <c r="A14" s="8"/>
      <c r="B14" s="45" t="s">
        <v>14</v>
      </c>
      <c r="C14" s="42">
        <f>+C612</f>
        <v>269</v>
      </c>
      <c r="D14" s="21">
        <f>+D612</f>
        <v>218</v>
      </c>
      <c r="E14" s="21">
        <f>+E612</f>
        <v>403</v>
      </c>
      <c r="F14" s="21">
        <f>+F612</f>
        <v>187</v>
      </c>
      <c r="G14" s="22">
        <f t="shared" si="2"/>
        <v>0.20409711684370258</v>
      </c>
      <c r="H14" s="22">
        <f t="shared" si="2"/>
        <v>0.22131979695431472</v>
      </c>
      <c r="I14" s="22">
        <f t="shared" si="2"/>
        <v>0.18920187793427229</v>
      </c>
      <c r="J14" s="22">
        <f t="shared" si="2"/>
        <v>0.13580246913580246</v>
      </c>
      <c r="K14" s="22">
        <f t="shared" si="0"/>
        <v>0.49814126394052044</v>
      </c>
      <c r="L14" s="22">
        <f t="shared" si="0"/>
        <v>-0.14220183486238533</v>
      </c>
      <c r="M14" s="22">
        <f t="shared" si="1"/>
        <v>0.10166919575113809</v>
      </c>
      <c r="N14" s="23">
        <f t="shared" si="1"/>
        <v>-3.1472081218274113E-2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4" t="s">
        <v>3</v>
      </c>
      <c r="C19" s="28" t="s">
        <v>16</v>
      </c>
      <c r="D19" s="29"/>
      <c r="E19" s="29"/>
      <c r="F19" s="30"/>
      <c r="G19" s="28" t="s">
        <v>5</v>
      </c>
      <c r="H19" s="29"/>
      <c r="I19" s="29"/>
      <c r="J19" s="29"/>
      <c r="K19" s="28" t="s">
        <v>17</v>
      </c>
      <c r="L19" s="18"/>
      <c r="M19" s="31" t="s">
        <v>7</v>
      </c>
      <c r="N19" s="18"/>
    </row>
    <row r="20" spans="1:14" ht="15.75" thickBot="1" x14ac:dyDescent="0.25">
      <c r="A20" s="7"/>
      <c r="B20" s="25"/>
      <c r="C20" s="34">
        <v>2021</v>
      </c>
      <c r="D20" s="30"/>
      <c r="E20" s="35">
        <v>2022</v>
      </c>
      <c r="F20" s="30"/>
      <c r="G20" s="34">
        <v>2021</v>
      </c>
      <c r="H20" s="30"/>
      <c r="I20" s="33">
        <v>2022</v>
      </c>
      <c r="J20" s="13"/>
      <c r="K20" s="32"/>
      <c r="L20" s="19"/>
      <c r="M20" s="13"/>
      <c r="N20" s="19"/>
    </row>
    <row r="21" spans="1:14" ht="15.75" thickBot="1" x14ac:dyDescent="0.25">
      <c r="A21" s="8"/>
      <c r="B21" s="26"/>
      <c r="C21" s="36" t="s">
        <v>8</v>
      </c>
      <c r="D21" s="36" t="s">
        <v>9</v>
      </c>
      <c r="E21" s="36" t="s">
        <v>8</v>
      </c>
      <c r="F21" s="36" t="s">
        <v>9</v>
      </c>
      <c r="G21" s="36" t="s">
        <v>8</v>
      </c>
      <c r="H21" s="36" t="s">
        <v>9</v>
      </c>
      <c r="I21" s="36" t="s">
        <v>8</v>
      </c>
      <c r="J21" s="36" t="s">
        <v>9</v>
      </c>
      <c r="K21" s="36" t="s">
        <v>8</v>
      </c>
      <c r="L21" s="36" t="s">
        <v>9</v>
      </c>
      <c r="M21" s="36" t="s">
        <v>8</v>
      </c>
      <c r="N21" s="37" t="s">
        <v>9</v>
      </c>
    </row>
    <row r="22" spans="1:14" ht="15.75" thickBot="1" x14ac:dyDescent="0.25">
      <c r="A22" s="8"/>
      <c r="B22" s="27" t="s">
        <v>10</v>
      </c>
      <c r="C22" s="38">
        <f>SUM(C23:C73)</f>
        <v>3</v>
      </c>
      <c r="D22" s="38">
        <f>SUM(D23:D73)</f>
        <v>8</v>
      </c>
      <c r="E22" s="38">
        <f>SUM(E23:E73)</f>
        <v>4</v>
      </c>
      <c r="F22" s="38">
        <f>SUM(F23:F73)</f>
        <v>1</v>
      </c>
      <c r="G22" s="39">
        <f t="shared" ref="G22:G53" si="3">+IF(C22=0,"",C22/C$22)</f>
        <v>1</v>
      </c>
      <c r="H22" s="39">
        <f t="shared" ref="H22:H53" si="4">+IF(D22=0,"",D22/D$22)</f>
        <v>1</v>
      </c>
      <c r="I22" s="39">
        <f t="shared" ref="I22:I53" si="5">+IF(E22=0,"",E22/E$22)</f>
        <v>1</v>
      </c>
      <c r="J22" s="39">
        <f t="shared" ref="J22:J53" si="6">+IF(F22=0,"",F22/F$22)</f>
        <v>1</v>
      </c>
      <c r="K22" s="39">
        <f>+IF(AND(C22=0,E22=0),"",IF(C22=0,1,IF(E22=0,-1,(E22-C22)/C22)))</f>
        <v>0.33333333333333331</v>
      </c>
      <c r="L22" s="39">
        <f>+IF(AND(D22=0,F22=0),"",IF(D22=0,1,IF(F22=0,-1,(F22-D22)/D22)))</f>
        <v>-0.875</v>
      </c>
      <c r="M22" s="39">
        <f t="shared" ref="M22:M53" si="7">+IF(OR(AND(G22=""),(K22="")),"",G22*K22)</f>
        <v>0.33333333333333331</v>
      </c>
      <c r="N22" s="40">
        <f t="shared" ref="N22:N53" si="8">+IF(OR(AND(H22=""),(L22="")),"",H22*L22)</f>
        <v>-0.875</v>
      </c>
    </row>
    <row r="23" spans="1:14" x14ac:dyDescent="0.2">
      <c r="A23" s="8"/>
      <c r="B23" s="43" t="s">
        <v>18</v>
      </c>
      <c r="C23" s="49">
        <v>0</v>
      </c>
      <c r="D23" s="46">
        <v>0</v>
      </c>
      <c r="E23" s="46">
        <v>0</v>
      </c>
      <c r="F23" s="46">
        <v>0</v>
      </c>
      <c r="G23" s="47" t="str">
        <f t="shared" si="3"/>
        <v/>
      </c>
      <c r="H23" s="47" t="str">
        <f t="shared" si="4"/>
        <v/>
      </c>
      <c r="I23" s="47" t="str">
        <f t="shared" si="5"/>
        <v/>
      </c>
      <c r="J23" s="47" t="str">
        <f t="shared" si="6"/>
        <v/>
      </c>
      <c r="K23" s="47" t="str">
        <f t="shared" ref="K23:K54" si="9">+IF(AND(C23=0,E23=0)," ",IF(C23=0,1,IF(E23=0,-1,(E23-C23)/C23)))</f>
        <v xml:space="preserve"> </v>
      </c>
      <c r="L23" s="47" t="str">
        <f t="shared" ref="L23:L54" si="10">+IF(AND(D23=0,F23=0)," ",IF(D23=0,1,IF(F23=0,-1,(F23-D23)/D23)))</f>
        <v xml:space="preserve"> </v>
      </c>
      <c r="M23" s="47" t="str">
        <f t="shared" si="7"/>
        <v/>
      </c>
      <c r="N23" s="48" t="str">
        <f t="shared" si="8"/>
        <v/>
      </c>
    </row>
    <row r="24" spans="1:14" x14ac:dyDescent="0.2">
      <c r="A24" s="8"/>
      <c r="B24" s="44" t="s">
        <v>19</v>
      </c>
      <c r="C24" s="41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0" t="str">
        <f t="shared" si="8"/>
        <v/>
      </c>
    </row>
    <row r="25" spans="1:14" ht="38.25" x14ac:dyDescent="0.2">
      <c r="A25" s="8"/>
      <c r="B25" s="44" t="s">
        <v>20</v>
      </c>
      <c r="C25" s="41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0" t="str">
        <f t="shared" si="8"/>
        <v/>
      </c>
    </row>
    <row r="26" spans="1:14" ht="38.25" x14ac:dyDescent="0.2">
      <c r="A26" s="8"/>
      <c r="B26" s="44" t="s">
        <v>21</v>
      </c>
      <c r="C26" s="41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0" t="str">
        <f t="shared" si="8"/>
        <v/>
      </c>
    </row>
    <row r="27" spans="1:14" ht="25.5" x14ac:dyDescent="0.2">
      <c r="A27" s="8"/>
      <c r="B27" s="44" t="s">
        <v>22</v>
      </c>
      <c r="C27" s="41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0" t="str">
        <f t="shared" si="8"/>
        <v/>
      </c>
    </row>
    <row r="28" spans="1:14" ht="25.5" x14ac:dyDescent="0.2">
      <c r="A28" s="8"/>
      <c r="B28" s="44" t="s">
        <v>23</v>
      </c>
      <c r="C28" s="41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20" t="str">
        <f t="shared" si="8"/>
        <v/>
      </c>
    </row>
    <row r="29" spans="1:14" ht="25.5" x14ac:dyDescent="0.2">
      <c r="A29" s="8"/>
      <c r="B29" s="44" t="s">
        <v>24</v>
      </c>
      <c r="C29" s="41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0" t="str">
        <f t="shared" si="8"/>
        <v/>
      </c>
    </row>
    <row r="30" spans="1:14" x14ac:dyDescent="0.2">
      <c r="A30" s="8"/>
      <c r="B30" s="44" t="s">
        <v>25</v>
      </c>
      <c r="C30" s="41">
        <v>0</v>
      </c>
      <c r="D30" s="9">
        <v>0</v>
      </c>
      <c r="E30" s="9">
        <v>0</v>
      </c>
      <c r="F30" s="9">
        <v>0</v>
      </c>
      <c r="G30" s="10" t="str">
        <f t="shared" si="3"/>
        <v/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 t="str">
        <f t="shared" si="9"/>
        <v xml:space="preserve"> </v>
      </c>
      <c r="L30" s="10" t="str">
        <f t="shared" si="10"/>
        <v xml:space="preserve"> </v>
      </c>
      <c r="M30" s="10" t="str">
        <f t="shared" si="7"/>
        <v/>
      </c>
      <c r="N30" s="20" t="str">
        <f t="shared" si="8"/>
        <v/>
      </c>
    </row>
    <row r="31" spans="1:14" x14ac:dyDescent="0.2">
      <c r="A31" s="8"/>
      <c r="B31" s="44" t="s">
        <v>26</v>
      </c>
      <c r="C31" s="41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20" t="str">
        <f t="shared" si="8"/>
        <v/>
      </c>
    </row>
    <row r="32" spans="1:14" x14ac:dyDescent="0.2">
      <c r="A32" s="8"/>
      <c r="B32" s="44" t="s">
        <v>27</v>
      </c>
      <c r="C32" s="41">
        <v>1</v>
      </c>
      <c r="D32" s="9">
        <v>1</v>
      </c>
      <c r="E32" s="9">
        <v>0</v>
      </c>
      <c r="F32" s="9">
        <v>0</v>
      </c>
      <c r="G32" s="10">
        <f t="shared" si="3"/>
        <v>0.33333333333333331</v>
      </c>
      <c r="H32" s="10">
        <f t="shared" si="4"/>
        <v>0.125</v>
      </c>
      <c r="I32" s="10" t="str">
        <f t="shared" si="5"/>
        <v/>
      </c>
      <c r="J32" s="10" t="str">
        <f t="shared" si="6"/>
        <v/>
      </c>
      <c r="K32" s="10">
        <f t="shared" si="9"/>
        <v>-1</v>
      </c>
      <c r="L32" s="10">
        <f t="shared" si="10"/>
        <v>-1</v>
      </c>
      <c r="M32" s="10">
        <f t="shared" si="7"/>
        <v>-0.33333333333333331</v>
      </c>
      <c r="N32" s="20">
        <f t="shared" si="8"/>
        <v>-0.125</v>
      </c>
    </row>
    <row r="33" spans="1:14" x14ac:dyDescent="0.2">
      <c r="A33" s="8"/>
      <c r="B33" s="44" t="s">
        <v>28</v>
      </c>
      <c r="C33" s="41">
        <v>1</v>
      </c>
      <c r="D33" s="9">
        <v>7</v>
      </c>
      <c r="E33" s="9">
        <v>3</v>
      </c>
      <c r="F33" s="9">
        <v>1</v>
      </c>
      <c r="G33" s="10">
        <f t="shared" si="3"/>
        <v>0.33333333333333331</v>
      </c>
      <c r="H33" s="10">
        <f t="shared" si="4"/>
        <v>0.875</v>
      </c>
      <c r="I33" s="10">
        <f t="shared" si="5"/>
        <v>0.75</v>
      </c>
      <c r="J33" s="10">
        <f t="shared" si="6"/>
        <v>1</v>
      </c>
      <c r="K33" s="10">
        <f t="shared" si="9"/>
        <v>2</v>
      </c>
      <c r="L33" s="10">
        <f t="shared" si="10"/>
        <v>-0.8571428571428571</v>
      </c>
      <c r="M33" s="10">
        <f t="shared" si="7"/>
        <v>0.66666666666666663</v>
      </c>
      <c r="N33" s="20">
        <f t="shared" si="8"/>
        <v>-0.75</v>
      </c>
    </row>
    <row r="34" spans="1:14" ht="25.5" x14ac:dyDescent="0.2">
      <c r="A34" s="8"/>
      <c r="B34" s="44" t="s">
        <v>29</v>
      </c>
      <c r="C34" s="41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0" t="str">
        <f t="shared" si="8"/>
        <v/>
      </c>
    </row>
    <row r="35" spans="1:14" x14ac:dyDescent="0.2">
      <c r="A35" s="8"/>
      <c r="B35" s="44" t="s">
        <v>30</v>
      </c>
      <c r="C35" s="41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0" t="str">
        <f t="shared" si="8"/>
        <v/>
      </c>
    </row>
    <row r="36" spans="1:14" x14ac:dyDescent="0.2">
      <c r="A36" s="8"/>
      <c r="B36" s="44" t="s">
        <v>31</v>
      </c>
      <c r="C36" s="41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0" t="str">
        <f t="shared" si="8"/>
        <v/>
      </c>
    </row>
    <row r="37" spans="1:14" x14ac:dyDescent="0.2">
      <c r="A37" s="8"/>
      <c r="B37" s="44" t="s">
        <v>32</v>
      </c>
      <c r="C37" s="41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0" t="str">
        <f t="shared" si="8"/>
        <v/>
      </c>
    </row>
    <row r="38" spans="1:14" x14ac:dyDescent="0.2">
      <c r="A38" s="8"/>
      <c r="B38" s="44" t="s">
        <v>33</v>
      </c>
      <c r="C38" s="41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0" t="str">
        <f t="shared" si="8"/>
        <v/>
      </c>
    </row>
    <row r="39" spans="1:14" x14ac:dyDescent="0.2">
      <c r="A39" s="8"/>
      <c r="B39" s="44" t="s">
        <v>34</v>
      </c>
      <c r="C39" s="41">
        <v>0</v>
      </c>
      <c r="D39" s="9">
        <v>0</v>
      </c>
      <c r="E39" s="9">
        <v>0</v>
      </c>
      <c r="F39" s="9">
        <v>0</v>
      </c>
      <c r="G39" s="10" t="str">
        <f t="shared" si="3"/>
        <v/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 t="str">
        <f t="shared" si="9"/>
        <v xml:space="preserve"> </v>
      </c>
      <c r="L39" s="10" t="str">
        <f t="shared" si="10"/>
        <v xml:space="preserve"> </v>
      </c>
      <c r="M39" s="10" t="str">
        <f t="shared" si="7"/>
        <v/>
      </c>
      <c r="N39" s="20" t="str">
        <f t="shared" si="8"/>
        <v/>
      </c>
    </row>
    <row r="40" spans="1:14" ht="25.5" x14ac:dyDescent="0.2">
      <c r="A40" s="8"/>
      <c r="B40" s="44" t="s">
        <v>35</v>
      </c>
      <c r="C40" s="41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0" t="str">
        <f t="shared" si="8"/>
        <v/>
      </c>
    </row>
    <row r="41" spans="1:14" ht="25.5" x14ac:dyDescent="0.2">
      <c r="A41" s="8"/>
      <c r="B41" s="44" t="s">
        <v>36</v>
      </c>
      <c r="C41" s="41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20" t="str">
        <f t="shared" si="8"/>
        <v/>
      </c>
    </row>
    <row r="42" spans="1:14" x14ac:dyDescent="0.2">
      <c r="A42" s="8"/>
      <c r="B42" s="44" t="s">
        <v>37</v>
      </c>
      <c r="C42" s="41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20" t="str">
        <f t="shared" si="8"/>
        <v/>
      </c>
    </row>
    <row r="43" spans="1:14" ht="23.25" customHeight="1" x14ac:dyDescent="0.2">
      <c r="A43" s="8"/>
      <c r="B43" s="44" t="s">
        <v>38</v>
      </c>
      <c r="C43" s="41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0" t="str">
        <f t="shared" si="8"/>
        <v/>
      </c>
    </row>
    <row r="44" spans="1:14" ht="25.5" x14ac:dyDescent="0.2">
      <c r="A44" s="8"/>
      <c r="B44" s="44" t="s">
        <v>39</v>
      </c>
      <c r="C44" s="41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0" t="str">
        <f t="shared" si="8"/>
        <v/>
      </c>
    </row>
    <row r="45" spans="1:14" x14ac:dyDescent="0.2">
      <c r="A45" s="8"/>
      <c r="B45" s="44" t="s">
        <v>40</v>
      </c>
      <c r="C45" s="41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0" t="str">
        <f t="shared" si="8"/>
        <v/>
      </c>
    </row>
    <row r="46" spans="1:14" x14ac:dyDescent="0.2">
      <c r="A46" s="8"/>
      <c r="B46" s="44" t="s">
        <v>41</v>
      </c>
      <c r="C46" s="41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0" t="str">
        <f t="shared" si="8"/>
        <v/>
      </c>
    </row>
    <row r="47" spans="1:14" ht="25.5" x14ac:dyDescent="0.2">
      <c r="A47" s="8"/>
      <c r="B47" s="44" t="s">
        <v>42</v>
      </c>
      <c r="C47" s="41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20" t="str">
        <f t="shared" si="8"/>
        <v/>
      </c>
    </row>
    <row r="48" spans="1:14" ht="25.5" x14ac:dyDescent="0.2">
      <c r="A48" s="8"/>
      <c r="B48" s="44" t="s">
        <v>43</v>
      </c>
      <c r="C48" s="41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20" t="str">
        <f t="shared" si="8"/>
        <v/>
      </c>
    </row>
    <row r="49" spans="1:14" ht="25.5" x14ac:dyDescent="0.2">
      <c r="A49" s="8"/>
      <c r="B49" s="44" t="s">
        <v>44</v>
      </c>
      <c r="C49" s="41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0" t="str">
        <f t="shared" si="8"/>
        <v/>
      </c>
    </row>
    <row r="50" spans="1:14" x14ac:dyDescent="0.2">
      <c r="A50" s="8"/>
      <c r="B50" s="44" t="s">
        <v>45</v>
      </c>
      <c r="C50" s="41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0" t="str">
        <f t="shared" si="8"/>
        <v/>
      </c>
    </row>
    <row r="51" spans="1:14" ht="25.5" x14ac:dyDescent="0.2">
      <c r="A51" s="8"/>
      <c r="B51" s="44" t="s">
        <v>46</v>
      </c>
      <c r="C51" s="41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20" t="str">
        <f t="shared" si="8"/>
        <v/>
      </c>
    </row>
    <row r="52" spans="1:14" ht="25.5" x14ac:dyDescent="0.2">
      <c r="A52" s="8"/>
      <c r="B52" s="44" t="s">
        <v>47</v>
      </c>
      <c r="C52" s="41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20" t="str">
        <f t="shared" si="8"/>
        <v/>
      </c>
    </row>
    <row r="53" spans="1:14" x14ac:dyDescent="0.2">
      <c r="A53" s="8"/>
      <c r="B53" s="44" t="s">
        <v>48</v>
      </c>
      <c r="C53" s="41">
        <v>0</v>
      </c>
      <c r="D53" s="9">
        <v>0</v>
      </c>
      <c r="E53" s="9">
        <v>0</v>
      </c>
      <c r="F53" s="9">
        <v>0</v>
      </c>
      <c r="G53" s="10" t="str">
        <f t="shared" si="3"/>
        <v/>
      </c>
      <c r="H53" s="10" t="str">
        <f t="shared" si="4"/>
        <v/>
      </c>
      <c r="I53" s="10" t="str">
        <f t="shared" si="5"/>
        <v/>
      </c>
      <c r="J53" s="10" t="str">
        <f t="shared" si="6"/>
        <v/>
      </c>
      <c r="K53" s="10" t="str">
        <f t="shared" si="9"/>
        <v xml:space="preserve"> </v>
      </c>
      <c r="L53" s="10" t="str">
        <f t="shared" si="10"/>
        <v xml:space="preserve"> </v>
      </c>
      <c r="M53" s="10" t="str">
        <f t="shared" si="7"/>
        <v/>
      </c>
      <c r="N53" s="20" t="str">
        <f t="shared" si="8"/>
        <v/>
      </c>
    </row>
    <row r="54" spans="1:14" x14ac:dyDescent="0.2">
      <c r="A54" s="8"/>
      <c r="B54" s="44" t="s">
        <v>49</v>
      </c>
      <c r="C54" s="41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0" t="str">
        <f t="shared" ref="N54:N73" si="16">+IF(OR(AND(H54=""),(L54="")),"",H54*L54)</f>
        <v/>
      </c>
    </row>
    <row r="55" spans="1:14" x14ac:dyDescent="0.2">
      <c r="A55" s="8"/>
      <c r="B55" s="44" t="s">
        <v>50</v>
      </c>
      <c r="C55" s="41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0" t="str">
        <f t="shared" si="16"/>
        <v/>
      </c>
    </row>
    <row r="56" spans="1:14" x14ac:dyDescent="0.2">
      <c r="A56" s="8"/>
      <c r="B56" s="44" t="s">
        <v>51</v>
      </c>
      <c r="C56" s="41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20" t="str">
        <f t="shared" si="16"/>
        <v/>
      </c>
    </row>
    <row r="57" spans="1:14" x14ac:dyDescent="0.2">
      <c r="A57" s="8"/>
      <c r="B57" s="44" t="s">
        <v>52</v>
      </c>
      <c r="C57" s="41">
        <v>1</v>
      </c>
      <c r="D57" s="9">
        <v>0</v>
      </c>
      <c r="E57" s="9">
        <v>1</v>
      </c>
      <c r="F57" s="9">
        <v>0</v>
      </c>
      <c r="G57" s="10">
        <f t="shared" si="11"/>
        <v>0.33333333333333331</v>
      </c>
      <c r="H57" s="10" t="str">
        <f t="shared" si="12"/>
        <v/>
      </c>
      <c r="I57" s="10">
        <f t="shared" si="13"/>
        <v>0.25</v>
      </c>
      <c r="J57" s="10" t="str">
        <f t="shared" si="14"/>
        <v/>
      </c>
      <c r="K57" s="10">
        <f t="shared" si="17"/>
        <v>0</v>
      </c>
      <c r="L57" s="10" t="str">
        <f t="shared" si="18"/>
        <v xml:space="preserve"> </v>
      </c>
      <c r="M57" s="10">
        <f t="shared" si="15"/>
        <v>0</v>
      </c>
      <c r="N57" s="20" t="str">
        <f t="shared" si="16"/>
        <v/>
      </c>
    </row>
    <row r="58" spans="1:14" x14ac:dyDescent="0.2">
      <c r="A58" s="8"/>
      <c r="B58" s="44" t="s">
        <v>53</v>
      </c>
      <c r="C58" s="41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0" t="str">
        <f t="shared" si="16"/>
        <v/>
      </c>
    </row>
    <row r="59" spans="1:14" x14ac:dyDescent="0.2">
      <c r="A59" s="8"/>
      <c r="B59" s="44" t="s">
        <v>54</v>
      </c>
      <c r="C59" s="41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0" t="str">
        <f t="shared" si="16"/>
        <v/>
      </c>
    </row>
    <row r="60" spans="1:14" x14ac:dyDescent="0.2">
      <c r="A60" s="8"/>
      <c r="B60" s="44" t="s">
        <v>55</v>
      </c>
      <c r="C60" s="41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0" t="str">
        <f t="shared" si="16"/>
        <v/>
      </c>
    </row>
    <row r="61" spans="1:14" x14ac:dyDescent="0.2">
      <c r="A61" s="8"/>
      <c r="B61" s="44" t="s">
        <v>56</v>
      </c>
      <c r="C61" s="41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0" t="str">
        <f t="shared" si="16"/>
        <v/>
      </c>
    </row>
    <row r="62" spans="1:14" x14ac:dyDescent="0.2">
      <c r="A62" s="8"/>
      <c r="B62" s="44" t="s">
        <v>57</v>
      </c>
      <c r="C62" s="41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20" t="str">
        <f t="shared" si="16"/>
        <v/>
      </c>
    </row>
    <row r="63" spans="1:14" ht="25.5" x14ac:dyDescent="0.2">
      <c r="A63" s="8"/>
      <c r="B63" s="44" t="s">
        <v>58</v>
      </c>
      <c r="C63" s="41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0" t="str">
        <f t="shared" si="16"/>
        <v/>
      </c>
    </row>
    <row r="64" spans="1:14" ht="25.5" x14ac:dyDescent="0.2">
      <c r="A64" s="8"/>
      <c r="B64" s="44" t="s">
        <v>59</v>
      </c>
      <c r="C64" s="41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20" t="str">
        <f t="shared" si="16"/>
        <v/>
      </c>
    </row>
    <row r="65" spans="1:14" x14ac:dyDescent="0.2">
      <c r="A65" s="8"/>
      <c r="B65" s="44" t="s">
        <v>60</v>
      </c>
      <c r="C65" s="41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20" t="str">
        <f t="shared" si="16"/>
        <v/>
      </c>
    </row>
    <row r="66" spans="1:14" x14ac:dyDescent="0.2">
      <c r="A66" s="8"/>
      <c r="B66" s="44" t="s">
        <v>61</v>
      </c>
      <c r="C66" s="41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20" t="str">
        <f t="shared" si="16"/>
        <v/>
      </c>
    </row>
    <row r="67" spans="1:14" x14ac:dyDescent="0.2">
      <c r="A67" s="8"/>
      <c r="B67" s="44" t="s">
        <v>62</v>
      </c>
      <c r="C67" s="41">
        <v>0</v>
      </c>
      <c r="D67" s="9">
        <v>0</v>
      </c>
      <c r="E67" s="9">
        <v>0</v>
      </c>
      <c r="F67" s="9">
        <v>0</v>
      </c>
      <c r="G67" s="10" t="str">
        <f t="shared" si="11"/>
        <v/>
      </c>
      <c r="H67" s="10" t="str">
        <f t="shared" si="12"/>
        <v/>
      </c>
      <c r="I67" s="10" t="str">
        <f t="shared" si="13"/>
        <v/>
      </c>
      <c r="J67" s="10" t="str">
        <f t="shared" si="14"/>
        <v/>
      </c>
      <c r="K67" s="10" t="str">
        <f t="shared" si="17"/>
        <v xml:space="preserve"> </v>
      </c>
      <c r="L67" s="10" t="str">
        <f t="shared" si="18"/>
        <v xml:space="preserve"> </v>
      </c>
      <c r="M67" s="10" t="str">
        <f t="shared" si="15"/>
        <v/>
      </c>
      <c r="N67" s="20" t="str">
        <f t="shared" si="16"/>
        <v/>
      </c>
    </row>
    <row r="68" spans="1:14" x14ac:dyDescent="0.2">
      <c r="A68" s="8"/>
      <c r="B68" s="44" t="s">
        <v>63</v>
      </c>
      <c r="C68" s="41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0" t="str">
        <f t="shared" si="16"/>
        <v/>
      </c>
    </row>
    <row r="69" spans="1:14" x14ac:dyDescent="0.2">
      <c r="A69" s="8"/>
      <c r="B69" s="44" t="s">
        <v>64</v>
      </c>
      <c r="C69" s="41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0" t="str">
        <f t="shared" si="16"/>
        <v/>
      </c>
    </row>
    <row r="70" spans="1:14" x14ac:dyDescent="0.2">
      <c r="A70" s="8"/>
      <c r="B70" s="44" t="s">
        <v>65</v>
      </c>
      <c r="C70" s="41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20" t="str">
        <f t="shared" si="16"/>
        <v/>
      </c>
    </row>
    <row r="71" spans="1:14" x14ac:dyDescent="0.2">
      <c r="A71" s="8"/>
      <c r="B71" s="44" t="s">
        <v>66</v>
      </c>
      <c r="C71" s="41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20" t="str">
        <f t="shared" si="16"/>
        <v/>
      </c>
    </row>
    <row r="72" spans="1:14" x14ac:dyDescent="0.2">
      <c r="A72" s="8"/>
      <c r="B72" s="44" t="s">
        <v>67</v>
      </c>
      <c r="C72" s="41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20" t="str">
        <f t="shared" si="16"/>
        <v/>
      </c>
    </row>
    <row r="73" spans="1:14" ht="15.75" thickBot="1" x14ac:dyDescent="0.25">
      <c r="A73" s="8"/>
      <c r="B73" s="45" t="s">
        <v>68</v>
      </c>
      <c r="C73" s="42">
        <v>0</v>
      </c>
      <c r="D73" s="21">
        <v>0</v>
      </c>
      <c r="E73" s="21">
        <v>0</v>
      </c>
      <c r="F73" s="21">
        <v>0</v>
      </c>
      <c r="G73" s="22" t="str">
        <f t="shared" si="11"/>
        <v/>
      </c>
      <c r="H73" s="22" t="str">
        <f t="shared" si="12"/>
        <v/>
      </c>
      <c r="I73" s="22" t="str">
        <f t="shared" si="13"/>
        <v/>
      </c>
      <c r="J73" s="22" t="str">
        <f t="shared" si="14"/>
        <v/>
      </c>
      <c r="K73" s="22" t="str">
        <f t="shared" si="17"/>
        <v xml:space="preserve"> </v>
      </c>
      <c r="L73" s="22" t="str">
        <f t="shared" si="18"/>
        <v xml:space="preserve"> </v>
      </c>
      <c r="M73" s="22" t="str">
        <f t="shared" si="15"/>
        <v/>
      </c>
      <c r="N73" s="2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4" t="s">
        <v>3</v>
      </c>
      <c r="C78" s="28" t="s">
        <v>16</v>
      </c>
      <c r="D78" s="29"/>
      <c r="E78" s="29"/>
      <c r="F78" s="30"/>
      <c r="G78" s="28" t="s">
        <v>5</v>
      </c>
      <c r="H78" s="29"/>
      <c r="I78" s="29"/>
      <c r="J78" s="29"/>
      <c r="K78" s="28" t="s">
        <v>17</v>
      </c>
      <c r="L78" s="18"/>
      <c r="M78" s="31" t="s">
        <v>7</v>
      </c>
      <c r="N78" s="18"/>
    </row>
    <row r="79" spans="1:14" ht="15.75" thickBot="1" x14ac:dyDescent="0.25">
      <c r="A79" s="7"/>
      <c r="B79" s="25"/>
      <c r="C79" s="34">
        <v>2021</v>
      </c>
      <c r="D79" s="30"/>
      <c r="E79" s="35">
        <v>2022</v>
      </c>
      <c r="F79" s="30"/>
      <c r="G79" s="34">
        <v>2021</v>
      </c>
      <c r="H79" s="30"/>
      <c r="I79" s="33">
        <v>2022</v>
      </c>
      <c r="J79" s="13"/>
      <c r="K79" s="32"/>
      <c r="L79" s="19"/>
      <c r="M79" s="13"/>
      <c r="N79" s="19"/>
    </row>
    <row r="80" spans="1:14" ht="15.75" thickBot="1" x14ac:dyDescent="0.25">
      <c r="A80" s="8"/>
      <c r="B80" s="26"/>
      <c r="C80" s="36" t="s">
        <v>8</v>
      </c>
      <c r="D80" s="36" t="s">
        <v>9</v>
      </c>
      <c r="E80" s="36" t="s">
        <v>8</v>
      </c>
      <c r="F80" s="36" t="s">
        <v>9</v>
      </c>
      <c r="G80" s="36" t="s">
        <v>8</v>
      </c>
      <c r="H80" s="36" t="s">
        <v>9</v>
      </c>
      <c r="I80" s="36" t="s">
        <v>8</v>
      </c>
      <c r="J80" s="36" t="s">
        <v>9</v>
      </c>
      <c r="K80" s="36" t="s">
        <v>8</v>
      </c>
      <c r="L80" s="36" t="s">
        <v>9</v>
      </c>
      <c r="M80" s="36" t="s">
        <v>8</v>
      </c>
      <c r="N80" s="37" t="s">
        <v>9</v>
      </c>
    </row>
    <row r="81" spans="1:14" ht="15.75" thickBot="1" x14ac:dyDescent="0.25">
      <c r="A81" s="8"/>
      <c r="B81" s="27" t="s">
        <v>11</v>
      </c>
      <c r="C81" s="38">
        <f>SUM(C82:C180)</f>
        <v>290</v>
      </c>
      <c r="D81" s="38">
        <f>SUM(D82:D180)</f>
        <v>142</v>
      </c>
      <c r="E81" s="38">
        <f>SUM(E82:E180)</f>
        <v>193</v>
      </c>
      <c r="F81" s="38">
        <f>SUM(F82:F180)</f>
        <v>102</v>
      </c>
      <c r="G81" s="39">
        <f t="shared" ref="G81:G112" si="19">+IF(C81=0,"",C81/C$81)</f>
        <v>1</v>
      </c>
      <c r="H81" s="39">
        <f t="shared" ref="H81:H112" si="20">+IF(D81=0,"",D81/D$81)</f>
        <v>1</v>
      </c>
      <c r="I81" s="39">
        <f t="shared" ref="I81:I112" si="21">+IF(E81=0,"",E81/E$81)</f>
        <v>1</v>
      </c>
      <c r="J81" s="39">
        <f t="shared" ref="J81:J112" si="22">+IF(F81=0,"",F81/F$81)</f>
        <v>1</v>
      </c>
      <c r="K81" s="39">
        <f>+IF(AND(C81=0,E81=0),"",IF(C81=0,1,IF(E81=0,-1,(E81-C81)/C81)))</f>
        <v>-0.33448275862068966</v>
      </c>
      <c r="L81" s="39">
        <f>+IF(AND(D81=0,F81=0),"",IF(D81=0,1,IF(F81=0,-1,(F81-D81)/D81)))</f>
        <v>-0.28169014084507044</v>
      </c>
      <c r="M81" s="39">
        <f t="shared" ref="M81:M112" si="23">+IF(OR(AND(G81=""),(K81="")),"",G81*K81)</f>
        <v>-0.33448275862068966</v>
      </c>
      <c r="N81" s="40">
        <f t="shared" ref="N81:N112" si="24">+IF(OR(AND(H81=""),(L81="")),"",H81*L81)</f>
        <v>-0.28169014084507044</v>
      </c>
    </row>
    <row r="82" spans="1:14" x14ac:dyDescent="0.2">
      <c r="A82" s="8"/>
      <c r="B82" s="43" t="s">
        <v>69</v>
      </c>
      <c r="C82" s="49">
        <v>3</v>
      </c>
      <c r="D82" s="46">
        <v>4</v>
      </c>
      <c r="E82" s="46">
        <v>1</v>
      </c>
      <c r="F82" s="46">
        <v>1</v>
      </c>
      <c r="G82" s="47">
        <f t="shared" si="19"/>
        <v>1.0344827586206896E-2</v>
      </c>
      <c r="H82" s="47">
        <f t="shared" si="20"/>
        <v>2.8169014084507043E-2</v>
      </c>
      <c r="I82" s="47">
        <f t="shared" si="21"/>
        <v>5.1813471502590676E-3</v>
      </c>
      <c r="J82" s="47">
        <f t="shared" si="22"/>
        <v>9.8039215686274508E-3</v>
      </c>
      <c r="K82" s="47">
        <f t="shared" ref="K82:K113" si="25">+IF(AND(C82=0,E82=0)," ",IF(C82=0,1,IF(E82=0,-1,(E82-C82)/C82)))</f>
        <v>-0.66666666666666663</v>
      </c>
      <c r="L82" s="47">
        <f t="shared" ref="L82:L113" si="26">+IF(AND(D82=0,F82=0)," ",IF(D82=0,1,IF(F82=0,-1,(F82-D82)/D82)))</f>
        <v>-0.75</v>
      </c>
      <c r="M82" s="47">
        <f t="shared" si="23"/>
        <v>-6.8965517241379309E-3</v>
      </c>
      <c r="N82" s="48">
        <f t="shared" si="24"/>
        <v>-2.1126760563380281E-2</v>
      </c>
    </row>
    <row r="83" spans="1:14" ht="22.5" customHeight="1" x14ac:dyDescent="0.2">
      <c r="A83" s="8"/>
      <c r="B83" s="44" t="s">
        <v>70</v>
      </c>
      <c r="C83" s="41">
        <v>0</v>
      </c>
      <c r="D83" s="9">
        <v>0</v>
      </c>
      <c r="E83" s="9">
        <v>0</v>
      </c>
      <c r="F83" s="9">
        <v>0</v>
      </c>
      <c r="G83" s="10" t="str">
        <f t="shared" si="19"/>
        <v/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 t="str">
        <f t="shared" si="25"/>
        <v xml:space="preserve"> </v>
      </c>
      <c r="L83" s="10" t="str">
        <f t="shared" si="26"/>
        <v xml:space="preserve"> </v>
      </c>
      <c r="M83" s="10" t="str">
        <f t="shared" si="23"/>
        <v/>
      </c>
      <c r="N83" s="20" t="str">
        <f t="shared" si="24"/>
        <v/>
      </c>
    </row>
    <row r="84" spans="1:14" x14ac:dyDescent="0.2">
      <c r="A84" s="8"/>
      <c r="B84" s="44" t="s">
        <v>71</v>
      </c>
      <c r="C84" s="41">
        <v>0</v>
      </c>
      <c r="D84" s="9">
        <v>0</v>
      </c>
      <c r="E84" s="9">
        <v>0</v>
      </c>
      <c r="F84" s="9">
        <v>0</v>
      </c>
      <c r="G84" s="10" t="str">
        <f t="shared" si="19"/>
        <v/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 t="str">
        <f t="shared" si="25"/>
        <v xml:space="preserve"> </v>
      </c>
      <c r="L84" s="10" t="str">
        <f t="shared" si="26"/>
        <v xml:space="preserve"> </v>
      </c>
      <c r="M84" s="10" t="str">
        <f t="shared" si="23"/>
        <v/>
      </c>
      <c r="N84" s="20" t="str">
        <f t="shared" si="24"/>
        <v/>
      </c>
    </row>
    <row r="85" spans="1:14" x14ac:dyDescent="0.2">
      <c r="A85" s="8"/>
      <c r="B85" s="44" t="s">
        <v>72</v>
      </c>
      <c r="C85" s="41">
        <v>0</v>
      </c>
      <c r="D85" s="9">
        <v>1</v>
      </c>
      <c r="E85" s="9">
        <v>2</v>
      </c>
      <c r="F85" s="9">
        <v>1</v>
      </c>
      <c r="G85" s="10" t="str">
        <f t="shared" si="19"/>
        <v/>
      </c>
      <c r="H85" s="10">
        <f t="shared" si="20"/>
        <v>7.0422535211267607E-3</v>
      </c>
      <c r="I85" s="10">
        <f t="shared" si="21"/>
        <v>1.0362694300518135E-2</v>
      </c>
      <c r="J85" s="10">
        <f t="shared" si="22"/>
        <v>9.8039215686274508E-3</v>
      </c>
      <c r="K85" s="10">
        <f t="shared" si="25"/>
        <v>1</v>
      </c>
      <c r="L85" s="10">
        <f t="shared" si="26"/>
        <v>0</v>
      </c>
      <c r="M85" s="10" t="str">
        <f t="shared" si="23"/>
        <v/>
      </c>
      <c r="N85" s="20">
        <f t="shared" si="24"/>
        <v>0</v>
      </c>
    </row>
    <row r="86" spans="1:14" ht="25.5" x14ac:dyDescent="0.2">
      <c r="A86" s="8"/>
      <c r="B86" s="44" t="s">
        <v>73</v>
      </c>
      <c r="C86" s="41">
        <v>6</v>
      </c>
      <c r="D86" s="9">
        <v>4</v>
      </c>
      <c r="E86" s="9">
        <v>0</v>
      </c>
      <c r="F86" s="9">
        <v>0</v>
      </c>
      <c r="G86" s="10">
        <f t="shared" si="19"/>
        <v>2.0689655172413793E-2</v>
      </c>
      <c r="H86" s="10">
        <f t="shared" si="20"/>
        <v>2.8169014084507043E-2</v>
      </c>
      <c r="I86" s="10" t="str">
        <f t="shared" si="21"/>
        <v/>
      </c>
      <c r="J86" s="10" t="str">
        <f t="shared" si="22"/>
        <v/>
      </c>
      <c r="K86" s="10">
        <f t="shared" si="25"/>
        <v>-1</v>
      </c>
      <c r="L86" s="10">
        <f t="shared" si="26"/>
        <v>-1</v>
      </c>
      <c r="M86" s="10">
        <f t="shared" si="23"/>
        <v>-2.0689655172413793E-2</v>
      </c>
      <c r="N86" s="20">
        <f t="shared" si="24"/>
        <v>-2.8169014084507043E-2</v>
      </c>
    </row>
    <row r="87" spans="1:14" x14ac:dyDescent="0.2">
      <c r="A87" s="8"/>
      <c r="B87" s="44" t="s">
        <v>74</v>
      </c>
      <c r="C87" s="41">
        <v>1</v>
      </c>
      <c r="D87" s="9">
        <v>13</v>
      </c>
      <c r="E87" s="9">
        <v>0</v>
      </c>
      <c r="F87" s="9">
        <v>0</v>
      </c>
      <c r="G87" s="10">
        <f t="shared" si="19"/>
        <v>3.4482758620689655E-3</v>
      </c>
      <c r="H87" s="10">
        <f t="shared" si="20"/>
        <v>9.154929577464789E-2</v>
      </c>
      <c r="I87" s="10" t="str">
        <f t="shared" si="21"/>
        <v/>
      </c>
      <c r="J87" s="10" t="str">
        <f t="shared" si="22"/>
        <v/>
      </c>
      <c r="K87" s="10">
        <f t="shared" si="25"/>
        <v>-1</v>
      </c>
      <c r="L87" s="10">
        <f t="shared" si="26"/>
        <v>-1</v>
      </c>
      <c r="M87" s="10">
        <f t="shared" si="23"/>
        <v>-3.4482758620689655E-3</v>
      </c>
      <c r="N87" s="20">
        <f t="shared" si="24"/>
        <v>-9.154929577464789E-2</v>
      </c>
    </row>
    <row r="88" spans="1:14" x14ac:dyDescent="0.2">
      <c r="A88" s="8"/>
      <c r="B88" s="44" t="s">
        <v>75</v>
      </c>
      <c r="C88" s="41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20" t="str">
        <f t="shared" si="24"/>
        <v/>
      </c>
    </row>
    <row r="89" spans="1:14" ht="24.75" customHeight="1" x14ac:dyDescent="0.2">
      <c r="A89" s="8" t="s">
        <v>76</v>
      </c>
      <c r="B89" s="44" t="s">
        <v>77</v>
      </c>
      <c r="C89" s="41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0" t="str">
        <f t="shared" si="24"/>
        <v/>
      </c>
    </row>
    <row r="90" spans="1:14" ht="24.75" customHeight="1" x14ac:dyDescent="0.2">
      <c r="A90" s="8"/>
      <c r="B90" s="44" t="s">
        <v>78</v>
      </c>
      <c r="C90" s="41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0" t="str">
        <f t="shared" si="24"/>
        <v/>
      </c>
    </row>
    <row r="91" spans="1:14" x14ac:dyDescent="0.2">
      <c r="A91" s="8"/>
      <c r="B91" s="44" t="s">
        <v>79</v>
      </c>
      <c r="C91" s="41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0" t="str">
        <f t="shared" si="24"/>
        <v/>
      </c>
    </row>
    <row r="92" spans="1:14" x14ac:dyDescent="0.2">
      <c r="A92" s="8"/>
      <c r="B92" s="44" t="s">
        <v>80</v>
      </c>
      <c r="C92" s="41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20" t="str">
        <f t="shared" si="24"/>
        <v/>
      </c>
    </row>
    <row r="93" spans="1:14" x14ac:dyDescent="0.2">
      <c r="A93" s="8"/>
      <c r="B93" s="44" t="s">
        <v>81</v>
      </c>
      <c r="C93" s="41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20" t="str">
        <f t="shared" si="24"/>
        <v/>
      </c>
    </row>
    <row r="94" spans="1:14" x14ac:dyDescent="0.2">
      <c r="A94" s="8"/>
      <c r="B94" s="44" t="s">
        <v>82</v>
      </c>
      <c r="C94" s="41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0" t="str">
        <f t="shared" si="24"/>
        <v/>
      </c>
    </row>
    <row r="95" spans="1:14" x14ac:dyDescent="0.2">
      <c r="A95" s="8" t="s">
        <v>76</v>
      </c>
      <c r="B95" s="44" t="s">
        <v>83</v>
      </c>
      <c r="C95" s="41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0" t="str">
        <f t="shared" si="24"/>
        <v/>
      </c>
    </row>
    <row r="96" spans="1:14" x14ac:dyDescent="0.2">
      <c r="A96" s="8" t="s">
        <v>76</v>
      </c>
      <c r="B96" s="44" t="s">
        <v>84</v>
      </c>
      <c r="C96" s="41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0" t="str">
        <f t="shared" si="24"/>
        <v/>
      </c>
    </row>
    <row r="97" spans="1:14" x14ac:dyDescent="0.2">
      <c r="A97" s="8"/>
      <c r="B97" s="44" t="s">
        <v>85</v>
      </c>
      <c r="C97" s="41">
        <v>4</v>
      </c>
      <c r="D97" s="9">
        <v>2</v>
      </c>
      <c r="E97" s="9">
        <v>0</v>
      </c>
      <c r="F97" s="9">
        <v>0</v>
      </c>
      <c r="G97" s="10">
        <f t="shared" si="19"/>
        <v>1.3793103448275862E-2</v>
      </c>
      <c r="H97" s="10">
        <f t="shared" si="20"/>
        <v>1.4084507042253521E-2</v>
      </c>
      <c r="I97" s="10" t="str">
        <f t="shared" si="21"/>
        <v/>
      </c>
      <c r="J97" s="10" t="str">
        <f t="shared" si="22"/>
        <v/>
      </c>
      <c r="K97" s="10">
        <f t="shared" si="25"/>
        <v>-1</v>
      </c>
      <c r="L97" s="10">
        <f t="shared" si="26"/>
        <v>-1</v>
      </c>
      <c r="M97" s="10">
        <f t="shared" si="23"/>
        <v>-1.3793103448275862E-2</v>
      </c>
      <c r="N97" s="20">
        <f t="shared" si="24"/>
        <v>-1.4084507042253521E-2</v>
      </c>
    </row>
    <row r="98" spans="1:14" x14ac:dyDescent="0.2">
      <c r="A98" s="8"/>
      <c r="B98" s="44" t="s">
        <v>86</v>
      </c>
      <c r="C98" s="41">
        <v>0</v>
      </c>
      <c r="D98" s="9">
        <v>1</v>
      </c>
      <c r="E98" s="9">
        <v>0</v>
      </c>
      <c r="F98" s="9">
        <v>0</v>
      </c>
      <c r="G98" s="10" t="str">
        <f t="shared" si="19"/>
        <v/>
      </c>
      <c r="H98" s="10">
        <f t="shared" si="20"/>
        <v>7.0422535211267607E-3</v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>
        <f t="shared" si="26"/>
        <v>-1</v>
      </c>
      <c r="M98" s="10" t="str">
        <f t="shared" si="23"/>
        <v/>
      </c>
      <c r="N98" s="20">
        <f t="shared" si="24"/>
        <v>-7.0422535211267607E-3</v>
      </c>
    </row>
    <row r="99" spans="1:14" x14ac:dyDescent="0.2">
      <c r="A99" s="8"/>
      <c r="B99" s="44" t="s">
        <v>87</v>
      </c>
      <c r="C99" s="41">
        <v>0</v>
      </c>
      <c r="D99" s="9">
        <v>2</v>
      </c>
      <c r="E99" s="9">
        <v>0</v>
      </c>
      <c r="F99" s="9">
        <v>0</v>
      </c>
      <c r="G99" s="10" t="str">
        <f t="shared" si="19"/>
        <v/>
      </c>
      <c r="H99" s="10">
        <f t="shared" si="20"/>
        <v>1.4084507042253521E-2</v>
      </c>
      <c r="I99" s="10" t="str">
        <f t="shared" si="21"/>
        <v/>
      </c>
      <c r="J99" s="10" t="str">
        <f t="shared" si="22"/>
        <v/>
      </c>
      <c r="K99" s="10" t="str">
        <f t="shared" si="25"/>
        <v xml:space="preserve"> </v>
      </c>
      <c r="L99" s="10">
        <f t="shared" si="26"/>
        <v>-1</v>
      </c>
      <c r="M99" s="10" t="str">
        <f t="shared" si="23"/>
        <v/>
      </c>
      <c r="N99" s="20">
        <f t="shared" si="24"/>
        <v>-1.4084507042253521E-2</v>
      </c>
    </row>
    <row r="100" spans="1:14" x14ac:dyDescent="0.2">
      <c r="A100" s="8"/>
      <c r="B100" s="44" t="s">
        <v>88</v>
      </c>
      <c r="C100" s="41">
        <v>1</v>
      </c>
      <c r="D100" s="9">
        <v>1</v>
      </c>
      <c r="E100" s="9">
        <v>0</v>
      </c>
      <c r="F100" s="9">
        <v>0</v>
      </c>
      <c r="G100" s="10">
        <f t="shared" si="19"/>
        <v>3.4482758620689655E-3</v>
      </c>
      <c r="H100" s="10">
        <f t="shared" si="20"/>
        <v>7.0422535211267607E-3</v>
      </c>
      <c r="I100" s="10" t="str">
        <f t="shared" si="21"/>
        <v/>
      </c>
      <c r="J100" s="10" t="str">
        <f t="shared" si="22"/>
        <v/>
      </c>
      <c r="K100" s="10">
        <f t="shared" si="25"/>
        <v>-1</v>
      </c>
      <c r="L100" s="10">
        <f t="shared" si="26"/>
        <v>-1</v>
      </c>
      <c r="M100" s="10">
        <f t="shared" si="23"/>
        <v>-3.4482758620689655E-3</v>
      </c>
      <c r="N100" s="20">
        <f t="shared" si="24"/>
        <v>-7.0422535211267607E-3</v>
      </c>
    </row>
    <row r="101" spans="1:14" x14ac:dyDescent="0.2">
      <c r="A101" s="8"/>
      <c r="B101" s="44" t="s">
        <v>89</v>
      </c>
      <c r="C101" s="41">
        <v>0</v>
      </c>
      <c r="D101" s="9">
        <v>0</v>
      </c>
      <c r="E101" s="9">
        <v>0</v>
      </c>
      <c r="F101" s="9">
        <v>0</v>
      </c>
      <c r="G101" s="10" t="str">
        <f t="shared" si="19"/>
        <v/>
      </c>
      <c r="H101" s="10" t="str">
        <f t="shared" si="20"/>
        <v/>
      </c>
      <c r="I101" s="10" t="str">
        <f t="shared" si="21"/>
        <v/>
      </c>
      <c r="J101" s="10" t="str">
        <f t="shared" si="22"/>
        <v/>
      </c>
      <c r="K101" s="10" t="str">
        <f t="shared" si="25"/>
        <v xml:space="preserve"> </v>
      </c>
      <c r="L101" s="10" t="str">
        <f t="shared" si="26"/>
        <v xml:space="preserve"> </v>
      </c>
      <c r="M101" s="10" t="str">
        <f t="shared" si="23"/>
        <v/>
      </c>
      <c r="N101" s="20" t="str">
        <f t="shared" si="24"/>
        <v/>
      </c>
    </row>
    <row r="102" spans="1:14" x14ac:dyDescent="0.2">
      <c r="A102" s="8" t="s">
        <v>76</v>
      </c>
      <c r="B102" s="44" t="s">
        <v>90</v>
      </c>
      <c r="C102" s="41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0" t="str">
        <f t="shared" si="24"/>
        <v/>
      </c>
    </row>
    <row r="103" spans="1:14" x14ac:dyDescent="0.2">
      <c r="A103" s="8"/>
      <c r="B103" s="44" t="s">
        <v>91</v>
      </c>
      <c r="C103" s="41">
        <v>1</v>
      </c>
      <c r="D103" s="9">
        <v>3</v>
      </c>
      <c r="E103" s="9">
        <v>1</v>
      </c>
      <c r="F103" s="9">
        <v>4</v>
      </c>
      <c r="G103" s="10">
        <f t="shared" si="19"/>
        <v>3.4482758620689655E-3</v>
      </c>
      <c r="H103" s="10">
        <f t="shared" si="20"/>
        <v>2.1126760563380281E-2</v>
      </c>
      <c r="I103" s="10">
        <f t="shared" si="21"/>
        <v>5.1813471502590676E-3</v>
      </c>
      <c r="J103" s="10">
        <f t="shared" si="22"/>
        <v>3.9215686274509803E-2</v>
      </c>
      <c r="K103" s="10">
        <f t="shared" si="25"/>
        <v>0</v>
      </c>
      <c r="L103" s="10">
        <f t="shared" si="26"/>
        <v>0.33333333333333331</v>
      </c>
      <c r="M103" s="10">
        <f t="shared" si="23"/>
        <v>0</v>
      </c>
      <c r="N103" s="20">
        <f t="shared" si="24"/>
        <v>7.0422535211267599E-3</v>
      </c>
    </row>
    <row r="104" spans="1:14" x14ac:dyDescent="0.2">
      <c r="A104" s="8"/>
      <c r="B104" s="44" t="s">
        <v>92</v>
      </c>
      <c r="C104" s="41">
        <v>0</v>
      </c>
      <c r="D104" s="9">
        <v>1</v>
      </c>
      <c r="E104" s="9">
        <v>0</v>
      </c>
      <c r="F104" s="9">
        <v>0</v>
      </c>
      <c r="G104" s="10" t="str">
        <f t="shared" si="19"/>
        <v/>
      </c>
      <c r="H104" s="10">
        <f t="shared" si="20"/>
        <v>7.0422535211267607E-3</v>
      </c>
      <c r="I104" s="10" t="str">
        <f t="shared" si="21"/>
        <v/>
      </c>
      <c r="J104" s="10" t="str">
        <f t="shared" si="22"/>
        <v/>
      </c>
      <c r="K104" s="10" t="str">
        <f t="shared" si="25"/>
        <v xml:space="preserve"> </v>
      </c>
      <c r="L104" s="10">
        <f t="shared" si="26"/>
        <v>-1</v>
      </c>
      <c r="M104" s="10" t="str">
        <f t="shared" si="23"/>
        <v/>
      </c>
      <c r="N104" s="20">
        <f t="shared" si="24"/>
        <v>-7.0422535211267607E-3</v>
      </c>
    </row>
    <row r="105" spans="1:14" x14ac:dyDescent="0.2">
      <c r="A105" s="8"/>
      <c r="B105" s="44" t="s">
        <v>93</v>
      </c>
      <c r="C105" s="41">
        <v>0</v>
      </c>
      <c r="D105" s="9">
        <v>1</v>
      </c>
      <c r="E105" s="9">
        <v>0</v>
      </c>
      <c r="F105" s="9">
        <v>0</v>
      </c>
      <c r="G105" s="10" t="str">
        <f t="shared" si="19"/>
        <v/>
      </c>
      <c r="H105" s="10">
        <f t="shared" si="20"/>
        <v>7.0422535211267607E-3</v>
      </c>
      <c r="I105" s="10" t="str">
        <f t="shared" si="21"/>
        <v/>
      </c>
      <c r="J105" s="10" t="str">
        <f t="shared" si="22"/>
        <v/>
      </c>
      <c r="K105" s="10" t="str">
        <f t="shared" si="25"/>
        <v xml:space="preserve"> </v>
      </c>
      <c r="L105" s="10">
        <f t="shared" si="26"/>
        <v>-1</v>
      </c>
      <c r="M105" s="10" t="str">
        <f t="shared" si="23"/>
        <v/>
      </c>
      <c r="N105" s="20">
        <f t="shared" si="24"/>
        <v>-7.0422535211267607E-3</v>
      </c>
    </row>
    <row r="106" spans="1:14" x14ac:dyDescent="0.2">
      <c r="A106" s="8"/>
      <c r="B106" s="44" t="s">
        <v>94</v>
      </c>
      <c r="C106" s="41">
        <v>0</v>
      </c>
      <c r="D106" s="9">
        <v>0</v>
      </c>
      <c r="E106" s="9">
        <v>0</v>
      </c>
      <c r="F106" s="9">
        <v>0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 t="str">
        <f t="shared" si="22"/>
        <v/>
      </c>
      <c r="K106" s="10" t="str">
        <f t="shared" si="25"/>
        <v xml:space="preserve"> </v>
      </c>
      <c r="L106" s="10" t="str">
        <f t="shared" si="26"/>
        <v xml:space="preserve"> </v>
      </c>
      <c r="M106" s="10" t="str">
        <f t="shared" si="23"/>
        <v/>
      </c>
      <c r="N106" s="20" t="str">
        <f t="shared" si="24"/>
        <v/>
      </c>
    </row>
    <row r="107" spans="1:14" x14ac:dyDescent="0.2">
      <c r="A107" s="8"/>
      <c r="B107" s="44" t="s">
        <v>95</v>
      </c>
      <c r="C107" s="41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20" t="str">
        <f t="shared" si="24"/>
        <v/>
      </c>
    </row>
    <row r="108" spans="1:14" x14ac:dyDescent="0.2">
      <c r="A108" s="8"/>
      <c r="B108" s="44" t="s">
        <v>96</v>
      </c>
      <c r="C108" s="41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20" t="str">
        <f t="shared" si="24"/>
        <v/>
      </c>
    </row>
    <row r="109" spans="1:14" x14ac:dyDescent="0.2">
      <c r="A109" s="8"/>
      <c r="B109" s="44" t="s">
        <v>97</v>
      </c>
      <c r="C109" s="41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20" t="str">
        <f t="shared" si="24"/>
        <v/>
      </c>
    </row>
    <row r="110" spans="1:14" x14ac:dyDescent="0.2">
      <c r="A110" s="8"/>
      <c r="B110" s="44" t="s">
        <v>98</v>
      </c>
      <c r="C110" s="41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0" t="str">
        <f t="shared" si="24"/>
        <v/>
      </c>
    </row>
    <row r="111" spans="1:14" x14ac:dyDescent="0.2">
      <c r="A111" s="8"/>
      <c r="B111" s="44" t="s">
        <v>99</v>
      </c>
      <c r="C111" s="41">
        <v>2</v>
      </c>
      <c r="D111" s="9">
        <v>0</v>
      </c>
      <c r="E111" s="9">
        <v>0</v>
      </c>
      <c r="F111" s="9">
        <v>0</v>
      </c>
      <c r="G111" s="10">
        <f t="shared" si="19"/>
        <v>6.8965517241379309E-3</v>
      </c>
      <c r="H111" s="10" t="str">
        <f t="shared" si="20"/>
        <v/>
      </c>
      <c r="I111" s="10" t="str">
        <f t="shared" si="21"/>
        <v/>
      </c>
      <c r="J111" s="10" t="str">
        <f t="shared" si="22"/>
        <v/>
      </c>
      <c r="K111" s="10">
        <f t="shared" si="25"/>
        <v>-1</v>
      </c>
      <c r="L111" s="10" t="str">
        <f t="shared" si="26"/>
        <v xml:space="preserve"> </v>
      </c>
      <c r="M111" s="10">
        <f t="shared" si="23"/>
        <v>-6.8965517241379309E-3</v>
      </c>
      <c r="N111" s="20" t="str">
        <f t="shared" si="24"/>
        <v/>
      </c>
    </row>
    <row r="112" spans="1:14" x14ac:dyDescent="0.2">
      <c r="A112" s="8"/>
      <c r="B112" s="44" t="s">
        <v>100</v>
      </c>
      <c r="C112" s="41">
        <v>0</v>
      </c>
      <c r="D112" s="9">
        <v>1</v>
      </c>
      <c r="E112" s="9">
        <v>0</v>
      </c>
      <c r="F112" s="9">
        <v>0</v>
      </c>
      <c r="G112" s="10" t="str">
        <f t="shared" si="19"/>
        <v/>
      </c>
      <c r="H112" s="10">
        <f t="shared" si="20"/>
        <v>7.0422535211267607E-3</v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>
        <f t="shared" si="26"/>
        <v>-1</v>
      </c>
      <c r="M112" s="10" t="str">
        <f t="shared" si="23"/>
        <v/>
      </c>
      <c r="N112" s="20">
        <f t="shared" si="24"/>
        <v>-7.0422535211267607E-3</v>
      </c>
    </row>
    <row r="113" spans="1:14" x14ac:dyDescent="0.2">
      <c r="A113" s="8"/>
      <c r="B113" s="44" t="s">
        <v>101</v>
      </c>
      <c r="C113" s="41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0" t="str">
        <f t="shared" ref="N113:N144" si="32">+IF(OR(AND(H113=""),(L113="")),"",H113*L113)</f>
        <v/>
      </c>
    </row>
    <row r="114" spans="1:14" x14ac:dyDescent="0.2">
      <c r="A114" s="8"/>
      <c r="B114" s="44" t="s">
        <v>102</v>
      </c>
      <c r="C114" s="41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20" t="str">
        <f t="shared" si="32"/>
        <v/>
      </c>
    </row>
    <row r="115" spans="1:14" x14ac:dyDescent="0.2">
      <c r="A115" s="8"/>
      <c r="B115" s="44" t="s">
        <v>103</v>
      </c>
      <c r="C115" s="41">
        <v>0</v>
      </c>
      <c r="D115" s="9">
        <v>2</v>
      </c>
      <c r="E115" s="9">
        <v>0</v>
      </c>
      <c r="F115" s="9">
        <v>0</v>
      </c>
      <c r="G115" s="10" t="str">
        <f t="shared" si="27"/>
        <v/>
      </c>
      <c r="H115" s="10">
        <f t="shared" si="28"/>
        <v>1.4084507042253521E-2</v>
      </c>
      <c r="I115" s="10" t="str">
        <f t="shared" si="29"/>
        <v/>
      </c>
      <c r="J115" s="10" t="str">
        <f t="shared" si="30"/>
        <v/>
      </c>
      <c r="K115" s="10" t="str">
        <f t="shared" si="33"/>
        <v xml:space="preserve"> </v>
      </c>
      <c r="L115" s="10">
        <f t="shared" si="34"/>
        <v>-1</v>
      </c>
      <c r="M115" s="10" t="str">
        <f t="shared" si="31"/>
        <v/>
      </c>
      <c r="N115" s="20">
        <f t="shared" si="32"/>
        <v>-1.4084507042253521E-2</v>
      </c>
    </row>
    <row r="116" spans="1:14" x14ac:dyDescent="0.2">
      <c r="A116" s="8"/>
      <c r="B116" s="44" t="s">
        <v>104</v>
      </c>
      <c r="C116" s="41">
        <v>0</v>
      </c>
      <c r="D116" s="9">
        <v>0</v>
      </c>
      <c r="E116" s="9">
        <v>0</v>
      </c>
      <c r="F116" s="9">
        <v>0</v>
      </c>
      <c r="G116" s="10" t="str">
        <f t="shared" si="27"/>
        <v/>
      </c>
      <c r="H116" s="10" t="str">
        <f t="shared" si="28"/>
        <v/>
      </c>
      <c r="I116" s="10" t="str">
        <f t="shared" si="29"/>
        <v/>
      </c>
      <c r="J116" s="10" t="str">
        <f t="shared" si="30"/>
        <v/>
      </c>
      <c r="K116" s="10" t="str">
        <f t="shared" si="33"/>
        <v xml:space="preserve"> </v>
      </c>
      <c r="L116" s="10" t="str">
        <f t="shared" si="34"/>
        <v xml:space="preserve"> </v>
      </c>
      <c r="M116" s="10" t="str">
        <f t="shared" si="31"/>
        <v/>
      </c>
      <c r="N116" s="20" t="str">
        <f t="shared" si="32"/>
        <v/>
      </c>
    </row>
    <row r="117" spans="1:14" x14ac:dyDescent="0.2">
      <c r="A117" s="8"/>
      <c r="B117" s="44" t="s">
        <v>105</v>
      </c>
      <c r="C117" s="41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0" t="str">
        <f t="shared" si="32"/>
        <v/>
      </c>
    </row>
    <row r="118" spans="1:14" x14ac:dyDescent="0.2">
      <c r="A118" s="8"/>
      <c r="B118" s="44" t="s">
        <v>106</v>
      </c>
      <c r="C118" s="41">
        <v>0</v>
      </c>
      <c r="D118" s="9">
        <v>0</v>
      </c>
      <c r="E118" s="9">
        <v>4</v>
      </c>
      <c r="F118" s="9">
        <v>6</v>
      </c>
      <c r="G118" s="10" t="str">
        <f t="shared" si="27"/>
        <v/>
      </c>
      <c r="H118" s="10" t="str">
        <f t="shared" si="28"/>
        <v/>
      </c>
      <c r="I118" s="10">
        <f t="shared" si="29"/>
        <v>2.072538860103627E-2</v>
      </c>
      <c r="J118" s="10">
        <f t="shared" si="30"/>
        <v>5.8823529411764705E-2</v>
      </c>
      <c r="K118" s="10">
        <f t="shared" si="33"/>
        <v>1</v>
      </c>
      <c r="L118" s="10">
        <f t="shared" si="34"/>
        <v>1</v>
      </c>
      <c r="M118" s="10" t="str">
        <f t="shared" si="31"/>
        <v/>
      </c>
      <c r="N118" s="20" t="str">
        <f t="shared" si="32"/>
        <v/>
      </c>
    </row>
    <row r="119" spans="1:14" x14ac:dyDescent="0.2">
      <c r="A119" s="8"/>
      <c r="B119" s="44" t="s">
        <v>107</v>
      </c>
      <c r="C119" s="41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0" t="str">
        <f t="shared" si="32"/>
        <v/>
      </c>
    </row>
    <row r="120" spans="1:14" x14ac:dyDescent="0.2">
      <c r="A120" s="8"/>
      <c r="B120" s="44" t="s">
        <v>108</v>
      </c>
      <c r="C120" s="41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20" t="str">
        <f t="shared" si="32"/>
        <v/>
      </c>
    </row>
    <row r="121" spans="1:14" x14ac:dyDescent="0.2">
      <c r="A121" s="8"/>
      <c r="B121" s="44" t="s">
        <v>109</v>
      </c>
      <c r="C121" s="41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20" t="str">
        <f t="shared" si="32"/>
        <v/>
      </c>
    </row>
    <row r="122" spans="1:14" x14ac:dyDescent="0.2">
      <c r="A122" s="8"/>
      <c r="B122" s="44" t="s">
        <v>110</v>
      </c>
      <c r="C122" s="41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20" t="str">
        <f t="shared" si="32"/>
        <v/>
      </c>
    </row>
    <row r="123" spans="1:14" x14ac:dyDescent="0.2">
      <c r="A123" s="8"/>
      <c r="B123" s="44" t="s">
        <v>111</v>
      </c>
      <c r="C123" s="41">
        <v>0</v>
      </c>
      <c r="D123" s="9">
        <v>4</v>
      </c>
      <c r="E123" s="9">
        <v>78</v>
      </c>
      <c r="F123" s="9">
        <v>47</v>
      </c>
      <c r="G123" s="10" t="str">
        <f t="shared" si="27"/>
        <v/>
      </c>
      <c r="H123" s="10">
        <f t="shared" si="28"/>
        <v>2.8169014084507043E-2</v>
      </c>
      <c r="I123" s="10">
        <f t="shared" si="29"/>
        <v>0.40414507772020725</v>
      </c>
      <c r="J123" s="10">
        <f t="shared" si="30"/>
        <v>0.46078431372549017</v>
      </c>
      <c r="K123" s="10">
        <f t="shared" si="33"/>
        <v>1</v>
      </c>
      <c r="L123" s="10">
        <f t="shared" si="34"/>
        <v>10.75</v>
      </c>
      <c r="M123" s="10" t="str">
        <f t="shared" si="31"/>
        <v/>
      </c>
      <c r="N123" s="20">
        <f t="shared" si="32"/>
        <v>0.30281690140845069</v>
      </c>
    </row>
    <row r="124" spans="1:14" ht="25.5" x14ac:dyDescent="0.2">
      <c r="A124" s="8"/>
      <c r="B124" s="44" t="s">
        <v>112</v>
      </c>
      <c r="C124" s="41">
        <v>0</v>
      </c>
      <c r="D124" s="9">
        <v>0</v>
      </c>
      <c r="E124" s="9">
        <v>0</v>
      </c>
      <c r="F124" s="9">
        <v>0</v>
      </c>
      <c r="G124" s="10" t="str">
        <f t="shared" si="27"/>
        <v/>
      </c>
      <c r="H124" s="10" t="str">
        <f t="shared" si="28"/>
        <v/>
      </c>
      <c r="I124" s="10" t="str">
        <f t="shared" si="29"/>
        <v/>
      </c>
      <c r="J124" s="10" t="str">
        <f t="shared" si="30"/>
        <v/>
      </c>
      <c r="K124" s="10" t="str">
        <f t="shared" si="33"/>
        <v xml:space="preserve"> </v>
      </c>
      <c r="L124" s="10" t="str">
        <f t="shared" si="34"/>
        <v xml:space="preserve"> </v>
      </c>
      <c r="M124" s="10" t="str">
        <f t="shared" si="31"/>
        <v/>
      </c>
      <c r="N124" s="20" t="str">
        <f t="shared" si="32"/>
        <v/>
      </c>
    </row>
    <row r="125" spans="1:14" ht="25.5" x14ac:dyDescent="0.2">
      <c r="A125" s="8"/>
      <c r="B125" s="44" t="s">
        <v>113</v>
      </c>
      <c r="C125" s="41">
        <v>0</v>
      </c>
      <c r="D125" s="9">
        <v>0</v>
      </c>
      <c r="E125" s="9">
        <v>2</v>
      </c>
      <c r="F125" s="9">
        <v>2</v>
      </c>
      <c r="G125" s="10" t="str">
        <f t="shared" si="27"/>
        <v/>
      </c>
      <c r="H125" s="10" t="str">
        <f t="shared" si="28"/>
        <v/>
      </c>
      <c r="I125" s="10">
        <f t="shared" si="29"/>
        <v>1.0362694300518135E-2</v>
      </c>
      <c r="J125" s="10">
        <f t="shared" si="30"/>
        <v>1.9607843137254902E-2</v>
      </c>
      <c r="K125" s="10">
        <f t="shared" si="33"/>
        <v>1</v>
      </c>
      <c r="L125" s="10">
        <f t="shared" si="34"/>
        <v>1</v>
      </c>
      <c r="M125" s="10" t="str">
        <f t="shared" si="31"/>
        <v/>
      </c>
      <c r="N125" s="20" t="str">
        <f t="shared" si="32"/>
        <v/>
      </c>
    </row>
    <row r="126" spans="1:14" x14ac:dyDescent="0.2">
      <c r="A126" s="8"/>
      <c r="B126" s="44" t="s">
        <v>114</v>
      </c>
      <c r="C126" s="41">
        <v>1</v>
      </c>
      <c r="D126" s="9">
        <v>6</v>
      </c>
      <c r="E126" s="9">
        <v>3</v>
      </c>
      <c r="F126" s="9">
        <v>5</v>
      </c>
      <c r="G126" s="10">
        <f t="shared" si="27"/>
        <v>3.4482758620689655E-3</v>
      </c>
      <c r="H126" s="10">
        <f t="shared" si="28"/>
        <v>4.2253521126760563E-2</v>
      </c>
      <c r="I126" s="10">
        <f t="shared" si="29"/>
        <v>1.5544041450777202E-2</v>
      </c>
      <c r="J126" s="10">
        <f t="shared" si="30"/>
        <v>4.9019607843137254E-2</v>
      </c>
      <c r="K126" s="10">
        <f t="shared" si="33"/>
        <v>2</v>
      </c>
      <c r="L126" s="10">
        <f t="shared" si="34"/>
        <v>-0.16666666666666666</v>
      </c>
      <c r="M126" s="10">
        <f t="shared" si="31"/>
        <v>6.8965517241379309E-3</v>
      </c>
      <c r="N126" s="20">
        <f t="shared" si="32"/>
        <v>-7.0422535211267599E-3</v>
      </c>
    </row>
    <row r="127" spans="1:14" x14ac:dyDescent="0.2">
      <c r="A127" s="8"/>
      <c r="B127" s="44" t="s">
        <v>115</v>
      </c>
      <c r="C127" s="41">
        <v>20</v>
      </c>
      <c r="D127" s="9">
        <v>12</v>
      </c>
      <c r="E127" s="9">
        <v>3</v>
      </c>
      <c r="F127" s="9">
        <v>1</v>
      </c>
      <c r="G127" s="10">
        <f t="shared" si="27"/>
        <v>6.8965517241379309E-2</v>
      </c>
      <c r="H127" s="10">
        <f t="shared" si="28"/>
        <v>8.4507042253521125E-2</v>
      </c>
      <c r="I127" s="10">
        <f t="shared" si="29"/>
        <v>1.5544041450777202E-2</v>
      </c>
      <c r="J127" s="10">
        <f t="shared" si="30"/>
        <v>9.8039215686274508E-3</v>
      </c>
      <c r="K127" s="10">
        <f t="shared" si="33"/>
        <v>-0.85</v>
      </c>
      <c r="L127" s="10">
        <f t="shared" si="34"/>
        <v>-0.91666666666666663</v>
      </c>
      <c r="M127" s="10">
        <f t="shared" si="31"/>
        <v>-5.8620689655172413E-2</v>
      </c>
      <c r="N127" s="20">
        <f t="shared" si="32"/>
        <v>-7.746478873239436E-2</v>
      </c>
    </row>
    <row r="128" spans="1:14" x14ac:dyDescent="0.2">
      <c r="A128" s="8"/>
      <c r="B128" s="44" t="s">
        <v>116</v>
      </c>
      <c r="C128" s="41">
        <v>5</v>
      </c>
      <c r="D128" s="9">
        <v>1</v>
      </c>
      <c r="E128" s="9">
        <v>0</v>
      </c>
      <c r="F128" s="9">
        <v>0</v>
      </c>
      <c r="G128" s="10">
        <f t="shared" si="27"/>
        <v>1.7241379310344827E-2</v>
      </c>
      <c r="H128" s="10">
        <f t="shared" si="28"/>
        <v>7.0422535211267607E-3</v>
      </c>
      <c r="I128" s="10" t="str">
        <f t="shared" si="29"/>
        <v/>
      </c>
      <c r="J128" s="10" t="str">
        <f t="shared" si="30"/>
        <v/>
      </c>
      <c r="K128" s="10">
        <f t="shared" si="33"/>
        <v>-1</v>
      </c>
      <c r="L128" s="10">
        <f t="shared" si="34"/>
        <v>-1</v>
      </c>
      <c r="M128" s="10">
        <f t="shared" si="31"/>
        <v>-1.7241379310344827E-2</v>
      </c>
      <c r="N128" s="20">
        <f t="shared" si="32"/>
        <v>-7.0422535211267607E-3</v>
      </c>
    </row>
    <row r="129" spans="1:14" x14ac:dyDescent="0.2">
      <c r="A129" s="8"/>
      <c r="B129" s="44" t="s">
        <v>117</v>
      </c>
      <c r="C129" s="41">
        <v>0</v>
      </c>
      <c r="D129" s="9">
        <v>2</v>
      </c>
      <c r="E129" s="9">
        <v>0</v>
      </c>
      <c r="F129" s="9">
        <v>0</v>
      </c>
      <c r="G129" s="10" t="str">
        <f t="shared" si="27"/>
        <v/>
      </c>
      <c r="H129" s="10">
        <f t="shared" si="28"/>
        <v>1.4084507042253521E-2</v>
      </c>
      <c r="I129" s="10" t="str">
        <f t="shared" si="29"/>
        <v/>
      </c>
      <c r="J129" s="10" t="str">
        <f t="shared" si="30"/>
        <v/>
      </c>
      <c r="K129" s="10" t="str">
        <f t="shared" si="33"/>
        <v xml:space="preserve"> </v>
      </c>
      <c r="L129" s="10">
        <f t="shared" si="34"/>
        <v>-1</v>
      </c>
      <c r="M129" s="10" t="str">
        <f t="shared" si="31"/>
        <v/>
      </c>
      <c r="N129" s="20">
        <f t="shared" si="32"/>
        <v>-1.4084507042253521E-2</v>
      </c>
    </row>
    <row r="130" spans="1:14" x14ac:dyDescent="0.2">
      <c r="A130" s="8"/>
      <c r="B130" s="44" t="s">
        <v>118</v>
      </c>
      <c r="C130" s="41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20" t="str">
        <f t="shared" si="32"/>
        <v/>
      </c>
    </row>
    <row r="131" spans="1:14" ht="25.5" x14ac:dyDescent="0.2">
      <c r="A131" s="8"/>
      <c r="B131" s="44" t="s">
        <v>119</v>
      </c>
      <c r="C131" s="41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0" t="str">
        <f t="shared" si="32"/>
        <v/>
      </c>
    </row>
    <row r="132" spans="1:14" x14ac:dyDescent="0.2">
      <c r="A132" s="8"/>
      <c r="B132" s="44" t="s">
        <v>120</v>
      </c>
      <c r="C132" s="41">
        <v>2</v>
      </c>
      <c r="D132" s="9">
        <v>1</v>
      </c>
      <c r="E132" s="9">
        <v>0</v>
      </c>
      <c r="F132" s="9">
        <v>0</v>
      </c>
      <c r="G132" s="10">
        <f t="shared" si="27"/>
        <v>6.8965517241379309E-3</v>
      </c>
      <c r="H132" s="10">
        <f t="shared" si="28"/>
        <v>7.0422535211267607E-3</v>
      </c>
      <c r="I132" s="10" t="str">
        <f t="shared" si="29"/>
        <v/>
      </c>
      <c r="J132" s="10" t="str">
        <f t="shared" si="30"/>
        <v/>
      </c>
      <c r="K132" s="10">
        <f t="shared" si="33"/>
        <v>-1</v>
      </c>
      <c r="L132" s="10">
        <f t="shared" si="34"/>
        <v>-1</v>
      </c>
      <c r="M132" s="10">
        <f t="shared" si="31"/>
        <v>-6.8965517241379309E-3</v>
      </c>
      <c r="N132" s="20">
        <f t="shared" si="32"/>
        <v>-7.0422535211267607E-3</v>
      </c>
    </row>
    <row r="133" spans="1:14" x14ac:dyDescent="0.2">
      <c r="A133" s="8"/>
      <c r="B133" s="44" t="s">
        <v>121</v>
      </c>
      <c r="C133" s="41">
        <v>10</v>
      </c>
      <c r="D133" s="9">
        <v>0</v>
      </c>
      <c r="E133" s="9">
        <v>5</v>
      </c>
      <c r="F133" s="9">
        <v>0</v>
      </c>
      <c r="G133" s="10">
        <f t="shared" si="27"/>
        <v>3.4482758620689655E-2</v>
      </c>
      <c r="H133" s="10" t="str">
        <f t="shared" si="28"/>
        <v/>
      </c>
      <c r="I133" s="10">
        <f t="shared" si="29"/>
        <v>2.5906735751295335E-2</v>
      </c>
      <c r="J133" s="10" t="str">
        <f t="shared" si="30"/>
        <v/>
      </c>
      <c r="K133" s="10">
        <f t="shared" si="33"/>
        <v>-0.5</v>
      </c>
      <c r="L133" s="10" t="str">
        <f t="shared" si="34"/>
        <v xml:space="preserve"> </v>
      </c>
      <c r="M133" s="10">
        <f t="shared" si="31"/>
        <v>-1.7241379310344827E-2</v>
      </c>
      <c r="N133" s="20" t="str">
        <f t="shared" si="32"/>
        <v/>
      </c>
    </row>
    <row r="134" spans="1:14" x14ac:dyDescent="0.2">
      <c r="A134" s="8"/>
      <c r="B134" s="44" t="s">
        <v>122</v>
      </c>
      <c r="C134" s="41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20" t="str">
        <f t="shared" si="32"/>
        <v/>
      </c>
    </row>
    <row r="135" spans="1:14" x14ac:dyDescent="0.2">
      <c r="A135" s="8"/>
      <c r="B135" s="44" t="s">
        <v>123</v>
      </c>
      <c r="C135" s="41">
        <v>0</v>
      </c>
      <c r="D135" s="9">
        <v>0</v>
      </c>
      <c r="E135" s="9">
        <v>0</v>
      </c>
      <c r="F135" s="9">
        <v>0</v>
      </c>
      <c r="G135" s="10" t="str">
        <f t="shared" si="27"/>
        <v/>
      </c>
      <c r="H135" s="10" t="str">
        <f t="shared" si="28"/>
        <v/>
      </c>
      <c r="I135" s="10" t="str">
        <f t="shared" si="29"/>
        <v/>
      </c>
      <c r="J135" s="10" t="str">
        <f t="shared" si="30"/>
        <v/>
      </c>
      <c r="K135" s="10" t="str">
        <f t="shared" si="33"/>
        <v xml:space="preserve"> </v>
      </c>
      <c r="L135" s="10" t="str">
        <f t="shared" si="34"/>
        <v xml:space="preserve"> </v>
      </c>
      <c r="M135" s="10" t="str">
        <f t="shared" si="31"/>
        <v/>
      </c>
      <c r="N135" s="20" t="str">
        <f t="shared" si="32"/>
        <v/>
      </c>
    </row>
    <row r="136" spans="1:14" x14ac:dyDescent="0.2">
      <c r="A136" s="8"/>
      <c r="B136" s="44" t="s">
        <v>124</v>
      </c>
      <c r="C136" s="41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20" t="str">
        <f t="shared" si="32"/>
        <v/>
      </c>
    </row>
    <row r="137" spans="1:14" x14ac:dyDescent="0.2">
      <c r="A137" s="8"/>
      <c r="B137" s="44" t="s">
        <v>125</v>
      </c>
      <c r="C137" s="41">
        <v>12</v>
      </c>
      <c r="D137" s="9">
        <v>2</v>
      </c>
      <c r="E137" s="9">
        <v>15</v>
      </c>
      <c r="F137" s="9">
        <v>1</v>
      </c>
      <c r="G137" s="10">
        <f t="shared" si="27"/>
        <v>4.1379310344827586E-2</v>
      </c>
      <c r="H137" s="10">
        <f t="shared" si="28"/>
        <v>1.4084507042253521E-2</v>
      </c>
      <c r="I137" s="10">
        <f t="shared" si="29"/>
        <v>7.7720207253886009E-2</v>
      </c>
      <c r="J137" s="10">
        <f t="shared" si="30"/>
        <v>9.8039215686274508E-3</v>
      </c>
      <c r="K137" s="10">
        <f t="shared" si="33"/>
        <v>0.25</v>
      </c>
      <c r="L137" s="10">
        <f t="shared" si="34"/>
        <v>-0.5</v>
      </c>
      <c r="M137" s="10">
        <f t="shared" si="31"/>
        <v>1.0344827586206896E-2</v>
      </c>
      <c r="N137" s="20">
        <f t="shared" si="32"/>
        <v>-7.0422535211267607E-3</v>
      </c>
    </row>
    <row r="138" spans="1:14" x14ac:dyDescent="0.2">
      <c r="A138" s="8"/>
      <c r="B138" s="44" t="s">
        <v>126</v>
      </c>
      <c r="C138" s="41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20" t="str">
        <f t="shared" si="32"/>
        <v/>
      </c>
    </row>
    <row r="139" spans="1:14" x14ac:dyDescent="0.2">
      <c r="A139" s="8"/>
      <c r="B139" s="44" t="s">
        <v>127</v>
      </c>
      <c r="C139" s="41">
        <v>26</v>
      </c>
      <c r="D139" s="9">
        <v>4</v>
      </c>
      <c r="E139" s="9">
        <v>27</v>
      </c>
      <c r="F139" s="9">
        <v>3</v>
      </c>
      <c r="G139" s="10">
        <f t="shared" si="27"/>
        <v>8.9655172413793102E-2</v>
      </c>
      <c r="H139" s="10">
        <f t="shared" si="28"/>
        <v>2.8169014084507043E-2</v>
      </c>
      <c r="I139" s="10">
        <f t="shared" si="29"/>
        <v>0.13989637305699482</v>
      </c>
      <c r="J139" s="10">
        <f t="shared" si="30"/>
        <v>2.9411764705882353E-2</v>
      </c>
      <c r="K139" s="10">
        <f t="shared" si="33"/>
        <v>3.8461538461538464E-2</v>
      </c>
      <c r="L139" s="10">
        <f t="shared" si="34"/>
        <v>-0.25</v>
      </c>
      <c r="M139" s="10">
        <f t="shared" si="31"/>
        <v>3.4482758620689655E-3</v>
      </c>
      <c r="N139" s="20">
        <f t="shared" si="32"/>
        <v>-7.0422535211267607E-3</v>
      </c>
    </row>
    <row r="140" spans="1:14" x14ac:dyDescent="0.2">
      <c r="A140" s="8"/>
      <c r="B140" s="44" t="s">
        <v>128</v>
      </c>
      <c r="C140" s="41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0" t="str">
        <f t="shared" si="32"/>
        <v/>
      </c>
    </row>
    <row r="141" spans="1:14" x14ac:dyDescent="0.2">
      <c r="A141" s="8"/>
      <c r="B141" s="44" t="s">
        <v>129</v>
      </c>
      <c r="C141" s="41">
        <v>2</v>
      </c>
      <c r="D141" s="9">
        <v>2</v>
      </c>
      <c r="E141" s="9">
        <v>4</v>
      </c>
      <c r="F141" s="9">
        <v>3</v>
      </c>
      <c r="G141" s="10">
        <f t="shared" si="27"/>
        <v>6.8965517241379309E-3</v>
      </c>
      <c r="H141" s="10">
        <f t="shared" si="28"/>
        <v>1.4084507042253521E-2</v>
      </c>
      <c r="I141" s="10">
        <f t="shared" si="29"/>
        <v>2.072538860103627E-2</v>
      </c>
      <c r="J141" s="10">
        <f t="shared" si="30"/>
        <v>2.9411764705882353E-2</v>
      </c>
      <c r="K141" s="10">
        <f t="shared" si="33"/>
        <v>1</v>
      </c>
      <c r="L141" s="10">
        <f t="shared" si="34"/>
        <v>0.5</v>
      </c>
      <c r="M141" s="10">
        <f t="shared" si="31"/>
        <v>6.8965517241379309E-3</v>
      </c>
      <c r="N141" s="20">
        <f t="shared" si="32"/>
        <v>7.0422535211267607E-3</v>
      </c>
    </row>
    <row r="142" spans="1:14" x14ac:dyDescent="0.2">
      <c r="A142" s="8"/>
      <c r="B142" s="44" t="s">
        <v>130</v>
      </c>
      <c r="C142" s="41">
        <v>0</v>
      </c>
      <c r="D142" s="9">
        <v>0</v>
      </c>
      <c r="E142" s="9">
        <v>0</v>
      </c>
      <c r="F142" s="9">
        <v>0</v>
      </c>
      <c r="G142" s="10" t="str">
        <f t="shared" si="27"/>
        <v/>
      </c>
      <c r="H142" s="10" t="str">
        <f t="shared" si="28"/>
        <v/>
      </c>
      <c r="I142" s="10" t="str">
        <f t="shared" si="29"/>
        <v/>
      </c>
      <c r="J142" s="10" t="str">
        <f t="shared" si="30"/>
        <v/>
      </c>
      <c r="K142" s="10" t="str">
        <f t="shared" si="33"/>
        <v xml:space="preserve"> </v>
      </c>
      <c r="L142" s="10" t="str">
        <f t="shared" si="34"/>
        <v xml:space="preserve"> </v>
      </c>
      <c r="M142" s="10" t="str">
        <f t="shared" si="31"/>
        <v/>
      </c>
      <c r="N142" s="20" t="str">
        <f t="shared" si="32"/>
        <v/>
      </c>
    </row>
    <row r="143" spans="1:14" x14ac:dyDescent="0.2">
      <c r="A143" s="8"/>
      <c r="B143" s="44" t="s">
        <v>131</v>
      </c>
      <c r="C143" s="41">
        <v>0</v>
      </c>
      <c r="D143" s="9">
        <v>1</v>
      </c>
      <c r="E143" s="9">
        <v>0</v>
      </c>
      <c r="F143" s="9">
        <v>0</v>
      </c>
      <c r="G143" s="10" t="str">
        <f t="shared" si="27"/>
        <v/>
      </c>
      <c r="H143" s="10">
        <f t="shared" si="28"/>
        <v>7.0422535211267607E-3</v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>
        <f t="shared" si="34"/>
        <v>-1</v>
      </c>
      <c r="M143" s="10" t="str">
        <f t="shared" si="31"/>
        <v/>
      </c>
      <c r="N143" s="20">
        <f t="shared" si="32"/>
        <v>-7.0422535211267607E-3</v>
      </c>
    </row>
    <row r="144" spans="1:14" ht="25.5" x14ac:dyDescent="0.2">
      <c r="A144" s="8"/>
      <c r="B144" s="44" t="s">
        <v>132</v>
      </c>
      <c r="C144" s="41">
        <v>46</v>
      </c>
      <c r="D144" s="9">
        <v>59</v>
      </c>
      <c r="E144" s="9">
        <v>22</v>
      </c>
      <c r="F144" s="9">
        <v>28</v>
      </c>
      <c r="G144" s="10">
        <f t="shared" si="27"/>
        <v>0.15862068965517243</v>
      </c>
      <c r="H144" s="10">
        <f t="shared" si="28"/>
        <v>0.41549295774647887</v>
      </c>
      <c r="I144" s="10">
        <f t="shared" si="29"/>
        <v>0.11398963730569948</v>
      </c>
      <c r="J144" s="10">
        <f t="shared" si="30"/>
        <v>0.27450980392156865</v>
      </c>
      <c r="K144" s="10">
        <f t="shared" si="33"/>
        <v>-0.52173913043478259</v>
      </c>
      <c r="L144" s="10">
        <f t="shared" si="34"/>
        <v>-0.52542372881355937</v>
      </c>
      <c r="M144" s="10">
        <f t="shared" si="31"/>
        <v>-8.2758620689655171E-2</v>
      </c>
      <c r="N144" s="20">
        <f t="shared" si="32"/>
        <v>-0.21830985915492959</v>
      </c>
    </row>
    <row r="145" spans="1:14" ht="24" customHeight="1" x14ac:dyDescent="0.2">
      <c r="A145" s="8"/>
      <c r="B145" s="44" t="s">
        <v>133</v>
      </c>
      <c r="C145" s="41">
        <v>0</v>
      </c>
      <c r="D145" s="9">
        <v>0</v>
      </c>
      <c r="E145" s="9">
        <v>0</v>
      </c>
      <c r="F145" s="9">
        <v>0</v>
      </c>
      <c r="G145" s="10" t="str">
        <f t="shared" ref="G145:G180" si="35">+IF(C145=0,"",C145/C$81)</f>
        <v/>
      </c>
      <c r="H145" s="10" t="str">
        <f t="shared" ref="H145:H180" si="36">+IF(D145=0,"",D145/D$81)</f>
        <v/>
      </c>
      <c r="I145" s="10" t="str">
        <f t="shared" ref="I145:I180" si="37">+IF(E145=0,"",E145/E$81)</f>
        <v/>
      </c>
      <c r="J145" s="10" t="str">
        <f t="shared" ref="J145:J180" si="38">+IF(F145=0,"",F145/F$81)</f>
        <v/>
      </c>
      <c r="K145" s="10" t="str">
        <f t="shared" si="33"/>
        <v xml:space="preserve"> </v>
      </c>
      <c r="L145" s="10" t="str">
        <f t="shared" si="34"/>
        <v xml:space="preserve"> </v>
      </c>
      <c r="M145" s="10" t="str">
        <f t="shared" ref="M145:M180" si="39">+IF(OR(AND(G145=""),(K145="")),"",G145*K145)</f>
        <v/>
      </c>
      <c r="N145" s="20" t="str">
        <f t="shared" ref="N145:N180" si="40">+IF(OR(AND(H145=""),(L145="")),"",H145*L145)</f>
        <v/>
      </c>
    </row>
    <row r="146" spans="1:14" x14ac:dyDescent="0.2">
      <c r="A146" s="8"/>
      <c r="B146" s="44" t="s">
        <v>134</v>
      </c>
      <c r="C146" s="41">
        <v>0</v>
      </c>
      <c r="D146" s="9">
        <v>0</v>
      </c>
      <c r="E146" s="9">
        <v>0</v>
      </c>
      <c r="F146" s="9">
        <v>0</v>
      </c>
      <c r="G146" s="10" t="str">
        <f t="shared" si="35"/>
        <v/>
      </c>
      <c r="H146" s="10" t="str">
        <f t="shared" si="36"/>
        <v/>
      </c>
      <c r="I146" s="10" t="str">
        <f t="shared" si="37"/>
        <v/>
      </c>
      <c r="J146" s="10" t="str">
        <f t="shared" si="38"/>
        <v/>
      </c>
      <c r="K146" s="10" t="str">
        <f t="shared" ref="K146:K180" si="41">+IF(AND(C146=0,E146=0)," ",IF(C146=0,1,IF(E146=0,-1,(E146-C146)/C146)))</f>
        <v xml:space="preserve"> </v>
      </c>
      <c r="L146" s="10" t="str">
        <f t="shared" ref="L146:L180" si="42">+IF(AND(D146=0,F146=0)," ",IF(D146=0,1,IF(F146=0,-1,(F146-D146)/D146)))</f>
        <v xml:space="preserve"> </v>
      </c>
      <c r="M146" s="10" t="str">
        <f t="shared" si="39"/>
        <v/>
      </c>
      <c r="N146" s="20" t="str">
        <f t="shared" si="40"/>
        <v/>
      </c>
    </row>
    <row r="147" spans="1:14" x14ac:dyDescent="0.2">
      <c r="A147" s="8"/>
      <c r="B147" s="44" t="s">
        <v>135</v>
      </c>
      <c r="C147" s="41">
        <v>136</v>
      </c>
      <c r="D147" s="9">
        <v>7</v>
      </c>
      <c r="E147" s="9">
        <v>2</v>
      </c>
      <c r="F147" s="9">
        <v>0</v>
      </c>
      <c r="G147" s="10">
        <f t="shared" si="35"/>
        <v>0.4689655172413793</v>
      </c>
      <c r="H147" s="10">
        <f t="shared" si="36"/>
        <v>4.9295774647887321E-2</v>
      </c>
      <c r="I147" s="10">
        <f t="shared" si="37"/>
        <v>1.0362694300518135E-2</v>
      </c>
      <c r="J147" s="10" t="str">
        <f t="shared" si="38"/>
        <v/>
      </c>
      <c r="K147" s="10">
        <f t="shared" si="41"/>
        <v>-0.98529411764705888</v>
      </c>
      <c r="L147" s="10">
        <f t="shared" si="42"/>
        <v>-1</v>
      </c>
      <c r="M147" s="10">
        <f t="shared" si="39"/>
        <v>-0.46206896551724141</v>
      </c>
      <c r="N147" s="20">
        <f t="shared" si="40"/>
        <v>-4.9295774647887321E-2</v>
      </c>
    </row>
    <row r="148" spans="1:14" x14ac:dyDescent="0.2">
      <c r="A148" s="8"/>
      <c r="B148" s="44" t="s">
        <v>136</v>
      </c>
      <c r="C148" s="41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20" t="str">
        <f t="shared" si="40"/>
        <v/>
      </c>
    </row>
    <row r="149" spans="1:14" x14ac:dyDescent="0.2">
      <c r="A149" s="8"/>
      <c r="B149" s="44" t="s">
        <v>137</v>
      </c>
      <c r="C149" s="41">
        <v>0</v>
      </c>
      <c r="D149" s="9">
        <v>1</v>
      </c>
      <c r="E149" s="9">
        <v>21</v>
      </c>
      <c r="F149" s="9">
        <v>0</v>
      </c>
      <c r="G149" s="10" t="str">
        <f t="shared" si="35"/>
        <v/>
      </c>
      <c r="H149" s="10">
        <f t="shared" si="36"/>
        <v>7.0422535211267607E-3</v>
      </c>
      <c r="I149" s="10">
        <f t="shared" si="37"/>
        <v>0.10880829015544041</v>
      </c>
      <c r="J149" s="10" t="str">
        <f t="shared" si="38"/>
        <v/>
      </c>
      <c r="K149" s="10">
        <f t="shared" si="41"/>
        <v>1</v>
      </c>
      <c r="L149" s="10">
        <f t="shared" si="42"/>
        <v>-1</v>
      </c>
      <c r="M149" s="10" t="str">
        <f t="shared" si="39"/>
        <v/>
      </c>
      <c r="N149" s="20">
        <f t="shared" si="40"/>
        <v>-7.0422535211267607E-3</v>
      </c>
    </row>
    <row r="150" spans="1:14" x14ac:dyDescent="0.2">
      <c r="A150" s="8"/>
      <c r="B150" s="44" t="s">
        <v>138</v>
      </c>
      <c r="C150" s="41">
        <v>10</v>
      </c>
      <c r="D150" s="9">
        <v>2</v>
      </c>
      <c r="E150" s="9">
        <v>3</v>
      </c>
      <c r="F150" s="9">
        <v>0</v>
      </c>
      <c r="G150" s="10">
        <f t="shared" si="35"/>
        <v>3.4482758620689655E-2</v>
      </c>
      <c r="H150" s="10">
        <f t="shared" si="36"/>
        <v>1.4084507042253521E-2</v>
      </c>
      <c r="I150" s="10">
        <f t="shared" si="37"/>
        <v>1.5544041450777202E-2</v>
      </c>
      <c r="J150" s="10" t="str">
        <f t="shared" si="38"/>
        <v/>
      </c>
      <c r="K150" s="10">
        <f t="shared" si="41"/>
        <v>-0.7</v>
      </c>
      <c r="L150" s="10">
        <f t="shared" si="42"/>
        <v>-1</v>
      </c>
      <c r="M150" s="10">
        <f t="shared" si="39"/>
        <v>-2.4137931034482758E-2</v>
      </c>
      <c r="N150" s="20">
        <f t="shared" si="40"/>
        <v>-1.4084507042253521E-2</v>
      </c>
    </row>
    <row r="151" spans="1:14" x14ac:dyDescent="0.2">
      <c r="A151" s="8"/>
      <c r="B151" s="44" t="s">
        <v>139</v>
      </c>
      <c r="C151" s="41">
        <v>0</v>
      </c>
      <c r="D151" s="9">
        <v>1</v>
      </c>
      <c r="E151" s="9">
        <v>0</v>
      </c>
      <c r="F151" s="9">
        <v>0</v>
      </c>
      <c r="G151" s="10" t="str">
        <f t="shared" si="35"/>
        <v/>
      </c>
      <c r="H151" s="10">
        <f t="shared" si="36"/>
        <v>7.0422535211267607E-3</v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>
        <f t="shared" si="42"/>
        <v>-1</v>
      </c>
      <c r="M151" s="10" t="str">
        <f t="shared" si="39"/>
        <v/>
      </c>
      <c r="N151" s="20">
        <f t="shared" si="40"/>
        <v>-7.0422535211267607E-3</v>
      </c>
    </row>
    <row r="152" spans="1:14" x14ac:dyDescent="0.2">
      <c r="A152" s="8"/>
      <c r="B152" s="44" t="s">
        <v>140</v>
      </c>
      <c r="C152" s="41">
        <v>1</v>
      </c>
      <c r="D152" s="9">
        <v>0</v>
      </c>
      <c r="E152" s="9">
        <v>0</v>
      </c>
      <c r="F152" s="9">
        <v>0</v>
      </c>
      <c r="G152" s="10">
        <f t="shared" si="35"/>
        <v>3.4482758620689655E-3</v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>
        <f t="shared" si="41"/>
        <v>-1</v>
      </c>
      <c r="L152" s="10" t="str">
        <f t="shared" si="42"/>
        <v xml:space="preserve"> </v>
      </c>
      <c r="M152" s="10">
        <f t="shared" si="39"/>
        <v>-3.4482758620689655E-3</v>
      </c>
      <c r="N152" s="20" t="str">
        <f t="shared" si="40"/>
        <v/>
      </c>
    </row>
    <row r="153" spans="1:14" x14ac:dyDescent="0.2">
      <c r="A153" s="8"/>
      <c r="B153" s="44" t="s">
        <v>141</v>
      </c>
      <c r="C153" s="41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0" t="str">
        <f t="shared" si="40"/>
        <v/>
      </c>
    </row>
    <row r="154" spans="1:14" ht="25.5" x14ac:dyDescent="0.2">
      <c r="A154" s="8"/>
      <c r="B154" s="44" t="s">
        <v>142</v>
      </c>
      <c r="C154" s="41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20" t="str">
        <f t="shared" si="40"/>
        <v/>
      </c>
    </row>
    <row r="155" spans="1:14" ht="25.5" x14ac:dyDescent="0.2">
      <c r="A155" s="8"/>
      <c r="B155" s="44" t="s">
        <v>143</v>
      </c>
      <c r="C155" s="41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20" t="str">
        <f t="shared" si="40"/>
        <v/>
      </c>
    </row>
    <row r="156" spans="1:14" ht="25.5" x14ac:dyDescent="0.2">
      <c r="A156" s="8"/>
      <c r="B156" s="44" t="s">
        <v>144</v>
      </c>
      <c r="C156" s="41">
        <v>0</v>
      </c>
      <c r="D156" s="9">
        <v>0</v>
      </c>
      <c r="E156" s="9">
        <v>0</v>
      </c>
      <c r="F156" s="9">
        <v>0</v>
      </c>
      <c r="G156" s="10" t="str">
        <f t="shared" si="35"/>
        <v/>
      </c>
      <c r="H156" s="10" t="str">
        <f t="shared" si="36"/>
        <v/>
      </c>
      <c r="I156" s="10" t="str">
        <f t="shared" si="37"/>
        <v/>
      </c>
      <c r="J156" s="10" t="str">
        <f t="shared" si="38"/>
        <v/>
      </c>
      <c r="K156" s="10" t="str">
        <f t="shared" si="41"/>
        <v xml:space="preserve"> </v>
      </c>
      <c r="L156" s="10" t="str">
        <f t="shared" si="42"/>
        <v xml:space="preserve"> </v>
      </c>
      <c r="M156" s="10" t="str">
        <f t="shared" si="39"/>
        <v/>
      </c>
      <c r="N156" s="20" t="str">
        <f t="shared" si="40"/>
        <v/>
      </c>
    </row>
    <row r="157" spans="1:14" ht="25.5" x14ac:dyDescent="0.2">
      <c r="A157" s="8"/>
      <c r="B157" s="44" t="s">
        <v>145</v>
      </c>
      <c r="C157" s="41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0" t="str">
        <f t="shared" si="40"/>
        <v/>
      </c>
    </row>
    <row r="158" spans="1:14" ht="25.5" x14ac:dyDescent="0.2">
      <c r="A158" s="8"/>
      <c r="B158" s="44" t="s">
        <v>146</v>
      </c>
      <c r="C158" s="41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20" t="str">
        <f t="shared" si="40"/>
        <v/>
      </c>
    </row>
    <row r="159" spans="1:14" x14ac:dyDescent="0.2">
      <c r="A159" s="8"/>
      <c r="B159" s="44" t="s">
        <v>147</v>
      </c>
      <c r="C159" s="41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20" t="str">
        <f t="shared" si="40"/>
        <v/>
      </c>
    </row>
    <row r="160" spans="1:14" x14ac:dyDescent="0.2">
      <c r="A160" s="8"/>
      <c r="B160" s="44" t="s">
        <v>148</v>
      </c>
      <c r="C160" s="41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0" t="str">
        <f t="shared" si="40"/>
        <v/>
      </c>
    </row>
    <row r="161" spans="1:14" x14ac:dyDescent="0.2">
      <c r="A161" s="8"/>
      <c r="B161" s="44" t="s">
        <v>149</v>
      </c>
      <c r="C161" s="41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20" t="str">
        <f t="shared" si="40"/>
        <v/>
      </c>
    </row>
    <row r="162" spans="1:14" x14ac:dyDescent="0.2">
      <c r="A162" s="8"/>
      <c r="B162" s="44" t="s">
        <v>150</v>
      </c>
      <c r="C162" s="41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0" t="str">
        <f t="shared" si="40"/>
        <v/>
      </c>
    </row>
    <row r="163" spans="1:14" x14ac:dyDescent="0.2">
      <c r="A163" s="8"/>
      <c r="B163" s="44" t="s">
        <v>151</v>
      </c>
      <c r="C163" s="41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0" t="str">
        <f t="shared" si="40"/>
        <v/>
      </c>
    </row>
    <row r="164" spans="1:14" x14ac:dyDescent="0.2">
      <c r="A164" s="8"/>
      <c r="B164" s="44" t="s">
        <v>152</v>
      </c>
      <c r="C164" s="41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0" t="str">
        <f t="shared" si="40"/>
        <v/>
      </c>
    </row>
    <row r="165" spans="1:14" x14ac:dyDescent="0.2">
      <c r="A165" s="8"/>
      <c r="B165" s="44" t="s">
        <v>153</v>
      </c>
      <c r="C165" s="41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0" t="str">
        <f t="shared" si="40"/>
        <v/>
      </c>
    </row>
    <row r="166" spans="1:14" x14ac:dyDescent="0.2">
      <c r="A166" s="8"/>
      <c r="B166" s="44" t="s">
        <v>154</v>
      </c>
      <c r="C166" s="41">
        <v>0</v>
      </c>
      <c r="D166" s="9">
        <v>0</v>
      </c>
      <c r="E166" s="9">
        <v>0</v>
      </c>
      <c r="F166" s="9">
        <v>0</v>
      </c>
      <c r="G166" s="10" t="str">
        <f t="shared" si="35"/>
        <v/>
      </c>
      <c r="H166" s="10" t="str">
        <f t="shared" si="36"/>
        <v/>
      </c>
      <c r="I166" s="10" t="str">
        <f t="shared" si="37"/>
        <v/>
      </c>
      <c r="J166" s="10" t="str">
        <f t="shared" si="38"/>
        <v/>
      </c>
      <c r="K166" s="10" t="str">
        <f t="shared" si="41"/>
        <v xml:space="preserve"> </v>
      </c>
      <c r="L166" s="10" t="str">
        <f t="shared" si="42"/>
        <v xml:space="preserve"> </v>
      </c>
      <c r="M166" s="10" t="str">
        <f t="shared" si="39"/>
        <v/>
      </c>
      <c r="N166" s="20" t="str">
        <f t="shared" si="40"/>
        <v/>
      </c>
    </row>
    <row r="167" spans="1:14" x14ac:dyDescent="0.2">
      <c r="A167" s="8"/>
      <c r="B167" s="44" t="s">
        <v>155</v>
      </c>
      <c r="C167" s="41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0" t="str">
        <f t="shared" si="40"/>
        <v/>
      </c>
    </row>
    <row r="168" spans="1:14" ht="25.5" x14ac:dyDescent="0.2">
      <c r="A168" s="8"/>
      <c r="B168" s="44" t="s">
        <v>156</v>
      </c>
      <c r="C168" s="41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20" t="str">
        <f t="shared" si="40"/>
        <v/>
      </c>
    </row>
    <row r="169" spans="1:14" x14ac:dyDescent="0.2">
      <c r="A169" s="8"/>
      <c r="B169" s="44" t="s">
        <v>157</v>
      </c>
      <c r="C169" s="41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20" t="str">
        <f t="shared" si="40"/>
        <v/>
      </c>
    </row>
    <row r="170" spans="1:14" ht="25.5" x14ac:dyDescent="0.2">
      <c r="A170" s="8"/>
      <c r="B170" s="44" t="s">
        <v>158</v>
      </c>
      <c r="C170" s="41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20" t="str">
        <f t="shared" si="40"/>
        <v/>
      </c>
    </row>
    <row r="171" spans="1:14" x14ac:dyDescent="0.2">
      <c r="A171" s="8"/>
      <c r="B171" s="44" t="s">
        <v>159</v>
      </c>
      <c r="C171" s="41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20" t="str">
        <f t="shared" si="40"/>
        <v/>
      </c>
    </row>
    <row r="172" spans="1:14" x14ac:dyDescent="0.2">
      <c r="A172" s="8"/>
      <c r="B172" s="44" t="s">
        <v>160</v>
      </c>
      <c r="C172" s="41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0" t="str">
        <f t="shared" si="40"/>
        <v/>
      </c>
    </row>
    <row r="173" spans="1:14" x14ac:dyDescent="0.2">
      <c r="A173" s="8"/>
      <c r="B173" s="44" t="s">
        <v>161</v>
      </c>
      <c r="C173" s="41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0" t="str">
        <f t="shared" si="40"/>
        <v/>
      </c>
    </row>
    <row r="174" spans="1:14" x14ac:dyDescent="0.2">
      <c r="A174" s="8"/>
      <c r="B174" s="44" t="s">
        <v>162</v>
      </c>
      <c r="C174" s="41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0" t="str">
        <f t="shared" si="40"/>
        <v/>
      </c>
    </row>
    <row r="175" spans="1:14" x14ac:dyDescent="0.2">
      <c r="A175" s="8"/>
      <c r="B175" s="44" t="s">
        <v>163</v>
      </c>
      <c r="C175" s="41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20" t="str">
        <f t="shared" si="40"/>
        <v/>
      </c>
    </row>
    <row r="176" spans="1:14" x14ac:dyDescent="0.2">
      <c r="A176" s="8"/>
      <c r="B176" s="44" t="s">
        <v>164</v>
      </c>
      <c r="C176" s="41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0" t="str">
        <f t="shared" si="40"/>
        <v/>
      </c>
    </row>
    <row r="177" spans="1:14" x14ac:dyDescent="0.2">
      <c r="A177" s="8"/>
      <c r="B177" s="44" t="s">
        <v>165</v>
      </c>
      <c r="C177" s="41">
        <v>0</v>
      </c>
      <c r="D177" s="9">
        <v>0</v>
      </c>
      <c r="E177" s="9">
        <v>0</v>
      </c>
      <c r="F177" s="9">
        <v>0</v>
      </c>
      <c r="G177" s="10" t="str">
        <f t="shared" si="35"/>
        <v/>
      </c>
      <c r="H177" s="10" t="str">
        <f t="shared" si="36"/>
        <v/>
      </c>
      <c r="I177" s="10" t="str">
        <f t="shared" si="37"/>
        <v/>
      </c>
      <c r="J177" s="10" t="str">
        <f t="shared" si="38"/>
        <v/>
      </c>
      <c r="K177" s="10" t="str">
        <f t="shared" si="41"/>
        <v xml:space="preserve"> </v>
      </c>
      <c r="L177" s="10" t="str">
        <f t="shared" si="42"/>
        <v xml:space="preserve"> </v>
      </c>
      <c r="M177" s="10" t="str">
        <f t="shared" si="39"/>
        <v/>
      </c>
      <c r="N177" s="20" t="str">
        <f t="shared" si="40"/>
        <v/>
      </c>
    </row>
    <row r="178" spans="1:14" ht="25.5" x14ac:dyDescent="0.2">
      <c r="A178" s="8"/>
      <c r="B178" s="44" t="s">
        <v>166</v>
      </c>
      <c r="C178" s="41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0" t="str">
        <f t="shared" si="40"/>
        <v/>
      </c>
    </row>
    <row r="179" spans="1:14" ht="25.5" x14ac:dyDescent="0.2">
      <c r="A179" s="8"/>
      <c r="B179" s="44" t="s">
        <v>167</v>
      </c>
      <c r="C179" s="41">
        <v>1</v>
      </c>
      <c r="D179" s="9">
        <v>1</v>
      </c>
      <c r="E179" s="9">
        <v>0</v>
      </c>
      <c r="F179" s="9">
        <v>0</v>
      </c>
      <c r="G179" s="10">
        <f t="shared" si="35"/>
        <v>3.4482758620689655E-3</v>
      </c>
      <c r="H179" s="10">
        <f t="shared" si="36"/>
        <v>7.0422535211267607E-3</v>
      </c>
      <c r="I179" s="10" t="str">
        <f t="shared" si="37"/>
        <v/>
      </c>
      <c r="J179" s="10" t="str">
        <f t="shared" si="38"/>
        <v/>
      </c>
      <c r="K179" s="10">
        <f t="shared" si="41"/>
        <v>-1</v>
      </c>
      <c r="L179" s="10">
        <f t="shared" si="42"/>
        <v>-1</v>
      </c>
      <c r="M179" s="10">
        <f t="shared" si="39"/>
        <v>-3.4482758620689655E-3</v>
      </c>
      <c r="N179" s="20">
        <f t="shared" si="40"/>
        <v>-7.0422535211267607E-3</v>
      </c>
    </row>
    <row r="180" spans="1:14" ht="15.75" thickBot="1" x14ac:dyDescent="0.25">
      <c r="A180" s="8"/>
      <c r="B180" s="45" t="s">
        <v>168</v>
      </c>
      <c r="C180" s="42">
        <v>0</v>
      </c>
      <c r="D180" s="21">
        <v>0</v>
      </c>
      <c r="E180" s="21">
        <v>0</v>
      </c>
      <c r="F180" s="21">
        <v>0</v>
      </c>
      <c r="G180" s="22" t="str">
        <f t="shared" si="35"/>
        <v/>
      </c>
      <c r="H180" s="22" t="str">
        <f t="shared" si="36"/>
        <v/>
      </c>
      <c r="I180" s="22" t="str">
        <f t="shared" si="37"/>
        <v/>
      </c>
      <c r="J180" s="22" t="str">
        <f t="shared" si="38"/>
        <v/>
      </c>
      <c r="K180" s="22" t="str">
        <f t="shared" si="41"/>
        <v xml:space="preserve"> </v>
      </c>
      <c r="L180" s="22" t="str">
        <f t="shared" si="42"/>
        <v xml:space="preserve"> </v>
      </c>
      <c r="M180" s="22" t="str">
        <f t="shared" si="39"/>
        <v/>
      </c>
      <c r="N180" s="2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4" t="s">
        <v>3</v>
      </c>
      <c r="C185" s="28" t="s">
        <v>16</v>
      </c>
      <c r="D185" s="29"/>
      <c r="E185" s="29"/>
      <c r="F185" s="30"/>
      <c r="G185" s="28" t="s">
        <v>5</v>
      </c>
      <c r="H185" s="29"/>
      <c r="I185" s="29"/>
      <c r="J185" s="29"/>
      <c r="K185" s="28" t="s">
        <v>17</v>
      </c>
      <c r="L185" s="18"/>
      <c r="M185" s="31" t="s">
        <v>7</v>
      </c>
      <c r="N185" s="18"/>
    </row>
    <row r="186" spans="1:14" ht="15.75" thickBot="1" x14ac:dyDescent="0.25">
      <c r="A186" s="7"/>
      <c r="B186" s="25"/>
      <c r="C186" s="34">
        <v>2021</v>
      </c>
      <c r="D186" s="30"/>
      <c r="E186" s="35">
        <v>2022</v>
      </c>
      <c r="F186" s="30"/>
      <c r="G186" s="34">
        <v>2021</v>
      </c>
      <c r="H186" s="30"/>
      <c r="I186" s="33">
        <v>2022</v>
      </c>
      <c r="J186" s="13"/>
      <c r="K186" s="32"/>
      <c r="L186" s="19"/>
      <c r="M186" s="13"/>
      <c r="N186" s="19"/>
    </row>
    <row r="187" spans="1:14" ht="15.75" thickBot="1" x14ac:dyDescent="0.25">
      <c r="A187" s="8"/>
      <c r="B187" s="26"/>
      <c r="C187" s="36" t="s">
        <v>8</v>
      </c>
      <c r="D187" s="36" t="s">
        <v>9</v>
      </c>
      <c r="E187" s="36" t="s">
        <v>8</v>
      </c>
      <c r="F187" s="36" t="s">
        <v>9</v>
      </c>
      <c r="G187" s="36" t="s">
        <v>8</v>
      </c>
      <c r="H187" s="36" t="s">
        <v>9</v>
      </c>
      <c r="I187" s="36" t="s">
        <v>8</v>
      </c>
      <c r="J187" s="36" t="s">
        <v>9</v>
      </c>
      <c r="K187" s="36" t="s">
        <v>8</v>
      </c>
      <c r="L187" s="36" t="s">
        <v>9</v>
      </c>
      <c r="M187" s="36" t="s">
        <v>8</v>
      </c>
      <c r="N187" s="37" t="s">
        <v>9</v>
      </c>
    </row>
    <row r="188" spans="1:14" ht="26.25" thickBot="1" x14ac:dyDescent="0.25">
      <c r="A188" s="8"/>
      <c r="B188" s="27" t="s">
        <v>12</v>
      </c>
      <c r="C188" s="38">
        <f>SUM(C189:C363)</f>
        <v>43</v>
      </c>
      <c r="D188" s="38">
        <f>SUM(D189:D363)</f>
        <v>177</v>
      </c>
      <c r="E188" s="38">
        <f>SUM(E189:E363)</f>
        <v>33</v>
      </c>
      <c r="F188" s="38">
        <f>SUM(F189:F363)</f>
        <v>89</v>
      </c>
      <c r="G188" s="39">
        <f t="shared" ref="G188:G219" si="43">+IF(C188=0,"",C188/C$188)</f>
        <v>1</v>
      </c>
      <c r="H188" s="39">
        <f t="shared" ref="H188:H219" si="44">+IF(D188=0,"",D188/D$188)</f>
        <v>1</v>
      </c>
      <c r="I188" s="39">
        <f t="shared" ref="I188:I219" si="45">+IF(E188=0,"",E188/E$188)</f>
        <v>1</v>
      </c>
      <c r="J188" s="39">
        <f t="shared" ref="J188:J219" si="46">+IF(F188=0,"",F188/F$188)</f>
        <v>1</v>
      </c>
      <c r="K188" s="39">
        <f>+IF(AND(C188=0,E188=0),"",IF(C188=0,1,IF(E188=0,-1,(E188-C188)/C188)))</f>
        <v>-0.23255813953488372</v>
      </c>
      <c r="L188" s="39">
        <f>+IF(AND(D188=0,F188=0),"",IF(D188=0,1,IF(F188=0,-1,(F188-D188)/D188)))</f>
        <v>-0.49717514124293788</v>
      </c>
      <c r="M188" s="39">
        <f t="shared" ref="M188:M219" si="47">+IF(OR(AND(G188=""),(K188="")),"",G188*K188)</f>
        <v>-0.23255813953488372</v>
      </c>
      <c r="N188" s="40">
        <f t="shared" ref="N188:N219" si="48">+IF(OR(AND(H188=""),(L188="")),"",H188*L188)</f>
        <v>-0.49717514124293788</v>
      </c>
    </row>
    <row r="189" spans="1:14" ht="23.25" customHeight="1" x14ac:dyDescent="0.2">
      <c r="A189" s="8"/>
      <c r="B189" s="43" t="s">
        <v>169</v>
      </c>
      <c r="C189" s="49">
        <v>4</v>
      </c>
      <c r="D189" s="46">
        <v>3</v>
      </c>
      <c r="E189" s="46">
        <v>2</v>
      </c>
      <c r="F189" s="46">
        <v>0</v>
      </c>
      <c r="G189" s="47">
        <f t="shared" si="43"/>
        <v>9.3023255813953487E-2</v>
      </c>
      <c r="H189" s="47">
        <f t="shared" si="44"/>
        <v>1.6949152542372881E-2</v>
      </c>
      <c r="I189" s="47">
        <f t="shared" si="45"/>
        <v>6.0606060606060608E-2</v>
      </c>
      <c r="J189" s="47" t="str">
        <f t="shared" si="46"/>
        <v/>
      </c>
      <c r="K189" s="47">
        <f t="shared" ref="K189:K220" si="49">+IF(AND(C189=0,E189=0)," ",IF(C189=0,1,IF(E189=0,-1,(E189-C189)/C189)))</f>
        <v>-0.5</v>
      </c>
      <c r="L189" s="47">
        <f t="shared" ref="L189:L220" si="50">+IF(AND(D189=0,F189=0)," ",IF(D189=0,1,IF(F189=0,-1,(F189-D189)/D189)))</f>
        <v>-1</v>
      </c>
      <c r="M189" s="47">
        <f t="shared" si="47"/>
        <v>-4.6511627906976744E-2</v>
      </c>
      <c r="N189" s="48">
        <f t="shared" si="48"/>
        <v>-1.6949152542372881E-2</v>
      </c>
    </row>
    <row r="190" spans="1:14" x14ac:dyDescent="0.2">
      <c r="A190" s="8"/>
      <c r="B190" s="44" t="s">
        <v>170</v>
      </c>
      <c r="C190" s="41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20" t="str">
        <f t="shared" si="48"/>
        <v/>
      </c>
    </row>
    <row r="191" spans="1:14" ht="38.25" x14ac:dyDescent="0.2">
      <c r="A191" s="8"/>
      <c r="B191" s="44" t="s">
        <v>171</v>
      </c>
      <c r="C191" s="41">
        <v>0</v>
      </c>
      <c r="D191" s="9">
        <v>0</v>
      </c>
      <c r="E191" s="9">
        <v>0</v>
      </c>
      <c r="F191" s="9">
        <v>0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 t="str">
        <f t="shared" si="50"/>
        <v xml:space="preserve"> </v>
      </c>
      <c r="M191" s="10" t="str">
        <f t="shared" si="47"/>
        <v/>
      </c>
      <c r="N191" s="20" t="str">
        <f t="shared" si="48"/>
        <v/>
      </c>
    </row>
    <row r="192" spans="1:14" ht="28.5" customHeight="1" x14ac:dyDescent="0.2">
      <c r="A192" s="8"/>
      <c r="B192" s="44" t="s">
        <v>172</v>
      </c>
      <c r="C192" s="41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0" t="str">
        <f t="shared" si="48"/>
        <v/>
      </c>
    </row>
    <row r="193" spans="1:14" ht="25.5" x14ac:dyDescent="0.2">
      <c r="A193" s="8"/>
      <c r="B193" s="44" t="s">
        <v>173</v>
      </c>
      <c r="C193" s="41">
        <v>0</v>
      </c>
      <c r="D193" s="9">
        <v>3</v>
      </c>
      <c r="E193" s="9">
        <v>0</v>
      </c>
      <c r="F193" s="9">
        <v>0</v>
      </c>
      <c r="G193" s="10" t="str">
        <f t="shared" si="43"/>
        <v/>
      </c>
      <c r="H193" s="10">
        <f t="shared" si="44"/>
        <v>1.6949152542372881E-2</v>
      </c>
      <c r="I193" s="10" t="str">
        <f t="shared" si="45"/>
        <v/>
      </c>
      <c r="J193" s="10" t="str">
        <f t="shared" si="46"/>
        <v/>
      </c>
      <c r="K193" s="10" t="str">
        <f t="shared" si="49"/>
        <v xml:space="preserve"> </v>
      </c>
      <c r="L193" s="10">
        <f t="shared" si="50"/>
        <v>-1</v>
      </c>
      <c r="M193" s="10" t="str">
        <f t="shared" si="47"/>
        <v/>
      </c>
      <c r="N193" s="20">
        <f t="shared" si="48"/>
        <v>-1.6949152542372881E-2</v>
      </c>
    </row>
    <row r="194" spans="1:14" ht="25.5" x14ac:dyDescent="0.2">
      <c r="A194" s="8"/>
      <c r="B194" s="44" t="s">
        <v>174</v>
      </c>
      <c r="C194" s="41">
        <v>0</v>
      </c>
      <c r="D194" s="9">
        <v>0</v>
      </c>
      <c r="E194" s="9">
        <v>0</v>
      </c>
      <c r="F194" s="9">
        <v>2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>
        <f t="shared" si="46"/>
        <v>2.247191011235955E-2</v>
      </c>
      <c r="K194" s="10" t="str">
        <f t="shared" si="49"/>
        <v xml:space="preserve"> </v>
      </c>
      <c r="L194" s="10">
        <f t="shared" si="50"/>
        <v>1</v>
      </c>
      <c r="M194" s="10" t="str">
        <f t="shared" si="47"/>
        <v/>
      </c>
      <c r="N194" s="20" t="str">
        <f t="shared" si="48"/>
        <v/>
      </c>
    </row>
    <row r="195" spans="1:14" x14ac:dyDescent="0.2">
      <c r="A195" s="8"/>
      <c r="B195" s="44" t="s">
        <v>175</v>
      </c>
      <c r="C195" s="41">
        <v>6</v>
      </c>
      <c r="D195" s="9">
        <v>6</v>
      </c>
      <c r="E195" s="9">
        <v>3</v>
      </c>
      <c r="F195" s="9">
        <v>1</v>
      </c>
      <c r="G195" s="10">
        <f t="shared" si="43"/>
        <v>0.13953488372093023</v>
      </c>
      <c r="H195" s="10">
        <f t="shared" si="44"/>
        <v>3.3898305084745763E-2</v>
      </c>
      <c r="I195" s="10">
        <f t="shared" si="45"/>
        <v>9.0909090909090912E-2</v>
      </c>
      <c r="J195" s="10">
        <f t="shared" si="46"/>
        <v>1.1235955056179775E-2</v>
      </c>
      <c r="K195" s="10">
        <f t="shared" si="49"/>
        <v>-0.5</v>
      </c>
      <c r="L195" s="10">
        <f t="shared" si="50"/>
        <v>-0.83333333333333337</v>
      </c>
      <c r="M195" s="10">
        <f t="shared" si="47"/>
        <v>-6.9767441860465115E-2</v>
      </c>
      <c r="N195" s="20">
        <f t="shared" si="48"/>
        <v>-2.8248587570621469E-2</v>
      </c>
    </row>
    <row r="196" spans="1:14" x14ac:dyDescent="0.2">
      <c r="A196" s="8"/>
      <c r="B196" s="44" t="s">
        <v>176</v>
      </c>
      <c r="C196" s="41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20" t="str">
        <f t="shared" si="48"/>
        <v/>
      </c>
    </row>
    <row r="197" spans="1:14" x14ac:dyDescent="0.2">
      <c r="A197" s="8"/>
      <c r="B197" s="44" t="s">
        <v>177</v>
      </c>
      <c r="C197" s="41">
        <v>1</v>
      </c>
      <c r="D197" s="9">
        <v>1</v>
      </c>
      <c r="E197" s="9">
        <v>1</v>
      </c>
      <c r="F197" s="9">
        <v>0</v>
      </c>
      <c r="G197" s="10">
        <f t="shared" si="43"/>
        <v>2.3255813953488372E-2</v>
      </c>
      <c r="H197" s="10">
        <f t="shared" si="44"/>
        <v>5.6497175141242938E-3</v>
      </c>
      <c r="I197" s="10">
        <f t="shared" si="45"/>
        <v>3.0303030303030304E-2</v>
      </c>
      <c r="J197" s="10" t="str">
        <f t="shared" si="46"/>
        <v/>
      </c>
      <c r="K197" s="10">
        <f t="shared" si="49"/>
        <v>0</v>
      </c>
      <c r="L197" s="10">
        <f t="shared" si="50"/>
        <v>-1</v>
      </c>
      <c r="M197" s="10">
        <f t="shared" si="47"/>
        <v>0</v>
      </c>
      <c r="N197" s="20">
        <f t="shared" si="48"/>
        <v>-5.6497175141242938E-3</v>
      </c>
    </row>
    <row r="198" spans="1:14" x14ac:dyDescent="0.2">
      <c r="A198" s="8"/>
      <c r="B198" s="44" t="s">
        <v>178</v>
      </c>
      <c r="C198" s="41">
        <v>1</v>
      </c>
      <c r="D198" s="9">
        <v>0</v>
      </c>
      <c r="E198" s="9">
        <v>0</v>
      </c>
      <c r="F198" s="9">
        <v>0</v>
      </c>
      <c r="G198" s="10">
        <f t="shared" si="43"/>
        <v>2.3255813953488372E-2</v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>
        <f t="shared" si="49"/>
        <v>-1</v>
      </c>
      <c r="L198" s="10" t="str">
        <f t="shared" si="50"/>
        <v xml:space="preserve"> </v>
      </c>
      <c r="M198" s="10">
        <f t="shared" si="47"/>
        <v>-2.3255813953488372E-2</v>
      </c>
      <c r="N198" s="20" t="str">
        <f t="shared" si="48"/>
        <v/>
      </c>
    </row>
    <row r="199" spans="1:14" x14ac:dyDescent="0.2">
      <c r="A199" s="8"/>
      <c r="B199" s="44" t="s">
        <v>179</v>
      </c>
      <c r="C199" s="41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0" t="str">
        <f t="shared" si="48"/>
        <v/>
      </c>
    </row>
    <row r="200" spans="1:14" ht="25.5" x14ac:dyDescent="0.2">
      <c r="A200" s="8"/>
      <c r="B200" s="44" t="s">
        <v>180</v>
      </c>
      <c r="C200" s="41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0" t="str">
        <f t="shared" si="48"/>
        <v/>
      </c>
    </row>
    <row r="201" spans="1:14" x14ac:dyDescent="0.2">
      <c r="A201" s="8"/>
      <c r="B201" s="44" t="s">
        <v>181</v>
      </c>
      <c r="C201" s="41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20" t="str">
        <f t="shared" si="48"/>
        <v/>
      </c>
    </row>
    <row r="202" spans="1:14" x14ac:dyDescent="0.2">
      <c r="A202" s="8"/>
      <c r="B202" s="44" t="s">
        <v>182</v>
      </c>
      <c r="C202" s="41">
        <v>1</v>
      </c>
      <c r="D202" s="9">
        <v>0</v>
      </c>
      <c r="E202" s="9">
        <v>0</v>
      </c>
      <c r="F202" s="9">
        <v>0</v>
      </c>
      <c r="G202" s="10">
        <f t="shared" si="43"/>
        <v>2.3255813953488372E-2</v>
      </c>
      <c r="H202" s="10" t="str">
        <f t="shared" si="44"/>
        <v/>
      </c>
      <c r="I202" s="10" t="str">
        <f t="shared" si="45"/>
        <v/>
      </c>
      <c r="J202" s="10" t="str">
        <f t="shared" si="46"/>
        <v/>
      </c>
      <c r="K202" s="10">
        <f t="shared" si="49"/>
        <v>-1</v>
      </c>
      <c r="L202" s="10" t="str">
        <f t="shared" si="50"/>
        <v xml:space="preserve"> </v>
      </c>
      <c r="M202" s="10">
        <f t="shared" si="47"/>
        <v>-2.3255813953488372E-2</v>
      </c>
      <c r="N202" s="20" t="str">
        <f t="shared" si="48"/>
        <v/>
      </c>
    </row>
    <row r="203" spans="1:14" x14ac:dyDescent="0.2">
      <c r="A203" s="8"/>
      <c r="B203" s="44" t="s">
        <v>183</v>
      </c>
      <c r="C203" s="41">
        <v>2</v>
      </c>
      <c r="D203" s="9">
        <v>2</v>
      </c>
      <c r="E203" s="9">
        <v>1</v>
      </c>
      <c r="F203" s="9">
        <v>0</v>
      </c>
      <c r="G203" s="10">
        <f t="shared" si="43"/>
        <v>4.6511627906976744E-2</v>
      </c>
      <c r="H203" s="10">
        <f t="shared" si="44"/>
        <v>1.1299435028248588E-2</v>
      </c>
      <c r="I203" s="10">
        <f t="shared" si="45"/>
        <v>3.0303030303030304E-2</v>
      </c>
      <c r="J203" s="10" t="str">
        <f t="shared" si="46"/>
        <v/>
      </c>
      <c r="K203" s="10">
        <f t="shared" si="49"/>
        <v>-0.5</v>
      </c>
      <c r="L203" s="10">
        <f t="shared" si="50"/>
        <v>-1</v>
      </c>
      <c r="M203" s="10">
        <f t="shared" si="47"/>
        <v>-2.3255813953488372E-2</v>
      </c>
      <c r="N203" s="20">
        <f t="shared" si="48"/>
        <v>-1.1299435028248588E-2</v>
      </c>
    </row>
    <row r="204" spans="1:14" ht="25.5" x14ac:dyDescent="0.2">
      <c r="A204" s="8"/>
      <c r="B204" s="44" t="s">
        <v>184</v>
      </c>
      <c r="C204" s="41">
        <v>0</v>
      </c>
      <c r="D204" s="9">
        <v>0</v>
      </c>
      <c r="E204" s="9">
        <v>0</v>
      </c>
      <c r="F204" s="9">
        <v>0</v>
      </c>
      <c r="G204" s="10" t="str">
        <f t="shared" si="43"/>
        <v/>
      </c>
      <c r="H204" s="10" t="str">
        <f t="shared" si="44"/>
        <v/>
      </c>
      <c r="I204" s="10" t="str">
        <f t="shared" si="45"/>
        <v/>
      </c>
      <c r="J204" s="10" t="str">
        <f t="shared" si="46"/>
        <v/>
      </c>
      <c r="K204" s="10" t="str">
        <f t="shared" si="49"/>
        <v xml:space="preserve"> </v>
      </c>
      <c r="L204" s="10" t="str">
        <f t="shared" si="50"/>
        <v xml:space="preserve"> </v>
      </c>
      <c r="M204" s="10" t="str">
        <f t="shared" si="47"/>
        <v/>
      </c>
      <c r="N204" s="20" t="str">
        <f t="shared" si="48"/>
        <v/>
      </c>
    </row>
    <row r="205" spans="1:14" ht="25.5" x14ac:dyDescent="0.2">
      <c r="A205" s="8"/>
      <c r="B205" s="44" t="s">
        <v>185</v>
      </c>
      <c r="C205" s="41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20" t="str">
        <f t="shared" si="48"/>
        <v/>
      </c>
    </row>
    <row r="206" spans="1:14" x14ac:dyDescent="0.2">
      <c r="A206" s="8"/>
      <c r="B206" s="44" t="s">
        <v>186</v>
      </c>
      <c r="C206" s="41">
        <v>0</v>
      </c>
      <c r="D206" s="9">
        <v>0</v>
      </c>
      <c r="E206" s="9">
        <v>0</v>
      </c>
      <c r="F206" s="9">
        <v>2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>
        <f t="shared" si="46"/>
        <v>2.247191011235955E-2</v>
      </c>
      <c r="K206" s="10" t="str">
        <f t="shared" si="49"/>
        <v xml:space="preserve"> </v>
      </c>
      <c r="L206" s="10">
        <f t="shared" si="50"/>
        <v>1</v>
      </c>
      <c r="M206" s="10" t="str">
        <f t="shared" si="47"/>
        <v/>
      </c>
      <c r="N206" s="20" t="str">
        <f t="shared" si="48"/>
        <v/>
      </c>
    </row>
    <row r="207" spans="1:14" x14ac:dyDescent="0.2">
      <c r="A207" s="8"/>
      <c r="B207" s="44" t="s">
        <v>187</v>
      </c>
      <c r="C207" s="41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20" t="str">
        <f t="shared" si="48"/>
        <v/>
      </c>
    </row>
    <row r="208" spans="1:14" x14ac:dyDescent="0.2">
      <c r="A208" s="8"/>
      <c r="B208" s="44" t="s">
        <v>188</v>
      </c>
      <c r="C208" s="41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20" t="str">
        <f t="shared" si="48"/>
        <v/>
      </c>
    </row>
    <row r="209" spans="1:14" ht="25.5" x14ac:dyDescent="0.2">
      <c r="A209" s="8"/>
      <c r="B209" s="44" t="s">
        <v>189</v>
      </c>
      <c r="C209" s="41">
        <v>0</v>
      </c>
      <c r="D209" s="9">
        <v>0</v>
      </c>
      <c r="E209" s="9">
        <v>0</v>
      </c>
      <c r="F209" s="9">
        <v>1</v>
      </c>
      <c r="G209" s="10" t="str">
        <f t="shared" si="43"/>
        <v/>
      </c>
      <c r="H209" s="10" t="str">
        <f t="shared" si="44"/>
        <v/>
      </c>
      <c r="I209" s="10" t="str">
        <f t="shared" si="45"/>
        <v/>
      </c>
      <c r="J209" s="10">
        <f t="shared" si="46"/>
        <v>1.1235955056179775E-2</v>
      </c>
      <c r="K209" s="10" t="str">
        <f t="shared" si="49"/>
        <v xml:space="preserve"> </v>
      </c>
      <c r="L209" s="10">
        <f t="shared" si="50"/>
        <v>1</v>
      </c>
      <c r="M209" s="10" t="str">
        <f t="shared" si="47"/>
        <v/>
      </c>
      <c r="N209" s="20" t="str">
        <f t="shared" si="48"/>
        <v/>
      </c>
    </row>
    <row r="210" spans="1:14" x14ac:dyDescent="0.2">
      <c r="A210" s="8"/>
      <c r="B210" s="44" t="s">
        <v>190</v>
      </c>
      <c r="C210" s="41">
        <v>0</v>
      </c>
      <c r="D210" s="9">
        <v>0</v>
      </c>
      <c r="E210" s="9">
        <v>1</v>
      </c>
      <c r="F210" s="9">
        <v>4</v>
      </c>
      <c r="G210" s="10" t="str">
        <f t="shared" si="43"/>
        <v/>
      </c>
      <c r="H210" s="10" t="str">
        <f t="shared" si="44"/>
        <v/>
      </c>
      <c r="I210" s="10">
        <f t="shared" si="45"/>
        <v>3.0303030303030304E-2</v>
      </c>
      <c r="J210" s="10">
        <f t="shared" si="46"/>
        <v>4.49438202247191E-2</v>
      </c>
      <c r="K210" s="10">
        <f t="shared" si="49"/>
        <v>1</v>
      </c>
      <c r="L210" s="10">
        <f t="shared" si="50"/>
        <v>1</v>
      </c>
      <c r="M210" s="10" t="str">
        <f t="shared" si="47"/>
        <v/>
      </c>
      <c r="N210" s="20" t="str">
        <f t="shared" si="48"/>
        <v/>
      </c>
    </row>
    <row r="211" spans="1:14" x14ac:dyDescent="0.2">
      <c r="A211" s="8"/>
      <c r="B211" s="44" t="s">
        <v>191</v>
      </c>
      <c r="C211" s="41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0" t="str">
        <f t="shared" si="48"/>
        <v/>
      </c>
    </row>
    <row r="212" spans="1:14" x14ac:dyDescent="0.2">
      <c r="A212" s="8"/>
      <c r="B212" s="44" t="s">
        <v>192</v>
      </c>
      <c r="C212" s="41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0" t="str">
        <f t="shared" si="48"/>
        <v/>
      </c>
    </row>
    <row r="213" spans="1:14" x14ac:dyDescent="0.2">
      <c r="A213" s="8"/>
      <c r="B213" s="44" t="s">
        <v>193</v>
      </c>
      <c r="C213" s="41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20" t="str">
        <f t="shared" si="48"/>
        <v/>
      </c>
    </row>
    <row r="214" spans="1:14" x14ac:dyDescent="0.2">
      <c r="A214" s="8"/>
      <c r="B214" s="44" t="s">
        <v>194</v>
      </c>
      <c r="C214" s="41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20" t="str">
        <f t="shared" si="48"/>
        <v/>
      </c>
    </row>
    <row r="215" spans="1:14" x14ac:dyDescent="0.2">
      <c r="A215" s="8"/>
      <c r="B215" s="44" t="s">
        <v>195</v>
      </c>
      <c r="C215" s="41">
        <v>0</v>
      </c>
      <c r="D215" s="9">
        <v>0</v>
      </c>
      <c r="E215" s="9">
        <v>0</v>
      </c>
      <c r="F215" s="9">
        <v>0</v>
      </c>
      <c r="G215" s="10" t="str">
        <f t="shared" si="43"/>
        <v/>
      </c>
      <c r="H215" s="10" t="str">
        <f t="shared" si="44"/>
        <v/>
      </c>
      <c r="I215" s="10" t="str">
        <f t="shared" si="45"/>
        <v/>
      </c>
      <c r="J215" s="10" t="str">
        <f t="shared" si="46"/>
        <v/>
      </c>
      <c r="K215" s="10" t="str">
        <f t="shared" si="49"/>
        <v xml:space="preserve"> </v>
      </c>
      <c r="L215" s="10" t="str">
        <f t="shared" si="50"/>
        <v xml:space="preserve"> </v>
      </c>
      <c r="M215" s="10" t="str">
        <f t="shared" si="47"/>
        <v/>
      </c>
      <c r="N215" s="20" t="str">
        <f t="shared" si="48"/>
        <v/>
      </c>
    </row>
    <row r="216" spans="1:14" x14ac:dyDescent="0.2">
      <c r="A216" s="8"/>
      <c r="B216" s="44" t="s">
        <v>196</v>
      </c>
      <c r="C216" s="41">
        <v>0</v>
      </c>
      <c r="D216" s="9">
        <v>0</v>
      </c>
      <c r="E216" s="9">
        <v>1</v>
      </c>
      <c r="F216" s="9">
        <v>0</v>
      </c>
      <c r="G216" s="10" t="str">
        <f t="shared" si="43"/>
        <v/>
      </c>
      <c r="H216" s="10" t="str">
        <f t="shared" si="44"/>
        <v/>
      </c>
      <c r="I216" s="10">
        <f t="shared" si="45"/>
        <v>3.0303030303030304E-2</v>
      </c>
      <c r="J216" s="10" t="str">
        <f t="shared" si="46"/>
        <v/>
      </c>
      <c r="K216" s="10">
        <f t="shared" si="49"/>
        <v>1</v>
      </c>
      <c r="L216" s="10" t="str">
        <f t="shared" si="50"/>
        <v xml:space="preserve"> </v>
      </c>
      <c r="M216" s="10" t="str">
        <f t="shared" si="47"/>
        <v/>
      </c>
      <c r="N216" s="20" t="str">
        <f t="shared" si="48"/>
        <v/>
      </c>
    </row>
    <row r="217" spans="1:14" x14ac:dyDescent="0.2">
      <c r="A217" s="8"/>
      <c r="B217" s="44" t="s">
        <v>197</v>
      </c>
      <c r="C217" s="41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0" t="str">
        <f t="shared" si="48"/>
        <v/>
      </c>
    </row>
    <row r="218" spans="1:14" x14ac:dyDescent="0.2">
      <c r="A218" s="8"/>
      <c r="B218" s="44" t="s">
        <v>198</v>
      </c>
      <c r="C218" s="41">
        <v>0</v>
      </c>
      <c r="D218" s="9">
        <v>1</v>
      </c>
      <c r="E218" s="9">
        <v>0</v>
      </c>
      <c r="F218" s="9">
        <v>17</v>
      </c>
      <c r="G218" s="10" t="str">
        <f t="shared" si="43"/>
        <v/>
      </c>
      <c r="H218" s="10">
        <f t="shared" si="44"/>
        <v>5.6497175141242938E-3</v>
      </c>
      <c r="I218" s="10" t="str">
        <f t="shared" si="45"/>
        <v/>
      </c>
      <c r="J218" s="10">
        <f t="shared" si="46"/>
        <v>0.19101123595505617</v>
      </c>
      <c r="K218" s="10" t="str">
        <f t="shared" si="49"/>
        <v xml:space="preserve"> </v>
      </c>
      <c r="L218" s="10">
        <f t="shared" si="50"/>
        <v>16</v>
      </c>
      <c r="M218" s="10" t="str">
        <f t="shared" si="47"/>
        <v/>
      </c>
      <c r="N218" s="20">
        <f t="shared" si="48"/>
        <v>9.03954802259887E-2</v>
      </c>
    </row>
    <row r="219" spans="1:14" x14ac:dyDescent="0.2">
      <c r="A219" s="8"/>
      <c r="B219" s="44" t="s">
        <v>199</v>
      </c>
      <c r="C219" s="41">
        <v>0</v>
      </c>
      <c r="D219" s="9">
        <v>4</v>
      </c>
      <c r="E219" s="9">
        <v>0</v>
      </c>
      <c r="F219" s="9">
        <v>0</v>
      </c>
      <c r="G219" s="10" t="str">
        <f t="shared" si="43"/>
        <v/>
      </c>
      <c r="H219" s="10">
        <f t="shared" si="44"/>
        <v>2.2598870056497175E-2</v>
      </c>
      <c r="I219" s="10" t="str">
        <f t="shared" si="45"/>
        <v/>
      </c>
      <c r="J219" s="10" t="str">
        <f t="shared" si="46"/>
        <v/>
      </c>
      <c r="K219" s="10" t="str">
        <f t="shared" si="49"/>
        <v xml:space="preserve"> </v>
      </c>
      <c r="L219" s="10">
        <f t="shared" si="50"/>
        <v>-1</v>
      </c>
      <c r="M219" s="10" t="str">
        <f t="shared" si="47"/>
        <v/>
      </c>
      <c r="N219" s="20">
        <f t="shared" si="48"/>
        <v>-2.2598870056497175E-2</v>
      </c>
    </row>
    <row r="220" spans="1:14" x14ac:dyDescent="0.2">
      <c r="A220" s="8"/>
      <c r="B220" s="44" t="s">
        <v>200</v>
      </c>
      <c r="C220" s="41">
        <v>0</v>
      </c>
      <c r="D220" s="9">
        <v>1</v>
      </c>
      <c r="E220" s="9">
        <v>6</v>
      </c>
      <c r="F220" s="9">
        <v>3</v>
      </c>
      <c r="G220" s="10" t="str">
        <f t="shared" ref="G220:G251" si="51">+IF(C220=0,"",C220/C$188)</f>
        <v/>
      </c>
      <c r="H220" s="10">
        <f t="shared" ref="H220:H251" si="52">+IF(D220=0,"",D220/D$188)</f>
        <v>5.6497175141242938E-3</v>
      </c>
      <c r="I220" s="10">
        <f t="shared" ref="I220:I251" si="53">+IF(E220=0,"",E220/E$188)</f>
        <v>0.18181818181818182</v>
      </c>
      <c r="J220" s="10">
        <f t="shared" ref="J220:J251" si="54">+IF(F220=0,"",F220/F$188)</f>
        <v>3.3707865168539325E-2</v>
      </c>
      <c r="K220" s="10">
        <f t="shared" si="49"/>
        <v>1</v>
      </c>
      <c r="L220" s="10">
        <f t="shared" si="50"/>
        <v>2</v>
      </c>
      <c r="M220" s="10" t="str">
        <f t="shared" ref="M220:M251" si="55">+IF(OR(AND(G220=""),(K220="")),"",G220*K220)</f>
        <v/>
      </c>
      <c r="N220" s="20">
        <f t="shared" ref="N220:N251" si="56">+IF(OR(AND(H220=""),(L220="")),"",H220*L220)</f>
        <v>1.1299435028248588E-2</v>
      </c>
    </row>
    <row r="221" spans="1:14" x14ac:dyDescent="0.2">
      <c r="A221" s="8"/>
      <c r="B221" s="44" t="s">
        <v>201</v>
      </c>
      <c r="C221" s="41">
        <v>3</v>
      </c>
      <c r="D221" s="9">
        <v>40</v>
      </c>
      <c r="E221" s="9">
        <v>1</v>
      </c>
      <c r="F221" s="9">
        <v>11</v>
      </c>
      <c r="G221" s="10">
        <f t="shared" si="51"/>
        <v>6.9767441860465115E-2</v>
      </c>
      <c r="H221" s="10">
        <f t="shared" si="52"/>
        <v>0.22598870056497175</v>
      </c>
      <c r="I221" s="10">
        <f t="shared" si="53"/>
        <v>3.0303030303030304E-2</v>
      </c>
      <c r="J221" s="10">
        <f t="shared" si="54"/>
        <v>0.12359550561797752</v>
      </c>
      <c r="K221" s="10">
        <f t="shared" ref="K221:K252" si="57">+IF(AND(C221=0,E221=0)," ",IF(C221=0,1,IF(E221=0,-1,(E221-C221)/C221)))</f>
        <v>-0.66666666666666663</v>
      </c>
      <c r="L221" s="10">
        <f t="shared" ref="L221:L252" si="58">+IF(AND(D221=0,F221=0)," ",IF(D221=0,1,IF(F221=0,-1,(F221-D221)/D221)))</f>
        <v>-0.72499999999999998</v>
      </c>
      <c r="M221" s="10">
        <f t="shared" si="55"/>
        <v>-4.6511627906976744E-2</v>
      </c>
      <c r="N221" s="20">
        <f t="shared" si="56"/>
        <v>-0.16384180790960451</v>
      </c>
    </row>
    <row r="222" spans="1:14" x14ac:dyDescent="0.2">
      <c r="A222" s="8"/>
      <c r="B222" s="44" t="s">
        <v>202</v>
      </c>
      <c r="C222" s="41">
        <v>0</v>
      </c>
      <c r="D222" s="9">
        <v>1</v>
      </c>
      <c r="E222" s="9">
        <v>0</v>
      </c>
      <c r="F222" s="9">
        <v>0</v>
      </c>
      <c r="G222" s="10" t="str">
        <f t="shared" si="51"/>
        <v/>
      </c>
      <c r="H222" s="10">
        <f t="shared" si="52"/>
        <v>5.6497175141242938E-3</v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>
        <f t="shared" si="58"/>
        <v>-1</v>
      </c>
      <c r="M222" s="10" t="str">
        <f t="shared" si="55"/>
        <v/>
      </c>
      <c r="N222" s="20">
        <f t="shared" si="56"/>
        <v>-5.6497175141242938E-3</v>
      </c>
    </row>
    <row r="223" spans="1:14" x14ac:dyDescent="0.2">
      <c r="A223" s="8"/>
      <c r="B223" s="44" t="s">
        <v>203</v>
      </c>
      <c r="C223" s="41">
        <v>0</v>
      </c>
      <c r="D223" s="9">
        <v>0</v>
      </c>
      <c r="E223" s="9">
        <v>1</v>
      </c>
      <c r="F223" s="9">
        <v>0</v>
      </c>
      <c r="G223" s="10" t="str">
        <f t="shared" si="51"/>
        <v/>
      </c>
      <c r="H223" s="10" t="str">
        <f t="shared" si="52"/>
        <v/>
      </c>
      <c r="I223" s="10">
        <f t="shared" si="53"/>
        <v>3.0303030303030304E-2</v>
      </c>
      <c r="J223" s="10" t="str">
        <f t="shared" si="54"/>
        <v/>
      </c>
      <c r="K223" s="10">
        <f t="shared" si="57"/>
        <v>1</v>
      </c>
      <c r="L223" s="10" t="str">
        <f t="shared" si="58"/>
        <v xml:space="preserve"> </v>
      </c>
      <c r="M223" s="10" t="str">
        <f t="shared" si="55"/>
        <v/>
      </c>
      <c r="N223" s="20" t="str">
        <f t="shared" si="56"/>
        <v/>
      </c>
    </row>
    <row r="224" spans="1:14" x14ac:dyDescent="0.2">
      <c r="A224" s="8"/>
      <c r="B224" s="44" t="s">
        <v>204</v>
      </c>
      <c r="C224" s="41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0" t="str">
        <f t="shared" si="56"/>
        <v/>
      </c>
    </row>
    <row r="225" spans="1:14" x14ac:dyDescent="0.2">
      <c r="A225" s="8"/>
      <c r="B225" s="44" t="s">
        <v>205</v>
      </c>
      <c r="C225" s="41">
        <v>0</v>
      </c>
      <c r="D225" s="9">
        <v>0</v>
      </c>
      <c r="E225" s="9">
        <v>0</v>
      </c>
      <c r="F225" s="9">
        <v>0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 t="str">
        <f t="shared" si="58"/>
        <v xml:space="preserve"> </v>
      </c>
      <c r="M225" s="10" t="str">
        <f t="shared" si="55"/>
        <v/>
      </c>
      <c r="N225" s="20" t="str">
        <f t="shared" si="56"/>
        <v/>
      </c>
    </row>
    <row r="226" spans="1:14" x14ac:dyDescent="0.2">
      <c r="A226" s="8"/>
      <c r="B226" s="44" t="s">
        <v>206</v>
      </c>
      <c r="C226" s="41">
        <v>0</v>
      </c>
      <c r="D226" s="9">
        <v>0</v>
      </c>
      <c r="E226" s="9">
        <v>0</v>
      </c>
      <c r="F226" s="9">
        <v>0</v>
      </c>
      <c r="G226" s="10" t="str">
        <f t="shared" si="51"/>
        <v/>
      </c>
      <c r="H226" s="10" t="str">
        <f t="shared" si="52"/>
        <v/>
      </c>
      <c r="I226" s="10" t="str">
        <f t="shared" si="53"/>
        <v/>
      </c>
      <c r="J226" s="10" t="str">
        <f t="shared" si="54"/>
        <v/>
      </c>
      <c r="K226" s="10" t="str">
        <f t="shared" si="57"/>
        <v xml:space="preserve"> </v>
      </c>
      <c r="L226" s="10" t="str">
        <f t="shared" si="58"/>
        <v xml:space="preserve"> </v>
      </c>
      <c r="M226" s="10" t="str">
        <f t="shared" si="55"/>
        <v/>
      </c>
      <c r="N226" s="20" t="str">
        <f t="shared" si="56"/>
        <v/>
      </c>
    </row>
    <row r="227" spans="1:14" x14ac:dyDescent="0.2">
      <c r="A227" s="8"/>
      <c r="B227" s="44" t="s">
        <v>207</v>
      </c>
      <c r="C227" s="41">
        <v>0</v>
      </c>
      <c r="D227" s="9">
        <v>3</v>
      </c>
      <c r="E227" s="9">
        <v>0</v>
      </c>
      <c r="F227" s="9">
        <v>0</v>
      </c>
      <c r="G227" s="10" t="str">
        <f t="shared" si="51"/>
        <v/>
      </c>
      <c r="H227" s="10">
        <f t="shared" si="52"/>
        <v>1.6949152542372881E-2</v>
      </c>
      <c r="I227" s="10" t="str">
        <f t="shared" si="53"/>
        <v/>
      </c>
      <c r="J227" s="10" t="str">
        <f t="shared" si="54"/>
        <v/>
      </c>
      <c r="K227" s="10" t="str">
        <f t="shared" si="57"/>
        <v xml:space="preserve"> </v>
      </c>
      <c r="L227" s="10">
        <f t="shared" si="58"/>
        <v>-1</v>
      </c>
      <c r="M227" s="10" t="str">
        <f t="shared" si="55"/>
        <v/>
      </c>
      <c r="N227" s="20">
        <f t="shared" si="56"/>
        <v>-1.6949152542372881E-2</v>
      </c>
    </row>
    <row r="228" spans="1:14" x14ac:dyDescent="0.2">
      <c r="A228" s="8"/>
      <c r="B228" s="44" t="s">
        <v>208</v>
      </c>
      <c r="C228" s="41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0" t="str">
        <f t="shared" si="56"/>
        <v/>
      </c>
    </row>
    <row r="229" spans="1:14" x14ac:dyDescent="0.2">
      <c r="A229" s="8"/>
      <c r="B229" s="44" t="s">
        <v>209</v>
      </c>
      <c r="C229" s="41">
        <v>0</v>
      </c>
      <c r="D229" s="9">
        <v>1</v>
      </c>
      <c r="E229" s="9">
        <v>0</v>
      </c>
      <c r="F229" s="9">
        <v>0</v>
      </c>
      <c r="G229" s="10" t="str">
        <f t="shared" si="51"/>
        <v/>
      </c>
      <c r="H229" s="10">
        <f t="shared" si="52"/>
        <v>5.6497175141242938E-3</v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>
        <f t="shared" si="58"/>
        <v>-1</v>
      </c>
      <c r="M229" s="10" t="str">
        <f t="shared" si="55"/>
        <v/>
      </c>
      <c r="N229" s="20">
        <f t="shared" si="56"/>
        <v>-5.6497175141242938E-3</v>
      </c>
    </row>
    <row r="230" spans="1:14" ht="25.5" x14ac:dyDescent="0.2">
      <c r="A230" s="8"/>
      <c r="B230" s="44" t="s">
        <v>210</v>
      </c>
      <c r="C230" s="41">
        <v>4</v>
      </c>
      <c r="D230" s="9">
        <v>0</v>
      </c>
      <c r="E230" s="9">
        <v>2</v>
      </c>
      <c r="F230" s="9">
        <v>2</v>
      </c>
      <c r="G230" s="10">
        <f t="shared" si="51"/>
        <v>9.3023255813953487E-2</v>
      </c>
      <c r="H230" s="10" t="str">
        <f t="shared" si="52"/>
        <v/>
      </c>
      <c r="I230" s="10">
        <f t="shared" si="53"/>
        <v>6.0606060606060608E-2</v>
      </c>
      <c r="J230" s="10">
        <f t="shared" si="54"/>
        <v>2.247191011235955E-2</v>
      </c>
      <c r="K230" s="10">
        <f t="shared" si="57"/>
        <v>-0.5</v>
      </c>
      <c r="L230" s="10">
        <f t="shared" si="58"/>
        <v>1</v>
      </c>
      <c r="M230" s="10">
        <f t="shared" si="55"/>
        <v>-4.6511627906976744E-2</v>
      </c>
      <c r="N230" s="20" t="str">
        <f t="shared" si="56"/>
        <v/>
      </c>
    </row>
    <row r="231" spans="1:14" x14ac:dyDescent="0.2">
      <c r="A231" s="8"/>
      <c r="B231" s="44" t="s">
        <v>211</v>
      </c>
      <c r="C231" s="41">
        <v>0</v>
      </c>
      <c r="D231" s="9">
        <v>0</v>
      </c>
      <c r="E231" s="9">
        <v>0</v>
      </c>
      <c r="F231" s="9">
        <v>0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 t="str">
        <f t="shared" si="58"/>
        <v xml:space="preserve"> </v>
      </c>
      <c r="M231" s="10" t="str">
        <f t="shared" si="55"/>
        <v/>
      </c>
      <c r="N231" s="20" t="str">
        <f t="shared" si="56"/>
        <v/>
      </c>
    </row>
    <row r="232" spans="1:14" ht="25.5" x14ac:dyDescent="0.2">
      <c r="A232" s="8"/>
      <c r="B232" s="44" t="s">
        <v>212</v>
      </c>
      <c r="C232" s="41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0" t="str">
        <f t="shared" si="56"/>
        <v/>
      </c>
    </row>
    <row r="233" spans="1:14" ht="25.5" x14ac:dyDescent="0.2">
      <c r="A233" s="8"/>
      <c r="B233" s="44" t="s">
        <v>213</v>
      </c>
      <c r="C233" s="41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20" t="str">
        <f t="shared" si="56"/>
        <v/>
      </c>
    </row>
    <row r="234" spans="1:14" x14ac:dyDescent="0.2">
      <c r="A234" s="8"/>
      <c r="B234" s="44" t="s">
        <v>214</v>
      </c>
      <c r="C234" s="41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0" t="str">
        <f t="shared" si="56"/>
        <v/>
      </c>
    </row>
    <row r="235" spans="1:14" x14ac:dyDescent="0.2">
      <c r="A235" s="8"/>
      <c r="B235" s="44" t="s">
        <v>215</v>
      </c>
      <c r="C235" s="41">
        <v>0</v>
      </c>
      <c r="D235" s="9">
        <v>0</v>
      </c>
      <c r="E235" s="9">
        <v>4</v>
      </c>
      <c r="F235" s="9">
        <v>3</v>
      </c>
      <c r="G235" s="10" t="str">
        <f t="shared" si="51"/>
        <v/>
      </c>
      <c r="H235" s="10" t="str">
        <f t="shared" si="52"/>
        <v/>
      </c>
      <c r="I235" s="10">
        <f t="shared" si="53"/>
        <v>0.12121212121212122</v>
      </c>
      <c r="J235" s="10">
        <f t="shared" si="54"/>
        <v>3.3707865168539325E-2</v>
      </c>
      <c r="K235" s="10">
        <f t="shared" si="57"/>
        <v>1</v>
      </c>
      <c r="L235" s="10">
        <f t="shared" si="58"/>
        <v>1</v>
      </c>
      <c r="M235" s="10" t="str">
        <f t="shared" si="55"/>
        <v/>
      </c>
      <c r="N235" s="20" t="str">
        <f t="shared" si="56"/>
        <v/>
      </c>
    </row>
    <row r="236" spans="1:14" x14ac:dyDescent="0.2">
      <c r="A236" s="8"/>
      <c r="B236" s="44" t="s">
        <v>216</v>
      </c>
      <c r="C236" s="41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0" t="str">
        <f t="shared" si="56"/>
        <v/>
      </c>
    </row>
    <row r="237" spans="1:14" x14ac:dyDescent="0.2">
      <c r="A237" s="8"/>
      <c r="B237" s="44" t="s">
        <v>217</v>
      </c>
      <c r="C237" s="41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0" t="str">
        <f t="shared" si="56"/>
        <v/>
      </c>
    </row>
    <row r="238" spans="1:14" x14ac:dyDescent="0.2">
      <c r="A238" s="8"/>
      <c r="B238" s="44" t="s">
        <v>218</v>
      </c>
      <c r="C238" s="41">
        <v>0</v>
      </c>
      <c r="D238" s="9">
        <v>2</v>
      </c>
      <c r="E238" s="9">
        <v>0</v>
      </c>
      <c r="F238" s="9">
        <v>0</v>
      </c>
      <c r="G238" s="10" t="str">
        <f t="shared" si="51"/>
        <v/>
      </c>
      <c r="H238" s="10">
        <f t="shared" si="52"/>
        <v>1.1299435028248588E-2</v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>
        <f t="shared" si="58"/>
        <v>-1</v>
      </c>
      <c r="M238" s="10" t="str">
        <f t="shared" si="55"/>
        <v/>
      </c>
      <c r="N238" s="20">
        <f t="shared" si="56"/>
        <v>-1.1299435028248588E-2</v>
      </c>
    </row>
    <row r="239" spans="1:14" x14ac:dyDescent="0.2">
      <c r="A239" s="8"/>
      <c r="B239" s="44" t="s">
        <v>219</v>
      </c>
      <c r="C239" s="41">
        <v>0</v>
      </c>
      <c r="D239" s="9">
        <v>1</v>
      </c>
      <c r="E239" s="9">
        <v>0</v>
      </c>
      <c r="F239" s="9">
        <v>0</v>
      </c>
      <c r="G239" s="10" t="str">
        <f t="shared" si="51"/>
        <v/>
      </c>
      <c r="H239" s="10">
        <f t="shared" si="52"/>
        <v>5.6497175141242938E-3</v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>
        <f t="shared" si="58"/>
        <v>-1</v>
      </c>
      <c r="M239" s="10" t="str">
        <f t="shared" si="55"/>
        <v/>
      </c>
      <c r="N239" s="20">
        <f t="shared" si="56"/>
        <v>-5.6497175141242938E-3</v>
      </c>
    </row>
    <row r="240" spans="1:14" x14ac:dyDescent="0.2">
      <c r="A240" s="8"/>
      <c r="B240" s="44" t="s">
        <v>220</v>
      </c>
      <c r="C240" s="41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0" t="str">
        <f t="shared" si="56"/>
        <v/>
      </c>
    </row>
    <row r="241" spans="1:14" x14ac:dyDescent="0.2">
      <c r="A241" s="8"/>
      <c r="B241" s="44" t="s">
        <v>221</v>
      </c>
      <c r="C241" s="41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0" t="str">
        <f t="shared" si="56"/>
        <v/>
      </c>
    </row>
    <row r="242" spans="1:14" x14ac:dyDescent="0.2">
      <c r="A242" s="8"/>
      <c r="B242" s="44" t="s">
        <v>222</v>
      </c>
      <c r="C242" s="41">
        <v>0</v>
      </c>
      <c r="D242" s="9">
        <v>0</v>
      </c>
      <c r="E242" s="9">
        <v>0</v>
      </c>
      <c r="F242" s="9">
        <v>1</v>
      </c>
      <c r="G242" s="10" t="str">
        <f t="shared" si="51"/>
        <v/>
      </c>
      <c r="H242" s="10" t="str">
        <f t="shared" si="52"/>
        <v/>
      </c>
      <c r="I242" s="10" t="str">
        <f t="shared" si="53"/>
        <v/>
      </c>
      <c r="J242" s="10">
        <f t="shared" si="54"/>
        <v>1.1235955056179775E-2</v>
      </c>
      <c r="K242" s="10" t="str">
        <f t="shared" si="57"/>
        <v xml:space="preserve"> </v>
      </c>
      <c r="L242" s="10">
        <f t="shared" si="58"/>
        <v>1</v>
      </c>
      <c r="M242" s="10" t="str">
        <f t="shared" si="55"/>
        <v/>
      </c>
      <c r="N242" s="20" t="str">
        <f t="shared" si="56"/>
        <v/>
      </c>
    </row>
    <row r="243" spans="1:14" x14ac:dyDescent="0.2">
      <c r="A243" s="8"/>
      <c r="B243" s="44" t="s">
        <v>223</v>
      </c>
      <c r="C243" s="41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0" t="str">
        <f t="shared" si="56"/>
        <v/>
      </c>
    </row>
    <row r="244" spans="1:14" x14ac:dyDescent="0.2">
      <c r="A244" s="8"/>
      <c r="B244" s="44" t="s">
        <v>224</v>
      </c>
      <c r="C244" s="41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20" t="str">
        <f t="shared" si="56"/>
        <v/>
      </c>
    </row>
    <row r="245" spans="1:14" x14ac:dyDescent="0.2">
      <c r="A245" s="8"/>
      <c r="B245" s="44" t="s">
        <v>225</v>
      </c>
      <c r="C245" s="41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20" t="str">
        <f t="shared" si="56"/>
        <v/>
      </c>
    </row>
    <row r="246" spans="1:14" x14ac:dyDescent="0.2">
      <c r="A246" s="8"/>
      <c r="B246" s="44" t="s">
        <v>226</v>
      </c>
      <c r="C246" s="41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0" t="str">
        <f t="shared" si="56"/>
        <v/>
      </c>
    </row>
    <row r="247" spans="1:14" x14ac:dyDescent="0.2">
      <c r="A247" s="8"/>
      <c r="B247" s="44" t="s">
        <v>227</v>
      </c>
      <c r="C247" s="41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0" t="str">
        <f t="shared" si="56"/>
        <v/>
      </c>
    </row>
    <row r="248" spans="1:14" x14ac:dyDescent="0.2">
      <c r="A248" s="8"/>
      <c r="B248" s="44" t="s">
        <v>228</v>
      </c>
      <c r="C248" s="41">
        <v>0</v>
      </c>
      <c r="D248" s="9">
        <v>1</v>
      </c>
      <c r="E248" s="9">
        <v>1</v>
      </c>
      <c r="F248" s="9">
        <v>0</v>
      </c>
      <c r="G248" s="10" t="str">
        <f t="shared" si="51"/>
        <v/>
      </c>
      <c r="H248" s="10">
        <f t="shared" si="52"/>
        <v>5.6497175141242938E-3</v>
      </c>
      <c r="I248" s="10">
        <f t="shared" si="53"/>
        <v>3.0303030303030304E-2</v>
      </c>
      <c r="J248" s="10" t="str">
        <f t="shared" si="54"/>
        <v/>
      </c>
      <c r="K248" s="10">
        <f t="shared" si="57"/>
        <v>1</v>
      </c>
      <c r="L248" s="10">
        <f t="shared" si="58"/>
        <v>-1</v>
      </c>
      <c r="M248" s="10" t="str">
        <f t="shared" si="55"/>
        <v/>
      </c>
      <c r="N248" s="20">
        <f t="shared" si="56"/>
        <v>-5.6497175141242938E-3</v>
      </c>
    </row>
    <row r="249" spans="1:14" x14ac:dyDescent="0.2">
      <c r="A249" s="8"/>
      <c r="B249" s="44" t="s">
        <v>229</v>
      </c>
      <c r="C249" s="41">
        <v>4</v>
      </c>
      <c r="D249" s="9">
        <v>2</v>
      </c>
      <c r="E249" s="9">
        <v>0</v>
      </c>
      <c r="F249" s="9">
        <v>0</v>
      </c>
      <c r="G249" s="10">
        <f t="shared" si="51"/>
        <v>9.3023255813953487E-2</v>
      </c>
      <c r="H249" s="10">
        <f t="shared" si="52"/>
        <v>1.1299435028248588E-2</v>
      </c>
      <c r="I249" s="10" t="str">
        <f t="shared" si="53"/>
        <v/>
      </c>
      <c r="J249" s="10" t="str">
        <f t="shared" si="54"/>
        <v/>
      </c>
      <c r="K249" s="10">
        <f t="shared" si="57"/>
        <v>-1</v>
      </c>
      <c r="L249" s="10">
        <f t="shared" si="58"/>
        <v>-1</v>
      </c>
      <c r="M249" s="10">
        <f t="shared" si="55"/>
        <v>-9.3023255813953487E-2</v>
      </c>
      <c r="N249" s="20">
        <f t="shared" si="56"/>
        <v>-1.1299435028248588E-2</v>
      </c>
    </row>
    <row r="250" spans="1:14" x14ac:dyDescent="0.2">
      <c r="A250" s="8"/>
      <c r="B250" s="44" t="s">
        <v>230</v>
      </c>
      <c r="C250" s="41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0" t="str">
        <f t="shared" si="56"/>
        <v/>
      </c>
    </row>
    <row r="251" spans="1:14" x14ac:dyDescent="0.2">
      <c r="A251" s="8"/>
      <c r="B251" s="44" t="s">
        <v>231</v>
      </c>
      <c r="C251" s="41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0" t="str">
        <f t="shared" si="56"/>
        <v/>
      </c>
    </row>
    <row r="252" spans="1:14" ht="25.5" x14ac:dyDescent="0.2">
      <c r="A252" s="8"/>
      <c r="B252" s="44" t="s">
        <v>232</v>
      </c>
      <c r="C252" s="41">
        <v>0</v>
      </c>
      <c r="D252" s="9">
        <v>0</v>
      </c>
      <c r="E252" s="9">
        <v>0</v>
      </c>
      <c r="F252" s="9">
        <v>6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>
        <f t="shared" ref="J252:J283" si="62">+IF(F252=0,"",F252/F$188)</f>
        <v>6.741573033707865E-2</v>
      </c>
      <c r="K252" s="10" t="str">
        <f t="shared" si="57"/>
        <v xml:space="preserve"> </v>
      </c>
      <c r="L252" s="10">
        <f t="shared" si="58"/>
        <v>1</v>
      </c>
      <c r="M252" s="10" t="str">
        <f t="shared" ref="M252:M283" si="63">+IF(OR(AND(G252=""),(K252="")),"",G252*K252)</f>
        <v/>
      </c>
      <c r="N252" s="20" t="str">
        <f t="shared" ref="N252:N283" si="64">+IF(OR(AND(H252=""),(L252="")),"",H252*L252)</f>
        <v/>
      </c>
    </row>
    <row r="253" spans="1:14" ht="25.5" x14ac:dyDescent="0.2">
      <c r="A253" s="8"/>
      <c r="B253" s="44" t="s">
        <v>233</v>
      </c>
      <c r="C253" s="41">
        <v>0</v>
      </c>
      <c r="D253" s="9">
        <v>0</v>
      </c>
      <c r="E253" s="9">
        <v>1</v>
      </c>
      <c r="F253" s="9">
        <v>9</v>
      </c>
      <c r="G253" s="10" t="str">
        <f t="shared" si="59"/>
        <v/>
      </c>
      <c r="H253" s="10" t="str">
        <f t="shared" si="60"/>
        <v/>
      </c>
      <c r="I253" s="10">
        <f t="shared" si="61"/>
        <v>3.0303030303030304E-2</v>
      </c>
      <c r="J253" s="10">
        <f t="shared" si="62"/>
        <v>0.10112359550561797</v>
      </c>
      <c r="K253" s="10">
        <f t="shared" ref="K253:K284" si="65">+IF(AND(C253=0,E253=0)," ",IF(C253=0,1,IF(E253=0,-1,(E253-C253)/C253)))</f>
        <v>1</v>
      </c>
      <c r="L253" s="10">
        <f t="shared" ref="L253:L284" si="66">+IF(AND(D253=0,F253=0)," ",IF(D253=0,1,IF(F253=0,-1,(F253-D253)/D253)))</f>
        <v>1</v>
      </c>
      <c r="M253" s="10" t="str">
        <f t="shared" si="63"/>
        <v/>
      </c>
      <c r="N253" s="20" t="str">
        <f t="shared" si="64"/>
        <v/>
      </c>
    </row>
    <row r="254" spans="1:14" x14ac:dyDescent="0.2">
      <c r="A254" s="8"/>
      <c r="B254" s="44" t="s">
        <v>234</v>
      </c>
      <c r="C254" s="41">
        <v>0</v>
      </c>
      <c r="D254" s="9">
        <v>0</v>
      </c>
      <c r="E254" s="9">
        <v>0</v>
      </c>
      <c r="F254" s="9">
        <v>1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>
        <f t="shared" si="62"/>
        <v>1.1235955056179775E-2</v>
      </c>
      <c r="K254" s="10" t="str">
        <f t="shared" si="65"/>
        <v xml:space="preserve"> </v>
      </c>
      <c r="L254" s="10">
        <f t="shared" si="66"/>
        <v>1</v>
      </c>
      <c r="M254" s="10" t="str">
        <f t="shared" si="63"/>
        <v/>
      </c>
      <c r="N254" s="20" t="str">
        <f t="shared" si="64"/>
        <v/>
      </c>
    </row>
    <row r="255" spans="1:14" x14ac:dyDescent="0.2">
      <c r="A255" s="8"/>
      <c r="B255" s="44" t="s">
        <v>235</v>
      </c>
      <c r="C255" s="41">
        <v>0</v>
      </c>
      <c r="D255" s="9">
        <v>1</v>
      </c>
      <c r="E255" s="9">
        <v>3</v>
      </c>
      <c r="F255" s="9">
        <v>0</v>
      </c>
      <c r="G255" s="10" t="str">
        <f t="shared" si="59"/>
        <v/>
      </c>
      <c r="H255" s="10">
        <f t="shared" si="60"/>
        <v>5.6497175141242938E-3</v>
      </c>
      <c r="I255" s="10">
        <f t="shared" si="61"/>
        <v>9.0909090909090912E-2</v>
      </c>
      <c r="J255" s="10" t="str">
        <f t="shared" si="62"/>
        <v/>
      </c>
      <c r="K255" s="10">
        <f t="shared" si="65"/>
        <v>1</v>
      </c>
      <c r="L255" s="10">
        <f t="shared" si="66"/>
        <v>-1</v>
      </c>
      <c r="M255" s="10" t="str">
        <f t="shared" si="63"/>
        <v/>
      </c>
      <c r="N255" s="20">
        <f t="shared" si="64"/>
        <v>-5.6497175141242938E-3</v>
      </c>
    </row>
    <row r="256" spans="1:14" x14ac:dyDescent="0.2">
      <c r="A256" s="8"/>
      <c r="B256" s="44" t="s">
        <v>236</v>
      </c>
      <c r="C256" s="41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20" t="str">
        <f t="shared" si="64"/>
        <v/>
      </c>
    </row>
    <row r="257" spans="1:14" ht="25.5" x14ac:dyDescent="0.2">
      <c r="A257" s="8"/>
      <c r="B257" s="44" t="s">
        <v>237</v>
      </c>
      <c r="C257" s="41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0" t="str">
        <f t="shared" si="64"/>
        <v/>
      </c>
    </row>
    <row r="258" spans="1:14" x14ac:dyDescent="0.2">
      <c r="A258" s="8"/>
      <c r="B258" s="44" t="s">
        <v>238</v>
      </c>
      <c r="C258" s="41">
        <v>1</v>
      </c>
      <c r="D258" s="9">
        <v>1</v>
      </c>
      <c r="E258" s="9">
        <v>1</v>
      </c>
      <c r="F258" s="9">
        <v>1</v>
      </c>
      <c r="G258" s="10">
        <f t="shared" si="59"/>
        <v>2.3255813953488372E-2</v>
      </c>
      <c r="H258" s="10">
        <f t="shared" si="60"/>
        <v>5.6497175141242938E-3</v>
      </c>
      <c r="I258" s="10">
        <f t="shared" si="61"/>
        <v>3.0303030303030304E-2</v>
      </c>
      <c r="J258" s="10">
        <f t="shared" si="62"/>
        <v>1.1235955056179775E-2</v>
      </c>
      <c r="K258" s="10">
        <f t="shared" si="65"/>
        <v>0</v>
      </c>
      <c r="L258" s="10">
        <f t="shared" si="66"/>
        <v>0</v>
      </c>
      <c r="M258" s="10">
        <f t="shared" si="63"/>
        <v>0</v>
      </c>
      <c r="N258" s="20">
        <f t="shared" si="64"/>
        <v>0</v>
      </c>
    </row>
    <row r="259" spans="1:14" x14ac:dyDescent="0.2">
      <c r="A259" s="8"/>
      <c r="B259" s="44" t="s">
        <v>239</v>
      </c>
      <c r="C259" s="41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0" t="str">
        <f t="shared" si="64"/>
        <v/>
      </c>
    </row>
    <row r="260" spans="1:14" x14ac:dyDescent="0.2">
      <c r="A260" s="8"/>
      <c r="B260" s="44" t="s">
        <v>240</v>
      </c>
      <c r="C260" s="41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0" t="str">
        <f t="shared" si="64"/>
        <v/>
      </c>
    </row>
    <row r="261" spans="1:14" x14ac:dyDescent="0.2">
      <c r="A261" s="8"/>
      <c r="B261" s="44" t="s">
        <v>241</v>
      </c>
      <c r="C261" s="41">
        <v>0</v>
      </c>
      <c r="D261" s="9">
        <v>0</v>
      </c>
      <c r="E261" s="9">
        <v>0</v>
      </c>
      <c r="F261" s="9">
        <v>0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 t="str">
        <f t="shared" si="65"/>
        <v xml:space="preserve"> </v>
      </c>
      <c r="L261" s="10" t="str">
        <f t="shared" si="66"/>
        <v xml:space="preserve"> </v>
      </c>
      <c r="M261" s="10" t="str">
        <f t="shared" si="63"/>
        <v/>
      </c>
      <c r="N261" s="20" t="str">
        <f t="shared" si="64"/>
        <v/>
      </c>
    </row>
    <row r="262" spans="1:14" ht="25.5" x14ac:dyDescent="0.2">
      <c r="A262" s="8"/>
      <c r="B262" s="44" t="s">
        <v>242</v>
      </c>
      <c r="C262" s="41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0" t="str">
        <f t="shared" si="64"/>
        <v/>
      </c>
    </row>
    <row r="263" spans="1:14" x14ac:dyDescent="0.2">
      <c r="A263" s="8"/>
      <c r="B263" s="44" t="s">
        <v>243</v>
      </c>
      <c r="C263" s="41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20" t="str">
        <f t="shared" si="64"/>
        <v/>
      </c>
    </row>
    <row r="264" spans="1:14" ht="25.5" x14ac:dyDescent="0.2">
      <c r="A264" s="8"/>
      <c r="B264" s="44" t="s">
        <v>244</v>
      </c>
      <c r="C264" s="41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0" t="str">
        <f t="shared" si="64"/>
        <v/>
      </c>
    </row>
    <row r="265" spans="1:14" x14ac:dyDescent="0.2">
      <c r="A265" s="8"/>
      <c r="B265" s="44" t="s">
        <v>245</v>
      </c>
      <c r="C265" s="41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20" t="str">
        <f t="shared" si="64"/>
        <v/>
      </c>
    </row>
    <row r="266" spans="1:14" x14ac:dyDescent="0.2">
      <c r="A266" s="8"/>
      <c r="B266" s="44" t="s">
        <v>246</v>
      </c>
      <c r="C266" s="41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20" t="str">
        <f t="shared" si="64"/>
        <v/>
      </c>
    </row>
    <row r="267" spans="1:14" x14ac:dyDescent="0.2">
      <c r="A267" s="8"/>
      <c r="B267" s="44" t="s">
        <v>247</v>
      </c>
      <c r="C267" s="41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20" t="str">
        <f t="shared" si="64"/>
        <v/>
      </c>
    </row>
    <row r="268" spans="1:14" x14ac:dyDescent="0.2">
      <c r="A268" s="8"/>
      <c r="B268" s="44" t="s">
        <v>248</v>
      </c>
      <c r="C268" s="41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0" t="str">
        <f t="shared" si="64"/>
        <v/>
      </c>
    </row>
    <row r="269" spans="1:14" ht="25.5" x14ac:dyDescent="0.2">
      <c r="A269" s="8"/>
      <c r="B269" s="44" t="s">
        <v>249</v>
      </c>
      <c r="C269" s="41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0" t="str">
        <f t="shared" si="64"/>
        <v/>
      </c>
    </row>
    <row r="270" spans="1:14" ht="25.5" x14ac:dyDescent="0.2">
      <c r="A270" s="8"/>
      <c r="B270" s="44" t="s">
        <v>250</v>
      </c>
      <c r="C270" s="41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20" t="str">
        <f t="shared" si="64"/>
        <v/>
      </c>
    </row>
    <row r="271" spans="1:14" x14ac:dyDescent="0.2">
      <c r="A271" s="8"/>
      <c r="B271" s="44" t="s">
        <v>251</v>
      </c>
      <c r="C271" s="41">
        <v>1</v>
      </c>
      <c r="D271" s="9">
        <v>9</v>
      </c>
      <c r="E271" s="9">
        <v>0</v>
      </c>
      <c r="F271" s="9">
        <v>0</v>
      </c>
      <c r="G271" s="10">
        <f t="shared" si="59"/>
        <v>2.3255813953488372E-2</v>
      </c>
      <c r="H271" s="10">
        <f t="shared" si="60"/>
        <v>5.0847457627118647E-2</v>
      </c>
      <c r="I271" s="10" t="str">
        <f t="shared" si="61"/>
        <v/>
      </c>
      <c r="J271" s="10" t="str">
        <f t="shared" si="62"/>
        <v/>
      </c>
      <c r="K271" s="10">
        <f t="shared" si="65"/>
        <v>-1</v>
      </c>
      <c r="L271" s="10">
        <f t="shared" si="66"/>
        <v>-1</v>
      </c>
      <c r="M271" s="10">
        <f t="shared" si="63"/>
        <v>-2.3255813953488372E-2</v>
      </c>
      <c r="N271" s="20">
        <f t="shared" si="64"/>
        <v>-5.0847457627118647E-2</v>
      </c>
    </row>
    <row r="272" spans="1:14" ht="25.5" x14ac:dyDescent="0.2">
      <c r="A272" s="8"/>
      <c r="B272" s="44" t="s">
        <v>252</v>
      </c>
      <c r="C272" s="41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20" t="str">
        <f t="shared" si="64"/>
        <v/>
      </c>
    </row>
    <row r="273" spans="1:14" x14ac:dyDescent="0.2">
      <c r="A273" s="8"/>
      <c r="B273" s="44" t="s">
        <v>253</v>
      </c>
      <c r="C273" s="41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0" t="str">
        <f t="shared" si="64"/>
        <v/>
      </c>
    </row>
    <row r="274" spans="1:14" x14ac:dyDescent="0.2">
      <c r="A274" s="8"/>
      <c r="B274" s="44" t="s">
        <v>254</v>
      </c>
      <c r="C274" s="41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0" t="str">
        <f t="shared" si="64"/>
        <v/>
      </c>
    </row>
    <row r="275" spans="1:14" x14ac:dyDescent="0.2">
      <c r="A275" s="8"/>
      <c r="B275" s="44" t="s">
        <v>255</v>
      </c>
      <c r="C275" s="41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0" t="str">
        <f t="shared" si="64"/>
        <v/>
      </c>
    </row>
    <row r="276" spans="1:14" ht="25.5" x14ac:dyDescent="0.2">
      <c r="A276" s="8"/>
      <c r="B276" s="44" t="s">
        <v>256</v>
      </c>
      <c r="C276" s="41">
        <v>0</v>
      </c>
      <c r="D276" s="9">
        <v>1</v>
      </c>
      <c r="E276" s="9">
        <v>0</v>
      </c>
      <c r="F276" s="9">
        <v>0</v>
      </c>
      <c r="G276" s="10" t="str">
        <f t="shared" si="59"/>
        <v/>
      </c>
      <c r="H276" s="10">
        <f t="shared" si="60"/>
        <v>5.6497175141242938E-3</v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>
        <f t="shared" si="66"/>
        <v>-1</v>
      </c>
      <c r="M276" s="10" t="str">
        <f t="shared" si="63"/>
        <v/>
      </c>
      <c r="N276" s="20">
        <f t="shared" si="64"/>
        <v>-5.6497175141242938E-3</v>
      </c>
    </row>
    <row r="277" spans="1:14" x14ac:dyDescent="0.2">
      <c r="A277" s="8"/>
      <c r="B277" s="44" t="s">
        <v>257</v>
      </c>
      <c r="C277" s="41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0" t="str">
        <f t="shared" si="64"/>
        <v/>
      </c>
    </row>
    <row r="278" spans="1:14" x14ac:dyDescent="0.2">
      <c r="A278" s="8"/>
      <c r="B278" s="44" t="s">
        <v>258</v>
      </c>
      <c r="C278" s="41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0" t="str">
        <f t="shared" si="64"/>
        <v/>
      </c>
    </row>
    <row r="279" spans="1:14" x14ac:dyDescent="0.2">
      <c r="A279" s="8"/>
      <c r="B279" s="44" t="s">
        <v>259</v>
      </c>
      <c r="C279" s="41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20" t="str">
        <f t="shared" si="64"/>
        <v/>
      </c>
    </row>
    <row r="280" spans="1:14" x14ac:dyDescent="0.2">
      <c r="A280" s="8"/>
      <c r="B280" s="44" t="s">
        <v>260</v>
      </c>
      <c r="C280" s="41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0" t="str">
        <f t="shared" si="64"/>
        <v/>
      </c>
    </row>
    <row r="281" spans="1:14" x14ac:dyDescent="0.2">
      <c r="A281" s="8"/>
      <c r="B281" s="44" t="s">
        <v>261</v>
      </c>
      <c r="C281" s="41">
        <v>0</v>
      </c>
      <c r="D281" s="9">
        <v>1</v>
      </c>
      <c r="E281" s="9">
        <v>0</v>
      </c>
      <c r="F281" s="9">
        <v>0</v>
      </c>
      <c r="G281" s="10" t="str">
        <f t="shared" si="59"/>
        <v/>
      </c>
      <c r="H281" s="10">
        <f t="shared" si="60"/>
        <v>5.6497175141242938E-3</v>
      </c>
      <c r="I281" s="10" t="str">
        <f t="shared" si="61"/>
        <v/>
      </c>
      <c r="J281" s="10" t="str">
        <f t="shared" si="62"/>
        <v/>
      </c>
      <c r="K281" s="10" t="str">
        <f t="shared" si="65"/>
        <v xml:space="preserve"> </v>
      </c>
      <c r="L281" s="10">
        <f t="shared" si="66"/>
        <v>-1</v>
      </c>
      <c r="M281" s="10" t="str">
        <f t="shared" si="63"/>
        <v/>
      </c>
      <c r="N281" s="20">
        <f t="shared" si="64"/>
        <v>-5.6497175141242938E-3</v>
      </c>
    </row>
    <row r="282" spans="1:14" x14ac:dyDescent="0.2">
      <c r="A282" s="8"/>
      <c r="B282" s="44" t="s">
        <v>262</v>
      </c>
      <c r="C282" s="41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0" t="str">
        <f t="shared" si="64"/>
        <v/>
      </c>
    </row>
    <row r="283" spans="1:14" x14ac:dyDescent="0.2">
      <c r="A283" s="8"/>
      <c r="B283" s="44" t="s">
        <v>263</v>
      </c>
      <c r="C283" s="41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0" t="str">
        <f t="shared" si="64"/>
        <v/>
      </c>
    </row>
    <row r="284" spans="1:14" x14ac:dyDescent="0.2">
      <c r="A284" s="8"/>
      <c r="B284" s="44" t="s">
        <v>264</v>
      </c>
      <c r="C284" s="41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0" t="str">
        <f t="shared" ref="N284:N315" si="72">+IF(OR(AND(H284=""),(L284="")),"",H284*L284)</f>
        <v/>
      </c>
    </row>
    <row r="285" spans="1:14" ht="24" customHeight="1" x14ac:dyDescent="0.2">
      <c r="A285" s="8"/>
      <c r="B285" s="44" t="s">
        <v>265</v>
      </c>
      <c r="C285" s="41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0" t="str">
        <f t="shared" si="72"/>
        <v/>
      </c>
    </row>
    <row r="286" spans="1:14" x14ac:dyDescent="0.2">
      <c r="A286" s="8"/>
      <c r="B286" s="44" t="s">
        <v>266</v>
      </c>
      <c r="C286" s="41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0" t="str">
        <f t="shared" si="72"/>
        <v/>
      </c>
    </row>
    <row r="287" spans="1:14" x14ac:dyDescent="0.2">
      <c r="A287" s="8"/>
      <c r="B287" s="44" t="s">
        <v>267</v>
      </c>
      <c r="C287" s="41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0" t="str">
        <f t="shared" si="72"/>
        <v/>
      </c>
    </row>
    <row r="288" spans="1:14" x14ac:dyDescent="0.2">
      <c r="A288" s="8"/>
      <c r="B288" s="44" t="s">
        <v>268</v>
      </c>
      <c r="C288" s="41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0" t="str">
        <f t="shared" si="72"/>
        <v/>
      </c>
    </row>
    <row r="289" spans="1:14" x14ac:dyDescent="0.2">
      <c r="A289" s="8"/>
      <c r="B289" s="44" t="s">
        <v>269</v>
      </c>
      <c r="C289" s="41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0" t="str">
        <f t="shared" si="72"/>
        <v/>
      </c>
    </row>
    <row r="290" spans="1:14" x14ac:dyDescent="0.2">
      <c r="A290" s="8"/>
      <c r="B290" s="44" t="s">
        <v>270</v>
      </c>
      <c r="C290" s="41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0" t="str">
        <f t="shared" si="72"/>
        <v/>
      </c>
    </row>
    <row r="291" spans="1:14" x14ac:dyDescent="0.2">
      <c r="A291" s="8"/>
      <c r="B291" s="44" t="s">
        <v>271</v>
      </c>
      <c r="C291" s="41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0" t="str">
        <f t="shared" si="72"/>
        <v/>
      </c>
    </row>
    <row r="292" spans="1:14" x14ac:dyDescent="0.2">
      <c r="A292" s="8"/>
      <c r="B292" s="44" t="s">
        <v>272</v>
      </c>
      <c r="C292" s="41">
        <v>0</v>
      </c>
      <c r="D292" s="9">
        <v>0</v>
      </c>
      <c r="E292" s="9">
        <v>0</v>
      </c>
      <c r="F292" s="9">
        <v>0</v>
      </c>
      <c r="G292" s="10" t="str">
        <f t="shared" si="67"/>
        <v/>
      </c>
      <c r="H292" s="10" t="str">
        <f t="shared" si="68"/>
        <v/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 t="str">
        <f t="shared" si="74"/>
        <v xml:space="preserve"> </v>
      </c>
      <c r="M292" s="10" t="str">
        <f t="shared" si="71"/>
        <v/>
      </c>
      <c r="N292" s="20" t="str">
        <f t="shared" si="72"/>
        <v/>
      </c>
    </row>
    <row r="293" spans="1:14" ht="25.5" x14ac:dyDescent="0.2">
      <c r="A293" s="8"/>
      <c r="B293" s="44" t="s">
        <v>273</v>
      </c>
      <c r="C293" s="41">
        <v>1</v>
      </c>
      <c r="D293" s="9">
        <v>0</v>
      </c>
      <c r="E293" s="9">
        <v>0</v>
      </c>
      <c r="F293" s="9">
        <v>2</v>
      </c>
      <c r="G293" s="10">
        <f t="shared" si="67"/>
        <v>2.3255813953488372E-2</v>
      </c>
      <c r="H293" s="10" t="str">
        <f t="shared" si="68"/>
        <v/>
      </c>
      <c r="I293" s="10" t="str">
        <f t="shared" si="69"/>
        <v/>
      </c>
      <c r="J293" s="10">
        <f t="shared" si="70"/>
        <v>2.247191011235955E-2</v>
      </c>
      <c r="K293" s="10">
        <f t="shared" si="73"/>
        <v>-1</v>
      </c>
      <c r="L293" s="10">
        <f t="shared" si="74"/>
        <v>1</v>
      </c>
      <c r="M293" s="10">
        <f t="shared" si="71"/>
        <v>-2.3255813953488372E-2</v>
      </c>
      <c r="N293" s="20" t="str">
        <f t="shared" si="72"/>
        <v/>
      </c>
    </row>
    <row r="294" spans="1:14" x14ac:dyDescent="0.2">
      <c r="A294" s="8"/>
      <c r="B294" s="44" t="s">
        <v>274</v>
      </c>
      <c r="C294" s="41">
        <v>0</v>
      </c>
      <c r="D294" s="9">
        <v>0</v>
      </c>
      <c r="E294" s="9">
        <v>1</v>
      </c>
      <c r="F294" s="9">
        <v>0</v>
      </c>
      <c r="G294" s="10" t="str">
        <f t="shared" si="67"/>
        <v/>
      </c>
      <c r="H294" s="10" t="str">
        <f t="shared" si="68"/>
        <v/>
      </c>
      <c r="I294" s="10">
        <f t="shared" si="69"/>
        <v>3.0303030303030304E-2</v>
      </c>
      <c r="J294" s="10" t="str">
        <f t="shared" si="70"/>
        <v/>
      </c>
      <c r="K294" s="10">
        <f t="shared" si="73"/>
        <v>1</v>
      </c>
      <c r="L294" s="10" t="str">
        <f t="shared" si="74"/>
        <v xml:space="preserve"> </v>
      </c>
      <c r="M294" s="10" t="str">
        <f t="shared" si="71"/>
        <v/>
      </c>
      <c r="N294" s="20" t="str">
        <f t="shared" si="72"/>
        <v/>
      </c>
    </row>
    <row r="295" spans="1:14" x14ac:dyDescent="0.2">
      <c r="A295" s="8"/>
      <c r="B295" s="44" t="s">
        <v>275</v>
      </c>
      <c r="C295" s="41">
        <v>0</v>
      </c>
      <c r="D295" s="9">
        <v>1</v>
      </c>
      <c r="E295" s="9">
        <v>0</v>
      </c>
      <c r="F295" s="9">
        <v>1</v>
      </c>
      <c r="G295" s="10" t="str">
        <f t="shared" si="67"/>
        <v/>
      </c>
      <c r="H295" s="10">
        <f t="shared" si="68"/>
        <v>5.6497175141242938E-3</v>
      </c>
      <c r="I295" s="10" t="str">
        <f t="shared" si="69"/>
        <v/>
      </c>
      <c r="J295" s="10">
        <f t="shared" si="70"/>
        <v>1.1235955056179775E-2</v>
      </c>
      <c r="K295" s="10" t="str">
        <f t="shared" si="73"/>
        <v xml:space="preserve"> </v>
      </c>
      <c r="L295" s="10">
        <f t="shared" si="74"/>
        <v>0</v>
      </c>
      <c r="M295" s="10" t="str">
        <f t="shared" si="71"/>
        <v/>
      </c>
      <c r="N295" s="20">
        <f t="shared" si="72"/>
        <v>0</v>
      </c>
    </row>
    <row r="296" spans="1:14" x14ac:dyDescent="0.2">
      <c r="A296" s="8"/>
      <c r="B296" s="44" t="s">
        <v>276</v>
      </c>
      <c r="C296" s="41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0" t="str">
        <f t="shared" si="72"/>
        <v/>
      </c>
    </row>
    <row r="297" spans="1:14" ht="25.5" x14ac:dyDescent="0.2">
      <c r="A297" s="8"/>
      <c r="B297" s="44" t="s">
        <v>277</v>
      </c>
      <c r="C297" s="41">
        <v>0</v>
      </c>
      <c r="D297" s="9">
        <v>0</v>
      </c>
      <c r="E297" s="9">
        <v>1</v>
      </c>
      <c r="F297" s="9">
        <v>2</v>
      </c>
      <c r="G297" s="10" t="str">
        <f t="shared" si="67"/>
        <v/>
      </c>
      <c r="H297" s="10" t="str">
        <f t="shared" si="68"/>
        <v/>
      </c>
      <c r="I297" s="10">
        <f t="shared" si="69"/>
        <v>3.0303030303030304E-2</v>
      </c>
      <c r="J297" s="10">
        <f t="shared" si="70"/>
        <v>2.247191011235955E-2</v>
      </c>
      <c r="K297" s="10">
        <f t="shared" si="73"/>
        <v>1</v>
      </c>
      <c r="L297" s="10">
        <f t="shared" si="74"/>
        <v>1</v>
      </c>
      <c r="M297" s="10" t="str">
        <f t="shared" si="71"/>
        <v/>
      </c>
      <c r="N297" s="20" t="str">
        <f t="shared" si="72"/>
        <v/>
      </c>
    </row>
    <row r="298" spans="1:14" x14ac:dyDescent="0.2">
      <c r="A298" s="8"/>
      <c r="B298" s="44" t="s">
        <v>278</v>
      </c>
      <c r="C298" s="41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0" t="str">
        <f t="shared" si="72"/>
        <v/>
      </c>
    </row>
    <row r="299" spans="1:14" x14ac:dyDescent="0.2">
      <c r="A299" s="8"/>
      <c r="B299" s="44" t="s">
        <v>279</v>
      </c>
      <c r="C299" s="41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20" t="str">
        <f t="shared" si="72"/>
        <v/>
      </c>
    </row>
    <row r="300" spans="1:14" x14ac:dyDescent="0.2">
      <c r="A300" s="8"/>
      <c r="B300" s="44" t="s">
        <v>280</v>
      </c>
      <c r="C300" s="41">
        <v>0</v>
      </c>
      <c r="D300" s="9">
        <v>0</v>
      </c>
      <c r="E300" s="9">
        <v>0</v>
      </c>
      <c r="F300" s="9">
        <v>0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 t="str">
        <f t="shared" si="74"/>
        <v xml:space="preserve"> </v>
      </c>
      <c r="M300" s="10" t="str">
        <f t="shared" si="71"/>
        <v/>
      </c>
      <c r="N300" s="20" t="str">
        <f t="shared" si="72"/>
        <v/>
      </c>
    </row>
    <row r="301" spans="1:14" x14ac:dyDescent="0.2">
      <c r="A301" s="8"/>
      <c r="B301" s="44" t="s">
        <v>281</v>
      </c>
      <c r="C301" s="41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0" t="str">
        <f t="shared" si="72"/>
        <v/>
      </c>
    </row>
    <row r="302" spans="1:14" x14ac:dyDescent="0.2">
      <c r="A302" s="8"/>
      <c r="B302" s="44" t="s">
        <v>282</v>
      </c>
      <c r="C302" s="41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0" t="str">
        <f t="shared" si="72"/>
        <v/>
      </c>
    </row>
    <row r="303" spans="1:14" x14ac:dyDescent="0.2">
      <c r="A303" s="8" t="s">
        <v>76</v>
      </c>
      <c r="B303" s="44" t="s">
        <v>283</v>
      </c>
      <c r="C303" s="41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0" t="str">
        <f t="shared" si="72"/>
        <v/>
      </c>
    </row>
    <row r="304" spans="1:14" x14ac:dyDescent="0.2">
      <c r="A304" s="8"/>
      <c r="B304" s="44" t="s">
        <v>284</v>
      </c>
      <c r="C304" s="41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20" t="str">
        <f t="shared" si="72"/>
        <v/>
      </c>
    </row>
    <row r="305" spans="1:14" x14ac:dyDescent="0.2">
      <c r="A305" s="8"/>
      <c r="B305" s="44" t="s">
        <v>285</v>
      </c>
      <c r="C305" s="41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20" t="str">
        <f t="shared" si="72"/>
        <v/>
      </c>
    </row>
    <row r="306" spans="1:14" x14ac:dyDescent="0.2">
      <c r="A306" s="8"/>
      <c r="B306" s="44" t="s">
        <v>286</v>
      </c>
      <c r="C306" s="41">
        <v>0</v>
      </c>
      <c r="D306" s="9">
        <v>0</v>
      </c>
      <c r="E306" s="9">
        <v>0</v>
      </c>
      <c r="F306" s="9">
        <v>0</v>
      </c>
      <c r="G306" s="10" t="str">
        <f t="shared" si="67"/>
        <v/>
      </c>
      <c r="H306" s="10" t="str">
        <f t="shared" si="68"/>
        <v/>
      </c>
      <c r="I306" s="10" t="str">
        <f t="shared" si="69"/>
        <v/>
      </c>
      <c r="J306" s="10" t="str">
        <f t="shared" si="70"/>
        <v/>
      </c>
      <c r="K306" s="10" t="str">
        <f t="shared" si="73"/>
        <v xml:space="preserve"> </v>
      </c>
      <c r="L306" s="10" t="str">
        <f t="shared" si="74"/>
        <v xml:space="preserve"> </v>
      </c>
      <c r="M306" s="10" t="str">
        <f t="shared" si="71"/>
        <v/>
      </c>
      <c r="N306" s="20" t="str">
        <f t="shared" si="72"/>
        <v/>
      </c>
    </row>
    <row r="307" spans="1:14" x14ac:dyDescent="0.2">
      <c r="A307" s="8"/>
      <c r="B307" s="44" t="s">
        <v>287</v>
      </c>
      <c r="C307" s="41">
        <v>0</v>
      </c>
      <c r="D307" s="9">
        <v>0</v>
      </c>
      <c r="E307" s="9">
        <v>0</v>
      </c>
      <c r="F307" s="9">
        <v>0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 t="str">
        <f t="shared" si="74"/>
        <v xml:space="preserve"> </v>
      </c>
      <c r="M307" s="10" t="str">
        <f t="shared" si="71"/>
        <v/>
      </c>
      <c r="N307" s="20" t="str">
        <f t="shared" si="72"/>
        <v/>
      </c>
    </row>
    <row r="308" spans="1:14" x14ac:dyDescent="0.2">
      <c r="A308" s="8"/>
      <c r="B308" s="44" t="s">
        <v>288</v>
      </c>
      <c r="C308" s="41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20" t="str">
        <f t="shared" si="72"/>
        <v/>
      </c>
    </row>
    <row r="309" spans="1:14" x14ac:dyDescent="0.2">
      <c r="A309" s="8"/>
      <c r="B309" s="44" t="s">
        <v>289</v>
      </c>
      <c r="C309" s="41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20" t="str">
        <f t="shared" si="72"/>
        <v/>
      </c>
    </row>
    <row r="310" spans="1:14" x14ac:dyDescent="0.2">
      <c r="A310" s="8"/>
      <c r="B310" s="44" t="s">
        <v>290</v>
      </c>
      <c r="C310" s="41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20" t="str">
        <f t="shared" si="72"/>
        <v/>
      </c>
    </row>
    <row r="311" spans="1:14" ht="25.5" x14ac:dyDescent="0.2">
      <c r="A311" s="8"/>
      <c r="B311" s="44" t="s">
        <v>291</v>
      </c>
      <c r="C311" s="41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20" t="str">
        <f t="shared" si="72"/>
        <v/>
      </c>
    </row>
    <row r="312" spans="1:14" x14ac:dyDescent="0.2">
      <c r="A312" s="8"/>
      <c r="B312" s="44" t="s">
        <v>292</v>
      </c>
      <c r="C312" s="41">
        <v>0</v>
      </c>
      <c r="D312" s="9">
        <v>1</v>
      </c>
      <c r="E312" s="9">
        <v>0</v>
      </c>
      <c r="F312" s="9">
        <v>1</v>
      </c>
      <c r="G312" s="10" t="str">
        <f t="shared" si="67"/>
        <v/>
      </c>
      <c r="H312" s="10">
        <f t="shared" si="68"/>
        <v>5.6497175141242938E-3</v>
      </c>
      <c r="I312" s="10" t="str">
        <f t="shared" si="69"/>
        <v/>
      </c>
      <c r="J312" s="10">
        <f t="shared" si="70"/>
        <v>1.1235955056179775E-2</v>
      </c>
      <c r="K312" s="10" t="str">
        <f t="shared" si="73"/>
        <v xml:space="preserve"> </v>
      </c>
      <c r="L312" s="10">
        <f t="shared" si="74"/>
        <v>0</v>
      </c>
      <c r="M312" s="10" t="str">
        <f t="shared" si="71"/>
        <v/>
      </c>
      <c r="N312" s="20">
        <f t="shared" si="72"/>
        <v>0</v>
      </c>
    </row>
    <row r="313" spans="1:14" x14ac:dyDescent="0.2">
      <c r="A313" s="8"/>
      <c r="B313" s="44" t="s">
        <v>293</v>
      </c>
      <c r="C313" s="41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0" t="str">
        <f t="shared" si="72"/>
        <v/>
      </c>
    </row>
    <row r="314" spans="1:14" x14ac:dyDescent="0.2">
      <c r="A314" s="8"/>
      <c r="B314" s="44" t="s">
        <v>294</v>
      </c>
      <c r="C314" s="41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0" t="str">
        <f t="shared" si="72"/>
        <v/>
      </c>
    </row>
    <row r="315" spans="1:14" x14ac:dyDescent="0.2">
      <c r="A315" s="8"/>
      <c r="B315" s="44" t="s">
        <v>295</v>
      </c>
      <c r="C315" s="41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0" t="str">
        <f t="shared" si="72"/>
        <v/>
      </c>
    </row>
    <row r="316" spans="1:14" x14ac:dyDescent="0.2">
      <c r="A316" s="8"/>
      <c r="B316" s="44" t="s">
        <v>296</v>
      </c>
      <c r="C316" s="41">
        <v>1</v>
      </c>
      <c r="D316" s="9">
        <v>0</v>
      </c>
      <c r="E316" s="9">
        <v>0</v>
      </c>
      <c r="F316" s="9">
        <v>0</v>
      </c>
      <c r="G316" s="10">
        <f t="shared" ref="G316:G347" si="75">+IF(C316=0,"",C316/C$188)</f>
        <v>2.3255813953488372E-2</v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>
        <f t="shared" si="73"/>
        <v>-1</v>
      </c>
      <c r="L316" s="10" t="str">
        <f t="shared" si="74"/>
        <v xml:space="preserve"> </v>
      </c>
      <c r="M316" s="10">
        <f t="shared" ref="M316:M347" si="79">+IF(OR(AND(G316=""),(K316="")),"",G316*K316)</f>
        <v>-2.3255813953488372E-2</v>
      </c>
      <c r="N316" s="20" t="str">
        <f t="shared" ref="N316:N347" si="80">+IF(OR(AND(H316=""),(L316="")),"",H316*L316)</f>
        <v/>
      </c>
    </row>
    <row r="317" spans="1:14" x14ac:dyDescent="0.2">
      <c r="A317" s="8"/>
      <c r="B317" s="44" t="s">
        <v>297</v>
      </c>
      <c r="C317" s="41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0" t="str">
        <f t="shared" si="80"/>
        <v/>
      </c>
    </row>
    <row r="318" spans="1:14" x14ac:dyDescent="0.2">
      <c r="A318" s="8"/>
      <c r="B318" s="44" t="s">
        <v>298</v>
      </c>
      <c r="C318" s="41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20" t="str">
        <f t="shared" si="80"/>
        <v/>
      </c>
    </row>
    <row r="319" spans="1:14" x14ac:dyDescent="0.2">
      <c r="A319" s="8" t="s">
        <v>76</v>
      </c>
      <c r="B319" s="44" t="s">
        <v>299</v>
      </c>
      <c r="C319" s="41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0" t="str">
        <f t="shared" si="80"/>
        <v/>
      </c>
    </row>
    <row r="320" spans="1:14" x14ac:dyDescent="0.2">
      <c r="A320" s="8"/>
      <c r="B320" s="44" t="s">
        <v>300</v>
      </c>
      <c r="C320" s="41">
        <v>0</v>
      </c>
      <c r="D320" s="9">
        <v>0</v>
      </c>
      <c r="E320" s="9">
        <v>0</v>
      </c>
      <c r="F320" s="9">
        <v>2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>
        <f t="shared" si="78"/>
        <v>2.247191011235955E-2</v>
      </c>
      <c r="K320" s="10" t="str">
        <f t="shared" si="81"/>
        <v xml:space="preserve"> </v>
      </c>
      <c r="L320" s="10">
        <f t="shared" si="82"/>
        <v>1</v>
      </c>
      <c r="M320" s="10" t="str">
        <f t="shared" si="79"/>
        <v/>
      </c>
      <c r="N320" s="20" t="str">
        <f t="shared" si="80"/>
        <v/>
      </c>
    </row>
    <row r="321" spans="1:14" ht="25.5" x14ac:dyDescent="0.2">
      <c r="A321" s="8"/>
      <c r="B321" s="44" t="s">
        <v>301</v>
      </c>
      <c r="C321" s="41">
        <v>3</v>
      </c>
      <c r="D321" s="9">
        <v>10</v>
      </c>
      <c r="E321" s="9">
        <v>1</v>
      </c>
      <c r="F321" s="9">
        <v>3</v>
      </c>
      <c r="G321" s="10">
        <f t="shared" si="75"/>
        <v>6.9767441860465115E-2</v>
      </c>
      <c r="H321" s="10">
        <f t="shared" si="76"/>
        <v>5.6497175141242938E-2</v>
      </c>
      <c r="I321" s="10">
        <f t="shared" si="77"/>
        <v>3.0303030303030304E-2</v>
      </c>
      <c r="J321" s="10">
        <f t="shared" si="78"/>
        <v>3.3707865168539325E-2</v>
      </c>
      <c r="K321" s="10">
        <f t="shared" si="81"/>
        <v>-0.66666666666666663</v>
      </c>
      <c r="L321" s="10">
        <f t="shared" si="82"/>
        <v>-0.7</v>
      </c>
      <c r="M321" s="10">
        <f t="shared" si="79"/>
        <v>-4.6511627906976744E-2</v>
      </c>
      <c r="N321" s="20">
        <f t="shared" si="80"/>
        <v>-3.9548022598870053E-2</v>
      </c>
    </row>
    <row r="322" spans="1:14" x14ac:dyDescent="0.2">
      <c r="A322" s="8"/>
      <c r="B322" s="44" t="s">
        <v>302</v>
      </c>
      <c r="C322" s="41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20" t="str">
        <f t="shared" si="80"/>
        <v/>
      </c>
    </row>
    <row r="323" spans="1:14" ht="25.5" x14ac:dyDescent="0.2">
      <c r="A323" s="8"/>
      <c r="B323" s="44" t="s">
        <v>303</v>
      </c>
      <c r="C323" s="41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20" t="str">
        <f t="shared" si="80"/>
        <v/>
      </c>
    </row>
    <row r="324" spans="1:14" x14ac:dyDescent="0.2">
      <c r="A324" s="8"/>
      <c r="B324" s="44" t="s">
        <v>304</v>
      </c>
      <c r="C324" s="41">
        <v>1</v>
      </c>
      <c r="D324" s="9">
        <v>5</v>
      </c>
      <c r="E324" s="9">
        <v>0</v>
      </c>
      <c r="F324" s="9">
        <v>1</v>
      </c>
      <c r="G324" s="10">
        <f t="shared" si="75"/>
        <v>2.3255813953488372E-2</v>
      </c>
      <c r="H324" s="10">
        <f t="shared" si="76"/>
        <v>2.8248587570621469E-2</v>
      </c>
      <c r="I324" s="10" t="str">
        <f t="shared" si="77"/>
        <v/>
      </c>
      <c r="J324" s="10">
        <f t="shared" si="78"/>
        <v>1.1235955056179775E-2</v>
      </c>
      <c r="K324" s="10">
        <f t="shared" si="81"/>
        <v>-1</v>
      </c>
      <c r="L324" s="10">
        <f t="shared" si="82"/>
        <v>-0.8</v>
      </c>
      <c r="M324" s="10">
        <f t="shared" si="79"/>
        <v>-2.3255813953488372E-2</v>
      </c>
      <c r="N324" s="20">
        <f t="shared" si="80"/>
        <v>-2.2598870056497175E-2</v>
      </c>
    </row>
    <row r="325" spans="1:14" x14ac:dyDescent="0.2">
      <c r="A325" s="8"/>
      <c r="B325" s="44" t="s">
        <v>305</v>
      </c>
      <c r="C325" s="41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0" t="str">
        <f t="shared" si="80"/>
        <v/>
      </c>
    </row>
    <row r="326" spans="1:14" x14ac:dyDescent="0.2">
      <c r="A326" s="8"/>
      <c r="B326" s="44" t="s">
        <v>306</v>
      </c>
      <c r="C326" s="41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0" t="str">
        <f t="shared" si="80"/>
        <v/>
      </c>
    </row>
    <row r="327" spans="1:14" x14ac:dyDescent="0.2">
      <c r="A327" s="8"/>
      <c r="B327" s="44" t="s">
        <v>307</v>
      </c>
      <c r="C327" s="41">
        <v>0</v>
      </c>
      <c r="D327" s="9">
        <v>2</v>
      </c>
      <c r="E327" s="9">
        <v>0</v>
      </c>
      <c r="F327" s="9">
        <v>0</v>
      </c>
      <c r="G327" s="10" t="str">
        <f t="shared" si="75"/>
        <v/>
      </c>
      <c r="H327" s="10">
        <f t="shared" si="76"/>
        <v>1.1299435028248588E-2</v>
      </c>
      <c r="I327" s="10" t="str">
        <f t="shared" si="77"/>
        <v/>
      </c>
      <c r="J327" s="10" t="str">
        <f t="shared" si="78"/>
        <v/>
      </c>
      <c r="K327" s="10" t="str">
        <f t="shared" si="81"/>
        <v xml:space="preserve"> </v>
      </c>
      <c r="L327" s="10">
        <f t="shared" si="82"/>
        <v>-1</v>
      </c>
      <c r="M327" s="10" t="str">
        <f t="shared" si="79"/>
        <v/>
      </c>
      <c r="N327" s="20">
        <f t="shared" si="80"/>
        <v>-1.1299435028248588E-2</v>
      </c>
    </row>
    <row r="328" spans="1:14" x14ac:dyDescent="0.2">
      <c r="A328" s="8"/>
      <c r="B328" s="44" t="s">
        <v>308</v>
      </c>
      <c r="C328" s="41">
        <v>9</v>
      </c>
      <c r="D328" s="9">
        <v>61</v>
      </c>
      <c r="E328" s="9">
        <v>0</v>
      </c>
      <c r="F328" s="9">
        <v>0</v>
      </c>
      <c r="G328" s="10">
        <f t="shared" si="75"/>
        <v>0.20930232558139536</v>
      </c>
      <c r="H328" s="10">
        <f t="shared" si="76"/>
        <v>0.34463276836158191</v>
      </c>
      <c r="I328" s="10" t="str">
        <f t="shared" si="77"/>
        <v/>
      </c>
      <c r="J328" s="10" t="str">
        <f t="shared" si="78"/>
        <v/>
      </c>
      <c r="K328" s="10">
        <f t="shared" si="81"/>
        <v>-1</v>
      </c>
      <c r="L328" s="10">
        <f t="shared" si="82"/>
        <v>-1</v>
      </c>
      <c r="M328" s="10">
        <f t="shared" si="79"/>
        <v>-0.20930232558139536</v>
      </c>
      <c r="N328" s="20">
        <f t="shared" si="80"/>
        <v>-0.34463276836158191</v>
      </c>
    </row>
    <row r="329" spans="1:14" x14ac:dyDescent="0.2">
      <c r="A329" s="8"/>
      <c r="B329" s="44" t="s">
        <v>309</v>
      </c>
      <c r="C329" s="41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0" t="str">
        <f t="shared" si="80"/>
        <v/>
      </c>
    </row>
    <row r="330" spans="1:14" x14ac:dyDescent="0.2">
      <c r="A330" s="8"/>
      <c r="B330" s="44" t="s">
        <v>310</v>
      </c>
      <c r="C330" s="41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0" t="str">
        <f t="shared" si="80"/>
        <v/>
      </c>
    </row>
    <row r="331" spans="1:14" ht="25.5" x14ac:dyDescent="0.2">
      <c r="A331" s="8"/>
      <c r="B331" s="44" t="s">
        <v>311</v>
      </c>
      <c r="C331" s="41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0" t="str">
        <f t="shared" si="80"/>
        <v/>
      </c>
    </row>
    <row r="332" spans="1:14" x14ac:dyDescent="0.2">
      <c r="A332" s="8"/>
      <c r="B332" s="44" t="s">
        <v>312</v>
      </c>
      <c r="C332" s="41">
        <v>0</v>
      </c>
      <c r="D332" s="9">
        <v>4</v>
      </c>
      <c r="E332" s="9">
        <v>1</v>
      </c>
      <c r="F332" s="9">
        <v>5</v>
      </c>
      <c r="G332" s="10" t="str">
        <f t="shared" si="75"/>
        <v/>
      </c>
      <c r="H332" s="10">
        <f t="shared" si="76"/>
        <v>2.2598870056497175E-2</v>
      </c>
      <c r="I332" s="10">
        <f t="shared" si="77"/>
        <v>3.0303030303030304E-2</v>
      </c>
      <c r="J332" s="10">
        <f t="shared" si="78"/>
        <v>5.6179775280898875E-2</v>
      </c>
      <c r="K332" s="10">
        <f t="shared" si="81"/>
        <v>1</v>
      </c>
      <c r="L332" s="10">
        <f t="shared" si="82"/>
        <v>0.25</v>
      </c>
      <c r="M332" s="10" t="str">
        <f t="shared" si="79"/>
        <v/>
      </c>
      <c r="N332" s="20">
        <f t="shared" si="80"/>
        <v>5.6497175141242938E-3</v>
      </c>
    </row>
    <row r="333" spans="1:14" x14ac:dyDescent="0.2">
      <c r="A333" s="8"/>
      <c r="B333" s="44" t="s">
        <v>313</v>
      </c>
      <c r="C333" s="41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0" t="str">
        <f t="shared" si="80"/>
        <v/>
      </c>
    </row>
    <row r="334" spans="1:14" ht="25.5" x14ac:dyDescent="0.2">
      <c r="A334" s="8"/>
      <c r="B334" s="44" t="s">
        <v>314</v>
      </c>
      <c r="C334" s="41">
        <v>0</v>
      </c>
      <c r="D334" s="9">
        <v>0</v>
      </c>
      <c r="E334" s="9">
        <v>0</v>
      </c>
      <c r="F334" s="9">
        <v>1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>
        <f t="shared" si="78"/>
        <v>1.1235955056179775E-2</v>
      </c>
      <c r="K334" s="10" t="str">
        <f t="shared" si="81"/>
        <v xml:space="preserve"> </v>
      </c>
      <c r="L334" s="10">
        <f t="shared" si="82"/>
        <v>1</v>
      </c>
      <c r="M334" s="10" t="str">
        <f t="shared" si="79"/>
        <v/>
      </c>
      <c r="N334" s="20" t="str">
        <f t="shared" si="80"/>
        <v/>
      </c>
    </row>
    <row r="335" spans="1:14" x14ac:dyDescent="0.2">
      <c r="A335" s="8"/>
      <c r="B335" s="44" t="s">
        <v>315</v>
      </c>
      <c r="C335" s="41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0" t="str">
        <f t="shared" si="80"/>
        <v/>
      </c>
    </row>
    <row r="336" spans="1:14" x14ac:dyDescent="0.2">
      <c r="A336" s="8"/>
      <c r="B336" s="44" t="s">
        <v>316</v>
      </c>
      <c r="C336" s="41">
        <v>0</v>
      </c>
      <c r="D336" s="9">
        <v>1</v>
      </c>
      <c r="E336" s="9">
        <v>0</v>
      </c>
      <c r="F336" s="9">
        <v>5</v>
      </c>
      <c r="G336" s="10" t="str">
        <f t="shared" si="75"/>
        <v/>
      </c>
      <c r="H336" s="10">
        <f t="shared" si="76"/>
        <v>5.6497175141242938E-3</v>
      </c>
      <c r="I336" s="10" t="str">
        <f t="shared" si="77"/>
        <v/>
      </c>
      <c r="J336" s="10">
        <f t="shared" si="78"/>
        <v>5.6179775280898875E-2</v>
      </c>
      <c r="K336" s="10" t="str">
        <f t="shared" si="81"/>
        <v xml:space="preserve"> </v>
      </c>
      <c r="L336" s="10">
        <f t="shared" si="82"/>
        <v>4</v>
      </c>
      <c r="M336" s="10" t="str">
        <f t="shared" si="79"/>
        <v/>
      </c>
      <c r="N336" s="20">
        <f t="shared" si="80"/>
        <v>2.2598870056497175E-2</v>
      </c>
    </row>
    <row r="337" spans="1:14" x14ac:dyDescent="0.2">
      <c r="A337" s="8"/>
      <c r="B337" s="44" t="s">
        <v>317</v>
      </c>
      <c r="C337" s="41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0" t="str">
        <f t="shared" si="80"/>
        <v/>
      </c>
    </row>
    <row r="338" spans="1:14" ht="25.5" x14ac:dyDescent="0.2">
      <c r="A338" s="8"/>
      <c r="B338" s="44" t="s">
        <v>318</v>
      </c>
      <c r="C338" s="41">
        <v>0</v>
      </c>
      <c r="D338" s="9">
        <v>7</v>
      </c>
      <c r="E338" s="9">
        <v>0</v>
      </c>
      <c r="F338" s="9">
        <v>2</v>
      </c>
      <c r="G338" s="10" t="str">
        <f t="shared" si="75"/>
        <v/>
      </c>
      <c r="H338" s="10">
        <f t="shared" si="76"/>
        <v>3.954802259887006E-2</v>
      </c>
      <c r="I338" s="10" t="str">
        <f t="shared" si="77"/>
        <v/>
      </c>
      <c r="J338" s="10">
        <f t="shared" si="78"/>
        <v>2.247191011235955E-2</v>
      </c>
      <c r="K338" s="10" t="str">
        <f t="shared" si="81"/>
        <v xml:space="preserve"> </v>
      </c>
      <c r="L338" s="10">
        <f t="shared" si="82"/>
        <v>-0.7142857142857143</v>
      </c>
      <c r="M338" s="10" t="str">
        <f t="shared" si="79"/>
        <v/>
      </c>
      <c r="N338" s="20">
        <f t="shared" si="80"/>
        <v>-2.8248587570621472E-2</v>
      </c>
    </row>
    <row r="339" spans="1:14" ht="23.25" customHeight="1" x14ac:dyDescent="0.2">
      <c r="A339" s="8"/>
      <c r="B339" s="44" t="s">
        <v>319</v>
      </c>
      <c r="C339" s="41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0" t="str">
        <f t="shared" si="80"/>
        <v/>
      </c>
    </row>
    <row r="340" spans="1:14" ht="25.5" x14ac:dyDescent="0.2">
      <c r="A340" s="8"/>
      <c r="B340" s="44" t="s">
        <v>320</v>
      </c>
      <c r="C340" s="41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20" t="str">
        <f t="shared" si="80"/>
        <v/>
      </c>
    </row>
    <row r="341" spans="1:14" ht="26.25" customHeight="1" x14ac:dyDescent="0.2">
      <c r="A341" s="8"/>
      <c r="B341" s="44" t="s">
        <v>321</v>
      </c>
      <c r="C341" s="41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0" t="str">
        <f t="shared" si="80"/>
        <v/>
      </c>
    </row>
    <row r="342" spans="1:14" ht="25.5" x14ac:dyDescent="0.2">
      <c r="A342" s="8"/>
      <c r="B342" s="44" t="s">
        <v>322</v>
      </c>
      <c r="C342" s="41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20" t="str">
        <f t="shared" si="80"/>
        <v/>
      </c>
    </row>
    <row r="343" spans="1:14" ht="25.5" x14ac:dyDescent="0.2">
      <c r="A343" s="8"/>
      <c r="B343" s="44" t="s">
        <v>323</v>
      </c>
      <c r="C343" s="41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20" t="str">
        <f t="shared" si="80"/>
        <v/>
      </c>
    </row>
    <row r="344" spans="1:14" ht="25.5" x14ac:dyDescent="0.2">
      <c r="A344" s="8"/>
      <c r="B344" s="44" t="s">
        <v>324</v>
      </c>
      <c r="C344" s="41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0" t="str">
        <f t="shared" si="80"/>
        <v/>
      </c>
    </row>
    <row r="345" spans="1:14" ht="25.5" x14ac:dyDescent="0.2">
      <c r="A345" s="8"/>
      <c r="B345" s="44" t="s">
        <v>325</v>
      </c>
      <c r="C345" s="41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0" t="str">
        <f t="shared" si="80"/>
        <v/>
      </c>
    </row>
    <row r="346" spans="1:14" x14ac:dyDescent="0.2">
      <c r="A346" s="8"/>
      <c r="B346" s="44" t="s">
        <v>326</v>
      </c>
      <c r="C346" s="41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0" t="str">
        <f t="shared" si="80"/>
        <v/>
      </c>
    </row>
    <row r="347" spans="1:14" ht="25.5" x14ac:dyDescent="0.2">
      <c r="A347" s="8"/>
      <c r="B347" s="44" t="s">
        <v>327</v>
      </c>
      <c r="C347" s="41">
        <v>0</v>
      </c>
      <c r="D347" s="9">
        <v>0</v>
      </c>
      <c r="E347" s="9">
        <v>0</v>
      </c>
      <c r="F347" s="9">
        <v>0</v>
      </c>
      <c r="G347" s="10" t="str">
        <f t="shared" si="75"/>
        <v/>
      </c>
      <c r="H347" s="10" t="str">
        <f t="shared" si="76"/>
        <v/>
      </c>
      <c r="I347" s="10" t="str">
        <f t="shared" si="77"/>
        <v/>
      </c>
      <c r="J347" s="10" t="str">
        <f t="shared" si="78"/>
        <v/>
      </c>
      <c r="K347" s="10" t="str">
        <f t="shared" si="81"/>
        <v xml:space="preserve"> </v>
      </c>
      <c r="L347" s="10" t="str">
        <f t="shared" si="82"/>
        <v xml:space="preserve"> </v>
      </c>
      <c r="M347" s="10" t="str">
        <f t="shared" si="79"/>
        <v/>
      </c>
      <c r="N347" s="20" t="str">
        <f t="shared" si="80"/>
        <v/>
      </c>
    </row>
    <row r="348" spans="1:14" x14ac:dyDescent="0.2">
      <c r="A348" s="8"/>
      <c r="B348" s="44" t="s">
        <v>328</v>
      </c>
      <c r="C348" s="41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0" t="str">
        <f t="shared" ref="N348:N363" si="88">+IF(OR(AND(H348=""),(L348="")),"",H348*L348)</f>
        <v/>
      </c>
    </row>
    <row r="349" spans="1:14" ht="25.5" x14ac:dyDescent="0.2">
      <c r="A349" s="8"/>
      <c r="B349" s="44" t="s">
        <v>329</v>
      </c>
      <c r="C349" s="41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0" t="str">
        <f t="shared" si="88"/>
        <v/>
      </c>
    </row>
    <row r="350" spans="1:14" ht="23.25" customHeight="1" x14ac:dyDescent="0.2">
      <c r="A350" s="8"/>
      <c r="B350" s="44" t="s">
        <v>330</v>
      </c>
      <c r="C350" s="41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0" t="str">
        <f t="shared" si="88"/>
        <v/>
      </c>
    </row>
    <row r="351" spans="1:14" ht="23.25" customHeight="1" x14ac:dyDescent="0.2">
      <c r="A351" s="8"/>
      <c r="B351" s="44" t="s">
        <v>331</v>
      </c>
      <c r="C351" s="41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0" t="str">
        <f t="shared" si="88"/>
        <v/>
      </c>
    </row>
    <row r="352" spans="1:14" ht="25.5" x14ac:dyDescent="0.2">
      <c r="A352" s="8"/>
      <c r="B352" s="44" t="s">
        <v>332</v>
      </c>
      <c r="C352" s="41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20" t="str">
        <f t="shared" si="88"/>
        <v/>
      </c>
    </row>
    <row r="353" spans="1:14" ht="25.5" x14ac:dyDescent="0.2">
      <c r="A353" s="8"/>
      <c r="B353" s="44" t="s">
        <v>333</v>
      </c>
      <c r="C353" s="41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0" t="str">
        <f t="shared" si="88"/>
        <v/>
      </c>
    </row>
    <row r="354" spans="1:14" ht="25.5" x14ac:dyDescent="0.2">
      <c r="A354" s="8"/>
      <c r="B354" s="44" t="s">
        <v>334</v>
      </c>
      <c r="C354" s="41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0" t="str">
        <f t="shared" si="88"/>
        <v/>
      </c>
    </row>
    <row r="355" spans="1:14" ht="25.5" x14ac:dyDescent="0.2">
      <c r="A355" s="8"/>
      <c r="B355" s="44" t="s">
        <v>335</v>
      </c>
      <c r="C355" s="41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0" t="str">
        <f t="shared" si="88"/>
        <v/>
      </c>
    </row>
    <row r="356" spans="1:14" x14ac:dyDescent="0.2">
      <c r="A356" s="8"/>
      <c r="B356" s="44" t="s">
        <v>336</v>
      </c>
      <c r="C356" s="41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20" t="str">
        <f t="shared" si="88"/>
        <v/>
      </c>
    </row>
    <row r="357" spans="1:14" ht="25.5" x14ac:dyDescent="0.2">
      <c r="A357" s="8"/>
      <c r="B357" s="44" t="s">
        <v>337</v>
      </c>
      <c r="C357" s="41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0" t="str">
        <f t="shared" si="88"/>
        <v/>
      </c>
    </row>
    <row r="358" spans="1:14" x14ac:dyDescent="0.2">
      <c r="A358" s="8"/>
      <c r="B358" s="44" t="s">
        <v>338</v>
      </c>
      <c r="C358" s="41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0" t="str">
        <f t="shared" si="88"/>
        <v/>
      </c>
    </row>
    <row r="359" spans="1:14" ht="25.5" x14ac:dyDescent="0.2">
      <c r="A359" s="8"/>
      <c r="B359" s="44" t="s">
        <v>339</v>
      </c>
      <c r="C359" s="41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0" t="str">
        <f t="shared" si="88"/>
        <v/>
      </c>
    </row>
    <row r="360" spans="1:14" ht="25.5" x14ac:dyDescent="0.2">
      <c r="A360" s="8"/>
      <c r="B360" s="44" t="s">
        <v>340</v>
      </c>
      <c r="C360" s="41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0" t="str">
        <f t="shared" si="88"/>
        <v/>
      </c>
    </row>
    <row r="361" spans="1:14" x14ac:dyDescent="0.2">
      <c r="A361" s="8"/>
      <c r="B361" s="44" t="s">
        <v>341</v>
      </c>
      <c r="C361" s="41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20" t="str">
        <f t="shared" si="88"/>
        <v/>
      </c>
    </row>
    <row r="362" spans="1:14" x14ac:dyDescent="0.2">
      <c r="A362" s="8"/>
      <c r="B362" s="44" t="s">
        <v>342</v>
      </c>
      <c r="C362" s="41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0" t="str">
        <f t="shared" si="88"/>
        <v/>
      </c>
    </row>
    <row r="363" spans="1:14" ht="26.25" thickBot="1" x14ac:dyDescent="0.25">
      <c r="A363" s="8"/>
      <c r="B363" s="45" t="s">
        <v>343</v>
      </c>
      <c r="C363" s="42">
        <v>0</v>
      </c>
      <c r="D363" s="21">
        <v>0</v>
      </c>
      <c r="E363" s="21">
        <v>0</v>
      </c>
      <c r="F363" s="21">
        <v>0</v>
      </c>
      <c r="G363" s="22" t="str">
        <f t="shared" si="83"/>
        <v/>
      </c>
      <c r="H363" s="22" t="str">
        <f t="shared" si="84"/>
        <v/>
      </c>
      <c r="I363" s="22" t="str">
        <f t="shared" si="85"/>
        <v/>
      </c>
      <c r="J363" s="22" t="str">
        <f t="shared" si="86"/>
        <v/>
      </c>
      <c r="K363" s="22" t="str">
        <f t="shared" si="89"/>
        <v xml:space="preserve"> </v>
      </c>
      <c r="L363" s="22" t="str">
        <f t="shared" si="90"/>
        <v xml:space="preserve"> </v>
      </c>
      <c r="M363" s="22" t="str">
        <f t="shared" si="87"/>
        <v/>
      </c>
      <c r="N363" s="2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4" t="s">
        <v>3</v>
      </c>
      <c r="C368" s="28" t="s">
        <v>16</v>
      </c>
      <c r="D368" s="29"/>
      <c r="E368" s="29"/>
      <c r="F368" s="30"/>
      <c r="G368" s="28" t="s">
        <v>5</v>
      </c>
      <c r="H368" s="29"/>
      <c r="I368" s="29"/>
      <c r="J368" s="29"/>
      <c r="K368" s="28" t="s">
        <v>17</v>
      </c>
      <c r="L368" s="18"/>
      <c r="M368" s="31" t="s">
        <v>7</v>
      </c>
      <c r="N368" s="18"/>
    </row>
    <row r="369" spans="1:14" ht="15.75" thickBot="1" x14ac:dyDescent="0.25">
      <c r="A369" s="7"/>
      <c r="B369" s="25"/>
      <c r="C369" s="34">
        <v>2021</v>
      </c>
      <c r="D369" s="30"/>
      <c r="E369" s="35">
        <v>2022</v>
      </c>
      <c r="F369" s="30"/>
      <c r="G369" s="34">
        <v>2021</v>
      </c>
      <c r="H369" s="30"/>
      <c r="I369" s="33">
        <v>2022</v>
      </c>
      <c r="J369" s="13"/>
      <c r="K369" s="32"/>
      <c r="L369" s="19"/>
      <c r="M369" s="13"/>
      <c r="N369" s="19"/>
    </row>
    <row r="370" spans="1:14" ht="15.75" thickBot="1" x14ac:dyDescent="0.25">
      <c r="A370" s="8"/>
      <c r="B370" s="26"/>
      <c r="C370" s="36" t="s">
        <v>8</v>
      </c>
      <c r="D370" s="36" t="s">
        <v>9</v>
      </c>
      <c r="E370" s="36" t="s">
        <v>8</v>
      </c>
      <c r="F370" s="36" t="s">
        <v>9</v>
      </c>
      <c r="G370" s="36" t="s">
        <v>8</v>
      </c>
      <c r="H370" s="36" t="s">
        <v>9</v>
      </c>
      <c r="I370" s="36" t="s">
        <v>8</v>
      </c>
      <c r="J370" s="36" t="s">
        <v>9</v>
      </c>
      <c r="K370" s="36" t="s">
        <v>8</v>
      </c>
      <c r="L370" s="36" t="s">
        <v>9</v>
      </c>
      <c r="M370" s="36" t="s">
        <v>8</v>
      </c>
      <c r="N370" s="37" t="s">
        <v>9</v>
      </c>
    </row>
    <row r="371" spans="1:14" ht="15.75" thickBot="1" x14ac:dyDescent="0.25">
      <c r="A371" s="8"/>
      <c r="B371" s="27" t="s">
        <v>13</v>
      </c>
      <c r="C371" s="38">
        <f>SUM(C372:C604)</f>
        <v>713</v>
      </c>
      <c r="D371" s="38">
        <f>SUM(D372:D604)</f>
        <v>440</v>
      </c>
      <c r="E371" s="38">
        <f>SUM(E372:E604)</f>
        <v>1497</v>
      </c>
      <c r="F371" s="38">
        <f>SUM(F372:F604)</f>
        <v>998</v>
      </c>
      <c r="G371" s="39">
        <f t="shared" ref="G371:G434" si="91">+IF(C371=0,"",C371/C$371)</f>
        <v>1</v>
      </c>
      <c r="H371" s="39">
        <f t="shared" ref="H371:H434" si="92">+IF(D371=0,"",D371/D$371)</f>
        <v>1</v>
      </c>
      <c r="I371" s="39">
        <f t="shared" ref="I371:I434" si="93">+IF(E371=0,"",E371/E$371)</f>
        <v>1</v>
      </c>
      <c r="J371" s="39">
        <f t="shared" ref="J371:J434" si="94">+IF(F371=0,"",F371/F$371)</f>
        <v>1</v>
      </c>
      <c r="K371" s="39">
        <f>+IF(AND(C371=0,E371=0),"",IF(C371=0,1,IF(E371=0,-1,(E371-C371)/C371)))</f>
        <v>1.0995792426367461</v>
      </c>
      <c r="L371" s="39">
        <f>+IF(AND(D371=0,F371=0),"",IF(D371=0,1,IF(F371=0,-1,(F371-D371)/D371)))</f>
        <v>1.2681818181818181</v>
      </c>
      <c r="M371" s="39">
        <f t="shared" ref="M371:M434" si="95">+IF(OR(AND(G371=""),(K371="")),"",G371*K371)</f>
        <v>1.0995792426367461</v>
      </c>
      <c r="N371" s="40">
        <f t="shared" ref="N371:N434" si="96">+IF(OR(AND(H371=""),(L371="")),"",H371*L371)</f>
        <v>1.2681818181818181</v>
      </c>
    </row>
    <row r="372" spans="1:14" x14ac:dyDescent="0.2">
      <c r="A372" s="8"/>
      <c r="B372" s="43" t="s">
        <v>344</v>
      </c>
      <c r="C372" s="49">
        <v>0</v>
      </c>
      <c r="D372" s="46">
        <v>0</v>
      </c>
      <c r="E372" s="46">
        <v>10</v>
      </c>
      <c r="F372" s="46">
        <v>0</v>
      </c>
      <c r="G372" s="47" t="str">
        <f t="shared" si="91"/>
        <v/>
      </c>
      <c r="H372" s="47" t="str">
        <f t="shared" si="92"/>
        <v/>
      </c>
      <c r="I372" s="47">
        <f t="shared" si="93"/>
        <v>6.6800267201068807E-3</v>
      </c>
      <c r="J372" s="47" t="str">
        <f t="shared" si="94"/>
        <v/>
      </c>
      <c r="K372" s="47">
        <f t="shared" ref="K372:K435" si="97">+IF(AND(C372=0,E372=0)," ",IF(C372=0,1,IF(E372=0,-1,(E372-C372)/C372)))</f>
        <v>1</v>
      </c>
      <c r="L372" s="47" t="str">
        <f t="shared" ref="L372:L435" si="98">+IF(AND(D372=0,F372=0)," ",IF(D372=0,1,IF(F372=0,-1,(F372-D372)/D372)))</f>
        <v xml:space="preserve"> </v>
      </c>
      <c r="M372" s="47" t="str">
        <f t="shared" si="95"/>
        <v/>
      </c>
      <c r="N372" s="48" t="str">
        <f t="shared" si="96"/>
        <v/>
      </c>
    </row>
    <row r="373" spans="1:14" x14ac:dyDescent="0.2">
      <c r="A373" s="8"/>
      <c r="B373" s="44" t="s">
        <v>345</v>
      </c>
      <c r="C373" s="41">
        <v>1</v>
      </c>
      <c r="D373" s="9">
        <v>0</v>
      </c>
      <c r="E373" s="9">
        <v>0</v>
      </c>
      <c r="F373" s="9">
        <v>0</v>
      </c>
      <c r="G373" s="10">
        <f t="shared" si="91"/>
        <v>1.4025245441795231E-3</v>
      </c>
      <c r="H373" s="10" t="str">
        <f t="shared" si="92"/>
        <v/>
      </c>
      <c r="I373" s="10" t="str">
        <f t="shared" si="93"/>
        <v/>
      </c>
      <c r="J373" s="10" t="str">
        <f t="shared" si="94"/>
        <v/>
      </c>
      <c r="K373" s="10">
        <f t="shared" si="97"/>
        <v>-1</v>
      </c>
      <c r="L373" s="10" t="str">
        <f t="shared" si="98"/>
        <v xml:space="preserve"> </v>
      </c>
      <c r="M373" s="10">
        <f t="shared" si="95"/>
        <v>-1.4025245441795231E-3</v>
      </c>
      <c r="N373" s="20" t="str">
        <f t="shared" si="96"/>
        <v/>
      </c>
    </row>
    <row r="374" spans="1:14" x14ac:dyDescent="0.2">
      <c r="A374" s="8"/>
      <c r="B374" s="44" t="s">
        <v>346</v>
      </c>
      <c r="C374" s="41">
        <v>0</v>
      </c>
      <c r="D374" s="9">
        <v>0</v>
      </c>
      <c r="E374" s="9">
        <v>0</v>
      </c>
      <c r="F374" s="9">
        <v>0</v>
      </c>
      <c r="G374" s="10" t="str">
        <f t="shared" si="91"/>
        <v/>
      </c>
      <c r="H374" s="10" t="str">
        <f t="shared" si="92"/>
        <v/>
      </c>
      <c r="I374" s="10" t="str">
        <f t="shared" si="93"/>
        <v/>
      </c>
      <c r="J374" s="10" t="str">
        <f t="shared" si="94"/>
        <v/>
      </c>
      <c r="K374" s="10" t="str">
        <f t="shared" si="97"/>
        <v xml:space="preserve"> </v>
      </c>
      <c r="L374" s="10" t="str">
        <f t="shared" si="98"/>
        <v xml:space="preserve"> </v>
      </c>
      <c r="M374" s="10" t="str">
        <f t="shared" si="95"/>
        <v/>
      </c>
      <c r="N374" s="20" t="str">
        <f t="shared" si="96"/>
        <v/>
      </c>
    </row>
    <row r="375" spans="1:14" x14ac:dyDescent="0.2">
      <c r="A375" s="8"/>
      <c r="B375" s="44" t="s">
        <v>347</v>
      </c>
      <c r="C375" s="41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0" t="str">
        <f t="shared" si="96"/>
        <v/>
      </c>
    </row>
    <row r="376" spans="1:14" x14ac:dyDescent="0.2">
      <c r="A376" s="8"/>
      <c r="B376" s="44" t="s">
        <v>348</v>
      </c>
      <c r="C376" s="41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0" t="str">
        <f t="shared" si="96"/>
        <v/>
      </c>
    </row>
    <row r="377" spans="1:14" x14ac:dyDescent="0.2">
      <c r="A377" s="8"/>
      <c r="B377" s="44" t="s">
        <v>349</v>
      </c>
      <c r="C377" s="41">
        <v>45</v>
      </c>
      <c r="D377" s="9">
        <v>14</v>
      </c>
      <c r="E377" s="9">
        <v>12</v>
      </c>
      <c r="F377" s="9">
        <v>7</v>
      </c>
      <c r="G377" s="10">
        <f t="shared" si="91"/>
        <v>6.311360448807854E-2</v>
      </c>
      <c r="H377" s="10">
        <f t="shared" si="92"/>
        <v>3.1818181818181815E-2</v>
      </c>
      <c r="I377" s="10">
        <f t="shared" si="93"/>
        <v>8.0160320641282558E-3</v>
      </c>
      <c r="J377" s="10">
        <f t="shared" si="94"/>
        <v>7.0140280561122245E-3</v>
      </c>
      <c r="K377" s="10">
        <f t="shared" si="97"/>
        <v>-0.73333333333333328</v>
      </c>
      <c r="L377" s="10">
        <f t="shared" si="98"/>
        <v>-0.5</v>
      </c>
      <c r="M377" s="10">
        <f t="shared" si="95"/>
        <v>-4.6283309957924262E-2</v>
      </c>
      <c r="N377" s="20">
        <f t="shared" si="96"/>
        <v>-1.5909090909090907E-2</v>
      </c>
    </row>
    <row r="378" spans="1:14" x14ac:dyDescent="0.2">
      <c r="A378" s="8"/>
      <c r="B378" s="44" t="s">
        <v>350</v>
      </c>
      <c r="C378" s="41">
        <v>9</v>
      </c>
      <c r="D378" s="9">
        <v>2</v>
      </c>
      <c r="E378" s="9">
        <v>0</v>
      </c>
      <c r="F378" s="9">
        <v>0</v>
      </c>
      <c r="G378" s="10">
        <f t="shared" si="91"/>
        <v>1.2622720897615708E-2</v>
      </c>
      <c r="H378" s="10">
        <f t="shared" si="92"/>
        <v>4.5454545454545452E-3</v>
      </c>
      <c r="I378" s="10" t="str">
        <f t="shared" si="93"/>
        <v/>
      </c>
      <c r="J378" s="10" t="str">
        <f t="shared" si="94"/>
        <v/>
      </c>
      <c r="K378" s="10">
        <f t="shared" si="97"/>
        <v>-1</v>
      </c>
      <c r="L378" s="10">
        <f t="shared" si="98"/>
        <v>-1</v>
      </c>
      <c r="M378" s="10">
        <f t="shared" si="95"/>
        <v>-1.2622720897615708E-2</v>
      </c>
      <c r="N378" s="20">
        <f t="shared" si="96"/>
        <v>-4.5454545454545452E-3</v>
      </c>
    </row>
    <row r="379" spans="1:14" x14ac:dyDescent="0.2">
      <c r="A379" s="8"/>
      <c r="B379" s="44" t="s">
        <v>351</v>
      </c>
      <c r="C379" s="41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20" t="str">
        <f t="shared" si="96"/>
        <v/>
      </c>
    </row>
    <row r="380" spans="1:14" x14ac:dyDescent="0.2">
      <c r="A380" s="8"/>
      <c r="B380" s="44" t="s">
        <v>352</v>
      </c>
      <c r="C380" s="41">
        <v>15</v>
      </c>
      <c r="D380" s="9">
        <v>31</v>
      </c>
      <c r="E380" s="9">
        <v>0</v>
      </c>
      <c r="F380" s="9">
        <v>0</v>
      </c>
      <c r="G380" s="10">
        <f t="shared" si="91"/>
        <v>2.1037868162692847E-2</v>
      </c>
      <c r="H380" s="10">
        <f t="shared" si="92"/>
        <v>7.045454545454545E-2</v>
      </c>
      <c r="I380" s="10" t="str">
        <f t="shared" si="93"/>
        <v/>
      </c>
      <c r="J380" s="10" t="str">
        <f t="shared" si="94"/>
        <v/>
      </c>
      <c r="K380" s="10">
        <f t="shared" si="97"/>
        <v>-1</v>
      </c>
      <c r="L380" s="10">
        <f t="shared" si="98"/>
        <v>-1</v>
      </c>
      <c r="M380" s="10">
        <f t="shared" si="95"/>
        <v>-2.1037868162692847E-2</v>
      </c>
      <c r="N380" s="20">
        <f t="shared" si="96"/>
        <v>-7.045454545454545E-2</v>
      </c>
    </row>
    <row r="381" spans="1:14" x14ac:dyDescent="0.2">
      <c r="A381" s="8"/>
      <c r="B381" s="44" t="s">
        <v>353</v>
      </c>
      <c r="C381" s="41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20" t="str">
        <f t="shared" si="96"/>
        <v/>
      </c>
    </row>
    <row r="382" spans="1:14" x14ac:dyDescent="0.2">
      <c r="A382" s="8"/>
      <c r="B382" s="44" t="s">
        <v>354</v>
      </c>
      <c r="C382" s="41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0" t="str">
        <f t="shared" si="96"/>
        <v/>
      </c>
    </row>
    <row r="383" spans="1:14" x14ac:dyDescent="0.2">
      <c r="A383" s="8"/>
      <c r="B383" s="44" t="s">
        <v>355</v>
      </c>
      <c r="C383" s="41">
        <v>35</v>
      </c>
      <c r="D383" s="9">
        <v>16</v>
      </c>
      <c r="E383" s="9">
        <v>888</v>
      </c>
      <c r="F383" s="9">
        <v>496</v>
      </c>
      <c r="G383" s="10">
        <f t="shared" si="91"/>
        <v>4.9088359046283309E-2</v>
      </c>
      <c r="H383" s="10">
        <f t="shared" si="92"/>
        <v>3.6363636363636362E-2</v>
      </c>
      <c r="I383" s="10">
        <f t="shared" si="93"/>
        <v>0.59318637274549102</v>
      </c>
      <c r="J383" s="10">
        <f t="shared" si="94"/>
        <v>0.4969939879759519</v>
      </c>
      <c r="K383" s="10">
        <f t="shared" si="97"/>
        <v>24.37142857142857</v>
      </c>
      <c r="L383" s="10">
        <f t="shared" si="98"/>
        <v>30</v>
      </c>
      <c r="M383" s="10">
        <f t="shared" si="95"/>
        <v>1.1963534361851331</v>
      </c>
      <c r="N383" s="20">
        <f t="shared" si="96"/>
        <v>1.0909090909090908</v>
      </c>
    </row>
    <row r="384" spans="1:14" x14ac:dyDescent="0.2">
      <c r="A384" s="8"/>
      <c r="B384" s="44" t="s">
        <v>356</v>
      </c>
      <c r="C384" s="41">
        <v>6</v>
      </c>
      <c r="D384" s="9">
        <v>4</v>
      </c>
      <c r="E384" s="9">
        <v>0</v>
      </c>
      <c r="F384" s="9">
        <v>0</v>
      </c>
      <c r="G384" s="10">
        <f t="shared" si="91"/>
        <v>8.4151472650771386E-3</v>
      </c>
      <c r="H384" s="10">
        <f t="shared" si="92"/>
        <v>9.0909090909090905E-3</v>
      </c>
      <c r="I384" s="10" t="str">
        <f t="shared" si="93"/>
        <v/>
      </c>
      <c r="J384" s="10" t="str">
        <f t="shared" si="94"/>
        <v/>
      </c>
      <c r="K384" s="10">
        <f t="shared" si="97"/>
        <v>-1</v>
      </c>
      <c r="L384" s="10">
        <f t="shared" si="98"/>
        <v>-1</v>
      </c>
      <c r="M384" s="10">
        <f t="shared" si="95"/>
        <v>-8.4151472650771386E-3</v>
      </c>
      <c r="N384" s="20">
        <f t="shared" si="96"/>
        <v>-9.0909090909090905E-3</v>
      </c>
    </row>
    <row r="385" spans="1:14" x14ac:dyDescent="0.2">
      <c r="A385" s="8"/>
      <c r="B385" s="44" t="s">
        <v>357</v>
      </c>
      <c r="C385" s="41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0" t="str">
        <f t="shared" si="96"/>
        <v/>
      </c>
    </row>
    <row r="386" spans="1:14" x14ac:dyDescent="0.2">
      <c r="A386" s="8"/>
      <c r="B386" s="44" t="s">
        <v>358</v>
      </c>
      <c r="C386" s="41">
        <v>2</v>
      </c>
      <c r="D386" s="9">
        <v>0</v>
      </c>
      <c r="E386" s="9">
        <v>0</v>
      </c>
      <c r="F386" s="9">
        <v>0</v>
      </c>
      <c r="G386" s="10">
        <f t="shared" si="91"/>
        <v>2.8050490883590462E-3</v>
      </c>
      <c r="H386" s="10" t="str">
        <f t="shared" si="92"/>
        <v/>
      </c>
      <c r="I386" s="10" t="str">
        <f t="shared" si="93"/>
        <v/>
      </c>
      <c r="J386" s="10" t="str">
        <f t="shared" si="94"/>
        <v/>
      </c>
      <c r="K386" s="10">
        <f t="shared" si="97"/>
        <v>-1</v>
      </c>
      <c r="L386" s="10" t="str">
        <f t="shared" si="98"/>
        <v xml:space="preserve"> </v>
      </c>
      <c r="M386" s="10">
        <f t="shared" si="95"/>
        <v>-2.8050490883590462E-3</v>
      </c>
      <c r="N386" s="20" t="str">
        <f t="shared" si="96"/>
        <v/>
      </c>
    </row>
    <row r="387" spans="1:14" x14ac:dyDescent="0.2">
      <c r="A387" s="8"/>
      <c r="B387" s="44" t="s">
        <v>359</v>
      </c>
      <c r="C387" s="41">
        <v>11</v>
      </c>
      <c r="D387" s="9">
        <v>2</v>
      </c>
      <c r="E387" s="9">
        <v>0</v>
      </c>
      <c r="F387" s="9">
        <v>0</v>
      </c>
      <c r="G387" s="10">
        <f t="shared" si="91"/>
        <v>1.5427769985974754E-2</v>
      </c>
      <c r="H387" s="10">
        <f t="shared" si="92"/>
        <v>4.5454545454545452E-3</v>
      </c>
      <c r="I387" s="10" t="str">
        <f t="shared" si="93"/>
        <v/>
      </c>
      <c r="J387" s="10" t="str">
        <f t="shared" si="94"/>
        <v/>
      </c>
      <c r="K387" s="10">
        <f t="shared" si="97"/>
        <v>-1</v>
      </c>
      <c r="L387" s="10">
        <f t="shared" si="98"/>
        <v>-1</v>
      </c>
      <c r="M387" s="10">
        <f t="shared" si="95"/>
        <v>-1.5427769985974754E-2</v>
      </c>
      <c r="N387" s="20">
        <f t="shared" si="96"/>
        <v>-4.5454545454545452E-3</v>
      </c>
    </row>
    <row r="388" spans="1:14" x14ac:dyDescent="0.2">
      <c r="A388" s="8"/>
      <c r="B388" s="44" t="s">
        <v>360</v>
      </c>
      <c r="C388" s="41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20" t="str">
        <f t="shared" si="96"/>
        <v/>
      </c>
    </row>
    <row r="389" spans="1:14" x14ac:dyDescent="0.2">
      <c r="A389" s="8"/>
      <c r="B389" s="44" t="s">
        <v>361</v>
      </c>
      <c r="C389" s="41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20" t="str">
        <f t="shared" si="96"/>
        <v/>
      </c>
    </row>
    <row r="390" spans="1:14" x14ac:dyDescent="0.2">
      <c r="A390" s="8"/>
      <c r="B390" s="44" t="s">
        <v>362</v>
      </c>
      <c r="C390" s="41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0" t="str">
        <f t="shared" si="96"/>
        <v/>
      </c>
    </row>
    <row r="391" spans="1:14" x14ac:dyDescent="0.2">
      <c r="A391" s="8"/>
      <c r="B391" s="44" t="s">
        <v>363</v>
      </c>
      <c r="C391" s="41">
        <v>6</v>
      </c>
      <c r="D391" s="9">
        <v>3</v>
      </c>
      <c r="E391" s="9">
        <v>15</v>
      </c>
      <c r="F391" s="9">
        <v>9</v>
      </c>
      <c r="G391" s="10">
        <f t="shared" si="91"/>
        <v>8.4151472650771386E-3</v>
      </c>
      <c r="H391" s="10">
        <f t="shared" si="92"/>
        <v>6.8181818181818179E-3</v>
      </c>
      <c r="I391" s="10">
        <f t="shared" si="93"/>
        <v>1.002004008016032E-2</v>
      </c>
      <c r="J391" s="10">
        <f t="shared" si="94"/>
        <v>9.0180360721442889E-3</v>
      </c>
      <c r="K391" s="10">
        <f t="shared" si="97"/>
        <v>1.5</v>
      </c>
      <c r="L391" s="10">
        <f t="shared" si="98"/>
        <v>2</v>
      </c>
      <c r="M391" s="10">
        <f t="shared" si="95"/>
        <v>1.2622720897615708E-2</v>
      </c>
      <c r="N391" s="20">
        <f t="shared" si="96"/>
        <v>1.3636363636363636E-2</v>
      </c>
    </row>
    <row r="392" spans="1:14" x14ac:dyDescent="0.2">
      <c r="A392" s="8"/>
      <c r="B392" s="44" t="s">
        <v>364</v>
      </c>
      <c r="C392" s="41">
        <v>5</v>
      </c>
      <c r="D392" s="9">
        <v>12</v>
      </c>
      <c r="E392" s="9">
        <v>0</v>
      </c>
      <c r="F392" s="9">
        <v>0</v>
      </c>
      <c r="G392" s="10">
        <f t="shared" si="91"/>
        <v>7.0126227208976155E-3</v>
      </c>
      <c r="H392" s="10">
        <f t="shared" si="92"/>
        <v>2.7272727272727271E-2</v>
      </c>
      <c r="I392" s="10" t="str">
        <f t="shared" si="93"/>
        <v/>
      </c>
      <c r="J392" s="10" t="str">
        <f t="shared" si="94"/>
        <v/>
      </c>
      <c r="K392" s="10">
        <f t="shared" si="97"/>
        <v>-1</v>
      </c>
      <c r="L392" s="10">
        <f t="shared" si="98"/>
        <v>-1</v>
      </c>
      <c r="M392" s="10">
        <f t="shared" si="95"/>
        <v>-7.0126227208976155E-3</v>
      </c>
      <c r="N392" s="20">
        <f t="shared" si="96"/>
        <v>-2.7272727272727271E-2</v>
      </c>
    </row>
    <row r="393" spans="1:14" x14ac:dyDescent="0.2">
      <c r="A393" s="8"/>
      <c r="B393" s="44" t="s">
        <v>365</v>
      </c>
      <c r="C393" s="41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0" t="str">
        <f t="shared" si="96"/>
        <v/>
      </c>
    </row>
    <row r="394" spans="1:14" x14ac:dyDescent="0.2">
      <c r="A394" s="8"/>
      <c r="B394" s="44" t="s">
        <v>366</v>
      </c>
      <c r="C394" s="41">
        <v>2</v>
      </c>
      <c r="D394" s="9">
        <v>4</v>
      </c>
      <c r="E394" s="9">
        <v>0</v>
      </c>
      <c r="F394" s="9">
        <v>0</v>
      </c>
      <c r="G394" s="10">
        <f t="shared" si="91"/>
        <v>2.8050490883590462E-3</v>
      </c>
      <c r="H394" s="10">
        <f t="shared" si="92"/>
        <v>9.0909090909090905E-3</v>
      </c>
      <c r="I394" s="10" t="str">
        <f t="shared" si="93"/>
        <v/>
      </c>
      <c r="J394" s="10" t="str">
        <f t="shared" si="94"/>
        <v/>
      </c>
      <c r="K394" s="10">
        <f t="shared" si="97"/>
        <v>-1</v>
      </c>
      <c r="L394" s="10">
        <f t="shared" si="98"/>
        <v>-1</v>
      </c>
      <c r="M394" s="10">
        <f t="shared" si="95"/>
        <v>-2.8050490883590462E-3</v>
      </c>
      <c r="N394" s="20">
        <f t="shared" si="96"/>
        <v>-9.0909090909090905E-3</v>
      </c>
    </row>
    <row r="395" spans="1:14" x14ac:dyDescent="0.2">
      <c r="A395" s="8"/>
      <c r="B395" s="44" t="s">
        <v>367</v>
      </c>
      <c r="C395" s="41">
        <v>3</v>
      </c>
      <c r="D395" s="9">
        <v>23</v>
      </c>
      <c r="E395" s="9">
        <v>1</v>
      </c>
      <c r="F395" s="9">
        <v>6</v>
      </c>
      <c r="G395" s="10">
        <f t="shared" si="91"/>
        <v>4.2075736325385693E-3</v>
      </c>
      <c r="H395" s="10">
        <f t="shared" si="92"/>
        <v>5.2272727272727269E-2</v>
      </c>
      <c r="I395" s="10">
        <f t="shared" si="93"/>
        <v>6.680026720106881E-4</v>
      </c>
      <c r="J395" s="10">
        <f t="shared" si="94"/>
        <v>6.0120240480961923E-3</v>
      </c>
      <c r="K395" s="10">
        <f t="shared" si="97"/>
        <v>-0.66666666666666663</v>
      </c>
      <c r="L395" s="10">
        <f t="shared" si="98"/>
        <v>-0.73913043478260865</v>
      </c>
      <c r="M395" s="10">
        <f t="shared" si="95"/>
        <v>-2.8050490883590462E-3</v>
      </c>
      <c r="N395" s="20">
        <f t="shared" si="96"/>
        <v>-3.8636363636363628E-2</v>
      </c>
    </row>
    <row r="396" spans="1:14" x14ac:dyDescent="0.2">
      <c r="A396" s="8"/>
      <c r="B396" s="44" t="s">
        <v>368</v>
      </c>
      <c r="C396" s="41">
        <v>1</v>
      </c>
      <c r="D396" s="9">
        <v>0</v>
      </c>
      <c r="E396" s="9">
        <v>0</v>
      </c>
      <c r="F396" s="9">
        <v>0</v>
      </c>
      <c r="G396" s="10">
        <f t="shared" si="91"/>
        <v>1.4025245441795231E-3</v>
      </c>
      <c r="H396" s="10" t="str">
        <f t="shared" si="92"/>
        <v/>
      </c>
      <c r="I396" s="10" t="str">
        <f t="shared" si="93"/>
        <v/>
      </c>
      <c r="J396" s="10" t="str">
        <f t="shared" si="94"/>
        <v/>
      </c>
      <c r="K396" s="10">
        <f t="shared" si="97"/>
        <v>-1</v>
      </c>
      <c r="L396" s="10" t="str">
        <f t="shared" si="98"/>
        <v xml:space="preserve"> </v>
      </c>
      <c r="M396" s="10">
        <f t="shared" si="95"/>
        <v>-1.4025245441795231E-3</v>
      </c>
      <c r="N396" s="20" t="str">
        <f t="shared" si="96"/>
        <v/>
      </c>
    </row>
    <row r="397" spans="1:14" x14ac:dyDescent="0.2">
      <c r="A397" s="8"/>
      <c r="B397" s="44" t="s">
        <v>369</v>
      </c>
      <c r="C397" s="41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20" t="str">
        <f t="shared" si="96"/>
        <v/>
      </c>
    </row>
    <row r="398" spans="1:14" x14ac:dyDescent="0.2">
      <c r="A398" s="8"/>
      <c r="B398" s="44" t="s">
        <v>370</v>
      </c>
      <c r="C398" s="41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20" t="str">
        <f t="shared" si="96"/>
        <v/>
      </c>
    </row>
    <row r="399" spans="1:14" x14ac:dyDescent="0.2">
      <c r="A399" s="8"/>
      <c r="B399" s="44" t="s">
        <v>371</v>
      </c>
      <c r="C399" s="41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0" t="str">
        <f t="shared" si="96"/>
        <v/>
      </c>
    </row>
    <row r="400" spans="1:14" x14ac:dyDescent="0.2">
      <c r="A400" s="8"/>
      <c r="B400" s="44" t="s">
        <v>372</v>
      </c>
      <c r="C400" s="41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20" t="str">
        <f t="shared" si="96"/>
        <v/>
      </c>
    </row>
    <row r="401" spans="1:14" x14ac:dyDescent="0.2">
      <c r="A401" s="8"/>
      <c r="B401" s="44" t="s">
        <v>373</v>
      </c>
      <c r="C401" s="41">
        <v>4</v>
      </c>
      <c r="D401" s="9">
        <v>0</v>
      </c>
      <c r="E401" s="9">
        <v>0</v>
      </c>
      <c r="F401" s="9">
        <v>0</v>
      </c>
      <c r="G401" s="10">
        <f t="shared" si="91"/>
        <v>5.6100981767180924E-3</v>
      </c>
      <c r="H401" s="10" t="str">
        <f t="shared" si="92"/>
        <v/>
      </c>
      <c r="I401" s="10" t="str">
        <f t="shared" si="93"/>
        <v/>
      </c>
      <c r="J401" s="10" t="str">
        <f t="shared" si="94"/>
        <v/>
      </c>
      <c r="K401" s="10">
        <f t="shared" si="97"/>
        <v>-1</v>
      </c>
      <c r="L401" s="10" t="str">
        <f t="shared" si="98"/>
        <v xml:space="preserve"> </v>
      </c>
      <c r="M401" s="10">
        <f t="shared" si="95"/>
        <v>-5.6100981767180924E-3</v>
      </c>
      <c r="N401" s="20" t="str">
        <f t="shared" si="96"/>
        <v/>
      </c>
    </row>
    <row r="402" spans="1:14" x14ac:dyDescent="0.2">
      <c r="A402" s="8"/>
      <c r="B402" s="44" t="s">
        <v>374</v>
      </c>
      <c r="C402" s="41">
        <v>0</v>
      </c>
      <c r="D402" s="9">
        <v>0</v>
      </c>
      <c r="E402" s="9">
        <v>1</v>
      </c>
      <c r="F402" s="9">
        <v>1</v>
      </c>
      <c r="G402" s="10" t="str">
        <f t="shared" si="91"/>
        <v/>
      </c>
      <c r="H402" s="10" t="str">
        <f t="shared" si="92"/>
        <v/>
      </c>
      <c r="I402" s="10">
        <f t="shared" si="93"/>
        <v>6.680026720106881E-4</v>
      </c>
      <c r="J402" s="10">
        <f t="shared" si="94"/>
        <v>1.002004008016032E-3</v>
      </c>
      <c r="K402" s="10">
        <f t="shared" si="97"/>
        <v>1</v>
      </c>
      <c r="L402" s="10">
        <f t="shared" si="98"/>
        <v>1</v>
      </c>
      <c r="M402" s="10" t="str">
        <f t="shared" si="95"/>
        <v/>
      </c>
      <c r="N402" s="20" t="str">
        <f t="shared" si="96"/>
        <v/>
      </c>
    </row>
    <row r="403" spans="1:14" x14ac:dyDescent="0.2">
      <c r="A403" s="8"/>
      <c r="B403" s="44" t="s">
        <v>375</v>
      </c>
      <c r="C403" s="41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20" t="str">
        <f t="shared" si="96"/>
        <v/>
      </c>
    </row>
    <row r="404" spans="1:14" ht="25.5" x14ac:dyDescent="0.2">
      <c r="A404" s="8"/>
      <c r="B404" s="44" t="s">
        <v>376</v>
      </c>
      <c r="C404" s="41">
        <v>0</v>
      </c>
      <c r="D404" s="9">
        <v>1</v>
      </c>
      <c r="E404" s="9">
        <v>0</v>
      </c>
      <c r="F404" s="9">
        <v>1</v>
      </c>
      <c r="G404" s="10" t="str">
        <f t="shared" si="91"/>
        <v/>
      </c>
      <c r="H404" s="10">
        <f t="shared" si="92"/>
        <v>2.2727272727272726E-3</v>
      </c>
      <c r="I404" s="10" t="str">
        <f t="shared" si="93"/>
        <v/>
      </c>
      <c r="J404" s="10">
        <f t="shared" si="94"/>
        <v>1.002004008016032E-3</v>
      </c>
      <c r="K404" s="10" t="str">
        <f t="shared" si="97"/>
        <v xml:space="preserve"> </v>
      </c>
      <c r="L404" s="10">
        <f t="shared" si="98"/>
        <v>0</v>
      </c>
      <c r="M404" s="10" t="str">
        <f t="shared" si="95"/>
        <v/>
      </c>
      <c r="N404" s="20">
        <f t="shared" si="96"/>
        <v>0</v>
      </c>
    </row>
    <row r="405" spans="1:14" ht="25.5" x14ac:dyDescent="0.2">
      <c r="A405" s="8"/>
      <c r="B405" s="44" t="s">
        <v>377</v>
      </c>
      <c r="C405" s="41">
        <v>0</v>
      </c>
      <c r="D405" s="9">
        <v>1</v>
      </c>
      <c r="E405" s="9">
        <v>0</v>
      </c>
      <c r="F405" s="9">
        <v>0</v>
      </c>
      <c r="G405" s="10" t="str">
        <f t="shared" si="91"/>
        <v/>
      </c>
      <c r="H405" s="10">
        <f t="shared" si="92"/>
        <v>2.2727272727272726E-3</v>
      </c>
      <c r="I405" s="10" t="str">
        <f t="shared" si="93"/>
        <v/>
      </c>
      <c r="J405" s="10" t="str">
        <f t="shared" si="94"/>
        <v/>
      </c>
      <c r="K405" s="10" t="str">
        <f t="shared" si="97"/>
        <v xml:space="preserve"> </v>
      </c>
      <c r="L405" s="10">
        <f t="shared" si="98"/>
        <v>-1</v>
      </c>
      <c r="M405" s="10" t="str">
        <f t="shared" si="95"/>
        <v/>
      </c>
      <c r="N405" s="20">
        <f t="shared" si="96"/>
        <v>-2.2727272727272726E-3</v>
      </c>
    </row>
    <row r="406" spans="1:14" x14ac:dyDescent="0.2">
      <c r="A406" s="8"/>
      <c r="B406" s="44" t="s">
        <v>378</v>
      </c>
      <c r="C406" s="41">
        <v>47</v>
      </c>
      <c r="D406" s="9">
        <v>6</v>
      </c>
      <c r="E406" s="9">
        <v>71</v>
      </c>
      <c r="F406" s="9">
        <v>2</v>
      </c>
      <c r="G406" s="10">
        <f t="shared" si="91"/>
        <v>6.5918653576437586E-2</v>
      </c>
      <c r="H406" s="10">
        <f t="shared" si="92"/>
        <v>1.3636363636363636E-2</v>
      </c>
      <c r="I406" s="10">
        <f t="shared" si="93"/>
        <v>4.7428189712758854E-2</v>
      </c>
      <c r="J406" s="10">
        <f t="shared" si="94"/>
        <v>2.004008016032064E-3</v>
      </c>
      <c r="K406" s="10">
        <f t="shared" si="97"/>
        <v>0.51063829787234039</v>
      </c>
      <c r="L406" s="10">
        <f t="shared" si="98"/>
        <v>-0.66666666666666663</v>
      </c>
      <c r="M406" s="10">
        <f t="shared" si="95"/>
        <v>3.3660589060308554E-2</v>
      </c>
      <c r="N406" s="20">
        <f t="shared" si="96"/>
        <v>-9.0909090909090905E-3</v>
      </c>
    </row>
    <row r="407" spans="1:14" x14ac:dyDescent="0.2">
      <c r="A407" s="8"/>
      <c r="B407" s="44" t="s">
        <v>379</v>
      </c>
      <c r="C407" s="41">
        <v>5</v>
      </c>
      <c r="D407" s="9">
        <v>1</v>
      </c>
      <c r="E407" s="9">
        <v>0</v>
      </c>
      <c r="F407" s="9">
        <v>0</v>
      </c>
      <c r="G407" s="10">
        <f t="shared" si="91"/>
        <v>7.0126227208976155E-3</v>
      </c>
      <c r="H407" s="10">
        <f t="shared" si="92"/>
        <v>2.2727272727272726E-3</v>
      </c>
      <c r="I407" s="10" t="str">
        <f t="shared" si="93"/>
        <v/>
      </c>
      <c r="J407" s="10" t="str">
        <f t="shared" si="94"/>
        <v/>
      </c>
      <c r="K407" s="10">
        <f t="shared" si="97"/>
        <v>-1</v>
      </c>
      <c r="L407" s="10">
        <f t="shared" si="98"/>
        <v>-1</v>
      </c>
      <c r="M407" s="10">
        <f t="shared" si="95"/>
        <v>-7.0126227208976155E-3</v>
      </c>
      <c r="N407" s="20">
        <f t="shared" si="96"/>
        <v>-2.2727272727272726E-3</v>
      </c>
    </row>
    <row r="408" spans="1:14" x14ac:dyDescent="0.2">
      <c r="A408" s="8"/>
      <c r="B408" s="44" t="s">
        <v>380</v>
      </c>
      <c r="C408" s="41">
        <v>0</v>
      </c>
      <c r="D408" s="9">
        <v>0</v>
      </c>
      <c r="E408" s="9">
        <v>4</v>
      </c>
      <c r="F408" s="9">
        <v>0</v>
      </c>
      <c r="G408" s="10" t="str">
        <f t="shared" si="91"/>
        <v/>
      </c>
      <c r="H408" s="10" t="str">
        <f t="shared" si="92"/>
        <v/>
      </c>
      <c r="I408" s="10">
        <f t="shared" si="93"/>
        <v>2.6720106880427524E-3</v>
      </c>
      <c r="J408" s="10" t="str">
        <f t="shared" si="94"/>
        <v/>
      </c>
      <c r="K408" s="10">
        <f t="shared" si="97"/>
        <v>1</v>
      </c>
      <c r="L408" s="10" t="str">
        <f t="shared" si="98"/>
        <v xml:space="preserve"> </v>
      </c>
      <c r="M408" s="10" t="str">
        <f t="shared" si="95"/>
        <v/>
      </c>
      <c r="N408" s="20" t="str">
        <f t="shared" si="96"/>
        <v/>
      </c>
    </row>
    <row r="409" spans="1:14" x14ac:dyDescent="0.2">
      <c r="A409" s="8"/>
      <c r="B409" s="44" t="s">
        <v>381</v>
      </c>
      <c r="C409" s="41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20" t="str">
        <f t="shared" si="96"/>
        <v/>
      </c>
    </row>
    <row r="410" spans="1:14" x14ac:dyDescent="0.2">
      <c r="A410" s="8"/>
      <c r="B410" s="44" t="s">
        <v>382</v>
      </c>
      <c r="C410" s="41">
        <v>0</v>
      </c>
      <c r="D410" s="9">
        <v>0</v>
      </c>
      <c r="E410" s="9">
        <v>0</v>
      </c>
      <c r="F410" s="9">
        <v>0</v>
      </c>
      <c r="G410" s="10" t="str">
        <f t="shared" si="91"/>
        <v/>
      </c>
      <c r="H410" s="10" t="str">
        <f t="shared" si="92"/>
        <v/>
      </c>
      <c r="I410" s="10" t="str">
        <f t="shared" si="93"/>
        <v/>
      </c>
      <c r="J410" s="10" t="str">
        <f t="shared" si="94"/>
        <v/>
      </c>
      <c r="K410" s="10" t="str">
        <f t="shared" si="97"/>
        <v xml:space="preserve"> </v>
      </c>
      <c r="L410" s="10" t="str">
        <f t="shared" si="98"/>
        <v xml:space="preserve"> </v>
      </c>
      <c r="M410" s="10" t="str">
        <f t="shared" si="95"/>
        <v/>
      </c>
      <c r="N410" s="20" t="str">
        <f t="shared" si="96"/>
        <v/>
      </c>
    </row>
    <row r="411" spans="1:14" x14ac:dyDescent="0.2">
      <c r="A411" s="8"/>
      <c r="B411" s="44" t="s">
        <v>383</v>
      </c>
      <c r="C411" s="41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20" t="str">
        <f t="shared" si="96"/>
        <v/>
      </c>
    </row>
    <row r="412" spans="1:14" x14ac:dyDescent="0.2">
      <c r="A412" s="8"/>
      <c r="B412" s="44" t="s">
        <v>384</v>
      </c>
      <c r="C412" s="41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0" t="str">
        <f t="shared" si="96"/>
        <v/>
      </c>
    </row>
    <row r="413" spans="1:14" x14ac:dyDescent="0.2">
      <c r="A413" s="8"/>
      <c r="B413" s="44" t="s">
        <v>385</v>
      </c>
      <c r="C413" s="41">
        <v>451</v>
      </c>
      <c r="D413" s="9">
        <v>7</v>
      </c>
      <c r="E413" s="9">
        <v>231</v>
      </c>
      <c r="F413" s="9">
        <v>8</v>
      </c>
      <c r="G413" s="10">
        <f t="shared" si="91"/>
        <v>0.63253856942496489</v>
      </c>
      <c r="H413" s="10">
        <f t="shared" si="92"/>
        <v>1.5909090909090907E-2</v>
      </c>
      <c r="I413" s="10">
        <f t="shared" si="93"/>
        <v>0.15430861723446893</v>
      </c>
      <c r="J413" s="10">
        <f t="shared" si="94"/>
        <v>8.0160320641282558E-3</v>
      </c>
      <c r="K413" s="10">
        <f t="shared" si="97"/>
        <v>-0.48780487804878048</v>
      </c>
      <c r="L413" s="10">
        <f t="shared" si="98"/>
        <v>0.14285714285714285</v>
      </c>
      <c r="M413" s="10">
        <f t="shared" si="95"/>
        <v>-0.30855539971949508</v>
      </c>
      <c r="N413" s="20">
        <f t="shared" si="96"/>
        <v>2.2727272727272722E-3</v>
      </c>
    </row>
    <row r="414" spans="1:14" x14ac:dyDescent="0.2">
      <c r="A414" s="8"/>
      <c r="B414" s="44" t="s">
        <v>386</v>
      </c>
      <c r="C414" s="41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0" t="str">
        <f t="shared" si="96"/>
        <v/>
      </c>
    </row>
    <row r="415" spans="1:14" x14ac:dyDescent="0.2">
      <c r="A415" s="8"/>
      <c r="B415" s="44" t="s">
        <v>387</v>
      </c>
      <c r="C415" s="41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0" t="str">
        <f t="shared" si="96"/>
        <v/>
      </c>
    </row>
    <row r="416" spans="1:14" x14ac:dyDescent="0.2">
      <c r="A416" s="8"/>
      <c r="B416" s="44" t="s">
        <v>388</v>
      </c>
      <c r="C416" s="41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20" t="str">
        <f t="shared" si="96"/>
        <v/>
      </c>
    </row>
    <row r="417" spans="1:14" x14ac:dyDescent="0.2">
      <c r="A417" s="8" t="s">
        <v>76</v>
      </c>
      <c r="B417" s="44" t="s">
        <v>389</v>
      </c>
      <c r="C417" s="41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0" t="str">
        <f t="shared" si="96"/>
        <v/>
      </c>
    </row>
    <row r="418" spans="1:14" x14ac:dyDescent="0.2">
      <c r="A418" s="8" t="s">
        <v>76</v>
      </c>
      <c r="B418" s="44" t="s">
        <v>390</v>
      </c>
      <c r="C418" s="41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0" t="str">
        <f t="shared" si="96"/>
        <v/>
      </c>
    </row>
    <row r="419" spans="1:14" x14ac:dyDescent="0.2">
      <c r="A419" s="8"/>
      <c r="B419" s="44" t="s">
        <v>391</v>
      </c>
      <c r="C419" s="41">
        <v>17</v>
      </c>
      <c r="D419" s="9">
        <v>21</v>
      </c>
      <c r="E419" s="9">
        <v>31</v>
      </c>
      <c r="F419" s="9">
        <v>9</v>
      </c>
      <c r="G419" s="10">
        <f t="shared" si="91"/>
        <v>2.3842917251051893E-2</v>
      </c>
      <c r="H419" s="10">
        <f t="shared" si="92"/>
        <v>4.7727272727272729E-2</v>
      </c>
      <c r="I419" s="10">
        <f t="shared" si="93"/>
        <v>2.0708082832331328E-2</v>
      </c>
      <c r="J419" s="10">
        <f t="shared" si="94"/>
        <v>9.0180360721442889E-3</v>
      </c>
      <c r="K419" s="10">
        <f t="shared" si="97"/>
        <v>0.82352941176470584</v>
      </c>
      <c r="L419" s="10">
        <f t="shared" si="98"/>
        <v>-0.5714285714285714</v>
      </c>
      <c r="M419" s="10">
        <f t="shared" si="95"/>
        <v>1.9635343618513323E-2</v>
      </c>
      <c r="N419" s="20">
        <f t="shared" si="96"/>
        <v>-2.7272727272727271E-2</v>
      </c>
    </row>
    <row r="420" spans="1:14" x14ac:dyDescent="0.2">
      <c r="A420" s="8"/>
      <c r="B420" s="44" t="s">
        <v>392</v>
      </c>
      <c r="C420" s="41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0" t="str">
        <f t="shared" si="96"/>
        <v/>
      </c>
    </row>
    <row r="421" spans="1:14" x14ac:dyDescent="0.2">
      <c r="A421" s="8"/>
      <c r="B421" s="44" t="s">
        <v>393</v>
      </c>
      <c r="C421" s="41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0" t="str">
        <f t="shared" si="96"/>
        <v/>
      </c>
    </row>
    <row r="422" spans="1:14" x14ac:dyDescent="0.2">
      <c r="A422" s="8"/>
      <c r="B422" s="44" t="s">
        <v>394</v>
      </c>
      <c r="C422" s="41">
        <v>2</v>
      </c>
      <c r="D422" s="9">
        <v>1</v>
      </c>
      <c r="E422" s="9">
        <v>0</v>
      </c>
      <c r="F422" s="9">
        <v>0</v>
      </c>
      <c r="G422" s="10">
        <f t="shared" si="91"/>
        <v>2.8050490883590462E-3</v>
      </c>
      <c r="H422" s="10">
        <f t="shared" si="92"/>
        <v>2.2727272727272726E-3</v>
      </c>
      <c r="I422" s="10" t="str">
        <f t="shared" si="93"/>
        <v/>
      </c>
      <c r="J422" s="10" t="str">
        <f t="shared" si="94"/>
        <v/>
      </c>
      <c r="K422" s="10">
        <f t="shared" si="97"/>
        <v>-1</v>
      </c>
      <c r="L422" s="10">
        <f t="shared" si="98"/>
        <v>-1</v>
      </c>
      <c r="M422" s="10">
        <f t="shared" si="95"/>
        <v>-2.8050490883590462E-3</v>
      </c>
      <c r="N422" s="20">
        <f t="shared" si="96"/>
        <v>-2.2727272727272726E-3</v>
      </c>
    </row>
    <row r="423" spans="1:14" x14ac:dyDescent="0.2">
      <c r="A423" s="8"/>
      <c r="B423" s="44" t="s">
        <v>395</v>
      </c>
      <c r="C423" s="41">
        <v>0</v>
      </c>
      <c r="D423" s="9">
        <v>0</v>
      </c>
      <c r="E423" s="9">
        <v>14</v>
      </c>
      <c r="F423" s="9">
        <v>2</v>
      </c>
      <c r="G423" s="10" t="str">
        <f t="shared" si="91"/>
        <v/>
      </c>
      <c r="H423" s="10" t="str">
        <f t="shared" si="92"/>
        <v/>
      </c>
      <c r="I423" s="10">
        <f t="shared" si="93"/>
        <v>9.3520374081496327E-3</v>
      </c>
      <c r="J423" s="10">
        <f t="shared" si="94"/>
        <v>2.004008016032064E-3</v>
      </c>
      <c r="K423" s="10">
        <f t="shared" si="97"/>
        <v>1</v>
      </c>
      <c r="L423" s="10">
        <f t="shared" si="98"/>
        <v>1</v>
      </c>
      <c r="M423" s="10" t="str">
        <f t="shared" si="95"/>
        <v/>
      </c>
      <c r="N423" s="20" t="str">
        <f t="shared" si="96"/>
        <v/>
      </c>
    </row>
    <row r="424" spans="1:14" x14ac:dyDescent="0.2">
      <c r="A424" s="8"/>
      <c r="B424" s="44" t="s">
        <v>396</v>
      </c>
      <c r="C424" s="41">
        <v>0</v>
      </c>
      <c r="D424" s="9">
        <v>1</v>
      </c>
      <c r="E424" s="9">
        <v>3</v>
      </c>
      <c r="F424" s="9">
        <v>2</v>
      </c>
      <c r="G424" s="10" t="str">
        <f t="shared" si="91"/>
        <v/>
      </c>
      <c r="H424" s="10">
        <f t="shared" si="92"/>
        <v>2.2727272727272726E-3</v>
      </c>
      <c r="I424" s="10">
        <f t="shared" si="93"/>
        <v>2.004008016032064E-3</v>
      </c>
      <c r="J424" s="10">
        <f t="shared" si="94"/>
        <v>2.004008016032064E-3</v>
      </c>
      <c r="K424" s="10">
        <f t="shared" si="97"/>
        <v>1</v>
      </c>
      <c r="L424" s="10">
        <f t="shared" si="98"/>
        <v>1</v>
      </c>
      <c r="M424" s="10" t="str">
        <f t="shared" si="95"/>
        <v/>
      </c>
      <c r="N424" s="20">
        <f t="shared" si="96"/>
        <v>2.2727272727272726E-3</v>
      </c>
    </row>
    <row r="425" spans="1:14" x14ac:dyDescent="0.2">
      <c r="A425" s="8"/>
      <c r="B425" s="44" t="s">
        <v>397</v>
      </c>
      <c r="C425" s="41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0" t="str">
        <f t="shared" si="96"/>
        <v/>
      </c>
    </row>
    <row r="426" spans="1:14" x14ac:dyDescent="0.2">
      <c r="A426" s="8"/>
      <c r="B426" s="44" t="s">
        <v>398</v>
      </c>
      <c r="C426" s="41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20" t="str">
        <f t="shared" si="96"/>
        <v/>
      </c>
    </row>
    <row r="427" spans="1:14" ht="25.5" x14ac:dyDescent="0.2">
      <c r="A427" s="8"/>
      <c r="B427" s="44" t="s">
        <v>399</v>
      </c>
      <c r="C427" s="41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20" t="str">
        <f t="shared" si="96"/>
        <v/>
      </c>
    </row>
    <row r="428" spans="1:14" x14ac:dyDescent="0.2">
      <c r="A428" s="8"/>
      <c r="B428" s="44" t="s">
        <v>400</v>
      </c>
      <c r="C428" s="41">
        <v>1</v>
      </c>
      <c r="D428" s="9">
        <v>1</v>
      </c>
      <c r="E428" s="9">
        <v>2</v>
      </c>
      <c r="F428" s="9">
        <v>1</v>
      </c>
      <c r="G428" s="10">
        <f t="shared" si="91"/>
        <v>1.4025245441795231E-3</v>
      </c>
      <c r="H428" s="10">
        <f t="shared" si="92"/>
        <v>2.2727272727272726E-3</v>
      </c>
      <c r="I428" s="10">
        <f t="shared" si="93"/>
        <v>1.3360053440213762E-3</v>
      </c>
      <c r="J428" s="10">
        <f t="shared" si="94"/>
        <v>1.002004008016032E-3</v>
      </c>
      <c r="K428" s="10">
        <f t="shared" si="97"/>
        <v>1</v>
      </c>
      <c r="L428" s="10">
        <f t="shared" si="98"/>
        <v>0</v>
      </c>
      <c r="M428" s="10">
        <f t="shared" si="95"/>
        <v>1.4025245441795231E-3</v>
      </c>
      <c r="N428" s="20">
        <f t="shared" si="96"/>
        <v>0</v>
      </c>
    </row>
    <row r="429" spans="1:14" x14ac:dyDescent="0.2">
      <c r="A429" s="8"/>
      <c r="B429" s="44" t="s">
        <v>401</v>
      </c>
      <c r="C429" s="41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20" t="str">
        <f t="shared" si="96"/>
        <v/>
      </c>
    </row>
    <row r="430" spans="1:14" x14ac:dyDescent="0.2">
      <c r="A430" s="8"/>
      <c r="B430" s="44" t="s">
        <v>402</v>
      </c>
      <c r="C430" s="41">
        <v>5</v>
      </c>
      <c r="D430" s="9">
        <v>5</v>
      </c>
      <c r="E430" s="9">
        <v>0</v>
      </c>
      <c r="F430" s="9">
        <v>0</v>
      </c>
      <c r="G430" s="10">
        <f t="shared" si="91"/>
        <v>7.0126227208976155E-3</v>
      </c>
      <c r="H430" s="10">
        <f t="shared" si="92"/>
        <v>1.1363636363636364E-2</v>
      </c>
      <c r="I430" s="10" t="str">
        <f t="shared" si="93"/>
        <v/>
      </c>
      <c r="J430" s="10" t="str">
        <f t="shared" si="94"/>
        <v/>
      </c>
      <c r="K430" s="10">
        <f t="shared" si="97"/>
        <v>-1</v>
      </c>
      <c r="L430" s="10">
        <f t="shared" si="98"/>
        <v>-1</v>
      </c>
      <c r="M430" s="10">
        <f t="shared" si="95"/>
        <v>-7.0126227208976155E-3</v>
      </c>
      <c r="N430" s="20">
        <f t="shared" si="96"/>
        <v>-1.1363636363636364E-2</v>
      </c>
    </row>
    <row r="431" spans="1:14" x14ac:dyDescent="0.2">
      <c r="A431" s="8"/>
      <c r="B431" s="44" t="s">
        <v>403</v>
      </c>
      <c r="C431" s="41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0" t="str">
        <f t="shared" si="96"/>
        <v/>
      </c>
    </row>
    <row r="432" spans="1:14" ht="25.5" x14ac:dyDescent="0.2">
      <c r="A432" s="8"/>
      <c r="B432" s="44" t="s">
        <v>404</v>
      </c>
      <c r="C432" s="41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20" t="str">
        <f t="shared" si="96"/>
        <v/>
      </c>
    </row>
    <row r="433" spans="1:14" ht="25.5" x14ac:dyDescent="0.2">
      <c r="A433" s="8"/>
      <c r="B433" s="44" t="s">
        <v>405</v>
      </c>
      <c r="C433" s="41">
        <v>1</v>
      </c>
      <c r="D433" s="9">
        <v>3</v>
      </c>
      <c r="E433" s="9">
        <v>0</v>
      </c>
      <c r="F433" s="9">
        <v>0</v>
      </c>
      <c r="G433" s="10">
        <f t="shared" si="91"/>
        <v>1.4025245441795231E-3</v>
      </c>
      <c r="H433" s="10">
        <f t="shared" si="92"/>
        <v>6.8181818181818179E-3</v>
      </c>
      <c r="I433" s="10" t="str">
        <f t="shared" si="93"/>
        <v/>
      </c>
      <c r="J433" s="10" t="str">
        <f t="shared" si="94"/>
        <v/>
      </c>
      <c r="K433" s="10">
        <f t="shared" si="97"/>
        <v>-1</v>
      </c>
      <c r="L433" s="10">
        <f t="shared" si="98"/>
        <v>-1</v>
      </c>
      <c r="M433" s="10">
        <f t="shared" si="95"/>
        <v>-1.4025245441795231E-3</v>
      </c>
      <c r="N433" s="20">
        <f t="shared" si="96"/>
        <v>-6.8181818181818179E-3</v>
      </c>
    </row>
    <row r="434" spans="1:14" x14ac:dyDescent="0.2">
      <c r="A434" s="8"/>
      <c r="B434" s="44" t="s">
        <v>406</v>
      </c>
      <c r="C434" s="41">
        <v>0</v>
      </c>
      <c r="D434" s="9">
        <v>1</v>
      </c>
      <c r="E434" s="9">
        <v>0</v>
      </c>
      <c r="F434" s="9">
        <v>2</v>
      </c>
      <c r="G434" s="10" t="str">
        <f t="shared" si="91"/>
        <v/>
      </c>
      <c r="H434" s="10">
        <f t="shared" si="92"/>
        <v>2.2727272727272726E-3</v>
      </c>
      <c r="I434" s="10" t="str">
        <f t="shared" si="93"/>
        <v/>
      </c>
      <c r="J434" s="10">
        <f t="shared" si="94"/>
        <v>2.004008016032064E-3</v>
      </c>
      <c r="K434" s="10" t="str">
        <f t="shared" si="97"/>
        <v xml:space="preserve"> </v>
      </c>
      <c r="L434" s="10">
        <f t="shared" si="98"/>
        <v>1</v>
      </c>
      <c r="M434" s="10" t="str">
        <f t="shared" si="95"/>
        <v/>
      </c>
      <c r="N434" s="20">
        <f t="shared" si="96"/>
        <v>2.2727272727272726E-3</v>
      </c>
    </row>
    <row r="435" spans="1:14" x14ac:dyDescent="0.2">
      <c r="A435" s="8"/>
      <c r="B435" s="44" t="s">
        <v>407</v>
      </c>
      <c r="C435" s="41">
        <v>3</v>
      </c>
      <c r="D435" s="9">
        <v>9</v>
      </c>
      <c r="E435" s="9">
        <v>37</v>
      </c>
      <c r="F435" s="9">
        <v>21</v>
      </c>
      <c r="G435" s="10">
        <f t="shared" ref="G435:G498" si="99">+IF(C435=0,"",C435/C$371)</f>
        <v>4.2075736325385693E-3</v>
      </c>
      <c r="H435" s="10">
        <f t="shared" ref="H435:H498" si="100">+IF(D435=0,"",D435/D$371)</f>
        <v>2.0454545454545454E-2</v>
      </c>
      <c r="I435" s="10">
        <f t="shared" ref="I435:I498" si="101">+IF(E435=0,"",E435/E$371)</f>
        <v>2.4716098864395457E-2</v>
      </c>
      <c r="J435" s="10">
        <f t="shared" ref="J435:J498" si="102">+IF(F435=0,"",F435/F$371)</f>
        <v>2.1042084168336674E-2</v>
      </c>
      <c r="K435" s="10">
        <f t="shared" si="97"/>
        <v>11.333333333333334</v>
      </c>
      <c r="L435" s="10">
        <f t="shared" si="98"/>
        <v>1.3333333333333333</v>
      </c>
      <c r="M435" s="10">
        <f t="shared" ref="M435:M498" si="103">+IF(OR(AND(G435=""),(K435="")),"",G435*K435)</f>
        <v>4.7685834502103785E-2</v>
      </c>
      <c r="N435" s="20">
        <f t="shared" ref="N435:N498" si="104">+IF(OR(AND(H435=""),(L435="")),"",H435*L435)</f>
        <v>2.7272727272727271E-2</v>
      </c>
    </row>
    <row r="436" spans="1:14" x14ac:dyDescent="0.2">
      <c r="A436" s="8"/>
      <c r="B436" s="44" t="s">
        <v>408</v>
      </c>
      <c r="C436" s="41">
        <v>0</v>
      </c>
      <c r="D436" s="9">
        <v>0</v>
      </c>
      <c r="E436" s="9">
        <v>3</v>
      </c>
      <c r="F436" s="9">
        <v>1</v>
      </c>
      <c r="G436" s="10" t="str">
        <f t="shared" si="99"/>
        <v/>
      </c>
      <c r="H436" s="10" t="str">
        <f t="shared" si="100"/>
        <v/>
      </c>
      <c r="I436" s="10">
        <f t="shared" si="101"/>
        <v>2.004008016032064E-3</v>
      </c>
      <c r="J436" s="10">
        <f t="shared" si="102"/>
        <v>1.002004008016032E-3</v>
      </c>
      <c r="K436" s="10">
        <f t="shared" ref="K436:K499" si="105">+IF(AND(C436=0,E436=0)," ",IF(C436=0,1,IF(E436=0,-1,(E436-C436)/C436)))</f>
        <v>1</v>
      </c>
      <c r="L436" s="10">
        <f t="shared" ref="L436:L499" si="106">+IF(AND(D436=0,F436=0)," ",IF(D436=0,1,IF(F436=0,-1,(F436-D436)/D436)))</f>
        <v>1</v>
      </c>
      <c r="M436" s="10" t="str">
        <f t="shared" si="103"/>
        <v/>
      </c>
      <c r="N436" s="20" t="str">
        <f t="shared" si="104"/>
        <v/>
      </c>
    </row>
    <row r="437" spans="1:14" x14ac:dyDescent="0.2">
      <c r="A437" s="8"/>
      <c r="B437" s="44" t="s">
        <v>409</v>
      </c>
      <c r="C437" s="41">
        <v>4</v>
      </c>
      <c r="D437" s="9">
        <v>6</v>
      </c>
      <c r="E437" s="9">
        <v>5</v>
      </c>
      <c r="F437" s="9">
        <v>7</v>
      </c>
      <c r="G437" s="10">
        <f t="shared" si="99"/>
        <v>5.6100981767180924E-3</v>
      </c>
      <c r="H437" s="10">
        <f t="shared" si="100"/>
        <v>1.3636363636363636E-2</v>
      </c>
      <c r="I437" s="10">
        <f t="shared" si="101"/>
        <v>3.3400133600534404E-3</v>
      </c>
      <c r="J437" s="10">
        <f t="shared" si="102"/>
        <v>7.0140280561122245E-3</v>
      </c>
      <c r="K437" s="10">
        <f t="shared" si="105"/>
        <v>0.25</v>
      </c>
      <c r="L437" s="10">
        <f t="shared" si="106"/>
        <v>0.16666666666666666</v>
      </c>
      <c r="M437" s="10">
        <f t="shared" si="103"/>
        <v>1.4025245441795231E-3</v>
      </c>
      <c r="N437" s="20">
        <f t="shared" si="104"/>
        <v>2.2727272727272726E-3</v>
      </c>
    </row>
    <row r="438" spans="1:14" x14ac:dyDescent="0.2">
      <c r="A438" s="8"/>
      <c r="B438" s="44" t="s">
        <v>410</v>
      </c>
      <c r="C438" s="41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20" t="str">
        <f t="shared" si="104"/>
        <v/>
      </c>
    </row>
    <row r="439" spans="1:14" x14ac:dyDescent="0.2">
      <c r="A439" s="8" t="s">
        <v>76</v>
      </c>
      <c r="B439" s="44" t="s">
        <v>411</v>
      </c>
      <c r="C439" s="41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0" t="str">
        <f t="shared" si="104"/>
        <v/>
      </c>
    </row>
    <row r="440" spans="1:14" x14ac:dyDescent="0.2">
      <c r="A440" s="8"/>
      <c r="B440" s="44" t="s">
        <v>412</v>
      </c>
      <c r="C440" s="41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0" t="str">
        <f t="shared" si="104"/>
        <v/>
      </c>
    </row>
    <row r="441" spans="1:14" x14ac:dyDescent="0.2">
      <c r="A441" s="8"/>
      <c r="B441" s="44" t="s">
        <v>413</v>
      </c>
      <c r="C441" s="41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0" t="str">
        <f t="shared" si="104"/>
        <v/>
      </c>
    </row>
    <row r="442" spans="1:14" x14ac:dyDescent="0.2">
      <c r="A442" s="8"/>
      <c r="B442" s="44" t="s">
        <v>414</v>
      </c>
      <c r="C442" s="41">
        <v>1</v>
      </c>
      <c r="D442" s="9">
        <v>0</v>
      </c>
      <c r="E442" s="9">
        <v>0</v>
      </c>
      <c r="F442" s="9">
        <v>0</v>
      </c>
      <c r="G442" s="10">
        <f t="shared" si="99"/>
        <v>1.4025245441795231E-3</v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>
        <f t="shared" si="105"/>
        <v>-1</v>
      </c>
      <c r="L442" s="10" t="str">
        <f t="shared" si="106"/>
        <v xml:space="preserve"> </v>
      </c>
      <c r="M442" s="10">
        <f t="shared" si="103"/>
        <v>-1.4025245441795231E-3</v>
      </c>
      <c r="N442" s="20" t="str">
        <f t="shared" si="104"/>
        <v/>
      </c>
    </row>
    <row r="443" spans="1:14" x14ac:dyDescent="0.2">
      <c r="A443" s="8"/>
      <c r="B443" s="44" t="s">
        <v>415</v>
      </c>
      <c r="C443" s="41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20" t="str">
        <f t="shared" si="104"/>
        <v/>
      </c>
    </row>
    <row r="444" spans="1:14" x14ac:dyDescent="0.2">
      <c r="A444" s="8"/>
      <c r="B444" s="44" t="s">
        <v>416</v>
      </c>
      <c r="C444" s="41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0" t="str">
        <f t="shared" si="104"/>
        <v/>
      </c>
    </row>
    <row r="445" spans="1:14" x14ac:dyDescent="0.2">
      <c r="A445" s="8"/>
      <c r="B445" s="44" t="s">
        <v>417</v>
      </c>
      <c r="C445" s="41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0" t="str">
        <f t="shared" si="104"/>
        <v/>
      </c>
    </row>
    <row r="446" spans="1:14" x14ac:dyDescent="0.2">
      <c r="A446" s="8"/>
      <c r="B446" s="44" t="s">
        <v>418</v>
      </c>
      <c r="C446" s="41">
        <v>17</v>
      </c>
      <c r="D446" s="9">
        <v>67</v>
      </c>
      <c r="E446" s="9">
        <v>0</v>
      </c>
      <c r="F446" s="9">
        <v>4</v>
      </c>
      <c r="G446" s="10">
        <f t="shared" si="99"/>
        <v>2.3842917251051893E-2</v>
      </c>
      <c r="H446" s="10">
        <f t="shared" si="100"/>
        <v>0.15227272727272728</v>
      </c>
      <c r="I446" s="10" t="str">
        <f t="shared" si="101"/>
        <v/>
      </c>
      <c r="J446" s="10">
        <f t="shared" si="102"/>
        <v>4.0080160320641279E-3</v>
      </c>
      <c r="K446" s="10">
        <f t="shared" si="105"/>
        <v>-1</v>
      </c>
      <c r="L446" s="10">
        <f t="shared" si="106"/>
        <v>-0.94029850746268662</v>
      </c>
      <c r="M446" s="10">
        <f t="shared" si="103"/>
        <v>-2.3842917251051893E-2</v>
      </c>
      <c r="N446" s="20">
        <f t="shared" si="104"/>
        <v>-0.14318181818181819</v>
      </c>
    </row>
    <row r="447" spans="1:14" ht="24" customHeight="1" x14ac:dyDescent="0.2">
      <c r="A447" s="8"/>
      <c r="B447" s="44" t="s">
        <v>419</v>
      </c>
      <c r="C447" s="41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0" t="str">
        <f t="shared" si="104"/>
        <v/>
      </c>
    </row>
    <row r="448" spans="1:14" x14ac:dyDescent="0.2">
      <c r="A448" s="8"/>
      <c r="B448" s="44" t="s">
        <v>420</v>
      </c>
      <c r="C448" s="41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20" t="str">
        <f t="shared" si="104"/>
        <v/>
      </c>
    </row>
    <row r="449" spans="1:14" x14ac:dyDescent="0.2">
      <c r="A449" s="8"/>
      <c r="B449" s="44" t="s">
        <v>421</v>
      </c>
      <c r="C449" s="41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20" t="str">
        <f t="shared" si="104"/>
        <v/>
      </c>
    </row>
    <row r="450" spans="1:14" x14ac:dyDescent="0.2">
      <c r="A450" s="8"/>
      <c r="B450" s="44" t="s">
        <v>422</v>
      </c>
      <c r="C450" s="41">
        <v>0</v>
      </c>
      <c r="D450" s="9">
        <v>0</v>
      </c>
      <c r="E450" s="9">
        <v>0</v>
      </c>
      <c r="F450" s="9">
        <v>0</v>
      </c>
      <c r="G450" s="10" t="str">
        <f t="shared" si="99"/>
        <v/>
      </c>
      <c r="H450" s="10" t="str">
        <f t="shared" si="100"/>
        <v/>
      </c>
      <c r="I450" s="10" t="str">
        <f t="shared" si="101"/>
        <v/>
      </c>
      <c r="J450" s="10" t="str">
        <f t="shared" si="102"/>
        <v/>
      </c>
      <c r="K450" s="10" t="str">
        <f t="shared" si="105"/>
        <v xml:space="preserve"> </v>
      </c>
      <c r="L450" s="10" t="str">
        <f t="shared" si="106"/>
        <v xml:space="preserve"> </v>
      </c>
      <c r="M450" s="10" t="str">
        <f t="shared" si="103"/>
        <v/>
      </c>
      <c r="N450" s="20" t="str">
        <f t="shared" si="104"/>
        <v/>
      </c>
    </row>
    <row r="451" spans="1:14" x14ac:dyDescent="0.2">
      <c r="A451" s="8"/>
      <c r="B451" s="44" t="s">
        <v>423</v>
      </c>
      <c r="C451" s="41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20" t="str">
        <f t="shared" si="104"/>
        <v/>
      </c>
    </row>
    <row r="452" spans="1:14" x14ac:dyDescent="0.2">
      <c r="A452" s="8"/>
      <c r="B452" s="44" t="s">
        <v>424</v>
      </c>
      <c r="C452" s="41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0" t="str">
        <f t="shared" si="104"/>
        <v/>
      </c>
    </row>
    <row r="453" spans="1:14" x14ac:dyDescent="0.2">
      <c r="A453" s="8"/>
      <c r="B453" s="44" t="s">
        <v>425</v>
      </c>
      <c r="C453" s="41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0" t="str">
        <f t="shared" si="104"/>
        <v/>
      </c>
    </row>
    <row r="454" spans="1:14" x14ac:dyDescent="0.2">
      <c r="A454" s="8"/>
      <c r="B454" s="44" t="s">
        <v>426</v>
      </c>
      <c r="C454" s="41">
        <v>0</v>
      </c>
      <c r="D454" s="9">
        <v>0</v>
      </c>
      <c r="E454" s="9">
        <v>2</v>
      </c>
      <c r="F454" s="9">
        <v>0</v>
      </c>
      <c r="G454" s="10" t="str">
        <f t="shared" si="99"/>
        <v/>
      </c>
      <c r="H454" s="10" t="str">
        <f t="shared" si="100"/>
        <v/>
      </c>
      <c r="I454" s="10">
        <f t="shared" si="101"/>
        <v>1.3360053440213762E-3</v>
      </c>
      <c r="J454" s="10" t="str">
        <f t="shared" si="102"/>
        <v/>
      </c>
      <c r="K454" s="10">
        <f t="shared" si="105"/>
        <v>1</v>
      </c>
      <c r="L454" s="10" t="str">
        <f t="shared" si="106"/>
        <v xml:space="preserve"> </v>
      </c>
      <c r="M454" s="10" t="str">
        <f t="shared" si="103"/>
        <v/>
      </c>
      <c r="N454" s="20" t="str">
        <f t="shared" si="104"/>
        <v/>
      </c>
    </row>
    <row r="455" spans="1:14" x14ac:dyDescent="0.2">
      <c r="A455" s="8"/>
      <c r="B455" s="44" t="s">
        <v>427</v>
      </c>
      <c r="C455" s="41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20" t="str">
        <f t="shared" si="104"/>
        <v/>
      </c>
    </row>
    <row r="456" spans="1:14" x14ac:dyDescent="0.2">
      <c r="A456" s="8"/>
      <c r="B456" s="44" t="s">
        <v>428</v>
      </c>
      <c r="C456" s="41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0" t="str">
        <f t="shared" si="104"/>
        <v/>
      </c>
    </row>
    <row r="457" spans="1:14" x14ac:dyDescent="0.2">
      <c r="A457" s="8"/>
      <c r="B457" s="44" t="s">
        <v>429</v>
      </c>
      <c r="C457" s="41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0" t="str">
        <f t="shared" si="104"/>
        <v/>
      </c>
    </row>
    <row r="458" spans="1:14" x14ac:dyDescent="0.2">
      <c r="A458" s="8"/>
      <c r="B458" s="44" t="s">
        <v>430</v>
      </c>
      <c r="C458" s="41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0" t="str">
        <f t="shared" si="104"/>
        <v/>
      </c>
    </row>
    <row r="459" spans="1:14" ht="26.25" customHeight="1" x14ac:dyDescent="0.2">
      <c r="A459" s="8"/>
      <c r="B459" s="44" t="s">
        <v>431</v>
      </c>
      <c r="C459" s="41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0" t="str">
        <f t="shared" si="104"/>
        <v/>
      </c>
    </row>
    <row r="460" spans="1:14" ht="25.5" x14ac:dyDescent="0.2">
      <c r="A460" s="8"/>
      <c r="B460" s="44" t="s">
        <v>432</v>
      </c>
      <c r="C460" s="41">
        <v>0</v>
      </c>
      <c r="D460" s="9">
        <v>1</v>
      </c>
      <c r="E460" s="9">
        <v>12</v>
      </c>
      <c r="F460" s="9">
        <v>46</v>
      </c>
      <c r="G460" s="10" t="str">
        <f t="shared" si="99"/>
        <v/>
      </c>
      <c r="H460" s="10">
        <f t="shared" si="100"/>
        <v>2.2727272727272726E-3</v>
      </c>
      <c r="I460" s="10">
        <f t="shared" si="101"/>
        <v>8.0160320641282558E-3</v>
      </c>
      <c r="J460" s="10">
        <f t="shared" si="102"/>
        <v>4.6092184368737472E-2</v>
      </c>
      <c r="K460" s="10">
        <f t="shared" si="105"/>
        <v>1</v>
      </c>
      <c r="L460" s="10">
        <f t="shared" si="106"/>
        <v>45</v>
      </c>
      <c r="M460" s="10" t="str">
        <f t="shared" si="103"/>
        <v/>
      </c>
      <c r="N460" s="20">
        <f t="shared" si="104"/>
        <v>0.10227272727272727</v>
      </c>
    </row>
    <row r="461" spans="1:14" x14ac:dyDescent="0.2">
      <c r="A461" s="8"/>
      <c r="B461" s="44" t="s">
        <v>433</v>
      </c>
      <c r="C461" s="41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20" t="str">
        <f t="shared" si="104"/>
        <v/>
      </c>
    </row>
    <row r="462" spans="1:14" ht="25.5" x14ac:dyDescent="0.2">
      <c r="A462" s="8"/>
      <c r="B462" s="44" t="s">
        <v>434</v>
      </c>
      <c r="C462" s="41">
        <v>0</v>
      </c>
      <c r="D462" s="9">
        <v>2</v>
      </c>
      <c r="E462" s="9">
        <v>0</v>
      </c>
      <c r="F462" s="9">
        <v>1</v>
      </c>
      <c r="G462" s="10" t="str">
        <f t="shared" si="99"/>
        <v/>
      </c>
      <c r="H462" s="10">
        <f t="shared" si="100"/>
        <v>4.5454545454545452E-3</v>
      </c>
      <c r="I462" s="10" t="str">
        <f t="shared" si="101"/>
        <v/>
      </c>
      <c r="J462" s="10">
        <f t="shared" si="102"/>
        <v>1.002004008016032E-3</v>
      </c>
      <c r="K462" s="10" t="str">
        <f t="shared" si="105"/>
        <v xml:space="preserve"> </v>
      </c>
      <c r="L462" s="10">
        <f t="shared" si="106"/>
        <v>-0.5</v>
      </c>
      <c r="M462" s="10" t="str">
        <f t="shared" si="103"/>
        <v/>
      </c>
      <c r="N462" s="20">
        <f t="shared" si="104"/>
        <v>-2.2727272727272726E-3</v>
      </c>
    </row>
    <row r="463" spans="1:14" ht="25.5" x14ac:dyDescent="0.2">
      <c r="A463" s="8"/>
      <c r="B463" s="44" t="s">
        <v>435</v>
      </c>
      <c r="C463" s="41">
        <v>0</v>
      </c>
      <c r="D463" s="9">
        <v>0</v>
      </c>
      <c r="E463" s="9">
        <v>0</v>
      </c>
      <c r="F463" s="9">
        <v>1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>
        <f t="shared" si="102"/>
        <v>1.002004008016032E-3</v>
      </c>
      <c r="K463" s="10" t="str">
        <f t="shared" si="105"/>
        <v xml:space="preserve"> </v>
      </c>
      <c r="L463" s="10">
        <f t="shared" si="106"/>
        <v>1</v>
      </c>
      <c r="M463" s="10" t="str">
        <f t="shared" si="103"/>
        <v/>
      </c>
      <c r="N463" s="20" t="str">
        <f t="shared" si="104"/>
        <v/>
      </c>
    </row>
    <row r="464" spans="1:14" x14ac:dyDescent="0.2">
      <c r="A464" s="8"/>
      <c r="B464" s="44" t="s">
        <v>436</v>
      </c>
      <c r="C464" s="41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20" t="str">
        <f t="shared" si="104"/>
        <v/>
      </c>
    </row>
    <row r="465" spans="1:14" x14ac:dyDescent="0.2">
      <c r="A465" s="8"/>
      <c r="B465" s="44" t="s">
        <v>437</v>
      </c>
      <c r="C465" s="41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20" t="str">
        <f t="shared" si="104"/>
        <v/>
      </c>
    </row>
    <row r="466" spans="1:14" x14ac:dyDescent="0.2">
      <c r="A466" s="8"/>
      <c r="B466" s="44" t="s">
        <v>438</v>
      </c>
      <c r="C466" s="41">
        <v>0</v>
      </c>
      <c r="D466" s="9">
        <v>0</v>
      </c>
      <c r="E466" s="9">
        <v>0</v>
      </c>
      <c r="F466" s="9">
        <v>3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>
        <f t="shared" si="102"/>
        <v>3.0060120240480962E-3</v>
      </c>
      <c r="K466" s="10" t="str">
        <f t="shared" si="105"/>
        <v xml:space="preserve"> </v>
      </c>
      <c r="L466" s="10">
        <f t="shared" si="106"/>
        <v>1</v>
      </c>
      <c r="M466" s="10" t="str">
        <f t="shared" si="103"/>
        <v/>
      </c>
      <c r="N466" s="20" t="str">
        <f t="shared" si="104"/>
        <v/>
      </c>
    </row>
    <row r="467" spans="1:14" x14ac:dyDescent="0.2">
      <c r="A467" s="8"/>
      <c r="B467" s="44" t="s">
        <v>439</v>
      </c>
      <c r="C467" s="41">
        <v>0</v>
      </c>
      <c r="D467" s="9">
        <v>3</v>
      </c>
      <c r="E467" s="9">
        <v>0</v>
      </c>
      <c r="F467" s="9">
        <v>0</v>
      </c>
      <c r="G467" s="10" t="str">
        <f t="shared" si="99"/>
        <v/>
      </c>
      <c r="H467" s="10">
        <f t="shared" si="100"/>
        <v>6.8181818181818179E-3</v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>
        <f t="shared" si="106"/>
        <v>-1</v>
      </c>
      <c r="M467" s="10" t="str">
        <f t="shared" si="103"/>
        <v/>
      </c>
      <c r="N467" s="20">
        <f t="shared" si="104"/>
        <v>-6.8181818181818179E-3</v>
      </c>
    </row>
    <row r="468" spans="1:14" x14ac:dyDescent="0.2">
      <c r="A468" s="8"/>
      <c r="B468" s="44" t="s">
        <v>440</v>
      </c>
      <c r="C468" s="41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0" t="str">
        <f t="shared" si="104"/>
        <v/>
      </c>
    </row>
    <row r="469" spans="1:14" x14ac:dyDescent="0.2">
      <c r="A469" s="8"/>
      <c r="B469" s="44" t="s">
        <v>441</v>
      </c>
      <c r="C469" s="41">
        <v>0</v>
      </c>
      <c r="D469" s="9">
        <v>0</v>
      </c>
      <c r="E469" s="9">
        <v>0</v>
      </c>
      <c r="F469" s="9">
        <v>0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 t="str">
        <f t="shared" si="106"/>
        <v xml:space="preserve"> </v>
      </c>
      <c r="M469" s="10" t="str">
        <f t="shared" si="103"/>
        <v/>
      </c>
      <c r="N469" s="20" t="str">
        <f t="shared" si="104"/>
        <v/>
      </c>
    </row>
    <row r="470" spans="1:14" x14ac:dyDescent="0.2">
      <c r="A470" s="8"/>
      <c r="B470" s="44" t="s">
        <v>442</v>
      </c>
      <c r="C470" s="41">
        <v>0</v>
      </c>
      <c r="D470" s="9">
        <v>12</v>
      </c>
      <c r="E470" s="9">
        <v>121</v>
      </c>
      <c r="F470" s="9">
        <v>126</v>
      </c>
      <c r="G470" s="10" t="str">
        <f t="shared" si="99"/>
        <v/>
      </c>
      <c r="H470" s="10">
        <f t="shared" si="100"/>
        <v>2.7272727272727271E-2</v>
      </c>
      <c r="I470" s="10">
        <f t="shared" si="101"/>
        <v>8.082832331329326E-2</v>
      </c>
      <c r="J470" s="10">
        <f t="shared" si="102"/>
        <v>0.12625250501002003</v>
      </c>
      <c r="K470" s="10">
        <f t="shared" si="105"/>
        <v>1</v>
      </c>
      <c r="L470" s="10">
        <f t="shared" si="106"/>
        <v>9.5</v>
      </c>
      <c r="M470" s="10" t="str">
        <f t="shared" si="103"/>
        <v/>
      </c>
      <c r="N470" s="20">
        <f t="shared" si="104"/>
        <v>0.25909090909090909</v>
      </c>
    </row>
    <row r="471" spans="1:14" x14ac:dyDescent="0.2">
      <c r="A471" s="8"/>
      <c r="B471" s="44" t="s">
        <v>443</v>
      </c>
      <c r="C471" s="41">
        <v>0</v>
      </c>
      <c r="D471" s="9">
        <v>1</v>
      </c>
      <c r="E471" s="9">
        <v>0</v>
      </c>
      <c r="F471" s="9">
        <v>0</v>
      </c>
      <c r="G471" s="10" t="str">
        <f t="shared" si="99"/>
        <v/>
      </c>
      <c r="H471" s="10">
        <f t="shared" si="100"/>
        <v>2.2727272727272726E-3</v>
      </c>
      <c r="I471" s="10" t="str">
        <f t="shared" si="101"/>
        <v/>
      </c>
      <c r="J471" s="10" t="str">
        <f t="shared" si="102"/>
        <v/>
      </c>
      <c r="K471" s="10" t="str">
        <f t="shared" si="105"/>
        <v xml:space="preserve"> </v>
      </c>
      <c r="L471" s="10">
        <f t="shared" si="106"/>
        <v>-1</v>
      </c>
      <c r="M471" s="10" t="str">
        <f t="shared" si="103"/>
        <v/>
      </c>
      <c r="N471" s="20">
        <f t="shared" si="104"/>
        <v>-2.2727272727272726E-3</v>
      </c>
    </row>
    <row r="472" spans="1:14" x14ac:dyDescent="0.2">
      <c r="A472" s="8"/>
      <c r="B472" s="44" t="s">
        <v>444</v>
      </c>
      <c r="C472" s="41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20" t="str">
        <f t="shared" si="104"/>
        <v/>
      </c>
    </row>
    <row r="473" spans="1:14" x14ac:dyDescent="0.2">
      <c r="A473" s="8"/>
      <c r="B473" s="44" t="s">
        <v>445</v>
      </c>
      <c r="C473" s="41">
        <v>1</v>
      </c>
      <c r="D473" s="9">
        <v>18</v>
      </c>
      <c r="E473" s="9">
        <v>1</v>
      </c>
      <c r="F473" s="9">
        <v>10</v>
      </c>
      <c r="G473" s="10">
        <f t="shared" si="99"/>
        <v>1.4025245441795231E-3</v>
      </c>
      <c r="H473" s="10">
        <f t="shared" si="100"/>
        <v>4.0909090909090909E-2</v>
      </c>
      <c r="I473" s="10">
        <f t="shared" si="101"/>
        <v>6.680026720106881E-4</v>
      </c>
      <c r="J473" s="10">
        <f t="shared" si="102"/>
        <v>1.002004008016032E-2</v>
      </c>
      <c r="K473" s="10">
        <f t="shared" si="105"/>
        <v>0</v>
      </c>
      <c r="L473" s="10">
        <f t="shared" si="106"/>
        <v>-0.44444444444444442</v>
      </c>
      <c r="M473" s="10">
        <f t="shared" si="103"/>
        <v>0</v>
      </c>
      <c r="N473" s="20">
        <f t="shared" si="104"/>
        <v>-1.8181818181818181E-2</v>
      </c>
    </row>
    <row r="474" spans="1:14" x14ac:dyDescent="0.2">
      <c r="A474" s="8"/>
      <c r="B474" s="44" t="s">
        <v>446</v>
      </c>
      <c r="C474" s="41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0" t="str">
        <f t="shared" si="104"/>
        <v/>
      </c>
    </row>
    <row r="475" spans="1:14" x14ac:dyDescent="0.2">
      <c r="A475" s="8"/>
      <c r="B475" s="44" t="s">
        <v>447</v>
      </c>
      <c r="C475" s="41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0" t="str">
        <f t="shared" si="104"/>
        <v/>
      </c>
    </row>
    <row r="476" spans="1:14" x14ac:dyDescent="0.2">
      <c r="A476" s="8"/>
      <c r="B476" s="44" t="s">
        <v>448</v>
      </c>
      <c r="C476" s="41">
        <v>0</v>
      </c>
      <c r="D476" s="9">
        <v>0</v>
      </c>
      <c r="E476" s="9">
        <v>13</v>
      </c>
      <c r="F476" s="9">
        <v>15</v>
      </c>
      <c r="G476" s="10" t="str">
        <f t="shared" si="99"/>
        <v/>
      </c>
      <c r="H476" s="10" t="str">
        <f t="shared" si="100"/>
        <v/>
      </c>
      <c r="I476" s="10">
        <f t="shared" si="101"/>
        <v>8.6840347361389451E-3</v>
      </c>
      <c r="J476" s="10">
        <f t="shared" si="102"/>
        <v>1.503006012024048E-2</v>
      </c>
      <c r="K476" s="10">
        <f t="shared" si="105"/>
        <v>1</v>
      </c>
      <c r="L476" s="10">
        <f t="shared" si="106"/>
        <v>1</v>
      </c>
      <c r="M476" s="10" t="str">
        <f t="shared" si="103"/>
        <v/>
      </c>
      <c r="N476" s="20" t="str">
        <f t="shared" si="104"/>
        <v/>
      </c>
    </row>
    <row r="477" spans="1:14" x14ac:dyDescent="0.2">
      <c r="A477" s="8"/>
      <c r="B477" s="44" t="s">
        <v>449</v>
      </c>
      <c r="C477" s="41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0" t="str">
        <f t="shared" si="104"/>
        <v/>
      </c>
    </row>
    <row r="478" spans="1:14" x14ac:dyDescent="0.2">
      <c r="A478" s="8"/>
      <c r="B478" s="44" t="s">
        <v>450</v>
      </c>
      <c r="C478" s="41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20" t="str">
        <f t="shared" si="104"/>
        <v/>
      </c>
    </row>
    <row r="479" spans="1:14" x14ac:dyDescent="0.2">
      <c r="A479" s="8"/>
      <c r="B479" s="44" t="s">
        <v>451</v>
      </c>
      <c r="C479" s="41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0" t="str">
        <f t="shared" si="104"/>
        <v/>
      </c>
    </row>
    <row r="480" spans="1:14" x14ac:dyDescent="0.2">
      <c r="A480" s="8"/>
      <c r="B480" s="44" t="s">
        <v>452</v>
      </c>
      <c r="C480" s="41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0" t="str">
        <f t="shared" si="104"/>
        <v/>
      </c>
    </row>
    <row r="481" spans="1:14" ht="26.25" customHeight="1" x14ac:dyDescent="0.2">
      <c r="A481" s="8"/>
      <c r="B481" s="44" t="s">
        <v>453</v>
      </c>
      <c r="C481" s="41">
        <v>0</v>
      </c>
      <c r="D481" s="9">
        <v>0</v>
      </c>
      <c r="E481" s="9">
        <v>0</v>
      </c>
      <c r="F481" s="9">
        <v>29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>
        <f t="shared" si="102"/>
        <v>2.9058116232464931E-2</v>
      </c>
      <c r="K481" s="10" t="str">
        <f t="shared" si="105"/>
        <v xml:space="preserve"> </v>
      </c>
      <c r="L481" s="10">
        <f t="shared" si="106"/>
        <v>1</v>
      </c>
      <c r="M481" s="10" t="str">
        <f t="shared" si="103"/>
        <v/>
      </c>
      <c r="N481" s="20" t="str">
        <f t="shared" si="104"/>
        <v/>
      </c>
    </row>
    <row r="482" spans="1:14" x14ac:dyDescent="0.2">
      <c r="A482" s="8"/>
      <c r="B482" s="44" t="s">
        <v>454</v>
      </c>
      <c r="C482" s="41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0" t="str">
        <f t="shared" si="104"/>
        <v/>
      </c>
    </row>
    <row r="483" spans="1:14" x14ac:dyDescent="0.2">
      <c r="A483" s="8"/>
      <c r="B483" s="44" t="s">
        <v>455</v>
      </c>
      <c r="C483" s="41">
        <v>0</v>
      </c>
      <c r="D483" s="9">
        <v>0</v>
      </c>
      <c r="E483" s="9">
        <v>0</v>
      </c>
      <c r="F483" s="9">
        <v>0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 t="str">
        <f t="shared" si="106"/>
        <v xml:space="preserve"> </v>
      </c>
      <c r="M483" s="10" t="str">
        <f t="shared" si="103"/>
        <v/>
      </c>
      <c r="N483" s="20" t="str">
        <f t="shared" si="104"/>
        <v/>
      </c>
    </row>
    <row r="484" spans="1:14" x14ac:dyDescent="0.2">
      <c r="A484" s="8"/>
      <c r="B484" s="44" t="s">
        <v>456</v>
      </c>
      <c r="C484" s="41">
        <v>0</v>
      </c>
      <c r="D484" s="9">
        <v>0</v>
      </c>
      <c r="E484" s="9">
        <v>0</v>
      </c>
      <c r="F484" s="9">
        <v>1</v>
      </c>
      <c r="G484" s="10" t="str">
        <f t="shared" si="99"/>
        <v/>
      </c>
      <c r="H484" s="10" t="str">
        <f t="shared" si="100"/>
        <v/>
      </c>
      <c r="I484" s="10" t="str">
        <f t="shared" si="101"/>
        <v/>
      </c>
      <c r="J484" s="10">
        <f t="shared" si="102"/>
        <v>1.002004008016032E-3</v>
      </c>
      <c r="K484" s="10" t="str">
        <f t="shared" si="105"/>
        <v xml:space="preserve"> </v>
      </c>
      <c r="L484" s="10">
        <f t="shared" si="106"/>
        <v>1</v>
      </c>
      <c r="M484" s="10" t="str">
        <f t="shared" si="103"/>
        <v/>
      </c>
      <c r="N484" s="20" t="str">
        <f t="shared" si="104"/>
        <v/>
      </c>
    </row>
    <row r="485" spans="1:14" x14ac:dyDescent="0.2">
      <c r="A485" s="8"/>
      <c r="B485" s="44" t="s">
        <v>457</v>
      </c>
      <c r="C485" s="41">
        <v>0</v>
      </c>
      <c r="D485" s="9">
        <v>0</v>
      </c>
      <c r="E485" s="9">
        <v>0</v>
      </c>
      <c r="F485" s="9">
        <v>0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 t="str">
        <f t="shared" si="106"/>
        <v xml:space="preserve"> </v>
      </c>
      <c r="M485" s="10" t="str">
        <f t="shared" si="103"/>
        <v/>
      </c>
      <c r="N485" s="20" t="str">
        <f t="shared" si="104"/>
        <v/>
      </c>
    </row>
    <row r="486" spans="1:14" ht="25.5" x14ac:dyDescent="0.2">
      <c r="A486" s="8"/>
      <c r="B486" s="44" t="s">
        <v>458</v>
      </c>
      <c r="C486" s="41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20" t="str">
        <f t="shared" si="104"/>
        <v/>
      </c>
    </row>
    <row r="487" spans="1:14" ht="25.5" x14ac:dyDescent="0.2">
      <c r="A487" s="8"/>
      <c r="B487" s="44" t="s">
        <v>459</v>
      </c>
      <c r="C487" s="41">
        <v>0</v>
      </c>
      <c r="D487" s="9">
        <v>0</v>
      </c>
      <c r="E487" s="9">
        <v>0</v>
      </c>
      <c r="F487" s="9">
        <v>0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 t="str">
        <f t="shared" si="102"/>
        <v/>
      </c>
      <c r="K487" s="10" t="str">
        <f t="shared" si="105"/>
        <v xml:space="preserve"> </v>
      </c>
      <c r="L487" s="10" t="str">
        <f t="shared" si="106"/>
        <v xml:space="preserve"> </v>
      </c>
      <c r="M487" s="10" t="str">
        <f t="shared" si="103"/>
        <v/>
      </c>
      <c r="N487" s="20" t="str">
        <f t="shared" si="104"/>
        <v/>
      </c>
    </row>
    <row r="488" spans="1:14" ht="25.5" x14ac:dyDescent="0.2">
      <c r="A488" s="8"/>
      <c r="B488" s="44" t="s">
        <v>460</v>
      </c>
      <c r="C488" s="41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0" t="str">
        <f t="shared" si="104"/>
        <v/>
      </c>
    </row>
    <row r="489" spans="1:14" x14ac:dyDescent="0.2">
      <c r="A489" s="8"/>
      <c r="B489" s="44" t="s">
        <v>461</v>
      </c>
      <c r="C489" s="41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20" t="str">
        <f t="shared" si="104"/>
        <v/>
      </c>
    </row>
    <row r="490" spans="1:14" ht="25.5" x14ac:dyDescent="0.2">
      <c r="A490" s="8"/>
      <c r="B490" s="44" t="s">
        <v>462</v>
      </c>
      <c r="C490" s="41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0" t="str">
        <f t="shared" si="104"/>
        <v/>
      </c>
    </row>
    <row r="491" spans="1:14" x14ac:dyDescent="0.2">
      <c r="A491" s="8"/>
      <c r="B491" s="44" t="s">
        <v>463</v>
      </c>
      <c r="C491" s="41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20" t="str">
        <f t="shared" si="104"/>
        <v/>
      </c>
    </row>
    <row r="492" spans="1:14" x14ac:dyDescent="0.2">
      <c r="A492" s="8"/>
      <c r="B492" s="44" t="s">
        <v>464</v>
      </c>
      <c r="C492" s="41">
        <v>0</v>
      </c>
      <c r="D492" s="9">
        <v>1</v>
      </c>
      <c r="E492" s="9">
        <v>0</v>
      </c>
      <c r="F492" s="9">
        <v>5</v>
      </c>
      <c r="G492" s="10" t="str">
        <f t="shared" si="99"/>
        <v/>
      </c>
      <c r="H492" s="10">
        <f t="shared" si="100"/>
        <v>2.2727272727272726E-3</v>
      </c>
      <c r="I492" s="10" t="str">
        <f t="shared" si="101"/>
        <v/>
      </c>
      <c r="J492" s="10">
        <f t="shared" si="102"/>
        <v>5.0100200400801601E-3</v>
      </c>
      <c r="K492" s="10" t="str">
        <f t="shared" si="105"/>
        <v xml:space="preserve"> </v>
      </c>
      <c r="L492" s="10">
        <f t="shared" si="106"/>
        <v>4</v>
      </c>
      <c r="M492" s="10" t="str">
        <f t="shared" si="103"/>
        <v/>
      </c>
      <c r="N492" s="20">
        <f t="shared" si="104"/>
        <v>9.0909090909090905E-3</v>
      </c>
    </row>
    <row r="493" spans="1:14" x14ac:dyDescent="0.2">
      <c r="A493" s="8"/>
      <c r="B493" s="44" t="s">
        <v>465</v>
      </c>
      <c r="C493" s="41">
        <v>0</v>
      </c>
      <c r="D493" s="9">
        <v>7</v>
      </c>
      <c r="E493" s="9">
        <v>0</v>
      </c>
      <c r="F493" s="9">
        <v>48</v>
      </c>
      <c r="G493" s="10" t="str">
        <f t="shared" si="99"/>
        <v/>
      </c>
      <c r="H493" s="10">
        <f t="shared" si="100"/>
        <v>1.5909090909090907E-2</v>
      </c>
      <c r="I493" s="10" t="str">
        <f t="shared" si="101"/>
        <v/>
      </c>
      <c r="J493" s="10">
        <f t="shared" si="102"/>
        <v>4.8096192384769539E-2</v>
      </c>
      <c r="K493" s="10" t="str">
        <f t="shared" si="105"/>
        <v xml:space="preserve"> </v>
      </c>
      <c r="L493" s="10">
        <f t="shared" si="106"/>
        <v>5.8571428571428568</v>
      </c>
      <c r="M493" s="10" t="str">
        <f t="shared" si="103"/>
        <v/>
      </c>
      <c r="N493" s="20">
        <f t="shared" si="104"/>
        <v>9.3181818181818171E-2</v>
      </c>
    </row>
    <row r="494" spans="1:14" x14ac:dyDescent="0.2">
      <c r="A494" s="8"/>
      <c r="B494" s="44" t="s">
        <v>466</v>
      </c>
      <c r="C494" s="41">
        <v>0</v>
      </c>
      <c r="D494" s="9">
        <v>2</v>
      </c>
      <c r="E494" s="9">
        <v>0</v>
      </c>
      <c r="F494" s="9">
        <v>1</v>
      </c>
      <c r="G494" s="10" t="str">
        <f t="shared" si="99"/>
        <v/>
      </c>
      <c r="H494" s="10">
        <f t="shared" si="100"/>
        <v>4.5454545454545452E-3</v>
      </c>
      <c r="I494" s="10" t="str">
        <f t="shared" si="101"/>
        <v/>
      </c>
      <c r="J494" s="10">
        <f t="shared" si="102"/>
        <v>1.002004008016032E-3</v>
      </c>
      <c r="K494" s="10" t="str">
        <f t="shared" si="105"/>
        <v xml:space="preserve"> </v>
      </c>
      <c r="L494" s="10">
        <f t="shared" si="106"/>
        <v>-0.5</v>
      </c>
      <c r="M494" s="10" t="str">
        <f t="shared" si="103"/>
        <v/>
      </c>
      <c r="N494" s="20">
        <f t="shared" si="104"/>
        <v>-2.2727272727272726E-3</v>
      </c>
    </row>
    <row r="495" spans="1:14" x14ac:dyDescent="0.2">
      <c r="A495" s="8"/>
      <c r="B495" s="44" t="s">
        <v>467</v>
      </c>
      <c r="C495" s="41">
        <v>0</v>
      </c>
      <c r="D495" s="9">
        <v>1</v>
      </c>
      <c r="E495" s="9">
        <v>0</v>
      </c>
      <c r="F495" s="9">
        <v>0</v>
      </c>
      <c r="G495" s="10" t="str">
        <f t="shared" si="99"/>
        <v/>
      </c>
      <c r="H495" s="10">
        <f t="shared" si="100"/>
        <v>2.2727272727272726E-3</v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>
        <f t="shared" si="106"/>
        <v>-1</v>
      </c>
      <c r="M495" s="10" t="str">
        <f t="shared" si="103"/>
        <v/>
      </c>
      <c r="N495" s="20">
        <f t="shared" si="104"/>
        <v>-2.2727272727272726E-3</v>
      </c>
    </row>
    <row r="496" spans="1:14" x14ac:dyDescent="0.2">
      <c r="A496" s="8"/>
      <c r="B496" s="44" t="s">
        <v>468</v>
      </c>
      <c r="C496" s="41">
        <v>0</v>
      </c>
      <c r="D496" s="9">
        <v>3</v>
      </c>
      <c r="E496" s="9">
        <v>0</v>
      </c>
      <c r="F496" s="9">
        <v>3</v>
      </c>
      <c r="G496" s="10" t="str">
        <f t="shared" si="99"/>
        <v/>
      </c>
      <c r="H496" s="10">
        <f t="shared" si="100"/>
        <v>6.8181818181818179E-3</v>
      </c>
      <c r="I496" s="10" t="str">
        <f t="shared" si="101"/>
        <v/>
      </c>
      <c r="J496" s="10">
        <f t="shared" si="102"/>
        <v>3.0060120240480962E-3</v>
      </c>
      <c r="K496" s="10" t="str">
        <f t="shared" si="105"/>
        <v xml:space="preserve"> </v>
      </c>
      <c r="L496" s="10">
        <f t="shared" si="106"/>
        <v>0</v>
      </c>
      <c r="M496" s="10" t="str">
        <f t="shared" si="103"/>
        <v/>
      </c>
      <c r="N496" s="20">
        <f t="shared" si="104"/>
        <v>0</v>
      </c>
    </row>
    <row r="497" spans="1:14" x14ac:dyDescent="0.2">
      <c r="A497" s="8"/>
      <c r="B497" s="44" t="s">
        <v>469</v>
      </c>
      <c r="C497" s="41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20" t="str">
        <f t="shared" si="104"/>
        <v/>
      </c>
    </row>
    <row r="498" spans="1:14" x14ac:dyDescent="0.2">
      <c r="A498" s="8"/>
      <c r="B498" s="44" t="s">
        <v>470</v>
      </c>
      <c r="C498" s="41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0" t="str">
        <f t="shared" si="104"/>
        <v/>
      </c>
    </row>
    <row r="499" spans="1:14" x14ac:dyDescent="0.2">
      <c r="A499" s="8"/>
      <c r="B499" s="44" t="s">
        <v>471</v>
      </c>
      <c r="C499" s="41">
        <v>2</v>
      </c>
      <c r="D499" s="9">
        <v>18</v>
      </c>
      <c r="E499" s="9">
        <v>0</v>
      </c>
      <c r="F499" s="9">
        <v>7</v>
      </c>
      <c r="G499" s="10">
        <f t="shared" ref="G499:G562" si="107">+IF(C499=0,"",C499/C$371)</f>
        <v>2.8050490883590462E-3</v>
      </c>
      <c r="H499" s="10">
        <f t="shared" ref="H499:H562" si="108">+IF(D499=0,"",D499/D$371)</f>
        <v>4.0909090909090909E-2</v>
      </c>
      <c r="I499" s="10" t="str">
        <f t="shared" ref="I499:I562" si="109">+IF(E499=0,"",E499/E$371)</f>
        <v/>
      </c>
      <c r="J499" s="10">
        <f t="shared" ref="J499:J562" si="110">+IF(F499=0,"",F499/F$371)</f>
        <v>7.0140280561122245E-3</v>
      </c>
      <c r="K499" s="10">
        <f t="shared" si="105"/>
        <v>-1</v>
      </c>
      <c r="L499" s="10">
        <f t="shared" si="106"/>
        <v>-0.61111111111111116</v>
      </c>
      <c r="M499" s="10">
        <f t="shared" ref="M499:M562" si="111">+IF(OR(AND(G499=""),(K499="")),"",G499*K499)</f>
        <v>-2.8050490883590462E-3</v>
      </c>
      <c r="N499" s="20">
        <f t="shared" ref="N499:N562" si="112">+IF(OR(AND(H499=""),(L499="")),"",H499*L499)</f>
        <v>-2.5000000000000001E-2</v>
      </c>
    </row>
    <row r="500" spans="1:14" x14ac:dyDescent="0.2">
      <c r="A500" s="8"/>
      <c r="B500" s="44" t="s">
        <v>472</v>
      </c>
      <c r="C500" s="41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0" t="str">
        <f t="shared" si="112"/>
        <v/>
      </c>
    </row>
    <row r="501" spans="1:14" x14ac:dyDescent="0.2">
      <c r="A501" s="8"/>
      <c r="B501" s="44" t="s">
        <v>473</v>
      </c>
      <c r="C501" s="41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20" t="str">
        <f t="shared" si="112"/>
        <v/>
      </c>
    </row>
    <row r="502" spans="1:14" x14ac:dyDescent="0.2">
      <c r="A502" s="8"/>
      <c r="B502" s="44" t="s">
        <v>474</v>
      </c>
      <c r="C502" s="41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0" t="str">
        <f t="shared" si="112"/>
        <v/>
      </c>
    </row>
    <row r="503" spans="1:14" x14ac:dyDescent="0.2">
      <c r="A503" s="8"/>
      <c r="B503" s="44" t="s">
        <v>475</v>
      </c>
      <c r="C503" s="41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0" t="str">
        <f t="shared" si="112"/>
        <v/>
      </c>
    </row>
    <row r="504" spans="1:14" x14ac:dyDescent="0.2">
      <c r="A504" s="8"/>
      <c r="B504" s="44" t="s">
        <v>476</v>
      </c>
      <c r="C504" s="41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20" t="str">
        <f t="shared" si="112"/>
        <v/>
      </c>
    </row>
    <row r="505" spans="1:14" x14ac:dyDescent="0.2">
      <c r="A505" s="8"/>
      <c r="B505" s="44" t="s">
        <v>477</v>
      </c>
      <c r="C505" s="41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0" t="str">
        <f t="shared" si="112"/>
        <v/>
      </c>
    </row>
    <row r="506" spans="1:14" x14ac:dyDescent="0.2">
      <c r="A506" s="8"/>
      <c r="B506" s="44" t="s">
        <v>478</v>
      </c>
      <c r="C506" s="41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0" t="str">
        <f t="shared" si="112"/>
        <v/>
      </c>
    </row>
    <row r="507" spans="1:14" x14ac:dyDescent="0.2">
      <c r="A507" s="8"/>
      <c r="B507" s="44" t="s">
        <v>479</v>
      </c>
      <c r="C507" s="41">
        <v>0</v>
      </c>
      <c r="D507" s="9">
        <v>3</v>
      </c>
      <c r="E507" s="9">
        <v>0</v>
      </c>
      <c r="F507" s="9">
        <v>0</v>
      </c>
      <c r="G507" s="10" t="str">
        <f t="shared" si="107"/>
        <v/>
      </c>
      <c r="H507" s="10">
        <f t="shared" si="108"/>
        <v>6.8181818181818179E-3</v>
      </c>
      <c r="I507" s="10" t="str">
        <f t="shared" si="109"/>
        <v/>
      </c>
      <c r="J507" s="10" t="str">
        <f t="shared" si="110"/>
        <v/>
      </c>
      <c r="K507" s="10" t="str">
        <f t="shared" si="113"/>
        <v xml:space="preserve"> </v>
      </c>
      <c r="L507" s="10">
        <f t="shared" si="114"/>
        <v>-1</v>
      </c>
      <c r="M507" s="10" t="str">
        <f t="shared" si="111"/>
        <v/>
      </c>
      <c r="N507" s="20">
        <f t="shared" si="112"/>
        <v>-6.8181818181818179E-3</v>
      </c>
    </row>
    <row r="508" spans="1:14" ht="25.5" x14ac:dyDescent="0.2">
      <c r="A508" s="8"/>
      <c r="B508" s="44" t="s">
        <v>480</v>
      </c>
      <c r="C508" s="41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0" t="str">
        <f t="shared" si="112"/>
        <v/>
      </c>
    </row>
    <row r="509" spans="1:14" x14ac:dyDescent="0.2">
      <c r="A509" s="8"/>
      <c r="B509" s="44" t="s">
        <v>481</v>
      </c>
      <c r="C509" s="41">
        <v>0</v>
      </c>
      <c r="D509" s="9">
        <v>0</v>
      </c>
      <c r="E509" s="9">
        <v>0</v>
      </c>
      <c r="F509" s="9">
        <v>1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>
        <f t="shared" si="110"/>
        <v>1.002004008016032E-3</v>
      </c>
      <c r="K509" s="10" t="str">
        <f t="shared" si="113"/>
        <v xml:space="preserve"> </v>
      </c>
      <c r="L509" s="10">
        <f t="shared" si="114"/>
        <v>1</v>
      </c>
      <c r="M509" s="10" t="str">
        <f t="shared" si="111"/>
        <v/>
      </c>
      <c r="N509" s="20" t="str">
        <f t="shared" si="112"/>
        <v/>
      </c>
    </row>
    <row r="510" spans="1:14" x14ac:dyDescent="0.2">
      <c r="A510" s="8"/>
      <c r="B510" s="44" t="s">
        <v>482</v>
      </c>
      <c r="C510" s="41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0" t="str">
        <f t="shared" si="112"/>
        <v/>
      </c>
    </row>
    <row r="511" spans="1:14" x14ac:dyDescent="0.2">
      <c r="A511" s="8"/>
      <c r="B511" s="44" t="s">
        <v>483</v>
      </c>
      <c r="C511" s="41">
        <v>0</v>
      </c>
      <c r="D511" s="9">
        <v>0</v>
      </c>
      <c r="E511" s="9">
        <v>0</v>
      </c>
      <c r="F511" s="9">
        <v>1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>
        <f t="shared" si="110"/>
        <v>1.002004008016032E-3</v>
      </c>
      <c r="K511" s="10" t="str">
        <f t="shared" si="113"/>
        <v xml:space="preserve"> </v>
      </c>
      <c r="L511" s="10">
        <f t="shared" si="114"/>
        <v>1</v>
      </c>
      <c r="M511" s="10" t="str">
        <f t="shared" si="111"/>
        <v/>
      </c>
      <c r="N511" s="20" t="str">
        <f t="shared" si="112"/>
        <v/>
      </c>
    </row>
    <row r="512" spans="1:14" x14ac:dyDescent="0.2">
      <c r="A512" s="8"/>
      <c r="B512" s="44" t="s">
        <v>484</v>
      </c>
      <c r="C512" s="41">
        <v>0</v>
      </c>
      <c r="D512" s="9">
        <v>0</v>
      </c>
      <c r="E512" s="9">
        <v>0</v>
      </c>
      <c r="F512" s="9">
        <v>0</v>
      </c>
      <c r="G512" s="10" t="str">
        <f t="shared" si="107"/>
        <v/>
      </c>
      <c r="H512" s="10" t="str">
        <f t="shared" si="108"/>
        <v/>
      </c>
      <c r="I512" s="10" t="str">
        <f t="shared" si="109"/>
        <v/>
      </c>
      <c r="J512" s="10" t="str">
        <f t="shared" si="110"/>
        <v/>
      </c>
      <c r="K512" s="10" t="str">
        <f t="shared" si="113"/>
        <v xml:space="preserve"> </v>
      </c>
      <c r="L512" s="10" t="str">
        <f t="shared" si="114"/>
        <v xml:space="preserve"> </v>
      </c>
      <c r="M512" s="10" t="str">
        <f t="shared" si="111"/>
        <v/>
      </c>
      <c r="N512" s="20" t="str">
        <f t="shared" si="112"/>
        <v/>
      </c>
    </row>
    <row r="513" spans="1:14" x14ac:dyDescent="0.2">
      <c r="A513" s="8"/>
      <c r="B513" s="44" t="s">
        <v>485</v>
      </c>
      <c r="C513" s="41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20" t="str">
        <f t="shared" si="112"/>
        <v/>
      </c>
    </row>
    <row r="514" spans="1:14" x14ac:dyDescent="0.2">
      <c r="A514" s="8"/>
      <c r="B514" s="44" t="s">
        <v>486</v>
      </c>
      <c r="C514" s="41">
        <v>0</v>
      </c>
      <c r="D514" s="9">
        <v>1</v>
      </c>
      <c r="E514" s="9">
        <v>0</v>
      </c>
      <c r="F514" s="9">
        <v>0</v>
      </c>
      <c r="G514" s="10" t="str">
        <f t="shared" si="107"/>
        <v/>
      </c>
      <c r="H514" s="10">
        <f t="shared" si="108"/>
        <v>2.2727272727272726E-3</v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>
        <f t="shared" si="114"/>
        <v>-1</v>
      </c>
      <c r="M514" s="10" t="str">
        <f t="shared" si="111"/>
        <v/>
      </c>
      <c r="N514" s="20">
        <f t="shared" si="112"/>
        <v>-2.2727272727272726E-3</v>
      </c>
    </row>
    <row r="515" spans="1:14" x14ac:dyDescent="0.2">
      <c r="A515" s="8"/>
      <c r="B515" s="44" t="s">
        <v>487</v>
      </c>
      <c r="C515" s="41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0" t="str">
        <f t="shared" si="112"/>
        <v/>
      </c>
    </row>
    <row r="516" spans="1:14" x14ac:dyDescent="0.2">
      <c r="A516" s="8"/>
      <c r="B516" s="44" t="s">
        <v>488</v>
      </c>
      <c r="C516" s="41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0" t="str">
        <f t="shared" si="112"/>
        <v/>
      </c>
    </row>
    <row r="517" spans="1:14" x14ac:dyDescent="0.2">
      <c r="A517" s="8"/>
      <c r="B517" s="44" t="s">
        <v>489</v>
      </c>
      <c r="C517" s="41">
        <v>0</v>
      </c>
      <c r="D517" s="9">
        <v>0</v>
      </c>
      <c r="E517" s="9">
        <v>0</v>
      </c>
      <c r="F517" s="9">
        <v>1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>
        <f t="shared" si="110"/>
        <v>1.002004008016032E-3</v>
      </c>
      <c r="K517" s="10" t="str">
        <f t="shared" si="113"/>
        <v xml:space="preserve"> </v>
      </c>
      <c r="L517" s="10">
        <f t="shared" si="114"/>
        <v>1</v>
      </c>
      <c r="M517" s="10" t="str">
        <f t="shared" si="111"/>
        <v/>
      </c>
      <c r="N517" s="20" t="str">
        <f t="shared" si="112"/>
        <v/>
      </c>
    </row>
    <row r="518" spans="1:14" x14ac:dyDescent="0.2">
      <c r="A518" s="8"/>
      <c r="B518" s="44" t="s">
        <v>490</v>
      </c>
      <c r="C518" s="41">
        <v>0</v>
      </c>
      <c r="D518" s="9">
        <v>1</v>
      </c>
      <c r="E518" s="9">
        <v>0</v>
      </c>
      <c r="F518" s="9">
        <v>0</v>
      </c>
      <c r="G518" s="10" t="str">
        <f t="shared" si="107"/>
        <v/>
      </c>
      <c r="H518" s="10">
        <f t="shared" si="108"/>
        <v>2.2727272727272726E-3</v>
      </c>
      <c r="I518" s="10" t="str">
        <f t="shared" si="109"/>
        <v/>
      </c>
      <c r="J518" s="10" t="str">
        <f t="shared" si="110"/>
        <v/>
      </c>
      <c r="K518" s="10" t="str">
        <f t="shared" si="113"/>
        <v xml:space="preserve"> </v>
      </c>
      <c r="L518" s="10">
        <f t="shared" si="114"/>
        <v>-1</v>
      </c>
      <c r="M518" s="10" t="str">
        <f t="shared" si="111"/>
        <v/>
      </c>
      <c r="N518" s="20">
        <f t="shared" si="112"/>
        <v>-2.2727272727272726E-3</v>
      </c>
    </row>
    <row r="519" spans="1:14" ht="24.75" customHeight="1" x14ac:dyDescent="0.2">
      <c r="A519" s="8"/>
      <c r="B519" s="44" t="s">
        <v>491</v>
      </c>
      <c r="C519" s="41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0" t="str">
        <f t="shared" si="112"/>
        <v/>
      </c>
    </row>
    <row r="520" spans="1:14" ht="25.5" x14ac:dyDescent="0.2">
      <c r="A520" s="8"/>
      <c r="B520" s="44" t="s">
        <v>492</v>
      </c>
      <c r="C520" s="41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20" t="str">
        <f t="shared" si="112"/>
        <v/>
      </c>
    </row>
    <row r="521" spans="1:14" ht="27" customHeight="1" x14ac:dyDescent="0.2">
      <c r="A521" s="8"/>
      <c r="B521" s="44" t="s">
        <v>493</v>
      </c>
      <c r="C521" s="41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0" t="str">
        <f t="shared" si="112"/>
        <v/>
      </c>
    </row>
    <row r="522" spans="1:14" ht="25.5" x14ac:dyDescent="0.2">
      <c r="A522" s="8"/>
      <c r="B522" s="44" t="s">
        <v>494</v>
      </c>
      <c r="C522" s="41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0" t="str">
        <f t="shared" si="112"/>
        <v/>
      </c>
    </row>
    <row r="523" spans="1:14" x14ac:dyDescent="0.2">
      <c r="A523" s="8"/>
      <c r="B523" s="44" t="s">
        <v>495</v>
      </c>
      <c r="C523" s="41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20" t="str">
        <f t="shared" si="112"/>
        <v/>
      </c>
    </row>
    <row r="524" spans="1:14" ht="25.5" x14ac:dyDescent="0.2">
      <c r="A524" s="8"/>
      <c r="B524" s="44" t="s">
        <v>496</v>
      </c>
      <c r="C524" s="41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0" t="str">
        <f t="shared" si="112"/>
        <v/>
      </c>
    </row>
    <row r="525" spans="1:14" x14ac:dyDescent="0.2">
      <c r="A525" s="8"/>
      <c r="B525" s="44" t="s">
        <v>497</v>
      </c>
      <c r="C525" s="41">
        <v>0</v>
      </c>
      <c r="D525" s="9">
        <v>2</v>
      </c>
      <c r="E525" s="9">
        <v>0</v>
      </c>
      <c r="F525" s="9">
        <v>0</v>
      </c>
      <c r="G525" s="10" t="str">
        <f t="shared" si="107"/>
        <v/>
      </c>
      <c r="H525" s="10">
        <f t="shared" si="108"/>
        <v>4.5454545454545452E-3</v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>
        <f t="shared" si="114"/>
        <v>-1</v>
      </c>
      <c r="M525" s="10" t="str">
        <f t="shared" si="111"/>
        <v/>
      </c>
      <c r="N525" s="20">
        <f t="shared" si="112"/>
        <v>-4.5454545454545452E-3</v>
      </c>
    </row>
    <row r="526" spans="1:14" ht="25.5" x14ac:dyDescent="0.2">
      <c r="A526" s="8"/>
      <c r="B526" s="44" t="s">
        <v>498</v>
      </c>
      <c r="C526" s="41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20" t="str">
        <f t="shared" si="112"/>
        <v/>
      </c>
    </row>
    <row r="527" spans="1:14" ht="25.5" x14ac:dyDescent="0.2">
      <c r="A527" s="8"/>
      <c r="B527" s="44" t="s">
        <v>499</v>
      </c>
      <c r="C527" s="41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0" t="str">
        <f t="shared" si="112"/>
        <v/>
      </c>
    </row>
    <row r="528" spans="1:14" x14ac:dyDescent="0.2">
      <c r="A528" s="8"/>
      <c r="B528" s="44" t="s">
        <v>500</v>
      </c>
      <c r="C528" s="41">
        <v>0</v>
      </c>
      <c r="D528" s="9">
        <v>0</v>
      </c>
      <c r="E528" s="9">
        <v>0</v>
      </c>
      <c r="F528" s="9">
        <v>0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 t="str">
        <f t="shared" si="114"/>
        <v xml:space="preserve"> </v>
      </c>
      <c r="M528" s="10" t="str">
        <f t="shared" si="111"/>
        <v/>
      </c>
      <c r="N528" s="20" t="str">
        <f t="shared" si="112"/>
        <v/>
      </c>
    </row>
    <row r="529" spans="1:14" x14ac:dyDescent="0.2">
      <c r="A529" s="8" t="s">
        <v>76</v>
      </c>
      <c r="B529" s="44" t="s">
        <v>501</v>
      </c>
      <c r="C529" s="41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0" t="str">
        <f t="shared" si="112"/>
        <v/>
      </c>
    </row>
    <row r="530" spans="1:14" ht="25.5" x14ac:dyDescent="0.2">
      <c r="A530" s="8"/>
      <c r="B530" s="44" t="s">
        <v>502</v>
      </c>
      <c r="C530" s="41">
        <v>0</v>
      </c>
      <c r="D530" s="9">
        <v>2</v>
      </c>
      <c r="E530" s="9">
        <v>0</v>
      </c>
      <c r="F530" s="9">
        <v>0</v>
      </c>
      <c r="G530" s="10" t="str">
        <f t="shared" si="107"/>
        <v/>
      </c>
      <c r="H530" s="10">
        <f t="shared" si="108"/>
        <v>4.5454545454545452E-3</v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>
        <f t="shared" si="114"/>
        <v>-1</v>
      </c>
      <c r="M530" s="10" t="str">
        <f t="shared" si="111"/>
        <v/>
      </c>
      <c r="N530" s="20">
        <f t="shared" si="112"/>
        <v>-4.5454545454545452E-3</v>
      </c>
    </row>
    <row r="531" spans="1:14" ht="25.5" x14ac:dyDescent="0.2">
      <c r="A531" s="8"/>
      <c r="B531" s="44" t="s">
        <v>503</v>
      </c>
      <c r="C531" s="41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0" t="str">
        <f t="shared" si="112"/>
        <v/>
      </c>
    </row>
    <row r="532" spans="1:14" ht="29.25" customHeight="1" x14ac:dyDescent="0.2">
      <c r="A532" s="8"/>
      <c r="B532" s="44" t="s">
        <v>504</v>
      </c>
      <c r="C532" s="41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0" t="str">
        <f t="shared" si="112"/>
        <v/>
      </c>
    </row>
    <row r="533" spans="1:14" ht="25.5" x14ac:dyDescent="0.2">
      <c r="A533" s="8"/>
      <c r="B533" s="44" t="s">
        <v>505</v>
      </c>
      <c r="C533" s="41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0" t="str">
        <f t="shared" si="112"/>
        <v/>
      </c>
    </row>
    <row r="534" spans="1:14" ht="25.5" x14ac:dyDescent="0.2">
      <c r="A534" s="8"/>
      <c r="B534" s="44" t="s">
        <v>506</v>
      </c>
      <c r="C534" s="41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0" t="str">
        <f t="shared" si="112"/>
        <v/>
      </c>
    </row>
    <row r="535" spans="1:14" ht="25.5" x14ac:dyDescent="0.2">
      <c r="A535" s="8"/>
      <c r="B535" s="44" t="s">
        <v>507</v>
      </c>
      <c r="C535" s="41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0" t="str">
        <f t="shared" si="112"/>
        <v/>
      </c>
    </row>
    <row r="536" spans="1:14" x14ac:dyDescent="0.2">
      <c r="A536" s="8"/>
      <c r="B536" s="44" t="s">
        <v>508</v>
      </c>
      <c r="C536" s="41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0" t="str">
        <f t="shared" si="112"/>
        <v/>
      </c>
    </row>
    <row r="537" spans="1:14" ht="25.5" x14ac:dyDescent="0.2">
      <c r="A537" s="8"/>
      <c r="B537" s="44" t="s">
        <v>509</v>
      </c>
      <c r="C537" s="41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0" t="str">
        <f t="shared" si="112"/>
        <v/>
      </c>
    </row>
    <row r="538" spans="1:14" x14ac:dyDescent="0.2">
      <c r="A538" s="8"/>
      <c r="B538" s="44" t="s">
        <v>510</v>
      </c>
      <c r="C538" s="41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0" t="str">
        <f t="shared" si="112"/>
        <v/>
      </c>
    </row>
    <row r="539" spans="1:14" x14ac:dyDescent="0.2">
      <c r="A539" s="8"/>
      <c r="B539" s="44" t="s">
        <v>511</v>
      </c>
      <c r="C539" s="41">
        <v>1</v>
      </c>
      <c r="D539" s="9">
        <v>0</v>
      </c>
      <c r="E539" s="9">
        <v>0</v>
      </c>
      <c r="F539" s="9">
        <v>0</v>
      </c>
      <c r="G539" s="10">
        <f t="shared" si="107"/>
        <v>1.4025245441795231E-3</v>
      </c>
      <c r="H539" s="10" t="str">
        <f t="shared" si="108"/>
        <v/>
      </c>
      <c r="I539" s="10" t="str">
        <f t="shared" si="109"/>
        <v/>
      </c>
      <c r="J539" s="10" t="str">
        <f t="shared" si="110"/>
        <v/>
      </c>
      <c r="K539" s="10">
        <f t="shared" si="113"/>
        <v>-1</v>
      </c>
      <c r="L539" s="10" t="str">
        <f t="shared" si="114"/>
        <v xml:space="preserve"> </v>
      </c>
      <c r="M539" s="10">
        <f t="shared" si="111"/>
        <v>-1.4025245441795231E-3</v>
      </c>
      <c r="N539" s="20" t="str">
        <f t="shared" si="112"/>
        <v/>
      </c>
    </row>
    <row r="540" spans="1:14" x14ac:dyDescent="0.2">
      <c r="A540" s="8"/>
      <c r="B540" s="44" t="s">
        <v>512</v>
      </c>
      <c r="C540" s="41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20" t="str">
        <f t="shared" si="112"/>
        <v/>
      </c>
    </row>
    <row r="541" spans="1:14" ht="38.25" x14ac:dyDescent="0.2">
      <c r="A541" s="8"/>
      <c r="B541" s="44" t="s">
        <v>513</v>
      </c>
      <c r="C541" s="41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0" t="str">
        <f t="shared" si="112"/>
        <v/>
      </c>
    </row>
    <row r="542" spans="1:14" x14ac:dyDescent="0.2">
      <c r="A542" s="8"/>
      <c r="B542" s="44" t="s">
        <v>514</v>
      </c>
      <c r="C542" s="41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0" t="str">
        <f t="shared" si="112"/>
        <v/>
      </c>
    </row>
    <row r="543" spans="1:14" ht="25.5" x14ac:dyDescent="0.2">
      <c r="A543" s="8"/>
      <c r="B543" s="44" t="s">
        <v>515</v>
      </c>
      <c r="C543" s="41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20" t="str">
        <f t="shared" si="112"/>
        <v/>
      </c>
    </row>
    <row r="544" spans="1:14" ht="25.5" x14ac:dyDescent="0.2">
      <c r="A544" s="8"/>
      <c r="B544" s="44" t="s">
        <v>516</v>
      </c>
      <c r="C544" s="41">
        <v>2</v>
      </c>
      <c r="D544" s="9">
        <v>8</v>
      </c>
      <c r="E544" s="9">
        <v>0</v>
      </c>
      <c r="F544" s="9">
        <v>0</v>
      </c>
      <c r="G544" s="10">
        <f t="shared" si="107"/>
        <v>2.8050490883590462E-3</v>
      </c>
      <c r="H544" s="10">
        <f t="shared" si="108"/>
        <v>1.8181818181818181E-2</v>
      </c>
      <c r="I544" s="10" t="str">
        <f t="shared" si="109"/>
        <v/>
      </c>
      <c r="J544" s="10" t="str">
        <f t="shared" si="110"/>
        <v/>
      </c>
      <c r="K544" s="10">
        <f t="shared" si="113"/>
        <v>-1</v>
      </c>
      <c r="L544" s="10">
        <f t="shared" si="114"/>
        <v>-1</v>
      </c>
      <c r="M544" s="10">
        <f t="shared" si="111"/>
        <v>-2.8050490883590462E-3</v>
      </c>
      <c r="N544" s="20">
        <f t="shared" si="112"/>
        <v>-1.8181818181818181E-2</v>
      </c>
    </row>
    <row r="545" spans="1:14" x14ac:dyDescent="0.2">
      <c r="A545" s="8"/>
      <c r="B545" s="44" t="s">
        <v>517</v>
      </c>
      <c r="C545" s="41">
        <v>0</v>
      </c>
      <c r="D545" s="9">
        <v>2</v>
      </c>
      <c r="E545" s="9">
        <v>0</v>
      </c>
      <c r="F545" s="9">
        <v>0</v>
      </c>
      <c r="G545" s="10" t="str">
        <f t="shared" si="107"/>
        <v/>
      </c>
      <c r="H545" s="10">
        <f t="shared" si="108"/>
        <v>4.5454545454545452E-3</v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>
        <f t="shared" si="114"/>
        <v>-1</v>
      </c>
      <c r="M545" s="10" t="str">
        <f t="shared" si="111"/>
        <v/>
      </c>
      <c r="N545" s="20">
        <f t="shared" si="112"/>
        <v>-4.5454545454545452E-3</v>
      </c>
    </row>
    <row r="546" spans="1:14" ht="25.5" x14ac:dyDescent="0.2">
      <c r="A546" s="8"/>
      <c r="B546" s="44" t="s">
        <v>518</v>
      </c>
      <c r="C546" s="41">
        <v>0</v>
      </c>
      <c r="D546" s="9">
        <v>5</v>
      </c>
      <c r="E546" s="9">
        <v>0</v>
      </c>
      <c r="F546" s="9">
        <v>0</v>
      </c>
      <c r="G546" s="10" t="str">
        <f t="shared" si="107"/>
        <v/>
      </c>
      <c r="H546" s="10">
        <f t="shared" si="108"/>
        <v>1.1363636363636364E-2</v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>
        <f t="shared" si="114"/>
        <v>-1</v>
      </c>
      <c r="M546" s="10" t="str">
        <f t="shared" si="111"/>
        <v/>
      </c>
      <c r="N546" s="20">
        <f t="shared" si="112"/>
        <v>-1.1363636363636364E-2</v>
      </c>
    </row>
    <row r="547" spans="1:14" ht="25.5" x14ac:dyDescent="0.2">
      <c r="A547" s="8"/>
      <c r="B547" s="44" t="s">
        <v>519</v>
      </c>
      <c r="C547" s="41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0" t="str">
        <f t="shared" si="112"/>
        <v/>
      </c>
    </row>
    <row r="548" spans="1:14" x14ac:dyDescent="0.2">
      <c r="A548" s="8"/>
      <c r="B548" s="44" t="s">
        <v>520</v>
      </c>
      <c r="C548" s="41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0" t="str">
        <f t="shared" si="112"/>
        <v/>
      </c>
    </row>
    <row r="549" spans="1:14" x14ac:dyDescent="0.2">
      <c r="A549" s="8"/>
      <c r="B549" s="44" t="s">
        <v>521</v>
      </c>
      <c r="C549" s="41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0" t="str">
        <f t="shared" si="112"/>
        <v/>
      </c>
    </row>
    <row r="550" spans="1:14" x14ac:dyDescent="0.2">
      <c r="A550" s="8"/>
      <c r="B550" s="44" t="s">
        <v>522</v>
      </c>
      <c r="C550" s="41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0" t="str">
        <f t="shared" si="112"/>
        <v/>
      </c>
    </row>
    <row r="551" spans="1:14" ht="25.5" x14ac:dyDescent="0.2">
      <c r="A551" s="8"/>
      <c r="B551" s="44" t="s">
        <v>523</v>
      </c>
      <c r="C551" s="41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0" t="str">
        <f t="shared" si="112"/>
        <v/>
      </c>
    </row>
    <row r="552" spans="1:14" ht="25.5" x14ac:dyDescent="0.2">
      <c r="A552" s="8"/>
      <c r="B552" s="44" t="s">
        <v>524</v>
      </c>
      <c r="C552" s="41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0" t="str">
        <f t="shared" si="112"/>
        <v/>
      </c>
    </row>
    <row r="553" spans="1:14" ht="25.5" x14ac:dyDescent="0.2">
      <c r="A553" s="8"/>
      <c r="B553" s="44" t="s">
        <v>525</v>
      </c>
      <c r="C553" s="41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0" t="str">
        <f t="shared" si="112"/>
        <v/>
      </c>
    </row>
    <row r="554" spans="1:14" ht="25.5" x14ac:dyDescent="0.2">
      <c r="A554" s="8"/>
      <c r="B554" s="44" t="s">
        <v>526</v>
      </c>
      <c r="C554" s="41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0" t="str">
        <f t="shared" si="112"/>
        <v/>
      </c>
    </row>
    <row r="555" spans="1:14" ht="25.5" x14ac:dyDescent="0.2">
      <c r="A555" s="8"/>
      <c r="B555" s="44" t="s">
        <v>527</v>
      </c>
      <c r="C555" s="41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0" t="str">
        <f t="shared" si="112"/>
        <v/>
      </c>
    </row>
    <row r="556" spans="1:14" x14ac:dyDescent="0.2">
      <c r="A556" s="8"/>
      <c r="B556" s="44" t="s">
        <v>528</v>
      </c>
      <c r="C556" s="41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0" t="str">
        <f t="shared" si="112"/>
        <v/>
      </c>
    </row>
    <row r="557" spans="1:14" ht="25.5" x14ac:dyDescent="0.2">
      <c r="A557" s="8"/>
      <c r="B557" s="44" t="s">
        <v>529</v>
      </c>
      <c r="C557" s="41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0" t="str">
        <f t="shared" si="112"/>
        <v/>
      </c>
    </row>
    <row r="558" spans="1:14" x14ac:dyDescent="0.2">
      <c r="A558" s="8"/>
      <c r="B558" s="44" t="s">
        <v>530</v>
      </c>
      <c r="C558" s="41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0" t="str">
        <f t="shared" si="112"/>
        <v/>
      </c>
    </row>
    <row r="559" spans="1:14" ht="24.75" customHeight="1" x14ac:dyDescent="0.2">
      <c r="A559" s="8"/>
      <c r="B559" s="44" t="s">
        <v>531</v>
      </c>
      <c r="C559" s="41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0" t="str">
        <f t="shared" si="112"/>
        <v/>
      </c>
    </row>
    <row r="560" spans="1:14" ht="25.5" x14ac:dyDescent="0.2">
      <c r="A560" s="8"/>
      <c r="B560" s="44" t="s">
        <v>532</v>
      </c>
      <c r="C560" s="41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0" t="str">
        <f t="shared" si="112"/>
        <v/>
      </c>
    </row>
    <row r="561" spans="1:14" x14ac:dyDescent="0.2">
      <c r="A561" s="8"/>
      <c r="B561" s="44" t="s">
        <v>533</v>
      </c>
      <c r="C561" s="41">
        <v>0</v>
      </c>
      <c r="D561" s="9">
        <v>0</v>
      </c>
      <c r="E561" s="9">
        <v>0</v>
      </c>
      <c r="F561" s="9">
        <v>0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 t="str">
        <f t="shared" si="114"/>
        <v xml:space="preserve"> </v>
      </c>
      <c r="M561" s="10" t="str">
        <f t="shared" si="111"/>
        <v/>
      </c>
      <c r="N561" s="20" t="str">
        <f t="shared" si="112"/>
        <v/>
      </c>
    </row>
    <row r="562" spans="1:14" x14ac:dyDescent="0.2">
      <c r="A562" s="8"/>
      <c r="B562" s="44" t="s">
        <v>534</v>
      </c>
      <c r="C562" s="41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0" t="str">
        <f t="shared" si="112"/>
        <v/>
      </c>
    </row>
    <row r="563" spans="1:14" x14ac:dyDescent="0.2">
      <c r="A563" s="8"/>
      <c r="B563" s="44" t="s">
        <v>535</v>
      </c>
      <c r="C563" s="41">
        <v>0</v>
      </c>
      <c r="D563" s="9">
        <v>2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>
        <f t="shared" ref="H563:H604" si="116">+IF(D563=0,"",D563/D$371)</f>
        <v>4.5454545454545452E-3</v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>
        <f t="shared" si="114"/>
        <v>-1</v>
      </c>
      <c r="M563" s="10" t="str">
        <f t="shared" ref="M563:M604" si="119">+IF(OR(AND(G563=""),(K563="")),"",G563*K563)</f>
        <v/>
      </c>
      <c r="N563" s="20">
        <f t="shared" ref="N563:N604" si="120">+IF(OR(AND(H563=""),(L563="")),"",H563*L563)</f>
        <v>-4.5454545454545452E-3</v>
      </c>
    </row>
    <row r="564" spans="1:14" x14ac:dyDescent="0.2">
      <c r="A564" s="8"/>
      <c r="B564" s="44" t="s">
        <v>536</v>
      </c>
      <c r="C564" s="41">
        <v>4</v>
      </c>
      <c r="D564" s="9">
        <v>3</v>
      </c>
      <c r="E564" s="9">
        <v>18</v>
      </c>
      <c r="F564" s="9">
        <v>9</v>
      </c>
      <c r="G564" s="10">
        <f t="shared" si="115"/>
        <v>5.6100981767180924E-3</v>
      </c>
      <c r="H564" s="10">
        <f t="shared" si="116"/>
        <v>6.8181818181818179E-3</v>
      </c>
      <c r="I564" s="10">
        <f t="shared" si="117"/>
        <v>1.2024048096192385E-2</v>
      </c>
      <c r="J564" s="10">
        <f t="shared" si="118"/>
        <v>9.0180360721442889E-3</v>
      </c>
      <c r="K564" s="10">
        <f t="shared" ref="K564:K604" si="121">+IF(AND(C564=0,E564=0)," ",IF(C564=0,1,IF(E564=0,-1,(E564-C564)/C564)))</f>
        <v>3.5</v>
      </c>
      <c r="L564" s="10">
        <f t="shared" ref="L564:L604" si="122">+IF(AND(D564=0,F564=0)," ",IF(D564=0,1,IF(F564=0,-1,(F564-D564)/D564)))</f>
        <v>2</v>
      </c>
      <c r="M564" s="10">
        <f t="shared" si="119"/>
        <v>1.9635343618513323E-2</v>
      </c>
      <c r="N564" s="20">
        <f t="shared" si="120"/>
        <v>1.3636363636363636E-2</v>
      </c>
    </row>
    <row r="565" spans="1:14" ht="25.5" x14ac:dyDescent="0.2">
      <c r="A565" s="8"/>
      <c r="B565" s="44" t="s">
        <v>537</v>
      </c>
      <c r="C565" s="41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20" t="str">
        <f t="shared" si="120"/>
        <v/>
      </c>
    </row>
    <row r="566" spans="1:14" x14ac:dyDescent="0.2">
      <c r="A566" s="8"/>
      <c r="B566" s="44" t="s">
        <v>538</v>
      </c>
      <c r="C566" s="41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0" t="str">
        <f t="shared" si="120"/>
        <v/>
      </c>
    </row>
    <row r="567" spans="1:14" x14ac:dyDescent="0.2">
      <c r="A567" s="8"/>
      <c r="B567" s="44" t="s">
        <v>539</v>
      </c>
      <c r="C567" s="41">
        <v>1</v>
      </c>
      <c r="D567" s="9">
        <v>17</v>
      </c>
      <c r="E567" s="9">
        <v>0</v>
      </c>
      <c r="F567" s="9">
        <v>0</v>
      </c>
      <c r="G567" s="10">
        <f t="shared" si="115"/>
        <v>1.4025245441795231E-3</v>
      </c>
      <c r="H567" s="10">
        <f t="shared" si="116"/>
        <v>3.8636363636363635E-2</v>
      </c>
      <c r="I567" s="10" t="str">
        <f t="shared" si="117"/>
        <v/>
      </c>
      <c r="J567" s="10" t="str">
        <f t="shared" si="118"/>
        <v/>
      </c>
      <c r="K567" s="10">
        <f t="shared" si="121"/>
        <v>-1</v>
      </c>
      <c r="L567" s="10">
        <f t="shared" si="122"/>
        <v>-1</v>
      </c>
      <c r="M567" s="10">
        <f t="shared" si="119"/>
        <v>-1.4025245441795231E-3</v>
      </c>
      <c r="N567" s="20">
        <f t="shared" si="120"/>
        <v>-3.8636363636363635E-2</v>
      </c>
    </row>
    <row r="568" spans="1:14" x14ac:dyDescent="0.2">
      <c r="A568" s="8"/>
      <c r="B568" s="44" t="s">
        <v>540</v>
      </c>
      <c r="C568" s="41">
        <v>0</v>
      </c>
      <c r="D568" s="9">
        <v>5</v>
      </c>
      <c r="E568" s="9">
        <v>0</v>
      </c>
      <c r="F568" s="9">
        <v>2</v>
      </c>
      <c r="G568" s="10" t="str">
        <f t="shared" si="115"/>
        <v/>
      </c>
      <c r="H568" s="10">
        <f t="shared" si="116"/>
        <v>1.1363636363636364E-2</v>
      </c>
      <c r="I568" s="10" t="str">
        <f t="shared" si="117"/>
        <v/>
      </c>
      <c r="J568" s="10">
        <f t="shared" si="118"/>
        <v>2.004008016032064E-3</v>
      </c>
      <c r="K568" s="10" t="str">
        <f t="shared" si="121"/>
        <v xml:space="preserve"> </v>
      </c>
      <c r="L568" s="10">
        <f t="shared" si="122"/>
        <v>-0.6</v>
      </c>
      <c r="M568" s="10" t="str">
        <f t="shared" si="119"/>
        <v/>
      </c>
      <c r="N568" s="20">
        <f t="shared" si="120"/>
        <v>-6.8181818181818179E-3</v>
      </c>
    </row>
    <row r="569" spans="1:14" x14ac:dyDescent="0.2">
      <c r="A569" s="8"/>
      <c r="B569" s="44" t="s">
        <v>541</v>
      </c>
      <c r="C569" s="41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0" t="str">
        <f t="shared" si="120"/>
        <v/>
      </c>
    </row>
    <row r="570" spans="1:14" x14ac:dyDescent="0.2">
      <c r="A570" s="8"/>
      <c r="B570" s="44" t="s">
        <v>542</v>
      </c>
      <c r="C570" s="41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0" t="str">
        <f t="shared" si="120"/>
        <v/>
      </c>
    </row>
    <row r="571" spans="1:14" x14ac:dyDescent="0.2">
      <c r="A571" s="8"/>
      <c r="B571" s="44" t="s">
        <v>543</v>
      </c>
      <c r="C571" s="41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20" t="str">
        <f t="shared" si="120"/>
        <v/>
      </c>
    </row>
    <row r="572" spans="1:14" x14ac:dyDescent="0.2">
      <c r="A572" s="8"/>
      <c r="B572" s="44" t="s">
        <v>544</v>
      </c>
      <c r="C572" s="41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0" t="str">
        <f t="shared" si="120"/>
        <v/>
      </c>
    </row>
    <row r="573" spans="1:14" x14ac:dyDescent="0.2">
      <c r="A573" s="8"/>
      <c r="B573" s="44" t="s">
        <v>545</v>
      </c>
      <c r="C573" s="41">
        <v>1</v>
      </c>
      <c r="D573" s="9">
        <v>0</v>
      </c>
      <c r="E573" s="9">
        <v>0</v>
      </c>
      <c r="F573" s="9">
        <v>0</v>
      </c>
      <c r="G573" s="10">
        <f t="shared" si="115"/>
        <v>1.4025245441795231E-3</v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>
        <f t="shared" si="121"/>
        <v>-1</v>
      </c>
      <c r="L573" s="10" t="str">
        <f t="shared" si="122"/>
        <v xml:space="preserve"> </v>
      </c>
      <c r="M573" s="10">
        <f t="shared" si="119"/>
        <v>-1.4025245441795231E-3</v>
      </c>
      <c r="N573" s="20" t="str">
        <f t="shared" si="120"/>
        <v/>
      </c>
    </row>
    <row r="574" spans="1:14" x14ac:dyDescent="0.2">
      <c r="A574" s="8"/>
      <c r="B574" s="44" t="s">
        <v>546</v>
      </c>
      <c r="C574" s="41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0" t="str">
        <f t="shared" si="120"/>
        <v/>
      </c>
    </row>
    <row r="575" spans="1:14" x14ac:dyDescent="0.2">
      <c r="A575" s="8"/>
      <c r="B575" s="44" t="s">
        <v>547</v>
      </c>
      <c r="C575" s="41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0" t="str">
        <f t="shared" si="120"/>
        <v/>
      </c>
    </row>
    <row r="576" spans="1:14" x14ac:dyDescent="0.2">
      <c r="A576" s="8"/>
      <c r="B576" s="44" t="s">
        <v>548</v>
      </c>
      <c r="C576" s="41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0" t="str">
        <f t="shared" si="120"/>
        <v/>
      </c>
    </row>
    <row r="577" spans="1:14" ht="25.5" x14ac:dyDescent="0.2">
      <c r="A577" s="8"/>
      <c r="B577" s="44" t="s">
        <v>549</v>
      </c>
      <c r="C577" s="41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20" t="str">
        <f t="shared" si="120"/>
        <v/>
      </c>
    </row>
    <row r="578" spans="1:14" ht="25.5" x14ac:dyDescent="0.2">
      <c r="A578" s="8"/>
      <c r="B578" s="44" t="s">
        <v>550</v>
      </c>
      <c r="C578" s="41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20" t="str">
        <f t="shared" si="120"/>
        <v/>
      </c>
    </row>
    <row r="579" spans="1:14" x14ac:dyDescent="0.2">
      <c r="A579" s="8"/>
      <c r="B579" s="44" t="s">
        <v>551</v>
      </c>
      <c r="C579" s="41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0" t="str">
        <f t="shared" si="120"/>
        <v/>
      </c>
    </row>
    <row r="580" spans="1:14" x14ac:dyDescent="0.2">
      <c r="A580" s="8"/>
      <c r="B580" s="44" t="s">
        <v>552</v>
      </c>
      <c r="C580" s="41">
        <v>0</v>
      </c>
      <c r="D580" s="9">
        <v>0</v>
      </c>
      <c r="E580" s="9">
        <v>0</v>
      </c>
      <c r="F580" s="9">
        <v>3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>
        <f t="shared" si="118"/>
        <v>3.0060120240480962E-3</v>
      </c>
      <c r="K580" s="10" t="str">
        <f t="shared" si="121"/>
        <v xml:space="preserve"> </v>
      </c>
      <c r="L580" s="10">
        <f t="shared" si="122"/>
        <v>1</v>
      </c>
      <c r="M580" s="10" t="str">
        <f t="shared" si="119"/>
        <v/>
      </c>
      <c r="N580" s="20" t="str">
        <f t="shared" si="120"/>
        <v/>
      </c>
    </row>
    <row r="581" spans="1:14" ht="25.5" x14ac:dyDescent="0.2">
      <c r="A581" s="8"/>
      <c r="B581" s="44" t="s">
        <v>553</v>
      </c>
      <c r="C581" s="41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20" t="str">
        <f t="shared" si="120"/>
        <v/>
      </c>
    </row>
    <row r="582" spans="1:14" x14ac:dyDescent="0.2">
      <c r="A582" s="8"/>
      <c r="B582" s="44" t="s">
        <v>554</v>
      </c>
      <c r="C582" s="41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0" t="str">
        <f t="shared" si="120"/>
        <v/>
      </c>
    </row>
    <row r="583" spans="1:14" x14ac:dyDescent="0.2">
      <c r="A583" s="8"/>
      <c r="B583" s="44" t="s">
        <v>555</v>
      </c>
      <c r="C583" s="41">
        <v>0</v>
      </c>
      <c r="D583" s="9">
        <v>15</v>
      </c>
      <c r="E583" s="9">
        <v>0</v>
      </c>
      <c r="F583" s="9">
        <v>6</v>
      </c>
      <c r="G583" s="10" t="str">
        <f t="shared" si="115"/>
        <v/>
      </c>
      <c r="H583" s="10">
        <f t="shared" si="116"/>
        <v>3.4090909090909088E-2</v>
      </c>
      <c r="I583" s="10" t="str">
        <f t="shared" si="117"/>
        <v/>
      </c>
      <c r="J583" s="10">
        <f t="shared" si="118"/>
        <v>6.0120240480961923E-3</v>
      </c>
      <c r="K583" s="10" t="str">
        <f t="shared" si="121"/>
        <v xml:space="preserve"> </v>
      </c>
      <c r="L583" s="10">
        <f t="shared" si="122"/>
        <v>-0.6</v>
      </c>
      <c r="M583" s="10" t="str">
        <f t="shared" si="119"/>
        <v/>
      </c>
      <c r="N583" s="20">
        <f t="shared" si="120"/>
        <v>-2.0454545454545451E-2</v>
      </c>
    </row>
    <row r="584" spans="1:14" ht="25.5" x14ac:dyDescent="0.2">
      <c r="A584" s="8"/>
      <c r="B584" s="44" t="s">
        <v>556</v>
      </c>
      <c r="C584" s="41">
        <v>0</v>
      </c>
      <c r="D584" s="9">
        <v>13</v>
      </c>
      <c r="E584" s="9">
        <v>0</v>
      </c>
      <c r="F584" s="9">
        <v>0</v>
      </c>
      <c r="G584" s="10" t="str">
        <f t="shared" si="115"/>
        <v/>
      </c>
      <c r="H584" s="10">
        <f t="shared" si="116"/>
        <v>2.9545454545454545E-2</v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>
        <f t="shared" si="122"/>
        <v>-1</v>
      </c>
      <c r="M584" s="10" t="str">
        <f t="shared" si="119"/>
        <v/>
      </c>
      <c r="N584" s="20">
        <f t="shared" si="120"/>
        <v>-2.9545454545454545E-2</v>
      </c>
    </row>
    <row r="585" spans="1:14" x14ac:dyDescent="0.2">
      <c r="A585" s="8"/>
      <c r="B585" s="44" t="s">
        <v>557</v>
      </c>
      <c r="C585" s="41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20" t="str">
        <f t="shared" si="120"/>
        <v/>
      </c>
    </row>
    <row r="586" spans="1:14" x14ac:dyDescent="0.2">
      <c r="A586" s="8"/>
      <c r="B586" s="44" t="s">
        <v>558</v>
      </c>
      <c r="C586" s="41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0" t="str">
        <f t="shared" si="120"/>
        <v/>
      </c>
    </row>
    <row r="587" spans="1:14" x14ac:dyDescent="0.2">
      <c r="A587" s="8"/>
      <c r="B587" s="44" t="s">
        <v>559</v>
      </c>
      <c r="C587" s="41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0" t="str">
        <f t="shared" si="120"/>
        <v/>
      </c>
    </row>
    <row r="588" spans="1:14" x14ac:dyDescent="0.2">
      <c r="A588" s="8"/>
      <c r="B588" s="44" t="s">
        <v>560</v>
      </c>
      <c r="C588" s="41">
        <v>0</v>
      </c>
      <c r="D588" s="9">
        <v>4</v>
      </c>
      <c r="E588" s="9">
        <v>0</v>
      </c>
      <c r="F588" s="9">
        <v>2</v>
      </c>
      <c r="G588" s="10" t="str">
        <f t="shared" si="115"/>
        <v/>
      </c>
      <c r="H588" s="10">
        <f t="shared" si="116"/>
        <v>9.0909090909090905E-3</v>
      </c>
      <c r="I588" s="10" t="str">
        <f t="shared" si="117"/>
        <v/>
      </c>
      <c r="J588" s="10">
        <f t="shared" si="118"/>
        <v>2.004008016032064E-3</v>
      </c>
      <c r="K588" s="10" t="str">
        <f t="shared" si="121"/>
        <v xml:space="preserve"> </v>
      </c>
      <c r="L588" s="10">
        <f t="shared" si="122"/>
        <v>-0.5</v>
      </c>
      <c r="M588" s="10" t="str">
        <f t="shared" si="119"/>
        <v/>
      </c>
      <c r="N588" s="20">
        <f t="shared" si="120"/>
        <v>-4.5454545454545452E-3</v>
      </c>
    </row>
    <row r="589" spans="1:14" ht="25.5" x14ac:dyDescent="0.2">
      <c r="A589" s="8"/>
      <c r="B589" s="44" t="s">
        <v>561</v>
      </c>
      <c r="C589" s="41">
        <v>0</v>
      </c>
      <c r="D589" s="9">
        <v>0</v>
      </c>
      <c r="E589" s="9">
        <v>0</v>
      </c>
      <c r="F589" s="9">
        <v>0</v>
      </c>
      <c r="G589" s="10" t="str">
        <f t="shared" si="115"/>
        <v/>
      </c>
      <c r="H589" s="10" t="str">
        <f t="shared" si="116"/>
        <v/>
      </c>
      <c r="I589" s="10" t="str">
        <f t="shared" si="117"/>
        <v/>
      </c>
      <c r="J589" s="10" t="str">
        <f t="shared" si="118"/>
        <v/>
      </c>
      <c r="K589" s="10" t="str">
        <f t="shared" si="121"/>
        <v xml:space="preserve"> </v>
      </c>
      <c r="L589" s="10" t="str">
        <f t="shared" si="122"/>
        <v xml:space="preserve"> </v>
      </c>
      <c r="M589" s="10" t="str">
        <f t="shared" si="119"/>
        <v/>
      </c>
      <c r="N589" s="20" t="str">
        <f t="shared" si="120"/>
        <v/>
      </c>
    </row>
    <row r="590" spans="1:14" x14ac:dyDescent="0.2">
      <c r="A590" s="8"/>
      <c r="B590" s="44" t="s">
        <v>562</v>
      </c>
      <c r="C590" s="41">
        <v>2</v>
      </c>
      <c r="D590" s="9">
        <v>32</v>
      </c>
      <c r="E590" s="9">
        <v>2</v>
      </c>
      <c r="F590" s="9">
        <v>23</v>
      </c>
      <c r="G590" s="10">
        <f t="shared" si="115"/>
        <v>2.8050490883590462E-3</v>
      </c>
      <c r="H590" s="10">
        <f t="shared" si="116"/>
        <v>7.2727272727272724E-2</v>
      </c>
      <c r="I590" s="10">
        <f t="shared" si="117"/>
        <v>1.3360053440213762E-3</v>
      </c>
      <c r="J590" s="10">
        <f t="shared" si="118"/>
        <v>2.3046092184368736E-2</v>
      </c>
      <c r="K590" s="10">
        <f t="shared" si="121"/>
        <v>0</v>
      </c>
      <c r="L590" s="10">
        <f t="shared" si="122"/>
        <v>-0.28125</v>
      </c>
      <c r="M590" s="10">
        <f t="shared" si="119"/>
        <v>0</v>
      </c>
      <c r="N590" s="20">
        <f t="shared" si="120"/>
        <v>-2.0454545454545454E-2</v>
      </c>
    </row>
    <row r="591" spans="1:14" x14ac:dyDescent="0.2">
      <c r="A591" s="8"/>
      <c r="B591" s="44" t="s">
        <v>563</v>
      </c>
      <c r="C591" s="41">
        <v>0</v>
      </c>
      <c r="D591" s="9">
        <v>0</v>
      </c>
      <c r="E591" s="9">
        <v>0</v>
      </c>
      <c r="F591" s="9">
        <v>0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 t="str">
        <f t="shared" si="122"/>
        <v xml:space="preserve"> </v>
      </c>
      <c r="M591" s="10" t="str">
        <f t="shared" si="119"/>
        <v/>
      </c>
      <c r="N591" s="20" t="str">
        <f t="shared" si="120"/>
        <v/>
      </c>
    </row>
    <row r="592" spans="1:14" x14ac:dyDescent="0.2">
      <c r="A592" s="8"/>
      <c r="B592" s="44" t="s">
        <v>564</v>
      </c>
      <c r="C592" s="41">
        <v>0</v>
      </c>
      <c r="D592" s="9">
        <v>2</v>
      </c>
      <c r="E592" s="9">
        <v>0</v>
      </c>
      <c r="F592" s="9">
        <v>5</v>
      </c>
      <c r="G592" s="10" t="str">
        <f t="shared" si="115"/>
        <v/>
      </c>
      <c r="H592" s="10">
        <f t="shared" si="116"/>
        <v>4.5454545454545452E-3</v>
      </c>
      <c r="I592" s="10" t="str">
        <f t="shared" si="117"/>
        <v/>
      </c>
      <c r="J592" s="10">
        <f t="shared" si="118"/>
        <v>5.0100200400801601E-3</v>
      </c>
      <c r="K592" s="10" t="str">
        <f t="shared" si="121"/>
        <v xml:space="preserve"> </v>
      </c>
      <c r="L592" s="10">
        <f t="shared" si="122"/>
        <v>1.5</v>
      </c>
      <c r="M592" s="10" t="str">
        <f t="shared" si="119"/>
        <v/>
      </c>
      <c r="N592" s="20">
        <f t="shared" si="120"/>
        <v>6.8181818181818179E-3</v>
      </c>
    </row>
    <row r="593" spans="1:14" x14ac:dyDescent="0.2">
      <c r="A593" s="8"/>
      <c r="B593" s="44" t="s">
        <v>565</v>
      </c>
      <c r="C593" s="41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0" t="str">
        <f t="shared" si="120"/>
        <v/>
      </c>
    </row>
    <row r="594" spans="1:14" x14ac:dyDescent="0.2">
      <c r="A594" s="8"/>
      <c r="B594" s="44" t="s">
        <v>566</v>
      </c>
      <c r="C594" s="41">
        <v>0</v>
      </c>
      <c r="D594" s="9">
        <v>4</v>
      </c>
      <c r="E594" s="9">
        <v>0</v>
      </c>
      <c r="F594" s="9">
        <v>0</v>
      </c>
      <c r="G594" s="10" t="str">
        <f t="shared" si="115"/>
        <v/>
      </c>
      <c r="H594" s="10">
        <f t="shared" si="116"/>
        <v>9.0909090909090905E-3</v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>
        <f t="shared" si="122"/>
        <v>-1</v>
      </c>
      <c r="M594" s="10" t="str">
        <f t="shared" si="119"/>
        <v/>
      </c>
      <c r="N594" s="20">
        <f t="shared" si="120"/>
        <v>-9.0909090909090905E-3</v>
      </c>
    </row>
    <row r="595" spans="1:14" x14ac:dyDescent="0.2">
      <c r="A595" s="8"/>
      <c r="B595" s="44" t="s">
        <v>567</v>
      </c>
      <c r="C595" s="41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20" t="str">
        <f t="shared" si="120"/>
        <v/>
      </c>
    </row>
    <row r="596" spans="1:14" x14ac:dyDescent="0.2">
      <c r="A596" s="8"/>
      <c r="B596" s="44" t="s">
        <v>568</v>
      </c>
      <c r="C596" s="41">
        <v>0</v>
      </c>
      <c r="D596" s="9">
        <v>6</v>
      </c>
      <c r="E596" s="9">
        <v>0</v>
      </c>
      <c r="F596" s="9">
        <v>37</v>
      </c>
      <c r="G596" s="10" t="str">
        <f t="shared" si="115"/>
        <v/>
      </c>
      <c r="H596" s="10">
        <f t="shared" si="116"/>
        <v>1.3636363636363636E-2</v>
      </c>
      <c r="I596" s="10" t="str">
        <f t="shared" si="117"/>
        <v/>
      </c>
      <c r="J596" s="10">
        <f t="shared" si="118"/>
        <v>3.7074148296593189E-2</v>
      </c>
      <c r="K596" s="10" t="str">
        <f t="shared" si="121"/>
        <v xml:space="preserve"> </v>
      </c>
      <c r="L596" s="10">
        <f t="shared" si="122"/>
        <v>5.166666666666667</v>
      </c>
      <c r="M596" s="10" t="str">
        <f t="shared" si="119"/>
        <v/>
      </c>
      <c r="N596" s="20">
        <f t="shared" si="120"/>
        <v>7.045454545454545E-2</v>
      </c>
    </row>
    <row r="597" spans="1:14" x14ac:dyDescent="0.2">
      <c r="A597" s="8"/>
      <c r="B597" s="44" t="s">
        <v>569</v>
      </c>
      <c r="C597" s="41">
        <v>0</v>
      </c>
      <c r="D597" s="9">
        <v>1</v>
      </c>
      <c r="E597" s="9">
        <v>0</v>
      </c>
      <c r="F597" s="9">
        <v>16</v>
      </c>
      <c r="G597" s="10" t="str">
        <f t="shared" si="115"/>
        <v/>
      </c>
      <c r="H597" s="10">
        <f t="shared" si="116"/>
        <v>2.2727272727272726E-3</v>
      </c>
      <c r="I597" s="10" t="str">
        <f t="shared" si="117"/>
        <v/>
      </c>
      <c r="J597" s="10">
        <f t="shared" si="118"/>
        <v>1.6032064128256512E-2</v>
      </c>
      <c r="K597" s="10" t="str">
        <f t="shared" si="121"/>
        <v xml:space="preserve"> </v>
      </c>
      <c r="L597" s="10">
        <f t="shared" si="122"/>
        <v>15</v>
      </c>
      <c r="M597" s="10" t="str">
        <f t="shared" si="119"/>
        <v/>
      </c>
      <c r="N597" s="20">
        <f t="shared" si="120"/>
        <v>3.4090909090909088E-2</v>
      </c>
    </row>
    <row r="598" spans="1:14" x14ac:dyDescent="0.2">
      <c r="A598" s="8"/>
      <c r="B598" s="44" t="s">
        <v>570</v>
      </c>
      <c r="C598" s="41">
        <v>0</v>
      </c>
      <c r="D598" s="9">
        <v>1</v>
      </c>
      <c r="E598" s="9">
        <v>0</v>
      </c>
      <c r="F598" s="9">
        <v>17</v>
      </c>
      <c r="G598" s="10" t="str">
        <f t="shared" si="115"/>
        <v/>
      </c>
      <c r="H598" s="10">
        <f t="shared" si="116"/>
        <v>2.2727272727272726E-3</v>
      </c>
      <c r="I598" s="10" t="str">
        <f t="shared" si="117"/>
        <v/>
      </c>
      <c r="J598" s="10">
        <f t="shared" si="118"/>
        <v>1.7034068136272545E-2</v>
      </c>
      <c r="K598" s="10" t="str">
        <f t="shared" si="121"/>
        <v xml:space="preserve"> </v>
      </c>
      <c r="L598" s="10">
        <f t="shared" si="122"/>
        <v>16</v>
      </c>
      <c r="M598" s="10" t="str">
        <f t="shared" si="119"/>
        <v/>
      </c>
      <c r="N598" s="20">
        <f t="shared" si="120"/>
        <v>3.6363636363636362E-2</v>
      </c>
    </row>
    <row r="599" spans="1:14" ht="25.5" x14ac:dyDescent="0.2">
      <c r="A599" s="8"/>
      <c r="B599" s="44" t="s">
        <v>571</v>
      </c>
      <c r="C599" s="41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0" t="str">
        <f t="shared" si="120"/>
        <v/>
      </c>
    </row>
    <row r="600" spans="1:14" x14ac:dyDescent="0.2">
      <c r="A600" s="8"/>
      <c r="B600" s="44" t="s">
        <v>572</v>
      </c>
      <c r="C600" s="41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20" t="str">
        <f t="shared" si="120"/>
        <v/>
      </c>
    </row>
    <row r="601" spans="1:14" x14ac:dyDescent="0.2">
      <c r="A601" s="8"/>
      <c r="B601" s="44" t="s">
        <v>573</v>
      </c>
      <c r="C601" s="41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0" t="str">
        <f t="shared" si="120"/>
        <v/>
      </c>
    </row>
    <row r="602" spans="1:14" x14ac:dyDescent="0.2">
      <c r="A602" s="8"/>
      <c r="B602" s="44" t="s">
        <v>574</v>
      </c>
      <c r="C602" s="41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0" t="str">
        <f t="shared" si="120"/>
        <v/>
      </c>
    </row>
    <row r="603" spans="1:14" ht="25.5" x14ac:dyDescent="0.2">
      <c r="A603" s="8"/>
      <c r="B603" s="44" t="s">
        <v>575</v>
      </c>
      <c r="C603" s="41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0" t="str">
        <f t="shared" si="120"/>
        <v/>
      </c>
    </row>
    <row r="604" spans="1:14" ht="26.25" thickBot="1" x14ac:dyDescent="0.25">
      <c r="A604" s="8"/>
      <c r="B604" s="45" t="s">
        <v>576</v>
      </c>
      <c r="C604" s="42">
        <v>0</v>
      </c>
      <c r="D604" s="21">
        <v>0</v>
      </c>
      <c r="E604" s="21">
        <v>0</v>
      </c>
      <c r="F604" s="21">
        <v>0</v>
      </c>
      <c r="G604" s="22" t="str">
        <f t="shared" si="115"/>
        <v/>
      </c>
      <c r="H604" s="22" t="str">
        <f t="shared" si="116"/>
        <v/>
      </c>
      <c r="I604" s="22" t="str">
        <f t="shared" si="117"/>
        <v/>
      </c>
      <c r="J604" s="22" t="str">
        <f t="shared" si="118"/>
        <v/>
      </c>
      <c r="K604" s="22" t="str">
        <f t="shared" si="121"/>
        <v xml:space="preserve"> </v>
      </c>
      <c r="L604" s="22" t="str">
        <f t="shared" si="122"/>
        <v xml:space="preserve"> </v>
      </c>
      <c r="M604" s="22" t="str">
        <f t="shared" si="119"/>
        <v/>
      </c>
      <c r="N604" s="2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4" t="s">
        <v>3</v>
      </c>
      <c r="C609" s="28" t="s">
        <v>16</v>
      </c>
      <c r="D609" s="29"/>
      <c r="E609" s="29"/>
      <c r="F609" s="30"/>
      <c r="G609" s="28" t="s">
        <v>5</v>
      </c>
      <c r="H609" s="29"/>
      <c r="I609" s="29"/>
      <c r="J609" s="29"/>
      <c r="K609" s="28" t="s">
        <v>17</v>
      </c>
      <c r="L609" s="18"/>
      <c r="M609" s="31" t="s">
        <v>7</v>
      </c>
      <c r="N609" s="18"/>
    </row>
    <row r="610" spans="1:14" ht="15.75" thickBot="1" x14ac:dyDescent="0.25">
      <c r="A610" s="7"/>
      <c r="B610" s="25"/>
      <c r="C610" s="34">
        <v>2021</v>
      </c>
      <c r="D610" s="30"/>
      <c r="E610" s="35">
        <v>2022</v>
      </c>
      <c r="F610" s="30"/>
      <c r="G610" s="34">
        <v>2021</v>
      </c>
      <c r="H610" s="30"/>
      <c r="I610" s="33">
        <v>2022</v>
      </c>
      <c r="J610" s="13"/>
      <c r="K610" s="32"/>
      <c r="L610" s="19"/>
      <c r="M610" s="13"/>
      <c r="N610" s="19"/>
    </row>
    <row r="611" spans="1:14" ht="15.75" thickBot="1" x14ac:dyDescent="0.25">
      <c r="A611" s="8"/>
      <c r="B611" s="26"/>
      <c r="C611" s="36" t="s">
        <v>8</v>
      </c>
      <c r="D611" s="36" t="s">
        <v>9</v>
      </c>
      <c r="E611" s="36" t="s">
        <v>8</v>
      </c>
      <c r="F611" s="36" t="s">
        <v>9</v>
      </c>
      <c r="G611" s="36" t="s">
        <v>8</v>
      </c>
      <c r="H611" s="36" t="s">
        <v>9</v>
      </c>
      <c r="I611" s="36" t="s">
        <v>8</v>
      </c>
      <c r="J611" s="36" t="s">
        <v>9</v>
      </c>
      <c r="K611" s="36" t="s">
        <v>8</v>
      </c>
      <c r="L611" s="36" t="s">
        <v>9</v>
      </c>
      <c r="M611" s="36" t="s">
        <v>8</v>
      </c>
      <c r="N611" s="37" t="s">
        <v>9</v>
      </c>
    </row>
    <row r="612" spans="1:14" ht="15.75" thickBot="1" x14ac:dyDescent="0.25">
      <c r="A612" s="8"/>
      <c r="B612" s="27" t="s">
        <v>14</v>
      </c>
      <c r="C612" s="38">
        <f>SUM(C613:C640)</f>
        <v>269</v>
      </c>
      <c r="D612" s="38">
        <f>SUM(D613:D640)</f>
        <v>218</v>
      </c>
      <c r="E612" s="38">
        <f>SUM(E613:E640)</f>
        <v>403</v>
      </c>
      <c r="F612" s="38">
        <f>SUM(F613:F640)</f>
        <v>187</v>
      </c>
      <c r="G612" s="39">
        <f t="shared" ref="G612:G640" si="123">+IF(C612=0,"",C612/C$612)</f>
        <v>1</v>
      </c>
      <c r="H612" s="39">
        <f t="shared" ref="H612:H640" si="124">+IF(D612=0,"",D612/D$612)</f>
        <v>1</v>
      </c>
      <c r="I612" s="39">
        <f t="shared" ref="I612:I640" si="125">+IF(E612=0,"",E612/E$612)</f>
        <v>1</v>
      </c>
      <c r="J612" s="39">
        <f t="shared" ref="J612:J640" si="126">+IF(F612=0,"",F612/F$612)</f>
        <v>1</v>
      </c>
      <c r="K612" s="39">
        <f>+IF(AND(C612=0,E612=0),"",IF(C612=0,1,IF(E612=0,-1,(E612-C612)/C612)))</f>
        <v>0.49814126394052044</v>
      </c>
      <c r="L612" s="39">
        <f>+IF(AND(D612=0,F612=0),"",IF(D612=0,1,IF(F612=0,-1,(F612-D612)/D612)))</f>
        <v>-0.14220183486238533</v>
      </c>
      <c r="M612" s="39">
        <f t="shared" ref="M612:M640" si="127">+IF(OR(AND(G612=""),(K612="")),"",G612*K612)</f>
        <v>0.49814126394052044</v>
      </c>
      <c r="N612" s="40">
        <f t="shared" ref="N612:N640" si="128">+IF(OR(AND(H612=""),(L612="")),"",H612*L612)</f>
        <v>-0.14220183486238533</v>
      </c>
    </row>
    <row r="613" spans="1:14" x14ac:dyDescent="0.2">
      <c r="A613" s="8"/>
      <c r="B613" s="43" t="s">
        <v>577</v>
      </c>
      <c r="C613" s="49">
        <v>0</v>
      </c>
      <c r="D613" s="46">
        <v>0</v>
      </c>
      <c r="E613" s="46">
        <v>2</v>
      </c>
      <c r="F613" s="46">
        <v>14</v>
      </c>
      <c r="G613" s="47" t="str">
        <f t="shared" si="123"/>
        <v/>
      </c>
      <c r="H613" s="47" t="str">
        <f t="shared" si="124"/>
        <v/>
      </c>
      <c r="I613" s="47">
        <f t="shared" si="125"/>
        <v>4.9627791563275434E-3</v>
      </c>
      <c r="J613" s="47">
        <f t="shared" si="126"/>
        <v>7.4866310160427801E-2</v>
      </c>
      <c r="K613" s="47">
        <f t="shared" ref="K613:K640" si="129">+IF(AND(C613=0,E613=0)," ",IF(C613=0,1,IF(E613=0,-1,(E613-C613)/C613)))</f>
        <v>1</v>
      </c>
      <c r="L613" s="47">
        <f t="shared" ref="L613:L640" si="130">+IF(AND(D613=0,F613=0)," ",IF(D613=0,1,IF(F613=0,-1,(F613-D613)/D613)))</f>
        <v>1</v>
      </c>
      <c r="M613" s="47" t="str">
        <f t="shared" si="127"/>
        <v/>
      </c>
      <c r="N613" s="48" t="str">
        <f t="shared" si="128"/>
        <v/>
      </c>
    </row>
    <row r="614" spans="1:14" x14ac:dyDescent="0.2">
      <c r="A614" s="8"/>
      <c r="B614" s="44" t="s">
        <v>578</v>
      </c>
      <c r="C614" s="41">
        <v>0</v>
      </c>
      <c r="D614" s="9">
        <v>1</v>
      </c>
      <c r="E614" s="9">
        <v>1</v>
      </c>
      <c r="F614" s="9">
        <v>1</v>
      </c>
      <c r="G614" s="10" t="str">
        <f t="shared" si="123"/>
        <v/>
      </c>
      <c r="H614" s="10">
        <f t="shared" si="124"/>
        <v>4.5871559633027525E-3</v>
      </c>
      <c r="I614" s="10">
        <f t="shared" si="125"/>
        <v>2.4813895781637717E-3</v>
      </c>
      <c r="J614" s="10">
        <f t="shared" si="126"/>
        <v>5.3475935828877002E-3</v>
      </c>
      <c r="K614" s="10">
        <f t="shared" si="129"/>
        <v>1</v>
      </c>
      <c r="L614" s="10">
        <f t="shared" si="130"/>
        <v>0</v>
      </c>
      <c r="M614" s="10" t="str">
        <f t="shared" si="127"/>
        <v/>
      </c>
      <c r="N614" s="20">
        <f t="shared" si="128"/>
        <v>0</v>
      </c>
    </row>
    <row r="615" spans="1:14" ht="25.5" x14ac:dyDescent="0.2">
      <c r="A615" s="8"/>
      <c r="B615" s="44" t="s">
        <v>579</v>
      </c>
      <c r="C615" s="41">
        <v>191</v>
      </c>
      <c r="D615" s="9">
        <v>19</v>
      </c>
      <c r="E615" s="9">
        <v>316</v>
      </c>
      <c r="F615" s="9">
        <v>14</v>
      </c>
      <c r="G615" s="10">
        <f t="shared" si="123"/>
        <v>0.71003717472118955</v>
      </c>
      <c r="H615" s="10">
        <f t="shared" si="124"/>
        <v>8.7155963302752298E-2</v>
      </c>
      <c r="I615" s="10">
        <f t="shared" si="125"/>
        <v>0.78411910669975182</v>
      </c>
      <c r="J615" s="10">
        <f t="shared" si="126"/>
        <v>7.4866310160427801E-2</v>
      </c>
      <c r="K615" s="10">
        <f t="shared" si="129"/>
        <v>0.65445026178010468</v>
      </c>
      <c r="L615" s="10">
        <f t="shared" si="130"/>
        <v>-0.26315789473684209</v>
      </c>
      <c r="M615" s="10">
        <f t="shared" si="127"/>
        <v>0.46468401486988842</v>
      </c>
      <c r="N615" s="20">
        <f t="shared" si="128"/>
        <v>-2.2935779816513763E-2</v>
      </c>
    </row>
    <row r="616" spans="1:14" x14ac:dyDescent="0.2">
      <c r="A616" s="8"/>
      <c r="B616" s="44" t="s">
        <v>580</v>
      </c>
      <c r="C616" s="41">
        <v>49</v>
      </c>
      <c r="D616" s="9">
        <v>16</v>
      </c>
      <c r="E616" s="9">
        <v>64</v>
      </c>
      <c r="F616" s="9">
        <v>36</v>
      </c>
      <c r="G616" s="10">
        <f t="shared" si="123"/>
        <v>0.18215613382899629</v>
      </c>
      <c r="H616" s="10">
        <f t="shared" si="124"/>
        <v>7.3394495412844041E-2</v>
      </c>
      <c r="I616" s="10">
        <f t="shared" si="125"/>
        <v>0.15880893300248139</v>
      </c>
      <c r="J616" s="10">
        <f t="shared" si="126"/>
        <v>0.19251336898395721</v>
      </c>
      <c r="K616" s="10">
        <f t="shared" si="129"/>
        <v>0.30612244897959184</v>
      </c>
      <c r="L616" s="10">
        <f t="shared" si="130"/>
        <v>1.25</v>
      </c>
      <c r="M616" s="10">
        <f t="shared" si="127"/>
        <v>5.5762081784386616E-2</v>
      </c>
      <c r="N616" s="20">
        <f t="shared" si="128"/>
        <v>9.1743119266055051E-2</v>
      </c>
    </row>
    <row r="617" spans="1:14" x14ac:dyDescent="0.2">
      <c r="A617" s="8"/>
      <c r="B617" s="44" t="s">
        <v>581</v>
      </c>
      <c r="C617" s="41">
        <v>0</v>
      </c>
      <c r="D617" s="9">
        <v>1</v>
      </c>
      <c r="E617" s="9">
        <v>0</v>
      </c>
      <c r="F617" s="9">
        <v>0</v>
      </c>
      <c r="G617" s="10" t="str">
        <f t="shared" si="123"/>
        <v/>
      </c>
      <c r="H617" s="10">
        <f t="shared" si="124"/>
        <v>4.5871559633027525E-3</v>
      </c>
      <c r="I617" s="10" t="str">
        <f t="shared" si="125"/>
        <v/>
      </c>
      <c r="J617" s="10" t="str">
        <f t="shared" si="126"/>
        <v/>
      </c>
      <c r="K617" s="10" t="str">
        <f t="shared" si="129"/>
        <v xml:space="preserve"> </v>
      </c>
      <c r="L617" s="10">
        <f t="shared" si="130"/>
        <v>-1</v>
      </c>
      <c r="M617" s="10" t="str">
        <f t="shared" si="127"/>
        <v/>
      </c>
      <c r="N617" s="20">
        <f t="shared" si="128"/>
        <v>-4.5871559633027525E-3</v>
      </c>
    </row>
    <row r="618" spans="1:14" x14ac:dyDescent="0.2">
      <c r="A618" s="8"/>
      <c r="B618" s="44" t="s">
        <v>582</v>
      </c>
      <c r="C618" s="41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0" t="str">
        <f t="shared" si="128"/>
        <v/>
      </c>
    </row>
    <row r="619" spans="1:14" x14ac:dyDescent="0.2">
      <c r="A619" s="8"/>
      <c r="B619" s="44" t="s">
        <v>583</v>
      </c>
      <c r="C619" s="41">
        <v>0</v>
      </c>
      <c r="D619" s="9">
        <v>0</v>
      </c>
      <c r="E619" s="9">
        <v>0</v>
      </c>
      <c r="F619" s="9">
        <v>0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 t="str">
        <f t="shared" si="130"/>
        <v xml:space="preserve"> </v>
      </c>
      <c r="M619" s="10" t="str">
        <f t="shared" si="127"/>
        <v/>
      </c>
      <c r="N619" s="20" t="str">
        <f t="shared" si="128"/>
        <v/>
      </c>
    </row>
    <row r="620" spans="1:14" x14ac:dyDescent="0.2">
      <c r="A620" s="8"/>
      <c r="B620" s="44" t="s">
        <v>584</v>
      </c>
      <c r="C620" s="41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20" t="str">
        <f t="shared" si="128"/>
        <v/>
      </c>
    </row>
    <row r="621" spans="1:14" x14ac:dyDescent="0.2">
      <c r="A621" s="8"/>
      <c r="B621" s="44" t="s">
        <v>585</v>
      </c>
      <c r="C621" s="41">
        <v>0</v>
      </c>
      <c r="D621" s="9">
        <v>0</v>
      </c>
      <c r="E621" s="9">
        <v>0</v>
      </c>
      <c r="F621" s="9">
        <v>2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>
        <f t="shared" si="126"/>
        <v>1.06951871657754E-2</v>
      </c>
      <c r="K621" s="10" t="str">
        <f t="shared" si="129"/>
        <v xml:space="preserve"> </v>
      </c>
      <c r="L621" s="10">
        <f t="shared" si="130"/>
        <v>1</v>
      </c>
      <c r="M621" s="10" t="str">
        <f t="shared" si="127"/>
        <v/>
      </c>
      <c r="N621" s="20" t="str">
        <f t="shared" si="128"/>
        <v/>
      </c>
    </row>
    <row r="622" spans="1:14" ht="24.75" customHeight="1" x14ac:dyDescent="0.2">
      <c r="A622" s="8"/>
      <c r="B622" s="44" t="s">
        <v>586</v>
      </c>
      <c r="C622" s="41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20" t="str">
        <f t="shared" si="128"/>
        <v/>
      </c>
    </row>
    <row r="623" spans="1:14" x14ac:dyDescent="0.2">
      <c r="A623" s="8"/>
      <c r="B623" s="44" t="s">
        <v>587</v>
      </c>
      <c r="C623" s="41">
        <v>6</v>
      </c>
      <c r="D623" s="9">
        <v>1</v>
      </c>
      <c r="E623" s="9">
        <v>10</v>
      </c>
      <c r="F623" s="9">
        <v>3</v>
      </c>
      <c r="G623" s="10">
        <f t="shared" si="123"/>
        <v>2.2304832713754646E-2</v>
      </c>
      <c r="H623" s="10">
        <f t="shared" si="124"/>
        <v>4.5871559633027525E-3</v>
      </c>
      <c r="I623" s="10">
        <f t="shared" si="125"/>
        <v>2.4813895781637719E-2</v>
      </c>
      <c r="J623" s="10">
        <f t="shared" si="126"/>
        <v>1.6042780748663103E-2</v>
      </c>
      <c r="K623" s="10">
        <f t="shared" si="129"/>
        <v>0.66666666666666663</v>
      </c>
      <c r="L623" s="10">
        <f t="shared" si="130"/>
        <v>2</v>
      </c>
      <c r="M623" s="10">
        <f t="shared" si="127"/>
        <v>1.4869888475836431E-2</v>
      </c>
      <c r="N623" s="20">
        <f t="shared" si="128"/>
        <v>9.1743119266055051E-3</v>
      </c>
    </row>
    <row r="624" spans="1:14" x14ac:dyDescent="0.2">
      <c r="A624" s="8"/>
      <c r="B624" s="44" t="s">
        <v>588</v>
      </c>
      <c r="C624" s="41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0" t="str">
        <f t="shared" si="128"/>
        <v/>
      </c>
    </row>
    <row r="625" spans="1:14" x14ac:dyDescent="0.2">
      <c r="A625" s="8"/>
      <c r="B625" s="44" t="s">
        <v>589</v>
      </c>
      <c r="C625" s="41">
        <v>0</v>
      </c>
      <c r="D625" s="9">
        <v>0</v>
      </c>
      <c r="E625" s="9">
        <v>0</v>
      </c>
      <c r="F625" s="9">
        <v>2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>
        <f t="shared" si="126"/>
        <v>1.06951871657754E-2</v>
      </c>
      <c r="K625" s="10" t="str">
        <f t="shared" si="129"/>
        <v xml:space="preserve"> </v>
      </c>
      <c r="L625" s="10">
        <f t="shared" si="130"/>
        <v>1</v>
      </c>
      <c r="M625" s="10" t="str">
        <f t="shared" si="127"/>
        <v/>
      </c>
      <c r="N625" s="20" t="str">
        <f t="shared" si="128"/>
        <v/>
      </c>
    </row>
    <row r="626" spans="1:14" x14ac:dyDescent="0.2">
      <c r="A626" s="8"/>
      <c r="B626" s="44" t="s">
        <v>590</v>
      </c>
      <c r="C626" s="41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0" t="str">
        <f t="shared" si="128"/>
        <v/>
      </c>
    </row>
    <row r="627" spans="1:14" ht="25.5" x14ac:dyDescent="0.2">
      <c r="A627" s="8"/>
      <c r="B627" s="44" t="s">
        <v>591</v>
      </c>
      <c r="C627" s="41">
        <v>4</v>
      </c>
      <c r="D627" s="9">
        <v>33</v>
      </c>
      <c r="E627" s="9">
        <v>0</v>
      </c>
      <c r="F627" s="9">
        <v>25</v>
      </c>
      <c r="G627" s="10">
        <f t="shared" si="123"/>
        <v>1.4869888475836431E-2</v>
      </c>
      <c r="H627" s="10">
        <f t="shared" si="124"/>
        <v>0.15137614678899083</v>
      </c>
      <c r="I627" s="10" t="str">
        <f t="shared" si="125"/>
        <v/>
      </c>
      <c r="J627" s="10">
        <f t="shared" si="126"/>
        <v>0.13368983957219252</v>
      </c>
      <c r="K627" s="10">
        <f t="shared" si="129"/>
        <v>-1</v>
      </c>
      <c r="L627" s="10">
        <f t="shared" si="130"/>
        <v>-0.24242424242424243</v>
      </c>
      <c r="M627" s="10">
        <f t="shared" si="127"/>
        <v>-1.4869888475836431E-2</v>
      </c>
      <c r="N627" s="20">
        <f t="shared" si="128"/>
        <v>-3.669724770642202E-2</v>
      </c>
    </row>
    <row r="628" spans="1:14" x14ac:dyDescent="0.2">
      <c r="A628" s="8"/>
      <c r="B628" s="44" t="s">
        <v>592</v>
      </c>
      <c r="C628" s="41">
        <v>0</v>
      </c>
      <c r="D628" s="9">
        <v>6</v>
      </c>
      <c r="E628" s="9">
        <v>0</v>
      </c>
      <c r="F628" s="9">
        <v>0</v>
      </c>
      <c r="G628" s="10" t="str">
        <f t="shared" si="123"/>
        <v/>
      </c>
      <c r="H628" s="10">
        <f t="shared" si="124"/>
        <v>2.7522935779816515E-2</v>
      </c>
      <c r="I628" s="10" t="str">
        <f t="shared" si="125"/>
        <v/>
      </c>
      <c r="J628" s="10" t="str">
        <f t="shared" si="126"/>
        <v/>
      </c>
      <c r="K628" s="10" t="str">
        <f t="shared" si="129"/>
        <v xml:space="preserve"> </v>
      </c>
      <c r="L628" s="10">
        <f t="shared" si="130"/>
        <v>-1</v>
      </c>
      <c r="M628" s="10" t="str">
        <f t="shared" si="127"/>
        <v/>
      </c>
      <c r="N628" s="20">
        <f t="shared" si="128"/>
        <v>-2.7522935779816515E-2</v>
      </c>
    </row>
    <row r="629" spans="1:14" x14ac:dyDescent="0.2">
      <c r="A629" s="8"/>
      <c r="B629" s="44" t="s">
        <v>593</v>
      </c>
      <c r="C629" s="41">
        <v>0</v>
      </c>
      <c r="D629" s="9">
        <v>5</v>
      </c>
      <c r="E629" s="9">
        <v>0</v>
      </c>
      <c r="F629" s="9">
        <v>11</v>
      </c>
      <c r="G629" s="10" t="str">
        <f t="shared" si="123"/>
        <v/>
      </c>
      <c r="H629" s="10">
        <f t="shared" si="124"/>
        <v>2.2935779816513763E-2</v>
      </c>
      <c r="I629" s="10" t="str">
        <f t="shared" si="125"/>
        <v/>
      </c>
      <c r="J629" s="10">
        <f t="shared" si="126"/>
        <v>5.8823529411764705E-2</v>
      </c>
      <c r="K629" s="10" t="str">
        <f t="shared" si="129"/>
        <v xml:space="preserve"> </v>
      </c>
      <c r="L629" s="10">
        <f t="shared" si="130"/>
        <v>1.2</v>
      </c>
      <c r="M629" s="10" t="str">
        <f t="shared" si="127"/>
        <v/>
      </c>
      <c r="N629" s="20">
        <f t="shared" si="128"/>
        <v>2.7522935779816515E-2</v>
      </c>
    </row>
    <row r="630" spans="1:14" x14ac:dyDescent="0.2">
      <c r="A630" s="8"/>
      <c r="B630" s="44" t="s">
        <v>594</v>
      </c>
      <c r="C630" s="41">
        <v>3</v>
      </c>
      <c r="D630" s="9">
        <v>22</v>
      </c>
      <c r="E630" s="9">
        <v>4</v>
      </c>
      <c r="F630" s="9">
        <v>36</v>
      </c>
      <c r="G630" s="10">
        <f t="shared" si="123"/>
        <v>1.1152416356877323E-2</v>
      </c>
      <c r="H630" s="10">
        <f t="shared" si="124"/>
        <v>0.10091743119266056</v>
      </c>
      <c r="I630" s="10">
        <f t="shared" si="125"/>
        <v>9.9255583126550868E-3</v>
      </c>
      <c r="J630" s="10">
        <f t="shared" si="126"/>
        <v>0.19251336898395721</v>
      </c>
      <c r="K630" s="10">
        <f t="shared" si="129"/>
        <v>0.33333333333333331</v>
      </c>
      <c r="L630" s="10">
        <f t="shared" si="130"/>
        <v>0.63636363636363635</v>
      </c>
      <c r="M630" s="10">
        <f t="shared" si="127"/>
        <v>3.7174721189591076E-3</v>
      </c>
      <c r="N630" s="20">
        <f t="shared" si="128"/>
        <v>6.4220183486238536E-2</v>
      </c>
    </row>
    <row r="631" spans="1:14" x14ac:dyDescent="0.2">
      <c r="A631" s="8"/>
      <c r="B631" s="44" t="s">
        <v>595</v>
      </c>
      <c r="C631" s="41">
        <v>16</v>
      </c>
      <c r="D631" s="9">
        <v>113</v>
      </c>
      <c r="E631" s="9">
        <v>5</v>
      </c>
      <c r="F631" s="9">
        <v>31</v>
      </c>
      <c r="G631" s="10">
        <f t="shared" si="123"/>
        <v>5.9479553903345722E-2</v>
      </c>
      <c r="H631" s="10">
        <f t="shared" si="124"/>
        <v>0.51834862385321101</v>
      </c>
      <c r="I631" s="10">
        <f t="shared" si="125"/>
        <v>1.2406947890818859E-2</v>
      </c>
      <c r="J631" s="10">
        <f t="shared" si="126"/>
        <v>0.16577540106951871</v>
      </c>
      <c r="K631" s="10">
        <f t="shared" si="129"/>
        <v>-0.6875</v>
      </c>
      <c r="L631" s="10">
        <f t="shared" si="130"/>
        <v>-0.72566371681415931</v>
      </c>
      <c r="M631" s="10">
        <f t="shared" si="127"/>
        <v>-4.0892193308550186E-2</v>
      </c>
      <c r="N631" s="20">
        <f t="shared" si="128"/>
        <v>-0.37614678899082571</v>
      </c>
    </row>
    <row r="632" spans="1:14" x14ac:dyDescent="0.2">
      <c r="A632" s="8"/>
      <c r="B632" s="44" t="s">
        <v>596</v>
      </c>
      <c r="C632" s="41">
        <v>0</v>
      </c>
      <c r="D632" s="9">
        <v>0</v>
      </c>
      <c r="E632" s="9">
        <v>1</v>
      </c>
      <c r="F632" s="9">
        <v>10</v>
      </c>
      <c r="G632" s="10" t="str">
        <f t="shared" si="123"/>
        <v/>
      </c>
      <c r="H632" s="10" t="str">
        <f t="shared" si="124"/>
        <v/>
      </c>
      <c r="I632" s="10">
        <f t="shared" si="125"/>
        <v>2.4813895781637717E-3</v>
      </c>
      <c r="J632" s="10">
        <f t="shared" si="126"/>
        <v>5.3475935828877004E-2</v>
      </c>
      <c r="K632" s="10">
        <f t="shared" si="129"/>
        <v>1</v>
      </c>
      <c r="L632" s="10">
        <f t="shared" si="130"/>
        <v>1</v>
      </c>
      <c r="M632" s="10" t="str">
        <f t="shared" si="127"/>
        <v/>
      </c>
      <c r="N632" s="20" t="str">
        <f t="shared" si="128"/>
        <v/>
      </c>
    </row>
    <row r="633" spans="1:14" x14ac:dyDescent="0.2">
      <c r="A633" s="8"/>
      <c r="B633" s="44" t="s">
        <v>597</v>
      </c>
      <c r="C633" s="41">
        <v>0</v>
      </c>
      <c r="D633" s="9">
        <v>0</v>
      </c>
      <c r="E633" s="9">
        <v>0</v>
      </c>
      <c r="F633" s="9">
        <v>0</v>
      </c>
      <c r="G633" s="10" t="str">
        <f t="shared" si="123"/>
        <v/>
      </c>
      <c r="H633" s="10" t="str">
        <f t="shared" si="124"/>
        <v/>
      </c>
      <c r="I633" s="10" t="str">
        <f t="shared" si="125"/>
        <v/>
      </c>
      <c r="J633" s="10" t="str">
        <f t="shared" si="126"/>
        <v/>
      </c>
      <c r="K633" s="10" t="str">
        <f t="shared" si="129"/>
        <v xml:space="preserve"> </v>
      </c>
      <c r="L633" s="10" t="str">
        <f t="shared" si="130"/>
        <v xml:space="preserve"> </v>
      </c>
      <c r="M633" s="10" t="str">
        <f t="shared" si="127"/>
        <v/>
      </c>
      <c r="N633" s="20" t="str">
        <f t="shared" si="128"/>
        <v/>
      </c>
    </row>
    <row r="634" spans="1:14" ht="25.5" x14ac:dyDescent="0.2">
      <c r="A634" s="8" t="s">
        <v>76</v>
      </c>
      <c r="B634" s="44" t="s">
        <v>598</v>
      </c>
      <c r="C634" s="41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20" t="str">
        <f t="shared" si="128"/>
        <v/>
      </c>
    </row>
    <row r="635" spans="1:14" ht="25.5" x14ac:dyDescent="0.2">
      <c r="A635" s="8"/>
      <c r="B635" s="44" t="s">
        <v>599</v>
      </c>
      <c r="C635" s="41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0" t="str">
        <f t="shared" si="128"/>
        <v/>
      </c>
    </row>
    <row r="636" spans="1:14" x14ac:dyDescent="0.2">
      <c r="A636" s="8"/>
      <c r="B636" s="44" t="s">
        <v>600</v>
      </c>
      <c r="C636" s="41">
        <v>0</v>
      </c>
      <c r="D636" s="9">
        <v>1</v>
      </c>
      <c r="E636" s="9">
        <v>0</v>
      </c>
      <c r="F636" s="9">
        <v>2</v>
      </c>
      <c r="G636" s="10" t="str">
        <f t="shared" si="123"/>
        <v/>
      </c>
      <c r="H636" s="10">
        <f t="shared" si="124"/>
        <v>4.5871559633027525E-3</v>
      </c>
      <c r="I636" s="10" t="str">
        <f t="shared" si="125"/>
        <v/>
      </c>
      <c r="J636" s="10">
        <f t="shared" si="126"/>
        <v>1.06951871657754E-2</v>
      </c>
      <c r="K636" s="10" t="str">
        <f t="shared" si="129"/>
        <v xml:space="preserve"> </v>
      </c>
      <c r="L636" s="10">
        <f t="shared" si="130"/>
        <v>1</v>
      </c>
      <c r="M636" s="10" t="str">
        <f t="shared" si="127"/>
        <v/>
      </c>
      <c r="N636" s="20">
        <f t="shared" si="128"/>
        <v>4.5871559633027525E-3</v>
      </c>
    </row>
    <row r="637" spans="1:14" x14ac:dyDescent="0.2">
      <c r="A637" s="8"/>
      <c r="B637" s="44" t="s">
        <v>601</v>
      </c>
      <c r="C637" s="41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20" t="str">
        <f t="shared" si="128"/>
        <v/>
      </c>
    </row>
    <row r="638" spans="1:14" ht="25.5" x14ac:dyDescent="0.2">
      <c r="A638" s="8"/>
      <c r="B638" s="44" t="s">
        <v>602</v>
      </c>
      <c r="C638" s="41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0" t="str">
        <f t="shared" si="128"/>
        <v/>
      </c>
    </row>
    <row r="639" spans="1:14" ht="25.5" x14ac:dyDescent="0.2">
      <c r="A639" s="8"/>
      <c r="B639" s="44" t="s">
        <v>603</v>
      </c>
      <c r="C639" s="41">
        <v>0</v>
      </c>
      <c r="D639" s="9">
        <v>0</v>
      </c>
      <c r="E639" s="9">
        <v>0</v>
      </c>
      <c r="F639" s="9">
        <v>0</v>
      </c>
      <c r="G639" s="10" t="str">
        <f t="shared" si="123"/>
        <v/>
      </c>
      <c r="H639" s="10" t="str">
        <f t="shared" si="124"/>
        <v/>
      </c>
      <c r="I639" s="10" t="str">
        <f t="shared" si="125"/>
        <v/>
      </c>
      <c r="J639" s="10" t="str">
        <f t="shared" si="126"/>
        <v/>
      </c>
      <c r="K639" s="10" t="str">
        <f t="shared" si="129"/>
        <v xml:space="preserve"> </v>
      </c>
      <c r="L639" s="10" t="str">
        <f t="shared" si="130"/>
        <v xml:space="preserve"> </v>
      </c>
      <c r="M639" s="10" t="str">
        <f t="shared" si="127"/>
        <v/>
      </c>
      <c r="N639" s="20" t="str">
        <f t="shared" si="128"/>
        <v/>
      </c>
    </row>
    <row r="640" spans="1:14" ht="26.25" thickBot="1" x14ac:dyDescent="0.25">
      <c r="A640" s="8"/>
      <c r="B640" s="45" t="s">
        <v>604</v>
      </c>
      <c r="C640" s="42">
        <v>0</v>
      </c>
      <c r="D640" s="21">
        <v>0</v>
      </c>
      <c r="E640" s="21">
        <v>0</v>
      </c>
      <c r="F640" s="21">
        <v>0</v>
      </c>
      <c r="G640" s="22" t="str">
        <f t="shared" si="123"/>
        <v/>
      </c>
      <c r="H640" s="22" t="str">
        <f t="shared" si="124"/>
        <v/>
      </c>
      <c r="I640" s="22" t="str">
        <f t="shared" si="125"/>
        <v/>
      </c>
      <c r="J640" s="22" t="str">
        <f t="shared" si="126"/>
        <v/>
      </c>
      <c r="K640" s="22" t="str">
        <f t="shared" si="129"/>
        <v xml:space="preserve"> </v>
      </c>
      <c r="L640" s="22" t="str">
        <f t="shared" si="130"/>
        <v xml:space="preserve"> </v>
      </c>
      <c r="M640" s="22" t="str">
        <f t="shared" si="127"/>
        <v/>
      </c>
      <c r="N640" s="23" t="str">
        <f t="shared" si="128"/>
        <v/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1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N641"/>
  <sheetViews>
    <sheetView showGridLines="0" zoomScale="89" zoomScaleNormal="89" workbookViewId="0">
      <selection activeCell="A622" sqref="A622:XFD62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  <c r="I1" s="12"/>
      <c r="J1" s="12"/>
      <c r="K1" s="12"/>
      <c r="L1" s="12"/>
      <c r="M1" s="12"/>
      <c r="N1" s="12"/>
    </row>
    <row r="2" spans="1:14" ht="30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15" t="s">
        <v>645</v>
      </c>
      <c r="F4" s="16"/>
      <c r="G4" s="16"/>
      <c r="H4" s="16"/>
      <c r="I4" s="16"/>
      <c r="J4" s="16"/>
      <c r="K4" s="16"/>
      <c r="L4" s="16"/>
      <c r="M4" s="16"/>
      <c r="N4" s="16"/>
    </row>
    <row r="5" spans="1:14" ht="20.65" customHeight="1" thickBot="1" x14ac:dyDescent="0.25">
      <c r="B5" s="5"/>
      <c r="E5" s="17"/>
      <c r="F5" s="17"/>
      <c r="G5" s="17"/>
      <c r="H5" s="17"/>
      <c r="I5" s="17"/>
      <c r="J5" s="17"/>
      <c r="K5" s="17"/>
      <c r="L5" s="17"/>
      <c r="M5" s="17"/>
      <c r="N5" s="17"/>
    </row>
    <row r="6" spans="1:14" ht="29.25" customHeight="1" thickBot="1" x14ac:dyDescent="0.25">
      <c r="B6" s="24" t="s">
        <v>3</v>
      </c>
      <c r="C6" s="28" t="s">
        <v>4</v>
      </c>
      <c r="D6" s="29"/>
      <c r="E6" s="29"/>
      <c r="F6" s="30"/>
      <c r="G6" s="28" t="s">
        <v>5</v>
      </c>
      <c r="H6" s="29"/>
      <c r="I6" s="29"/>
      <c r="J6" s="29"/>
      <c r="K6" s="28" t="s">
        <v>6</v>
      </c>
      <c r="L6" s="18"/>
      <c r="M6" s="31" t="s">
        <v>7</v>
      </c>
      <c r="N6" s="18"/>
    </row>
    <row r="7" spans="1:14" ht="20.100000000000001" customHeight="1" thickBot="1" x14ac:dyDescent="0.25">
      <c r="B7" s="25"/>
      <c r="C7" s="34">
        <v>2021</v>
      </c>
      <c r="D7" s="30"/>
      <c r="E7" s="35">
        <v>2022</v>
      </c>
      <c r="F7" s="30"/>
      <c r="G7" s="34">
        <v>2021</v>
      </c>
      <c r="H7" s="30"/>
      <c r="I7" s="33">
        <v>2022</v>
      </c>
      <c r="J7" s="13"/>
      <c r="K7" s="32"/>
      <c r="L7" s="19"/>
      <c r="M7" s="13"/>
      <c r="N7" s="19"/>
    </row>
    <row r="8" spans="1:14" ht="20.100000000000001" customHeight="1" thickBot="1" x14ac:dyDescent="0.25">
      <c r="A8" s="7"/>
      <c r="B8" s="26"/>
      <c r="C8" s="36" t="s">
        <v>8</v>
      </c>
      <c r="D8" s="36" t="s">
        <v>9</v>
      </c>
      <c r="E8" s="36" t="s">
        <v>8</v>
      </c>
      <c r="F8" s="36" t="s">
        <v>9</v>
      </c>
      <c r="G8" s="36" t="s">
        <v>8</v>
      </c>
      <c r="H8" s="36" t="s">
        <v>9</v>
      </c>
      <c r="I8" s="36" t="s">
        <v>8</v>
      </c>
      <c r="J8" s="36" t="s">
        <v>9</v>
      </c>
      <c r="K8" s="36" t="s">
        <v>8</v>
      </c>
      <c r="L8" s="36" t="s">
        <v>9</v>
      </c>
      <c r="M8" s="36" t="s">
        <v>8</v>
      </c>
      <c r="N8" s="37" t="s">
        <v>9</v>
      </c>
    </row>
    <row r="9" spans="1:14" ht="15.75" customHeight="1" thickBot="1" x14ac:dyDescent="0.25">
      <c r="A9" s="7"/>
      <c r="B9" s="27" t="s">
        <v>646</v>
      </c>
      <c r="C9" s="38">
        <f>+C22+C81+C188+C371+C612</f>
        <v>524</v>
      </c>
      <c r="D9" s="38">
        <f>+D22+D81+D188+D371+D612</f>
        <v>1302</v>
      </c>
      <c r="E9" s="38">
        <f>+E22+E81+E188+E371+E612</f>
        <v>2140</v>
      </c>
      <c r="F9" s="38">
        <f>+F22+F81+F188+F371+F612</f>
        <v>1832</v>
      </c>
      <c r="G9" s="39">
        <f>SUM(G10:G14)</f>
        <v>1</v>
      </c>
      <c r="H9" s="39">
        <f>SUM(H10:H14)</f>
        <v>1</v>
      </c>
      <c r="I9" s="39">
        <f>SUM(I10:I14)</f>
        <v>1</v>
      </c>
      <c r="J9" s="39">
        <f>SUM(J10:J14)</f>
        <v>0.99999999999999989</v>
      </c>
      <c r="K9" s="39">
        <f t="shared" ref="K9:L14" si="0">+IF(AND(C9=0,E9=0),"",IF(C9=0,1,IF(E9=0,-1,(E9-C9)/C9)))</f>
        <v>3.0839694656488548</v>
      </c>
      <c r="L9" s="39">
        <f t="shared" si="0"/>
        <v>0.40706605222734255</v>
      </c>
      <c r="M9" s="39">
        <f t="shared" ref="M9:N14" si="1">+IF(OR(AND(G9=""),(K9="")),"",G9*K9)</f>
        <v>3.0839694656488548</v>
      </c>
      <c r="N9" s="40">
        <f t="shared" si="1"/>
        <v>0.40706605222734255</v>
      </c>
    </row>
    <row r="10" spans="1:14" ht="24.75" customHeight="1" x14ac:dyDescent="0.2">
      <c r="A10" s="8"/>
      <c r="B10" s="43" t="s">
        <v>10</v>
      </c>
      <c r="C10" s="41">
        <f>+C22</f>
        <v>5</v>
      </c>
      <c r="D10" s="9">
        <f>+D22</f>
        <v>5</v>
      </c>
      <c r="E10" s="9">
        <f>+E22</f>
        <v>5</v>
      </c>
      <c r="F10" s="9">
        <f>+F22</f>
        <v>4</v>
      </c>
      <c r="G10" s="10">
        <f t="shared" ref="G10:J14" si="2">+C10/C$9</f>
        <v>9.5419847328244278E-3</v>
      </c>
      <c r="H10" s="10">
        <f t="shared" si="2"/>
        <v>3.8402457757296467E-3</v>
      </c>
      <c r="I10" s="10">
        <f t="shared" si="2"/>
        <v>2.3364485981308409E-3</v>
      </c>
      <c r="J10" s="10">
        <f t="shared" si="2"/>
        <v>2.1834061135371178E-3</v>
      </c>
      <c r="K10" s="10">
        <f t="shared" si="0"/>
        <v>0</v>
      </c>
      <c r="L10" s="10">
        <f t="shared" si="0"/>
        <v>-0.2</v>
      </c>
      <c r="M10" s="10">
        <f t="shared" si="1"/>
        <v>0</v>
      </c>
      <c r="N10" s="20">
        <f t="shared" si="1"/>
        <v>-7.6804915514592934E-4</v>
      </c>
    </row>
    <row r="11" spans="1:14" ht="25.5" x14ac:dyDescent="0.2">
      <c r="A11" s="8"/>
      <c r="B11" s="44" t="s">
        <v>11</v>
      </c>
      <c r="C11" s="41">
        <f>+C81</f>
        <v>60</v>
      </c>
      <c r="D11" s="9">
        <f>+D81</f>
        <v>52</v>
      </c>
      <c r="E11" s="9">
        <f>+E81</f>
        <v>34</v>
      </c>
      <c r="F11" s="9">
        <f>+F81</f>
        <v>29</v>
      </c>
      <c r="G11" s="10">
        <f t="shared" si="2"/>
        <v>0.11450381679389313</v>
      </c>
      <c r="H11" s="10">
        <f t="shared" si="2"/>
        <v>3.9938556067588324E-2</v>
      </c>
      <c r="I11" s="10">
        <f t="shared" si="2"/>
        <v>1.5887850467289719E-2</v>
      </c>
      <c r="J11" s="10">
        <f t="shared" si="2"/>
        <v>1.5829694323144104E-2</v>
      </c>
      <c r="K11" s="10">
        <f t="shared" si="0"/>
        <v>-0.43333333333333335</v>
      </c>
      <c r="L11" s="10">
        <f t="shared" si="0"/>
        <v>-0.44230769230769229</v>
      </c>
      <c r="M11" s="10">
        <f t="shared" si="1"/>
        <v>-4.9618320610687022E-2</v>
      </c>
      <c r="N11" s="20">
        <f t="shared" si="1"/>
        <v>-1.7665130568356373E-2</v>
      </c>
    </row>
    <row r="12" spans="1:14" ht="25.5" x14ac:dyDescent="0.2">
      <c r="A12" s="8"/>
      <c r="B12" s="44" t="s">
        <v>12</v>
      </c>
      <c r="C12" s="41">
        <f>+C188</f>
        <v>58</v>
      </c>
      <c r="D12" s="9">
        <f>+D188</f>
        <v>159</v>
      </c>
      <c r="E12" s="9">
        <f>+E188</f>
        <v>169</v>
      </c>
      <c r="F12" s="9">
        <f>+F188</f>
        <v>215</v>
      </c>
      <c r="G12" s="10">
        <f t="shared" si="2"/>
        <v>0.11068702290076336</v>
      </c>
      <c r="H12" s="10">
        <f t="shared" si="2"/>
        <v>0.12211981566820276</v>
      </c>
      <c r="I12" s="10">
        <f t="shared" si="2"/>
        <v>7.8971962616822433E-2</v>
      </c>
      <c r="J12" s="10">
        <f t="shared" si="2"/>
        <v>0.11735807860262008</v>
      </c>
      <c r="K12" s="10">
        <f t="shared" si="0"/>
        <v>1.9137931034482758</v>
      </c>
      <c r="L12" s="10">
        <f t="shared" si="0"/>
        <v>0.3522012578616352</v>
      </c>
      <c r="M12" s="10">
        <f t="shared" si="1"/>
        <v>0.21183206106870228</v>
      </c>
      <c r="N12" s="20">
        <f t="shared" si="1"/>
        <v>4.301075268817204E-2</v>
      </c>
    </row>
    <row r="13" spans="1:14" ht="25.5" x14ac:dyDescent="0.2">
      <c r="A13" s="8"/>
      <c r="B13" s="44" t="s">
        <v>13</v>
      </c>
      <c r="C13" s="41">
        <f>+C371</f>
        <v>326</v>
      </c>
      <c r="D13" s="9">
        <f>+D371</f>
        <v>768</v>
      </c>
      <c r="E13" s="9">
        <f>+E371</f>
        <v>1910</v>
      </c>
      <c r="F13" s="9">
        <f>+F371</f>
        <v>1483</v>
      </c>
      <c r="G13" s="10">
        <f t="shared" si="2"/>
        <v>0.62213740458015265</v>
      </c>
      <c r="H13" s="10">
        <f t="shared" si="2"/>
        <v>0.58986175115207373</v>
      </c>
      <c r="I13" s="10">
        <f t="shared" si="2"/>
        <v>0.89252336448598135</v>
      </c>
      <c r="J13" s="10">
        <f t="shared" si="2"/>
        <v>0.80949781659388642</v>
      </c>
      <c r="K13" s="10">
        <f t="shared" si="0"/>
        <v>4.8588957055214728</v>
      </c>
      <c r="L13" s="10">
        <f t="shared" si="0"/>
        <v>0.93098958333333337</v>
      </c>
      <c r="M13" s="10">
        <f t="shared" si="1"/>
        <v>3.0229007633587788</v>
      </c>
      <c r="N13" s="20">
        <f t="shared" si="1"/>
        <v>0.54915514592933945</v>
      </c>
    </row>
    <row r="14" spans="1:14" ht="26.25" thickBot="1" x14ac:dyDescent="0.25">
      <c r="A14" s="8"/>
      <c r="B14" s="45" t="s">
        <v>14</v>
      </c>
      <c r="C14" s="42">
        <f>+C612</f>
        <v>75</v>
      </c>
      <c r="D14" s="21">
        <f>+D612</f>
        <v>318</v>
      </c>
      <c r="E14" s="21">
        <f>+E612</f>
        <v>22</v>
      </c>
      <c r="F14" s="21">
        <f>+F612</f>
        <v>101</v>
      </c>
      <c r="G14" s="22">
        <f t="shared" si="2"/>
        <v>0.1431297709923664</v>
      </c>
      <c r="H14" s="22">
        <f t="shared" si="2"/>
        <v>0.24423963133640553</v>
      </c>
      <c r="I14" s="22">
        <f t="shared" si="2"/>
        <v>1.0280373831775701E-2</v>
      </c>
      <c r="J14" s="22">
        <f t="shared" si="2"/>
        <v>5.5131004366812224E-2</v>
      </c>
      <c r="K14" s="22">
        <f t="shared" si="0"/>
        <v>-0.70666666666666667</v>
      </c>
      <c r="L14" s="22">
        <f t="shared" si="0"/>
        <v>-0.6823899371069182</v>
      </c>
      <c r="M14" s="22">
        <f t="shared" si="1"/>
        <v>-0.10114503816793892</v>
      </c>
      <c r="N14" s="23">
        <f t="shared" si="1"/>
        <v>-0.16666666666666666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4" t="s">
        <v>3</v>
      </c>
      <c r="C19" s="28" t="s">
        <v>16</v>
      </c>
      <c r="D19" s="29"/>
      <c r="E19" s="29"/>
      <c r="F19" s="30"/>
      <c r="G19" s="28" t="s">
        <v>5</v>
      </c>
      <c r="H19" s="29"/>
      <c r="I19" s="29"/>
      <c r="J19" s="29"/>
      <c r="K19" s="28" t="s">
        <v>17</v>
      </c>
      <c r="L19" s="18"/>
      <c r="M19" s="31" t="s">
        <v>7</v>
      </c>
      <c r="N19" s="18"/>
    </row>
    <row r="20" spans="1:14" ht="15.75" thickBot="1" x14ac:dyDescent="0.25">
      <c r="A20" s="7"/>
      <c r="B20" s="25"/>
      <c r="C20" s="34">
        <v>2021</v>
      </c>
      <c r="D20" s="30"/>
      <c r="E20" s="35">
        <v>2022</v>
      </c>
      <c r="F20" s="30"/>
      <c r="G20" s="34">
        <v>2021</v>
      </c>
      <c r="H20" s="30"/>
      <c r="I20" s="33">
        <v>2022</v>
      </c>
      <c r="J20" s="13"/>
      <c r="K20" s="32"/>
      <c r="L20" s="19"/>
      <c r="M20" s="13"/>
      <c r="N20" s="19"/>
    </row>
    <row r="21" spans="1:14" ht="15.75" thickBot="1" x14ac:dyDescent="0.25">
      <c r="A21" s="8"/>
      <c r="B21" s="26"/>
      <c r="C21" s="36" t="s">
        <v>8</v>
      </c>
      <c r="D21" s="36" t="s">
        <v>9</v>
      </c>
      <c r="E21" s="36" t="s">
        <v>8</v>
      </c>
      <c r="F21" s="36" t="s">
        <v>9</v>
      </c>
      <c r="G21" s="36" t="s">
        <v>8</v>
      </c>
      <c r="H21" s="36" t="s">
        <v>9</v>
      </c>
      <c r="I21" s="36" t="s">
        <v>8</v>
      </c>
      <c r="J21" s="36" t="s">
        <v>9</v>
      </c>
      <c r="K21" s="36" t="s">
        <v>8</v>
      </c>
      <c r="L21" s="36" t="s">
        <v>9</v>
      </c>
      <c r="M21" s="36" t="s">
        <v>8</v>
      </c>
      <c r="N21" s="37" t="s">
        <v>9</v>
      </c>
    </row>
    <row r="22" spans="1:14" ht="15.75" thickBot="1" x14ac:dyDescent="0.25">
      <c r="A22" s="8"/>
      <c r="B22" s="27" t="s">
        <v>10</v>
      </c>
      <c r="C22" s="38">
        <f>SUM(C23:C73)</f>
        <v>5</v>
      </c>
      <c r="D22" s="38">
        <f>SUM(D23:D73)</f>
        <v>5</v>
      </c>
      <c r="E22" s="38">
        <f>SUM(E23:E73)</f>
        <v>5</v>
      </c>
      <c r="F22" s="38">
        <f>SUM(F23:F73)</f>
        <v>4</v>
      </c>
      <c r="G22" s="39">
        <f t="shared" ref="G22:G53" si="3">+IF(C22=0,"",C22/C$22)</f>
        <v>1</v>
      </c>
      <c r="H22" s="39">
        <f t="shared" ref="H22:H53" si="4">+IF(D22=0,"",D22/D$22)</f>
        <v>1</v>
      </c>
      <c r="I22" s="39">
        <f t="shared" ref="I22:I53" si="5">+IF(E22=0,"",E22/E$22)</f>
        <v>1</v>
      </c>
      <c r="J22" s="39">
        <f t="shared" ref="J22:J53" si="6">+IF(F22=0,"",F22/F$22)</f>
        <v>1</v>
      </c>
      <c r="K22" s="39">
        <f>+IF(AND(C22=0,E22=0),"",IF(C22=0,1,IF(E22=0,-1,(E22-C22)/C22)))</f>
        <v>0</v>
      </c>
      <c r="L22" s="39">
        <f>+IF(AND(D22=0,F22=0),"",IF(D22=0,1,IF(F22=0,-1,(F22-D22)/D22)))</f>
        <v>-0.2</v>
      </c>
      <c r="M22" s="39">
        <f t="shared" ref="M22:M53" si="7">+IF(OR(AND(G22=""),(K22="")),"",G22*K22)</f>
        <v>0</v>
      </c>
      <c r="N22" s="40">
        <f t="shared" ref="N22:N53" si="8">+IF(OR(AND(H22=""),(L22="")),"",H22*L22)</f>
        <v>-0.2</v>
      </c>
    </row>
    <row r="23" spans="1:14" x14ac:dyDescent="0.2">
      <c r="A23" s="8"/>
      <c r="B23" s="43" t="s">
        <v>18</v>
      </c>
      <c r="C23" s="49">
        <v>0</v>
      </c>
      <c r="D23" s="46">
        <v>0</v>
      </c>
      <c r="E23" s="46">
        <v>0</v>
      </c>
      <c r="F23" s="46">
        <v>0</v>
      </c>
      <c r="G23" s="47" t="str">
        <f t="shared" si="3"/>
        <v/>
      </c>
      <c r="H23" s="47" t="str">
        <f t="shared" si="4"/>
        <v/>
      </c>
      <c r="I23" s="47" t="str">
        <f t="shared" si="5"/>
        <v/>
      </c>
      <c r="J23" s="47" t="str">
        <f t="shared" si="6"/>
        <v/>
      </c>
      <c r="K23" s="47" t="str">
        <f t="shared" ref="K23:K54" si="9">+IF(AND(C23=0,E23=0)," ",IF(C23=0,1,IF(E23=0,-1,(E23-C23)/C23)))</f>
        <v xml:space="preserve"> </v>
      </c>
      <c r="L23" s="47" t="str">
        <f t="shared" ref="L23:L54" si="10">+IF(AND(D23=0,F23=0)," ",IF(D23=0,1,IF(F23=0,-1,(F23-D23)/D23)))</f>
        <v xml:space="preserve"> </v>
      </c>
      <c r="M23" s="47" t="str">
        <f t="shared" si="7"/>
        <v/>
      </c>
      <c r="N23" s="48" t="str">
        <f t="shared" si="8"/>
        <v/>
      </c>
    </row>
    <row r="24" spans="1:14" x14ac:dyDescent="0.2">
      <c r="A24" s="8"/>
      <c r="B24" s="44" t="s">
        <v>19</v>
      </c>
      <c r="C24" s="41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0" t="str">
        <f t="shared" si="8"/>
        <v/>
      </c>
    </row>
    <row r="25" spans="1:14" ht="38.25" x14ac:dyDescent="0.2">
      <c r="A25" s="8"/>
      <c r="B25" s="44" t="s">
        <v>20</v>
      </c>
      <c r="C25" s="41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0" t="str">
        <f t="shared" si="8"/>
        <v/>
      </c>
    </row>
    <row r="26" spans="1:14" ht="38.25" x14ac:dyDescent="0.2">
      <c r="A26" s="8"/>
      <c r="B26" s="44" t="s">
        <v>21</v>
      </c>
      <c r="C26" s="41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0" t="str">
        <f t="shared" si="8"/>
        <v/>
      </c>
    </row>
    <row r="27" spans="1:14" ht="25.5" x14ac:dyDescent="0.2">
      <c r="A27" s="8"/>
      <c r="B27" s="44" t="s">
        <v>22</v>
      </c>
      <c r="C27" s="41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0" t="str">
        <f t="shared" si="8"/>
        <v/>
      </c>
    </row>
    <row r="28" spans="1:14" ht="25.5" x14ac:dyDescent="0.2">
      <c r="A28" s="8"/>
      <c r="B28" s="44" t="s">
        <v>23</v>
      </c>
      <c r="C28" s="41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20" t="str">
        <f t="shared" si="8"/>
        <v/>
      </c>
    </row>
    <row r="29" spans="1:14" ht="25.5" x14ac:dyDescent="0.2">
      <c r="A29" s="8"/>
      <c r="B29" s="44" t="s">
        <v>24</v>
      </c>
      <c r="C29" s="41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0" t="str">
        <f t="shared" si="8"/>
        <v/>
      </c>
    </row>
    <row r="30" spans="1:14" x14ac:dyDescent="0.2">
      <c r="A30" s="8"/>
      <c r="B30" s="44" t="s">
        <v>25</v>
      </c>
      <c r="C30" s="41">
        <v>1</v>
      </c>
      <c r="D30" s="9">
        <v>0</v>
      </c>
      <c r="E30" s="9">
        <v>2</v>
      </c>
      <c r="F30" s="9">
        <v>0</v>
      </c>
      <c r="G30" s="10">
        <f t="shared" si="3"/>
        <v>0.2</v>
      </c>
      <c r="H30" s="10" t="str">
        <f t="shared" si="4"/>
        <v/>
      </c>
      <c r="I30" s="10">
        <f t="shared" si="5"/>
        <v>0.4</v>
      </c>
      <c r="J30" s="10" t="str">
        <f t="shared" si="6"/>
        <v/>
      </c>
      <c r="K30" s="10">
        <f t="shared" si="9"/>
        <v>1</v>
      </c>
      <c r="L30" s="10" t="str">
        <f t="shared" si="10"/>
        <v xml:space="preserve"> </v>
      </c>
      <c r="M30" s="10">
        <f t="shared" si="7"/>
        <v>0.2</v>
      </c>
      <c r="N30" s="20" t="str">
        <f t="shared" si="8"/>
        <v/>
      </c>
    </row>
    <row r="31" spans="1:14" x14ac:dyDescent="0.2">
      <c r="A31" s="8"/>
      <c r="B31" s="44" t="s">
        <v>26</v>
      </c>
      <c r="C31" s="41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20" t="str">
        <f t="shared" si="8"/>
        <v/>
      </c>
    </row>
    <row r="32" spans="1:14" x14ac:dyDescent="0.2">
      <c r="A32" s="8"/>
      <c r="B32" s="44" t="s">
        <v>27</v>
      </c>
      <c r="C32" s="41">
        <v>1</v>
      </c>
      <c r="D32" s="9">
        <v>0</v>
      </c>
      <c r="E32" s="9">
        <v>0</v>
      </c>
      <c r="F32" s="9">
        <v>0</v>
      </c>
      <c r="G32" s="10">
        <f t="shared" si="3"/>
        <v>0.2</v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>
        <f t="shared" si="9"/>
        <v>-1</v>
      </c>
      <c r="L32" s="10" t="str">
        <f t="shared" si="10"/>
        <v xml:space="preserve"> </v>
      </c>
      <c r="M32" s="10">
        <f t="shared" si="7"/>
        <v>-0.2</v>
      </c>
      <c r="N32" s="20" t="str">
        <f t="shared" si="8"/>
        <v/>
      </c>
    </row>
    <row r="33" spans="1:14" x14ac:dyDescent="0.2">
      <c r="A33" s="8"/>
      <c r="B33" s="44" t="s">
        <v>28</v>
      </c>
      <c r="C33" s="41">
        <v>2</v>
      </c>
      <c r="D33" s="9">
        <v>1</v>
      </c>
      <c r="E33" s="9">
        <v>0</v>
      </c>
      <c r="F33" s="9">
        <v>0</v>
      </c>
      <c r="G33" s="10">
        <f t="shared" si="3"/>
        <v>0.4</v>
      </c>
      <c r="H33" s="10">
        <f t="shared" si="4"/>
        <v>0.2</v>
      </c>
      <c r="I33" s="10" t="str">
        <f t="shared" si="5"/>
        <v/>
      </c>
      <c r="J33" s="10" t="str">
        <f t="shared" si="6"/>
        <v/>
      </c>
      <c r="K33" s="10">
        <f t="shared" si="9"/>
        <v>-1</v>
      </c>
      <c r="L33" s="10">
        <f t="shared" si="10"/>
        <v>-1</v>
      </c>
      <c r="M33" s="10">
        <f t="shared" si="7"/>
        <v>-0.4</v>
      </c>
      <c r="N33" s="20">
        <f t="shared" si="8"/>
        <v>-0.2</v>
      </c>
    </row>
    <row r="34" spans="1:14" ht="25.5" x14ac:dyDescent="0.2">
      <c r="A34" s="8"/>
      <c r="B34" s="44" t="s">
        <v>29</v>
      </c>
      <c r="C34" s="41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0" t="str">
        <f t="shared" si="8"/>
        <v/>
      </c>
    </row>
    <row r="35" spans="1:14" x14ac:dyDescent="0.2">
      <c r="A35" s="8"/>
      <c r="B35" s="44" t="s">
        <v>30</v>
      </c>
      <c r="C35" s="41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0" t="str">
        <f t="shared" si="8"/>
        <v/>
      </c>
    </row>
    <row r="36" spans="1:14" x14ac:dyDescent="0.2">
      <c r="A36" s="8"/>
      <c r="B36" s="44" t="s">
        <v>31</v>
      </c>
      <c r="C36" s="41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0" t="str">
        <f t="shared" si="8"/>
        <v/>
      </c>
    </row>
    <row r="37" spans="1:14" x14ac:dyDescent="0.2">
      <c r="A37" s="8"/>
      <c r="B37" s="44" t="s">
        <v>32</v>
      </c>
      <c r="C37" s="41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0" t="str">
        <f t="shared" si="8"/>
        <v/>
      </c>
    </row>
    <row r="38" spans="1:14" x14ac:dyDescent="0.2">
      <c r="A38" s="8"/>
      <c r="B38" s="44" t="s">
        <v>33</v>
      </c>
      <c r="C38" s="41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0" t="str">
        <f t="shared" si="8"/>
        <v/>
      </c>
    </row>
    <row r="39" spans="1:14" x14ac:dyDescent="0.2">
      <c r="A39" s="8"/>
      <c r="B39" s="44" t="s">
        <v>34</v>
      </c>
      <c r="C39" s="41">
        <v>0</v>
      </c>
      <c r="D39" s="9">
        <v>1</v>
      </c>
      <c r="E39" s="9">
        <v>1</v>
      </c>
      <c r="F39" s="9">
        <v>1</v>
      </c>
      <c r="G39" s="10" t="str">
        <f t="shared" si="3"/>
        <v/>
      </c>
      <c r="H39" s="10">
        <f t="shared" si="4"/>
        <v>0.2</v>
      </c>
      <c r="I39" s="10">
        <f t="shared" si="5"/>
        <v>0.2</v>
      </c>
      <c r="J39" s="10">
        <f t="shared" si="6"/>
        <v>0.25</v>
      </c>
      <c r="K39" s="10">
        <f t="shared" si="9"/>
        <v>1</v>
      </c>
      <c r="L39" s="10">
        <f t="shared" si="10"/>
        <v>0</v>
      </c>
      <c r="M39" s="10" t="str">
        <f t="shared" si="7"/>
        <v/>
      </c>
      <c r="N39" s="20">
        <f t="shared" si="8"/>
        <v>0</v>
      </c>
    </row>
    <row r="40" spans="1:14" ht="25.5" x14ac:dyDescent="0.2">
      <c r="A40" s="8"/>
      <c r="B40" s="44" t="s">
        <v>35</v>
      </c>
      <c r="C40" s="41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0" t="str">
        <f t="shared" si="8"/>
        <v/>
      </c>
    </row>
    <row r="41" spans="1:14" ht="25.5" x14ac:dyDescent="0.2">
      <c r="A41" s="8"/>
      <c r="B41" s="44" t="s">
        <v>36</v>
      </c>
      <c r="C41" s="41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20" t="str">
        <f t="shared" si="8"/>
        <v/>
      </c>
    </row>
    <row r="42" spans="1:14" x14ac:dyDescent="0.2">
      <c r="A42" s="8"/>
      <c r="B42" s="44" t="s">
        <v>37</v>
      </c>
      <c r="C42" s="41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20" t="str">
        <f t="shared" si="8"/>
        <v/>
      </c>
    </row>
    <row r="43" spans="1:14" ht="23.25" customHeight="1" x14ac:dyDescent="0.2">
      <c r="A43" s="8"/>
      <c r="B43" s="44" t="s">
        <v>38</v>
      </c>
      <c r="C43" s="41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0" t="str">
        <f t="shared" si="8"/>
        <v/>
      </c>
    </row>
    <row r="44" spans="1:14" ht="25.5" x14ac:dyDescent="0.2">
      <c r="A44" s="8"/>
      <c r="B44" s="44" t="s">
        <v>39</v>
      </c>
      <c r="C44" s="41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0" t="str">
        <f t="shared" si="8"/>
        <v/>
      </c>
    </row>
    <row r="45" spans="1:14" x14ac:dyDescent="0.2">
      <c r="A45" s="8"/>
      <c r="B45" s="44" t="s">
        <v>40</v>
      </c>
      <c r="C45" s="41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0" t="str">
        <f t="shared" si="8"/>
        <v/>
      </c>
    </row>
    <row r="46" spans="1:14" x14ac:dyDescent="0.2">
      <c r="A46" s="8"/>
      <c r="B46" s="44" t="s">
        <v>41</v>
      </c>
      <c r="C46" s="41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0" t="str">
        <f t="shared" si="8"/>
        <v/>
      </c>
    </row>
    <row r="47" spans="1:14" ht="25.5" x14ac:dyDescent="0.2">
      <c r="A47" s="8"/>
      <c r="B47" s="44" t="s">
        <v>42</v>
      </c>
      <c r="C47" s="41">
        <v>0</v>
      </c>
      <c r="D47" s="9">
        <v>0</v>
      </c>
      <c r="E47" s="9">
        <v>1</v>
      </c>
      <c r="F47" s="9">
        <v>1</v>
      </c>
      <c r="G47" s="10" t="str">
        <f t="shared" si="3"/>
        <v/>
      </c>
      <c r="H47" s="10" t="str">
        <f t="shared" si="4"/>
        <v/>
      </c>
      <c r="I47" s="10">
        <f t="shared" si="5"/>
        <v>0.2</v>
      </c>
      <c r="J47" s="10">
        <f t="shared" si="6"/>
        <v>0.25</v>
      </c>
      <c r="K47" s="10">
        <f t="shared" si="9"/>
        <v>1</v>
      </c>
      <c r="L47" s="10">
        <f t="shared" si="10"/>
        <v>1</v>
      </c>
      <c r="M47" s="10" t="str">
        <f t="shared" si="7"/>
        <v/>
      </c>
      <c r="N47" s="20" t="str">
        <f t="shared" si="8"/>
        <v/>
      </c>
    </row>
    <row r="48" spans="1:14" ht="25.5" x14ac:dyDescent="0.2">
      <c r="A48" s="8"/>
      <c r="B48" s="44" t="s">
        <v>43</v>
      </c>
      <c r="C48" s="41">
        <v>0</v>
      </c>
      <c r="D48" s="9">
        <v>0</v>
      </c>
      <c r="E48" s="9">
        <v>1</v>
      </c>
      <c r="F48" s="9">
        <v>1</v>
      </c>
      <c r="G48" s="10" t="str">
        <f t="shared" si="3"/>
        <v/>
      </c>
      <c r="H48" s="10" t="str">
        <f t="shared" si="4"/>
        <v/>
      </c>
      <c r="I48" s="10">
        <f t="shared" si="5"/>
        <v>0.2</v>
      </c>
      <c r="J48" s="10">
        <f t="shared" si="6"/>
        <v>0.25</v>
      </c>
      <c r="K48" s="10">
        <f t="shared" si="9"/>
        <v>1</v>
      </c>
      <c r="L48" s="10">
        <f t="shared" si="10"/>
        <v>1</v>
      </c>
      <c r="M48" s="10" t="str">
        <f t="shared" si="7"/>
        <v/>
      </c>
      <c r="N48" s="20" t="str">
        <f t="shared" si="8"/>
        <v/>
      </c>
    </row>
    <row r="49" spans="1:14" ht="25.5" x14ac:dyDescent="0.2">
      <c r="A49" s="8"/>
      <c r="B49" s="44" t="s">
        <v>44</v>
      </c>
      <c r="C49" s="41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0" t="str">
        <f t="shared" si="8"/>
        <v/>
      </c>
    </row>
    <row r="50" spans="1:14" x14ac:dyDescent="0.2">
      <c r="A50" s="8"/>
      <c r="B50" s="44" t="s">
        <v>45</v>
      </c>
      <c r="C50" s="41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0" t="str">
        <f t="shared" si="8"/>
        <v/>
      </c>
    </row>
    <row r="51" spans="1:14" ht="25.5" x14ac:dyDescent="0.2">
      <c r="A51" s="8"/>
      <c r="B51" s="44" t="s">
        <v>46</v>
      </c>
      <c r="C51" s="41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20" t="str">
        <f t="shared" si="8"/>
        <v/>
      </c>
    </row>
    <row r="52" spans="1:14" ht="25.5" x14ac:dyDescent="0.2">
      <c r="A52" s="8"/>
      <c r="B52" s="44" t="s">
        <v>47</v>
      </c>
      <c r="C52" s="41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20" t="str">
        <f t="shared" si="8"/>
        <v/>
      </c>
    </row>
    <row r="53" spans="1:14" x14ac:dyDescent="0.2">
      <c r="A53" s="8"/>
      <c r="B53" s="44" t="s">
        <v>48</v>
      </c>
      <c r="C53" s="41">
        <v>1</v>
      </c>
      <c r="D53" s="9">
        <v>1</v>
      </c>
      <c r="E53" s="9">
        <v>0</v>
      </c>
      <c r="F53" s="9">
        <v>1</v>
      </c>
      <c r="G53" s="10">
        <f t="shared" si="3"/>
        <v>0.2</v>
      </c>
      <c r="H53" s="10">
        <f t="shared" si="4"/>
        <v>0.2</v>
      </c>
      <c r="I53" s="10" t="str">
        <f t="shared" si="5"/>
        <v/>
      </c>
      <c r="J53" s="10">
        <f t="shared" si="6"/>
        <v>0.25</v>
      </c>
      <c r="K53" s="10">
        <f t="shared" si="9"/>
        <v>-1</v>
      </c>
      <c r="L53" s="10">
        <f t="shared" si="10"/>
        <v>0</v>
      </c>
      <c r="M53" s="10">
        <f t="shared" si="7"/>
        <v>-0.2</v>
      </c>
      <c r="N53" s="20">
        <f t="shared" si="8"/>
        <v>0</v>
      </c>
    </row>
    <row r="54" spans="1:14" x14ac:dyDescent="0.2">
      <c r="A54" s="8"/>
      <c r="B54" s="44" t="s">
        <v>49</v>
      </c>
      <c r="C54" s="41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0" t="str">
        <f t="shared" ref="N54:N73" si="16">+IF(OR(AND(H54=""),(L54="")),"",H54*L54)</f>
        <v/>
      </c>
    </row>
    <row r="55" spans="1:14" x14ac:dyDescent="0.2">
      <c r="A55" s="8"/>
      <c r="B55" s="44" t="s">
        <v>50</v>
      </c>
      <c r="C55" s="41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0" t="str">
        <f t="shared" si="16"/>
        <v/>
      </c>
    </row>
    <row r="56" spans="1:14" x14ac:dyDescent="0.2">
      <c r="A56" s="8"/>
      <c r="B56" s="44" t="s">
        <v>51</v>
      </c>
      <c r="C56" s="41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20" t="str">
        <f t="shared" si="16"/>
        <v/>
      </c>
    </row>
    <row r="57" spans="1:14" x14ac:dyDescent="0.2">
      <c r="A57" s="8"/>
      <c r="B57" s="44" t="s">
        <v>52</v>
      </c>
      <c r="C57" s="41">
        <v>0</v>
      </c>
      <c r="D57" s="9">
        <v>0</v>
      </c>
      <c r="E57" s="9">
        <v>0</v>
      </c>
      <c r="F57" s="9">
        <v>0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 t="str">
        <f t="shared" si="18"/>
        <v xml:space="preserve"> </v>
      </c>
      <c r="M57" s="10" t="str">
        <f t="shared" si="15"/>
        <v/>
      </c>
      <c r="N57" s="20" t="str">
        <f t="shared" si="16"/>
        <v/>
      </c>
    </row>
    <row r="58" spans="1:14" x14ac:dyDescent="0.2">
      <c r="A58" s="8"/>
      <c r="B58" s="44" t="s">
        <v>53</v>
      </c>
      <c r="C58" s="41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0" t="str">
        <f t="shared" si="16"/>
        <v/>
      </c>
    </row>
    <row r="59" spans="1:14" x14ac:dyDescent="0.2">
      <c r="A59" s="8"/>
      <c r="B59" s="44" t="s">
        <v>54</v>
      </c>
      <c r="C59" s="41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0" t="str">
        <f t="shared" si="16"/>
        <v/>
      </c>
    </row>
    <row r="60" spans="1:14" x14ac:dyDescent="0.2">
      <c r="A60" s="8"/>
      <c r="B60" s="44" t="s">
        <v>55</v>
      </c>
      <c r="C60" s="41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0" t="str">
        <f t="shared" si="16"/>
        <v/>
      </c>
    </row>
    <row r="61" spans="1:14" x14ac:dyDescent="0.2">
      <c r="A61" s="8"/>
      <c r="B61" s="44" t="s">
        <v>56</v>
      </c>
      <c r="C61" s="41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0" t="str">
        <f t="shared" si="16"/>
        <v/>
      </c>
    </row>
    <row r="62" spans="1:14" x14ac:dyDescent="0.2">
      <c r="A62" s="8"/>
      <c r="B62" s="44" t="s">
        <v>57</v>
      </c>
      <c r="C62" s="41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20" t="str">
        <f t="shared" si="16"/>
        <v/>
      </c>
    </row>
    <row r="63" spans="1:14" ht="25.5" x14ac:dyDescent="0.2">
      <c r="A63" s="8"/>
      <c r="B63" s="44" t="s">
        <v>58</v>
      </c>
      <c r="C63" s="41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0" t="str">
        <f t="shared" si="16"/>
        <v/>
      </c>
    </row>
    <row r="64" spans="1:14" ht="25.5" x14ac:dyDescent="0.2">
      <c r="A64" s="8"/>
      <c r="B64" s="44" t="s">
        <v>59</v>
      </c>
      <c r="C64" s="41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20" t="str">
        <f t="shared" si="16"/>
        <v/>
      </c>
    </row>
    <row r="65" spans="1:14" x14ac:dyDescent="0.2">
      <c r="A65" s="8"/>
      <c r="B65" s="44" t="s">
        <v>60</v>
      </c>
      <c r="C65" s="41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20" t="str">
        <f t="shared" si="16"/>
        <v/>
      </c>
    </row>
    <row r="66" spans="1:14" x14ac:dyDescent="0.2">
      <c r="A66" s="8"/>
      <c r="B66" s="44" t="s">
        <v>61</v>
      </c>
      <c r="C66" s="41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20" t="str">
        <f t="shared" si="16"/>
        <v/>
      </c>
    </row>
    <row r="67" spans="1:14" x14ac:dyDescent="0.2">
      <c r="A67" s="8"/>
      <c r="B67" s="44" t="s">
        <v>62</v>
      </c>
      <c r="C67" s="41">
        <v>0</v>
      </c>
      <c r="D67" s="9">
        <v>2</v>
      </c>
      <c r="E67" s="9">
        <v>0</v>
      </c>
      <c r="F67" s="9">
        <v>0</v>
      </c>
      <c r="G67" s="10" t="str">
        <f t="shared" si="11"/>
        <v/>
      </c>
      <c r="H67" s="10">
        <f t="shared" si="12"/>
        <v>0.4</v>
      </c>
      <c r="I67" s="10" t="str">
        <f t="shared" si="13"/>
        <v/>
      </c>
      <c r="J67" s="10" t="str">
        <f t="shared" si="14"/>
        <v/>
      </c>
      <c r="K67" s="10" t="str">
        <f t="shared" si="17"/>
        <v xml:space="preserve"> </v>
      </c>
      <c r="L67" s="10">
        <f t="shared" si="18"/>
        <v>-1</v>
      </c>
      <c r="M67" s="10" t="str">
        <f t="shared" si="15"/>
        <v/>
      </c>
      <c r="N67" s="20">
        <f t="shared" si="16"/>
        <v>-0.4</v>
      </c>
    </row>
    <row r="68" spans="1:14" x14ac:dyDescent="0.2">
      <c r="A68" s="8"/>
      <c r="B68" s="44" t="s">
        <v>63</v>
      </c>
      <c r="C68" s="41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0" t="str">
        <f t="shared" si="16"/>
        <v/>
      </c>
    </row>
    <row r="69" spans="1:14" x14ac:dyDescent="0.2">
      <c r="A69" s="8"/>
      <c r="B69" s="44" t="s">
        <v>64</v>
      </c>
      <c r="C69" s="41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0" t="str">
        <f t="shared" si="16"/>
        <v/>
      </c>
    </row>
    <row r="70" spans="1:14" x14ac:dyDescent="0.2">
      <c r="A70" s="8"/>
      <c r="B70" s="44" t="s">
        <v>65</v>
      </c>
      <c r="C70" s="41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20" t="str">
        <f t="shared" si="16"/>
        <v/>
      </c>
    </row>
    <row r="71" spans="1:14" x14ac:dyDescent="0.2">
      <c r="A71" s="8"/>
      <c r="B71" s="44" t="s">
        <v>66</v>
      </c>
      <c r="C71" s="41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20" t="str">
        <f t="shared" si="16"/>
        <v/>
      </c>
    </row>
    <row r="72" spans="1:14" x14ac:dyDescent="0.2">
      <c r="A72" s="8"/>
      <c r="B72" s="44" t="s">
        <v>67</v>
      </c>
      <c r="C72" s="41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20" t="str">
        <f t="shared" si="16"/>
        <v/>
      </c>
    </row>
    <row r="73" spans="1:14" ht="15.75" thickBot="1" x14ac:dyDescent="0.25">
      <c r="A73" s="8"/>
      <c r="B73" s="45" t="s">
        <v>68</v>
      </c>
      <c r="C73" s="42">
        <v>0</v>
      </c>
      <c r="D73" s="21">
        <v>0</v>
      </c>
      <c r="E73" s="21">
        <v>0</v>
      </c>
      <c r="F73" s="21">
        <v>0</v>
      </c>
      <c r="G73" s="22" t="str">
        <f t="shared" si="11"/>
        <v/>
      </c>
      <c r="H73" s="22" t="str">
        <f t="shared" si="12"/>
        <v/>
      </c>
      <c r="I73" s="22" t="str">
        <f t="shared" si="13"/>
        <v/>
      </c>
      <c r="J73" s="22" t="str">
        <f t="shared" si="14"/>
        <v/>
      </c>
      <c r="K73" s="22" t="str">
        <f t="shared" si="17"/>
        <v xml:space="preserve"> </v>
      </c>
      <c r="L73" s="22" t="str">
        <f t="shared" si="18"/>
        <v xml:space="preserve"> </v>
      </c>
      <c r="M73" s="22" t="str">
        <f t="shared" si="15"/>
        <v/>
      </c>
      <c r="N73" s="2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4" t="s">
        <v>3</v>
      </c>
      <c r="C78" s="28" t="s">
        <v>16</v>
      </c>
      <c r="D78" s="29"/>
      <c r="E78" s="29"/>
      <c r="F78" s="30"/>
      <c r="G78" s="28" t="s">
        <v>5</v>
      </c>
      <c r="H78" s="29"/>
      <c r="I78" s="29"/>
      <c r="J78" s="29"/>
      <c r="K78" s="28" t="s">
        <v>17</v>
      </c>
      <c r="L78" s="18"/>
      <c r="M78" s="31" t="s">
        <v>7</v>
      </c>
      <c r="N78" s="18"/>
    </row>
    <row r="79" spans="1:14" ht="15.75" thickBot="1" x14ac:dyDescent="0.25">
      <c r="A79" s="7"/>
      <c r="B79" s="25"/>
      <c r="C79" s="34">
        <v>2021</v>
      </c>
      <c r="D79" s="30"/>
      <c r="E79" s="35">
        <v>2022</v>
      </c>
      <c r="F79" s="30"/>
      <c r="G79" s="34">
        <v>2021</v>
      </c>
      <c r="H79" s="30"/>
      <c r="I79" s="33">
        <v>2022</v>
      </c>
      <c r="J79" s="13"/>
      <c r="K79" s="32"/>
      <c r="L79" s="19"/>
      <c r="M79" s="13"/>
      <c r="N79" s="19"/>
    </row>
    <row r="80" spans="1:14" ht="15.75" thickBot="1" x14ac:dyDescent="0.25">
      <c r="A80" s="8"/>
      <c r="B80" s="26"/>
      <c r="C80" s="36" t="s">
        <v>8</v>
      </c>
      <c r="D80" s="36" t="s">
        <v>9</v>
      </c>
      <c r="E80" s="36" t="s">
        <v>8</v>
      </c>
      <c r="F80" s="36" t="s">
        <v>9</v>
      </c>
      <c r="G80" s="36" t="s">
        <v>8</v>
      </c>
      <c r="H80" s="36" t="s">
        <v>9</v>
      </c>
      <c r="I80" s="36" t="s">
        <v>8</v>
      </c>
      <c r="J80" s="36" t="s">
        <v>9</v>
      </c>
      <c r="K80" s="36" t="s">
        <v>8</v>
      </c>
      <c r="L80" s="36" t="s">
        <v>9</v>
      </c>
      <c r="M80" s="36" t="s">
        <v>8</v>
      </c>
      <c r="N80" s="37" t="s">
        <v>9</v>
      </c>
    </row>
    <row r="81" spans="1:14" ht="15.75" thickBot="1" x14ac:dyDescent="0.25">
      <c r="A81" s="8"/>
      <c r="B81" s="27" t="s">
        <v>11</v>
      </c>
      <c r="C81" s="38">
        <f>SUM(C82:C180)</f>
        <v>60</v>
      </c>
      <c r="D81" s="38">
        <f>SUM(D82:D180)</f>
        <v>52</v>
      </c>
      <c r="E81" s="38">
        <f>SUM(E82:E180)</f>
        <v>34</v>
      </c>
      <c r="F81" s="38">
        <f>SUM(F82:F180)</f>
        <v>29</v>
      </c>
      <c r="G81" s="39">
        <f t="shared" ref="G81:G112" si="19">+IF(C81=0,"",C81/C$81)</f>
        <v>1</v>
      </c>
      <c r="H81" s="39">
        <f t="shared" ref="H81:H112" si="20">+IF(D81=0,"",D81/D$81)</f>
        <v>1</v>
      </c>
      <c r="I81" s="39">
        <f t="shared" ref="I81:I112" si="21">+IF(E81=0,"",E81/E$81)</f>
        <v>1</v>
      </c>
      <c r="J81" s="39">
        <f t="shared" ref="J81:J112" si="22">+IF(F81=0,"",F81/F$81)</f>
        <v>1</v>
      </c>
      <c r="K81" s="39">
        <f>+IF(AND(C81=0,E81=0),"",IF(C81=0,1,IF(E81=0,-1,(E81-C81)/C81)))</f>
        <v>-0.43333333333333335</v>
      </c>
      <c r="L81" s="39">
        <f>+IF(AND(D81=0,F81=0),"",IF(D81=0,1,IF(F81=0,-1,(F81-D81)/D81)))</f>
        <v>-0.44230769230769229</v>
      </c>
      <c r="M81" s="39">
        <f t="shared" ref="M81:M112" si="23">+IF(OR(AND(G81=""),(K81="")),"",G81*K81)</f>
        <v>-0.43333333333333335</v>
      </c>
      <c r="N81" s="40">
        <f t="shared" ref="N81:N112" si="24">+IF(OR(AND(H81=""),(L81="")),"",H81*L81)</f>
        <v>-0.44230769230769229</v>
      </c>
    </row>
    <row r="82" spans="1:14" x14ac:dyDescent="0.2">
      <c r="A82" s="8"/>
      <c r="B82" s="43" t="s">
        <v>69</v>
      </c>
      <c r="C82" s="49">
        <v>4</v>
      </c>
      <c r="D82" s="46">
        <v>2</v>
      </c>
      <c r="E82" s="46">
        <v>5</v>
      </c>
      <c r="F82" s="46">
        <v>2</v>
      </c>
      <c r="G82" s="47">
        <f t="shared" si="19"/>
        <v>6.6666666666666666E-2</v>
      </c>
      <c r="H82" s="47">
        <f t="shared" si="20"/>
        <v>3.8461538461538464E-2</v>
      </c>
      <c r="I82" s="47">
        <f t="shared" si="21"/>
        <v>0.14705882352941177</v>
      </c>
      <c r="J82" s="47">
        <f t="shared" si="22"/>
        <v>6.8965517241379309E-2</v>
      </c>
      <c r="K82" s="47">
        <f t="shared" ref="K82:K113" si="25">+IF(AND(C82=0,E82=0)," ",IF(C82=0,1,IF(E82=0,-1,(E82-C82)/C82)))</f>
        <v>0.25</v>
      </c>
      <c r="L82" s="47">
        <f t="shared" ref="L82:L113" si="26">+IF(AND(D82=0,F82=0)," ",IF(D82=0,1,IF(F82=0,-1,(F82-D82)/D82)))</f>
        <v>0</v>
      </c>
      <c r="M82" s="47">
        <f t="shared" si="23"/>
        <v>1.6666666666666666E-2</v>
      </c>
      <c r="N82" s="48">
        <f t="shared" si="24"/>
        <v>0</v>
      </c>
    </row>
    <row r="83" spans="1:14" ht="22.5" customHeight="1" x14ac:dyDescent="0.2">
      <c r="A83" s="8"/>
      <c r="B83" s="44" t="s">
        <v>70</v>
      </c>
      <c r="C83" s="41">
        <v>0</v>
      </c>
      <c r="D83" s="9">
        <v>0</v>
      </c>
      <c r="E83" s="9">
        <v>0</v>
      </c>
      <c r="F83" s="9">
        <v>0</v>
      </c>
      <c r="G83" s="10" t="str">
        <f t="shared" si="19"/>
        <v/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 t="str">
        <f t="shared" si="25"/>
        <v xml:space="preserve"> </v>
      </c>
      <c r="L83" s="10" t="str">
        <f t="shared" si="26"/>
        <v xml:space="preserve"> </v>
      </c>
      <c r="M83" s="10" t="str">
        <f t="shared" si="23"/>
        <v/>
      </c>
      <c r="N83" s="20" t="str">
        <f t="shared" si="24"/>
        <v/>
      </c>
    </row>
    <row r="84" spans="1:14" x14ac:dyDescent="0.2">
      <c r="A84" s="8"/>
      <c r="B84" s="44" t="s">
        <v>71</v>
      </c>
      <c r="C84" s="41">
        <v>0</v>
      </c>
      <c r="D84" s="9">
        <v>0</v>
      </c>
      <c r="E84" s="9">
        <v>0</v>
      </c>
      <c r="F84" s="9">
        <v>0</v>
      </c>
      <c r="G84" s="10" t="str">
        <f t="shared" si="19"/>
        <v/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 t="str">
        <f t="shared" si="25"/>
        <v xml:space="preserve"> </v>
      </c>
      <c r="L84" s="10" t="str">
        <f t="shared" si="26"/>
        <v xml:space="preserve"> </v>
      </c>
      <c r="M84" s="10" t="str">
        <f t="shared" si="23"/>
        <v/>
      </c>
      <c r="N84" s="20" t="str">
        <f t="shared" si="24"/>
        <v/>
      </c>
    </row>
    <row r="85" spans="1:14" x14ac:dyDescent="0.2">
      <c r="A85" s="8"/>
      <c r="B85" s="44" t="s">
        <v>72</v>
      </c>
      <c r="C85" s="41">
        <v>12</v>
      </c>
      <c r="D85" s="9">
        <v>0</v>
      </c>
      <c r="E85" s="9">
        <v>2</v>
      </c>
      <c r="F85" s="9">
        <v>1</v>
      </c>
      <c r="G85" s="10">
        <f t="shared" si="19"/>
        <v>0.2</v>
      </c>
      <c r="H85" s="10" t="str">
        <f t="shared" si="20"/>
        <v/>
      </c>
      <c r="I85" s="10">
        <f t="shared" si="21"/>
        <v>5.8823529411764705E-2</v>
      </c>
      <c r="J85" s="10">
        <f t="shared" si="22"/>
        <v>3.4482758620689655E-2</v>
      </c>
      <c r="K85" s="10">
        <f t="shared" si="25"/>
        <v>-0.83333333333333337</v>
      </c>
      <c r="L85" s="10">
        <f t="shared" si="26"/>
        <v>1</v>
      </c>
      <c r="M85" s="10">
        <f t="shared" si="23"/>
        <v>-0.16666666666666669</v>
      </c>
      <c r="N85" s="20" t="str">
        <f t="shared" si="24"/>
        <v/>
      </c>
    </row>
    <row r="86" spans="1:14" ht="25.5" x14ac:dyDescent="0.2">
      <c r="A86" s="8"/>
      <c r="B86" s="44" t="s">
        <v>73</v>
      </c>
      <c r="C86" s="41">
        <v>4</v>
      </c>
      <c r="D86" s="9">
        <v>4</v>
      </c>
      <c r="E86" s="9">
        <v>1</v>
      </c>
      <c r="F86" s="9">
        <v>4</v>
      </c>
      <c r="G86" s="10">
        <f t="shared" si="19"/>
        <v>6.6666666666666666E-2</v>
      </c>
      <c r="H86" s="10">
        <f t="shared" si="20"/>
        <v>7.6923076923076927E-2</v>
      </c>
      <c r="I86" s="10">
        <f t="shared" si="21"/>
        <v>2.9411764705882353E-2</v>
      </c>
      <c r="J86" s="10">
        <f t="shared" si="22"/>
        <v>0.13793103448275862</v>
      </c>
      <c r="K86" s="10">
        <f t="shared" si="25"/>
        <v>-0.75</v>
      </c>
      <c r="L86" s="10">
        <f t="shared" si="26"/>
        <v>0</v>
      </c>
      <c r="M86" s="10">
        <f t="shared" si="23"/>
        <v>-0.05</v>
      </c>
      <c r="N86" s="20">
        <f t="shared" si="24"/>
        <v>0</v>
      </c>
    </row>
    <row r="87" spans="1:14" x14ac:dyDescent="0.2">
      <c r="A87" s="8"/>
      <c r="B87" s="44" t="s">
        <v>74</v>
      </c>
      <c r="C87" s="41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20" t="str">
        <f t="shared" si="24"/>
        <v/>
      </c>
    </row>
    <row r="88" spans="1:14" x14ac:dyDescent="0.2">
      <c r="A88" s="8"/>
      <c r="B88" s="44" t="s">
        <v>75</v>
      </c>
      <c r="C88" s="41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20" t="str">
        <f t="shared" si="24"/>
        <v/>
      </c>
    </row>
    <row r="89" spans="1:14" ht="24.75" customHeight="1" x14ac:dyDescent="0.2">
      <c r="A89" s="8" t="s">
        <v>76</v>
      </c>
      <c r="B89" s="44" t="s">
        <v>77</v>
      </c>
      <c r="C89" s="41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0" t="str">
        <f t="shared" si="24"/>
        <v/>
      </c>
    </row>
    <row r="90" spans="1:14" ht="24.75" customHeight="1" x14ac:dyDescent="0.2">
      <c r="A90" s="8"/>
      <c r="B90" s="44" t="s">
        <v>78</v>
      </c>
      <c r="C90" s="41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0" t="str">
        <f t="shared" si="24"/>
        <v/>
      </c>
    </row>
    <row r="91" spans="1:14" x14ac:dyDescent="0.2">
      <c r="A91" s="8"/>
      <c r="B91" s="44" t="s">
        <v>79</v>
      </c>
      <c r="C91" s="41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0" t="str">
        <f t="shared" si="24"/>
        <v/>
      </c>
    </row>
    <row r="92" spans="1:14" x14ac:dyDescent="0.2">
      <c r="A92" s="8"/>
      <c r="B92" s="44" t="s">
        <v>80</v>
      </c>
      <c r="C92" s="41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20" t="str">
        <f t="shared" si="24"/>
        <v/>
      </c>
    </row>
    <row r="93" spans="1:14" x14ac:dyDescent="0.2">
      <c r="A93" s="8"/>
      <c r="B93" s="44" t="s">
        <v>81</v>
      </c>
      <c r="C93" s="41">
        <v>0</v>
      </c>
      <c r="D93" s="9">
        <v>1</v>
      </c>
      <c r="E93" s="9">
        <v>1</v>
      </c>
      <c r="F93" s="9">
        <v>1</v>
      </c>
      <c r="G93" s="10" t="str">
        <f t="shared" si="19"/>
        <v/>
      </c>
      <c r="H93" s="10">
        <f t="shared" si="20"/>
        <v>1.9230769230769232E-2</v>
      </c>
      <c r="I93" s="10">
        <f t="shared" si="21"/>
        <v>2.9411764705882353E-2</v>
      </c>
      <c r="J93" s="10">
        <f t="shared" si="22"/>
        <v>3.4482758620689655E-2</v>
      </c>
      <c r="K93" s="10">
        <f t="shared" si="25"/>
        <v>1</v>
      </c>
      <c r="L93" s="10">
        <f t="shared" si="26"/>
        <v>0</v>
      </c>
      <c r="M93" s="10" t="str">
        <f t="shared" si="23"/>
        <v/>
      </c>
      <c r="N93" s="20">
        <f t="shared" si="24"/>
        <v>0</v>
      </c>
    </row>
    <row r="94" spans="1:14" x14ac:dyDescent="0.2">
      <c r="A94" s="8"/>
      <c r="B94" s="44" t="s">
        <v>82</v>
      </c>
      <c r="C94" s="41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0" t="str">
        <f t="shared" si="24"/>
        <v/>
      </c>
    </row>
    <row r="95" spans="1:14" x14ac:dyDescent="0.2">
      <c r="A95" s="8" t="s">
        <v>76</v>
      </c>
      <c r="B95" s="44" t="s">
        <v>83</v>
      </c>
      <c r="C95" s="41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0" t="str">
        <f t="shared" si="24"/>
        <v/>
      </c>
    </row>
    <row r="96" spans="1:14" x14ac:dyDescent="0.2">
      <c r="A96" s="8" t="s">
        <v>76</v>
      </c>
      <c r="B96" s="44" t="s">
        <v>84</v>
      </c>
      <c r="C96" s="41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0" t="str">
        <f t="shared" si="24"/>
        <v/>
      </c>
    </row>
    <row r="97" spans="1:14" x14ac:dyDescent="0.2">
      <c r="A97" s="8"/>
      <c r="B97" s="44" t="s">
        <v>85</v>
      </c>
      <c r="C97" s="41">
        <v>3</v>
      </c>
      <c r="D97" s="9">
        <v>5</v>
      </c>
      <c r="E97" s="9">
        <v>1</v>
      </c>
      <c r="F97" s="9">
        <v>0</v>
      </c>
      <c r="G97" s="10">
        <f t="shared" si="19"/>
        <v>0.05</v>
      </c>
      <c r="H97" s="10">
        <f t="shared" si="20"/>
        <v>9.6153846153846159E-2</v>
      </c>
      <c r="I97" s="10">
        <f t="shared" si="21"/>
        <v>2.9411764705882353E-2</v>
      </c>
      <c r="J97" s="10" t="str">
        <f t="shared" si="22"/>
        <v/>
      </c>
      <c r="K97" s="10">
        <f t="shared" si="25"/>
        <v>-0.66666666666666663</v>
      </c>
      <c r="L97" s="10">
        <f t="shared" si="26"/>
        <v>-1</v>
      </c>
      <c r="M97" s="10">
        <f t="shared" si="23"/>
        <v>-3.3333333333333333E-2</v>
      </c>
      <c r="N97" s="20">
        <f t="shared" si="24"/>
        <v>-9.6153846153846159E-2</v>
      </c>
    </row>
    <row r="98" spans="1:14" x14ac:dyDescent="0.2">
      <c r="A98" s="8"/>
      <c r="B98" s="44" t="s">
        <v>86</v>
      </c>
      <c r="C98" s="41">
        <v>1</v>
      </c>
      <c r="D98" s="9">
        <v>1</v>
      </c>
      <c r="E98" s="9">
        <v>0</v>
      </c>
      <c r="F98" s="9">
        <v>0</v>
      </c>
      <c r="G98" s="10">
        <f t="shared" si="19"/>
        <v>1.6666666666666666E-2</v>
      </c>
      <c r="H98" s="10">
        <f t="shared" si="20"/>
        <v>1.9230769230769232E-2</v>
      </c>
      <c r="I98" s="10" t="str">
        <f t="shared" si="21"/>
        <v/>
      </c>
      <c r="J98" s="10" t="str">
        <f t="shared" si="22"/>
        <v/>
      </c>
      <c r="K98" s="10">
        <f t="shared" si="25"/>
        <v>-1</v>
      </c>
      <c r="L98" s="10">
        <f t="shared" si="26"/>
        <v>-1</v>
      </c>
      <c r="M98" s="10">
        <f t="shared" si="23"/>
        <v>-1.6666666666666666E-2</v>
      </c>
      <c r="N98" s="20">
        <f t="shared" si="24"/>
        <v>-1.9230769230769232E-2</v>
      </c>
    </row>
    <row r="99" spans="1:14" x14ac:dyDescent="0.2">
      <c r="A99" s="8"/>
      <c r="B99" s="44" t="s">
        <v>87</v>
      </c>
      <c r="C99" s="41">
        <v>0</v>
      </c>
      <c r="D99" s="9">
        <v>0</v>
      </c>
      <c r="E99" s="9">
        <v>1</v>
      </c>
      <c r="F99" s="9">
        <v>0</v>
      </c>
      <c r="G99" s="10" t="str">
        <f t="shared" si="19"/>
        <v/>
      </c>
      <c r="H99" s="10" t="str">
        <f t="shared" si="20"/>
        <v/>
      </c>
      <c r="I99" s="10">
        <f t="shared" si="21"/>
        <v>2.9411764705882353E-2</v>
      </c>
      <c r="J99" s="10" t="str">
        <f t="shared" si="22"/>
        <v/>
      </c>
      <c r="K99" s="10">
        <f t="shared" si="25"/>
        <v>1</v>
      </c>
      <c r="L99" s="10" t="str">
        <f t="shared" si="26"/>
        <v xml:space="preserve"> </v>
      </c>
      <c r="M99" s="10" t="str">
        <f t="shared" si="23"/>
        <v/>
      </c>
      <c r="N99" s="20" t="str">
        <f t="shared" si="24"/>
        <v/>
      </c>
    </row>
    <row r="100" spans="1:14" x14ac:dyDescent="0.2">
      <c r="A100" s="8"/>
      <c r="B100" s="44" t="s">
        <v>88</v>
      </c>
      <c r="C100" s="41">
        <v>0</v>
      </c>
      <c r="D100" s="9">
        <v>0</v>
      </c>
      <c r="E100" s="9">
        <v>1</v>
      </c>
      <c r="F100" s="9">
        <v>0</v>
      </c>
      <c r="G100" s="10" t="str">
        <f t="shared" si="19"/>
        <v/>
      </c>
      <c r="H100" s="10" t="str">
        <f t="shared" si="20"/>
        <v/>
      </c>
      <c r="I100" s="10">
        <f t="shared" si="21"/>
        <v>2.9411764705882353E-2</v>
      </c>
      <c r="J100" s="10" t="str">
        <f t="shared" si="22"/>
        <v/>
      </c>
      <c r="K100" s="10">
        <f t="shared" si="25"/>
        <v>1</v>
      </c>
      <c r="L100" s="10" t="str">
        <f t="shared" si="26"/>
        <v xml:space="preserve"> </v>
      </c>
      <c r="M100" s="10" t="str">
        <f t="shared" si="23"/>
        <v/>
      </c>
      <c r="N100" s="20" t="str">
        <f t="shared" si="24"/>
        <v/>
      </c>
    </row>
    <row r="101" spans="1:14" x14ac:dyDescent="0.2">
      <c r="A101" s="8"/>
      <c r="B101" s="44" t="s">
        <v>89</v>
      </c>
      <c r="C101" s="41">
        <v>0</v>
      </c>
      <c r="D101" s="9">
        <v>0</v>
      </c>
      <c r="E101" s="9">
        <v>0</v>
      </c>
      <c r="F101" s="9">
        <v>0</v>
      </c>
      <c r="G101" s="10" t="str">
        <f t="shared" si="19"/>
        <v/>
      </c>
      <c r="H101" s="10" t="str">
        <f t="shared" si="20"/>
        <v/>
      </c>
      <c r="I101" s="10" t="str">
        <f t="shared" si="21"/>
        <v/>
      </c>
      <c r="J101" s="10" t="str">
        <f t="shared" si="22"/>
        <v/>
      </c>
      <c r="K101" s="10" t="str">
        <f t="shared" si="25"/>
        <v xml:space="preserve"> </v>
      </c>
      <c r="L101" s="10" t="str">
        <f t="shared" si="26"/>
        <v xml:space="preserve"> </v>
      </c>
      <c r="M101" s="10" t="str">
        <f t="shared" si="23"/>
        <v/>
      </c>
      <c r="N101" s="20" t="str">
        <f t="shared" si="24"/>
        <v/>
      </c>
    </row>
    <row r="102" spans="1:14" x14ac:dyDescent="0.2">
      <c r="A102" s="8" t="s">
        <v>76</v>
      </c>
      <c r="B102" s="44" t="s">
        <v>90</v>
      </c>
      <c r="C102" s="41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0" t="str">
        <f t="shared" si="24"/>
        <v/>
      </c>
    </row>
    <row r="103" spans="1:14" x14ac:dyDescent="0.2">
      <c r="A103" s="8"/>
      <c r="B103" s="44" t="s">
        <v>91</v>
      </c>
      <c r="C103" s="41">
        <v>4</v>
      </c>
      <c r="D103" s="9">
        <v>14</v>
      </c>
      <c r="E103" s="9">
        <v>4</v>
      </c>
      <c r="F103" s="9">
        <v>7</v>
      </c>
      <c r="G103" s="10">
        <f t="shared" si="19"/>
        <v>6.6666666666666666E-2</v>
      </c>
      <c r="H103" s="10">
        <f t="shared" si="20"/>
        <v>0.26923076923076922</v>
      </c>
      <c r="I103" s="10">
        <f t="shared" si="21"/>
        <v>0.11764705882352941</v>
      </c>
      <c r="J103" s="10">
        <f t="shared" si="22"/>
        <v>0.2413793103448276</v>
      </c>
      <c r="K103" s="10">
        <f t="shared" si="25"/>
        <v>0</v>
      </c>
      <c r="L103" s="10">
        <f t="shared" si="26"/>
        <v>-0.5</v>
      </c>
      <c r="M103" s="10">
        <f t="shared" si="23"/>
        <v>0</v>
      </c>
      <c r="N103" s="20">
        <f t="shared" si="24"/>
        <v>-0.13461538461538461</v>
      </c>
    </row>
    <row r="104" spans="1:14" x14ac:dyDescent="0.2">
      <c r="A104" s="8"/>
      <c r="B104" s="44" t="s">
        <v>92</v>
      </c>
      <c r="C104" s="41">
        <v>0</v>
      </c>
      <c r="D104" s="9">
        <v>1</v>
      </c>
      <c r="E104" s="9">
        <v>0</v>
      </c>
      <c r="F104" s="9">
        <v>0</v>
      </c>
      <c r="G104" s="10" t="str">
        <f t="shared" si="19"/>
        <v/>
      </c>
      <c r="H104" s="10">
        <f t="shared" si="20"/>
        <v>1.9230769230769232E-2</v>
      </c>
      <c r="I104" s="10" t="str">
        <f t="shared" si="21"/>
        <v/>
      </c>
      <c r="J104" s="10" t="str">
        <f t="shared" si="22"/>
        <v/>
      </c>
      <c r="K104" s="10" t="str">
        <f t="shared" si="25"/>
        <v xml:space="preserve"> </v>
      </c>
      <c r="L104" s="10">
        <f t="shared" si="26"/>
        <v>-1</v>
      </c>
      <c r="M104" s="10" t="str">
        <f t="shared" si="23"/>
        <v/>
      </c>
      <c r="N104" s="20">
        <f t="shared" si="24"/>
        <v>-1.9230769230769232E-2</v>
      </c>
    </row>
    <row r="105" spans="1:14" x14ac:dyDescent="0.2">
      <c r="A105" s="8"/>
      <c r="B105" s="44" t="s">
        <v>93</v>
      </c>
      <c r="C105" s="41">
        <v>0</v>
      </c>
      <c r="D105" s="9">
        <v>1</v>
      </c>
      <c r="E105" s="9">
        <v>0</v>
      </c>
      <c r="F105" s="9">
        <v>0</v>
      </c>
      <c r="G105" s="10" t="str">
        <f t="shared" si="19"/>
        <v/>
      </c>
      <c r="H105" s="10">
        <f t="shared" si="20"/>
        <v>1.9230769230769232E-2</v>
      </c>
      <c r="I105" s="10" t="str">
        <f t="shared" si="21"/>
        <v/>
      </c>
      <c r="J105" s="10" t="str">
        <f t="shared" si="22"/>
        <v/>
      </c>
      <c r="K105" s="10" t="str">
        <f t="shared" si="25"/>
        <v xml:space="preserve"> </v>
      </c>
      <c r="L105" s="10">
        <f t="shared" si="26"/>
        <v>-1</v>
      </c>
      <c r="M105" s="10" t="str">
        <f t="shared" si="23"/>
        <v/>
      </c>
      <c r="N105" s="20">
        <f t="shared" si="24"/>
        <v>-1.9230769230769232E-2</v>
      </c>
    </row>
    <row r="106" spans="1:14" x14ac:dyDescent="0.2">
      <c r="A106" s="8"/>
      <c r="B106" s="44" t="s">
        <v>94</v>
      </c>
      <c r="C106" s="41">
        <v>0</v>
      </c>
      <c r="D106" s="9">
        <v>0</v>
      </c>
      <c r="E106" s="9">
        <v>0</v>
      </c>
      <c r="F106" s="9">
        <v>0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 t="str">
        <f t="shared" si="22"/>
        <v/>
      </c>
      <c r="K106" s="10" t="str">
        <f t="shared" si="25"/>
        <v xml:space="preserve"> </v>
      </c>
      <c r="L106" s="10" t="str">
        <f t="shared" si="26"/>
        <v xml:space="preserve"> </v>
      </c>
      <c r="M106" s="10" t="str">
        <f t="shared" si="23"/>
        <v/>
      </c>
      <c r="N106" s="20" t="str">
        <f t="shared" si="24"/>
        <v/>
      </c>
    </row>
    <row r="107" spans="1:14" x14ac:dyDescent="0.2">
      <c r="A107" s="8"/>
      <c r="B107" s="44" t="s">
        <v>95</v>
      </c>
      <c r="C107" s="41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20" t="str">
        <f t="shared" si="24"/>
        <v/>
      </c>
    </row>
    <row r="108" spans="1:14" x14ac:dyDescent="0.2">
      <c r="A108" s="8"/>
      <c r="B108" s="44" t="s">
        <v>96</v>
      </c>
      <c r="C108" s="41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20" t="str">
        <f t="shared" si="24"/>
        <v/>
      </c>
    </row>
    <row r="109" spans="1:14" x14ac:dyDescent="0.2">
      <c r="A109" s="8"/>
      <c r="B109" s="44" t="s">
        <v>97</v>
      </c>
      <c r="C109" s="41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20" t="str">
        <f t="shared" si="24"/>
        <v/>
      </c>
    </row>
    <row r="110" spans="1:14" x14ac:dyDescent="0.2">
      <c r="A110" s="8"/>
      <c r="B110" s="44" t="s">
        <v>98</v>
      </c>
      <c r="C110" s="41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0" t="str">
        <f t="shared" si="24"/>
        <v/>
      </c>
    </row>
    <row r="111" spans="1:14" x14ac:dyDescent="0.2">
      <c r="A111" s="8"/>
      <c r="B111" s="44" t="s">
        <v>99</v>
      </c>
      <c r="C111" s="41">
        <v>1</v>
      </c>
      <c r="D111" s="9">
        <v>0</v>
      </c>
      <c r="E111" s="9">
        <v>1</v>
      </c>
      <c r="F111" s="9">
        <v>2</v>
      </c>
      <c r="G111" s="10">
        <f t="shared" si="19"/>
        <v>1.6666666666666666E-2</v>
      </c>
      <c r="H111" s="10" t="str">
        <f t="shared" si="20"/>
        <v/>
      </c>
      <c r="I111" s="10">
        <f t="shared" si="21"/>
        <v>2.9411764705882353E-2</v>
      </c>
      <c r="J111" s="10">
        <f t="shared" si="22"/>
        <v>6.8965517241379309E-2</v>
      </c>
      <c r="K111" s="10">
        <f t="shared" si="25"/>
        <v>0</v>
      </c>
      <c r="L111" s="10">
        <f t="shared" si="26"/>
        <v>1</v>
      </c>
      <c r="M111" s="10">
        <f t="shared" si="23"/>
        <v>0</v>
      </c>
      <c r="N111" s="20" t="str">
        <f t="shared" si="24"/>
        <v/>
      </c>
    </row>
    <row r="112" spans="1:14" x14ac:dyDescent="0.2">
      <c r="A112" s="8"/>
      <c r="B112" s="44" t="s">
        <v>100</v>
      </c>
      <c r="C112" s="41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0" t="str">
        <f t="shared" si="24"/>
        <v/>
      </c>
    </row>
    <row r="113" spans="1:14" x14ac:dyDescent="0.2">
      <c r="A113" s="8"/>
      <c r="B113" s="44" t="s">
        <v>101</v>
      </c>
      <c r="C113" s="41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0" t="str">
        <f t="shared" ref="N113:N144" si="32">+IF(OR(AND(H113=""),(L113="")),"",H113*L113)</f>
        <v/>
      </c>
    </row>
    <row r="114" spans="1:14" x14ac:dyDescent="0.2">
      <c r="A114" s="8"/>
      <c r="B114" s="44" t="s">
        <v>102</v>
      </c>
      <c r="C114" s="41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20" t="str">
        <f t="shared" si="32"/>
        <v/>
      </c>
    </row>
    <row r="115" spans="1:14" x14ac:dyDescent="0.2">
      <c r="A115" s="8"/>
      <c r="B115" s="44" t="s">
        <v>103</v>
      </c>
      <c r="C115" s="41">
        <v>1</v>
      </c>
      <c r="D115" s="9">
        <v>1</v>
      </c>
      <c r="E115" s="9">
        <v>0</v>
      </c>
      <c r="F115" s="9">
        <v>1</v>
      </c>
      <c r="G115" s="10">
        <f t="shared" si="27"/>
        <v>1.6666666666666666E-2</v>
      </c>
      <c r="H115" s="10">
        <f t="shared" si="28"/>
        <v>1.9230769230769232E-2</v>
      </c>
      <c r="I115" s="10" t="str">
        <f t="shared" si="29"/>
        <v/>
      </c>
      <c r="J115" s="10">
        <f t="shared" si="30"/>
        <v>3.4482758620689655E-2</v>
      </c>
      <c r="K115" s="10">
        <f t="shared" si="33"/>
        <v>-1</v>
      </c>
      <c r="L115" s="10">
        <f t="shared" si="34"/>
        <v>0</v>
      </c>
      <c r="M115" s="10">
        <f t="shared" si="31"/>
        <v>-1.6666666666666666E-2</v>
      </c>
      <c r="N115" s="20">
        <f t="shared" si="32"/>
        <v>0</v>
      </c>
    </row>
    <row r="116" spans="1:14" x14ac:dyDescent="0.2">
      <c r="A116" s="8"/>
      <c r="B116" s="44" t="s">
        <v>104</v>
      </c>
      <c r="C116" s="41">
        <v>2</v>
      </c>
      <c r="D116" s="9">
        <v>0</v>
      </c>
      <c r="E116" s="9">
        <v>0</v>
      </c>
      <c r="F116" s="9">
        <v>0</v>
      </c>
      <c r="G116" s="10">
        <f t="shared" si="27"/>
        <v>3.3333333333333333E-2</v>
      </c>
      <c r="H116" s="10" t="str">
        <f t="shared" si="28"/>
        <v/>
      </c>
      <c r="I116" s="10" t="str">
        <f t="shared" si="29"/>
        <v/>
      </c>
      <c r="J116" s="10" t="str">
        <f t="shared" si="30"/>
        <v/>
      </c>
      <c r="K116" s="10">
        <f t="shared" si="33"/>
        <v>-1</v>
      </c>
      <c r="L116" s="10" t="str">
        <f t="shared" si="34"/>
        <v xml:space="preserve"> </v>
      </c>
      <c r="M116" s="10">
        <f t="shared" si="31"/>
        <v>-3.3333333333333333E-2</v>
      </c>
      <c r="N116" s="20" t="str">
        <f t="shared" si="32"/>
        <v/>
      </c>
    </row>
    <row r="117" spans="1:14" x14ac:dyDescent="0.2">
      <c r="A117" s="8"/>
      <c r="B117" s="44" t="s">
        <v>105</v>
      </c>
      <c r="C117" s="41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0" t="str">
        <f t="shared" si="32"/>
        <v/>
      </c>
    </row>
    <row r="118" spans="1:14" x14ac:dyDescent="0.2">
      <c r="A118" s="8"/>
      <c r="B118" s="44" t="s">
        <v>106</v>
      </c>
      <c r="C118" s="41">
        <v>1</v>
      </c>
      <c r="D118" s="9">
        <v>0</v>
      </c>
      <c r="E118" s="9">
        <v>0</v>
      </c>
      <c r="F118" s="9">
        <v>0</v>
      </c>
      <c r="G118" s="10">
        <f t="shared" si="27"/>
        <v>1.6666666666666666E-2</v>
      </c>
      <c r="H118" s="10" t="str">
        <f t="shared" si="28"/>
        <v/>
      </c>
      <c r="I118" s="10" t="str">
        <f t="shared" si="29"/>
        <v/>
      </c>
      <c r="J118" s="10" t="str">
        <f t="shared" si="30"/>
        <v/>
      </c>
      <c r="K118" s="10">
        <f t="shared" si="33"/>
        <v>-1</v>
      </c>
      <c r="L118" s="10" t="str">
        <f t="shared" si="34"/>
        <v xml:space="preserve"> </v>
      </c>
      <c r="M118" s="10">
        <f t="shared" si="31"/>
        <v>-1.6666666666666666E-2</v>
      </c>
      <c r="N118" s="20" t="str">
        <f t="shared" si="32"/>
        <v/>
      </c>
    </row>
    <row r="119" spans="1:14" x14ac:dyDescent="0.2">
      <c r="A119" s="8"/>
      <c r="B119" s="44" t="s">
        <v>107</v>
      </c>
      <c r="C119" s="41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0" t="str">
        <f t="shared" si="32"/>
        <v/>
      </c>
    </row>
    <row r="120" spans="1:14" x14ac:dyDescent="0.2">
      <c r="A120" s="8"/>
      <c r="B120" s="44" t="s">
        <v>108</v>
      </c>
      <c r="C120" s="41">
        <v>0</v>
      </c>
      <c r="D120" s="9">
        <v>3</v>
      </c>
      <c r="E120" s="9">
        <v>1</v>
      </c>
      <c r="F120" s="9">
        <v>0</v>
      </c>
      <c r="G120" s="10" t="str">
        <f t="shared" si="27"/>
        <v/>
      </c>
      <c r="H120" s="10">
        <f t="shared" si="28"/>
        <v>5.7692307692307696E-2</v>
      </c>
      <c r="I120" s="10">
        <f t="shared" si="29"/>
        <v>2.9411764705882353E-2</v>
      </c>
      <c r="J120" s="10" t="str">
        <f t="shared" si="30"/>
        <v/>
      </c>
      <c r="K120" s="10">
        <f t="shared" si="33"/>
        <v>1</v>
      </c>
      <c r="L120" s="10">
        <f t="shared" si="34"/>
        <v>-1</v>
      </c>
      <c r="M120" s="10" t="str">
        <f t="shared" si="31"/>
        <v/>
      </c>
      <c r="N120" s="20">
        <f t="shared" si="32"/>
        <v>-5.7692307692307696E-2</v>
      </c>
    </row>
    <row r="121" spans="1:14" x14ac:dyDescent="0.2">
      <c r="A121" s="8"/>
      <c r="B121" s="44" t="s">
        <v>109</v>
      </c>
      <c r="C121" s="41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20" t="str">
        <f t="shared" si="32"/>
        <v/>
      </c>
    </row>
    <row r="122" spans="1:14" x14ac:dyDescent="0.2">
      <c r="A122" s="8"/>
      <c r="B122" s="44" t="s">
        <v>110</v>
      </c>
      <c r="C122" s="41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20" t="str">
        <f t="shared" si="32"/>
        <v/>
      </c>
    </row>
    <row r="123" spans="1:14" x14ac:dyDescent="0.2">
      <c r="A123" s="8"/>
      <c r="B123" s="44" t="s">
        <v>111</v>
      </c>
      <c r="C123" s="41">
        <v>0</v>
      </c>
      <c r="D123" s="9">
        <v>0</v>
      </c>
      <c r="E123" s="9">
        <v>1</v>
      </c>
      <c r="F123" s="9">
        <v>0</v>
      </c>
      <c r="G123" s="10" t="str">
        <f t="shared" si="27"/>
        <v/>
      </c>
      <c r="H123" s="10" t="str">
        <f t="shared" si="28"/>
        <v/>
      </c>
      <c r="I123" s="10">
        <f t="shared" si="29"/>
        <v>2.9411764705882353E-2</v>
      </c>
      <c r="J123" s="10" t="str">
        <f t="shared" si="30"/>
        <v/>
      </c>
      <c r="K123" s="10">
        <f t="shared" si="33"/>
        <v>1</v>
      </c>
      <c r="L123" s="10" t="str">
        <f t="shared" si="34"/>
        <v xml:space="preserve"> </v>
      </c>
      <c r="M123" s="10" t="str">
        <f t="shared" si="31"/>
        <v/>
      </c>
      <c r="N123" s="20" t="str">
        <f t="shared" si="32"/>
        <v/>
      </c>
    </row>
    <row r="124" spans="1:14" ht="25.5" x14ac:dyDescent="0.2">
      <c r="A124" s="8"/>
      <c r="B124" s="44" t="s">
        <v>112</v>
      </c>
      <c r="C124" s="41">
        <v>0</v>
      </c>
      <c r="D124" s="9">
        <v>0</v>
      </c>
      <c r="E124" s="9">
        <v>0</v>
      </c>
      <c r="F124" s="9">
        <v>3</v>
      </c>
      <c r="G124" s="10" t="str">
        <f t="shared" si="27"/>
        <v/>
      </c>
      <c r="H124" s="10" t="str">
        <f t="shared" si="28"/>
        <v/>
      </c>
      <c r="I124" s="10" t="str">
        <f t="shared" si="29"/>
        <v/>
      </c>
      <c r="J124" s="10">
        <f t="shared" si="30"/>
        <v>0.10344827586206896</v>
      </c>
      <c r="K124" s="10" t="str">
        <f t="shared" si="33"/>
        <v xml:space="preserve"> </v>
      </c>
      <c r="L124" s="10">
        <f t="shared" si="34"/>
        <v>1</v>
      </c>
      <c r="M124" s="10" t="str">
        <f t="shared" si="31"/>
        <v/>
      </c>
      <c r="N124" s="20" t="str">
        <f t="shared" si="32"/>
        <v/>
      </c>
    </row>
    <row r="125" spans="1:14" ht="25.5" x14ac:dyDescent="0.2">
      <c r="A125" s="8"/>
      <c r="B125" s="44" t="s">
        <v>113</v>
      </c>
      <c r="C125" s="41">
        <v>0</v>
      </c>
      <c r="D125" s="9">
        <v>0</v>
      </c>
      <c r="E125" s="9">
        <v>0</v>
      </c>
      <c r="F125" s="9">
        <v>0</v>
      </c>
      <c r="G125" s="10" t="str">
        <f t="shared" si="27"/>
        <v/>
      </c>
      <c r="H125" s="10" t="str">
        <f t="shared" si="28"/>
        <v/>
      </c>
      <c r="I125" s="10" t="str">
        <f t="shared" si="29"/>
        <v/>
      </c>
      <c r="J125" s="10" t="str">
        <f t="shared" si="30"/>
        <v/>
      </c>
      <c r="K125" s="10" t="str">
        <f t="shared" si="33"/>
        <v xml:space="preserve"> </v>
      </c>
      <c r="L125" s="10" t="str">
        <f t="shared" si="34"/>
        <v xml:space="preserve"> </v>
      </c>
      <c r="M125" s="10" t="str">
        <f t="shared" si="31"/>
        <v/>
      </c>
      <c r="N125" s="20" t="str">
        <f t="shared" si="32"/>
        <v/>
      </c>
    </row>
    <row r="126" spans="1:14" x14ac:dyDescent="0.2">
      <c r="A126" s="8"/>
      <c r="B126" s="44" t="s">
        <v>114</v>
      </c>
      <c r="C126" s="41">
        <v>0</v>
      </c>
      <c r="D126" s="9">
        <v>0</v>
      </c>
      <c r="E126" s="9">
        <v>0</v>
      </c>
      <c r="F126" s="9">
        <v>0</v>
      </c>
      <c r="G126" s="10" t="str">
        <f t="shared" si="27"/>
        <v/>
      </c>
      <c r="H126" s="10" t="str">
        <f t="shared" si="28"/>
        <v/>
      </c>
      <c r="I126" s="10" t="str">
        <f t="shared" si="29"/>
        <v/>
      </c>
      <c r="J126" s="10" t="str">
        <f t="shared" si="30"/>
        <v/>
      </c>
      <c r="K126" s="10" t="str">
        <f t="shared" si="33"/>
        <v xml:space="preserve"> </v>
      </c>
      <c r="L126" s="10" t="str">
        <f t="shared" si="34"/>
        <v xml:space="preserve"> </v>
      </c>
      <c r="M126" s="10" t="str">
        <f t="shared" si="31"/>
        <v/>
      </c>
      <c r="N126" s="20" t="str">
        <f t="shared" si="32"/>
        <v/>
      </c>
    </row>
    <row r="127" spans="1:14" x14ac:dyDescent="0.2">
      <c r="A127" s="8"/>
      <c r="B127" s="44" t="s">
        <v>115</v>
      </c>
      <c r="C127" s="41">
        <v>0</v>
      </c>
      <c r="D127" s="9">
        <v>1</v>
      </c>
      <c r="E127" s="9">
        <v>0</v>
      </c>
      <c r="F127" s="9">
        <v>2</v>
      </c>
      <c r="G127" s="10" t="str">
        <f t="shared" si="27"/>
        <v/>
      </c>
      <c r="H127" s="10">
        <f t="shared" si="28"/>
        <v>1.9230769230769232E-2</v>
      </c>
      <c r="I127" s="10" t="str">
        <f t="shared" si="29"/>
        <v/>
      </c>
      <c r="J127" s="10">
        <f t="shared" si="30"/>
        <v>6.8965517241379309E-2</v>
      </c>
      <c r="K127" s="10" t="str">
        <f t="shared" si="33"/>
        <v xml:space="preserve"> </v>
      </c>
      <c r="L127" s="10">
        <f t="shared" si="34"/>
        <v>1</v>
      </c>
      <c r="M127" s="10" t="str">
        <f t="shared" si="31"/>
        <v/>
      </c>
      <c r="N127" s="20">
        <f t="shared" si="32"/>
        <v>1.9230769230769232E-2</v>
      </c>
    </row>
    <row r="128" spans="1:14" x14ac:dyDescent="0.2">
      <c r="A128" s="8"/>
      <c r="B128" s="44" t="s">
        <v>116</v>
      </c>
      <c r="C128" s="41">
        <v>1</v>
      </c>
      <c r="D128" s="9">
        <v>1</v>
      </c>
      <c r="E128" s="9">
        <v>0</v>
      </c>
      <c r="F128" s="9">
        <v>0</v>
      </c>
      <c r="G128" s="10">
        <f t="shared" si="27"/>
        <v>1.6666666666666666E-2</v>
      </c>
      <c r="H128" s="10">
        <f t="shared" si="28"/>
        <v>1.9230769230769232E-2</v>
      </c>
      <c r="I128" s="10" t="str">
        <f t="shared" si="29"/>
        <v/>
      </c>
      <c r="J128" s="10" t="str">
        <f t="shared" si="30"/>
        <v/>
      </c>
      <c r="K128" s="10">
        <f t="shared" si="33"/>
        <v>-1</v>
      </c>
      <c r="L128" s="10">
        <f t="shared" si="34"/>
        <v>-1</v>
      </c>
      <c r="M128" s="10">
        <f t="shared" si="31"/>
        <v>-1.6666666666666666E-2</v>
      </c>
      <c r="N128" s="20">
        <f t="shared" si="32"/>
        <v>-1.9230769230769232E-2</v>
      </c>
    </row>
    <row r="129" spans="1:14" x14ac:dyDescent="0.2">
      <c r="A129" s="8"/>
      <c r="B129" s="44" t="s">
        <v>117</v>
      </c>
      <c r="C129" s="41">
        <v>0</v>
      </c>
      <c r="D129" s="9">
        <v>0</v>
      </c>
      <c r="E129" s="9">
        <v>0</v>
      </c>
      <c r="F129" s="9">
        <v>0</v>
      </c>
      <c r="G129" s="10" t="str">
        <f t="shared" si="27"/>
        <v/>
      </c>
      <c r="H129" s="10" t="str">
        <f t="shared" si="28"/>
        <v/>
      </c>
      <c r="I129" s="10" t="str">
        <f t="shared" si="29"/>
        <v/>
      </c>
      <c r="J129" s="10" t="str">
        <f t="shared" si="30"/>
        <v/>
      </c>
      <c r="K129" s="10" t="str">
        <f t="shared" si="33"/>
        <v xml:space="preserve"> </v>
      </c>
      <c r="L129" s="10" t="str">
        <f t="shared" si="34"/>
        <v xml:space="preserve"> </v>
      </c>
      <c r="M129" s="10" t="str">
        <f t="shared" si="31"/>
        <v/>
      </c>
      <c r="N129" s="20" t="str">
        <f t="shared" si="32"/>
        <v/>
      </c>
    </row>
    <row r="130" spans="1:14" x14ac:dyDescent="0.2">
      <c r="A130" s="8"/>
      <c r="B130" s="44" t="s">
        <v>118</v>
      </c>
      <c r="C130" s="41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20" t="str">
        <f t="shared" si="32"/>
        <v/>
      </c>
    </row>
    <row r="131" spans="1:14" ht="25.5" x14ac:dyDescent="0.2">
      <c r="A131" s="8"/>
      <c r="B131" s="44" t="s">
        <v>119</v>
      </c>
      <c r="C131" s="41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0" t="str">
        <f t="shared" si="32"/>
        <v/>
      </c>
    </row>
    <row r="132" spans="1:14" x14ac:dyDescent="0.2">
      <c r="A132" s="8"/>
      <c r="B132" s="44" t="s">
        <v>120</v>
      </c>
      <c r="C132" s="41">
        <v>0</v>
      </c>
      <c r="D132" s="9">
        <v>1</v>
      </c>
      <c r="E132" s="9">
        <v>0</v>
      </c>
      <c r="F132" s="9">
        <v>0</v>
      </c>
      <c r="G132" s="10" t="str">
        <f t="shared" si="27"/>
        <v/>
      </c>
      <c r="H132" s="10">
        <f t="shared" si="28"/>
        <v>1.9230769230769232E-2</v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>
        <f t="shared" si="34"/>
        <v>-1</v>
      </c>
      <c r="M132" s="10" t="str">
        <f t="shared" si="31"/>
        <v/>
      </c>
      <c r="N132" s="20">
        <f t="shared" si="32"/>
        <v>-1.9230769230769232E-2</v>
      </c>
    </row>
    <row r="133" spans="1:14" x14ac:dyDescent="0.2">
      <c r="A133" s="8"/>
      <c r="B133" s="44" t="s">
        <v>121</v>
      </c>
      <c r="C133" s="41">
        <v>0</v>
      </c>
      <c r="D133" s="9">
        <v>0</v>
      </c>
      <c r="E133" s="9">
        <v>0</v>
      </c>
      <c r="F133" s="9">
        <v>0</v>
      </c>
      <c r="G133" s="10" t="str">
        <f t="shared" si="27"/>
        <v/>
      </c>
      <c r="H133" s="10" t="str">
        <f t="shared" si="28"/>
        <v/>
      </c>
      <c r="I133" s="10" t="str">
        <f t="shared" si="29"/>
        <v/>
      </c>
      <c r="J133" s="10" t="str">
        <f t="shared" si="30"/>
        <v/>
      </c>
      <c r="K133" s="10" t="str">
        <f t="shared" si="33"/>
        <v xml:space="preserve"> </v>
      </c>
      <c r="L133" s="10" t="str">
        <f t="shared" si="34"/>
        <v xml:space="preserve"> </v>
      </c>
      <c r="M133" s="10" t="str">
        <f t="shared" si="31"/>
        <v/>
      </c>
      <c r="N133" s="20" t="str">
        <f t="shared" si="32"/>
        <v/>
      </c>
    </row>
    <row r="134" spans="1:14" x14ac:dyDescent="0.2">
      <c r="A134" s="8"/>
      <c r="B134" s="44" t="s">
        <v>122</v>
      </c>
      <c r="C134" s="41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20" t="str">
        <f t="shared" si="32"/>
        <v/>
      </c>
    </row>
    <row r="135" spans="1:14" x14ac:dyDescent="0.2">
      <c r="A135" s="8"/>
      <c r="B135" s="44" t="s">
        <v>123</v>
      </c>
      <c r="C135" s="41">
        <v>1</v>
      </c>
      <c r="D135" s="9">
        <v>0</v>
      </c>
      <c r="E135" s="9">
        <v>0</v>
      </c>
      <c r="F135" s="9">
        <v>0</v>
      </c>
      <c r="G135" s="10">
        <f t="shared" si="27"/>
        <v>1.6666666666666666E-2</v>
      </c>
      <c r="H135" s="10" t="str">
        <f t="shared" si="28"/>
        <v/>
      </c>
      <c r="I135" s="10" t="str">
        <f t="shared" si="29"/>
        <v/>
      </c>
      <c r="J135" s="10" t="str">
        <f t="shared" si="30"/>
        <v/>
      </c>
      <c r="K135" s="10">
        <f t="shared" si="33"/>
        <v>-1</v>
      </c>
      <c r="L135" s="10" t="str">
        <f t="shared" si="34"/>
        <v xml:space="preserve"> </v>
      </c>
      <c r="M135" s="10">
        <f t="shared" si="31"/>
        <v>-1.6666666666666666E-2</v>
      </c>
      <c r="N135" s="20" t="str">
        <f t="shared" si="32"/>
        <v/>
      </c>
    </row>
    <row r="136" spans="1:14" x14ac:dyDescent="0.2">
      <c r="A136" s="8"/>
      <c r="B136" s="44" t="s">
        <v>124</v>
      </c>
      <c r="C136" s="41">
        <v>0</v>
      </c>
      <c r="D136" s="9">
        <v>0</v>
      </c>
      <c r="E136" s="9">
        <v>1</v>
      </c>
      <c r="F136" s="9">
        <v>0</v>
      </c>
      <c r="G136" s="10" t="str">
        <f t="shared" si="27"/>
        <v/>
      </c>
      <c r="H136" s="10" t="str">
        <f t="shared" si="28"/>
        <v/>
      </c>
      <c r="I136" s="10">
        <f t="shared" si="29"/>
        <v>2.9411764705882353E-2</v>
      </c>
      <c r="J136" s="10" t="str">
        <f t="shared" si="30"/>
        <v/>
      </c>
      <c r="K136" s="10">
        <f t="shared" si="33"/>
        <v>1</v>
      </c>
      <c r="L136" s="10" t="str">
        <f t="shared" si="34"/>
        <v xml:space="preserve"> </v>
      </c>
      <c r="M136" s="10" t="str">
        <f t="shared" si="31"/>
        <v/>
      </c>
      <c r="N136" s="20" t="str">
        <f t="shared" si="32"/>
        <v/>
      </c>
    </row>
    <row r="137" spans="1:14" x14ac:dyDescent="0.2">
      <c r="A137" s="8"/>
      <c r="B137" s="44" t="s">
        <v>125</v>
      </c>
      <c r="C137" s="41">
        <v>1</v>
      </c>
      <c r="D137" s="9">
        <v>0</v>
      </c>
      <c r="E137" s="9">
        <v>4</v>
      </c>
      <c r="F137" s="9">
        <v>0</v>
      </c>
      <c r="G137" s="10">
        <f t="shared" si="27"/>
        <v>1.6666666666666666E-2</v>
      </c>
      <c r="H137" s="10" t="str">
        <f t="shared" si="28"/>
        <v/>
      </c>
      <c r="I137" s="10">
        <f t="shared" si="29"/>
        <v>0.11764705882352941</v>
      </c>
      <c r="J137" s="10" t="str">
        <f t="shared" si="30"/>
        <v/>
      </c>
      <c r="K137" s="10">
        <f t="shared" si="33"/>
        <v>3</v>
      </c>
      <c r="L137" s="10" t="str">
        <f t="shared" si="34"/>
        <v xml:space="preserve"> </v>
      </c>
      <c r="M137" s="10">
        <f t="shared" si="31"/>
        <v>0.05</v>
      </c>
      <c r="N137" s="20" t="str">
        <f t="shared" si="32"/>
        <v/>
      </c>
    </row>
    <row r="138" spans="1:14" x14ac:dyDescent="0.2">
      <c r="A138" s="8"/>
      <c r="B138" s="44" t="s">
        <v>126</v>
      </c>
      <c r="C138" s="41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20" t="str">
        <f t="shared" si="32"/>
        <v/>
      </c>
    </row>
    <row r="139" spans="1:14" x14ac:dyDescent="0.2">
      <c r="A139" s="8"/>
      <c r="B139" s="44" t="s">
        <v>127</v>
      </c>
      <c r="C139" s="41">
        <v>5</v>
      </c>
      <c r="D139" s="9">
        <v>0</v>
      </c>
      <c r="E139" s="9">
        <v>3</v>
      </c>
      <c r="F139" s="9">
        <v>0</v>
      </c>
      <c r="G139" s="10">
        <f t="shared" si="27"/>
        <v>8.3333333333333329E-2</v>
      </c>
      <c r="H139" s="10" t="str">
        <f t="shared" si="28"/>
        <v/>
      </c>
      <c r="I139" s="10">
        <f t="shared" si="29"/>
        <v>8.8235294117647065E-2</v>
      </c>
      <c r="J139" s="10" t="str">
        <f t="shared" si="30"/>
        <v/>
      </c>
      <c r="K139" s="10">
        <f t="shared" si="33"/>
        <v>-0.4</v>
      </c>
      <c r="L139" s="10" t="str">
        <f t="shared" si="34"/>
        <v xml:space="preserve"> </v>
      </c>
      <c r="M139" s="10">
        <f t="shared" si="31"/>
        <v>-3.3333333333333333E-2</v>
      </c>
      <c r="N139" s="20" t="str">
        <f t="shared" si="32"/>
        <v/>
      </c>
    </row>
    <row r="140" spans="1:14" x14ac:dyDescent="0.2">
      <c r="A140" s="8"/>
      <c r="B140" s="44" t="s">
        <v>128</v>
      </c>
      <c r="C140" s="41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0" t="str">
        <f t="shared" si="32"/>
        <v/>
      </c>
    </row>
    <row r="141" spans="1:14" x14ac:dyDescent="0.2">
      <c r="A141" s="8"/>
      <c r="B141" s="44" t="s">
        <v>129</v>
      </c>
      <c r="C141" s="41">
        <v>0</v>
      </c>
      <c r="D141" s="9">
        <v>0</v>
      </c>
      <c r="E141" s="9">
        <v>1</v>
      </c>
      <c r="F141" s="9">
        <v>0</v>
      </c>
      <c r="G141" s="10" t="str">
        <f t="shared" si="27"/>
        <v/>
      </c>
      <c r="H141" s="10" t="str">
        <f t="shared" si="28"/>
        <v/>
      </c>
      <c r="I141" s="10">
        <f t="shared" si="29"/>
        <v>2.9411764705882353E-2</v>
      </c>
      <c r="J141" s="10" t="str">
        <f t="shared" si="30"/>
        <v/>
      </c>
      <c r="K141" s="10">
        <f t="shared" si="33"/>
        <v>1</v>
      </c>
      <c r="L141" s="10" t="str">
        <f t="shared" si="34"/>
        <v xml:space="preserve"> </v>
      </c>
      <c r="M141" s="10" t="str">
        <f t="shared" si="31"/>
        <v/>
      </c>
      <c r="N141" s="20" t="str">
        <f t="shared" si="32"/>
        <v/>
      </c>
    </row>
    <row r="142" spans="1:14" x14ac:dyDescent="0.2">
      <c r="A142" s="8"/>
      <c r="B142" s="44" t="s">
        <v>130</v>
      </c>
      <c r="C142" s="41">
        <v>2</v>
      </c>
      <c r="D142" s="9">
        <v>1</v>
      </c>
      <c r="E142" s="9">
        <v>1</v>
      </c>
      <c r="F142" s="9">
        <v>1</v>
      </c>
      <c r="G142" s="10">
        <f t="shared" si="27"/>
        <v>3.3333333333333333E-2</v>
      </c>
      <c r="H142" s="10">
        <f t="shared" si="28"/>
        <v>1.9230769230769232E-2</v>
      </c>
      <c r="I142" s="10">
        <f t="shared" si="29"/>
        <v>2.9411764705882353E-2</v>
      </c>
      <c r="J142" s="10">
        <f t="shared" si="30"/>
        <v>3.4482758620689655E-2</v>
      </c>
      <c r="K142" s="10">
        <f t="shared" si="33"/>
        <v>-0.5</v>
      </c>
      <c r="L142" s="10">
        <f t="shared" si="34"/>
        <v>0</v>
      </c>
      <c r="M142" s="10">
        <f t="shared" si="31"/>
        <v>-1.6666666666666666E-2</v>
      </c>
      <c r="N142" s="20">
        <f t="shared" si="32"/>
        <v>0</v>
      </c>
    </row>
    <row r="143" spans="1:14" x14ac:dyDescent="0.2">
      <c r="A143" s="8"/>
      <c r="B143" s="44" t="s">
        <v>131</v>
      </c>
      <c r="C143" s="41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20" t="str">
        <f t="shared" si="32"/>
        <v/>
      </c>
    </row>
    <row r="144" spans="1:14" ht="25.5" x14ac:dyDescent="0.2">
      <c r="A144" s="8"/>
      <c r="B144" s="44" t="s">
        <v>132</v>
      </c>
      <c r="C144" s="41">
        <v>13</v>
      </c>
      <c r="D144" s="9">
        <v>11</v>
      </c>
      <c r="E144" s="9">
        <v>1</v>
      </c>
      <c r="F144" s="9">
        <v>2</v>
      </c>
      <c r="G144" s="10">
        <f t="shared" si="27"/>
        <v>0.21666666666666667</v>
      </c>
      <c r="H144" s="10">
        <f t="shared" si="28"/>
        <v>0.21153846153846154</v>
      </c>
      <c r="I144" s="10">
        <f t="shared" si="29"/>
        <v>2.9411764705882353E-2</v>
      </c>
      <c r="J144" s="10">
        <f t="shared" si="30"/>
        <v>6.8965517241379309E-2</v>
      </c>
      <c r="K144" s="10">
        <f t="shared" si="33"/>
        <v>-0.92307692307692313</v>
      </c>
      <c r="L144" s="10">
        <f t="shared" si="34"/>
        <v>-0.81818181818181823</v>
      </c>
      <c r="M144" s="10">
        <f t="shared" si="31"/>
        <v>-0.2</v>
      </c>
      <c r="N144" s="20">
        <f t="shared" si="32"/>
        <v>-0.17307692307692307</v>
      </c>
    </row>
    <row r="145" spans="1:14" ht="24" customHeight="1" x14ac:dyDescent="0.2">
      <c r="A145" s="8"/>
      <c r="B145" s="44" t="s">
        <v>133</v>
      </c>
      <c r="C145" s="41">
        <v>1</v>
      </c>
      <c r="D145" s="9">
        <v>1</v>
      </c>
      <c r="E145" s="9">
        <v>1</v>
      </c>
      <c r="F145" s="9">
        <v>1</v>
      </c>
      <c r="G145" s="10">
        <f t="shared" ref="G145:G180" si="35">+IF(C145=0,"",C145/C$81)</f>
        <v>1.6666666666666666E-2</v>
      </c>
      <c r="H145" s="10">
        <f t="shared" ref="H145:H180" si="36">+IF(D145=0,"",D145/D$81)</f>
        <v>1.9230769230769232E-2</v>
      </c>
      <c r="I145" s="10">
        <f t="shared" ref="I145:I180" si="37">+IF(E145=0,"",E145/E$81)</f>
        <v>2.9411764705882353E-2</v>
      </c>
      <c r="J145" s="10">
        <f t="shared" ref="J145:J180" si="38">+IF(F145=0,"",F145/F$81)</f>
        <v>3.4482758620689655E-2</v>
      </c>
      <c r="K145" s="10">
        <f t="shared" si="33"/>
        <v>0</v>
      </c>
      <c r="L145" s="10">
        <f t="shared" si="34"/>
        <v>0</v>
      </c>
      <c r="M145" s="10">
        <f t="shared" ref="M145:M180" si="39">+IF(OR(AND(G145=""),(K145="")),"",G145*K145)</f>
        <v>0</v>
      </c>
      <c r="N145" s="20">
        <f t="shared" ref="N145:N180" si="40">+IF(OR(AND(H145=""),(L145="")),"",H145*L145)</f>
        <v>0</v>
      </c>
    </row>
    <row r="146" spans="1:14" x14ac:dyDescent="0.2">
      <c r="A146" s="8"/>
      <c r="B146" s="44" t="s">
        <v>134</v>
      </c>
      <c r="C146" s="41">
        <v>0</v>
      </c>
      <c r="D146" s="9">
        <v>0</v>
      </c>
      <c r="E146" s="9">
        <v>0</v>
      </c>
      <c r="F146" s="9">
        <v>0</v>
      </c>
      <c r="G146" s="10" t="str">
        <f t="shared" si="35"/>
        <v/>
      </c>
      <c r="H146" s="10" t="str">
        <f t="shared" si="36"/>
        <v/>
      </c>
      <c r="I146" s="10" t="str">
        <f t="shared" si="37"/>
        <v/>
      </c>
      <c r="J146" s="10" t="str">
        <f t="shared" si="38"/>
        <v/>
      </c>
      <c r="K146" s="10" t="str">
        <f t="shared" ref="K146:K180" si="41">+IF(AND(C146=0,E146=0)," ",IF(C146=0,1,IF(E146=0,-1,(E146-C146)/C146)))</f>
        <v xml:space="preserve"> </v>
      </c>
      <c r="L146" s="10" t="str">
        <f t="shared" ref="L146:L180" si="42">+IF(AND(D146=0,F146=0)," ",IF(D146=0,1,IF(F146=0,-1,(F146-D146)/D146)))</f>
        <v xml:space="preserve"> </v>
      </c>
      <c r="M146" s="10" t="str">
        <f t="shared" si="39"/>
        <v/>
      </c>
      <c r="N146" s="20" t="str">
        <f t="shared" si="40"/>
        <v/>
      </c>
    </row>
    <row r="147" spans="1:14" x14ac:dyDescent="0.2">
      <c r="A147" s="8"/>
      <c r="B147" s="44" t="s">
        <v>135</v>
      </c>
      <c r="C147" s="41">
        <v>0</v>
      </c>
      <c r="D147" s="9">
        <v>0</v>
      </c>
      <c r="E147" s="9">
        <v>0</v>
      </c>
      <c r="F147" s="9">
        <v>1</v>
      </c>
      <c r="G147" s="10" t="str">
        <f t="shared" si="35"/>
        <v/>
      </c>
      <c r="H147" s="10" t="str">
        <f t="shared" si="36"/>
        <v/>
      </c>
      <c r="I147" s="10" t="str">
        <f t="shared" si="37"/>
        <v/>
      </c>
      <c r="J147" s="10">
        <f t="shared" si="38"/>
        <v>3.4482758620689655E-2</v>
      </c>
      <c r="K147" s="10" t="str">
        <f t="shared" si="41"/>
        <v xml:space="preserve"> </v>
      </c>
      <c r="L147" s="10">
        <f t="shared" si="42"/>
        <v>1</v>
      </c>
      <c r="M147" s="10" t="str">
        <f t="shared" si="39"/>
        <v/>
      </c>
      <c r="N147" s="20" t="str">
        <f t="shared" si="40"/>
        <v/>
      </c>
    </row>
    <row r="148" spans="1:14" x14ac:dyDescent="0.2">
      <c r="A148" s="8"/>
      <c r="B148" s="44" t="s">
        <v>136</v>
      </c>
      <c r="C148" s="41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20" t="str">
        <f t="shared" si="40"/>
        <v/>
      </c>
    </row>
    <row r="149" spans="1:14" x14ac:dyDescent="0.2">
      <c r="A149" s="8"/>
      <c r="B149" s="44" t="s">
        <v>137</v>
      </c>
      <c r="C149" s="41">
        <v>0</v>
      </c>
      <c r="D149" s="9">
        <v>0</v>
      </c>
      <c r="E149" s="9">
        <v>0</v>
      </c>
      <c r="F149" s="9">
        <v>0</v>
      </c>
      <c r="G149" s="10" t="str">
        <f t="shared" si="35"/>
        <v/>
      </c>
      <c r="H149" s="10" t="str">
        <f t="shared" si="36"/>
        <v/>
      </c>
      <c r="I149" s="10" t="str">
        <f t="shared" si="37"/>
        <v/>
      </c>
      <c r="J149" s="10" t="str">
        <f t="shared" si="38"/>
        <v/>
      </c>
      <c r="K149" s="10" t="str">
        <f t="shared" si="41"/>
        <v xml:space="preserve"> </v>
      </c>
      <c r="L149" s="10" t="str">
        <f t="shared" si="42"/>
        <v xml:space="preserve"> </v>
      </c>
      <c r="M149" s="10" t="str">
        <f t="shared" si="39"/>
        <v/>
      </c>
      <c r="N149" s="20" t="str">
        <f t="shared" si="40"/>
        <v/>
      </c>
    </row>
    <row r="150" spans="1:14" x14ac:dyDescent="0.2">
      <c r="A150" s="8"/>
      <c r="B150" s="44" t="s">
        <v>138</v>
      </c>
      <c r="C150" s="41">
        <v>0</v>
      </c>
      <c r="D150" s="9">
        <v>0</v>
      </c>
      <c r="E150" s="9">
        <v>1</v>
      </c>
      <c r="F150" s="9">
        <v>0</v>
      </c>
      <c r="G150" s="10" t="str">
        <f t="shared" si="35"/>
        <v/>
      </c>
      <c r="H150" s="10" t="str">
        <f t="shared" si="36"/>
        <v/>
      </c>
      <c r="I150" s="10">
        <f t="shared" si="37"/>
        <v>2.9411764705882353E-2</v>
      </c>
      <c r="J150" s="10" t="str">
        <f t="shared" si="38"/>
        <v/>
      </c>
      <c r="K150" s="10">
        <f t="shared" si="41"/>
        <v>1</v>
      </c>
      <c r="L150" s="10" t="str">
        <f t="shared" si="42"/>
        <v xml:space="preserve"> </v>
      </c>
      <c r="M150" s="10" t="str">
        <f t="shared" si="39"/>
        <v/>
      </c>
      <c r="N150" s="20" t="str">
        <f t="shared" si="40"/>
        <v/>
      </c>
    </row>
    <row r="151" spans="1:14" x14ac:dyDescent="0.2">
      <c r="A151" s="8"/>
      <c r="B151" s="44" t="s">
        <v>139</v>
      </c>
      <c r="C151" s="41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0" t="str">
        <f t="shared" si="40"/>
        <v/>
      </c>
    </row>
    <row r="152" spans="1:14" x14ac:dyDescent="0.2">
      <c r="A152" s="8"/>
      <c r="B152" s="44" t="s">
        <v>140</v>
      </c>
      <c r="C152" s="41">
        <v>0</v>
      </c>
      <c r="D152" s="9">
        <v>0</v>
      </c>
      <c r="E152" s="9">
        <v>1</v>
      </c>
      <c r="F152" s="9">
        <v>0</v>
      </c>
      <c r="G152" s="10" t="str">
        <f t="shared" si="35"/>
        <v/>
      </c>
      <c r="H152" s="10" t="str">
        <f t="shared" si="36"/>
        <v/>
      </c>
      <c r="I152" s="10">
        <f t="shared" si="37"/>
        <v>2.9411764705882353E-2</v>
      </c>
      <c r="J152" s="10" t="str">
        <f t="shared" si="38"/>
        <v/>
      </c>
      <c r="K152" s="10">
        <f t="shared" si="41"/>
        <v>1</v>
      </c>
      <c r="L152" s="10" t="str">
        <f t="shared" si="42"/>
        <v xml:space="preserve"> </v>
      </c>
      <c r="M152" s="10" t="str">
        <f t="shared" si="39"/>
        <v/>
      </c>
      <c r="N152" s="20" t="str">
        <f t="shared" si="40"/>
        <v/>
      </c>
    </row>
    <row r="153" spans="1:14" x14ac:dyDescent="0.2">
      <c r="A153" s="8"/>
      <c r="B153" s="44" t="s">
        <v>141</v>
      </c>
      <c r="C153" s="41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0" t="str">
        <f t="shared" si="40"/>
        <v/>
      </c>
    </row>
    <row r="154" spans="1:14" ht="25.5" x14ac:dyDescent="0.2">
      <c r="A154" s="8"/>
      <c r="B154" s="44" t="s">
        <v>142</v>
      </c>
      <c r="C154" s="41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20" t="str">
        <f t="shared" si="40"/>
        <v/>
      </c>
    </row>
    <row r="155" spans="1:14" ht="25.5" x14ac:dyDescent="0.2">
      <c r="A155" s="8"/>
      <c r="B155" s="44" t="s">
        <v>143</v>
      </c>
      <c r="C155" s="41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20" t="str">
        <f t="shared" si="40"/>
        <v/>
      </c>
    </row>
    <row r="156" spans="1:14" ht="25.5" x14ac:dyDescent="0.2">
      <c r="A156" s="8"/>
      <c r="B156" s="44" t="s">
        <v>144</v>
      </c>
      <c r="C156" s="41">
        <v>0</v>
      </c>
      <c r="D156" s="9">
        <v>0</v>
      </c>
      <c r="E156" s="9">
        <v>0</v>
      </c>
      <c r="F156" s="9">
        <v>0</v>
      </c>
      <c r="G156" s="10" t="str">
        <f t="shared" si="35"/>
        <v/>
      </c>
      <c r="H156" s="10" t="str">
        <f t="shared" si="36"/>
        <v/>
      </c>
      <c r="I156" s="10" t="str">
        <f t="shared" si="37"/>
        <v/>
      </c>
      <c r="J156" s="10" t="str">
        <f t="shared" si="38"/>
        <v/>
      </c>
      <c r="K156" s="10" t="str">
        <f t="shared" si="41"/>
        <v xml:space="preserve"> </v>
      </c>
      <c r="L156" s="10" t="str">
        <f t="shared" si="42"/>
        <v xml:space="preserve"> </v>
      </c>
      <c r="M156" s="10" t="str">
        <f t="shared" si="39"/>
        <v/>
      </c>
      <c r="N156" s="20" t="str">
        <f t="shared" si="40"/>
        <v/>
      </c>
    </row>
    <row r="157" spans="1:14" ht="25.5" x14ac:dyDescent="0.2">
      <c r="A157" s="8"/>
      <c r="B157" s="44" t="s">
        <v>145</v>
      </c>
      <c r="C157" s="41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0" t="str">
        <f t="shared" si="40"/>
        <v/>
      </c>
    </row>
    <row r="158" spans="1:14" ht="25.5" x14ac:dyDescent="0.2">
      <c r="A158" s="8"/>
      <c r="B158" s="44" t="s">
        <v>146</v>
      </c>
      <c r="C158" s="41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20" t="str">
        <f t="shared" si="40"/>
        <v/>
      </c>
    </row>
    <row r="159" spans="1:14" x14ac:dyDescent="0.2">
      <c r="A159" s="8"/>
      <c r="B159" s="44" t="s">
        <v>147</v>
      </c>
      <c r="C159" s="41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20" t="str">
        <f t="shared" si="40"/>
        <v/>
      </c>
    </row>
    <row r="160" spans="1:14" x14ac:dyDescent="0.2">
      <c r="A160" s="8"/>
      <c r="B160" s="44" t="s">
        <v>148</v>
      </c>
      <c r="C160" s="41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0" t="str">
        <f t="shared" si="40"/>
        <v/>
      </c>
    </row>
    <row r="161" spans="1:14" x14ac:dyDescent="0.2">
      <c r="A161" s="8"/>
      <c r="B161" s="44" t="s">
        <v>149</v>
      </c>
      <c r="C161" s="41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20" t="str">
        <f t="shared" si="40"/>
        <v/>
      </c>
    </row>
    <row r="162" spans="1:14" x14ac:dyDescent="0.2">
      <c r="A162" s="8"/>
      <c r="B162" s="44" t="s">
        <v>150</v>
      </c>
      <c r="C162" s="41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0" t="str">
        <f t="shared" si="40"/>
        <v/>
      </c>
    </row>
    <row r="163" spans="1:14" x14ac:dyDescent="0.2">
      <c r="A163" s="8"/>
      <c r="B163" s="44" t="s">
        <v>151</v>
      </c>
      <c r="C163" s="41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0" t="str">
        <f t="shared" si="40"/>
        <v/>
      </c>
    </row>
    <row r="164" spans="1:14" x14ac:dyDescent="0.2">
      <c r="A164" s="8"/>
      <c r="B164" s="44" t="s">
        <v>152</v>
      </c>
      <c r="C164" s="41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0" t="str">
        <f t="shared" si="40"/>
        <v/>
      </c>
    </row>
    <row r="165" spans="1:14" x14ac:dyDescent="0.2">
      <c r="A165" s="8"/>
      <c r="B165" s="44" t="s">
        <v>153</v>
      </c>
      <c r="C165" s="41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0" t="str">
        <f t="shared" si="40"/>
        <v/>
      </c>
    </row>
    <row r="166" spans="1:14" x14ac:dyDescent="0.2">
      <c r="A166" s="8"/>
      <c r="B166" s="44" t="s">
        <v>154</v>
      </c>
      <c r="C166" s="41">
        <v>1</v>
      </c>
      <c r="D166" s="9">
        <v>0</v>
      </c>
      <c r="E166" s="9">
        <v>1</v>
      </c>
      <c r="F166" s="9">
        <v>0</v>
      </c>
      <c r="G166" s="10">
        <f t="shared" si="35"/>
        <v>1.6666666666666666E-2</v>
      </c>
      <c r="H166" s="10" t="str">
        <f t="shared" si="36"/>
        <v/>
      </c>
      <c r="I166" s="10">
        <f t="shared" si="37"/>
        <v>2.9411764705882353E-2</v>
      </c>
      <c r="J166" s="10" t="str">
        <f t="shared" si="38"/>
        <v/>
      </c>
      <c r="K166" s="10">
        <f t="shared" si="41"/>
        <v>0</v>
      </c>
      <c r="L166" s="10" t="str">
        <f t="shared" si="42"/>
        <v xml:space="preserve"> </v>
      </c>
      <c r="M166" s="10">
        <f t="shared" si="39"/>
        <v>0</v>
      </c>
      <c r="N166" s="20" t="str">
        <f t="shared" si="40"/>
        <v/>
      </c>
    </row>
    <row r="167" spans="1:14" x14ac:dyDescent="0.2">
      <c r="A167" s="8"/>
      <c r="B167" s="44" t="s">
        <v>155</v>
      </c>
      <c r="C167" s="41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0" t="str">
        <f t="shared" si="40"/>
        <v/>
      </c>
    </row>
    <row r="168" spans="1:14" ht="25.5" x14ac:dyDescent="0.2">
      <c r="A168" s="8"/>
      <c r="B168" s="44" t="s">
        <v>156</v>
      </c>
      <c r="C168" s="41">
        <v>0</v>
      </c>
      <c r="D168" s="9">
        <v>0</v>
      </c>
      <c r="E168" s="9">
        <v>0</v>
      </c>
      <c r="F168" s="9">
        <v>1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>
        <f t="shared" si="38"/>
        <v>3.4482758620689655E-2</v>
      </c>
      <c r="K168" s="10" t="str">
        <f t="shared" si="41"/>
        <v xml:space="preserve"> </v>
      </c>
      <c r="L168" s="10">
        <f t="shared" si="42"/>
        <v>1</v>
      </c>
      <c r="M168" s="10" t="str">
        <f t="shared" si="39"/>
        <v/>
      </c>
      <c r="N168" s="20" t="str">
        <f t="shared" si="40"/>
        <v/>
      </c>
    </row>
    <row r="169" spans="1:14" x14ac:dyDescent="0.2">
      <c r="A169" s="8"/>
      <c r="B169" s="44" t="s">
        <v>157</v>
      </c>
      <c r="C169" s="41">
        <v>0</v>
      </c>
      <c r="D169" s="9">
        <v>3</v>
      </c>
      <c r="E169" s="9">
        <v>0</v>
      </c>
      <c r="F169" s="9">
        <v>0</v>
      </c>
      <c r="G169" s="10" t="str">
        <f t="shared" si="35"/>
        <v/>
      </c>
      <c r="H169" s="10">
        <f t="shared" si="36"/>
        <v>5.7692307692307696E-2</v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>
        <f t="shared" si="42"/>
        <v>-1</v>
      </c>
      <c r="M169" s="10" t="str">
        <f t="shared" si="39"/>
        <v/>
      </c>
      <c r="N169" s="20">
        <f t="shared" si="40"/>
        <v>-5.7692307692307696E-2</v>
      </c>
    </row>
    <row r="170" spans="1:14" ht="25.5" x14ac:dyDescent="0.2">
      <c r="A170" s="8"/>
      <c r="B170" s="44" t="s">
        <v>158</v>
      </c>
      <c r="C170" s="41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20" t="str">
        <f t="shared" si="40"/>
        <v/>
      </c>
    </row>
    <row r="171" spans="1:14" x14ac:dyDescent="0.2">
      <c r="A171" s="8"/>
      <c r="B171" s="44" t="s">
        <v>159</v>
      </c>
      <c r="C171" s="41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20" t="str">
        <f t="shared" si="40"/>
        <v/>
      </c>
    </row>
    <row r="172" spans="1:14" x14ac:dyDescent="0.2">
      <c r="A172" s="8"/>
      <c r="B172" s="44" t="s">
        <v>160</v>
      </c>
      <c r="C172" s="41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0" t="str">
        <f t="shared" si="40"/>
        <v/>
      </c>
    </row>
    <row r="173" spans="1:14" x14ac:dyDescent="0.2">
      <c r="A173" s="8"/>
      <c r="B173" s="44" t="s">
        <v>161</v>
      </c>
      <c r="C173" s="41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0" t="str">
        <f t="shared" si="40"/>
        <v/>
      </c>
    </row>
    <row r="174" spans="1:14" x14ac:dyDescent="0.2">
      <c r="A174" s="8"/>
      <c r="B174" s="44" t="s">
        <v>162</v>
      </c>
      <c r="C174" s="41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0" t="str">
        <f t="shared" si="40"/>
        <v/>
      </c>
    </row>
    <row r="175" spans="1:14" x14ac:dyDescent="0.2">
      <c r="A175" s="8"/>
      <c r="B175" s="44" t="s">
        <v>163</v>
      </c>
      <c r="C175" s="41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20" t="str">
        <f t="shared" si="40"/>
        <v/>
      </c>
    </row>
    <row r="176" spans="1:14" x14ac:dyDescent="0.2">
      <c r="A176" s="8"/>
      <c r="B176" s="44" t="s">
        <v>164</v>
      </c>
      <c r="C176" s="41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0" t="str">
        <f t="shared" si="40"/>
        <v/>
      </c>
    </row>
    <row r="177" spans="1:14" x14ac:dyDescent="0.2">
      <c r="A177" s="8"/>
      <c r="B177" s="44" t="s">
        <v>165</v>
      </c>
      <c r="C177" s="41">
        <v>2</v>
      </c>
      <c r="D177" s="9">
        <v>0</v>
      </c>
      <c r="E177" s="9">
        <v>0</v>
      </c>
      <c r="F177" s="9">
        <v>0</v>
      </c>
      <c r="G177" s="10">
        <f t="shared" si="35"/>
        <v>3.3333333333333333E-2</v>
      </c>
      <c r="H177" s="10" t="str">
        <f t="shared" si="36"/>
        <v/>
      </c>
      <c r="I177" s="10" t="str">
        <f t="shared" si="37"/>
        <v/>
      </c>
      <c r="J177" s="10" t="str">
        <f t="shared" si="38"/>
        <v/>
      </c>
      <c r="K177" s="10">
        <f t="shared" si="41"/>
        <v>-1</v>
      </c>
      <c r="L177" s="10" t="str">
        <f t="shared" si="42"/>
        <v xml:space="preserve"> </v>
      </c>
      <c r="M177" s="10">
        <f t="shared" si="39"/>
        <v>-3.3333333333333333E-2</v>
      </c>
      <c r="N177" s="20" t="str">
        <f t="shared" si="40"/>
        <v/>
      </c>
    </row>
    <row r="178" spans="1:14" ht="25.5" x14ac:dyDescent="0.2">
      <c r="A178" s="8"/>
      <c r="B178" s="44" t="s">
        <v>166</v>
      </c>
      <c r="C178" s="41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0" t="str">
        <f t="shared" si="40"/>
        <v/>
      </c>
    </row>
    <row r="179" spans="1:14" ht="25.5" x14ac:dyDescent="0.2">
      <c r="A179" s="8"/>
      <c r="B179" s="44" t="s">
        <v>167</v>
      </c>
      <c r="C179" s="41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0" t="str">
        <f t="shared" si="40"/>
        <v/>
      </c>
    </row>
    <row r="180" spans="1:14" ht="15.75" thickBot="1" x14ac:dyDescent="0.25">
      <c r="A180" s="8"/>
      <c r="B180" s="45" t="s">
        <v>168</v>
      </c>
      <c r="C180" s="42">
        <v>0</v>
      </c>
      <c r="D180" s="21">
        <v>0</v>
      </c>
      <c r="E180" s="21">
        <v>0</v>
      </c>
      <c r="F180" s="21">
        <v>0</v>
      </c>
      <c r="G180" s="22" t="str">
        <f t="shared" si="35"/>
        <v/>
      </c>
      <c r="H180" s="22" t="str">
        <f t="shared" si="36"/>
        <v/>
      </c>
      <c r="I180" s="22" t="str">
        <f t="shared" si="37"/>
        <v/>
      </c>
      <c r="J180" s="22" t="str">
        <f t="shared" si="38"/>
        <v/>
      </c>
      <c r="K180" s="22" t="str">
        <f t="shared" si="41"/>
        <v xml:space="preserve"> </v>
      </c>
      <c r="L180" s="22" t="str">
        <f t="shared" si="42"/>
        <v xml:space="preserve"> </v>
      </c>
      <c r="M180" s="22" t="str">
        <f t="shared" si="39"/>
        <v/>
      </c>
      <c r="N180" s="2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4" t="s">
        <v>3</v>
      </c>
      <c r="C185" s="28" t="s">
        <v>16</v>
      </c>
      <c r="D185" s="29"/>
      <c r="E185" s="29"/>
      <c r="F185" s="30"/>
      <c r="G185" s="28" t="s">
        <v>5</v>
      </c>
      <c r="H185" s="29"/>
      <c r="I185" s="29"/>
      <c r="J185" s="29"/>
      <c r="K185" s="28" t="s">
        <v>17</v>
      </c>
      <c r="L185" s="18"/>
      <c r="M185" s="31" t="s">
        <v>7</v>
      </c>
      <c r="N185" s="18"/>
    </row>
    <row r="186" spans="1:14" ht="15.75" thickBot="1" x14ac:dyDescent="0.25">
      <c r="A186" s="7"/>
      <c r="B186" s="25"/>
      <c r="C186" s="34">
        <v>2021</v>
      </c>
      <c r="D186" s="30"/>
      <c r="E186" s="35">
        <v>2022</v>
      </c>
      <c r="F186" s="30"/>
      <c r="G186" s="34">
        <v>2021</v>
      </c>
      <c r="H186" s="30"/>
      <c r="I186" s="33">
        <v>2022</v>
      </c>
      <c r="J186" s="13"/>
      <c r="K186" s="32"/>
      <c r="L186" s="19"/>
      <c r="M186" s="13"/>
      <c r="N186" s="19"/>
    </row>
    <row r="187" spans="1:14" ht="15.75" thickBot="1" x14ac:dyDescent="0.25">
      <c r="A187" s="8"/>
      <c r="B187" s="26"/>
      <c r="C187" s="36" t="s">
        <v>8</v>
      </c>
      <c r="D187" s="36" t="s">
        <v>9</v>
      </c>
      <c r="E187" s="36" t="s">
        <v>8</v>
      </c>
      <c r="F187" s="36" t="s">
        <v>9</v>
      </c>
      <c r="G187" s="36" t="s">
        <v>8</v>
      </c>
      <c r="H187" s="36" t="s">
        <v>9</v>
      </c>
      <c r="I187" s="36" t="s">
        <v>8</v>
      </c>
      <c r="J187" s="36" t="s">
        <v>9</v>
      </c>
      <c r="K187" s="36" t="s">
        <v>8</v>
      </c>
      <c r="L187" s="36" t="s">
        <v>9</v>
      </c>
      <c r="M187" s="36" t="s">
        <v>8</v>
      </c>
      <c r="N187" s="37" t="s">
        <v>9</v>
      </c>
    </row>
    <row r="188" spans="1:14" ht="26.25" thickBot="1" x14ac:dyDescent="0.25">
      <c r="A188" s="8"/>
      <c r="B188" s="27" t="s">
        <v>12</v>
      </c>
      <c r="C188" s="38">
        <f>SUM(C189:C363)</f>
        <v>58</v>
      </c>
      <c r="D188" s="38">
        <f>SUM(D189:D363)</f>
        <v>159</v>
      </c>
      <c r="E188" s="38">
        <f>SUM(E189:E363)</f>
        <v>169</v>
      </c>
      <c r="F188" s="38">
        <f>SUM(F189:F363)</f>
        <v>215</v>
      </c>
      <c r="G188" s="39">
        <f t="shared" ref="G188:G219" si="43">+IF(C188=0,"",C188/C$188)</f>
        <v>1</v>
      </c>
      <c r="H188" s="39">
        <f t="shared" ref="H188:H219" si="44">+IF(D188=0,"",D188/D$188)</f>
        <v>1</v>
      </c>
      <c r="I188" s="39">
        <f t="shared" ref="I188:I219" si="45">+IF(E188=0,"",E188/E$188)</f>
        <v>1</v>
      </c>
      <c r="J188" s="39">
        <f t="shared" ref="J188:J219" si="46">+IF(F188=0,"",F188/F$188)</f>
        <v>1</v>
      </c>
      <c r="K188" s="39">
        <f>+IF(AND(C188=0,E188=0),"",IF(C188=0,1,IF(E188=0,-1,(E188-C188)/C188)))</f>
        <v>1.9137931034482758</v>
      </c>
      <c r="L188" s="39">
        <f>+IF(AND(D188=0,F188=0),"",IF(D188=0,1,IF(F188=0,-1,(F188-D188)/D188)))</f>
        <v>0.3522012578616352</v>
      </c>
      <c r="M188" s="39">
        <f t="shared" ref="M188:M219" si="47">+IF(OR(AND(G188=""),(K188="")),"",G188*K188)</f>
        <v>1.9137931034482758</v>
      </c>
      <c r="N188" s="40">
        <f t="shared" ref="N188:N219" si="48">+IF(OR(AND(H188=""),(L188="")),"",H188*L188)</f>
        <v>0.3522012578616352</v>
      </c>
    </row>
    <row r="189" spans="1:14" ht="23.25" customHeight="1" x14ac:dyDescent="0.2">
      <c r="A189" s="8"/>
      <c r="B189" s="43" t="s">
        <v>169</v>
      </c>
      <c r="C189" s="49">
        <v>0</v>
      </c>
      <c r="D189" s="46">
        <v>3</v>
      </c>
      <c r="E189" s="46">
        <v>1</v>
      </c>
      <c r="F189" s="46">
        <v>0</v>
      </c>
      <c r="G189" s="47" t="str">
        <f t="shared" si="43"/>
        <v/>
      </c>
      <c r="H189" s="47">
        <f t="shared" si="44"/>
        <v>1.8867924528301886E-2</v>
      </c>
      <c r="I189" s="47">
        <f t="shared" si="45"/>
        <v>5.9171597633136093E-3</v>
      </c>
      <c r="J189" s="47" t="str">
        <f t="shared" si="46"/>
        <v/>
      </c>
      <c r="K189" s="47">
        <f t="shared" ref="K189:K220" si="49">+IF(AND(C189=0,E189=0)," ",IF(C189=0,1,IF(E189=0,-1,(E189-C189)/C189)))</f>
        <v>1</v>
      </c>
      <c r="L189" s="47">
        <f t="shared" ref="L189:L220" si="50">+IF(AND(D189=0,F189=0)," ",IF(D189=0,1,IF(F189=0,-1,(F189-D189)/D189)))</f>
        <v>-1</v>
      </c>
      <c r="M189" s="47" t="str">
        <f t="shared" si="47"/>
        <v/>
      </c>
      <c r="N189" s="48">
        <f t="shared" si="48"/>
        <v>-1.8867924528301886E-2</v>
      </c>
    </row>
    <row r="190" spans="1:14" x14ac:dyDescent="0.2">
      <c r="A190" s="8"/>
      <c r="B190" s="44" t="s">
        <v>170</v>
      </c>
      <c r="C190" s="41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20" t="str">
        <f t="shared" si="48"/>
        <v/>
      </c>
    </row>
    <row r="191" spans="1:14" ht="38.25" x14ac:dyDescent="0.2">
      <c r="A191" s="8"/>
      <c r="B191" s="44" t="s">
        <v>171</v>
      </c>
      <c r="C191" s="41">
        <v>0</v>
      </c>
      <c r="D191" s="9">
        <v>0</v>
      </c>
      <c r="E191" s="9">
        <v>131</v>
      </c>
      <c r="F191" s="9">
        <v>122</v>
      </c>
      <c r="G191" s="10" t="str">
        <f t="shared" si="43"/>
        <v/>
      </c>
      <c r="H191" s="10" t="str">
        <f t="shared" si="44"/>
        <v/>
      </c>
      <c r="I191" s="10">
        <f t="shared" si="45"/>
        <v>0.7751479289940828</v>
      </c>
      <c r="J191" s="10">
        <f t="shared" si="46"/>
        <v>0.56744186046511624</v>
      </c>
      <c r="K191" s="10">
        <f t="shared" si="49"/>
        <v>1</v>
      </c>
      <c r="L191" s="10">
        <f t="shared" si="50"/>
        <v>1</v>
      </c>
      <c r="M191" s="10" t="str">
        <f t="shared" si="47"/>
        <v/>
      </c>
      <c r="N191" s="20" t="str">
        <f t="shared" si="48"/>
        <v/>
      </c>
    </row>
    <row r="192" spans="1:14" ht="28.5" customHeight="1" x14ac:dyDescent="0.2">
      <c r="A192" s="8"/>
      <c r="B192" s="44" t="s">
        <v>172</v>
      </c>
      <c r="C192" s="41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0" t="str">
        <f t="shared" si="48"/>
        <v/>
      </c>
    </row>
    <row r="193" spans="1:14" ht="25.5" x14ac:dyDescent="0.2">
      <c r="A193" s="8"/>
      <c r="B193" s="44" t="s">
        <v>173</v>
      </c>
      <c r="C193" s="41">
        <v>0</v>
      </c>
      <c r="D193" s="9">
        <v>7</v>
      </c>
      <c r="E193" s="9">
        <v>3</v>
      </c>
      <c r="F193" s="9">
        <v>11</v>
      </c>
      <c r="G193" s="10" t="str">
        <f t="shared" si="43"/>
        <v/>
      </c>
      <c r="H193" s="10">
        <f t="shared" si="44"/>
        <v>4.40251572327044E-2</v>
      </c>
      <c r="I193" s="10">
        <f t="shared" si="45"/>
        <v>1.7751479289940829E-2</v>
      </c>
      <c r="J193" s="10">
        <f t="shared" si="46"/>
        <v>5.1162790697674418E-2</v>
      </c>
      <c r="K193" s="10">
        <f t="shared" si="49"/>
        <v>1</v>
      </c>
      <c r="L193" s="10">
        <f t="shared" si="50"/>
        <v>0.5714285714285714</v>
      </c>
      <c r="M193" s="10" t="str">
        <f t="shared" si="47"/>
        <v/>
      </c>
      <c r="N193" s="20">
        <f t="shared" si="48"/>
        <v>2.5157232704402514E-2</v>
      </c>
    </row>
    <row r="194" spans="1:14" ht="25.5" x14ac:dyDescent="0.2">
      <c r="A194" s="8"/>
      <c r="B194" s="44" t="s">
        <v>174</v>
      </c>
      <c r="C194" s="41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0" t="str">
        <f t="shared" si="48"/>
        <v/>
      </c>
    </row>
    <row r="195" spans="1:14" x14ac:dyDescent="0.2">
      <c r="A195" s="8"/>
      <c r="B195" s="44" t="s">
        <v>175</v>
      </c>
      <c r="C195" s="41">
        <v>5</v>
      </c>
      <c r="D195" s="9">
        <v>4</v>
      </c>
      <c r="E195" s="9">
        <v>4</v>
      </c>
      <c r="F195" s="9">
        <v>3</v>
      </c>
      <c r="G195" s="10">
        <f t="shared" si="43"/>
        <v>8.6206896551724144E-2</v>
      </c>
      <c r="H195" s="10">
        <f t="shared" si="44"/>
        <v>2.5157232704402517E-2</v>
      </c>
      <c r="I195" s="10">
        <f t="shared" si="45"/>
        <v>2.3668639053254437E-2</v>
      </c>
      <c r="J195" s="10">
        <f t="shared" si="46"/>
        <v>1.3953488372093023E-2</v>
      </c>
      <c r="K195" s="10">
        <f t="shared" si="49"/>
        <v>-0.2</v>
      </c>
      <c r="L195" s="10">
        <f t="shared" si="50"/>
        <v>-0.25</v>
      </c>
      <c r="M195" s="10">
        <f t="shared" si="47"/>
        <v>-1.7241379310344831E-2</v>
      </c>
      <c r="N195" s="20">
        <f t="shared" si="48"/>
        <v>-6.2893081761006293E-3</v>
      </c>
    </row>
    <row r="196" spans="1:14" x14ac:dyDescent="0.2">
      <c r="A196" s="8"/>
      <c r="B196" s="44" t="s">
        <v>176</v>
      </c>
      <c r="C196" s="41">
        <v>1</v>
      </c>
      <c r="D196" s="9">
        <v>1</v>
      </c>
      <c r="E196" s="9">
        <v>0</v>
      </c>
      <c r="F196" s="9">
        <v>0</v>
      </c>
      <c r="G196" s="10">
        <f t="shared" si="43"/>
        <v>1.7241379310344827E-2</v>
      </c>
      <c r="H196" s="10">
        <f t="shared" si="44"/>
        <v>6.2893081761006293E-3</v>
      </c>
      <c r="I196" s="10" t="str">
        <f t="shared" si="45"/>
        <v/>
      </c>
      <c r="J196" s="10" t="str">
        <f t="shared" si="46"/>
        <v/>
      </c>
      <c r="K196" s="10">
        <f t="shared" si="49"/>
        <v>-1</v>
      </c>
      <c r="L196" s="10">
        <f t="shared" si="50"/>
        <v>-1</v>
      </c>
      <c r="M196" s="10">
        <f t="shared" si="47"/>
        <v>-1.7241379310344827E-2</v>
      </c>
      <c r="N196" s="20">
        <f t="shared" si="48"/>
        <v>-6.2893081761006293E-3</v>
      </c>
    </row>
    <row r="197" spans="1:14" x14ac:dyDescent="0.2">
      <c r="A197" s="8"/>
      <c r="B197" s="44" t="s">
        <v>177</v>
      </c>
      <c r="C197" s="41">
        <v>0</v>
      </c>
      <c r="D197" s="9">
        <v>0</v>
      </c>
      <c r="E197" s="9">
        <v>2</v>
      </c>
      <c r="F197" s="9">
        <v>0</v>
      </c>
      <c r="G197" s="10" t="str">
        <f t="shared" si="43"/>
        <v/>
      </c>
      <c r="H197" s="10" t="str">
        <f t="shared" si="44"/>
        <v/>
      </c>
      <c r="I197" s="10">
        <f t="shared" si="45"/>
        <v>1.1834319526627219E-2</v>
      </c>
      <c r="J197" s="10" t="str">
        <f t="shared" si="46"/>
        <v/>
      </c>
      <c r="K197" s="10">
        <f t="shared" si="49"/>
        <v>1</v>
      </c>
      <c r="L197" s="10" t="str">
        <f t="shared" si="50"/>
        <v xml:space="preserve"> </v>
      </c>
      <c r="M197" s="10" t="str">
        <f t="shared" si="47"/>
        <v/>
      </c>
      <c r="N197" s="20" t="str">
        <f t="shared" si="48"/>
        <v/>
      </c>
    </row>
    <row r="198" spans="1:14" x14ac:dyDescent="0.2">
      <c r="A198" s="8"/>
      <c r="B198" s="44" t="s">
        <v>178</v>
      </c>
      <c r="C198" s="41">
        <v>1</v>
      </c>
      <c r="D198" s="9">
        <v>1</v>
      </c>
      <c r="E198" s="9">
        <v>0</v>
      </c>
      <c r="F198" s="9">
        <v>2</v>
      </c>
      <c r="G198" s="10">
        <f t="shared" si="43"/>
        <v>1.7241379310344827E-2</v>
      </c>
      <c r="H198" s="10">
        <f t="shared" si="44"/>
        <v>6.2893081761006293E-3</v>
      </c>
      <c r="I198" s="10" t="str">
        <f t="shared" si="45"/>
        <v/>
      </c>
      <c r="J198" s="10">
        <f t="shared" si="46"/>
        <v>9.3023255813953487E-3</v>
      </c>
      <c r="K198" s="10">
        <f t="shared" si="49"/>
        <v>-1</v>
      </c>
      <c r="L198" s="10">
        <f t="shared" si="50"/>
        <v>1</v>
      </c>
      <c r="M198" s="10">
        <f t="shared" si="47"/>
        <v>-1.7241379310344827E-2</v>
      </c>
      <c r="N198" s="20">
        <f t="shared" si="48"/>
        <v>6.2893081761006293E-3</v>
      </c>
    </row>
    <row r="199" spans="1:14" x14ac:dyDescent="0.2">
      <c r="A199" s="8"/>
      <c r="B199" s="44" t="s">
        <v>179</v>
      </c>
      <c r="C199" s="41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0" t="str">
        <f t="shared" si="48"/>
        <v/>
      </c>
    </row>
    <row r="200" spans="1:14" ht="25.5" x14ac:dyDescent="0.2">
      <c r="A200" s="8"/>
      <c r="B200" s="44" t="s">
        <v>180</v>
      </c>
      <c r="C200" s="41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0" t="str">
        <f t="shared" si="48"/>
        <v/>
      </c>
    </row>
    <row r="201" spans="1:14" x14ac:dyDescent="0.2">
      <c r="A201" s="8"/>
      <c r="B201" s="44" t="s">
        <v>181</v>
      </c>
      <c r="C201" s="41">
        <v>1</v>
      </c>
      <c r="D201" s="9">
        <v>0</v>
      </c>
      <c r="E201" s="9">
        <v>0</v>
      </c>
      <c r="F201" s="9">
        <v>0</v>
      </c>
      <c r="G201" s="10">
        <f t="shared" si="43"/>
        <v>1.7241379310344827E-2</v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>
        <f t="shared" si="49"/>
        <v>-1</v>
      </c>
      <c r="L201" s="10" t="str">
        <f t="shared" si="50"/>
        <v xml:space="preserve"> </v>
      </c>
      <c r="M201" s="10">
        <f t="shared" si="47"/>
        <v>-1.7241379310344827E-2</v>
      </c>
      <c r="N201" s="20" t="str">
        <f t="shared" si="48"/>
        <v/>
      </c>
    </row>
    <row r="202" spans="1:14" x14ac:dyDescent="0.2">
      <c r="A202" s="8"/>
      <c r="B202" s="44" t="s">
        <v>182</v>
      </c>
      <c r="C202" s="41">
        <v>1</v>
      </c>
      <c r="D202" s="9">
        <v>0</v>
      </c>
      <c r="E202" s="9">
        <v>2</v>
      </c>
      <c r="F202" s="9">
        <v>0</v>
      </c>
      <c r="G202" s="10">
        <f t="shared" si="43"/>
        <v>1.7241379310344827E-2</v>
      </c>
      <c r="H202" s="10" t="str">
        <f t="shared" si="44"/>
        <v/>
      </c>
      <c r="I202" s="10">
        <f t="shared" si="45"/>
        <v>1.1834319526627219E-2</v>
      </c>
      <c r="J202" s="10" t="str">
        <f t="shared" si="46"/>
        <v/>
      </c>
      <c r="K202" s="10">
        <f t="shared" si="49"/>
        <v>1</v>
      </c>
      <c r="L202" s="10" t="str">
        <f t="shared" si="50"/>
        <v xml:space="preserve"> </v>
      </c>
      <c r="M202" s="10">
        <f t="shared" si="47"/>
        <v>1.7241379310344827E-2</v>
      </c>
      <c r="N202" s="20" t="str">
        <f t="shared" si="48"/>
        <v/>
      </c>
    </row>
    <row r="203" spans="1:14" x14ac:dyDescent="0.2">
      <c r="A203" s="8"/>
      <c r="B203" s="44" t="s">
        <v>183</v>
      </c>
      <c r="C203" s="41">
        <v>1</v>
      </c>
      <c r="D203" s="9">
        <v>0</v>
      </c>
      <c r="E203" s="9">
        <v>1</v>
      </c>
      <c r="F203" s="9">
        <v>2</v>
      </c>
      <c r="G203" s="10">
        <f t="shared" si="43"/>
        <v>1.7241379310344827E-2</v>
      </c>
      <c r="H203" s="10" t="str">
        <f t="shared" si="44"/>
        <v/>
      </c>
      <c r="I203" s="10">
        <f t="shared" si="45"/>
        <v>5.9171597633136093E-3</v>
      </c>
      <c r="J203" s="10">
        <f t="shared" si="46"/>
        <v>9.3023255813953487E-3</v>
      </c>
      <c r="K203" s="10">
        <f t="shared" si="49"/>
        <v>0</v>
      </c>
      <c r="L203" s="10">
        <f t="shared" si="50"/>
        <v>1</v>
      </c>
      <c r="M203" s="10">
        <f t="shared" si="47"/>
        <v>0</v>
      </c>
      <c r="N203" s="20" t="str">
        <f t="shared" si="48"/>
        <v/>
      </c>
    </row>
    <row r="204" spans="1:14" ht="25.5" x14ac:dyDescent="0.2">
      <c r="A204" s="8"/>
      <c r="B204" s="44" t="s">
        <v>184</v>
      </c>
      <c r="C204" s="41">
        <v>0</v>
      </c>
      <c r="D204" s="9">
        <v>0</v>
      </c>
      <c r="E204" s="9">
        <v>3</v>
      </c>
      <c r="F204" s="9">
        <v>1</v>
      </c>
      <c r="G204" s="10" t="str">
        <f t="shared" si="43"/>
        <v/>
      </c>
      <c r="H204" s="10" t="str">
        <f t="shared" si="44"/>
        <v/>
      </c>
      <c r="I204" s="10">
        <f t="shared" si="45"/>
        <v>1.7751479289940829E-2</v>
      </c>
      <c r="J204" s="10">
        <f t="shared" si="46"/>
        <v>4.6511627906976744E-3</v>
      </c>
      <c r="K204" s="10">
        <f t="shared" si="49"/>
        <v>1</v>
      </c>
      <c r="L204" s="10">
        <f t="shared" si="50"/>
        <v>1</v>
      </c>
      <c r="M204" s="10" t="str">
        <f t="shared" si="47"/>
        <v/>
      </c>
      <c r="N204" s="20" t="str">
        <f t="shared" si="48"/>
        <v/>
      </c>
    </row>
    <row r="205" spans="1:14" ht="25.5" x14ac:dyDescent="0.2">
      <c r="A205" s="8"/>
      <c r="B205" s="44" t="s">
        <v>185</v>
      </c>
      <c r="C205" s="41">
        <v>0</v>
      </c>
      <c r="D205" s="9">
        <v>0</v>
      </c>
      <c r="E205" s="9">
        <v>1</v>
      </c>
      <c r="F205" s="9">
        <v>1</v>
      </c>
      <c r="G205" s="10" t="str">
        <f t="shared" si="43"/>
        <v/>
      </c>
      <c r="H205" s="10" t="str">
        <f t="shared" si="44"/>
        <v/>
      </c>
      <c r="I205" s="10">
        <f t="shared" si="45"/>
        <v>5.9171597633136093E-3</v>
      </c>
      <c r="J205" s="10">
        <f t="shared" si="46"/>
        <v>4.6511627906976744E-3</v>
      </c>
      <c r="K205" s="10">
        <f t="shared" si="49"/>
        <v>1</v>
      </c>
      <c r="L205" s="10">
        <f t="shared" si="50"/>
        <v>1</v>
      </c>
      <c r="M205" s="10" t="str">
        <f t="shared" si="47"/>
        <v/>
      </c>
      <c r="N205" s="20" t="str">
        <f t="shared" si="48"/>
        <v/>
      </c>
    </row>
    <row r="206" spans="1:14" x14ac:dyDescent="0.2">
      <c r="A206" s="8"/>
      <c r="B206" s="44" t="s">
        <v>186</v>
      </c>
      <c r="C206" s="41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0" t="str">
        <f t="shared" si="48"/>
        <v/>
      </c>
    </row>
    <row r="207" spans="1:14" x14ac:dyDescent="0.2">
      <c r="A207" s="8"/>
      <c r="B207" s="44" t="s">
        <v>187</v>
      </c>
      <c r="C207" s="41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20" t="str">
        <f t="shared" si="48"/>
        <v/>
      </c>
    </row>
    <row r="208" spans="1:14" x14ac:dyDescent="0.2">
      <c r="A208" s="8"/>
      <c r="B208" s="44" t="s">
        <v>188</v>
      </c>
      <c r="C208" s="41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20" t="str">
        <f t="shared" si="48"/>
        <v/>
      </c>
    </row>
    <row r="209" spans="1:14" ht="25.5" x14ac:dyDescent="0.2">
      <c r="A209" s="8"/>
      <c r="B209" s="44" t="s">
        <v>189</v>
      </c>
      <c r="C209" s="41">
        <v>0</v>
      </c>
      <c r="D209" s="9">
        <v>1</v>
      </c>
      <c r="E209" s="9">
        <v>0</v>
      </c>
      <c r="F209" s="9">
        <v>0</v>
      </c>
      <c r="G209" s="10" t="str">
        <f t="shared" si="43"/>
        <v/>
      </c>
      <c r="H209" s="10">
        <f t="shared" si="44"/>
        <v>6.2893081761006293E-3</v>
      </c>
      <c r="I209" s="10" t="str">
        <f t="shared" si="45"/>
        <v/>
      </c>
      <c r="J209" s="10" t="str">
        <f t="shared" si="46"/>
        <v/>
      </c>
      <c r="K209" s="10" t="str">
        <f t="shared" si="49"/>
        <v xml:space="preserve"> </v>
      </c>
      <c r="L209" s="10">
        <f t="shared" si="50"/>
        <v>-1</v>
      </c>
      <c r="M209" s="10" t="str">
        <f t="shared" si="47"/>
        <v/>
      </c>
      <c r="N209" s="20">
        <f t="shared" si="48"/>
        <v>-6.2893081761006293E-3</v>
      </c>
    </row>
    <row r="210" spans="1:14" x14ac:dyDescent="0.2">
      <c r="A210" s="8"/>
      <c r="B210" s="44" t="s">
        <v>190</v>
      </c>
      <c r="C210" s="41">
        <v>0</v>
      </c>
      <c r="D210" s="9">
        <v>0</v>
      </c>
      <c r="E210" s="9">
        <v>0</v>
      </c>
      <c r="F210" s="9">
        <v>3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>
        <f t="shared" si="46"/>
        <v>1.3953488372093023E-2</v>
      </c>
      <c r="K210" s="10" t="str">
        <f t="shared" si="49"/>
        <v xml:space="preserve"> </v>
      </c>
      <c r="L210" s="10">
        <f t="shared" si="50"/>
        <v>1</v>
      </c>
      <c r="M210" s="10" t="str">
        <f t="shared" si="47"/>
        <v/>
      </c>
      <c r="N210" s="20" t="str">
        <f t="shared" si="48"/>
        <v/>
      </c>
    </row>
    <row r="211" spans="1:14" x14ac:dyDescent="0.2">
      <c r="A211" s="8"/>
      <c r="B211" s="44" t="s">
        <v>191</v>
      </c>
      <c r="C211" s="41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0" t="str">
        <f t="shared" si="48"/>
        <v/>
      </c>
    </row>
    <row r="212" spans="1:14" x14ac:dyDescent="0.2">
      <c r="A212" s="8"/>
      <c r="B212" s="44" t="s">
        <v>192</v>
      </c>
      <c r="C212" s="41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0" t="str">
        <f t="shared" si="48"/>
        <v/>
      </c>
    </row>
    <row r="213" spans="1:14" x14ac:dyDescent="0.2">
      <c r="A213" s="8"/>
      <c r="B213" s="44" t="s">
        <v>193</v>
      </c>
      <c r="C213" s="41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20" t="str">
        <f t="shared" si="48"/>
        <v/>
      </c>
    </row>
    <row r="214" spans="1:14" x14ac:dyDescent="0.2">
      <c r="A214" s="8"/>
      <c r="B214" s="44" t="s">
        <v>194</v>
      </c>
      <c r="C214" s="41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20" t="str">
        <f t="shared" si="48"/>
        <v/>
      </c>
    </row>
    <row r="215" spans="1:14" x14ac:dyDescent="0.2">
      <c r="A215" s="8"/>
      <c r="B215" s="44" t="s">
        <v>195</v>
      </c>
      <c r="C215" s="41">
        <v>7</v>
      </c>
      <c r="D215" s="9">
        <v>21</v>
      </c>
      <c r="E215" s="9">
        <v>0</v>
      </c>
      <c r="F215" s="9">
        <v>0</v>
      </c>
      <c r="G215" s="10">
        <f t="shared" si="43"/>
        <v>0.1206896551724138</v>
      </c>
      <c r="H215" s="10">
        <f t="shared" si="44"/>
        <v>0.13207547169811321</v>
      </c>
      <c r="I215" s="10" t="str">
        <f t="shared" si="45"/>
        <v/>
      </c>
      <c r="J215" s="10" t="str">
        <f t="shared" si="46"/>
        <v/>
      </c>
      <c r="K215" s="10">
        <f t="shared" si="49"/>
        <v>-1</v>
      </c>
      <c r="L215" s="10">
        <f t="shared" si="50"/>
        <v>-1</v>
      </c>
      <c r="M215" s="10">
        <f t="shared" si="47"/>
        <v>-0.1206896551724138</v>
      </c>
      <c r="N215" s="20">
        <f t="shared" si="48"/>
        <v>-0.13207547169811321</v>
      </c>
    </row>
    <row r="216" spans="1:14" x14ac:dyDescent="0.2">
      <c r="A216" s="8"/>
      <c r="B216" s="44" t="s">
        <v>196</v>
      </c>
      <c r="C216" s="41">
        <v>3</v>
      </c>
      <c r="D216" s="9">
        <v>5</v>
      </c>
      <c r="E216" s="9">
        <v>0</v>
      </c>
      <c r="F216" s="9">
        <v>0</v>
      </c>
      <c r="G216" s="10">
        <f t="shared" si="43"/>
        <v>5.1724137931034482E-2</v>
      </c>
      <c r="H216" s="10">
        <f t="shared" si="44"/>
        <v>3.1446540880503145E-2</v>
      </c>
      <c r="I216" s="10" t="str">
        <f t="shared" si="45"/>
        <v/>
      </c>
      <c r="J216" s="10" t="str">
        <f t="shared" si="46"/>
        <v/>
      </c>
      <c r="K216" s="10">
        <f t="shared" si="49"/>
        <v>-1</v>
      </c>
      <c r="L216" s="10">
        <f t="shared" si="50"/>
        <v>-1</v>
      </c>
      <c r="M216" s="10">
        <f t="shared" si="47"/>
        <v>-5.1724137931034482E-2</v>
      </c>
      <c r="N216" s="20">
        <f t="shared" si="48"/>
        <v>-3.1446540880503145E-2</v>
      </c>
    </row>
    <row r="217" spans="1:14" x14ac:dyDescent="0.2">
      <c r="A217" s="8"/>
      <c r="B217" s="44" t="s">
        <v>197</v>
      </c>
      <c r="C217" s="41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0" t="str">
        <f t="shared" si="48"/>
        <v/>
      </c>
    </row>
    <row r="218" spans="1:14" x14ac:dyDescent="0.2">
      <c r="A218" s="8"/>
      <c r="B218" s="44" t="s">
        <v>198</v>
      </c>
      <c r="C218" s="41">
        <v>0</v>
      </c>
      <c r="D218" s="9">
        <v>3</v>
      </c>
      <c r="E218" s="9">
        <v>1</v>
      </c>
      <c r="F218" s="9">
        <v>3</v>
      </c>
      <c r="G218" s="10" t="str">
        <f t="shared" si="43"/>
        <v/>
      </c>
      <c r="H218" s="10">
        <f t="shared" si="44"/>
        <v>1.8867924528301886E-2</v>
      </c>
      <c r="I218" s="10">
        <f t="shared" si="45"/>
        <v>5.9171597633136093E-3</v>
      </c>
      <c r="J218" s="10">
        <f t="shared" si="46"/>
        <v>1.3953488372093023E-2</v>
      </c>
      <c r="K218" s="10">
        <f t="shared" si="49"/>
        <v>1</v>
      </c>
      <c r="L218" s="10">
        <f t="shared" si="50"/>
        <v>0</v>
      </c>
      <c r="M218" s="10" t="str">
        <f t="shared" si="47"/>
        <v/>
      </c>
      <c r="N218" s="20">
        <f t="shared" si="48"/>
        <v>0</v>
      </c>
    </row>
    <row r="219" spans="1:14" x14ac:dyDescent="0.2">
      <c r="A219" s="8"/>
      <c r="B219" s="44" t="s">
        <v>199</v>
      </c>
      <c r="C219" s="41">
        <v>0</v>
      </c>
      <c r="D219" s="9">
        <v>10</v>
      </c>
      <c r="E219" s="9">
        <v>0</v>
      </c>
      <c r="F219" s="9">
        <v>2</v>
      </c>
      <c r="G219" s="10" t="str">
        <f t="shared" si="43"/>
        <v/>
      </c>
      <c r="H219" s="10">
        <f t="shared" si="44"/>
        <v>6.2893081761006289E-2</v>
      </c>
      <c r="I219" s="10" t="str">
        <f t="shared" si="45"/>
        <v/>
      </c>
      <c r="J219" s="10">
        <f t="shared" si="46"/>
        <v>9.3023255813953487E-3</v>
      </c>
      <c r="K219" s="10" t="str">
        <f t="shared" si="49"/>
        <v xml:space="preserve"> </v>
      </c>
      <c r="L219" s="10">
        <f t="shared" si="50"/>
        <v>-0.8</v>
      </c>
      <c r="M219" s="10" t="str">
        <f t="shared" si="47"/>
        <v/>
      </c>
      <c r="N219" s="20">
        <f t="shared" si="48"/>
        <v>-5.0314465408805034E-2</v>
      </c>
    </row>
    <row r="220" spans="1:14" x14ac:dyDescent="0.2">
      <c r="A220" s="8"/>
      <c r="B220" s="44" t="s">
        <v>200</v>
      </c>
      <c r="C220" s="41">
        <v>4</v>
      </c>
      <c r="D220" s="9">
        <v>1</v>
      </c>
      <c r="E220" s="9">
        <v>4</v>
      </c>
      <c r="F220" s="9">
        <v>1</v>
      </c>
      <c r="G220" s="10">
        <f t="shared" ref="G220:G251" si="51">+IF(C220=0,"",C220/C$188)</f>
        <v>6.8965517241379309E-2</v>
      </c>
      <c r="H220" s="10">
        <f t="shared" ref="H220:H251" si="52">+IF(D220=0,"",D220/D$188)</f>
        <v>6.2893081761006293E-3</v>
      </c>
      <c r="I220" s="10">
        <f t="shared" ref="I220:I251" si="53">+IF(E220=0,"",E220/E$188)</f>
        <v>2.3668639053254437E-2</v>
      </c>
      <c r="J220" s="10">
        <f t="shared" ref="J220:J251" si="54">+IF(F220=0,"",F220/F$188)</f>
        <v>4.6511627906976744E-3</v>
      </c>
      <c r="K220" s="10">
        <f t="shared" si="49"/>
        <v>0</v>
      </c>
      <c r="L220" s="10">
        <f t="shared" si="50"/>
        <v>0</v>
      </c>
      <c r="M220" s="10">
        <f t="shared" ref="M220:M251" si="55">+IF(OR(AND(G220=""),(K220="")),"",G220*K220)</f>
        <v>0</v>
      </c>
      <c r="N220" s="20">
        <f t="shared" ref="N220:N251" si="56">+IF(OR(AND(H220=""),(L220="")),"",H220*L220)</f>
        <v>0</v>
      </c>
    </row>
    <row r="221" spans="1:14" x14ac:dyDescent="0.2">
      <c r="A221" s="8"/>
      <c r="B221" s="44" t="s">
        <v>201</v>
      </c>
      <c r="C221" s="41">
        <v>0</v>
      </c>
      <c r="D221" s="9">
        <v>8</v>
      </c>
      <c r="E221" s="9">
        <v>0</v>
      </c>
      <c r="F221" s="9">
        <v>21</v>
      </c>
      <c r="G221" s="10" t="str">
        <f t="shared" si="51"/>
        <v/>
      </c>
      <c r="H221" s="10">
        <f t="shared" si="52"/>
        <v>5.0314465408805034E-2</v>
      </c>
      <c r="I221" s="10" t="str">
        <f t="shared" si="53"/>
        <v/>
      </c>
      <c r="J221" s="10">
        <f t="shared" si="54"/>
        <v>9.7674418604651161E-2</v>
      </c>
      <c r="K221" s="10" t="str">
        <f t="shared" ref="K221:K252" si="57">+IF(AND(C221=0,E221=0)," ",IF(C221=0,1,IF(E221=0,-1,(E221-C221)/C221)))</f>
        <v xml:space="preserve"> </v>
      </c>
      <c r="L221" s="10">
        <f t="shared" ref="L221:L252" si="58">+IF(AND(D221=0,F221=0)," ",IF(D221=0,1,IF(F221=0,-1,(F221-D221)/D221)))</f>
        <v>1.625</v>
      </c>
      <c r="M221" s="10" t="str">
        <f t="shared" si="55"/>
        <v/>
      </c>
      <c r="N221" s="20">
        <f t="shared" si="56"/>
        <v>8.1761006289308186E-2</v>
      </c>
    </row>
    <row r="222" spans="1:14" x14ac:dyDescent="0.2">
      <c r="A222" s="8"/>
      <c r="B222" s="44" t="s">
        <v>202</v>
      </c>
      <c r="C222" s="41">
        <v>1</v>
      </c>
      <c r="D222" s="9">
        <v>1</v>
      </c>
      <c r="E222" s="9">
        <v>0</v>
      </c>
      <c r="F222" s="9">
        <v>0</v>
      </c>
      <c r="G222" s="10">
        <f t="shared" si="51"/>
        <v>1.7241379310344827E-2</v>
      </c>
      <c r="H222" s="10">
        <f t="shared" si="52"/>
        <v>6.2893081761006293E-3</v>
      </c>
      <c r="I222" s="10" t="str">
        <f t="shared" si="53"/>
        <v/>
      </c>
      <c r="J222" s="10" t="str">
        <f t="shared" si="54"/>
        <v/>
      </c>
      <c r="K222" s="10">
        <f t="shared" si="57"/>
        <v>-1</v>
      </c>
      <c r="L222" s="10">
        <f t="shared" si="58"/>
        <v>-1</v>
      </c>
      <c r="M222" s="10">
        <f t="shared" si="55"/>
        <v>-1.7241379310344827E-2</v>
      </c>
      <c r="N222" s="20">
        <f t="shared" si="56"/>
        <v>-6.2893081761006293E-3</v>
      </c>
    </row>
    <row r="223" spans="1:14" x14ac:dyDescent="0.2">
      <c r="A223" s="8"/>
      <c r="B223" s="44" t="s">
        <v>203</v>
      </c>
      <c r="C223" s="41">
        <v>0</v>
      </c>
      <c r="D223" s="9">
        <v>0</v>
      </c>
      <c r="E223" s="9">
        <v>0</v>
      </c>
      <c r="F223" s="9">
        <v>6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>
        <f t="shared" si="54"/>
        <v>2.7906976744186046E-2</v>
      </c>
      <c r="K223" s="10" t="str">
        <f t="shared" si="57"/>
        <v xml:space="preserve"> </v>
      </c>
      <c r="L223" s="10">
        <f t="shared" si="58"/>
        <v>1</v>
      </c>
      <c r="M223" s="10" t="str">
        <f t="shared" si="55"/>
        <v/>
      </c>
      <c r="N223" s="20" t="str">
        <f t="shared" si="56"/>
        <v/>
      </c>
    </row>
    <row r="224" spans="1:14" x14ac:dyDescent="0.2">
      <c r="A224" s="8"/>
      <c r="B224" s="44" t="s">
        <v>204</v>
      </c>
      <c r="C224" s="41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0" t="str">
        <f t="shared" si="56"/>
        <v/>
      </c>
    </row>
    <row r="225" spans="1:14" x14ac:dyDescent="0.2">
      <c r="A225" s="8"/>
      <c r="B225" s="44" t="s">
        <v>205</v>
      </c>
      <c r="C225" s="41">
        <v>1</v>
      </c>
      <c r="D225" s="9">
        <v>0</v>
      </c>
      <c r="E225" s="9">
        <v>0</v>
      </c>
      <c r="F225" s="9">
        <v>0</v>
      </c>
      <c r="G225" s="10">
        <f t="shared" si="51"/>
        <v>1.7241379310344827E-2</v>
      </c>
      <c r="H225" s="10" t="str">
        <f t="shared" si="52"/>
        <v/>
      </c>
      <c r="I225" s="10" t="str">
        <f t="shared" si="53"/>
        <v/>
      </c>
      <c r="J225" s="10" t="str">
        <f t="shared" si="54"/>
        <v/>
      </c>
      <c r="K225" s="10">
        <f t="shared" si="57"/>
        <v>-1</v>
      </c>
      <c r="L225" s="10" t="str">
        <f t="shared" si="58"/>
        <v xml:space="preserve"> </v>
      </c>
      <c r="M225" s="10">
        <f t="shared" si="55"/>
        <v>-1.7241379310344827E-2</v>
      </c>
      <c r="N225" s="20" t="str">
        <f t="shared" si="56"/>
        <v/>
      </c>
    </row>
    <row r="226" spans="1:14" x14ac:dyDescent="0.2">
      <c r="A226" s="8"/>
      <c r="B226" s="44" t="s">
        <v>206</v>
      </c>
      <c r="C226" s="41">
        <v>0</v>
      </c>
      <c r="D226" s="9">
        <v>3</v>
      </c>
      <c r="E226" s="9">
        <v>0</v>
      </c>
      <c r="F226" s="9">
        <v>2</v>
      </c>
      <c r="G226" s="10" t="str">
        <f t="shared" si="51"/>
        <v/>
      </c>
      <c r="H226" s="10">
        <f t="shared" si="52"/>
        <v>1.8867924528301886E-2</v>
      </c>
      <c r="I226" s="10" t="str">
        <f t="shared" si="53"/>
        <v/>
      </c>
      <c r="J226" s="10">
        <f t="shared" si="54"/>
        <v>9.3023255813953487E-3</v>
      </c>
      <c r="K226" s="10" t="str">
        <f t="shared" si="57"/>
        <v xml:space="preserve"> </v>
      </c>
      <c r="L226" s="10">
        <f t="shared" si="58"/>
        <v>-0.33333333333333331</v>
      </c>
      <c r="M226" s="10" t="str">
        <f t="shared" si="55"/>
        <v/>
      </c>
      <c r="N226" s="20">
        <f t="shared" si="56"/>
        <v>-6.2893081761006284E-3</v>
      </c>
    </row>
    <row r="227" spans="1:14" x14ac:dyDescent="0.2">
      <c r="A227" s="8"/>
      <c r="B227" s="44" t="s">
        <v>207</v>
      </c>
      <c r="C227" s="41">
        <v>0</v>
      </c>
      <c r="D227" s="9">
        <v>9</v>
      </c>
      <c r="E227" s="9">
        <v>0</v>
      </c>
      <c r="F227" s="9">
        <v>8</v>
      </c>
      <c r="G227" s="10" t="str">
        <f t="shared" si="51"/>
        <v/>
      </c>
      <c r="H227" s="10">
        <f t="shared" si="52"/>
        <v>5.6603773584905662E-2</v>
      </c>
      <c r="I227" s="10" t="str">
        <f t="shared" si="53"/>
        <v/>
      </c>
      <c r="J227" s="10">
        <f t="shared" si="54"/>
        <v>3.7209302325581395E-2</v>
      </c>
      <c r="K227" s="10" t="str">
        <f t="shared" si="57"/>
        <v xml:space="preserve"> </v>
      </c>
      <c r="L227" s="10">
        <f t="shared" si="58"/>
        <v>-0.1111111111111111</v>
      </c>
      <c r="M227" s="10" t="str">
        <f t="shared" si="55"/>
        <v/>
      </c>
      <c r="N227" s="20">
        <f t="shared" si="56"/>
        <v>-6.2893081761006284E-3</v>
      </c>
    </row>
    <row r="228" spans="1:14" x14ac:dyDescent="0.2">
      <c r="A228" s="8"/>
      <c r="B228" s="44" t="s">
        <v>208</v>
      </c>
      <c r="C228" s="41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0" t="str">
        <f t="shared" si="56"/>
        <v/>
      </c>
    </row>
    <row r="229" spans="1:14" x14ac:dyDescent="0.2">
      <c r="A229" s="8"/>
      <c r="B229" s="44" t="s">
        <v>209</v>
      </c>
      <c r="C229" s="41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20" t="str">
        <f t="shared" si="56"/>
        <v/>
      </c>
    </row>
    <row r="230" spans="1:14" ht="25.5" x14ac:dyDescent="0.2">
      <c r="A230" s="8"/>
      <c r="B230" s="44" t="s">
        <v>210</v>
      </c>
      <c r="C230" s="41">
        <v>20</v>
      </c>
      <c r="D230" s="9">
        <v>13</v>
      </c>
      <c r="E230" s="9">
        <v>2</v>
      </c>
      <c r="F230" s="9">
        <v>3</v>
      </c>
      <c r="G230" s="10">
        <f t="shared" si="51"/>
        <v>0.34482758620689657</v>
      </c>
      <c r="H230" s="10">
        <f t="shared" si="52"/>
        <v>8.1761006289308172E-2</v>
      </c>
      <c r="I230" s="10">
        <f t="shared" si="53"/>
        <v>1.1834319526627219E-2</v>
      </c>
      <c r="J230" s="10">
        <f t="shared" si="54"/>
        <v>1.3953488372093023E-2</v>
      </c>
      <c r="K230" s="10">
        <f t="shared" si="57"/>
        <v>-0.9</v>
      </c>
      <c r="L230" s="10">
        <f t="shared" si="58"/>
        <v>-0.76923076923076927</v>
      </c>
      <c r="M230" s="10">
        <f t="shared" si="55"/>
        <v>-0.31034482758620691</v>
      </c>
      <c r="N230" s="20">
        <f t="shared" si="56"/>
        <v>-6.2893081761006289E-2</v>
      </c>
    </row>
    <row r="231" spans="1:14" x14ac:dyDescent="0.2">
      <c r="A231" s="8"/>
      <c r="B231" s="44" t="s">
        <v>211</v>
      </c>
      <c r="C231" s="41">
        <v>2</v>
      </c>
      <c r="D231" s="9">
        <v>11</v>
      </c>
      <c r="E231" s="9">
        <v>0</v>
      </c>
      <c r="F231" s="9">
        <v>0</v>
      </c>
      <c r="G231" s="10">
        <f t="shared" si="51"/>
        <v>3.4482758620689655E-2</v>
      </c>
      <c r="H231" s="10">
        <f t="shared" si="52"/>
        <v>6.9182389937106917E-2</v>
      </c>
      <c r="I231" s="10" t="str">
        <f t="shared" si="53"/>
        <v/>
      </c>
      <c r="J231" s="10" t="str">
        <f t="shared" si="54"/>
        <v/>
      </c>
      <c r="K231" s="10">
        <f t="shared" si="57"/>
        <v>-1</v>
      </c>
      <c r="L231" s="10">
        <f t="shared" si="58"/>
        <v>-1</v>
      </c>
      <c r="M231" s="10">
        <f t="shared" si="55"/>
        <v>-3.4482758620689655E-2</v>
      </c>
      <c r="N231" s="20">
        <f t="shared" si="56"/>
        <v>-6.9182389937106917E-2</v>
      </c>
    </row>
    <row r="232" spans="1:14" ht="25.5" x14ac:dyDescent="0.2">
      <c r="A232" s="8"/>
      <c r="B232" s="44" t="s">
        <v>212</v>
      </c>
      <c r="C232" s="41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0" t="str">
        <f t="shared" si="56"/>
        <v/>
      </c>
    </row>
    <row r="233" spans="1:14" ht="25.5" x14ac:dyDescent="0.2">
      <c r="A233" s="8"/>
      <c r="B233" s="44" t="s">
        <v>213</v>
      </c>
      <c r="C233" s="41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20" t="str">
        <f t="shared" si="56"/>
        <v/>
      </c>
    </row>
    <row r="234" spans="1:14" x14ac:dyDescent="0.2">
      <c r="A234" s="8"/>
      <c r="B234" s="44" t="s">
        <v>214</v>
      </c>
      <c r="C234" s="41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0" t="str">
        <f t="shared" si="56"/>
        <v/>
      </c>
    </row>
    <row r="235" spans="1:14" x14ac:dyDescent="0.2">
      <c r="A235" s="8"/>
      <c r="B235" s="44" t="s">
        <v>215</v>
      </c>
      <c r="C235" s="41">
        <v>4</v>
      </c>
      <c r="D235" s="9">
        <v>2</v>
      </c>
      <c r="E235" s="9">
        <v>3</v>
      </c>
      <c r="F235" s="9">
        <v>3</v>
      </c>
      <c r="G235" s="10">
        <f t="shared" si="51"/>
        <v>6.8965517241379309E-2</v>
      </c>
      <c r="H235" s="10">
        <f t="shared" si="52"/>
        <v>1.2578616352201259E-2</v>
      </c>
      <c r="I235" s="10">
        <f t="shared" si="53"/>
        <v>1.7751479289940829E-2</v>
      </c>
      <c r="J235" s="10">
        <f t="shared" si="54"/>
        <v>1.3953488372093023E-2</v>
      </c>
      <c r="K235" s="10">
        <f t="shared" si="57"/>
        <v>-0.25</v>
      </c>
      <c r="L235" s="10">
        <f t="shared" si="58"/>
        <v>0.5</v>
      </c>
      <c r="M235" s="10">
        <f t="shared" si="55"/>
        <v>-1.7241379310344827E-2</v>
      </c>
      <c r="N235" s="20">
        <f t="shared" si="56"/>
        <v>6.2893081761006293E-3</v>
      </c>
    </row>
    <row r="236" spans="1:14" x14ac:dyDescent="0.2">
      <c r="A236" s="8"/>
      <c r="B236" s="44" t="s">
        <v>216</v>
      </c>
      <c r="C236" s="41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0" t="str">
        <f t="shared" si="56"/>
        <v/>
      </c>
    </row>
    <row r="237" spans="1:14" x14ac:dyDescent="0.2">
      <c r="A237" s="8"/>
      <c r="B237" s="44" t="s">
        <v>217</v>
      </c>
      <c r="C237" s="41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0" t="str">
        <f t="shared" si="56"/>
        <v/>
      </c>
    </row>
    <row r="238" spans="1:14" x14ac:dyDescent="0.2">
      <c r="A238" s="8"/>
      <c r="B238" s="44" t="s">
        <v>218</v>
      </c>
      <c r="C238" s="41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0" t="str">
        <f t="shared" si="56"/>
        <v/>
      </c>
    </row>
    <row r="239" spans="1:14" x14ac:dyDescent="0.2">
      <c r="A239" s="8"/>
      <c r="B239" s="44" t="s">
        <v>219</v>
      </c>
      <c r="C239" s="41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0" t="str">
        <f t="shared" si="56"/>
        <v/>
      </c>
    </row>
    <row r="240" spans="1:14" x14ac:dyDescent="0.2">
      <c r="A240" s="8"/>
      <c r="B240" s="44" t="s">
        <v>220</v>
      </c>
      <c r="C240" s="41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0" t="str">
        <f t="shared" si="56"/>
        <v/>
      </c>
    </row>
    <row r="241" spans="1:14" x14ac:dyDescent="0.2">
      <c r="A241" s="8"/>
      <c r="B241" s="44" t="s">
        <v>221</v>
      </c>
      <c r="C241" s="41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0" t="str">
        <f t="shared" si="56"/>
        <v/>
      </c>
    </row>
    <row r="242" spans="1:14" x14ac:dyDescent="0.2">
      <c r="A242" s="8"/>
      <c r="B242" s="44" t="s">
        <v>222</v>
      </c>
      <c r="C242" s="41">
        <v>0</v>
      </c>
      <c r="D242" s="9">
        <v>4</v>
      </c>
      <c r="E242" s="9">
        <v>0</v>
      </c>
      <c r="F242" s="9">
        <v>0</v>
      </c>
      <c r="G242" s="10" t="str">
        <f t="shared" si="51"/>
        <v/>
      </c>
      <c r="H242" s="10">
        <f t="shared" si="52"/>
        <v>2.5157232704402517E-2</v>
      </c>
      <c r="I242" s="10" t="str">
        <f t="shared" si="53"/>
        <v/>
      </c>
      <c r="J242" s="10" t="str">
        <f t="shared" si="54"/>
        <v/>
      </c>
      <c r="K242" s="10" t="str">
        <f t="shared" si="57"/>
        <v xml:space="preserve"> </v>
      </c>
      <c r="L242" s="10">
        <f t="shared" si="58"/>
        <v>-1</v>
      </c>
      <c r="M242" s="10" t="str">
        <f t="shared" si="55"/>
        <v/>
      </c>
      <c r="N242" s="20">
        <f t="shared" si="56"/>
        <v>-2.5157232704402517E-2</v>
      </c>
    </row>
    <row r="243" spans="1:14" x14ac:dyDescent="0.2">
      <c r="A243" s="8"/>
      <c r="B243" s="44" t="s">
        <v>223</v>
      </c>
      <c r="C243" s="41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0" t="str">
        <f t="shared" si="56"/>
        <v/>
      </c>
    </row>
    <row r="244" spans="1:14" x14ac:dyDescent="0.2">
      <c r="A244" s="8"/>
      <c r="B244" s="44" t="s">
        <v>224</v>
      </c>
      <c r="C244" s="41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20" t="str">
        <f t="shared" si="56"/>
        <v/>
      </c>
    </row>
    <row r="245" spans="1:14" x14ac:dyDescent="0.2">
      <c r="A245" s="8"/>
      <c r="B245" s="44" t="s">
        <v>225</v>
      </c>
      <c r="C245" s="41">
        <v>0</v>
      </c>
      <c r="D245" s="9">
        <v>0</v>
      </c>
      <c r="E245" s="9">
        <v>1</v>
      </c>
      <c r="F245" s="9">
        <v>0</v>
      </c>
      <c r="G245" s="10" t="str">
        <f t="shared" si="51"/>
        <v/>
      </c>
      <c r="H245" s="10" t="str">
        <f t="shared" si="52"/>
        <v/>
      </c>
      <c r="I245" s="10">
        <f t="shared" si="53"/>
        <v>5.9171597633136093E-3</v>
      </c>
      <c r="J245" s="10" t="str">
        <f t="shared" si="54"/>
        <v/>
      </c>
      <c r="K245" s="10">
        <f t="shared" si="57"/>
        <v>1</v>
      </c>
      <c r="L245" s="10" t="str">
        <f t="shared" si="58"/>
        <v xml:space="preserve"> </v>
      </c>
      <c r="M245" s="10" t="str">
        <f t="shared" si="55"/>
        <v/>
      </c>
      <c r="N245" s="20" t="str">
        <f t="shared" si="56"/>
        <v/>
      </c>
    </row>
    <row r="246" spans="1:14" x14ac:dyDescent="0.2">
      <c r="A246" s="8"/>
      <c r="B246" s="44" t="s">
        <v>226</v>
      </c>
      <c r="C246" s="41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0" t="str">
        <f t="shared" si="56"/>
        <v/>
      </c>
    </row>
    <row r="247" spans="1:14" x14ac:dyDescent="0.2">
      <c r="A247" s="8"/>
      <c r="B247" s="44" t="s">
        <v>227</v>
      </c>
      <c r="C247" s="41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0" t="str">
        <f t="shared" si="56"/>
        <v/>
      </c>
    </row>
    <row r="248" spans="1:14" x14ac:dyDescent="0.2">
      <c r="A248" s="8"/>
      <c r="B248" s="44" t="s">
        <v>228</v>
      </c>
      <c r="C248" s="41">
        <v>0</v>
      </c>
      <c r="D248" s="9">
        <v>1</v>
      </c>
      <c r="E248" s="9">
        <v>0</v>
      </c>
      <c r="F248" s="9">
        <v>1</v>
      </c>
      <c r="G248" s="10" t="str">
        <f t="shared" si="51"/>
        <v/>
      </c>
      <c r="H248" s="10">
        <f t="shared" si="52"/>
        <v>6.2893081761006293E-3</v>
      </c>
      <c r="I248" s="10" t="str">
        <f t="shared" si="53"/>
        <v/>
      </c>
      <c r="J248" s="10">
        <f t="shared" si="54"/>
        <v>4.6511627906976744E-3</v>
      </c>
      <c r="K248" s="10" t="str">
        <f t="shared" si="57"/>
        <v xml:space="preserve"> </v>
      </c>
      <c r="L248" s="10">
        <f t="shared" si="58"/>
        <v>0</v>
      </c>
      <c r="M248" s="10" t="str">
        <f t="shared" si="55"/>
        <v/>
      </c>
      <c r="N248" s="20">
        <f t="shared" si="56"/>
        <v>0</v>
      </c>
    </row>
    <row r="249" spans="1:14" x14ac:dyDescent="0.2">
      <c r="A249" s="8"/>
      <c r="B249" s="44" t="s">
        <v>229</v>
      </c>
      <c r="C249" s="41">
        <v>0</v>
      </c>
      <c r="D249" s="9">
        <v>1</v>
      </c>
      <c r="E249" s="9">
        <v>0</v>
      </c>
      <c r="F249" s="9">
        <v>0</v>
      </c>
      <c r="G249" s="10" t="str">
        <f t="shared" si="51"/>
        <v/>
      </c>
      <c r="H249" s="10">
        <f t="shared" si="52"/>
        <v>6.2893081761006293E-3</v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>
        <f t="shared" si="58"/>
        <v>-1</v>
      </c>
      <c r="M249" s="10" t="str">
        <f t="shared" si="55"/>
        <v/>
      </c>
      <c r="N249" s="20">
        <f t="shared" si="56"/>
        <v>-6.2893081761006293E-3</v>
      </c>
    </row>
    <row r="250" spans="1:14" x14ac:dyDescent="0.2">
      <c r="A250" s="8"/>
      <c r="B250" s="44" t="s">
        <v>230</v>
      </c>
      <c r="C250" s="41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0" t="str">
        <f t="shared" si="56"/>
        <v/>
      </c>
    </row>
    <row r="251" spans="1:14" x14ac:dyDescent="0.2">
      <c r="A251" s="8"/>
      <c r="B251" s="44" t="s">
        <v>231</v>
      </c>
      <c r="C251" s="41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0" t="str">
        <f t="shared" si="56"/>
        <v/>
      </c>
    </row>
    <row r="252" spans="1:14" ht="25.5" x14ac:dyDescent="0.2">
      <c r="A252" s="8"/>
      <c r="B252" s="44" t="s">
        <v>232</v>
      </c>
      <c r="C252" s="41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20" t="str">
        <f t="shared" ref="N252:N283" si="64">+IF(OR(AND(H252=""),(L252="")),"",H252*L252)</f>
        <v/>
      </c>
    </row>
    <row r="253" spans="1:14" ht="25.5" x14ac:dyDescent="0.2">
      <c r="A253" s="8"/>
      <c r="B253" s="44" t="s">
        <v>233</v>
      </c>
      <c r="C253" s="41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0" t="str">
        <f t="shared" si="64"/>
        <v/>
      </c>
    </row>
    <row r="254" spans="1:14" x14ac:dyDescent="0.2">
      <c r="A254" s="8"/>
      <c r="B254" s="44" t="s">
        <v>234</v>
      </c>
      <c r="C254" s="41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20" t="str">
        <f t="shared" si="64"/>
        <v/>
      </c>
    </row>
    <row r="255" spans="1:14" x14ac:dyDescent="0.2">
      <c r="A255" s="8"/>
      <c r="B255" s="44" t="s">
        <v>235</v>
      </c>
      <c r="C255" s="41">
        <v>1</v>
      </c>
      <c r="D255" s="9">
        <v>0</v>
      </c>
      <c r="E255" s="9">
        <v>4</v>
      </c>
      <c r="F255" s="9">
        <v>0</v>
      </c>
      <c r="G255" s="10">
        <f t="shared" si="59"/>
        <v>1.7241379310344827E-2</v>
      </c>
      <c r="H255" s="10" t="str">
        <f t="shared" si="60"/>
        <v/>
      </c>
      <c r="I255" s="10">
        <f t="shared" si="61"/>
        <v>2.3668639053254437E-2</v>
      </c>
      <c r="J255" s="10" t="str">
        <f t="shared" si="62"/>
        <v/>
      </c>
      <c r="K255" s="10">
        <f t="shared" si="65"/>
        <v>3</v>
      </c>
      <c r="L255" s="10" t="str">
        <f t="shared" si="66"/>
        <v xml:space="preserve"> </v>
      </c>
      <c r="M255" s="10">
        <f t="shared" si="63"/>
        <v>5.1724137931034482E-2</v>
      </c>
      <c r="N255" s="20" t="str">
        <f t="shared" si="64"/>
        <v/>
      </c>
    </row>
    <row r="256" spans="1:14" x14ac:dyDescent="0.2">
      <c r="A256" s="8"/>
      <c r="B256" s="44" t="s">
        <v>236</v>
      </c>
      <c r="C256" s="41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20" t="str">
        <f t="shared" si="64"/>
        <v/>
      </c>
    </row>
    <row r="257" spans="1:14" ht="25.5" x14ac:dyDescent="0.2">
      <c r="A257" s="8"/>
      <c r="B257" s="44" t="s">
        <v>237</v>
      </c>
      <c r="C257" s="41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0" t="str">
        <f t="shared" si="64"/>
        <v/>
      </c>
    </row>
    <row r="258" spans="1:14" x14ac:dyDescent="0.2">
      <c r="A258" s="8"/>
      <c r="B258" s="44" t="s">
        <v>238</v>
      </c>
      <c r="C258" s="41">
        <v>0</v>
      </c>
      <c r="D258" s="9">
        <v>0</v>
      </c>
      <c r="E258" s="9">
        <v>0</v>
      </c>
      <c r="F258" s="9">
        <v>0</v>
      </c>
      <c r="G258" s="10" t="str">
        <f t="shared" si="59"/>
        <v/>
      </c>
      <c r="H258" s="10" t="str">
        <f t="shared" si="60"/>
        <v/>
      </c>
      <c r="I258" s="10" t="str">
        <f t="shared" si="61"/>
        <v/>
      </c>
      <c r="J258" s="10" t="str">
        <f t="shared" si="62"/>
        <v/>
      </c>
      <c r="K258" s="10" t="str">
        <f t="shared" si="65"/>
        <v xml:space="preserve"> </v>
      </c>
      <c r="L258" s="10" t="str">
        <f t="shared" si="66"/>
        <v xml:space="preserve"> </v>
      </c>
      <c r="M258" s="10" t="str">
        <f t="shared" si="63"/>
        <v/>
      </c>
      <c r="N258" s="20" t="str">
        <f t="shared" si="64"/>
        <v/>
      </c>
    </row>
    <row r="259" spans="1:14" x14ac:dyDescent="0.2">
      <c r="A259" s="8"/>
      <c r="B259" s="44" t="s">
        <v>239</v>
      </c>
      <c r="C259" s="41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0" t="str">
        <f t="shared" si="64"/>
        <v/>
      </c>
    </row>
    <row r="260" spans="1:14" x14ac:dyDescent="0.2">
      <c r="A260" s="8"/>
      <c r="B260" s="44" t="s">
        <v>240</v>
      </c>
      <c r="C260" s="41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0" t="str">
        <f t="shared" si="64"/>
        <v/>
      </c>
    </row>
    <row r="261" spans="1:14" x14ac:dyDescent="0.2">
      <c r="A261" s="8"/>
      <c r="B261" s="44" t="s">
        <v>241</v>
      </c>
      <c r="C261" s="41">
        <v>0</v>
      </c>
      <c r="D261" s="9">
        <v>0</v>
      </c>
      <c r="E261" s="9">
        <v>0</v>
      </c>
      <c r="F261" s="9">
        <v>0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 t="str">
        <f t="shared" si="65"/>
        <v xml:space="preserve"> </v>
      </c>
      <c r="L261" s="10" t="str">
        <f t="shared" si="66"/>
        <v xml:space="preserve"> </v>
      </c>
      <c r="M261" s="10" t="str">
        <f t="shared" si="63"/>
        <v/>
      </c>
      <c r="N261" s="20" t="str">
        <f t="shared" si="64"/>
        <v/>
      </c>
    </row>
    <row r="262" spans="1:14" ht="25.5" x14ac:dyDescent="0.2">
      <c r="A262" s="8"/>
      <c r="B262" s="44" t="s">
        <v>242</v>
      </c>
      <c r="C262" s="41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0" t="str">
        <f t="shared" si="64"/>
        <v/>
      </c>
    </row>
    <row r="263" spans="1:14" x14ac:dyDescent="0.2">
      <c r="A263" s="8"/>
      <c r="B263" s="44" t="s">
        <v>243</v>
      </c>
      <c r="C263" s="41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20" t="str">
        <f t="shared" si="64"/>
        <v/>
      </c>
    </row>
    <row r="264" spans="1:14" ht="25.5" x14ac:dyDescent="0.2">
      <c r="A264" s="8"/>
      <c r="B264" s="44" t="s">
        <v>244</v>
      </c>
      <c r="C264" s="41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0" t="str">
        <f t="shared" si="64"/>
        <v/>
      </c>
    </row>
    <row r="265" spans="1:14" x14ac:dyDescent="0.2">
      <c r="A265" s="8"/>
      <c r="B265" s="44" t="s">
        <v>245</v>
      </c>
      <c r="C265" s="41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20" t="str">
        <f t="shared" si="64"/>
        <v/>
      </c>
    </row>
    <row r="266" spans="1:14" x14ac:dyDescent="0.2">
      <c r="A266" s="8"/>
      <c r="B266" s="44" t="s">
        <v>246</v>
      </c>
      <c r="C266" s="41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20" t="str">
        <f t="shared" si="64"/>
        <v/>
      </c>
    </row>
    <row r="267" spans="1:14" x14ac:dyDescent="0.2">
      <c r="A267" s="8"/>
      <c r="B267" s="44" t="s">
        <v>247</v>
      </c>
      <c r="C267" s="41">
        <v>0</v>
      </c>
      <c r="D267" s="9">
        <v>1</v>
      </c>
      <c r="E267" s="9">
        <v>1</v>
      </c>
      <c r="F267" s="9">
        <v>0</v>
      </c>
      <c r="G267" s="10" t="str">
        <f t="shared" si="59"/>
        <v/>
      </c>
      <c r="H267" s="10">
        <f t="shared" si="60"/>
        <v>6.2893081761006293E-3</v>
      </c>
      <c r="I267" s="10">
        <f t="shared" si="61"/>
        <v>5.9171597633136093E-3</v>
      </c>
      <c r="J267" s="10" t="str">
        <f t="shared" si="62"/>
        <v/>
      </c>
      <c r="K267" s="10">
        <f t="shared" si="65"/>
        <v>1</v>
      </c>
      <c r="L267" s="10">
        <f t="shared" si="66"/>
        <v>-1</v>
      </c>
      <c r="M267" s="10" t="str">
        <f t="shared" si="63"/>
        <v/>
      </c>
      <c r="N267" s="20">
        <f t="shared" si="64"/>
        <v>-6.2893081761006293E-3</v>
      </c>
    </row>
    <row r="268" spans="1:14" x14ac:dyDescent="0.2">
      <c r="A268" s="8"/>
      <c r="B268" s="44" t="s">
        <v>248</v>
      </c>
      <c r="C268" s="41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0" t="str">
        <f t="shared" si="64"/>
        <v/>
      </c>
    </row>
    <row r="269" spans="1:14" ht="25.5" x14ac:dyDescent="0.2">
      <c r="A269" s="8"/>
      <c r="B269" s="44" t="s">
        <v>249</v>
      </c>
      <c r="C269" s="41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0" t="str">
        <f t="shared" si="64"/>
        <v/>
      </c>
    </row>
    <row r="270" spans="1:14" ht="25.5" x14ac:dyDescent="0.2">
      <c r="A270" s="8"/>
      <c r="B270" s="44" t="s">
        <v>250</v>
      </c>
      <c r="C270" s="41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20" t="str">
        <f t="shared" si="64"/>
        <v/>
      </c>
    </row>
    <row r="271" spans="1:14" x14ac:dyDescent="0.2">
      <c r="A271" s="8"/>
      <c r="B271" s="44" t="s">
        <v>251</v>
      </c>
      <c r="C271" s="41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20" t="str">
        <f t="shared" si="64"/>
        <v/>
      </c>
    </row>
    <row r="272" spans="1:14" ht="25.5" x14ac:dyDescent="0.2">
      <c r="A272" s="8"/>
      <c r="B272" s="44" t="s">
        <v>252</v>
      </c>
      <c r="C272" s="41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20" t="str">
        <f t="shared" si="64"/>
        <v/>
      </c>
    </row>
    <row r="273" spans="1:14" x14ac:dyDescent="0.2">
      <c r="A273" s="8"/>
      <c r="B273" s="44" t="s">
        <v>253</v>
      </c>
      <c r="C273" s="41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0" t="str">
        <f t="shared" si="64"/>
        <v/>
      </c>
    </row>
    <row r="274" spans="1:14" x14ac:dyDescent="0.2">
      <c r="A274" s="8"/>
      <c r="B274" s="44" t="s">
        <v>254</v>
      </c>
      <c r="C274" s="41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0" t="str">
        <f t="shared" si="64"/>
        <v/>
      </c>
    </row>
    <row r="275" spans="1:14" x14ac:dyDescent="0.2">
      <c r="A275" s="8"/>
      <c r="B275" s="44" t="s">
        <v>255</v>
      </c>
      <c r="C275" s="41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0" t="str">
        <f t="shared" si="64"/>
        <v/>
      </c>
    </row>
    <row r="276" spans="1:14" ht="25.5" x14ac:dyDescent="0.2">
      <c r="A276" s="8"/>
      <c r="B276" s="44" t="s">
        <v>256</v>
      </c>
      <c r="C276" s="41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20" t="str">
        <f t="shared" si="64"/>
        <v/>
      </c>
    </row>
    <row r="277" spans="1:14" x14ac:dyDescent="0.2">
      <c r="A277" s="8"/>
      <c r="B277" s="44" t="s">
        <v>257</v>
      </c>
      <c r="C277" s="41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0" t="str">
        <f t="shared" si="64"/>
        <v/>
      </c>
    </row>
    <row r="278" spans="1:14" x14ac:dyDescent="0.2">
      <c r="A278" s="8"/>
      <c r="B278" s="44" t="s">
        <v>258</v>
      </c>
      <c r="C278" s="41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0" t="str">
        <f t="shared" si="64"/>
        <v/>
      </c>
    </row>
    <row r="279" spans="1:14" x14ac:dyDescent="0.2">
      <c r="A279" s="8"/>
      <c r="B279" s="44" t="s">
        <v>259</v>
      </c>
      <c r="C279" s="41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20" t="str">
        <f t="shared" si="64"/>
        <v/>
      </c>
    </row>
    <row r="280" spans="1:14" x14ac:dyDescent="0.2">
      <c r="A280" s="8"/>
      <c r="B280" s="44" t="s">
        <v>260</v>
      </c>
      <c r="C280" s="41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0" t="str">
        <f t="shared" si="64"/>
        <v/>
      </c>
    </row>
    <row r="281" spans="1:14" x14ac:dyDescent="0.2">
      <c r="A281" s="8"/>
      <c r="B281" s="44" t="s">
        <v>261</v>
      </c>
      <c r="C281" s="41">
        <v>0</v>
      </c>
      <c r="D281" s="9">
        <v>0</v>
      </c>
      <c r="E281" s="9">
        <v>0</v>
      </c>
      <c r="F281" s="9">
        <v>2</v>
      </c>
      <c r="G281" s="10" t="str">
        <f t="shared" si="59"/>
        <v/>
      </c>
      <c r="H281" s="10" t="str">
        <f t="shared" si="60"/>
        <v/>
      </c>
      <c r="I281" s="10" t="str">
        <f t="shared" si="61"/>
        <v/>
      </c>
      <c r="J281" s="10">
        <f t="shared" si="62"/>
        <v>9.3023255813953487E-3</v>
      </c>
      <c r="K281" s="10" t="str">
        <f t="shared" si="65"/>
        <v xml:space="preserve"> </v>
      </c>
      <c r="L281" s="10">
        <f t="shared" si="66"/>
        <v>1</v>
      </c>
      <c r="M281" s="10" t="str">
        <f t="shared" si="63"/>
        <v/>
      </c>
      <c r="N281" s="20" t="str">
        <f t="shared" si="64"/>
        <v/>
      </c>
    </row>
    <row r="282" spans="1:14" x14ac:dyDescent="0.2">
      <c r="A282" s="8"/>
      <c r="B282" s="44" t="s">
        <v>262</v>
      </c>
      <c r="C282" s="41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0" t="str">
        <f t="shared" si="64"/>
        <v/>
      </c>
    </row>
    <row r="283" spans="1:14" x14ac:dyDescent="0.2">
      <c r="A283" s="8"/>
      <c r="B283" s="44" t="s">
        <v>263</v>
      </c>
      <c r="C283" s="41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0" t="str">
        <f t="shared" si="64"/>
        <v/>
      </c>
    </row>
    <row r="284" spans="1:14" x14ac:dyDescent="0.2">
      <c r="A284" s="8"/>
      <c r="B284" s="44" t="s">
        <v>264</v>
      </c>
      <c r="C284" s="41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0" t="str">
        <f t="shared" ref="N284:N315" si="72">+IF(OR(AND(H284=""),(L284="")),"",H284*L284)</f>
        <v/>
      </c>
    </row>
    <row r="285" spans="1:14" ht="24" customHeight="1" x14ac:dyDescent="0.2">
      <c r="A285" s="8"/>
      <c r="B285" s="44" t="s">
        <v>265</v>
      </c>
      <c r="C285" s="41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0" t="str">
        <f t="shared" si="72"/>
        <v/>
      </c>
    </row>
    <row r="286" spans="1:14" x14ac:dyDescent="0.2">
      <c r="A286" s="8"/>
      <c r="B286" s="44" t="s">
        <v>266</v>
      </c>
      <c r="C286" s="41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0" t="str">
        <f t="shared" si="72"/>
        <v/>
      </c>
    </row>
    <row r="287" spans="1:14" x14ac:dyDescent="0.2">
      <c r="A287" s="8"/>
      <c r="B287" s="44" t="s">
        <v>267</v>
      </c>
      <c r="C287" s="41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0" t="str">
        <f t="shared" si="72"/>
        <v/>
      </c>
    </row>
    <row r="288" spans="1:14" x14ac:dyDescent="0.2">
      <c r="A288" s="8"/>
      <c r="B288" s="44" t="s">
        <v>268</v>
      </c>
      <c r="C288" s="41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0" t="str">
        <f t="shared" si="72"/>
        <v/>
      </c>
    </row>
    <row r="289" spans="1:14" x14ac:dyDescent="0.2">
      <c r="A289" s="8"/>
      <c r="B289" s="44" t="s">
        <v>269</v>
      </c>
      <c r="C289" s="41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0" t="str">
        <f t="shared" si="72"/>
        <v/>
      </c>
    </row>
    <row r="290" spans="1:14" x14ac:dyDescent="0.2">
      <c r="A290" s="8"/>
      <c r="B290" s="44" t="s">
        <v>270</v>
      </c>
      <c r="C290" s="41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0" t="str">
        <f t="shared" si="72"/>
        <v/>
      </c>
    </row>
    <row r="291" spans="1:14" x14ac:dyDescent="0.2">
      <c r="A291" s="8"/>
      <c r="B291" s="44" t="s">
        <v>271</v>
      </c>
      <c r="C291" s="41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0" t="str">
        <f t="shared" si="72"/>
        <v/>
      </c>
    </row>
    <row r="292" spans="1:14" x14ac:dyDescent="0.2">
      <c r="A292" s="8"/>
      <c r="B292" s="44" t="s">
        <v>272</v>
      </c>
      <c r="C292" s="41">
        <v>0</v>
      </c>
      <c r="D292" s="9">
        <v>0</v>
      </c>
      <c r="E292" s="9">
        <v>0</v>
      </c>
      <c r="F292" s="9">
        <v>1</v>
      </c>
      <c r="G292" s="10" t="str">
        <f t="shared" si="67"/>
        <v/>
      </c>
      <c r="H292" s="10" t="str">
        <f t="shared" si="68"/>
        <v/>
      </c>
      <c r="I292" s="10" t="str">
        <f t="shared" si="69"/>
        <v/>
      </c>
      <c r="J292" s="10">
        <f t="shared" si="70"/>
        <v>4.6511627906976744E-3</v>
      </c>
      <c r="K292" s="10" t="str">
        <f t="shared" si="73"/>
        <v xml:space="preserve"> </v>
      </c>
      <c r="L292" s="10">
        <f t="shared" si="74"/>
        <v>1</v>
      </c>
      <c r="M292" s="10" t="str">
        <f t="shared" si="71"/>
        <v/>
      </c>
      <c r="N292" s="20" t="str">
        <f t="shared" si="72"/>
        <v/>
      </c>
    </row>
    <row r="293" spans="1:14" ht="25.5" x14ac:dyDescent="0.2">
      <c r="A293" s="8"/>
      <c r="B293" s="44" t="s">
        <v>273</v>
      </c>
      <c r="C293" s="41">
        <v>0</v>
      </c>
      <c r="D293" s="9">
        <v>5</v>
      </c>
      <c r="E293" s="9">
        <v>0</v>
      </c>
      <c r="F293" s="9">
        <v>0</v>
      </c>
      <c r="G293" s="10" t="str">
        <f t="shared" si="67"/>
        <v/>
      </c>
      <c r="H293" s="10">
        <f t="shared" si="68"/>
        <v>3.1446540880503145E-2</v>
      </c>
      <c r="I293" s="10" t="str">
        <f t="shared" si="69"/>
        <v/>
      </c>
      <c r="J293" s="10" t="str">
        <f t="shared" si="70"/>
        <v/>
      </c>
      <c r="K293" s="10" t="str">
        <f t="shared" si="73"/>
        <v xml:space="preserve"> </v>
      </c>
      <c r="L293" s="10">
        <f t="shared" si="74"/>
        <v>-1</v>
      </c>
      <c r="M293" s="10" t="str">
        <f t="shared" si="71"/>
        <v/>
      </c>
      <c r="N293" s="20">
        <f t="shared" si="72"/>
        <v>-3.1446540880503145E-2</v>
      </c>
    </row>
    <row r="294" spans="1:14" x14ac:dyDescent="0.2">
      <c r="A294" s="8"/>
      <c r="B294" s="44" t="s">
        <v>274</v>
      </c>
      <c r="C294" s="41">
        <v>0</v>
      </c>
      <c r="D294" s="9">
        <v>0</v>
      </c>
      <c r="E294" s="9">
        <v>0</v>
      </c>
      <c r="F294" s="9">
        <v>0</v>
      </c>
      <c r="G294" s="10" t="str">
        <f t="shared" si="67"/>
        <v/>
      </c>
      <c r="H294" s="10" t="str">
        <f t="shared" si="68"/>
        <v/>
      </c>
      <c r="I294" s="10" t="str">
        <f t="shared" si="69"/>
        <v/>
      </c>
      <c r="J294" s="10" t="str">
        <f t="shared" si="70"/>
        <v/>
      </c>
      <c r="K294" s="10" t="str">
        <f t="shared" si="73"/>
        <v xml:space="preserve"> </v>
      </c>
      <c r="L294" s="10" t="str">
        <f t="shared" si="74"/>
        <v xml:space="preserve"> </v>
      </c>
      <c r="M294" s="10" t="str">
        <f t="shared" si="71"/>
        <v/>
      </c>
      <c r="N294" s="20" t="str">
        <f t="shared" si="72"/>
        <v/>
      </c>
    </row>
    <row r="295" spans="1:14" x14ac:dyDescent="0.2">
      <c r="A295" s="8"/>
      <c r="B295" s="44" t="s">
        <v>275</v>
      </c>
      <c r="C295" s="41">
        <v>0</v>
      </c>
      <c r="D295" s="9">
        <v>1</v>
      </c>
      <c r="E295" s="9">
        <v>0</v>
      </c>
      <c r="F295" s="9">
        <v>0</v>
      </c>
      <c r="G295" s="10" t="str">
        <f t="shared" si="67"/>
        <v/>
      </c>
      <c r="H295" s="10">
        <f t="shared" si="68"/>
        <v>6.2893081761006293E-3</v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>
        <f t="shared" si="74"/>
        <v>-1</v>
      </c>
      <c r="M295" s="10" t="str">
        <f t="shared" si="71"/>
        <v/>
      </c>
      <c r="N295" s="20">
        <f t="shared" si="72"/>
        <v>-6.2893081761006293E-3</v>
      </c>
    </row>
    <row r="296" spans="1:14" x14ac:dyDescent="0.2">
      <c r="A296" s="8"/>
      <c r="B296" s="44" t="s">
        <v>276</v>
      </c>
      <c r="C296" s="41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0" t="str">
        <f t="shared" si="72"/>
        <v/>
      </c>
    </row>
    <row r="297" spans="1:14" ht="25.5" x14ac:dyDescent="0.2">
      <c r="A297" s="8"/>
      <c r="B297" s="44" t="s">
        <v>277</v>
      </c>
      <c r="C297" s="41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20" t="str">
        <f t="shared" si="72"/>
        <v/>
      </c>
    </row>
    <row r="298" spans="1:14" x14ac:dyDescent="0.2">
      <c r="A298" s="8"/>
      <c r="B298" s="44" t="s">
        <v>278</v>
      </c>
      <c r="C298" s="41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0" t="str">
        <f t="shared" si="72"/>
        <v/>
      </c>
    </row>
    <row r="299" spans="1:14" x14ac:dyDescent="0.2">
      <c r="A299" s="8"/>
      <c r="B299" s="44" t="s">
        <v>279</v>
      </c>
      <c r="C299" s="41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20" t="str">
        <f t="shared" si="72"/>
        <v/>
      </c>
    </row>
    <row r="300" spans="1:14" x14ac:dyDescent="0.2">
      <c r="A300" s="8"/>
      <c r="B300" s="44" t="s">
        <v>280</v>
      </c>
      <c r="C300" s="41">
        <v>0</v>
      </c>
      <c r="D300" s="9">
        <v>6</v>
      </c>
      <c r="E300" s="9">
        <v>0</v>
      </c>
      <c r="F300" s="9">
        <v>3</v>
      </c>
      <c r="G300" s="10" t="str">
        <f t="shared" si="67"/>
        <v/>
      </c>
      <c r="H300" s="10">
        <f t="shared" si="68"/>
        <v>3.7735849056603772E-2</v>
      </c>
      <c r="I300" s="10" t="str">
        <f t="shared" si="69"/>
        <v/>
      </c>
      <c r="J300" s="10">
        <f t="shared" si="70"/>
        <v>1.3953488372093023E-2</v>
      </c>
      <c r="K300" s="10" t="str">
        <f t="shared" si="73"/>
        <v xml:space="preserve"> </v>
      </c>
      <c r="L300" s="10">
        <f t="shared" si="74"/>
        <v>-0.5</v>
      </c>
      <c r="M300" s="10" t="str">
        <f t="shared" si="71"/>
        <v/>
      </c>
      <c r="N300" s="20">
        <f t="shared" si="72"/>
        <v>-1.8867924528301886E-2</v>
      </c>
    </row>
    <row r="301" spans="1:14" x14ac:dyDescent="0.2">
      <c r="A301" s="8"/>
      <c r="B301" s="44" t="s">
        <v>281</v>
      </c>
      <c r="C301" s="41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0" t="str">
        <f t="shared" si="72"/>
        <v/>
      </c>
    </row>
    <row r="302" spans="1:14" x14ac:dyDescent="0.2">
      <c r="A302" s="8"/>
      <c r="B302" s="44" t="s">
        <v>282</v>
      </c>
      <c r="C302" s="41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0" t="str">
        <f t="shared" si="72"/>
        <v/>
      </c>
    </row>
    <row r="303" spans="1:14" x14ac:dyDescent="0.2">
      <c r="A303" s="8" t="s">
        <v>76</v>
      </c>
      <c r="B303" s="44" t="s">
        <v>283</v>
      </c>
      <c r="C303" s="41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0" t="str">
        <f t="shared" si="72"/>
        <v/>
      </c>
    </row>
    <row r="304" spans="1:14" x14ac:dyDescent="0.2">
      <c r="A304" s="8"/>
      <c r="B304" s="44" t="s">
        <v>284</v>
      </c>
      <c r="C304" s="41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20" t="str">
        <f t="shared" si="72"/>
        <v/>
      </c>
    </row>
    <row r="305" spans="1:14" x14ac:dyDescent="0.2">
      <c r="A305" s="8"/>
      <c r="B305" s="44" t="s">
        <v>285</v>
      </c>
      <c r="C305" s="41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20" t="str">
        <f t="shared" si="72"/>
        <v/>
      </c>
    </row>
    <row r="306" spans="1:14" x14ac:dyDescent="0.2">
      <c r="A306" s="8"/>
      <c r="B306" s="44" t="s">
        <v>286</v>
      </c>
      <c r="C306" s="41">
        <v>0</v>
      </c>
      <c r="D306" s="9">
        <v>0</v>
      </c>
      <c r="E306" s="9">
        <v>0</v>
      </c>
      <c r="F306" s="9">
        <v>0</v>
      </c>
      <c r="G306" s="10" t="str">
        <f t="shared" si="67"/>
        <v/>
      </c>
      <c r="H306" s="10" t="str">
        <f t="shared" si="68"/>
        <v/>
      </c>
      <c r="I306" s="10" t="str">
        <f t="shared" si="69"/>
        <v/>
      </c>
      <c r="J306" s="10" t="str">
        <f t="shared" si="70"/>
        <v/>
      </c>
      <c r="K306" s="10" t="str">
        <f t="shared" si="73"/>
        <v xml:space="preserve"> </v>
      </c>
      <c r="L306" s="10" t="str">
        <f t="shared" si="74"/>
        <v xml:space="preserve"> </v>
      </c>
      <c r="M306" s="10" t="str">
        <f t="shared" si="71"/>
        <v/>
      </c>
      <c r="N306" s="20" t="str">
        <f t="shared" si="72"/>
        <v/>
      </c>
    </row>
    <row r="307" spans="1:14" x14ac:dyDescent="0.2">
      <c r="A307" s="8"/>
      <c r="B307" s="44" t="s">
        <v>287</v>
      </c>
      <c r="C307" s="41">
        <v>0</v>
      </c>
      <c r="D307" s="9">
        <v>0</v>
      </c>
      <c r="E307" s="9">
        <v>0</v>
      </c>
      <c r="F307" s="9">
        <v>0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 t="str">
        <f t="shared" si="74"/>
        <v xml:space="preserve"> </v>
      </c>
      <c r="M307" s="10" t="str">
        <f t="shared" si="71"/>
        <v/>
      </c>
      <c r="N307" s="20" t="str">
        <f t="shared" si="72"/>
        <v/>
      </c>
    </row>
    <row r="308" spans="1:14" x14ac:dyDescent="0.2">
      <c r="A308" s="8"/>
      <c r="B308" s="44" t="s">
        <v>288</v>
      </c>
      <c r="C308" s="41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20" t="str">
        <f t="shared" si="72"/>
        <v/>
      </c>
    </row>
    <row r="309" spans="1:14" x14ac:dyDescent="0.2">
      <c r="A309" s="8"/>
      <c r="B309" s="44" t="s">
        <v>289</v>
      </c>
      <c r="C309" s="41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20" t="str">
        <f t="shared" si="72"/>
        <v/>
      </c>
    </row>
    <row r="310" spans="1:14" x14ac:dyDescent="0.2">
      <c r="A310" s="8"/>
      <c r="B310" s="44" t="s">
        <v>290</v>
      </c>
      <c r="C310" s="41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20" t="str">
        <f t="shared" si="72"/>
        <v/>
      </c>
    </row>
    <row r="311" spans="1:14" ht="25.5" x14ac:dyDescent="0.2">
      <c r="A311" s="8"/>
      <c r="B311" s="44" t="s">
        <v>291</v>
      </c>
      <c r="C311" s="41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20" t="str">
        <f t="shared" si="72"/>
        <v/>
      </c>
    </row>
    <row r="312" spans="1:14" x14ac:dyDescent="0.2">
      <c r="A312" s="8"/>
      <c r="B312" s="44" t="s">
        <v>292</v>
      </c>
      <c r="C312" s="41">
        <v>0</v>
      </c>
      <c r="D312" s="9">
        <v>8</v>
      </c>
      <c r="E312" s="9">
        <v>1</v>
      </c>
      <c r="F312" s="9">
        <v>1</v>
      </c>
      <c r="G312" s="10" t="str">
        <f t="shared" si="67"/>
        <v/>
      </c>
      <c r="H312" s="10">
        <f t="shared" si="68"/>
        <v>5.0314465408805034E-2</v>
      </c>
      <c r="I312" s="10">
        <f t="shared" si="69"/>
        <v>5.9171597633136093E-3</v>
      </c>
      <c r="J312" s="10">
        <f t="shared" si="70"/>
        <v>4.6511627906976744E-3</v>
      </c>
      <c r="K312" s="10">
        <f t="shared" si="73"/>
        <v>1</v>
      </c>
      <c r="L312" s="10">
        <f t="shared" si="74"/>
        <v>-0.875</v>
      </c>
      <c r="M312" s="10" t="str">
        <f t="shared" si="71"/>
        <v/>
      </c>
      <c r="N312" s="20">
        <f t="shared" si="72"/>
        <v>-4.4025157232704407E-2</v>
      </c>
    </row>
    <row r="313" spans="1:14" x14ac:dyDescent="0.2">
      <c r="A313" s="8"/>
      <c r="B313" s="44" t="s">
        <v>293</v>
      </c>
      <c r="C313" s="41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0" t="str">
        <f t="shared" si="72"/>
        <v/>
      </c>
    </row>
    <row r="314" spans="1:14" x14ac:dyDescent="0.2">
      <c r="A314" s="8"/>
      <c r="B314" s="44" t="s">
        <v>294</v>
      </c>
      <c r="C314" s="41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0" t="str">
        <f t="shared" si="72"/>
        <v/>
      </c>
    </row>
    <row r="315" spans="1:14" x14ac:dyDescent="0.2">
      <c r="A315" s="8"/>
      <c r="B315" s="44" t="s">
        <v>295</v>
      </c>
      <c r="C315" s="41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0" t="str">
        <f t="shared" si="72"/>
        <v/>
      </c>
    </row>
    <row r="316" spans="1:14" x14ac:dyDescent="0.2">
      <c r="A316" s="8"/>
      <c r="B316" s="44" t="s">
        <v>296</v>
      </c>
      <c r="C316" s="41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20" t="str">
        <f t="shared" ref="N316:N347" si="80">+IF(OR(AND(H316=""),(L316="")),"",H316*L316)</f>
        <v/>
      </c>
    </row>
    <row r="317" spans="1:14" x14ac:dyDescent="0.2">
      <c r="A317" s="8"/>
      <c r="B317" s="44" t="s">
        <v>297</v>
      </c>
      <c r="C317" s="41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0" t="str">
        <f t="shared" si="80"/>
        <v/>
      </c>
    </row>
    <row r="318" spans="1:14" x14ac:dyDescent="0.2">
      <c r="A318" s="8"/>
      <c r="B318" s="44" t="s">
        <v>298</v>
      </c>
      <c r="C318" s="41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20" t="str">
        <f t="shared" si="80"/>
        <v/>
      </c>
    </row>
    <row r="319" spans="1:14" x14ac:dyDescent="0.2">
      <c r="A319" s="8" t="s">
        <v>76</v>
      </c>
      <c r="B319" s="44" t="s">
        <v>299</v>
      </c>
      <c r="C319" s="41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0" t="str">
        <f t="shared" si="80"/>
        <v/>
      </c>
    </row>
    <row r="320" spans="1:14" x14ac:dyDescent="0.2">
      <c r="A320" s="8"/>
      <c r="B320" s="44" t="s">
        <v>300</v>
      </c>
      <c r="C320" s="41">
        <v>1</v>
      </c>
      <c r="D320" s="9">
        <v>1</v>
      </c>
      <c r="E320" s="9">
        <v>0</v>
      </c>
      <c r="F320" s="9">
        <v>0</v>
      </c>
      <c r="G320" s="10">
        <f t="shared" si="75"/>
        <v>1.7241379310344827E-2</v>
      </c>
      <c r="H320" s="10">
        <f t="shared" si="76"/>
        <v>6.2893081761006293E-3</v>
      </c>
      <c r="I320" s="10" t="str">
        <f t="shared" si="77"/>
        <v/>
      </c>
      <c r="J320" s="10" t="str">
        <f t="shared" si="78"/>
        <v/>
      </c>
      <c r="K320" s="10">
        <f t="shared" si="81"/>
        <v>-1</v>
      </c>
      <c r="L320" s="10">
        <f t="shared" si="82"/>
        <v>-1</v>
      </c>
      <c r="M320" s="10">
        <f t="shared" si="79"/>
        <v>-1.7241379310344827E-2</v>
      </c>
      <c r="N320" s="20">
        <f t="shared" si="80"/>
        <v>-6.2893081761006293E-3</v>
      </c>
    </row>
    <row r="321" spans="1:14" ht="25.5" x14ac:dyDescent="0.2">
      <c r="A321" s="8"/>
      <c r="B321" s="44" t="s">
        <v>301</v>
      </c>
      <c r="C321" s="41">
        <v>2</v>
      </c>
      <c r="D321" s="9">
        <v>10</v>
      </c>
      <c r="E321" s="9">
        <v>1</v>
      </c>
      <c r="F321" s="9">
        <v>2</v>
      </c>
      <c r="G321" s="10">
        <f t="shared" si="75"/>
        <v>3.4482758620689655E-2</v>
      </c>
      <c r="H321" s="10">
        <f t="shared" si="76"/>
        <v>6.2893081761006289E-2</v>
      </c>
      <c r="I321" s="10">
        <f t="shared" si="77"/>
        <v>5.9171597633136093E-3</v>
      </c>
      <c r="J321" s="10">
        <f t="shared" si="78"/>
        <v>9.3023255813953487E-3</v>
      </c>
      <c r="K321" s="10">
        <f t="shared" si="81"/>
        <v>-0.5</v>
      </c>
      <c r="L321" s="10">
        <f t="shared" si="82"/>
        <v>-0.8</v>
      </c>
      <c r="M321" s="10">
        <f t="shared" si="79"/>
        <v>-1.7241379310344827E-2</v>
      </c>
      <c r="N321" s="20">
        <f t="shared" si="80"/>
        <v>-5.0314465408805034E-2</v>
      </c>
    </row>
    <row r="322" spans="1:14" x14ac:dyDescent="0.2">
      <c r="A322" s="8"/>
      <c r="B322" s="44" t="s">
        <v>302</v>
      </c>
      <c r="C322" s="41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20" t="str">
        <f t="shared" si="80"/>
        <v/>
      </c>
    </row>
    <row r="323" spans="1:14" ht="25.5" x14ac:dyDescent="0.2">
      <c r="A323" s="8"/>
      <c r="B323" s="44" t="s">
        <v>303</v>
      </c>
      <c r="C323" s="41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20" t="str">
        <f t="shared" si="80"/>
        <v/>
      </c>
    </row>
    <row r="324" spans="1:14" x14ac:dyDescent="0.2">
      <c r="A324" s="8"/>
      <c r="B324" s="44" t="s">
        <v>304</v>
      </c>
      <c r="C324" s="41">
        <v>1</v>
      </c>
      <c r="D324" s="9">
        <v>0</v>
      </c>
      <c r="E324" s="9">
        <v>2</v>
      </c>
      <c r="F324" s="9">
        <v>3</v>
      </c>
      <c r="G324" s="10">
        <f t="shared" si="75"/>
        <v>1.7241379310344827E-2</v>
      </c>
      <c r="H324" s="10" t="str">
        <f t="shared" si="76"/>
        <v/>
      </c>
      <c r="I324" s="10">
        <f t="shared" si="77"/>
        <v>1.1834319526627219E-2</v>
      </c>
      <c r="J324" s="10">
        <f t="shared" si="78"/>
        <v>1.3953488372093023E-2</v>
      </c>
      <c r="K324" s="10">
        <f t="shared" si="81"/>
        <v>1</v>
      </c>
      <c r="L324" s="10">
        <f t="shared" si="82"/>
        <v>1</v>
      </c>
      <c r="M324" s="10">
        <f t="shared" si="79"/>
        <v>1.7241379310344827E-2</v>
      </c>
      <c r="N324" s="20" t="str">
        <f t="shared" si="80"/>
        <v/>
      </c>
    </row>
    <row r="325" spans="1:14" x14ac:dyDescent="0.2">
      <c r="A325" s="8"/>
      <c r="B325" s="44" t="s">
        <v>305</v>
      </c>
      <c r="C325" s="41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0" t="str">
        <f t="shared" si="80"/>
        <v/>
      </c>
    </row>
    <row r="326" spans="1:14" x14ac:dyDescent="0.2">
      <c r="A326" s="8"/>
      <c r="B326" s="44" t="s">
        <v>306</v>
      </c>
      <c r="C326" s="41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0" t="str">
        <f t="shared" si="80"/>
        <v/>
      </c>
    </row>
    <row r="327" spans="1:14" x14ac:dyDescent="0.2">
      <c r="A327" s="8"/>
      <c r="B327" s="44" t="s">
        <v>307</v>
      </c>
      <c r="C327" s="41">
        <v>0</v>
      </c>
      <c r="D327" s="9">
        <v>1</v>
      </c>
      <c r="E327" s="9">
        <v>0</v>
      </c>
      <c r="F327" s="9">
        <v>0</v>
      </c>
      <c r="G327" s="10" t="str">
        <f t="shared" si="75"/>
        <v/>
      </c>
      <c r="H327" s="10">
        <f t="shared" si="76"/>
        <v>6.2893081761006293E-3</v>
      </c>
      <c r="I327" s="10" t="str">
        <f t="shared" si="77"/>
        <v/>
      </c>
      <c r="J327" s="10" t="str">
        <f t="shared" si="78"/>
        <v/>
      </c>
      <c r="K327" s="10" t="str">
        <f t="shared" si="81"/>
        <v xml:space="preserve"> </v>
      </c>
      <c r="L327" s="10">
        <f t="shared" si="82"/>
        <v>-1</v>
      </c>
      <c r="M327" s="10" t="str">
        <f t="shared" si="79"/>
        <v/>
      </c>
      <c r="N327" s="20">
        <f t="shared" si="80"/>
        <v>-6.2893081761006293E-3</v>
      </c>
    </row>
    <row r="328" spans="1:14" x14ac:dyDescent="0.2">
      <c r="A328" s="8"/>
      <c r="B328" s="44" t="s">
        <v>308</v>
      </c>
      <c r="C328" s="41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0" t="str">
        <f t="shared" si="80"/>
        <v/>
      </c>
    </row>
    <row r="329" spans="1:14" x14ac:dyDescent="0.2">
      <c r="A329" s="8"/>
      <c r="B329" s="44" t="s">
        <v>309</v>
      </c>
      <c r="C329" s="41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0" t="str">
        <f t="shared" si="80"/>
        <v/>
      </c>
    </row>
    <row r="330" spans="1:14" x14ac:dyDescent="0.2">
      <c r="A330" s="8"/>
      <c r="B330" s="44" t="s">
        <v>310</v>
      </c>
      <c r="C330" s="41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0" t="str">
        <f t="shared" si="80"/>
        <v/>
      </c>
    </row>
    <row r="331" spans="1:14" ht="25.5" x14ac:dyDescent="0.2">
      <c r="A331" s="8"/>
      <c r="B331" s="44" t="s">
        <v>311</v>
      </c>
      <c r="C331" s="41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0" t="str">
        <f t="shared" si="80"/>
        <v/>
      </c>
    </row>
    <row r="332" spans="1:14" x14ac:dyDescent="0.2">
      <c r="A332" s="8"/>
      <c r="B332" s="44" t="s">
        <v>312</v>
      </c>
      <c r="C332" s="41">
        <v>0</v>
      </c>
      <c r="D332" s="9">
        <v>0</v>
      </c>
      <c r="E332" s="9">
        <v>0</v>
      </c>
      <c r="F332" s="9">
        <v>2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>
        <f t="shared" si="78"/>
        <v>9.3023255813953487E-3</v>
      </c>
      <c r="K332" s="10" t="str">
        <f t="shared" si="81"/>
        <v xml:space="preserve"> </v>
      </c>
      <c r="L332" s="10">
        <f t="shared" si="82"/>
        <v>1</v>
      </c>
      <c r="M332" s="10" t="str">
        <f t="shared" si="79"/>
        <v/>
      </c>
      <c r="N332" s="20" t="str">
        <f t="shared" si="80"/>
        <v/>
      </c>
    </row>
    <row r="333" spans="1:14" x14ac:dyDescent="0.2">
      <c r="A333" s="8"/>
      <c r="B333" s="44" t="s">
        <v>313</v>
      </c>
      <c r="C333" s="41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0" t="str">
        <f t="shared" si="80"/>
        <v/>
      </c>
    </row>
    <row r="334" spans="1:14" ht="25.5" x14ac:dyDescent="0.2">
      <c r="A334" s="8"/>
      <c r="B334" s="44" t="s">
        <v>314</v>
      </c>
      <c r="C334" s="41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20" t="str">
        <f t="shared" si="80"/>
        <v/>
      </c>
    </row>
    <row r="335" spans="1:14" x14ac:dyDescent="0.2">
      <c r="A335" s="8"/>
      <c r="B335" s="44" t="s">
        <v>315</v>
      </c>
      <c r="C335" s="41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0" t="str">
        <f t="shared" si="80"/>
        <v/>
      </c>
    </row>
    <row r="336" spans="1:14" x14ac:dyDescent="0.2">
      <c r="A336" s="8"/>
      <c r="B336" s="44" t="s">
        <v>316</v>
      </c>
      <c r="C336" s="41">
        <v>0</v>
      </c>
      <c r="D336" s="9">
        <v>2</v>
      </c>
      <c r="E336" s="9">
        <v>1</v>
      </c>
      <c r="F336" s="9">
        <v>2</v>
      </c>
      <c r="G336" s="10" t="str">
        <f t="shared" si="75"/>
        <v/>
      </c>
      <c r="H336" s="10">
        <f t="shared" si="76"/>
        <v>1.2578616352201259E-2</v>
      </c>
      <c r="I336" s="10">
        <f t="shared" si="77"/>
        <v>5.9171597633136093E-3</v>
      </c>
      <c r="J336" s="10">
        <f t="shared" si="78"/>
        <v>9.3023255813953487E-3</v>
      </c>
      <c r="K336" s="10">
        <f t="shared" si="81"/>
        <v>1</v>
      </c>
      <c r="L336" s="10">
        <f t="shared" si="82"/>
        <v>0</v>
      </c>
      <c r="M336" s="10" t="str">
        <f t="shared" si="79"/>
        <v/>
      </c>
      <c r="N336" s="20">
        <f t="shared" si="80"/>
        <v>0</v>
      </c>
    </row>
    <row r="337" spans="1:14" x14ac:dyDescent="0.2">
      <c r="A337" s="8"/>
      <c r="B337" s="44" t="s">
        <v>317</v>
      </c>
      <c r="C337" s="41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0" t="str">
        <f t="shared" si="80"/>
        <v/>
      </c>
    </row>
    <row r="338" spans="1:14" ht="25.5" x14ac:dyDescent="0.2">
      <c r="A338" s="8"/>
      <c r="B338" s="44" t="s">
        <v>318</v>
      </c>
      <c r="C338" s="41">
        <v>1</v>
      </c>
      <c r="D338" s="9">
        <v>10</v>
      </c>
      <c r="E338" s="9">
        <v>0</v>
      </c>
      <c r="F338" s="9">
        <v>3</v>
      </c>
      <c r="G338" s="10">
        <f t="shared" si="75"/>
        <v>1.7241379310344827E-2</v>
      </c>
      <c r="H338" s="10">
        <f t="shared" si="76"/>
        <v>6.2893081761006289E-2</v>
      </c>
      <c r="I338" s="10" t="str">
        <f t="shared" si="77"/>
        <v/>
      </c>
      <c r="J338" s="10">
        <f t="shared" si="78"/>
        <v>1.3953488372093023E-2</v>
      </c>
      <c r="K338" s="10">
        <f t="shared" si="81"/>
        <v>-1</v>
      </c>
      <c r="L338" s="10">
        <f t="shared" si="82"/>
        <v>-0.7</v>
      </c>
      <c r="M338" s="10">
        <f t="shared" si="79"/>
        <v>-1.7241379310344827E-2</v>
      </c>
      <c r="N338" s="20">
        <f t="shared" si="80"/>
        <v>-4.40251572327044E-2</v>
      </c>
    </row>
    <row r="339" spans="1:14" ht="23.25" customHeight="1" x14ac:dyDescent="0.2">
      <c r="A339" s="8"/>
      <c r="B339" s="44" t="s">
        <v>319</v>
      </c>
      <c r="C339" s="41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0" t="str">
        <f t="shared" si="80"/>
        <v/>
      </c>
    </row>
    <row r="340" spans="1:14" ht="25.5" x14ac:dyDescent="0.2">
      <c r="A340" s="8"/>
      <c r="B340" s="44" t="s">
        <v>320</v>
      </c>
      <c r="C340" s="41">
        <v>0</v>
      </c>
      <c r="D340" s="9">
        <v>1</v>
      </c>
      <c r="E340" s="9">
        <v>0</v>
      </c>
      <c r="F340" s="9">
        <v>1</v>
      </c>
      <c r="G340" s="10" t="str">
        <f t="shared" si="75"/>
        <v/>
      </c>
      <c r="H340" s="10">
        <f t="shared" si="76"/>
        <v>6.2893081761006293E-3</v>
      </c>
      <c r="I340" s="10" t="str">
        <f t="shared" si="77"/>
        <v/>
      </c>
      <c r="J340" s="10">
        <f t="shared" si="78"/>
        <v>4.6511627906976744E-3</v>
      </c>
      <c r="K340" s="10" t="str">
        <f t="shared" si="81"/>
        <v xml:space="preserve"> </v>
      </c>
      <c r="L340" s="10">
        <f t="shared" si="82"/>
        <v>0</v>
      </c>
      <c r="M340" s="10" t="str">
        <f t="shared" si="79"/>
        <v/>
      </c>
      <c r="N340" s="20">
        <f t="shared" si="80"/>
        <v>0</v>
      </c>
    </row>
    <row r="341" spans="1:14" ht="26.25" customHeight="1" x14ac:dyDescent="0.2">
      <c r="A341" s="8"/>
      <c r="B341" s="44" t="s">
        <v>321</v>
      </c>
      <c r="C341" s="41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0" t="str">
        <f t="shared" si="80"/>
        <v/>
      </c>
    </row>
    <row r="342" spans="1:14" ht="25.5" x14ac:dyDescent="0.2">
      <c r="A342" s="8"/>
      <c r="B342" s="44" t="s">
        <v>322</v>
      </c>
      <c r="C342" s="41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20" t="str">
        <f t="shared" si="80"/>
        <v/>
      </c>
    </row>
    <row r="343" spans="1:14" ht="25.5" x14ac:dyDescent="0.2">
      <c r="A343" s="8"/>
      <c r="B343" s="44" t="s">
        <v>323</v>
      </c>
      <c r="C343" s="41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20" t="str">
        <f t="shared" si="80"/>
        <v/>
      </c>
    </row>
    <row r="344" spans="1:14" ht="25.5" x14ac:dyDescent="0.2">
      <c r="A344" s="8"/>
      <c r="B344" s="44" t="s">
        <v>324</v>
      </c>
      <c r="C344" s="41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0" t="str">
        <f t="shared" si="80"/>
        <v/>
      </c>
    </row>
    <row r="345" spans="1:14" ht="25.5" x14ac:dyDescent="0.2">
      <c r="A345" s="8"/>
      <c r="B345" s="44" t="s">
        <v>325</v>
      </c>
      <c r="C345" s="41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0" t="str">
        <f t="shared" si="80"/>
        <v/>
      </c>
    </row>
    <row r="346" spans="1:14" x14ac:dyDescent="0.2">
      <c r="A346" s="8"/>
      <c r="B346" s="44" t="s">
        <v>326</v>
      </c>
      <c r="C346" s="41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0" t="str">
        <f t="shared" si="80"/>
        <v/>
      </c>
    </row>
    <row r="347" spans="1:14" ht="25.5" x14ac:dyDescent="0.2">
      <c r="A347" s="8"/>
      <c r="B347" s="44" t="s">
        <v>327</v>
      </c>
      <c r="C347" s="41">
        <v>0</v>
      </c>
      <c r="D347" s="9">
        <v>0</v>
      </c>
      <c r="E347" s="9">
        <v>0</v>
      </c>
      <c r="F347" s="9">
        <v>0</v>
      </c>
      <c r="G347" s="10" t="str">
        <f t="shared" si="75"/>
        <v/>
      </c>
      <c r="H347" s="10" t="str">
        <f t="shared" si="76"/>
        <v/>
      </c>
      <c r="I347" s="10" t="str">
        <f t="shared" si="77"/>
        <v/>
      </c>
      <c r="J347" s="10" t="str">
        <f t="shared" si="78"/>
        <v/>
      </c>
      <c r="K347" s="10" t="str">
        <f t="shared" si="81"/>
        <v xml:space="preserve"> </v>
      </c>
      <c r="L347" s="10" t="str">
        <f t="shared" si="82"/>
        <v xml:space="preserve"> </v>
      </c>
      <c r="M347" s="10" t="str">
        <f t="shared" si="79"/>
        <v/>
      </c>
      <c r="N347" s="20" t="str">
        <f t="shared" si="80"/>
        <v/>
      </c>
    </row>
    <row r="348" spans="1:14" x14ac:dyDescent="0.2">
      <c r="A348" s="8"/>
      <c r="B348" s="44" t="s">
        <v>328</v>
      </c>
      <c r="C348" s="41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0" t="str">
        <f t="shared" ref="N348:N363" si="88">+IF(OR(AND(H348=""),(L348="")),"",H348*L348)</f>
        <v/>
      </c>
    </row>
    <row r="349" spans="1:14" ht="25.5" x14ac:dyDescent="0.2">
      <c r="A349" s="8"/>
      <c r="B349" s="44" t="s">
        <v>329</v>
      </c>
      <c r="C349" s="41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0" t="str">
        <f t="shared" si="88"/>
        <v/>
      </c>
    </row>
    <row r="350" spans="1:14" ht="23.25" customHeight="1" x14ac:dyDescent="0.2">
      <c r="A350" s="8"/>
      <c r="B350" s="44" t="s">
        <v>330</v>
      </c>
      <c r="C350" s="41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0" t="str">
        <f t="shared" si="88"/>
        <v/>
      </c>
    </row>
    <row r="351" spans="1:14" ht="23.25" customHeight="1" x14ac:dyDescent="0.2">
      <c r="A351" s="8"/>
      <c r="B351" s="44" t="s">
        <v>331</v>
      </c>
      <c r="C351" s="41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0" t="str">
        <f t="shared" si="88"/>
        <v/>
      </c>
    </row>
    <row r="352" spans="1:14" ht="25.5" x14ac:dyDescent="0.2">
      <c r="A352" s="8"/>
      <c r="B352" s="44" t="s">
        <v>332</v>
      </c>
      <c r="C352" s="41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20" t="str">
        <f t="shared" si="88"/>
        <v/>
      </c>
    </row>
    <row r="353" spans="1:14" ht="25.5" x14ac:dyDescent="0.2">
      <c r="A353" s="8"/>
      <c r="B353" s="44" t="s">
        <v>333</v>
      </c>
      <c r="C353" s="41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0" t="str">
        <f t="shared" si="88"/>
        <v/>
      </c>
    </row>
    <row r="354" spans="1:14" ht="25.5" x14ac:dyDescent="0.2">
      <c r="A354" s="8"/>
      <c r="B354" s="44" t="s">
        <v>334</v>
      </c>
      <c r="C354" s="41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0" t="str">
        <f t="shared" si="88"/>
        <v/>
      </c>
    </row>
    <row r="355" spans="1:14" ht="25.5" x14ac:dyDescent="0.2">
      <c r="A355" s="8"/>
      <c r="B355" s="44" t="s">
        <v>335</v>
      </c>
      <c r="C355" s="41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0" t="str">
        <f t="shared" si="88"/>
        <v/>
      </c>
    </row>
    <row r="356" spans="1:14" x14ac:dyDescent="0.2">
      <c r="A356" s="8"/>
      <c r="B356" s="44" t="s">
        <v>336</v>
      </c>
      <c r="C356" s="41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20" t="str">
        <f t="shared" si="88"/>
        <v/>
      </c>
    </row>
    <row r="357" spans="1:14" ht="25.5" x14ac:dyDescent="0.2">
      <c r="A357" s="8"/>
      <c r="B357" s="44" t="s">
        <v>337</v>
      </c>
      <c r="C357" s="41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0" t="str">
        <f t="shared" si="88"/>
        <v/>
      </c>
    </row>
    <row r="358" spans="1:14" x14ac:dyDescent="0.2">
      <c r="A358" s="8"/>
      <c r="B358" s="44" t="s">
        <v>338</v>
      </c>
      <c r="C358" s="41">
        <v>0</v>
      </c>
      <c r="D358" s="9">
        <v>3</v>
      </c>
      <c r="E358" s="9">
        <v>0</v>
      </c>
      <c r="F358" s="9">
        <v>0</v>
      </c>
      <c r="G358" s="10" t="str">
        <f t="shared" si="83"/>
        <v/>
      </c>
      <c r="H358" s="10">
        <f t="shared" si="84"/>
        <v>1.8867924528301886E-2</v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>
        <f t="shared" si="90"/>
        <v>-1</v>
      </c>
      <c r="M358" s="10" t="str">
        <f t="shared" si="87"/>
        <v/>
      </c>
      <c r="N358" s="20">
        <f t="shared" si="88"/>
        <v>-1.8867924528301886E-2</v>
      </c>
    </row>
    <row r="359" spans="1:14" ht="25.5" x14ac:dyDescent="0.2">
      <c r="A359" s="8"/>
      <c r="B359" s="44" t="s">
        <v>339</v>
      </c>
      <c r="C359" s="41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0" t="str">
        <f t="shared" si="88"/>
        <v/>
      </c>
    </row>
    <row r="360" spans="1:14" ht="25.5" x14ac:dyDescent="0.2">
      <c r="A360" s="8"/>
      <c r="B360" s="44" t="s">
        <v>340</v>
      </c>
      <c r="C360" s="41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0" t="str">
        <f t="shared" si="88"/>
        <v/>
      </c>
    </row>
    <row r="361" spans="1:14" x14ac:dyDescent="0.2">
      <c r="A361" s="8"/>
      <c r="B361" s="44" t="s">
        <v>341</v>
      </c>
      <c r="C361" s="41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20" t="str">
        <f t="shared" si="88"/>
        <v/>
      </c>
    </row>
    <row r="362" spans="1:14" x14ac:dyDescent="0.2">
      <c r="A362" s="8"/>
      <c r="B362" s="44" t="s">
        <v>342</v>
      </c>
      <c r="C362" s="41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0" t="str">
        <f t="shared" si="88"/>
        <v/>
      </c>
    </row>
    <row r="363" spans="1:14" ht="26.25" thickBot="1" x14ac:dyDescent="0.25">
      <c r="A363" s="8"/>
      <c r="B363" s="45" t="s">
        <v>343</v>
      </c>
      <c r="C363" s="42">
        <v>0</v>
      </c>
      <c r="D363" s="21">
        <v>0</v>
      </c>
      <c r="E363" s="21">
        <v>0</v>
      </c>
      <c r="F363" s="21">
        <v>0</v>
      </c>
      <c r="G363" s="22" t="str">
        <f t="shared" si="83"/>
        <v/>
      </c>
      <c r="H363" s="22" t="str">
        <f t="shared" si="84"/>
        <v/>
      </c>
      <c r="I363" s="22" t="str">
        <f t="shared" si="85"/>
        <v/>
      </c>
      <c r="J363" s="22" t="str">
        <f t="shared" si="86"/>
        <v/>
      </c>
      <c r="K363" s="22" t="str">
        <f t="shared" si="89"/>
        <v xml:space="preserve"> </v>
      </c>
      <c r="L363" s="22" t="str">
        <f t="shared" si="90"/>
        <v xml:space="preserve"> </v>
      </c>
      <c r="M363" s="22" t="str">
        <f t="shared" si="87"/>
        <v/>
      </c>
      <c r="N363" s="2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4" t="s">
        <v>3</v>
      </c>
      <c r="C368" s="28" t="s">
        <v>16</v>
      </c>
      <c r="D368" s="29"/>
      <c r="E368" s="29"/>
      <c r="F368" s="30"/>
      <c r="G368" s="28" t="s">
        <v>5</v>
      </c>
      <c r="H368" s="29"/>
      <c r="I368" s="29"/>
      <c r="J368" s="29"/>
      <c r="K368" s="28" t="s">
        <v>17</v>
      </c>
      <c r="L368" s="18"/>
      <c r="M368" s="31" t="s">
        <v>7</v>
      </c>
      <c r="N368" s="18"/>
    </row>
    <row r="369" spans="1:14" ht="15.75" thickBot="1" x14ac:dyDescent="0.25">
      <c r="A369" s="7"/>
      <c r="B369" s="25"/>
      <c r="C369" s="34">
        <v>2021</v>
      </c>
      <c r="D369" s="30"/>
      <c r="E369" s="35">
        <v>2022</v>
      </c>
      <c r="F369" s="30"/>
      <c r="G369" s="34">
        <v>2021</v>
      </c>
      <c r="H369" s="30"/>
      <c r="I369" s="33">
        <v>2022</v>
      </c>
      <c r="J369" s="13"/>
      <c r="K369" s="32"/>
      <c r="L369" s="19"/>
      <c r="M369" s="13"/>
      <c r="N369" s="19"/>
    </row>
    <row r="370" spans="1:14" ht="15.75" thickBot="1" x14ac:dyDescent="0.25">
      <c r="A370" s="8"/>
      <c r="B370" s="26"/>
      <c r="C370" s="36" t="s">
        <v>8</v>
      </c>
      <c r="D370" s="36" t="s">
        <v>9</v>
      </c>
      <c r="E370" s="36" t="s">
        <v>8</v>
      </c>
      <c r="F370" s="36" t="s">
        <v>9</v>
      </c>
      <c r="G370" s="36" t="s">
        <v>8</v>
      </c>
      <c r="H370" s="36" t="s">
        <v>9</v>
      </c>
      <c r="I370" s="36" t="s">
        <v>8</v>
      </c>
      <c r="J370" s="36" t="s">
        <v>9</v>
      </c>
      <c r="K370" s="36" t="s">
        <v>8</v>
      </c>
      <c r="L370" s="36" t="s">
        <v>9</v>
      </c>
      <c r="M370" s="36" t="s">
        <v>8</v>
      </c>
      <c r="N370" s="37" t="s">
        <v>9</v>
      </c>
    </row>
    <row r="371" spans="1:14" ht="15.75" thickBot="1" x14ac:dyDescent="0.25">
      <c r="A371" s="8"/>
      <c r="B371" s="27" t="s">
        <v>13</v>
      </c>
      <c r="C371" s="38">
        <f>SUM(C372:C604)</f>
        <v>326</v>
      </c>
      <c r="D371" s="38">
        <f>SUM(D372:D604)</f>
        <v>768</v>
      </c>
      <c r="E371" s="38">
        <f>SUM(E372:E604)</f>
        <v>1910</v>
      </c>
      <c r="F371" s="38">
        <f>SUM(F372:F604)</f>
        <v>1483</v>
      </c>
      <c r="G371" s="39">
        <f t="shared" ref="G371:G434" si="91">+IF(C371=0,"",C371/C$371)</f>
        <v>1</v>
      </c>
      <c r="H371" s="39">
        <f t="shared" ref="H371:H434" si="92">+IF(D371=0,"",D371/D$371)</f>
        <v>1</v>
      </c>
      <c r="I371" s="39">
        <f t="shared" ref="I371:I434" si="93">+IF(E371=0,"",E371/E$371)</f>
        <v>1</v>
      </c>
      <c r="J371" s="39">
        <f t="shared" ref="J371:J434" si="94">+IF(F371=0,"",F371/F$371)</f>
        <v>1</v>
      </c>
      <c r="K371" s="39">
        <f>+IF(AND(C371=0,E371=0),"",IF(C371=0,1,IF(E371=0,-1,(E371-C371)/C371)))</f>
        <v>4.8588957055214728</v>
      </c>
      <c r="L371" s="39">
        <f>+IF(AND(D371=0,F371=0),"",IF(D371=0,1,IF(F371=0,-1,(F371-D371)/D371)))</f>
        <v>0.93098958333333337</v>
      </c>
      <c r="M371" s="39">
        <f t="shared" ref="M371:M434" si="95">+IF(OR(AND(G371=""),(K371="")),"",G371*K371)</f>
        <v>4.8588957055214728</v>
      </c>
      <c r="N371" s="40">
        <f t="shared" ref="N371:N434" si="96">+IF(OR(AND(H371=""),(L371="")),"",H371*L371)</f>
        <v>0.93098958333333337</v>
      </c>
    </row>
    <row r="372" spans="1:14" x14ac:dyDescent="0.2">
      <c r="A372" s="8"/>
      <c r="B372" s="43" t="s">
        <v>344</v>
      </c>
      <c r="C372" s="49">
        <v>1</v>
      </c>
      <c r="D372" s="46">
        <v>0</v>
      </c>
      <c r="E372" s="46">
        <v>1</v>
      </c>
      <c r="F372" s="46">
        <v>0</v>
      </c>
      <c r="G372" s="47">
        <f t="shared" si="91"/>
        <v>3.0674846625766872E-3</v>
      </c>
      <c r="H372" s="47" t="str">
        <f t="shared" si="92"/>
        <v/>
      </c>
      <c r="I372" s="47">
        <f t="shared" si="93"/>
        <v>5.2356020942408382E-4</v>
      </c>
      <c r="J372" s="47" t="str">
        <f t="shared" si="94"/>
        <v/>
      </c>
      <c r="K372" s="47">
        <f t="shared" ref="K372:K435" si="97">+IF(AND(C372=0,E372=0)," ",IF(C372=0,1,IF(E372=0,-1,(E372-C372)/C372)))</f>
        <v>0</v>
      </c>
      <c r="L372" s="47" t="str">
        <f t="shared" ref="L372:L435" si="98">+IF(AND(D372=0,F372=0)," ",IF(D372=0,1,IF(F372=0,-1,(F372-D372)/D372)))</f>
        <v xml:space="preserve"> </v>
      </c>
      <c r="M372" s="47">
        <f t="shared" si="95"/>
        <v>0</v>
      </c>
      <c r="N372" s="48" t="str">
        <f t="shared" si="96"/>
        <v/>
      </c>
    </row>
    <row r="373" spans="1:14" x14ac:dyDescent="0.2">
      <c r="A373" s="8"/>
      <c r="B373" s="44" t="s">
        <v>345</v>
      </c>
      <c r="C373" s="41">
        <v>0</v>
      </c>
      <c r="D373" s="9">
        <v>0</v>
      </c>
      <c r="E373" s="9">
        <v>0</v>
      </c>
      <c r="F373" s="9">
        <v>0</v>
      </c>
      <c r="G373" s="10" t="str">
        <f t="shared" si="91"/>
        <v/>
      </c>
      <c r="H373" s="10" t="str">
        <f t="shared" si="92"/>
        <v/>
      </c>
      <c r="I373" s="10" t="str">
        <f t="shared" si="93"/>
        <v/>
      </c>
      <c r="J373" s="10" t="str">
        <f t="shared" si="94"/>
        <v/>
      </c>
      <c r="K373" s="10" t="str">
        <f t="shared" si="97"/>
        <v xml:space="preserve"> </v>
      </c>
      <c r="L373" s="10" t="str">
        <f t="shared" si="98"/>
        <v xml:space="preserve"> </v>
      </c>
      <c r="M373" s="10" t="str">
        <f t="shared" si="95"/>
        <v/>
      </c>
      <c r="N373" s="20" t="str">
        <f t="shared" si="96"/>
        <v/>
      </c>
    </row>
    <row r="374" spans="1:14" x14ac:dyDescent="0.2">
      <c r="A374" s="8"/>
      <c r="B374" s="44" t="s">
        <v>346</v>
      </c>
      <c r="C374" s="41">
        <v>3</v>
      </c>
      <c r="D374" s="9">
        <v>0</v>
      </c>
      <c r="E374" s="9">
        <v>1</v>
      </c>
      <c r="F374" s="9">
        <v>0</v>
      </c>
      <c r="G374" s="10">
        <f t="shared" si="91"/>
        <v>9.202453987730062E-3</v>
      </c>
      <c r="H374" s="10" t="str">
        <f t="shared" si="92"/>
        <v/>
      </c>
      <c r="I374" s="10">
        <f t="shared" si="93"/>
        <v>5.2356020942408382E-4</v>
      </c>
      <c r="J374" s="10" t="str">
        <f t="shared" si="94"/>
        <v/>
      </c>
      <c r="K374" s="10">
        <f t="shared" si="97"/>
        <v>-0.66666666666666663</v>
      </c>
      <c r="L374" s="10" t="str">
        <f t="shared" si="98"/>
        <v xml:space="preserve"> </v>
      </c>
      <c r="M374" s="10">
        <f t="shared" si="95"/>
        <v>-6.1349693251533744E-3</v>
      </c>
      <c r="N374" s="20" t="str">
        <f t="shared" si="96"/>
        <v/>
      </c>
    </row>
    <row r="375" spans="1:14" x14ac:dyDescent="0.2">
      <c r="A375" s="8"/>
      <c r="B375" s="44" t="s">
        <v>347</v>
      </c>
      <c r="C375" s="41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0" t="str">
        <f t="shared" si="96"/>
        <v/>
      </c>
    </row>
    <row r="376" spans="1:14" x14ac:dyDescent="0.2">
      <c r="A376" s="8"/>
      <c r="B376" s="44" t="s">
        <v>348</v>
      </c>
      <c r="C376" s="41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0" t="str">
        <f t="shared" si="96"/>
        <v/>
      </c>
    </row>
    <row r="377" spans="1:14" x14ac:dyDescent="0.2">
      <c r="A377" s="8"/>
      <c r="B377" s="44" t="s">
        <v>349</v>
      </c>
      <c r="C377" s="41">
        <v>17</v>
      </c>
      <c r="D377" s="9">
        <v>6</v>
      </c>
      <c r="E377" s="9">
        <v>17</v>
      </c>
      <c r="F377" s="9">
        <v>4</v>
      </c>
      <c r="G377" s="10">
        <f t="shared" si="91"/>
        <v>5.2147239263803678E-2</v>
      </c>
      <c r="H377" s="10">
        <f t="shared" si="92"/>
        <v>7.8125E-3</v>
      </c>
      <c r="I377" s="10">
        <f t="shared" si="93"/>
        <v>8.9005235602094245E-3</v>
      </c>
      <c r="J377" s="10">
        <f t="shared" si="94"/>
        <v>2.6972353337828725E-3</v>
      </c>
      <c r="K377" s="10">
        <f t="shared" si="97"/>
        <v>0</v>
      </c>
      <c r="L377" s="10">
        <f t="shared" si="98"/>
        <v>-0.33333333333333331</v>
      </c>
      <c r="M377" s="10">
        <f t="shared" si="95"/>
        <v>0</v>
      </c>
      <c r="N377" s="20">
        <f t="shared" si="96"/>
        <v>-2.6041666666666665E-3</v>
      </c>
    </row>
    <row r="378" spans="1:14" x14ac:dyDescent="0.2">
      <c r="A378" s="8"/>
      <c r="B378" s="44" t="s">
        <v>350</v>
      </c>
      <c r="C378" s="41">
        <v>1</v>
      </c>
      <c r="D378" s="9">
        <v>0</v>
      </c>
      <c r="E378" s="9">
        <v>1</v>
      </c>
      <c r="F378" s="9">
        <v>1</v>
      </c>
      <c r="G378" s="10">
        <f t="shared" si="91"/>
        <v>3.0674846625766872E-3</v>
      </c>
      <c r="H378" s="10" t="str">
        <f t="shared" si="92"/>
        <v/>
      </c>
      <c r="I378" s="10">
        <f t="shared" si="93"/>
        <v>5.2356020942408382E-4</v>
      </c>
      <c r="J378" s="10">
        <f t="shared" si="94"/>
        <v>6.7430883344571813E-4</v>
      </c>
      <c r="K378" s="10">
        <f t="shared" si="97"/>
        <v>0</v>
      </c>
      <c r="L378" s="10">
        <f t="shared" si="98"/>
        <v>1</v>
      </c>
      <c r="M378" s="10">
        <f t="shared" si="95"/>
        <v>0</v>
      </c>
      <c r="N378" s="20" t="str">
        <f t="shared" si="96"/>
        <v/>
      </c>
    </row>
    <row r="379" spans="1:14" x14ac:dyDescent="0.2">
      <c r="A379" s="8"/>
      <c r="B379" s="44" t="s">
        <v>351</v>
      </c>
      <c r="C379" s="41">
        <v>1</v>
      </c>
      <c r="D379" s="9">
        <v>0</v>
      </c>
      <c r="E379" s="9">
        <v>0</v>
      </c>
      <c r="F379" s="9">
        <v>0</v>
      </c>
      <c r="G379" s="10">
        <f t="shared" si="91"/>
        <v>3.0674846625766872E-3</v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>
        <f t="shared" si="97"/>
        <v>-1</v>
      </c>
      <c r="L379" s="10" t="str">
        <f t="shared" si="98"/>
        <v xml:space="preserve"> </v>
      </c>
      <c r="M379" s="10">
        <f t="shared" si="95"/>
        <v>-3.0674846625766872E-3</v>
      </c>
      <c r="N379" s="20" t="str">
        <f t="shared" si="96"/>
        <v/>
      </c>
    </row>
    <row r="380" spans="1:14" x14ac:dyDescent="0.2">
      <c r="A380" s="8"/>
      <c r="B380" s="44" t="s">
        <v>352</v>
      </c>
      <c r="C380" s="41">
        <v>0</v>
      </c>
      <c r="D380" s="9">
        <v>0</v>
      </c>
      <c r="E380" s="9">
        <v>0</v>
      </c>
      <c r="F380" s="9">
        <v>0</v>
      </c>
      <c r="G380" s="10" t="str">
        <f t="shared" si="91"/>
        <v/>
      </c>
      <c r="H380" s="10" t="str">
        <f t="shared" si="92"/>
        <v/>
      </c>
      <c r="I380" s="10" t="str">
        <f t="shared" si="93"/>
        <v/>
      </c>
      <c r="J380" s="10" t="str">
        <f t="shared" si="94"/>
        <v/>
      </c>
      <c r="K380" s="10" t="str">
        <f t="shared" si="97"/>
        <v xml:space="preserve"> </v>
      </c>
      <c r="L380" s="10" t="str">
        <f t="shared" si="98"/>
        <v xml:space="preserve"> </v>
      </c>
      <c r="M380" s="10" t="str">
        <f t="shared" si="95"/>
        <v/>
      </c>
      <c r="N380" s="20" t="str">
        <f t="shared" si="96"/>
        <v/>
      </c>
    </row>
    <row r="381" spans="1:14" x14ac:dyDescent="0.2">
      <c r="A381" s="8"/>
      <c r="B381" s="44" t="s">
        <v>353</v>
      </c>
      <c r="C381" s="41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20" t="str">
        <f t="shared" si="96"/>
        <v/>
      </c>
    </row>
    <row r="382" spans="1:14" x14ac:dyDescent="0.2">
      <c r="A382" s="8"/>
      <c r="B382" s="44" t="s">
        <v>354</v>
      </c>
      <c r="C382" s="41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0" t="str">
        <f t="shared" si="96"/>
        <v/>
      </c>
    </row>
    <row r="383" spans="1:14" x14ac:dyDescent="0.2">
      <c r="A383" s="8"/>
      <c r="B383" s="44" t="s">
        <v>355</v>
      </c>
      <c r="C383" s="41">
        <v>23</v>
      </c>
      <c r="D383" s="9">
        <v>9</v>
      </c>
      <c r="E383" s="9">
        <v>13</v>
      </c>
      <c r="F383" s="9">
        <v>11</v>
      </c>
      <c r="G383" s="10">
        <f t="shared" si="91"/>
        <v>7.0552147239263799E-2</v>
      </c>
      <c r="H383" s="10">
        <f t="shared" si="92"/>
        <v>1.171875E-2</v>
      </c>
      <c r="I383" s="10">
        <f t="shared" si="93"/>
        <v>6.8062827225130887E-3</v>
      </c>
      <c r="J383" s="10">
        <f t="shared" si="94"/>
        <v>7.4173971679028991E-3</v>
      </c>
      <c r="K383" s="10">
        <f t="shared" si="97"/>
        <v>-0.43478260869565216</v>
      </c>
      <c r="L383" s="10">
        <f t="shared" si="98"/>
        <v>0.22222222222222221</v>
      </c>
      <c r="M383" s="10">
        <f t="shared" si="95"/>
        <v>-3.0674846625766868E-2</v>
      </c>
      <c r="N383" s="20">
        <f t="shared" si="96"/>
        <v>2.6041666666666665E-3</v>
      </c>
    </row>
    <row r="384" spans="1:14" x14ac:dyDescent="0.2">
      <c r="A384" s="8"/>
      <c r="B384" s="44" t="s">
        <v>356</v>
      </c>
      <c r="C384" s="41">
        <v>3</v>
      </c>
      <c r="D384" s="9">
        <v>2</v>
      </c>
      <c r="E384" s="9">
        <v>6</v>
      </c>
      <c r="F384" s="9">
        <v>2</v>
      </c>
      <c r="G384" s="10">
        <f t="shared" si="91"/>
        <v>9.202453987730062E-3</v>
      </c>
      <c r="H384" s="10">
        <f t="shared" si="92"/>
        <v>2.6041666666666665E-3</v>
      </c>
      <c r="I384" s="10">
        <f t="shared" si="93"/>
        <v>3.1413612565445027E-3</v>
      </c>
      <c r="J384" s="10">
        <f t="shared" si="94"/>
        <v>1.3486176668914363E-3</v>
      </c>
      <c r="K384" s="10">
        <f t="shared" si="97"/>
        <v>1</v>
      </c>
      <c r="L384" s="10">
        <f t="shared" si="98"/>
        <v>0</v>
      </c>
      <c r="M384" s="10">
        <f t="shared" si="95"/>
        <v>9.202453987730062E-3</v>
      </c>
      <c r="N384" s="20">
        <f t="shared" si="96"/>
        <v>0</v>
      </c>
    </row>
    <row r="385" spans="1:14" x14ac:dyDescent="0.2">
      <c r="A385" s="8"/>
      <c r="B385" s="44" t="s">
        <v>357</v>
      </c>
      <c r="C385" s="41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0" t="str">
        <f t="shared" si="96"/>
        <v/>
      </c>
    </row>
    <row r="386" spans="1:14" x14ac:dyDescent="0.2">
      <c r="A386" s="8"/>
      <c r="B386" s="44" t="s">
        <v>358</v>
      </c>
      <c r="C386" s="41">
        <v>3</v>
      </c>
      <c r="D386" s="9">
        <v>0</v>
      </c>
      <c r="E386" s="9">
        <v>2</v>
      </c>
      <c r="F386" s="9">
        <v>0</v>
      </c>
      <c r="G386" s="10">
        <f t="shared" si="91"/>
        <v>9.202453987730062E-3</v>
      </c>
      <c r="H386" s="10" t="str">
        <f t="shared" si="92"/>
        <v/>
      </c>
      <c r="I386" s="10">
        <f t="shared" si="93"/>
        <v>1.0471204188481676E-3</v>
      </c>
      <c r="J386" s="10" t="str">
        <f t="shared" si="94"/>
        <v/>
      </c>
      <c r="K386" s="10">
        <f t="shared" si="97"/>
        <v>-0.33333333333333331</v>
      </c>
      <c r="L386" s="10" t="str">
        <f t="shared" si="98"/>
        <v xml:space="preserve"> </v>
      </c>
      <c r="M386" s="10">
        <f t="shared" si="95"/>
        <v>-3.0674846625766872E-3</v>
      </c>
      <c r="N386" s="20" t="str">
        <f t="shared" si="96"/>
        <v/>
      </c>
    </row>
    <row r="387" spans="1:14" x14ac:dyDescent="0.2">
      <c r="A387" s="8"/>
      <c r="B387" s="44" t="s">
        <v>359</v>
      </c>
      <c r="C387" s="41">
        <v>4</v>
      </c>
      <c r="D387" s="9">
        <v>1</v>
      </c>
      <c r="E387" s="9">
        <v>2</v>
      </c>
      <c r="F387" s="9">
        <v>1</v>
      </c>
      <c r="G387" s="10">
        <f t="shared" si="91"/>
        <v>1.2269938650306749E-2</v>
      </c>
      <c r="H387" s="10">
        <f t="shared" si="92"/>
        <v>1.3020833333333333E-3</v>
      </c>
      <c r="I387" s="10">
        <f t="shared" si="93"/>
        <v>1.0471204188481676E-3</v>
      </c>
      <c r="J387" s="10">
        <f t="shared" si="94"/>
        <v>6.7430883344571813E-4</v>
      </c>
      <c r="K387" s="10">
        <f t="shared" si="97"/>
        <v>-0.5</v>
      </c>
      <c r="L387" s="10">
        <f t="shared" si="98"/>
        <v>0</v>
      </c>
      <c r="M387" s="10">
        <f t="shared" si="95"/>
        <v>-6.1349693251533744E-3</v>
      </c>
      <c r="N387" s="20">
        <f t="shared" si="96"/>
        <v>0</v>
      </c>
    </row>
    <row r="388" spans="1:14" x14ac:dyDescent="0.2">
      <c r="A388" s="8"/>
      <c r="B388" s="44" t="s">
        <v>360</v>
      </c>
      <c r="C388" s="41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20" t="str">
        <f t="shared" si="96"/>
        <v/>
      </c>
    </row>
    <row r="389" spans="1:14" x14ac:dyDescent="0.2">
      <c r="A389" s="8"/>
      <c r="B389" s="44" t="s">
        <v>361</v>
      </c>
      <c r="C389" s="41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20" t="str">
        <f t="shared" si="96"/>
        <v/>
      </c>
    </row>
    <row r="390" spans="1:14" x14ac:dyDescent="0.2">
      <c r="A390" s="8"/>
      <c r="B390" s="44" t="s">
        <v>362</v>
      </c>
      <c r="C390" s="41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0" t="str">
        <f t="shared" si="96"/>
        <v/>
      </c>
    </row>
    <row r="391" spans="1:14" x14ac:dyDescent="0.2">
      <c r="A391" s="8"/>
      <c r="B391" s="44" t="s">
        <v>363</v>
      </c>
      <c r="C391" s="41">
        <v>7</v>
      </c>
      <c r="D391" s="9">
        <v>4</v>
      </c>
      <c r="E391" s="9">
        <v>1748</v>
      </c>
      <c r="F391" s="9">
        <v>917</v>
      </c>
      <c r="G391" s="10">
        <f t="shared" si="91"/>
        <v>2.1472392638036811E-2</v>
      </c>
      <c r="H391" s="10">
        <f t="shared" si="92"/>
        <v>5.208333333333333E-3</v>
      </c>
      <c r="I391" s="10">
        <f t="shared" si="93"/>
        <v>0.91518324607329848</v>
      </c>
      <c r="J391" s="10">
        <f t="shared" si="94"/>
        <v>0.6183412002697235</v>
      </c>
      <c r="K391" s="10">
        <f t="shared" si="97"/>
        <v>248.71428571428572</v>
      </c>
      <c r="L391" s="10">
        <f t="shared" si="98"/>
        <v>228.25</v>
      </c>
      <c r="M391" s="10">
        <f t="shared" si="95"/>
        <v>5.3404907975460123</v>
      </c>
      <c r="N391" s="20">
        <f t="shared" si="96"/>
        <v>1.1888020833333333</v>
      </c>
    </row>
    <row r="392" spans="1:14" x14ac:dyDescent="0.2">
      <c r="A392" s="8"/>
      <c r="B392" s="44" t="s">
        <v>364</v>
      </c>
      <c r="C392" s="41">
        <v>1</v>
      </c>
      <c r="D392" s="9">
        <v>0</v>
      </c>
      <c r="E392" s="9">
        <v>1</v>
      </c>
      <c r="F392" s="9">
        <v>0</v>
      </c>
      <c r="G392" s="10">
        <f t="shared" si="91"/>
        <v>3.0674846625766872E-3</v>
      </c>
      <c r="H392" s="10" t="str">
        <f t="shared" si="92"/>
        <v/>
      </c>
      <c r="I392" s="10">
        <f t="shared" si="93"/>
        <v>5.2356020942408382E-4</v>
      </c>
      <c r="J392" s="10" t="str">
        <f t="shared" si="94"/>
        <v/>
      </c>
      <c r="K392" s="10">
        <f t="shared" si="97"/>
        <v>0</v>
      </c>
      <c r="L392" s="10" t="str">
        <f t="shared" si="98"/>
        <v xml:space="preserve"> </v>
      </c>
      <c r="M392" s="10">
        <f t="shared" si="95"/>
        <v>0</v>
      </c>
      <c r="N392" s="20" t="str">
        <f t="shared" si="96"/>
        <v/>
      </c>
    </row>
    <row r="393" spans="1:14" x14ac:dyDescent="0.2">
      <c r="A393" s="8"/>
      <c r="B393" s="44" t="s">
        <v>365</v>
      </c>
      <c r="C393" s="41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0" t="str">
        <f t="shared" si="96"/>
        <v/>
      </c>
    </row>
    <row r="394" spans="1:14" x14ac:dyDescent="0.2">
      <c r="A394" s="8"/>
      <c r="B394" s="44" t="s">
        <v>366</v>
      </c>
      <c r="C394" s="41">
        <v>0</v>
      </c>
      <c r="D394" s="9">
        <v>2</v>
      </c>
      <c r="E394" s="9">
        <v>0</v>
      </c>
      <c r="F394" s="9">
        <v>1</v>
      </c>
      <c r="G394" s="10" t="str">
        <f t="shared" si="91"/>
        <v/>
      </c>
      <c r="H394" s="10">
        <f t="shared" si="92"/>
        <v>2.6041666666666665E-3</v>
      </c>
      <c r="I394" s="10" t="str">
        <f t="shared" si="93"/>
        <v/>
      </c>
      <c r="J394" s="10">
        <f t="shared" si="94"/>
        <v>6.7430883344571813E-4</v>
      </c>
      <c r="K394" s="10" t="str">
        <f t="shared" si="97"/>
        <v xml:space="preserve"> </v>
      </c>
      <c r="L394" s="10">
        <f t="shared" si="98"/>
        <v>-0.5</v>
      </c>
      <c r="M394" s="10" t="str">
        <f t="shared" si="95"/>
        <v/>
      </c>
      <c r="N394" s="20">
        <f t="shared" si="96"/>
        <v>-1.3020833333333333E-3</v>
      </c>
    </row>
    <row r="395" spans="1:14" x14ac:dyDescent="0.2">
      <c r="A395" s="8"/>
      <c r="B395" s="44" t="s">
        <v>367</v>
      </c>
      <c r="C395" s="41">
        <v>2</v>
      </c>
      <c r="D395" s="9">
        <v>47</v>
      </c>
      <c r="E395" s="9">
        <v>0</v>
      </c>
      <c r="F395" s="9">
        <v>11</v>
      </c>
      <c r="G395" s="10">
        <f t="shared" si="91"/>
        <v>6.1349693251533744E-3</v>
      </c>
      <c r="H395" s="10">
        <f t="shared" si="92"/>
        <v>6.1197916666666664E-2</v>
      </c>
      <c r="I395" s="10" t="str">
        <f t="shared" si="93"/>
        <v/>
      </c>
      <c r="J395" s="10">
        <f t="shared" si="94"/>
        <v>7.4173971679028991E-3</v>
      </c>
      <c r="K395" s="10">
        <f t="shared" si="97"/>
        <v>-1</v>
      </c>
      <c r="L395" s="10">
        <f t="shared" si="98"/>
        <v>-0.76595744680851063</v>
      </c>
      <c r="M395" s="10">
        <f t="shared" si="95"/>
        <v>-6.1349693251533744E-3</v>
      </c>
      <c r="N395" s="20">
        <f t="shared" si="96"/>
        <v>-4.6875E-2</v>
      </c>
    </row>
    <row r="396" spans="1:14" x14ac:dyDescent="0.2">
      <c r="A396" s="8"/>
      <c r="B396" s="44" t="s">
        <v>368</v>
      </c>
      <c r="C396" s="41">
        <v>0</v>
      </c>
      <c r="D396" s="9">
        <v>1</v>
      </c>
      <c r="E396" s="9">
        <v>1</v>
      </c>
      <c r="F396" s="9">
        <v>2</v>
      </c>
      <c r="G396" s="10" t="str">
        <f t="shared" si="91"/>
        <v/>
      </c>
      <c r="H396" s="10">
        <f t="shared" si="92"/>
        <v>1.3020833333333333E-3</v>
      </c>
      <c r="I396" s="10">
        <f t="shared" si="93"/>
        <v>5.2356020942408382E-4</v>
      </c>
      <c r="J396" s="10">
        <f t="shared" si="94"/>
        <v>1.3486176668914363E-3</v>
      </c>
      <c r="K396" s="10">
        <f t="shared" si="97"/>
        <v>1</v>
      </c>
      <c r="L396" s="10">
        <f t="shared" si="98"/>
        <v>1</v>
      </c>
      <c r="M396" s="10" t="str">
        <f t="shared" si="95"/>
        <v/>
      </c>
      <c r="N396" s="20">
        <f t="shared" si="96"/>
        <v>1.3020833333333333E-3</v>
      </c>
    </row>
    <row r="397" spans="1:14" x14ac:dyDescent="0.2">
      <c r="A397" s="8"/>
      <c r="B397" s="44" t="s">
        <v>369</v>
      </c>
      <c r="C397" s="41">
        <v>0</v>
      </c>
      <c r="D397" s="9">
        <v>0</v>
      </c>
      <c r="E397" s="9">
        <v>0</v>
      </c>
      <c r="F397" s="9">
        <v>3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>
        <f t="shared" si="94"/>
        <v>2.0229265003371545E-3</v>
      </c>
      <c r="K397" s="10" t="str">
        <f t="shared" si="97"/>
        <v xml:space="preserve"> </v>
      </c>
      <c r="L397" s="10">
        <f t="shared" si="98"/>
        <v>1</v>
      </c>
      <c r="M397" s="10" t="str">
        <f t="shared" si="95"/>
        <v/>
      </c>
      <c r="N397" s="20" t="str">
        <f t="shared" si="96"/>
        <v/>
      </c>
    </row>
    <row r="398" spans="1:14" x14ac:dyDescent="0.2">
      <c r="A398" s="8"/>
      <c r="B398" s="44" t="s">
        <v>370</v>
      </c>
      <c r="C398" s="41">
        <v>10</v>
      </c>
      <c r="D398" s="9">
        <v>3</v>
      </c>
      <c r="E398" s="9">
        <v>0</v>
      </c>
      <c r="F398" s="9">
        <v>0</v>
      </c>
      <c r="G398" s="10">
        <f t="shared" si="91"/>
        <v>3.0674846625766871E-2</v>
      </c>
      <c r="H398" s="10">
        <f t="shared" si="92"/>
        <v>3.90625E-3</v>
      </c>
      <c r="I398" s="10" t="str">
        <f t="shared" si="93"/>
        <v/>
      </c>
      <c r="J398" s="10" t="str">
        <f t="shared" si="94"/>
        <v/>
      </c>
      <c r="K398" s="10">
        <f t="shared" si="97"/>
        <v>-1</v>
      </c>
      <c r="L398" s="10">
        <f t="shared" si="98"/>
        <v>-1</v>
      </c>
      <c r="M398" s="10">
        <f t="shared" si="95"/>
        <v>-3.0674846625766871E-2</v>
      </c>
      <c r="N398" s="20">
        <f t="shared" si="96"/>
        <v>-3.90625E-3</v>
      </c>
    </row>
    <row r="399" spans="1:14" x14ac:dyDescent="0.2">
      <c r="A399" s="8"/>
      <c r="B399" s="44" t="s">
        <v>371</v>
      </c>
      <c r="C399" s="41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0" t="str">
        <f t="shared" si="96"/>
        <v/>
      </c>
    </row>
    <row r="400" spans="1:14" x14ac:dyDescent="0.2">
      <c r="A400" s="8"/>
      <c r="B400" s="44" t="s">
        <v>372</v>
      </c>
      <c r="C400" s="41">
        <v>0</v>
      </c>
      <c r="D400" s="9">
        <v>1</v>
      </c>
      <c r="E400" s="9">
        <v>0</v>
      </c>
      <c r="F400" s="9">
        <v>0</v>
      </c>
      <c r="G400" s="10" t="str">
        <f t="shared" si="91"/>
        <v/>
      </c>
      <c r="H400" s="10">
        <f t="shared" si="92"/>
        <v>1.3020833333333333E-3</v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>
        <f t="shared" si="98"/>
        <v>-1</v>
      </c>
      <c r="M400" s="10" t="str">
        <f t="shared" si="95"/>
        <v/>
      </c>
      <c r="N400" s="20">
        <f t="shared" si="96"/>
        <v>-1.3020833333333333E-3</v>
      </c>
    </row>
    <row r="401" spans="1:14" x14ac:dyDescent="0.2">
      <c r="A401" s="8"/>
      <c r="B401" s="44" t="s">
        <v>373</v>
      </c>
      <c r="C401" s="41">
        <v>0</v>
      </c>
      <c r="D401" s="9">
        <v>0</v>
      </c>
      <c r="E401" s="9">
        <v>0</v>
      </c>
      <c r="F401" s="9">
        <v>1</v>
      </c>
      <c r="G401" s="10" t="str">
        <f t="shared" si="91"/>
        <v/>
      </c>
      <c r="H401" s="10" t="str">
        <f t="shared" si="92"/>
        <v/>
      </c>
      <c r="I401" s="10" t="str">
        <f t="shared" si="93"/>
        <v/>
      </c>
      <c r="J401" s="10">
        <f t="shared" si="94"/>
        <v>6.7430883344571813E-4</v>
      </c>
      <c r="K401" s="10" t="str">
        <f t="shared" si="97"/>
        <v xml:space="preserve"> </v>
      </c>
      <c r="L401" s="10">
        <f t="shared" si="98"/>
        <v>1</v>
      </c>
      <c r="M401" s="10" t="str">
        <f t="shared" si="95"/>
        <v/>
      </c>
      <c r="N401" s="20" t="str">
        <f t="shared" si="96"/>
        <v/>
      </c>
    </row>
    <row r="402" spans="1:14" x14ac:dyDescent="0.2">
      <c r="A402" s="8"/>
      <c r="B402" s="44" t="s">
        <v>374</v>
      </c>
      <c r="C402" s="41">
        <v>1</v>
      </c>
      <c r="D402" s="9">
        <v>0</v>
      </c>
      <c r="E402" s="9">
        <v>0</v>
      </c>
      <c r="F402" s="9">
        <v>0</v>
      </c>
      <c r="G402" s="10">
        <f t="shared" si="91"/>
        <v>3.0674846625766872E-3</v>
      </c>
      <c r="H402" s="10" t="str">
        <f t="shared" si="92"/>
        <v/>
      </c>
      <c r="I402" s="10" t="str">
        <f t="shared" si="93"/>
        <v/>
      </c>
      <c r="J402" s="10" t="str">
        <f t="shared" si="94"/>
        <v/>
      </c>
      <c r="K402" s="10">
        <f t="shared" si="97"/>
        <v>-1</v>
      </c>
      <c r="L402" s="10" t="str">
        <f t="shared" si="98"/>
        <v xml:space="preserve"> </v>
      </c>
      <c r="M402" s="10">
        <f t="shared" si="95"/>
        <v>-3.0674846625766872E-3</v>
      </c>
      <c r="N402" s="20" t="str">
        <f t="shared" si="96"/>
        <v/>
      </c>
    </row>
    <row r="403" spans="1:14" x14ac:dyDescent="0.2">
      <c r="A403" s="8"/>
      <c r="B403" s="44" t="s">
        <v>375</v>
      </c>
      <c r="C403" s="41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20" t="str">
        <f t="shared" si="96"/>
        <v/>
      </c>
    </row>
    <row r="404" spans="1:14" ht="25.5" x14ac:dyDescent="0.2">
      <c r="A404" s="8"/>
      <c r="B404" s="44" t="s">
        <v>376</v>
      </c>
      <c r="C404" s="41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20" t="str">
        <f t="shared" si="96"/>
        <v/>
      </c>
    </row>
    <row r="405" spans="1:14" ht="25.5" x14ac:dyDescent="0.2">
      <c r="A405" s="8"/>
      <c r="B405" s="44" t="s">
        <v>377</v>
      </c>
      <c r="C405" s="41">
        <v>0</v>
      </c>
      <c r="D405" s="9">
        <v>1</v>
      </c>
      <c r="E405" s="9">
        <v>0</v>
      </c>
      <c r="F405" s="9">
        <v>0</v>
      </c>
      <c r="G405" s="10" t="str">
        <f t="shared" si="91"/>
        <v/>
      </c>
      <c r="H405" s="10">
        <f t="shared" si="92"/>
        <v>1.3020833333333333E-3</v>
      </c>
      <c r="I405" s="10" t="str">
        <f t="shared" si="93"/>
        <v/>
      </c>
      <c r="J405" s="10" t="str">
        <f t="shared" si="94"/>
        <v/>
      </c>
      <c r="K405" s="10" t="str">
        <f t="shared" si="97"/>
        <v xml:space="preserve"> </v>
      </c>
      <c r="L405" s="10">
        <f t="shared" si="98"/>
        <v>-1</v>
      </c>
      <c r="M405" s="10" t="str">
        <f t="shared" si="95"/>
        <v/>
      </c>
      <c r="N405" s="20">
        <f t="shared" si="96"/>
        <v>-1.3020833333333333E-3</v>
      </c>
    </row>
    <row r="406" spans="1:14" x14ac:dyDescent="0.2">
      <c r="A406" s="8"/>
      <c r="B406" s="44" t="s">
        <v>378</v>
      </c>
      <c r="C406" s="41">
        <v>3</v>
      </c>
      <c r="D406" s="9">
        <v>7</v>
      </c>
      <c r="E406" s="9">
        <v>9</v>
      </c>
      <c r="F406" s="9">
        <v>9</v>
      </c>
      <c r="G406" s="10">
        <f t="shared" si="91"/>
        <v>9.202453987730062E-3</v>
      </c>
      <c r="H406" s="10">
        <f t="shared" si="92"/>
        <v>9.1145833333333339E-3</v>
      </c>
      <c r="I406" s="10">
        <f t="shared" si="93"/>
        <v>4.7120418848167539E-3</v>
      </c>
      <c r="J406" s="10">
        <f t="shared" si="94"/>
        <v>6.0687795010114631E-3</v>
      </c>
      <c r="K406" s="10">
        <f t="shared" si="97"/>
        <v>2</v>
      </c>
      <c r="L406" s="10">
        <f t="shared" si="98"/>
        <v>0.2857142857142857</v>
      </c>
      <c r="M406" s="10">
        <f t="shared" si="95"/>
        <v>1.8404907975460124E-2</v>
      </c>
      <c r="N406" s="20">
        <f t="shared" si="96"/>
        <v>2.6041666666666665E-3</v>
      </c>
    </row>
    <row r="407" spans="1:14" x14ac:dyDescent="0.2">
      <c r="A407" s="8"/>
      <c r="B407" s="44" t="s">
        <v>379</v>
      </c>
      <c r="C407" s="41">
        <v>0</v>
      </c>
      <c r="D407" s="9">
        <v>0</v>
      </c>
      <c r="E407" s="9">
        <v>0</v>
      </c>
      <c r="F407" s="9">
        <v>0</v>
      </c>
      <c r="G407" s="10" t="str">
        <f t="shared" si="91"/>
        <v/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 t="str">
        <f t="shared" si="97"/>
        <v xml:space="preserve"> </v>
      </c>
      <c r="L407" s="10" t="str">
        <f t="shared" si="98"/>
        <v xml:space="preserve"> </v>
      </c>
      <c r="M407" s="10" t="str">
        <f t="shared" si="95"/>
        <v/>
      </c>
      <c r="N407" s="20" t="str">
        <f t="shared" si="96"/>
        <v/>
      </c>
    </row>
    <row r="408" spans="1:14" x14ac:dyDescent="0.2">
      <c r="A408" s="8"/>
      <c r="B408" s="44" t="s">
        <v>380</v>
      </c>
      <c r="C408" s="41">
        <v>0</v>
      </c>
      <c r="D408" s="9">
        <v>0</v>
      </c>
      <c r="E408" s="9">
        <v>0</v>
      </c>
      <c r="F408" s="9">
        <v>0</v>
      </c>
      <c r="G408" s="10" t="str">
        <f t="shared" si="91"/>
        <v/>
      </c>
      <c r="H408" s="10" t="str">
        <f t="shared" si="92"/>
        <v/>
      </c>
      <c r="I408" s="10" t="str">
        <f t="shared" si="93"/>
        <v/>
      </c>
      <c r="J408" s="10" t="str">
        <f t="shared" si="94"/>
        <v/>
      </c>
      <c r="K408" s="10" t="str">
        <f t="shared" si="97"/>
        <v xml:space="preserve"> </v>
      </c>
      <c r="L408" s="10" t="str">
        <f t="shared" si="98"/>
        <v xml:space="preserve"> </v>
      </c>
      <c r="M408" s="10" t="str">
        <f t="shared" si="95"/>
        <v/>
      </c>
      <c r="N408" s="20" t="str">
        <f t="shared" si="96"/>
        <v/>
      </c>
    </row>
    <row r="409" spans="1:14" x14ac:dyDescent="0.2">
      <c r="A409" s="8"/>
      <c r="B409" s="44" t="s">
        <v>381</v>
      </c>
      <c r="C409" s="41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20" t="str">
        <f t="shared" si="96"/>
        <v/>
      </c>
    </row>
    <row r="410" spans="1:14" x14ac:dyDescent="0.2">
      <c r="A410" s="8"/>
      <c r="B410" s="44" t="s">
        <v>382</v>
      </c>
      <c r="C410" s="41">
        <v>2</v>
      </c>
      <c r="D410" s="9">
        <v>0</v>
      </c>
      <c r="E410" s="9">
        <v>2</v>
      </c>
      <c r="F410" s="9">
        <v>0</v>
      </c>
      <c r="G410" s="10">
        <f t="shared" si="91"/>
        <v>6.1349693251533744E-3</v>
      </c>
      <c r="H410" s="10" t="str">
        <f t="shared" si="92"/>
        <v/>
      </c>
      <c r="I410" s="10">
        <f t="shared" si="93"/>
        <v>1.0471204188481676E-3</v>
      </c>
      <c r="J410" s="10" t="str">
        <f t="shared" si="94"/>
        <v/>
      </c>
      <c r="K410" s="10">
        <f t="shared" si="97"/>
        <v>0</v>
      </c>
      <c r="L410" s="10" t="str">
        <f t="shared" si="98"/>
        <v xml:space="preserve"> </v>
      </c>
      <c r="M410" s="10">
        <f t="shared" si="95"/>
        <v>0</v>
      </c>
      <c r="N410" s="20" t="str">
        <f t="shared" si="96"/>
        <v/>
      </c>
    </row>
    <row r="411" spans="1:14" x14ac:dyDescent="0.2">
      <c r="A411" s="8"/>
      <c r="B411" s="44" t="s">
        <v>383</v>
      </c>
      <c r="C411" s="41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20" t="str">
        <f t="shared" si="96"/>
        <v/>
      </c>
    </row>
    <row r="412" spans="1:14" x14ac:dyDescent="0.2">
      <c r="A412" s="8"/>
      <c r="B412" s="44" t="s">
        <v>384</v>
      </c>
      <c r="C412" s="41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0" t="str">
        <f t="shared" si="96"/>
        <v/>
      </c>
    </row>
    <row r="413" spans="1:14" x14ac:dyDescent="0.2">
      <c r="A413" s="8"/>
      <c r="B413" s="44" t="s">
        <v>385</v>
      </c>
      <c r="C413" s="41">
        <v>3</v>
      </c>
      <c r="D413" s="9">
        <v>0</v>
      </c>
      <c r="E413" s="9">
        <v>0</v>
      </c>
      <c r="F413" s="9">
        <v>0</v>
      </c>
      <c r="G413" s="10">
        <f t="shared" si="91"/>
        <v>9.202453987730062E-3</v>
      </c>
      <c r="H413" s="10" t="str">
        <f t="shared" si="92"/>
        <v/>
      </c>
      <c r="I413" s="10" t="str">
        <f t="shared" si="93"/>
        <v/>
      </c>
      <c r="J413" s="10" t="str">
        <f t="shared" si="94"/>
        <v/>
      </c>
      <c r="K413" s="10">
        <f t="shared" si="97"/>
        <v>-1</v>
      </c>
      <c r="L413" s="10" t="str">
        <f t="shared" si="98"/>
        <v xml:space="preserve"> </v>
      </c>
      <c r="M413" s="10">
        <f t="shared" si="95"/>
        <v>-9.202453987730062E-3</v>
      </c>
      <c r="N413" s="20" t="str">
        <f t="shared" si="96"/>
        <v/>
      </c>
    </row>
    <row r="414" spans="1:14" x14ac:dyDescent="0.2">
      <c r="A414" s="8"/>
      <c r="B414" s="44" t="s">
        <v>386</v>
      </c>
      <c r="C414" s="41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0" t="str">
        <f t="shared" si="96"/>
        <v/>
      </c>
    </row>
    <row r="415" spans="1:14" x14ac:dyDescent="0.2">
      <c r="A415" s="8"/>
      <c r="B415" s="44" t="s">
        <v>387</v>
      </c>
      <c r="C415" s="41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0" t="str">
        <f t="shared" si="96"/>
        <v/>
      </c>
    </row>
    <row r="416" spans="1:14" x14ac:dyDescent="0.2">
      <c r="A416" s="8"/>
      <c r="B416" s="44" t="s">
        <v>388</v>
      </c>
      <c r="C416" s="41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20" t="str">
        <f t="shared" si="96"/>
        <v/>
      </c>
    </row>
    <row r="417" spans="1:14" x14ac:dyDescent="0.2">
      <c r="A417" s="8" t="s">
        <v>76</v>
      </c>
      <c r="B417" s="44" t="s">
        <v>389</v>
      </c>
      <c r="C417" s="41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0" t="str">
        <f t="shared" si="96"/>
        <v/>
      </c>
    </row>
    <row r="418" spans="1:14" x14ac:dyDescent="0.2">
      <c r="A418" s="8" t="s">
        <v>76</v>
      </c>
      <c r="B418" s="44" t="s">
        <v>390</v>
      </c>
      <c r="C418" s="41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0" t="str">
        <f t="shared" si="96"/>
        <v/>
      </c>
    </row>
    <row r="419" spans="1:14" x14ac:dyDescent="0.2">
      <c r="A419" s="8"/>
      <c r="B419" s="44" t="s">
        <v>391</v>
      </c>
      <c r="C419" s="41">
        <v>82</v>
      </c>
      <c r="D419" s="9">
        <v>34</v>
      </c>
      <c r="E419" s="9">
        <v>12</v>
      </c>
      <c r="F419" s="9">
        <v>15</v>
      </c>
      <c r="G419" s="10">
        <f t="shared" si="91"/>
        <v>0.25153374233128833</v>
      </c>
      <c r="H419" s="10">
        <f t="shared" si="92"/>
        <v>4.4270833333333336E-2</v>
      </c>
      <c r="I419" s="10">
        <f t="shared" si="93"/>
        <v>6.2827225130890054E-3</v>
      </c>
      <c r="J419" s="10">
        <f t="shared" si="94"/>
        <v>1.0114632501685773E-2</v>
      </c>
      <c r="K419" s="10">
        <f t="shared" si="97"/>
        <v>-0.85365853658536583</v>
      </c>
      <c r="L419" s="10">
        <f t="shared" si="98"/>
        <v>-0.55882352941176472</v>
      </c>
      <c r="M419" s="10">
        <f t="shared" si="95"/>
        <v>-0.21472392638036808</v>
      </c>
      <c r="N419" s="20">
        <f t="shared" si="96"/>
        <v>-2.4739583333333336E-2</v>
      </c>
    </row>
    <row r="420" spans="1:14" x14ac:dyDescent="0.2">
      <c r="A420" s="8"/>
      <c r="B420" s="44" t="s">
        <v>392</v>
      </c>
      <c r="C420" s="41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0" t="str">
        <f t="shared" si="96"/>
        <v/>
      </c>
    </row>
    <row r="421" spans="1:14" x14ac:dyDescent="0.2">
      <c r="A421" s="8"/>
      <c r="B421" s="44" t="s">
        <v>393</v>
      </c>
      <c r="C421" s="41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0" t="str">
        <f t="shared" si="96"/>
        <v/>
      </c>
    </row>
    <row r="422" spans="1:14" x14ac:dyDescent="0.2">
      <c r="A422" s="8"/>
      <c r="B422" s="44" t="s">
        <v>394</v>
      </c>
      <c r="C422" s="41">
        <v>11</v>
      </c>
      <c r="D422" s="9">
        <v>1</v>
      </c>
      <c r="E422" s="9">
        <v>0</v>
      </c>
      <c r="F422" s="9">
        <v>0</v>
      </c>
      <c r="G422" s="10">
        <f t="shared" si="91"/>
        <v>3.3742331288343558E-2</v>
      </c>
      <c r="H422" s="10">
        <f t="shared" si="92"/>
        <v>1.3020833333333333E-3</v>
      </c>
      <c r="I422" s="10" t="str">
        <f t="shared" si="93"/>
        <v/>
      </c>
      <c r="J422" s="10" t="str">
        <f t="shared" si="94"/>
        <v/>
      </c>
      <c r="K422" s="10">
        <f t="shared" si="97"/>
        <v>-1</v>
      </c>
      <c r="L422" s="10">
        <f t="shared" si="98"/>
        <v>-1</v>
      </c>
      <c r="M422" s="10">
        <f t="shared" si="95"/>
        <v>-3.3742331288343558E-2</v>
      </c>
      <c r="N422" s="20">
        <f t="shared" si="96"/>
        <v>-1.3020833333333333E-3</v>
      </c>
    </row>
    <row r="423" spans="1:14" x14ac:dyDescent="0.2">
      <c r="A423" s="8"/>
      <c r="B423" s="44" t="s">
        <v>395</v>
      </c>
      <c r="C423" s="41">
        <v>14</v>
      </c>
      <c r="D423" s="9">
        <v>13</v>
      </c>
      <c r="E423" s="9">
        <v>14</v>
      </c>
      <c r="F423" s="9">
        <v>3</v>
      </c>
      <c r="G423" s="10">
        <f t="shared" si="91"/>
        <v>4.2944785276073622E-2</v>
      </c>
      <c r="H423" s="10">
        <f t="shared" si="92"/>
        <v>1.6927083333333332E-2</v>
      </c>
      <c r="I423" s="10">
        <f t="shared" si="93"/>
        <v>7.3298429319371729E-3</v>
      </c>
      <c r="J423" s="10">
        <f t="shared" si="94"/>
        <v>2.0229265003371545E-3</v>
      </c>
      <c r="K423" s="10">
        <f t="shared" si="97"/>
        <v>0</v>
      </c>
      <c r="L423" s="10">
        <f t="shared" si="98"/>
        <v>-0.76923076923076927</v>
      </c>
      <c r="M423" s="10">
        <f t="shared" si="95"/>
        <v>0</v>
      </c>
      <c r="N423" s="20">
        <f t="shared" si="96"/>
        <v>-1.3020833333333334E-2</v>
      </c>
    </row>
    <row r="424" spans="1:14" x14ac:dyDescent="0.2">
      <c r="A424" s="8"/>
      <c r="B424" s="44" t="s">
        <v>396</v>
      </c>
      <c r="C424" s="41">
        <v>35</v>
      </c>
      <c r="D424" s="9">
        <v>7</v>
      </c>
      <c r="E424" s="9">
        <v>1</v>
      </c>
      <c r="F424" s="9">
        <v>0</v>
      </c>
      <c r="G424" s="10">
        <f t="shared" si="91"/>
        <v>0.10736196319018405</v>
      </c>
      <c r="H424" s="10">
        <f t="shared" si="92"/>
        <v>9.1145833333333339E-3</v>
      </c>
      <c r="I424" s="10">
        <f t="shared" si="93"/>
        <v>5.2356020942408382E-4</v>
      </c>
      <c r="J424" s="10" t="str">
        <f t="shared" si="94"/>
        <v/>
      </c>
      <c r="K424" s="10">
        <f t="shared" si="97"/>
        <v>-0.97142857142857142</v>
      </c>
      <c r="L424" s="10">
        <f t="shared" si="98"/>
        <v>-1</v>
      </c>
      <c r="M424" s="10">
        <f t="shared" si="95"/>
        <v>-0.10429447852760737</v>
      </c>
      <c r="N424" s="20">
        <f t="shared" si="96"/>
        <v>-9.1145833333333339E-3</v>
      </c>
    </row>
    <row r="425" spans="1:14" x14ac:dyDescent="0.2">
      <c r="A425" s="8"/>
      <c r="B425" s="44" t="s">
        <v>397</v>
      </c>
      <c r="C425" s="41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0" t="str">
        <f t="shared" si="96"/>
        <v/>
      </c>
    </row>
    <row r="426" spans="1:14" x14ac:dyDescent="0.2">
      <c r="A426" s="8"/>
      <c r="B426" s="44" t="s">
        <v>398</v>
      </c>
      <c r="C426" s="41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20" t="str">
        <f t="shared" si="96"/>
        <v/>
      </c>
    </row>
    <row r="427" spans="1:14" ht="25.5" x14ac:dyDescent="0.2">
      <c r="A427" s="8"/>
      <c r="B427" s="44" t="s">
        <v>399</v>
      </c>
      <c r="C427" s="41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20" t="str">
        <f t="shared" si="96"/>
        <v/>
      </c>
    </row>
    <row r="428" spans="1:14" x14ac:dyDescent="0.2">
      <c r="A428" s="8"/>
      <c r="B428" s="44" t="s">
        <v>400</v>
      </c>
      <c r="C428" s="41">
        <v>0</v>
      </c>
      <c r="D428" s="9">
        <v>0</v>
      </c>
      <c r="E428" s="9">
        <v>0</v>
      </c>
      <c r="F428" s="9">
        <v>0</v>
      </c>
      <c r="G428" s="10" t="str">
        <f t="shared" si="91"/>
        <v/>
      </c>
      <c r="H428" s="10" t="str">
        <f t="shared" si="92"/>
        <v/>
      </c>
      <c r="I428" s="10" t="str">
        <f t="shared" si="93"/>
        <v/>
      </c>
      <c r="J428" s="10" t="str">
        <f t="shared" si="94"/>
        <v/>
      </c>
      <c r="K428" s="10" t="str">
        <f t="shared" si="97"/>
        <v xml:space="preserve"> </v>
      </c>
      <c r="L428" s="10" t="str">
        <f t="shared" si="98"/>
        <v xml:space="preserve"> </v>
      </c>
      <c r="M428" s="10" t="str">
        <f t="shared" si="95"/>
        <v/>
      </c>
      <c r="N428" s="20" t="str">
        <f t="shared" si="96"/>
        <v/>
      </c>
    </row>
    <row r="429" spans="1:14" x14ac:dyDescent="0.2">
      <c r="A429" s="8"/>
      <c r="B429" s="44" t="s">
        <v>401</v>
      </c>
      <c r="C429" s="41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20" t="str">
        <f t="shared" si="96"/>
        <v/>
      </c>
    </row>
    <row r="430" spans="1:14" x14ac:dyDescent="0.2">
      <c r="A430" s="8"/>
      <c r="B430" s="44" t="s">
        <v>402</v>
      </c>
      <c r="C430" s="41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20" t="str">
        <f t="shared" si="96"/>
        <v/>
      </c>
    </row>
    <row r="431" spans="1:14" x14ac:dyDescent="0.2">
      <c r="A431" s="8"/>
      <c r="B431" s="44" t="s">
        <v>403</v>
      </c>
      <c r="C431" s="41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0" t="str">
        <f t="shared" si="96"/>
        <v/>
      </c>
    </row>
    <row r="432" spans="1:14" ht="25.5" x14ac:dyDescent="0.2">
      <c r="A432" s="8"/>
      <c r="B432" s="44" t="s">
        <v>404</v>
      </c>
      <c r="C432" s="41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20" t="str">
        <f t="shared" si="96"/>
        <v/>
      </c>
    </row>
    <row r="433" spans="1:14" ht="25.5" x14ac:dyDescent="0.2">
      <c r="A433" s="8"/>
      <c r="B433" s="44" t="s">
        <v>405</v>
      </c>
      <c r="C433" s="41">
        <v>0</v>
      </c>
      <c r="D433" s="9">
        <v>0</v>
      </c>
      <c r="E433" s="9">
        <v>0</v>
      </c>
      <c r="F433" s="9">
        <v>0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 t="str">
        <f t="shared" si="98"/>
        <v xml:space="preserve"> </v>
      </c>
      <c r="M433" s="10" t="str">
        <f t="shared" si="95"/>
        <v/>
      </c>
      <c r="N433" s="20" t="str">
        <f t="shared" si="96"/>
        <v/>
      </c>
    </row>
    <row r="434" spans="1:14" x14ac:dyDescent="0.2">
      <c r="A434" s="8"/>
      <c r="B434" s="44" t="s">
        <v>406</v>
      </c>
      <c r="C434" s="41">
        <v>1</v>
      </c>
      <c r="D434" s="9">
        <v>1</v>
      </c>
      <c r="E434" s="9">
        <v>0</v>
      </c>
      <c r="F434" s="9">
        <v>1</v>
      </c>
      <c r="G434" s="10">
        <f t="shared" si="91"/>
        <v>3.0674846625766872E-3</v>
      </c>
      <c r="H434" s="10">
        <f t="shared" si="92"/>
        <v>1.3020833333333333E-3</v>
      </c>
      <c r="I434" s="10" t="str">
        <f t="shared" si="93"/>
        <v/>
      </c>
      <c r="J434" s="10">
        <f t="shared" si="94"/>
        <v>6.7430883344571813E-4</v>
      </c>
      <c r="K434" s="10">
        <f t="shared" si="97"/>
        <v>-1</v>
      </c>
      <c r="L434" s="10">
        <f t="shared" si="98"/>
        <v>0</v>
      </c>
      <c r="M434" s="10">
        <f t="shared" si="95"/>
        <v>-3.0674846625766872E-3</v>
      </c>
      <c r="N434" s="20">
        <f t="shared" si="96"/>
        <v>0</v>
      </c>
    </row>
    <row r="435" spans="1:14" x14ac:dyDescent="0.2">
      <c r="A435" s="8"/>
      <c r="B435" s="44" t="s">
        <v>407</v>
      </c>
      <c r="C435" s="41">
        <v>6</v>
      </c>
      <c r="D435" s="9">
        <v>5</v>
      </c>
      <c r="E435" s="9">
        <v>2</v>
      </c>
      <c r="F435" s="9">
        <v>2</v>
      </c>
      <c r="G435" s="10">
        <f t="shared" ref="G435:G498" si="99">+IF(C435=0,"",C435/C$371)</f>
        <v>1.8404907975460124E-2</v>
      </c>
      <c r="H435" s="10">
        <f t="shared" ref="H435:H498" si="100">+IF(D435=0,"",D435/D$371)</f>
        <v>6.510416666666667E-3</v>
      </c>
      <c r="I435" s="10">
        <f t="shared" ref="I435:I498" si="101">+IF(E435=0,"",E435/E$371)</f>
        <v>1.0471204188481676E-3</v>
      </c>
      <c r="J435" s="10">
        <f t="shared" ref="J435:J498" si="102">+IF(F435=0,"",F435/F$371)</f>
        <v>1.3486176668914363E-3</v>
      </c>
      <c r="K435" s="10">
        <f t="shared" si="97"/>
        <v>-0.66666666666666663</v>
      </c>
      <c r="L435" s="10">
        <f t="shared" si="98"/>
        <v>-0.6</v>
      </c>
      <c r="M435" s="10">
        <f t="shared" ref="M435:M498" si="103">+IF(OR(AND(G435=""),(K435="")),"",G435*K435)</f>
        <v>-1.2269938650306749E-2</v>
      </c>
      <c r="N435" s="20">
        <f t="shared" ref="N435:N498" si="104">+IF(OR(AND(H435=""),(L435="")),"",H435*L435)</f>
        <v>-3.90625E-3</v>
      </c>
    </row>
    <row r="436" spans="1:14" x14ac:dyDescent="0.2">
      <c r="A436" s="8"/>
      <c r="B436" s="44" t="s">
        <v>408</v>
      </c>
      <c r="C436" s="41">
        <v>0</v>
      </c>
      <c r="D436" s="9">
        <v>0</v>
      </c>
      <c r="E436" s="9">
        <v>0</v>
      </c>
      <c r="F436" s="9">
        <v>0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 t="str">
        <f t="shared" si="102"/>
        <v/>
      </c>
      <c r="K436" s="10" t="str">
        <f t="shared" ref="K436:K499" si="105">+IF(AND(C436=0,E436=0)," ",IF(C436=0,1,IF(E436=0,-1,(E436-C436)/C436)))</f>
        <v xml:space="preserve"> </v>
      </c>
      <c r="L436" s="10" t="str">
        <f t="shared" ref="L436:L499" si="106">+IF(AND(D436=0,F436=0)," ",IF(D436=0,1,IF(F436=0,-1,(F436-D436)/D436)))</f>
        <v xml:space="preserve"> </v>
      </c>
      <c r="M436" s="10" t="str">
        <f t="shared" si="103"/>
        <v/>
      </c>
      <c r="N436" s="20" t="str">
        <f t="shared" si="104"/>
        <v/>
      </c>
    </row>
    <row r="437" spans="1:14" x14ac:dyDescent="0.2">
      <c r="A437" s="8"/>
      <c r="B437" s="44" t="s">
        <v>409</v>
      </c>
      <c r="C437" s="41">
        <v>3</v>
      </c>
      <c r="D437" s="9">
        <v>6</v>
      </c>
      <c r="E437" s="9">
        <v>1</v>
      </c>
      <c r="F437" s="9">
        <v>1</v>
      </c>
      <c r="G437" s="10">
        <f t="shared" si="99"/>
        <v>9.202453987730062E-3</v>
      </c>
      <c r="H437" s="10">
        <f t="shared" si="100"/>
        <v>7.8125E-3</v>
      </c>
      <c r="I437" s="10">
        <f t="shared" si="101"/>
        <v>5.2356020942408382E-4</v>
      </c>
      <c r="J437" s="10">
        <f t="shared" si="102"/>
        <v>6.7430883344571813E-4</v>
      </c>
      <c r="K437" s="10">
        <f t="shared" si="105"/>
        <v>-0.66666666666666663</v>
      </c>
      <c r="L437" s="10">
        <f t="shared" si="106"/>
        <v>-0.83333333333333337</v>
      </c>
      <c r="M437" s="10">
        <f t="shared" si="103"/>
        <v>-6.1349693251533744E-3</v>
      </c>
      <c r="N437" s="20">
        <f t="shared" si="104"/>
        <v>-6.510416666666667E-3</v>
      </c>
    </row>
    <row r="438" spans="1:14" x14ac:dyDescent="0.2">
      <c r="A438" s="8"/>
      <c r="B438" s="44" t="s">
        <v>410</v>
      </c>
      <c r="C438" s="41">
        <v>1</v>
      </c>
      <c r="D438" s="9">
        <v>1</v>
      </c>
      <c r="E438" s="9">
        <v>0</v>
      </c>
      <c r="F438" s="9">
        <v>0</v>
      </c>
      <c r="G438" s="10">
        <f t="shared" si="99"/>
        <v>3.0674846625766872E-3</v>
      </c>
      <c r="H438" s="10">
        <f t="shared" si="100"/>
        <v>1.3020833333333333E-3</v>
      </c>
      <c r="I438" s="10" t="str">
        <f t="shared" si="101"/>
        <v/>
      </c>
      <c r="J438" s="10" t="str">
        <f t="shared" si="102"/>
        <v/>
      </c>
      <c r="K438" s="10">
        <f t="shared" si="105"/>
        <v>-1</v>
      </c>
      <c r="L438" s="10">
        <f t="shared" si="106"/>
        <v>-1</v>
      </c>
      <c r="M438" s="10">
        <f t="shared" si="103"/>
        <v>-3.0674846625766872E-3</v>
      </c>
      <c r="N438" s="20">
        <f t="shared" si="104"/>
        <v>-1.3020833333333333E-3</v>
      </c>
    </row>
    <row r="439" spans="1:14" x14ac:dyDescent="0.2">
      <c r="A439" s="8" t="s">
        <v>76</v>
      </c>
      <c r="B439" s="44" t="s">
        <v>411</v>
      </c>
      <c r="C439" s="41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0" t="str">
        <f t="shared" si="104"/>
        <v/>
      </c>
    </row>
    <row r="440" spans="1:14" x14ac:dyDescent="0.2">
      <c r="A440" s="8"/>
      <c r="B440" s="44" t="s">
        <v>412</v>
      </c>
      <c r="C440" s="41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0" t="str">
        <f t="shared" si="104"/>
        <v/>
      </c>
    </row>
    <row r="441" spans="1:14" x14ac:dyDescent="0.2">
      <c r="A441" s="8"/>
      <c r="B441" s="44" t="s">
        <v>413</v>
      </c>
      <c r="C441" s="41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0" t="str">
        <f t="shared" si="104"/>
        <v/>
      </c>
    </row>
    <row r="442" spans="1:14" x14ac:dyDescent="0.2">
      <c r="A442" s="8"/>
      <c r="B442" s="44" t="s">
        <v>414</v>
      </c>
      <c r="C442" s="41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20" t="str">
        <f t="shared" si="104"/>
        <v/>
      </c>
    </row>
    <row r="443" spans="1:14" x14ac:dyDescent="0.2">
      <c r="A443" s="8"/>
      <c r="B443" s="44" t="s">
        <v>415</v>
      </c>
      <c r="C443" s="41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20" t="str">
        <f t="shared" si="104"/>
        <v/>
      </c>
    </row>
    <row r="444" spans="1:14" x14ac:dyDescent="0.2">
      <c r="A444" s="8"/>
      <c r="B444" s="44" t="s">
        <v>416</v>
      </c>
      <c r="C444" s="41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0" t="str">
        <f t="shared" si="104"/>
        <v/>
      </c>
    </row>
    <row r="445" spans="1:14" x14ac:dyDescent="0.2">
      <c r="A445" s="8"/>
      <c r="B445" s="44" t="s">
        <v>417</v>
      </c>
      <c r="C445" s="41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0" t="str">
        <f t="shared" si="104"/>
        <v/>
      </c>
    </row>
    <row r="446" spans="1:14" x14ac:dyDescent="0.2">
      <c r="A446" s="8"/>
      <c r="B446" s="44" t="s">
        <v>418</v>
      </c>
      <c r="C446" s="41">
        <v>58</v>
      </c>
      <c r="D446" s="9">
        <v>200</v>
      </c>
      <c r="E446" s="9">
        <v>66</v>
      </c>
      <c r="F446" s="9">
        <v>313</v>
      </c>
      <c r="G446" s="10">
        <f t="shared" si="99"/>
        <v>0.17791411042944785</v>
      </c>
      <c r="H446" s="10">
        <f t="shared" si="100"/>
        <v>0.26041666666666669</v>
      </c>
      <c r="I446" s="10">
        <f t="shared" si="101"/>
        <v>3.4554973821989528E-2</v>
      </c>
      <c r="J446" s="10">
        <f t="shared" si="102"/>
        <v>0.21105866486850977</v>
      </c>
      <c r="K446" s="10">
        <f t="shared" si="105"/>
        <v>0.13793103448275862</v>
      </c>
      <c r="L446" s="10">
        <f t="shared" si="106"/>
        <v>0.56499999999999995</v>
      </c>
      <c r="M446" s="10">
        <f t="shared" si="103"/>
        <v>2.4539877300613498E-2</v>
      </c>
      <c r="N446" s="20">
        <f t="shared" si="104"/>
        <v>0.14713541666666666</v>
      </c>
    </row>
    <row r="447" spans="1:14" ht="24" customHeight="1" x14ac:dyDescent="0.2">
      <c r="A447" s="8"/>
      <c r="B447" s="44" t="s">
        <v>419</v>
      </c>
      <c r="C447" s="41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0" t="str">
        <f t="shared" si="104"/>
        <v/>
      </c>
    </row>
    <row r="448" spans="1:14" x14ac:dyDescent="0.2">
      <c r="A448" s="8"/>
      <c r="B448" s="44" t="s">
        <v>420</v>
      </c>
      <c r="C448" s="41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20" t="str">
        <f t="shared" si="104"/>
        <v/>
      </c>
    </row>
    <row r="449" spans="1:14" x14ac:dyDescent="0.2">
      <c r="A449" s="8"/>
      <c r="B449" s="44" t="s">
        <v>421</v>
      </c>
      <c r="C449" s="41">
        <v>1</v>
      </c>
      <c r="D449" s="9">
        <v>0</v>
      </c>
      <c r="E449" s="9">
        <v>0</v>
      </c>
      <c r="F449" s="9">
        <v>0</v>
      </c>
      <c r="G449" s="10">
        <f t="shared" si="99"/>
        <v>3.0674846625766872E-3</v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>
        <f t="shared" si="105"/>
        <v>-1</v>
      </c>
      <c r="L449" s="10" t="str">
        <f t="shared" si="106"/>
        <v xml:space="preserve"> </v>
      </c>
      <c r="M449" s="10">
        <f t="shared" si="103"/>
        <v>-3.0674846625766872E-3</v>
      </c>
      <c r="N449" s="20" t="str">
        <f t="shared" si="104"/>
        <v/>
      </c>
    </row>
    <row r="450" spans="1:14" x14ac:dyDescent="0.2">
      <c r="A450" s="8"/>
      <c r="B450" s="44" t="s">
        <v>422</v>
      </c>
      <c r="C450" s="41">
        <v>0</v>
      </c>
      <c r="D450" s="9">
        <v>0</v>
      </c>
      <c r="E450" s="9">
        <v>0</v>
      </c>
      <c r="F450" s="9">
        <v>0</v>
      </c>
      <c r="G450" s="10" t="str">
        <f t="shared" si="99"/>
        <v/>
      </c>
      <c r="H450" s="10" t="str">
        <f t="shared" si="100"/>
        <v/>
      </c>
      <c r="I450" s="10" t="str">
        <f t="shared" si="101"/>
        <v/>
      </c>
      <c r="J450" s="10" t="str">
        <f t="shared" si="102"/>
        <v/>
      </c>
      <c r="K450" s="10" t="str">
        <f t="shared" si="105"/>
        <v xml:space="preserve"> </v>
      </c>
      <c r="L450" s="10" t="str">
        <f t="shared" si="106"/>
        <v xml:space="preserve"> </v>
      </c>
      <c r="M450" s="10" t="str">
        <f t="shared" si="103"/>
        <v/>
      </c>
      <c r="N450" s="20" t="str">
        <f t="shared" si="104"/>
        <v/>
      </c>
    </row>
    <row r="451" spans="1:14" x14ac:dyDescent="0.2">
      <c r="A451" s="8"/>
      <c r="B451" s="44" t="s">
        <v>423</v>
      </c>
      <c r="C451" s="41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20" t="str">
        <f t="shared" si="104"/>
        <v/>
      </c>
    </row>
    <row r="452" spans="1:14" x14ac:dyDescent="0.2">
      <c r="A452" s="8"/>
      <c r="B452" s="44" t="s">
        <v>424</v>
      </c>
      <c r="C452" s="41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0" t="str">
        <f t="shared" si="104"/>
        <v/>
      </c>
    </row>
    <row r="453" spans="1:14" x14ac:dyDescent="0.2">
      <c r="A453" s="8"/>
      <c r="B453" s="44" t="s">
        <v>425</v>
      </c>
      <c r="C453" s="41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0" t="str">
        <f t="shared" si="104"/>
        <v/>
      </c>
    </row>
    <row r="454" spans="1:14" x14ac:dyDescent="0.2">
      <c r="A454" s="8"/>
      <c r="B454" s="44" t="s">
        <v>426</v>
      </c>
      <c r="C454" s="41">
        <v>1</v>
      </c>
      <c r="D454" s="9">
        <v>0</v>
      </c>
      <c r="E454" s="9">
        <v>0</v>
      </c>
      <c r="F454" s="9">
        <v>0</v>
      </c>
      <c r="G454" s="10">
        <f t="shared" si="99"/>
        <v>3.0674846625766872E-3</v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>
        <f t="shared" si="105"/>
        <v>-1</v>
      </c>
      <c r="L454" s="10" t="str">
        <f t="shared" si="106"/>
        <v xml:space="preserve"> </v>
      </c>
      <c r="M454" s="10">
        <f t="shared" si="103"/>
        <v>-3.0674846625766872E-3</v>
      </c>
      <c r="N454" s="20" t="str">
        <f t="shared" si="104"/>
        <v/>
      </c>
    </row>
    <row r="455" spans="1:14" x14ac:dyDescent="0.2">
      <c r="A455" s="8"/>
      <c r="B455" s="44" t="s">
        <v>427</v>
      </c>
      <c r="C455" s="41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20" t="str">
        <f t="shared" si="104"/>
        <v/>
      </c>
    </row>
    <row r="456" spans="1:14" x14ac:dyDescent="0.2">
      <c r="A456" s="8"/>
      <c r="B456" s="44" t="s">
        <v>428</v>
      </c>
      <c r="C456" s="41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0" t="str">
        <f t="shared" si="104"/>
        <v/>
      </c>
    </row>
    <row r="457" spans="1:14" x14ac:dyDescent="0.2">
      <c r="A457" s="8"/>
      <c r="B457" s="44" t="s">
        <v>429</v>
      </c>
      <c r="C457" s="41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0" t="str">
        <f t="shared" si="104"/>
        <v/>
      </c>
    </row>
    <row r="458" spans="1:14" x14ac:dyDescent="0.2">
      <c r="A458" s="8"/>
      <c r="B458" s="44" t="s">
        <v>430</v>
      </c>
      <c r="C458" s="41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0" t="str">
        <f t="shared" si="104"/>
        <v/>
      </c>
    </row>
    <row r="459" spans="1:14" ht="26.25" customHeight="1" x14ac:dyDescent="0.2">
      <c r="A459" s="8"/>
      <c r="B459" s="44" t="s">
        <v>431</v>
      </c>
      <c r="C459" s="41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0" t="str">
        <f t="shared" si="104"/>
        <v/>
      </c>
    </row>
    <row r="460" spans="1:14" ht="25.5" x14ac:dyDescent="0.2">
      <c r="A460" s="8"/>
      <c r="B460" s="44" t="s">
        <v>432</v>
      </c>
      <c r="C460" s="41">
        <v>3</v>
      </c>
      <c r="D460" s="9">
        <v>17</v>
      </c>
      <c r="E460" s="9">
        <v>1</v>
      </c>
      <c r="F460" s="9">
        <v>12</v>
      </c>
      <c r="G460" s="10">
        <f t="shared" si="99"/>
        <v>9.202453987730062E-3</v>
      </c>
      <c r="H460" s="10">
        <f t="shared" si="100"/>
        <v>2.2135416666666668E-2</v>
      </c>
      <c r="I460" s="10">
        <f t="shared" si="101"/>
        <v>5.2356020942408382E-4</v>
      </c>
      <c r="J460" s="10">
        <f t="shared" si="102"/>
        <v>8.091706001348618E-3</v>
      </c>
      <c r="K460" s="10">
        <f t="shared" si="105"/>
        <v>-0.66666666666666663</v>
      </c>
      <c r="L460" s="10">
        <f t="shared" si="106"/>
        <v>-0.29411764705882354</v>
      </c>
      <c r="M460" s="10">
        <f t="shared" si="103"/>
        <v>-6.1349693251533744E-3</v>
      </c>
      <c r="N460" s="20">
        <f t="shared" si="104"/>
        <v>-6.510416666666667E-3</v>
      </c>
    </row>
    <row r="461" spans="1:14" x14ac:dyDescent="0.2">
      <c r="A461" s="8"/>
      <c r="B461" s="44" t="s">
        <v>433</v>
      </c>
      <c r="C461" s="41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20" t="str">
        <f t="shared" si="104"/>
        <v/>
      </c>
    </row>
    <row r="462" spans="1:14" ht="25.5" x14ac:dyDescent="0.2">
      <c r="A462" s="8"/>
      <c r="B462" s="44" t="s">
        <v>434</v>
      </c>
      <c r="C462" s="41">
        <v>0</v>
      </c>
      <c r="D462" s="9">
        <v>1</v>
      </c>
      <c r="E462" s="9">
        <v>0</v>
      </c>
      <c r="F462" s="9">
        <v>1</v>
      </c>
      <c r="G462" s="10" t="str">
        <f t="shared" si="99"/>
        <v/>
      </c>
      <c r="H462" s="10">
        <f t="shared" si="100"/>
        <v>1.3020833333333333E-3</v>
      </c>
      <c r="I462" s="10" t="str">
        <f t="shared" si="101"/>
        <v/>
      </c>
      <c r="J462" s="10">
        <f t="shared" si="102"/>
        <v>6.7430883344571813E-4</v>
      </c>
      <c r="K462" s="10" t="str">
        <f t="shared" si="105"/>
        <v xml:space="preserve"> </v>
      </c>
      <c r="L462" s="10">
        <f t="shared" si="106"/>
        <v>0</v>
      </c>
      <c r="M462" s="10" t="str">
        <f t="shared" si="103"/>
        <v/>
      </c>
      <c r="N462" s="20">
        <f t="shared" si="104"/>
        <v>0</v>
      </c>
    </row>
    <row r="463" spans="1:14" ht="25.5" x14ac:dyDescent="0.2">
      <c r="A463" s="8"/>
      <c r="B463" s="44" t="s">
        <v>435</v>
      </c>
      <c r="C463" s="41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0" t="str">
        <f t="shared" si="104"/>
        <v/>
      </c>
    </row>
    <row r="464" spans="1:14" x14ac:dyDescent="0.2">
      <c r="A464" s="8"/>
      <c r="B464" s="44" t="s">
        <v>436</v>
      </c>
      <c r="C464" s="41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20" t="str">
        <f t="shared" si="104"/>
        <v/>
      </c>
    </row>
    <row r="465" spans="1:14" x14ac:dyDescent="0.2">
      <c r="A465" s="8"/>
      <c r="B465" s="44" t="s">
        <v>437</v>
      </c>
      <c r="C465" s="41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20" t="str">
        <f t="shared" si="104"/>
        <v/>
      </c>
    </row>
    <row r="466" spans="1:14" x14ac:dyDescent="0.2">
      <c r="A466" s="8"/>
      <c r="B466" s="44" t="s">
        <v>438</v>
      </c>
      <c r="C466" s="41">
        <v>0</v>
      </c>
      <c r="D466" s="9">
        <v>1</v>
      </c>
      <c r="E466" s="9">
        <v>0</v>
      </c>
      <c r="F466" s="9">
        <v>0</v>
      </c>
      <c r="G466" s="10" t="str">
        <f t="shared" si="99"/>
        <v/>
      </c>
      <c r="H466" s="10">
        <f t="shared" si="100"/>
        <v>1.3020833333333333E-3</v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>
        <f t="shared" si="106"/>
        <v>-1</v>
      </c>
      <c r="M466" s="10" t="str">
        <f t="shared" si="103"/>
        <v/>
      </c>
      <c r="N466" s="20">
        <f t="shared" si="104"/>
        <v>-1.3020833333333333E-3</v>
      </c>
    </row>
    <row r="467" spans="1:14" x14ac:dyDescent="0.2">
      <c r="A467" s="8"/>
      <c r="B467" s="44" t="s">
        <v>439</v>
      </c>
      <c r="C467" s="41">
        <v>0</v>
      </c>
      <c r="D467" s="9">
        <v>2</v>
      </c>
      <c r="E467" s="9">
        <v>0</v>
      </c>
      <c r="F467" s="9">
        <v>5</v>
      </c>
      <c r="G467" s="10" t="str">
        <f t="shared" si="99"/>
        <v/>
      </c>
      <c r="H467" s="10">
        <f t="shared" si="100"/>
        <v>2.6041666666666665E-3</v>
      </c>
      <c r="I467" s="10" t="str">
        <f t="shared" si="101"/>
        <v/>
      </c>
      <c r="J467" s="10">
        <f t="shared" si="102"/>
        <v>3.3715441672285905E-3</v>
      </c>
      <c r="K467" s="10" t="str">
        <f t="shared" si="105"/>
        <v xml:space="preserve"> </v>
      </c>
      <c r="L467" s="10">
        <f t="shared" si="106"/>
        <v>1.5</v>
      </c>
      <c r="M467" s="10" t="str">
        <f t="shared" si="103"/>
        <v/>
      </c>
      <c r="N467" s="20">
        <f t="shared" si="104"/>
        <v>3.90625E-3</v>
      </c>
    </row>
    <row r="468" spans="1:14" x14ac:dyDescent="0.2">
      <c r="A468" s="8"/>
      <c r="B468" s="44" t="s">
        <v>440</v>
      </c>
      <c r="C468" s="41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0" t="str">
        <f t="shared" si="104"/>
        <v/>
      </c>
    </row>
    <row r="469" spans="1:14" x14ac:dyDescent="0.2">
      <c r="A469" s="8"/>
      <c r="B469" s="44" t="s">
        <v>441</v>
      </c>
      <c r="C469" s="41">
        <v>0</v>
      </c>
      <c r="D469" s="9">
        <v>0</v>
      </c>
      <c r="E469" s="9">
        <v>0</v>
      </c>
      <c r="F469" s="9">
        <v>4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>
        <f t="shared" si="102"/>
        <v>2.6972353337828725E-3</v>
      </c>
      <c r="K469" s="10" t="str">
        <f t="shared" si="105"/>
        <v xml:space="preserve"> </v>
      </c>
      <c r="L469" s="10">
        <f t="shared" si="106"/>
        <v>1</v>
      </c>
      <c r="M469" s="10" t="str">
        <f t="shared" si="103"/>
        <v/>
      </c>
      <c r="N469" s="20" t="str">
        <f t="shared" si="104"/>
        <v/>
      </c>
    </row>
    <row r="470" spans="1:14" x14ac:dyDescent="0.2">
      <c r="A470" s="8"/>
      <c r="B470" s="44" t="s">
        <v>442</v>
      </c>
      <c r="C470" s="41">
        <v>0</v>
      </c>
      <c r="D470" s="9">
        <v>21</v>
      </c>
      <c r="E470" s="9">
        <v>6</v>
      </c>
      <c r="F470" s="9">
        <v>30</v>
      </c>
      <c r="G470" s="10" t="str">
        <f t="shared" si="99"/>
        <v/>
      </c>
      <c r="H470" s="10">
        <f t="shared" si="100"/>
        <v>2.734375E-2</v>
      </c>
      <c r="I470" s="10">
        <f t="shared" si="101"/>
        <v>3.1413612565445027E-3</v>
      </c>
      <c r="J470" s="10">
        <f t="shared" si="102"/>
        <v>2.0229265003371546E-2</v>
      </c>
      <c r="K470" s="10">
        <f t="shared" si="105"/>
        <v>1</v>
      </c>
      <c r="L470" s="10">
        <f t="shared" si="106"/>
        <v>0.42857142857142855</v>
      </c>
      <c r="M470" s="10" t="str">
        <f t="shared" si="103"/>
        <v/>
      </c>
      <c r="N470" s="20">
        <f t="shared" si="104"/>
        <v>1.171875E-2</v>
      </c>
    </row>
    <row r="471" spans="1:14" x14ac:dyDescent="0.2">
      <c r="A471" s="8"/>
      <c r="B471" s="44" t="s">
        <v>443</v>
      </c>
      <c r="C471" s="41">
        <v>0</v>
      </c>
      <c r="D471" s="9">
        <v>1</v>
      </c>
      <c r="E471" s="9">
        <v>0</v>
      </c>
      <c r="F471" s="9">
        <v>0</v>
      </c>
      <c r="G471" s="10" t="str">
        <f t="shared" si="99"/>
        <v/>
      </c>
      <c r="H471" s="10">
        <f t="shared" si="100"/>
        <v>1.3020833333333333E-3</v>
      </c>
      <c r="I471" s="10" t="str">
        <f t="shared" si="101"/>
        <v/>
      </c>
      <c r="J471" s="10" t="str">
        <f t="shared" si="102"/>
        <v/>
      </c>
      <c r="K471" s="10" t="str">
        <f t="shared" si="105"/>
        <v xml:space="preserve"> </v>
      </c>
      <c r="L471" s="10">
        <f t="shared" si="106"/>
        <v>-1</v>
      </c>
      <c r="M471" s="10" t="str">
        <f t="shared" si="103"/>
        <v/>
      </c>
      <c r="N471" s="20">
        <f t="shared" si="104"/>
        <v>-1.3020833333333333E-3</v>
      </c>
    </row>
    <row r="472" spans="1:14" x14ac:dyDescent="0.2">
      <c r="A472" s="8"/>
      <c r="B472" s="44" t="s">
        <v>444</v>
      </c>
      <c r="C472" s="41">
        <v>0</v>
      </c>
      <c r="D472" s="9">
        <v>0</v>
      </c>
      <c r="E472" s="9">
        <v>0</v>
      </c>
      <c r="F472" s="9">
        <v>2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>
        <f t="shared" si="102"/>
        <v>1.3486176668914363E-3</v>
      </c>
      <c r="K472" s="10" t="str">
        <f t="shared" si="105"/>
        <v xml:space="preserve"> </v>
      </c>
      <c r="L472" s="10">
        <f t="shared" si="106"/>
        <v>1</v>
      </c>
      <c r="M472" s="10" t="str">
        <f t="shared" si="103"/>
        <v/>
      </c>
      <c r="N472" s="20" t="str">
        <f t="shared" si="104"/>
        <v/>
      </c>
    </row>
    <row r="473" spans="1:14" x14ac:dyDescent="0.2">
      <c r="A473" s="8"/>
      <c r="B473" s="44" t="s">
        <v>445</v>
      </c>
      <c r="C473" s="41">
        <v>10</v>
      </c>
      <c r="D473" s="9">
        <v>102</v>
      </c>
      <c r="E473" s="9">
        <v>0</v>
      </c>
      <c r="F473" s="9">
        <v>0</v>
      </c>
      <c r="G473" s="10">
        <f t="shared" si="99"/>
        <v>3.0674846625766871E-2</v>
      </c>
      <c r="H473" s="10">
        <f t="shared" si="100"/>
        <v>0.1328125</v>
      </c>
      <c r="I473" s="10" t="str">
        <f t="shared" si="101"/>
        <v/>
      </c>
      <c r="J473" s="10" t="str">
        <f t="shared" si="102"/>
        <v/>
      </c>
      <c r="K473" s="10">
        <f t="shared" si="105"/>
        <v>-1</v>
      </c>
      <c r="L473" s="10">
        <f t="shared" si="106"/>
        <v>-1</v>
      </c>
      <c r="M473" s="10">
        <f t="shared" si="103"/>
        <v>-3.0674846625766871E-2</v>
      </c>
      <c r="N473" s="20">
        <f t="shared" si="104"/>
        <v>-0.1328125</v>
      </c>
    </row>
    <row r="474" spans="1:14" x14ac:dyDescent="0.2">
      <c r="A474" s="8"/>
      <c r="B474" s="44" t="s">
        <v>446</v>
      </c>
      <c r="C474" s="41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0" t="str">
        <f t="shared" si="104"/>
        <v/>
      </c>
    </row>
    <row r="475" spans="1:14" x14ac:dyDescent="0.2">
      <c r="A475" s="8"/>
      <c r="B475" s="44" t="s">
        <v>447</v>
      </c>
      <c r="C475" s="41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0" t="str">
        <f t="shared" si="104"/>
        <v/>
      </c>
    </row>
    <row r="476" spans="1:14" x14ac:dyDescent="0.2">
      <c r="A476" s="8"/>
      <c r="B476" s="44" t="s">
        <v>448</v>
      </c>
      <c r="C476" s="41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0" t="str">
        <f t="shared" si="104"/>
        <v/>
      </c>
    </row>
    <row r="477" spans="1:14" x14ac:dyDescent="0.2">
      <c r="A477" s="8"/>
      <c r="B477" s="44" t="s">
        <v>449</v>
      </c>
      <c r="C477" s="41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0" t="str">
        <f t="shared" si="104"/>
        <v/>
      </c>
    </row>
    <row r="478" spans="1:14" x14ac:dyDescent="0.2">
      <c r="A478" s="8"/>
      <c r="B478" s="44" t="s">
        <v>450</v>
      </c>
      <c r="C478" s="41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20" t="str">
        <f t="shared" si="104"/>
        <v/>
      </c>
    </row>
    <row r="479" spans="1:14" x14ac:dyDescent="0.2">
      <c r="A479" s="8"/>
      <c r="B479" s="44" t="s">
        <v>451</v>
      </c>
      <c r="C479" s="41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0" t="str">
        <f t="shared" si="104"/>
        <v/>
      </c>
    </row>
    <row r="480" spans="1:14" x14ac:dyDescent="0.2">
      <c r="A480" s="8"/>
      <c r="B480" s="44" t="s">
        <v>452</v>
      </c>
      <c r="C480" s="41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0" t="str">
        <f t="shared" si="104"/>
        <v/>
      </c>
    </row>
    <row r="481" spans="1:14" ht="26.25" customHeight="1" x14ac:dyDescent="0.2">
      <c r="A481" s="8"/>
      <c r="B481" s="44" t="s">
        <v>453</v>
      </c>
      <c r="C481" s="41">
        <v>0</v>
      </c>
      <c r="D481" s="9">
        <v>0</v>
      </c>
      <c r="E481" s="9">
        <v>0</v>
      </c>
      <c r="F481" s="9">
        <v>0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 t="str">
        <f t="shared" si="106"/>
        <v xml:space="preserve"> </v>
      </c>
      <c r="M481" s="10" t="str">
        <f t="shared" si="103"/>
        <v/>
      </c>
      <c r="N481" s="20" t="str">
        <f t="shared" si="104"/>
        <v/>
      </c>
    </row>
    <row r="482" spans="1:14" x14ac:dyDescent="0.2">
      <c r="A482" s="8"/>
      <c r="B482" s="44" t="s">
        <v>454</v>
      </c>
      <c r="C482" s="41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0" t="str">
        <f t="shared" si="104"/>
        <v/>
      </c>
    </row>
    <row r="483" spans="1:14" x14ac:dyDescent="0.2">
      <c r="A483" s="8"/>
      <c r="B483" s="44" t="s">
        <v>455</v>
      </c>
      <c r="C483" s="41">
        <v>0</v>
      </c>
      <c r="D483" s="9">
        <v>0</v>
      </c>
      <c r="E483" s="9">
        <v>0</v>
      </c>
      <c r="F483" s="9">
        <v>2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>
        <f t="shared" si="102"/>
        <v>1.3486176668914363E-3</v>
      </c>
      <c r="K483" s="10" t="str">
        <f t="shared" si="105"/>
        <v xml:space="preserve"> </v>
      </c>
      <c r="L483" s="10">
        <f t="shared" si="106"/>
        <v>1</v>
      </c>
      <c r="M483" s="10" t="str">
        <f t="shared" si="103"/>
        <v/>
      </c>
      <c r="N483" s="20" t="str">
        <f t="shared" si="104"/>
        <v/>
      </c>
    </row>
    <row r="484" spans="1:14" x14ac:dyDescent="0.2">
      <c r="A484" s="8"/>
      <c r="B484" s="44" t="s">
        <v>456</v>
      </c>
      <c r="C484" s="41">
        <v>0</v>
      </c>
      <c r="D484" s="9">
        <v>9</v>
      </c>
      <c r="E484" s="9">
        <v>0</v>
      </c>
      <c r="F484" s="9">
        <v>0</v>
      </c>
      <c r="G484" s="10" t="str">
        <f t="shared" si="99"/>
        <v/>
      </c>
      <c r="H484" s="10">
        <f t="shared" si="100"/>
        <v>1.171875E-2</v>
      </c>
      <c r="I484" s="10" t="str">
        <f t="shared" si="101"/>
        <v/>
      </c>
      <c r="J484" s="10" t="str">
        <f t="shared" si="102"/>
        <v/>
      </c>
      <c r="K484" s="10" t="str">
        <f t="shared" si="105"/>
        <v xml:space="preserve"> </v>
      </c>
      <c r="L484" s="10">
        <f t="shared" si="106"/>
        <v>-1</v>
      </c>
      <c r="M484" s="10" t="str">
        <f t="shared" si="103"/>
        <v/>
      </c>
      <c r="N484" s="20">
        <f t="shared" si="104"/>
        <v>-1.171875E-2</v>
      </c>
    </row>
    <row r="485" spans="1:14" x14ac:dyDescent="0.2">
      <c r="A485" s="8"/>
      <c r="B485" s="44" t="s">
        <v>457</v>
      </c>
      <c r="C485" s="41">
        <v>0</v>
      </c>
      <c r="D485" s="9">
        <v>2</v>
      </c>
      <c r="E485" s="9">
        <v>0</v>
      </c>
      <c r="F485" s="9">
        <v>0</v>
      </c>
      <c r="G485" s="10" t="str">
        <f t="shared" si="99"/>
        <v/>
      </c>
      <c r="H485" s="10">
        <f t="shared" si="100"/>
        <v>2.6041666666666665E-3</v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>
        <f t="shared" si="106"/>
        <v>-1</v>
      </c>
      <c r="M485" s="10" t="str">
        <f t="shared" si="103"/>
        <v/>
      </c>
      <c r="N485" s="20">
        <f t="shared" si="104"/>
        <v>-2.6041666666666665E-3</v>
      </c>
    </row>
    <row r="486" spans="1:14" ht="25.5" x14ac:dyDescent="0.2">
      <c r="A486" s="8"/>
      <c r="B486" s="44" t="s">
        <v>458</v>
      </c>
      <c r="C486" s="41">
        <v>0</v>
      </c>
      <c r="D486" s="9">
        <v>3</v>
      </c>
      <c r="E486" s="9">
        <v>0</v>
      </c>
      <c r="F486" s="9">
        <v>0</v>
      </c>
      <c r="G486" s="10" t="str">
        <f t="shared" si="99"/>
        <v/>
      </c>
      <c r="H486" s="10">
        <f t="shared" si="100"/>
        <v>3.90625E-3</v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>
        <f t="shared" si="106"/>
        <v>-1</v>
      </c>
      <c r="M486" s="10" t="str">
        <f t="shared" si="103"/>
        <v/>
      </c>
      <c r="N486" s="20">
        <f t="shared" si="104"/>
        <v>-3.90625E-3</v>
      </c>
    </row>
    <row r="487" spans="1:14" ht="25.5" x14ac:dyDescent="0.2">
      <c r="A487" s="8"/>
      <c r="B487" s="44" t="s">
        <v>459</v>
      </c>
      <c r="C487" s="41">
        <v>0</v>
      </c>
      <c r="D487" s="9">
        <v>0</v>
      </c>
      <c r="E487" s="9">
        <v>0</v>
      </c>
      <c r="F487" s="9">
        <v>0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 t="str">
        <f t="shared" si="102"/>
        <v/>
      </c>
      <c r="K487" s="10" t="str">
        <f t="shared" si="105"/>
        <v xml:space="preserve"> </v>
      </c>
      <c r="L487" s="10" t="str">
        <f t="shared" si="106"/>
        <v xml:space="preserve"> </v>
      </c>
      <c r="M487" s="10" t="str">
        <f t="shared" si="103"/>
        <v/>
      </c>
      <c r="N487" s="20" t="str">
        <f t="shared" si="104"/>
        <v/>
      </c>
    </row>
    <row r="488" spans="1:14" ht="25.5" x14ac:dyDescent="0.2">
      <c r="A488" s="8"/>
      <c r="B488" s="44" t="s">
        <v>460</v>
      </c>
      <c r="C488" s="41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0" t="str">
        <f t="shared" si="104"/>
        <v/>
      </c>
    </row>
    <row r="489" spans="1:14" x14ac:dyDescent="0.2">
      <c r="A489" s="8"/>
      <c r="B489" s="44" t="s">
        <v>461</v>
      </c>
      <c r="C489" s="41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20" t="str">
        <f t="shared" si="104"/>
        <v/>
      </c>
    </row>
    <row r="490" spans="1:14" ht="25.5" x14ac:dyDescent="0.2">
      <c r="A490" s="8"/>
      <c r="B490" s="44" t="s">
        <v>462</v>
      </c>
      <c r="C490" s="41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0" t="str">
        <f t="shared" si="104"/>
        <v/>
      </c>
    </row>
    <row r="491" spans="1:14" x14ac:dyDescent="0.2">
      <c r="A491" s="8"/>
      <c r="B491" s="44" t="s">
        <v>463</v>
      </c>
      <c r="C491" s="41">
        <v>0</v>
      </c>
      <c r="D491" s="9">
        <v>1</v>
      </c>
      <c r="E491" s="9">
        <v>0</v>
      </c>
      <c r="F491" s="9">
        <v>0</v>
      </c>
      <c r="G491" s="10" t="str">
        <f t="shared" si="99"/>
        <v/>
      </c>
      <c r="H491" s="10">
        <f t="shared" si="100"/>
        <v>1.3020833333333333E-3</v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>
        <f t="shared" si="106"/>
        <v>-1</v>
      </c>
      <c r="M491" s="10" t="str">
        <f t="shared" si="103"/>
        <v/>
      </c>
      <c r="N491" s="20">
        <f t="shared" si="104"/>
        <v>-1.3020833333333333E-3</v>
      </c>
    </row>
    <row r="492" spans="1:14" x14ac:dyDescent="0.2">
      <c r="A492" s="8"/>
      <c r="B492" s="44" t="s">
        <v>464</v>
      </c>
      <c r="C492" s="41">
        <v>0</v>
      </c>
      <c r="D492" s="9">
        <v>1</v>
      </c>
      <c r="E492" s="9">
        <v>0</v>
      </c>
      <c r="F492" s="9">
        <v>0</v>
      </c>
      <c r="G492" s="10" t="str">
        <f t="shared" si="99"/>
        <v/>
      </c>
      <c r="H492" s="10">
        <f t="shared" si="100"/>
        <v>1.3020833333333333E-3</v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>
        <f t="shared" si="106"/>
        <v>-1</v>
      </c>
      <c r="M492" s="10" t="str">
        <f t="shared" si="103"/>
        <v/>
      </c>
      <c r="N492" s="20">
        <f t="shared" si="104"/>
        <v>-1.3020833333333333E-3</v>
      </c>
    </row>
    <row r="493" spans="1:14" x14ac:dyDescent="0.2">
      <c r="A493" s="8"/>
      <c r="B493" s="44" t="s">
        <v>465</v>
      </c>
      <c r="C493" s="41">
        <v>0</v>
      </c>
      <c r="D493" s="9">
        <v>17</v>
      </c>
      <c r="E493" s="9">
        <v>0</v>
      </c>
      <c r="F493" s="9">
        <v>6</v>
      </c>
      <c r="G493" s="10" t="str">
        <f t="shared" si="99"/>
        <v/>
      </c>
      <c r="H493" s="10">
        <f t="shared" si="100"/>
        <v>2.2135416666666668E-2</v>
      </c>
      <c r="I493" s="10" t="str">
        <f t="shared" si="101"/>
        <v/>
      </c>
      <c r="J493" s="10">
        <f t="shared" si="102"/>
        <v>4.045853000674309E-3</v>
      </c>
      <c r="K493" s="10" t="str">
        <f t="shared" si="105"/>
        <v xml:space="preserve"> </v>
      </c>
      <c r="L493" s="10">
        <f t="shared" si="106"/>
        <v>-0.6470588235294118</v>
      </c>
      <c r="M493" s="10" t="str">
        <f t="shared" si="103"/>
        <v/>
      </c>
      <c r="N493" s="20">
        <f t="shared" si="104"/>
        <v>-1.4322916666666668E-2</v>
      </c>
    </row>
    <row r="494" spans="1:14" x14ac:dyDescent="0.2">
      <c r="A494" s="8"/>
      <c r="B494" s="44" t="s">
        <v>466</v>
      </c>
      <c r="C494" s="41">
        <v>0</v>
      </c>
      <c r="D494" s="9">
        <v>0</v>
      </c>
      <c r="E494" s="9">
        <v>0</v>
      </c>
      <c r="F494" s="9">
        <v>1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>
        <f t="shared" si="102"/>
        <v>6.7430883344571813E-4</v>
      </c>
      <c r="K494" s="10" t="str">
        <f t="shared" si="105"/>
        <v xml:space="preserve"> </v>
      </c>
      <c r="L494" s="10">
        <f t="shared" si="106"/>
        <v>1</v>
      </c>
      <c r="M494" s="10" t="str">
        <f t="shared" si="103"/>
        <v/>
      </c>
      <c r="N494" s="20" t="str">
        <f t="shared" si="104"/>
        <v/>
      </c>
    </row>
    <row r="495" spans="1:14" x14ac:dyDescent="0.2">
      <c r="A495" s="8"/>
      <c r="B495" s="44" t="s">
        <v>467</v>
      </c>
      <c r="C495" s="41">
        <v>0</v>
      </c>
      <c r="D495" s="9">
        <v>1</v>
      </c>
      <c r="E495" s="9">
        <v>0</v>
      </c>
      <c r="F495" s="9">
        <v>0</v>
      </c>
      <c r="G495" s="10" t="str">
        <f t="shared" si="99"/>
        <v/>
      </c>
      <c r="H495" s="10">
        <f t="shared" si="100"/>
        <v>1.3020833333333333E-3</v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>
        <f t="shared" si="106"/>
        <v>-1</v>
      </c>
      <c r="M495" s="10" t="str">
        <f t="shared" si="103"/>
        <v/>
      </c>
      <c r="N495" s="20">
        <f t="shared" si="104"/>
        <v>-1.3020833333333333E-3</v>
      </c>
    </row>
    <row r="496" spans="1:14" x14ac:dyDescent="0.2">
      <c r="A496" s="8"/>
      <c r="B496" s="44" t="s">
        <v>468</v>
      </c>
      <c r="C496" s="41">
        <v>0</v>
      </c>
      <c r="D496" s="9">
        <v>0</v>
      </c>
      <c r="E496" s="9">
        <v>0</v>
      </c>
      <c r="F496" s="9">
        <v>2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>
        <f t="shared" si="102"/>
        <v>1.3486176668914363E-3</v>
      </c>
      <c r="K496" s="10" t="str">
        <f t="shared" si="105"/>
        <v xml:space="preserve"> </v>
      </c>
      <c r="L496" s="10">
        <f t="shared" si="106"/>
        <v>1</v>
      </c>
      <c r="M496" s="10" t="str">
        <f t="shared" si="103"/>
        <v/>
      </c>
      <c r="N496" s="20" t="str">
        <f t="shared" si="104"/>
        <v/>
      </c>
    </row>
    <row r="497" spans="1:14" x14ac:dyDescent="0.2">
      <c r="A497" s="8"/>
      <c r="B497" s="44" t="s">
        <v>469</v>
      </c>
      <c r="C497" s="41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20" t="str">
        <f t="shared" si="104"/>
        <v/>
      </c>
    </row>
    <row r="498" spans="1:14" x14ac:dyDescent="0.2">
      <c r="A498" s="8"/>
      <c r="B498" s="44" t="s">
        <v>470</v>
      </c>
      <c r="C498" s="41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0" t="str">
        <f t="shared" si="104"/>
        <v/>
      </c>
    </row>
    <row r="499" spans="1:14" x14ac:dyDescent="0.2">
      <c r="A499" s="8"/>
      <c r="B499" s="44" t="s">
        <v>471</v>
      </c>
      <c r="C499" s="41">
        <v>1</v>
      </c>
      <c r="D499" s="9">
        <v>27</v>
      </c>
      <c r="E499" s="9">
        <v>0</v>
      </c>
      <c r="F499" s="9">
        <v>23</v>
      </c>
      <c r="G499" s="10">
        <f t="shared" ref="G499:G562" si="107">+IF(C499=0,"",C499/C$371)</f>
        <v>3.0674846625766872E-3</v>
      </c>
      <c r="H499" s="10">
        <f t="shared" ref="H499:H562" si="108">+IF(D499=0,"",D499/D$371)</f>
        <v>3.515625E-2</v>
      </c>
      <c r="I499" s="10" t="str">
        <f t="shared" ref="I499:I562" si="109">+IF(E499=0,"",E499/E$371)</f>
        <v/>
      </c>
      <c r="J499" s="10">
        <f t="shared" ref="J499:J562" si="110">+IF(F499=0,"",F499/F$371)</f>
        <v>1.5509103169251517E-2</v>
      </c>
      <c r="K499" s="10">
        <f t="shared" si="105"/>
        <v>-1</v>
      </c>
      <c r="L499" s="10">
        <f t="shared" si="106"/>
        <v>-0.14814814814814814</v>
      </c>
      <c r="M499" s="10">
        <f t="shared" ref="M499:M562" si="111">+IF(OR(AND(G499=""),(K499="")),"",G499*K499)</f>
        <v>-3.0674846625766872E-3</v>
      </c>
      <c r="N499" s="20">
        <f t="shared" ref="N499:N562" si="112">+IF(OR(AND(H499=""),(L499="")),"",H499*L499)</f>
        <v>-5.208333333333333E-3</v>
      </c>
    </row>
    <row r="500" spans="1:14" x14ac:dyDescent="0.2">
      <c r="A500" s="8"/>
      <c r="B500" s="44" t="s">
        <v>472</v>
      </c>
      <c r="C500" s="41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0" t="str">
        <f t="shared" si="112"/>
        <v/>
      </c>
    </row>
    <row r="501" spans="1:14" x14ac:dyDescent="0.2">
      <c r="A501" s="8"/>
      <c r="B501" s="44" t="s">
        <v>473</v>
      </c>
      <c r="C501" s="41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20" t="str">
        <f t="shared" si="112"/>
        <v/>
      </c>
    </row>
    <row r="502" spans="1:14" x14ac:dyDescent="0.2">
      <c r="A502" s="8"/>
      <c r="B502" s="44" t="s">
        <v>474</v>
      </c>
      <c r="C502" s="41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0" t="str">
        <f t="shared" si="112"/>
        <v/>
      </c>
    </row>
    <row r="503" spans="1:14" x14ac:dyDescent="0.2">
      <c r="A503" s="8"/>
      <c r="B503" s="44" t="s">
        <v>475</v>
      </c>
      <c r="C503" s="41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0" t="str">
        <f t="shared" si="112"/>
        <v/>
      </c>
    </row>
    <row r="504" spans="1:14" x14ac:dyDescent="0.2">
      <c r="A504" s="8"/>
      <c r="B504" s="44" t="s">
        <v>476</v>
      </c>
      <c r="C504" s="41">
        <v>0</v>
      </c>
      <c r="D504" s="9">
        <v>1</v>
      </c>
      <c r="E504" s="9">
        <v>0</v>
      </c>
      <c r="F504" s="9">
        <v>0</v>
      </c>
      <c r="G504" s="10" t="str">
        <f t="shared" si="107"/>
        <v/>
      </c>
      <c r="H504" s="10">
        <f t="shared" si="108"/>
        <v>1.3020833333333333E-3</v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>
        <f t="shared" si="114"/>
        <v>-1</v>
      </c>
      <c r="M504" s="10" t="str">
        <f t="shared" si="111"/>
        <v/>
      </c>
      <c r="N504" s="20">
        <f t="shared" si="112"/>
        <v>-1.3020833333333333E-3</v>
      </c>
    </row>
    <row r="505" spans="1:14" x14ac:dyDescent="0.2">
      <c r="A505" s="8"/>
      <c r="B505" s="44" t="s">
        <v>477</v>
      </c>
      <c r="C505" s="41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0" t="str">
        <f t="shared" si="112"/>
        <v/>
      </c>
    </row>
    <row r="506" spans="1:14" x14ac:dyDescent="0.2">
      <c r="A506" s="8"/>
      <c r="B506" s="44" t="s">
        <v>478</v>
      </c>
      <c r="C506" s="41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0" t="str">
        <f t="shared" si="112"/>
        <v/>
      </c>
    </row>
    <row r="507" spans="1:14" x14ac:dyDescent="0.2">
      <c r="A507" s="8"/>
      <c r="B507" s="44" t="s">
        <v>479</v>
      </c>
      <c r="C507" s="41">
        <v>0</v>
      </c>
      <c r="D507" s="9">
        <v>6</v>
      </c>
      <c r="E507" s="9">
        <v>0</v>
      </c>
      <c r="F507" s="9">
        <v>7</v>
      </c>
      <c r="G507" s="10" t="str">
        <f t="shared" si="107"/>
        <v/>
      </c>
      <c r="H507" s="10">
        <f t="shared" si="108"/>
        <v>7.8125E-3</v>
      </c>
      <c r="I507" s="10" t="str">
        <f t="shared" si="109"/>
        <v/>
      </c>
      <c r="J507" s="10">
        <f t="shared" si="110"/>
        <v>4.720161834120027E-3</v>
      </c>
      <c r="K507" s="10" t="str">
        <f t="shared" si="113"/>
        <v xml:space="preserve"> </v>
      </c>
      <c r="L507" s="10">
        <f t="shared" si="114"/>
        <v>0.16666666666666666</v>
      </c>
      <c r="M507" s="10" t="str">
        <f t="shared" si="111"/>
        <v/>
      </c>
      <c r="N507" s="20">
        <f t="shared" si="112"/>
        <v>1.3020833333333333E-3</v>
      </c>
    </row>
    <row r="508" spans="1:14" ht="25.5" x14ac:dyDescent="0.2">
      <c r="A508" s="8"/>
      <c r="B508" s="44" t="s">
        <v>480</v>
      </c>
      <c r="C508" s="41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0" t="str">
        <f t="shared" si="112"/>
        <v/>
      </c>
    </row>
    <row r="509" spans="1:14" x14ac:dyDescent="0.2">
      <c r="A509" s="8"/>
      <c r="B509" s="44" t="s">
        <v>481</v>
      </c>
      <c r="C509" s="41">
        <v>0</v>
      </c>
      <c r="D509" s="9">
        <v>1</v>
      </c>
      <c r="E509" s="9">
        <v>0</v>
      </c>
      <c r="F509" s="9">
        <v>1</v>
      </c>
      <c r="G509" s="10" t="str">
        <f t="shared" si="107"/>
        <v/>
      </c>
      <c r="H509" s="10">
        <f t="shared" si="108"/>
        <v>1.3020833333333333E-3</v>
      </c>
      <c r="I509" s="10" t="str">
        <f t="shared" si="109"/>
        <v/>
      </c>
      <c r="J509" s="10">
        <f t="shared" si="110"/>
        <v>6.7430883344571813E-4</v>
      </c>
      <c r="K509" s="10" t="str">
        <f t="shared" si="113"/>
        <v xml:space="preserve"> </v>
      </c>
      <c r="L509" s="10">
        <f t="shared" si="114"/>
        <v>0</v>
      </c>
      <c r="M509" s="10" t="str">
        <f t="shared" si="111"/>
        <v/>
      </c>
      <c r="N509" s="20">
        <f t="shared" si="112"/>
        <v>0</v>
      </c>
    </row>
    <row r="510" spans="1:14" x14ac:dyDescent="0.2">
      <c r="A510" s="8"/>
      <c r="B510" s="44" t="s">
        <v>482</v>
      </c>
      <c r="C510" s="41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0" t="str">
        <f t="shared" si="112"/>
        <v/>
      </c>
    </row>
    <row r="511" spans="1:14" x14ac:dyDescent="0.2">
      <c r="A511" s="8"/>
      <c r="B511" s="44" t="s">
        <v>483</v>
      </c>
      <c r="C511" s="41">
        <v>0</v>
      </c>
      <c r="D511" s="9">
        <v>1</v>
      </c>
      <c r="E511" s="9">
        <v>0</v>
      </c>
      <c r="F511" s="9">
        <v>0</v>
      </c>
      <c r="G511" s="10" t="str">
        <f t="shared" si="107"/>
        <v/>
      </c>
      <c r="H511" s="10">
        <f t="shared" si="108"/>
        <v>1.3020833333333333E-3</v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>
        <f t="shared" si="114"/>
        <v>-1</v>
      </c>
      <c r="M511" s="10" t="str">
        <f t="shared" si="111"/>
        <v/>
      </c>
      <c r="N511" s="20">
        <f t="shared" si="112"/>
        <v>-1.3020833333333333E-3</v>
      </c>
    </row>
    <row r="512" spans="1:14" x14ac:dyDescent="0.2">
      <c r="A512" s="8"/>
      <c r="B512" s="44" t="s">
        <v>484</v>
      </c>
      <c r="C512" s="41">
        <v>2</v>
      </c>
      <c r="D512" s="9">
        <v>4</v>
      </c>
      <c r="E512" s="9">
        <v>0</v>
      </c>
      <c r="F512" s="9">
        <v>5</v>
      </c>
      <c r="G512" s="10">
        <f t="shared" si="107"/>
        <v>6.1349693251533744E-3</v>
      </c>
      <c r="H512" s="10">
        <f t="shared" si="108"/>
        <v>5.208333333333333E-3</v>
      </c>
      <c r="I512" s="10" t="str">
        <f t="shared" si="109"/>
        <v/>
      </c>
      <c r="J512" s="10">
        <f t="shared" si="110"/>
        <v>3.3715441672285905E-3</v>
      </c>
      <c r="K512" s="10">
        <f t="shared" si="113"/>
        <v>-1</v>
      </c>
      <c r="L512" s="10">
        <f t="shared" si="114"/>
        <v>0.25</v>
      </c>
      <c r="M512" s="10">
        <f t="shared" si="111"/>
        <v>-6.1349693251533744E-3</v>
      </c>
      <c r="N512" s="20">
        <f t="shared" si="112"/>
        <v>1.3020833333333333E-3</v>
      </c>
    </row>
    <row r="513" spans="1:14" x14ac:dyDescent="0.2">
      <c r="A513" s="8"/>
      <c r="B513" s="44" t="s">
        <v>485</v>
      </c>
      <c r="C513" s="41">
        <v>0</v>
      </c>
      <c r="D513" s="9">
        <v>1</v>
      </c>
      <c r="E513" s="9">
        <v>0</v>
      </c>
      <c r="F513" s="9">
        <v>0</v>
      </c>
      <c r="G513" s="10" t="str">
        <f t="shared" si="107"/>
        <v/>
      </c>
      <c r="H513" s="10">
        <f t="shared" si="108"/>
        <v>1.3020833333333333E-3</v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>
        <f t="shared" si="114"/>
        <v>-1</v>
      </c>
      <c r="M513" s="10" t="str">
        <f t="shared" si="111"/>
        <v/>
      </c>
      <c r="N513" s="20">
        <f t="shared" si="112"/>
        <v>-1.3020833333333333E-3</v>
      </c>
    </row>
    <row r="514" spans="1:14" x14ac:dyDescent="0.2">
      <c r="A514" s="8"/>
      <c r="B514" s="44" t="s">
        <v>486</v>
      </c>
      <c r="C514" s="41">
        <v>0</v>
      </c>
      <c r="D514" s="9">
        <v>3</v>
      </c>
      <c r="E514" s="9">
        <v>0</v>
      </c>
      <c r="F514" s="9">
        <v>0</v>
      </c>
      <c r="G514" s="10" t="str">
        <f t="shared" si="107"/>
        <v/>
      </c>
      <c r="H514" s="10">
        <f t="shared" si="108"/>
        <v>3.90625E-3</v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>
        <f t="shared" si="114"/>
        <v>-1</v>
      </c>
      <c r="M514" s="10" t="str">
        <f t="shared" si="111"/>
        <v/>
      </c>
      <c r="N514" s="20">
        <f t="shared" si="112"/>
        <v>-3.90625E-3</v>
      </c>
    </row>
    <row r="515" spans="1:14" x14ac:dyDescent="0.2">
      <c r="A515" s="8"/>
      <c r="B515" s="44" t="s">
        <v>487</v>
      </c>
      <c r="C515" s="41">
        <v>0</v>
      </c>
      <c r="D515" s="9">
        <v>0</v>
      </c>
      <c r="E515" s="9">
        <v>0</v>
      </c>
      <c r="F515" s="9">
        <v>1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>
        <f t="shared" si="110"/>
        <v>6.7430883344571813E-4</v>
      </c>
      <c r="K515" s="10" t="str">
        <f t="shared" si="113"/>
        <v xml:space="preserve"> </v>
      </c>
      <c r="L515" s="10">
        <f t="shared" si="114"/>
        <v>1</v>
      </c>
      <c r="M515" s="10" t="str">
        <f t="shared" si="111"/>
        <v/>
      </c>
      <c r="N515" s="20" t="str">
        <f t="shared" si="112"/>
        <v/>
      </c>
    </row>
    <row r="516" spans="1:14" x14ac:dyDescent="0.2">
      <c r="A516" s="8"/>
      <c r="B516" s="44" t="s">
        <v>488</v>
      </c>
      <c r="C516" s="41">
        <v>1</v>
      </c>
      <c r="D516" s="9">
        <v>2</v>
      </c>
      <c r="E516" s="9">
        <v>0</v>
      </c>
      <c r="F516" s="9">
        <v>0</v>
      </c>
      <c r="G516" s="10">
        <f t="shared" si="107"/>
        <v>3.0674846625766872E-3</v>
      </c>
      <c r="H516" s="10">
        <f t="shared" si="108"/>
        <v>2.6041666666666665E-3</v>
      </c>
      <c r="I516" s="10" t="str">
        <f t="shared" si="109"/>
        <v/>
      </c>
      <c r="J516" s="10" t="str">
        <f t="shared" si="110"/>
        <v/>
      </c>
      <c r="K516" s="10">
        <f t="shared" si="113"/>
        <v>-1</v>
      </c>
      <c r="L516" s="10">
        <f t="shared" si="114"/>
        <v>-1</v>
      </c>
      <c r="M516" s="10">
        <f t="shared" si="111"/>
        <v>-3.0674846625766872E-3</v>
      </c>
      <c r="N516" s="20">
        <f t="shared" si="112"/>
        <v>-2.6041666666666665E-3</v>
      </c>
    </row>
    <row r="517" spans="1:14" x14ac:dyDescent="0.2">
      <c r="A517" s="8"/>
      <c r="B517" s="44" t="s">
        <v>489</v>
      </c>
      <c r="C517" s="41">
        <v>0</v>
      </c>
      <c r="D517" s="9">
        <v>4</v>
      </c>
      <c r="E517" s="9">
        <v>0</v>
      </c>
      <c r="F517" s="9">
        <v>2</v>
      </c>
      <c r="G517" s="10" t="str">
        <f t="shared" si="107"/>
        <v/>
      </c>
      <c r="H517" s="10">
        <f t="shared" si="108"/>
        <v>5.208333333333333E-3</v>
      </c>
      <c r="I517" s="10" t="str">
        <f t="shared" si="109"/>
        <v/>
      </c>
      <c r="J517" s="10">
        <f t="shared" si="110"/>
        <v>1.3486176668914363E-3</v>
      </c>
      <c r="K517" s="10" t="str">
        <f t="shared" si="113"/>
        <v xml:space="preserve"> </v>
      </c>
      <c r="L517" s="10">
        <f t="shared" si="114"/>
        <v>-0.5</v>
      </c>
      <c r="M517" s="10" t="str">
        <f t="shared" si="111"/>
        <v/>
      </c>
      <c r="N517" s="20">
        <f t="shared" si="112"/>
        <v>-2.6041666666666665E-3</v>
      </c>
    </row>
    <row r="518" spans="1:14" x14ac:dyDescent="0.2">
      <c r="A518" s="8"/>
      <c r="B518" s="44" t="s">
        <v>490</v>
      </c>
      <c r="C518" s="41">
        <v>0</v>
      </c>
      <c r="D518" s="9">
        <v>0</v>
      </c>
      <c r="E518" s="9">
        <v>0</v>
      </c>
      <c r="F518" s="9">
        <v>0</v>
      </c>
      <c r="G518" s="10" t="str">
        <f t="shared" si="107"/>
        <v/>
      </c>
      <c r="H518" s="10" t="str">
        <f t="shared" si="108"/>
        <v/>
      </c>
      <c r="I518" s="10" t="str">
        <f t="shared" si="109"/>
        <v/>
      </c>
      <c r="J518" s="10" t="str">
        <f t="shared" si="110"/>
        <v/>
      </c>
      <c r="K518" s="10" t="str">
        <f t="shared" si="113"/>
        <v xml:space="preserve"> </v>
      </c>
      <c r="L518" s="10" t="str">
        <f t="shared" si="114"/>
        <v xml:space="preserve"> </v>
      </c>
      <c r="M518" s="10" t="str">
        <f t="shared" si="111"/>
        <v/>
      </c>
      <c r="N518" s="20" t="str">
        <f t="shared" si="112"/>
        <v/>
      </c>
    </row>
    <row r="519" spans="1:14" ht="24.75" customHeight="1" x14ac:dyDescent="0.2">
      <c r="A519" s="8"/>
      <c r="B519" s="44" t="s">
        <v>491</v>
      </c>
      <c r="C519" s="41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0" t="str">
        <f t="shared" si="112"/>
        <v/>
      </c>
    </row>
    <row r="520" spans="1:14" ht="25.5" x14ac:dyDescent="0.2">
      <c r="A520" s="8"/>
      <c r="B520" s="44" t="s">
        <v>492</v>
      </c>
      <c r="C520" s="41">
        <v>0</v>
      </c>
      <c r="D520" s="9">
        <v>2</v>
      </c>
      <c r="E520" s="9">
        <v>0</v>
      </c>
      <c r="F520" s="9">
        <v>0</v>
      </c>
      <c r="G520" s="10" t="str">
        <f t="shared" si="107"/>
        <v/>
      </c>
      <c r="H520" s="10">
        <f t="shared" si="108"/>
        <v>2.6041666666666665E-3</v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>
        <f t="shared" si="114"/>
        <v>-1</v>
      </c>
      <c r="M520" s="10" t="str">
        <f t="shared" si="111"/>
        <v/>
      </c>
      <c r="N520" s="20">
        <f t="shared" si="112"/>
        <v>-2.6041666666666665E-3</v>
      </c>
    </row>
    <row r="521" spans="1:14" ht="27" customHeight="1" x14ac:dyDescent="0.2">
      <c r="A521" s="8"/>
      <c r="B521" s="44" t="s">
        <v>493</v>
      </c>
      <c r="C521" s="41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0" t="str">
        <f t="shared" si="112"/>
        <v/>
      </c>
    </row>
    <row r="522" spans="1:14" ht="25.5" x14ac:dyDescent="0.2">
      <c r="A522" s="8"/>
      <c r="B522" s="44" t="s">
        <v>494</v>
      </c>
      <c r="C522" s="41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0" t="str">
        <f t="shared" si="112"/>
        <v/>
      </c>
    </row>
    <row r="523" spans="1:14" x14ac:dyDescent="0.2">
      <c r="A523" s="8"/>
      <c r="B523" s="44" t="s">
        <v>495</v>
      </c>
      <c r="C523" s="41">
        <v>0</v>
      </c>
      <c r="D523" s="9">
        <v>4</v>
      </c>
      <c r="E523" s="9">
        <v>0</v>
      </c>
      <c r="F523" s="9">
        <v>0</v>
      </c>
      <c r="G523" s="10" t="str">
        <f t="shared" si="107"/>
        <v/>
      </c>
      <c r="H523" s="10">
        <f t="shared" si="108"/>
        <v>5.208333333333333E-3</v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>
        <f t="shared" si="114"/>
        <v>-1</v>
      </c>
      <c r="M523" s="10" t="str">
        <f t="shared" si="111"/>
        <v/>
      </c>
      <c r="N523" s="20">
        <f t="shared" si="112"/>
        <v>-5.208333333333333E-3</v>
      </c>
    </row>
    <row r="524" spans="1:14" ht="25.5" x14ac:dyDescent="0.2">
      <c r="A524" s="8"/>
      <c r="B524" s="44" t="s">
        <v>496</v>
      </c>
      <c r="C524" s="41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0" t="str">
        <f t="shared" si="112"/>
        <v/>
      </c>
    </row>
    <row r="525" spans="1:14" x14ac:dyDescent="0.2">
      <c r="A525" s="8"/>
      <c r="B525" s="44" t="s">
        <v>497</v>
      </c>
      <c r="C525" s="41">
        <v>0</v>
      </c>
      <c r="D525" s="9">
        <v>1</v>
      </c>
      <c r="E525" s="9">
        <v>0</v>
      </c>
      <c r="F525" s="9">
        <v>0</v>
      </c>
      <c r="G525" s="10" t="str">
        <f t="shared" si="107"/>
        <v/>
      </c>
      <c r="H525" s="10">
        <f t="shared" si="108"/>
        <v>1.3020833333333333E-3</v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>
        <f t="shared" si="114"/>
        <v>-1</v>
      </c>
      <c r="M525" s="10" t="str">
        <f t="shared" si="111"/>
        <v/>
      </c>
      <c r="N525" s="20">
        <f t="shared" si="112"/>
        <v>-1.3020833333333333E-3</v>
      </c>
    </row>
    <row r="526" spans="1:14" ht="25.5" x14ac:dyDescent="0.2">
      <c r="A526" s="8"/>
      <c r="B526" s="44" t="s">
        <v>498</v>
      </c>
      <c r="C526" s="41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20" t="str">
        <f t="shared" si="112"/>
        <v/>
      </c>
    </row>
    <row r="527" spans="1:14" ht="25.5" x14ac:dyDescent="0.2">
      <c r="A527" s="8"/>
      <c r="B527" s="44" t="s">
        <v>499</v>
      </c>
      <c r="C527" s="41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0" t="str">
        <f t="shared" si="112"/>
        <v/>
      </c>
    </row>
    <row r="528" spans="1:14" x14ac:dyDescent="0.2">
      <c r="A528" s="8"/>
      <c r="B528" s="44" t="s">
        <v>500</v>
      </c>
      <c r="C528" s="41">
        <v>0</v>
      </c>
      <c r="D528" s="9">
        <v>0</v>
      </c>
      <c r="E528" s="9">
        <v>0</v>
      </c>
      <c r="F528" s="9">
        <v>0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 t="str">
        <f t="shared" si="114"/>
        <v xml:space="preserve"> </v>
      </c>
      <c r="M528" s="10" t="str">
        <f t="shared" si="111"/>
        <v/>
      </c>
      <c r="N528" s="20" t="str">
        <f t="shared" si="112"/>
        <v/>
      </c>
    </row>
    <row r="529" spans="1:14" x14ac:dyDescent="0.2">
      <c r="A529" s="8" t="s">
        <v>76</v>
      </c>
      <c r="B529" s="44" t="s">
        <v>501</v>
      </c>
      <c r="C529" s="41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0" t="str">
        <f t="shared" si="112"/>
        <v/>
      </c>
    </row>
    <row r="530" spans="1:14" ht="25.5" x14ac:dyDescent="0.2">
      <c r="A530" s="8"/>
      <c r="B530" s="44" t="s">
        <v>502</v>
      </c>
      <c r="C530" s="41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0" t="str">
        <f t="shared" si="112"/>
        <v/>
      </c>
    </row>
    <row r="531" spans="1:14" ht="25.5" x14ac:dyDescent="0.2">
      <c r="A531" s="8"/>
      <c r="B531" s="44" t="s">
        <v>503</v>
      </c>
      <c r="C531" s="41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0" t="str">
        <f t="shared" si="112"/>
        <v/>
      </c>
    </row>
    <row r="532" spans="1:14" ht="29.25" customHeight="1" x14ac:dyDescent="0.2">
      <c r="A532" s="8"/>
      <c r="B532" s="44" t="s">
        <v>504</v>
      </c>
      <c r="C532" s="41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0" t="str">
        <f t="shared" si="112"/>
        <v/>
      </c>
    </row>
    <row r="533" spans="1:14" ht="25.5" x14ac:dyDescent="0.2">
      <c r="A533" s="8"/>
      <c r="B533" s="44" t="s">
        <v>505</v>
      </c>
      <c r="C533" s="41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0" t="str">
        <f t="shared" si="112"/>
        <v/>
      </c>
    </row>
    <row r="534" spans="1:14" ht="25.5" x14ac:dyDescent="0.2">
      <c r="A534" s="8"/>
      <c r="B534" s="44" t="s">
        <v>506</v>
      </c>
      <c r="C534" s="41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0" t="str">
        <f t="shared" si="112"/>
        <v/>
      </c>
    </row>
    <row r="535" spans="1:14" ht="25.5" x14ac:dyDescent="0.2">
      <c r="A535" s="8"/>
      <c r="B535" s="44" t="s">
        <v>507</v>
      </c>
      <c r="C535" s="41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0" t="str">
        <f t="shared" si="112"/>
        <v/>
      </c>
    </row>
    <row r="536" spans="1:14" x14ac:dyDescent="0.2">
      <c r="A536" s="8"/>
      <c r="B536" s="44" t="s">
        <v>508</v>
      </c>
      <c r="C536" s="41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0" t="str">
        <f t="shared" si="112"/>
        <v/>
      </c>
    </row>
    <row r="537" spans="1:14" ht="25.5" x14ac:dyDescent="0.2">
      <c r="A537" s="8"/>
      <c r="B537" s="44" t="s">
        <v>509</v>
      </c>
      <c r="C537" s="41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0" t="str">
        <f t="shared" si="112"/>
        <v/>
      </c>
    </row>
    <row r="538" spans="1:14" x14ac:dyDescent="0.2">
      <c r="A538" s="8"/>
      <c r="B538" s="44" t="s">
        <v>510</v>
      </c>
      <c r="C538" s="41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0" t="str">
        <f t="shared" si="112"/>
        <v/>
      </c>
    </row>
    <row r="539" spans="1:14" x14ac:dyDescent="0.2">
      <c r="A539" s="8"/>
      <c r="B539" s="44" t="s">
        <v>511</v>
      </c>
      <c r="C539" s="41">
        <v>0</v>
      </c>
      <c r="D539" s="9">
        <v>0</v>
      </c>
      <c r="E539" s="9">
        <v>0</v>
      </c>
      <c r="F539" s="9">
        <v>0</v>
      </c>
      <c r="G539" s="10" t="str">
        <f t="shared" si="107"/>
        <v/>
      </c>
      <c r="H539" s="10" t="str">
        <f t="shared" si="108"/>
        <v/>
      </c>
      <c r="I539" s="10" t="str">
        <f t="shared" si="109"/>
        <v/>
      </c>
      <c r="J539" s="10" t="str">
        <f t="shared" si="110"/>
        <v/>
      </c>
      <c r="K539" s="10" t="str">
        <f t="shared" si="113"/>
        <v xml:space="preserve"> </v>
      </c>
      <c r="L539" s="10" t="str">
        <f t="shared" si="114"/>
        <v xml:space="preserve"> </v>
      </c>
      <c r="M539" s="10" t="str">
        <f t="shared" si="111"/>
        <v/>
      </c>
      <c r="N539" s="20" t="str">
        <f t="shared" si="112"/>
        <v/>
      </c>
    </row>
    <row r="540" spans="1:14" x14ac:dyDescent="0.2">
      <c r="A540" s="8"/>
      <c r="B540" s="44" t="s">
        <v>512</v>
      </c>
      <c r="C540" s="41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20" t="str">
        <f t="shared" si="112"/>
        <v/>
      </c>
    </row>
    <row r="541" spans="1:14" ht="38.25" x14ac:dyDescent="0.2">
      <c r="A541" s="8"/>
      <c r="B541" s="44" t="s">
        <v>513</v>
      </c>
      <c r="C541" s="41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0" t="str">
        <f t="shared" si="112"/>
        <v/>
      </c>
    </row>
    <row r="542" spans="1:14" x14ac:dyDescent="0.2">
      <c r="A542" s="8"/>
      <c r="B542" s="44" t="s">
        <v>514</v>
      </c>
      <c r="C542" s="41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0" t="str">
        <f t="shared" si="112"/>
        <v/>
      </c>
    </row>
    <row r="543" spans="1:14" ht="25.5" x14ac:dyDescent="0.2">
      <c r="A543" s="8"/>
      <c r="B543" s="44" t="s">
        <v>515</v>
      </c>
      <c r="C543" s="41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20" t="str">
        <f t="shared" si="112"/>
        <v/>
      </c>
    </row>
    <row r="544" spans="1:14" ht="25.5" x14ac:dyDescent="0.2">
      <c r="A544" s="8"/>
      <c r="B544" s="44" t="s">
        <v>516</v>
      </c>
      <c r="C544" s="41">
        <v>0</v>
      </c>
      <c r="D544" s="9">
        <v>0</v>
      </c>
      <c r="E544" s="9">
        <v>0</v>
      </c>
      <c r="F544" s="9">
        <v>0</v>
      </c>
      <c r="G544" s="10" t="str">
        <f t="shared" si="107"/>
        <v/>
      </c>
      <c r="H544" s="10" t="str">
        <f t="shared" si="108"/>
        <v/>
      </c>
      <c r="I544" s="10" t="str">
        <f t="shared" si="109"/>
        <v/>
      </c>
      <c r="J544" s="10" t="str">
        <f t="shared" si="110"/>
        <v/>
      </c>
      <c r="K544" s="10" t="str">
        <f t="shared" si="113"/>
        <v xml:space="preserve"> </v>
      </c>
      <c r="L544" s="10" t="str">
        <f t="shared" si="114"/>
        <v xml:space="preserve"> </v>
      </c>
      <c r="M544" s="10" t="str">
        <f t="shared" si="111"/>
        <v/>
      </c>
      <c r="N544" s="20" t="str">
        <f t="shared" si="112"/>
        <v/>
      </c>
    </row>
    <row r="545" spans="1:14" x14ac:dyDescent="0.2">
      <c r="A545" s="8"/>
      <c r="B545" s="44" t="s">
        <v>517</v>
      </c>
      <c r="C545" s="41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20" t="str">
        <f t="shared" si="112"/>
        <v/>
      </c>
    </row>
    <row r="546" spans="1:14" ht="25.5" x14ac:dyDescent="0.2">
      <c r="A546" s="8"/>
      <c r="B546" s="44" t="s">
        <v>518</v>
      </c>
      <c r="C546" s="41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20" t="str">
        <f t="shared" si="112"/>
        <v/>
      </c>
    </row>
    <row r="547" spans="1:14" ht="25.5" x14ac:dyDescent="0.2">
      <c r="A547" s="8"/>
      <c r="B547" s="44" t="s">
        <v>519</v>
      </c>
      <c r="C547" s="41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0" t="str">
        <f t="shared" si="112"/>
        <v/>
      </c>
    </row>
    <row r="548" spans="1:14" x14ac:dyDescent="0.2">
      <c r="A548" s="8"/>
      <c r="B548" s="44" t="s">
        <v>520</v>
      </c>
      <c r="C548" s="41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0" t="str">
        <f t="shared" si="112"/>
        <v/>
      </c>
    </row>
    <row r="549" spans="1:14" x14ac:dyDescent="0.2">
      <c r="A549" s="8"/>
      <c r="B549" s="44" t="s">
        <v>521</v>
      </c>
      <c r="C549" s="41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0" t="str">
        <f t="shared" si="112"/>
        <v/>
      </c>
    </row>
    <row r="550" spans="1:14" x14ac:dyDescent="0.2">
      <c r="A550" s="8"/>
      <c r="B550" s="44" t="s">
        <v>522</v>
      </c>
      <c r="C550" s="41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0" t="str">
        <f t="shared" si="112"/>
        <v/>
      </c>
    </row>
    <row r="551" spans="1:14" ht="25.5" x14ac:dyDescent="0.2">
      <c r="A551" s="8"/>
      <c r="B551" s="44" t="s">
        <v>523</v>
      </c>
      <c r="C551" s="41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0" t="str">
        <f t="shared" si="112"/>
        <v/>
      </c>
    </row>
    <row r="552" spans="1:14" ht="25.5" x14ac:dyDescent="0.2">
      <c r="A552" s="8"/>
      <c r="B552" s="44" t="s">
        <v>524</v>
      </c>
      <c r="C552" s="41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0" t="str">
        <f t="shared" si="112"/>
        <v/>
      </c>
    </row>
    <row r="553" spans="1:14" ht="25.5" x14ac:dyDescent="0.2">
      <c r="A553" s="8"/>
      <c r="B553" s="44" t="s">
        <v>525</v>
      </c>
      <c r="C553" s="41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0" t="str">
        <f t="shared" si="112"/>
        <v/>
      </c>
    </row>
    <row r="554" spans="1:14" ht="25.5" x14ac:dyDescent="0.2">
      <c r="A554" s="8"/>
      <c r="B554" s="44" t="s">
        <v>526</v>
      </c>
      <c r="C554" s="41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0" t="str">
        <f t="shared" si="112"/>
        <v/>
      </c>
    </row>
    <row r="555" spans="1:14" ht="25.5" x14ac:dyDescent="0.2">
      <c r="A555" s="8"/>
      <c r="B555" s="44" t="s">
        <v>527</v>
      </c>
      <c r="C555" s="41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0" t="str">
        <f t="shared" si="112"/>
        <v/>
      </c>
    </row>
    <row r="556" spans="1:14" x14ac:dyDescent="0.2">
      <c r="A556" s="8"/>
      <c r="B556" s="44" t="s">
        <v>528</v>
      </c>
      <c r="C556" s="41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0" t="str">
        <f t="shared" si="112"/>
        <v/>
      </c>
    </row>
    <row r="557" spans="1:14" ht="25.5" x14ac:dyDescent="0.2">
      <c r="A557" s="8"/>
      <c r="B557" s="44" t="s">
        <v>529</v>
      </c>
      <c r="C557" s="41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0" t="str">
        <f t="shared" si="112"/>
        <v/>
      </c>
    </row>
    <row r="558" spans="1:14" x14ac:dyDescent="0.2">
      <c r="A558" s="8"/>
      <c r="B558" s="44" t="s">
        <v>530</v>
      </c>
      <c r="C558" s="41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0" t="str">
        <f t="shared" si="112"/>
        <v/>
      </c>
    </row>
    <row r="559" spans="1:14" ht="24.75" customHeight="1" x14ac:dyDescent="0.2">
      <c r="A559" s="8"/>
      <c r="B559" s="44" t="s">
        <v>531</v>
      </c>
      <c r="C559" s="41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0" t="str">
        <f t="shared" si="112"/>
        <v/>
      </c>
    </row>
    <row r="560" spans="1:14" ht="25.5" x14ac:dyDescent="0.2">
      <c r="A560" s="8"/>
      <c r="B560" s="44" t="s">
        <v>532</v>
      </c>
      <c r="C560" s="41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0" t="str">
        <f t="shared" si="112"/>
        <v/>
      </c>
    </row>
    <row r="561" spans="1:14" x14ac:dyDescent="0.2">
      <c r="A561" s="8"/>
      <c r="B561" s="44" t="s">
        <v>533</v>
      </c>
      <c r="C561" s="41">
        <v>0</v>
      </c>
      <c r="D561" s="9">
        <v>0</v>
      </c>
      <c r="E561" s="9">
        <v>0</v>
      </c>
      <c r="F561" s="9">
        <v>2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>
        <f t="shared" si="110"/>
        <v>1.3486176668914363E-3</v>
      </c>
      <c r="K561" s="10" t="str">
        <f t="shared" si="113"/>
        <v xml:space="preserve"> </v>
      </c>
      <c r="L561" s="10">
        <f t="shared" si="114"/>
        <v>1</v>
      </c>
      <c r="M561" s="10" t="str">
        <f t="shared" si="111"/>
        <v/>
      </c>
      <c r="N561" s="20" t="str">
        <f t="shared" si="112"/>
        <v/>
      </c>
    </row>
    <row r="562" spans="1:14" x14ac:dyDescent="0.2">
      <c r="A562" s="8"/>
      <c r="B562" s="44" t="s">
        <v>534</v>
      </c>
      <c r="C562" s="41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0" t="str">
        <f t="shared" si="112"/>
        <v/>
      </c>
    </row>
    <row r="563" spans="1:14" x14ac:dyDescent="0.2">
      <c r="A563" s="8"/>
      <c r="B563" s="44" t="s">
        <v>535</v>
      </c>
      <c r="C563" s="41">
        <v>1</v>
      </c>
      <c r="D563" s="9">
        <v>1</v>
      </c>
      <c r="E563" s="9">
        <v>0</v>
      </c>
      <c r="F563" s="9">
        <v>0</v>
      </c>
      <c r="G563" s="10">
        <f t="shared" ref="G563:G604" si="115">+IF(C563=0,"",C563/C$371)</f>
        <v>3.0674846625766872E-3</v>
      </c>
      <c r="H563" s="10">
        <f t="shared" ref="H563:H604" si="116">+IF(D563=0,"",D563/D$371)</f>
        <v>1.3020833333333333E-3</v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>
        <f t="shared" si="113"/>
        <v>-1</v>
      </c>
      <c r="L563" s="10">
        <f t="shared" si="114"/>
        <v>-1</v>
      </c>
      <c r="M563" s="10">
        <f t="shared" ref="M563:M604" si="119">+IF(OR(AND(G563=""),(K563="")),"",G563*K563)</f>
        <v>-3.0674846625766872E-3</v>
      </c>
      <c r="N563" s="20">
        <f t="shared" ref="N563:N604" si="120">+IF(OR(AND(H563=""),(L563="")),"",H563*L563)</f>
        <v>-1.3020833333333333E-3</v>
      </c>
    </row>
    <row r="564" spans="1:14" x14ac:dyDescent="0.2">
      <c r="A564" s="8"/>
      <c r="B564" s="44" t="s">
        <v>536</v>
      </c>
      <c r="C564" s="41">
        <v>2</v>
      </c>
      <c r="D564" s="9">
        <v>3</v>
      </c>
      <c r="E564" s="9">
        <v>0</v>
      </c>
      <c r="F564" s="9">
        <v>4</v>
      </c>
      <c r="G564" s="10">
        <f t="shared" si="115"/>
        <v>6.1349693251533744E-3</v>
      </c>
      <c r="H564" s="10">
        <f t="shared" si="116"/>
        <v>3.90625E-3</v>
      </c>
      <c r="I564" s="10" t="str">
        <f t="shared" si="117"/>
        <v/>
      </c>
      <c r="J564" s="10">
        <f t="shared" si="118"/>
        <v>2.6972353337828725E-3</v>
      </c>
      <c r="K564" s="10">
        <f t="shared" ref="K564:K604" si="121">+IF(AND(C564=0,E564=0)," ",IF(C564=0,1,IF(E564=0,-1,(E564-C564)/C564)))</f>
        <v>-1</v>
      </c>
      <c r="L564" s="10">
        <f t="shared" ref="L564:L604" si="122">+IF(AND(D564=0,F564=0)," ",IF(D564=0,1,IF(F564=0,-1,(F564-D564)/D564)))</f>
        <v>0.33333333333333331</v>
      </c>
      <c r="M564" s="10">
        <f t="shared" si="119"/>
        <v>-6.1349693251533744E-3</v>
      </c>
      <c r="N564" s="20">
        <f t="shared" si="120"/>
        <v>1.3020833333333333E-3</v>
      </c>
    </row>
    <row r="565" spans="1:14" ht="25.5" x14ac:dyDescent="0.2">
      <c r="A565" s="8"/>
      <c r="B565" s="44" t="s">
        <v>537</v>
      </c>
      <c r="C565" s="41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20" t="str">
        <f t="shared" si="120"/>
        <v/>
      </c>
    </row>
    <row r="566" spans="1:14" x14ac:dyDescent="0.2">
      <c r="A566" s="8"/>
      <c r="B566" s="44" t="s">
        <v>538</v>
      </c>
      <c r="C566" s="41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0" t="str">
        <f t="shared" si="120"/>
        <v/>
      </c>
    </row>
    <row r="567" spans="1:14" x14ac:dyDescent="0.2">
      <c r="A567" s="8"/>
      <c r="B567" s="44" t="s">
        <v>539</v>
      </c>
      <c r="C567" s="41">
        <v>1</v>
      </c>
      <c r="D567" s="9">
        <v>2</v>
      </c>
      <c r="E567" s="9">
        <v>0</v>
      </c>
      <c r="F567" s="9">
        <v>0</v>
      </c>
      <c r="G567" s="10">
        <f t="shared" si="115"/>
        <v>3.0674846625766872E-3</v>
      </c>
      <c r="H567" s="10">
        <f t="shared" si="116"/>
        <v>2.6041666666666665E-3</v>
      </c>
      <c r="I567" s="10" t="str">
        <f t="shared" si="117"/>
        <v/>
      </c>
      <c r="J567" s="10" t="str">
        <f t="shared" si="118"/>
        <v/>
      </c>
      <c r="K567" s="10">
        <f t="shared" si="121"/>
        <v>-1</v>
      </c>
      <c r="L567" s="10">
        <f t="shared" si="122"/>
        <v>-1</v>
      </c>
      <c r="M567" s="10">
        <f t="shared" si="119"/>
        <v>-3.0674846625766872E-3</v>
      </c>
      <c r="N567" s="20">
        <f t="shared" si="120"/>
        <v>-2.6041666666666665E-3</v>
      </c>
    </row>
    <row r="568" spans="1:14" x14ac:dyDescent="0.2">
      <c r="A568" s="8"/>
      <c r="B568" s="44" t="s">
        <v>540</v>
      </c>
      <c r="C568" s="41">
        <v>0</v>
      </c>
      <c r="D568" s="9">
        <v>3</v>
      </c>
      <c r="E568" s="9">
        <v>0</v>
      </c>
      <c r="F568" s="9">
        <v>7</v>
      </c>
      <c r="G568" s="10" t="str">
        <f t="shared" si="115"/>
        <v/>
      </c>
      <c r="H568" s="10">
        <f t="shared" si="116"/>
        <v>3.90625E-3</v>
      </c>
      <c r="I568" s="10" t="str">
        <f t="shared" si="117"/>
        <v/>
      </c>
      <c r="J568" s="10">
        <f t="shared" si="118"/>
        <v>4.720161834120027E-3</v>
      </c>
      <c r="K568" s="10" t="str">
        <f t="shared" si="121"/>
        <v xml:space="preserve"> </v>
      </c>
      <c r="L568" s="10">
        <f t="shared" si="122"/>
        <v>1.3333333333333333</v>
      </c>
      <c r="M568" s="10" t="str">
        <f t="shared" si="119"/>
        <v/>
      </c>
      <c r="N568" s="20">
        <f t="shared" si="120"/>
        <v>5.208333333333333E-3</v>
      </c>
    </row>
    <row r="569" spans="1:14" x14ac:dyDescent="0.2">
      <c r="A569" s="8"/>
      <c r="B569" s="44" t="s">
        <v>541</v>
      </c>
      <c r="C569" s="41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0" t="str">
        <f t="shared" si="120"/>
        <v/>
      </c>
    </row>
    <row r="570" spans="1:14" x14ac:dyDescent="0.2">
      <c r="A570" s="8"/>
      <c r="B570" s="44" t="s">
        <v>542</v>
      </c>
      <c r="C570" s="41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0" t="str">
        <f t="shared" si="120"/>
        <v/>
      </c>
    </row>
    <row r="571" spans="1:14" x14ac:dyDescent="0.2">
      <c r="A571" s="8"/>
      <c r="B571" s="44" t="s">
        <v>543</v>
      </c>
      <c r="C571" s="41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20" t="str">
        <f t="shared" si="120"/>
        <v/>
      </c>
    </row>
    <row r="572" spans="1:14" x14ac:dyDescent="0.2">
      <c r="A572" s="8"/>
      <c r="B572" s="44" t="s">
        <v>544</v>
      </c>
      <c r="C572" s="41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0" t="str">
        <f t="shared" si="120"/>
        <v/>
      </c>
    </row>
    <row r="573" spans="1:14" x14ac:dyDescent="0.2">
      <c r="A573" s="8"/>
      <c r="B573" s="44" t="s">
        <v>545</v>
      </c>
      <c r="C573" s="41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20" t="str">
        <f t="shared" si="120"/>
        <v/>
      </c>
    </row>
    <row r="574" spans="1:14" x14ac:dyDescent="0.2">
      <c r="A574" s="8"/>
      <c r="B574" s="44" t="s">
        <v>546</v>
      </c>
      <c r="C574" s="41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0" t="str">
        <f t="shared" si="120"/>
        <v/>
      </c>
    </row>
    <row r="575" spans="1:14" x14ac:dyDescent="0.2">
      <c r="A575" s="8"/>
      <c r="B575" s="44" t="s">
        <v>547</v>
      </c>
      <c r="C575" s="41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0" t="str">
        <f t="shared" si="120"/>
        <v/>
      </c>
    </row>
    <row r="576" spans="1:14" x14ac:dyDescent="0.2">
      <c r="A576" s="8"/>
      <c r="B576" s="44" t="s">
        <v>548</v>
      </c>
      <c r="C576" s="41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0" t="str">
        <f t="shared" si="120"/>
        <v/>
      </c>
    </row>
    <row r="577" spans="1:14" ht="25.5" x14ac:dyDescent="0.2">
      <c r="A577" s="8"/>
      <c r="B577" s="44" t="s">
        <v>549</v>
      </c>
      <c r="C577" s="41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20" t="str">
        <f t="shared" si="120"/>
        <v/>
      </c>
    </row>
    <row r="578" spans="1:14" ht="25.5" x14ac:dyDescent="0.2">
      <c r="A578" s="8"/>
      <c r="B578" s="44" t="s">
        <v>550</v>
      </c>
      <c r="C578" s="41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20" t="str">
        <f t="shared" si="120"/>
        <v/>
      </c>
    </row>
    <row r="579" spans="1:14" x14ac:dyDescent="0.2">
      <c r="A579" s="8"/>
      <c r="B579" s="44" t="s">
        <v>551</v>
      </c>
      <c r="C579" s="41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0" t="str">
        <f t="shared" si="120"/>
        <v/>
      </c>
    </row>
    <row r="580" spans="1:14" x14ac:dyDescent="0.2">
      <c r="A580" s="8"/>
      <c r="B580" s="44" t="s">
        <v>552</v>
      </c>
      <c r="C580" s="41">
        <v>0</v>
      </c>
      <c r="D580" s="9">
        <v>10</v>
      </c>
      <c r="E580" s="9">
        <v>0</v>
      </c>
      <c r="F580" s="9">
        <v>1</v>
      </c>
      <c r="G580" s="10" t="str">
        <f t="shared" si="115"/>
        <v/>
      </c>
      <c r="H580" s="10">
        <f t="shared" si="116"/>
        <v>1.3020833333333334E-2</v>
      </c>
      <c r="I580" s="10" t="str">
        <f t="shared" si="117"/>
        <v/>
      </c>
      <c r="J580" s="10">
        <f t="shared" si="118"/>
        <v>6.7430883344571813E-4</v>
      </c>
      <c r="K580" s="10" t="str">
        <f t="shared" si="121"/>
        <v xml:space="preserve"> </v>
      </c>
      <c r="L580" s="10">
        <f t="shared" si="122"/>
        <v>-0.9</v>
      </c>
      <c r="M580" s="10" t="str">
        <f t="shared" si="119"/>
        <v/>
      </c>
      <c r="N580" s="20">
        <f t="shared" si="120"/>
        <v>-1.171875E-2</v>
      </c>
    </row>
    <row r="581" spans="1:14" ht="25.5" x14ac:dyDescent="0.2">
      <c r="A581" s="8"/>
      <c r="B581" s="44" t="s">
        <v>553</v>
      </c>
      <c r="C581" s="41">
        <v>0</v>
      </c>
      <c r="D581" s="9">
        <v>1</v>
      </c>
      <c r="E581" s="9">
        <v>0</v>
      </c>
      <c r="F581" s="9">
        <v>0</v>
      </c>
      <c r="G581" s="10" t="str">
        <f t="shared" si="115"/>
        <v/>
      </c>
      <c r="H581" s="10">
        <f t="shared" si="116"/>
        <v>1.3020833333333333E-3</v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>
        <f t="shared" si="122"/>
        <v>-1</v>
      </c>
      <c r="M581" s="10" t="str">
        <f t="shared" si="119"/>
        <v/>
      </c>
      <c r="N581" s="20">
        <f t="shared" si="120"/>
        <v>-1.3020833333333333E-3</v>
      </c>
    </row>
    <row r="582" spans="1:14" x14ac:dyDescent="0.2">
      <c r="A582" s="8"/>
      <c r="B582" s="44" t="s">
        <v>554</v>
      </c>
      <c r="C582" s="41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0" t="str">
        <f t="shared" si="120"/>
        <v/>
      </c>
    </row>
    <row r="583" spans="1:14" x14ac:dyDescent="0.2">
      <c r="A583" s="8"/>
      <c r="B583" s="44" t="s">
        <v>555</v>
      </c>
      <c r="C583" s="41">
        <v>1</v>
      </c>
      <c r="D583" s="9">
        <v>45</v>
      </c>
      <c r="E583" s="9">
        <v>1</v>
      </c>
      <c r="F583" s="9">
        <v>9</v>
      </c>
      <c r="G583" s="10">
        <f t="shared" si="115"/>
        <v>3.0674846625766872E-3</v>
      </c>
      <c r="H583" s="10">
        <f t="shared" si="116"/>
        <v>5.859375E-2</v>
      </c>
      <c r="I583" s="10">
        <f t="shared" si="117"/>
        <v>5.2356020942408382E-4</v>
      </c>
      <c r="J583" s="10">
        <f t="shared" si="118"/>
        <v>6.0687795010114631E-3</v>
      </c>
      <c r="K583" s="10">
        <f t="shared" si="121"/>
        <v>0</v>
      </c>
      <c r="L583" s="10">
        <f t="shared" si="122"/>
        <v>-0.8</v>
      </c>
      <c r="M583" s="10">
        <f t="shared" si="119"/>
        <v>0</v>
      </c>
      <c r="N583" s="20">
        <f t="shared" si="120"/>
        <v>-4.6875E-2</v>
      </c>
    </row>
    <row r="584" spans="1:14" ht="25.5" x14ac:dyDescent="0.2">
      <c r="A584" s="8"/>
      <c r="B584" s="44" t="s">
        <v>556</v>
      </c>
      <c r="C584" s="41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0" t="str">
        <f t="shared" si="120"/>
        <v/>
      </c>
    </row>
    <row r="585" spans="1:14" x14ac:dyDescent="0.2">
      <c r="A585" s="8"/>
      <c r="B585" s="44" t="s">
        <v>557</v>
      </c>
      <c r="C585" s="41">
        <v>0</v>
      </c>
      <c r="D585" s="9">
        <v>3</v>
      </c>
      <c r="E585" s="9">
        <v>0</v>
      </c>
      <c r="F585" s="9">
        <v>2</v>
      </c>
      <c r="G585" s="10" t="str">
        <f t="shared" si="115"/>
        <v/>
      </c>
      <c r="H585" s="10">
        <f t="shared" si="116"/>
        <v>3.90625E-3</v>
      </c>
      <c r="I585" s="10" t="str">
        <f t="shared" si="117"/>
        <v/>
      </c>
      <c r="J585" s="10">
        <f t="shared" si="118"/>
        <v>1.3486176668914363E-3</v>
      </c>
      <c r="K585" s="10" t="str">
        <f t="shared" si="121"/>
        <v xml:space="preserve"> </v>
      </c>
      <c r="L585" s="10">
        <f t="shared" si="122"/>
        <v>-0.33333333333333331</v>
      </c>
      <c r="M585" s="10" t="str">
        <f t="shared" si="119"/>
        <v/>
      </c>
      <c r="N585" s="20">
        <f t="shared" si="120"/>
        <v>-1.3020833333333333E-3</v>
      </c>
    </row>
    <row r="586" spans="1:14" x14ac:dyDescent="0.2">
      <c r="A586" s="8"/>
      <c r="B586" s="44" t="s">
        <v>558</v>
      </c>
      <c r="C586" s="41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0" t="str">
        <f t="shared" si="120"/>
        <v/>
      </c>
    </row>
    <row r="587" spans="1:14" x14ac:dyDescent="0.2">
      <c r="A587" s="8"/>
      <c r="B587" s="44" t="s">
        <v>559</v>
      </c>
      <c r="C587" s="41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0" t="str">
        <f t="shared" si="120"/>
        <v/>
      </c>
    </row>
    <row r="588" spans="1:14" x14ac:dyDescent="0.2">
      <c r="A588" s="8"/>
      <c r="B588" s="44" t="s">
        <v>560</v>
      </c>
      <c r="C588" s="41">
        <v>1</v>
      </c>
      <c r="D588" s="9">
        <v>64</v>
      </c>
      <c r="E588" s="9">
        <v>1</v>
      </c>
      <c r="F588" s="9">
        <v>28</v>
      </c>
      <c r="G588" s="10">
        <f t="shared" si="115"/>
        <v>3.0674846625766872E-3</v>
      </c>
      <c r="H588" s="10">
        <f t="shared" si="116"/>
        <v>8.3333333333333329E-2</v>
      </c>
      <c r="I588" s="10">
        <f t="shared" si="117"/>
        <v>5.2356020942408382E-4</v>
      </c>
      <c r="J588" s="10">
        <f t="shared" si="118"/>
        <v>1.8880647336480108E-2</v>
      </c>
      <c r="K588" s="10">
        <f t="shared" si="121"/>
        <v>0</v>
      </c>
      <c r="L588" s="10">
        <f t="shared" si="122"/>
        <v>-0.5625</v>
      </c>
      <c r="M588" s="10">
        <f t="shared" si="119"/>
        <v>0</v>
      </c>
      <c r="N588" s="20">
        <f t="shared" si="120"/>
        <v>-4.6875E-2</v>
      </c>
    </row>
    <row r="589" spans="1:14" ht="25.5" x14ac:dyDescent="0.2">
      <c r="A589" s="8"/>
      <c r="B589" s="44" t="s">
        <v>561</v>
      </c>
      <c r="C589" s="41">
        <v>1</v>
      </c>
      <c r="D589" s="9">
        <v>6</v>
      </c>
      <c r="E589" s="9">
        <v>0</v>
      </c>
      <c r="F589" s="9">
        <v>9</v>
      </c>
      <c r="G589" s="10">
        <f t="shared" si="115"/>
        <v>3.0674846625766872E-3</v>
      </c>
      <c r="H589" s="10">
        <f t="shared" si="116"/>
        <v>7.8125E-3</v>
      </c>
      <c r="I589" s="10" t="str">
        <f t="shared" si="117"/>
        <v/>
      </c>
      <c r="J589" s="10">
        <f t="shared" si="118"/>
        <v>6.0687795010114631E-3</v>
      </c>
      <c r="K589" s="10">
        <f t="shared" si="121"/>
        <v>-1</v>
      </c>
      <c r="L589" s="10">
        <f t="shared" si="122"/>
        <v>0.5</v>
      </c>
      <c r="M589" s="10">
        <f t="shared" si="119"/>
        <v>-3.0674846625766872E-3</v>
      </c>
      <c r="N589" s="20">
        <f t="shared" si="120"/>
        <v>3.90625E-3</v>
      </c>
    </row>
    <row r="590" spans="1:14" x14ac:dyDescent="0.2">
      <c r="A590" s="8"/>
      <c r="B590" s="44" t="s">
        <v>562</v>
      </c>
      <c r="C590" s="41">
        <v>3</v>
      </c>
      <c r="D590" s="9">
        <v>38</v>
      </c>
      <c r="E590" s="9">
        <v>0</v>
      </c>
      <c r="F590" s="9">
        <v>13</v>
      </c>
      <c r="G590" s="10">
        <f t="shared" si="115"/>
        <v>9.202453987730062E-3</v>
      </c>
      <c r="H590" s="10">
        <f t="shared" si="116"/>
        <v>4.9479166666666664E-2</v>
      </c>
      <c r="I590" s="10" t="str">
        <f t="shared" si="117"/>
        <v/>
      </c>
      <c r="J590" s="10">
        <f t="shared" si="118"/>
        <v>8.7660148347943351E-3</v>
      </c>
      <c r="K590" s="10">
        <f t="shared" si="121"/>
        <v>-1</v>
      </c>
      <c r="L590" s="10">
        <f t="shared" si="122"/>
        <v>-0.65789473684210531</v>
      </c>
      <c r="M590" s="10">
        <f t="shared" si="119"/>
        <v>-9.202453987730062E-3</v>
      </c>
      <c r="N590" s="20">
        <f t="shared" si="120"/>
        <v>-3.2552083333333336E-2</v>
      </c>
    </row>
    <row r="591" spans="1:14" x14ac:dyDescent="0.2">
      <c r="A591" s="8"/>
      <c r="B591" s="44" t="s">
        <v>563</v>
      </c>
      <c r="C591" s="41">
        <v>0</v>
      </c>
      <c r="D591" s="9">
        <v>0</v>
      </c>
      <c r="E591" s="9">
        <v>0</v>
      </c>
      <c r="F591" s="9">
        <v>0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 t="str">
        <f t="shared" si="122"/>
        <v xml:space="preserve"> </v>
      </c>
      <c r="M591" s="10" t="str">
        <f t="shared" si="119"/>
        <v/>
      </c>
      <c r="N591" s="20" t="str">
        <f t="shared" si="120"/>
        <v/>
      </c>
    </row>
    <row r="592" spans="1:14" x14ac:dyDescent="0.2">
      <c r="A592" s="8"/>
      <c r="B592" s="44" t="s">
        <v>564</v>
      </c>
      <c r="C592" s="41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0" t="str">
        <f t="shared" si="120"/>
        <v/>
      </c>
    </row>
    <row r="593" spans="1:14" x14ac:dyDescent="0.2">
      <c r="A593" s="8"/>
      <c r="B593" s="44" t="s">
        <v>565</v>
      </c>
      <c r="C593" s="41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0" t="str">
        <f t="shared" si="120"/>
        <v/>
      </c>
    </row>
    <row r="594" spans="1:14" x14ac:dyDescent="0.2">
      <c r="A594" s="8"/>
      <c r="B594" s="44" t="s">
        <v>566</v>
      </c>
      <c r="C594" s="41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20" t="str">
        <f t="shared" si="120"/>
        <v/>
      </c>
    </row>
    <row r="595" spans="1:14" x14ac:dyDescent="0.2">
      <c r="A595" s="8"/>
      <c r="B595" s="44" t="s">
        <v>567</v>
      </c>
      <c r="C595" s="41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20" t="str">
        <f t="shared" si="120"/>
        <v/>
      </c>
    </row>
    <row r="596" spans="1:14" x14ac:dyDescent="0.2">
      <c r="A596" s="8"/>
      <c r="B596" s="44" t="s">
        <v>568</v>
      </c>
      <c r="C596" s="41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0" t="str">
        <f t="shared" si="120"/>
        <v/>
      </c>
    </row>
    <row r="597" spans="1:14" x14ac:dyDescent="0.2">
      <c r="A597" s="8"/>
      <c r="B597" s="44" t="s">
        <v>569</v>
      </c>
      <c r="C597" s="41">
        <v>1</v>
      </c>
      <c r="D597" s="9">
        <v>2</v>
      </c>
      <c r="E597" s="9">
        <v>1</v>
      </c>
      <c r="F597" s="9">
        <v>0</v>
      </c>
      <c r="G597" s="10">
        <f t="shared" si="115"/>
        <v>3.0674846625766872E-3</v>
      </c>
      <c r="H597" s="10">
        <f t="shared" si="116"/>
        <v>2.6041666666666665E-3</v>
      </c>
      <c r="I597" s="10">
        <f t="shared" si="117"/>
        <v>5.2356020942408382E-4</v>
      </c>
      <c r="J597" s="10" t="str">
        <f t="shared" si="118"/>
        <v/>
      </c>
      <c r="K597" s="10">
        <f t="shared" si="121"/>
        <v>0</v>
      </c>
      <c r="L597" s="10">
        <f t="shared" si="122"/>
        <v>-1</v>
      </c>
      <c r="M597" s="10">
        <f t="shared" si="119"/>
        <v>0</v>
      </c>
      <c r="N597" s="20">
        <f t="shared" si="120"/>
        <v>-2.6041666666666665E-3</v>
      </c>
    </row>
    <row r="598" spans="1:14" x14ac:dyDescent="0.2">
      <c r="A598" s="8"/>
      <c r="B598" s="44" t="s">
        <v>570</v>
      </c>
      <c r="C598" s="41">
        <v>0</v>
      </c>
      <c r="D598" s="9">
        <v>2</v>
      </c>
      <c r="E598" s="9">
        <v>0</v>
      </c>
      <c r="F598" s="9">
        <v>6</v>
      </c>
      <c r="G598" s="10" t="str">
        <f t="shared" si="115"/>
        <v/>
      </c>
      <c r="H598" s="10">
        <f t="shared" si="116"/>
        <v>2.6041666666666665E-3</v>
      </c>
      <c r="I598" s="10" t="str">
        <f t="shared" si="117"/>
        <v/>
      </c>
      <c r="J598" s="10">
        <f t="shared" si="118"/>
        <v>4.045853000674309E-3</v>
      </c>
      <c r="K598" s="10" t="str">
        <f t="shared" si="121"/>
        <v xml:space="preserve"> </v>
      </c>
      <c r="L598" s="10">
        <f t="shared" si="122"/>
        <v>2</v>
      </c>
      <c r="M598" s="10" t="str">
        <f t="shared" si="119"/>
        <v/>
      </c>
      <c r="N598" s="20">
        <f t="shared" si="120"/>
        <v>5.208333333333333E-3</v>
      </c>
    </row>
    <row r="599" spans="1:14" ht="25.5" x14ac:dyDescent="0.2">
      <c r="A599" s="8"/>
      <c r="B599" s="44" t="s">
        <v>571</v>
      </c>
      <c r="C599" s="41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0" t="str">
        <f t="shared" si="120"/>
        <v/>
      </c>
    </row>
    <row r="600" spans="1:14" x14ac:dyDescent="0.2">
      <c r="A600" s="8"/>
      <c r="B600" s="44" t="s">
        <v>572</v>
      </c>
      <c r="C600" s="41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20" t="str">
        <f t="shared" si="120"/>
        <v/>
      </c>
    </row>
    <row r="601" spans="1:14" x14ac:dyDescent="0.2">
      <c r="A601" s="8"/>
      <c r="B601" s="44" t="s">
        <v>573</v>
      </c>
      <c r="C601" s="41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0" t="str">
        <f t="shared" si="120"/>
        <v/>
      </c>
    </row>
    <row r="602" spans="1:14" x14ac:dyDescent="0.2">
      <c r="A602" s="8"/>
      <c r="B602" s="44" t="s">
        <v>574</v>
      </c>
      <c r="C602" s="41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0" t="str">
        <f t="shared" si="120"/>
        <v/>
      </c>
    </row>
    <row r="603" spans="1:14" ht="25.5" x14ac:dyDescent="0.2">
      <c r="A603" s="8"/>
      <c r="B603" s="44" t="s">
        <v>575</v>
      </c>
      <c r="C603" s="41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0" t="str">
        <f t="shared" si="120"/>
        <v/>
      </c>
    </row>
    <row r="604" spans="1:14" ht="26.25" thickBot="1" x14ac:dyDescent="0.25">
      <c r="A604" s="8"/>
      <c r="B604" s="45" t="s">
        <v>576</v>
      </c>
      <c r="C604" s="42">
        <v>0</v>
      </c>
      <c r="D604" s="21">
        <v>0</v>
      </c>
      <c r="E604" s="21">
        <v>0</v>
      </c>
      <c r="F604" s="21">
        <v>0</v>
      </c>
      <c r="G604" s="22" t="str">
        <f t="shared" si="115"/>
        <v/>
      </c>
      <c r="H604" s="22" t="str">
        <f t="shared" si="116"/>
        <v/>
      </c>
      <c r="I604" s="22" t="str">
        <f t="shared" si="117"/>
        <v/>
      </c>
      <c r="J604" s="22" t="str">
        <f t="shared" si="118"/>
        <v/>
      </c>
      <c r="K604" s="22" t="str">
        <f t="shared" si="121"/>
        <v xml:space="preserve"> </v>
      </c>
      <c r="L604" s="22" t="str">
        <f t="shared" si="122"/>
        <v xml:space="preserve"> </v>
      </c>
      <c r="M604" s="22" t="str">
        <f t="shared" si="119"/>
        <v/>
      </c>
      <c r="N604" s="2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4" t="s">
        <v>3</v>
      </c>
      <c r="C609" s="28" t="s">
        <v>16</v>
      </c>
      <c r="D609" s="29"/>
      <c r="E609" s="29"/>
      <c r="F609" s="30"/>
      <c r="G609" s="28" t="s">
        <v>5</v>
      </c>
      <c r="H609" s="29"/>
      <c r="I609" s="29"/>
      <c r="J609" s="29"/>
      <c r="K609" s="28" t="s">
        <v>17</v>
      </c>
      <c r="L609" s="18"/>
      <c r="M609" s="31" t="s">
        <v>7</v>
      </c>
      <c r="N609" s="18"/>
    </row>
    <row r="610" spans="1:14" ht="15.75" thickBot="1" x14ac:dyDescent="0.25">
      <c r="A610" s="7"/>
      <c r="B610" s="25"/>
      <c r="C610" s="34">
        <v>2021</v>
      </c>
      <c r="D610" s="30"/>
      <c r="E610" s="35">
        <v>2022</v>
      </c>
      <c r="F610" s="30"/>
      <c r="G610" s="34">
        <v>2021</v>
      </c>
      <c r="H610" s="30"/>
      <c r="I610" s="33">
        <v>2022</v>
      </c>
      <c r="J610" s="13"/>
      <c r="K610" s="32"/>
      <c r="L610" s="19"/>
      <c r="M610" s="13"/>
      <c r="N610" s="19"/>
    </row>
    <row r="611" spans="1:14" ht="15.75" thickBot="1" x14ac:dyDescent="0.25">
      <c r="A611" s="8"/>
      <c r="B611" s="26"/>
      <c r="C611" s="36" t="s">
        <v>8</v>
      </c>
      <c r="D611" s="36" t="s">
        <v>9</v>
      </c>
      <c r="E611" s="36" t="s">
        <v>8</v>
      </c>
      <c r="F611" s="36" t="s">
        <v>9</v>
      </c>
      <c r="G611" s="36" t="s">
        <v>8</v>
      </c>
      <c r="H611" s="36" t="s">
        <v>9</v>
      </c>
      <c r="I611" s="36" t="s">
        <v>8</v>
      </c>
      <c r="J611" s="36" t="s">
        <v>9</v>
      </c>
      <c r="K611" s="36" t="s">
        <v>8</v>
      </c>
      <c r="L611" s="36" t="s">
        <v>9</v>
      </c>
      <c r="M611" s="36" t="s">
        <v>8</v>
      </c>
      <c r="N611" s="37" t="s">
        <v>9</v>
      </c>
    </row>
    <row r="612" spans="1:14" ht="15.75" thickBot="1" x14ac:dyDescent="0.25">
      <c r="A612" s="8"/>
      <c r="B612" s="27" t="s">
        <v>14</v>
      </c>
      <c r="C612" s="38">
        <f>SUM(C613:C640)</f>
        <v>75</v>
      </c>
      <c r="D612" s="38">
        <f>SUM(D613:D640)</f>
        <v>318</v>
      </c>
      <c r="E612" s="38">
        <f>SUM(E613:E640)</f>
        <v>22</v>
      </c>
      <c r="F612" s="38">
        <f>SUM(F613:F640)</f>
        <v>101</v>
      </c>
      <c r="G612" s="39">
        <f t="shared" ref="G612:G640" si="123">+IF(C612=0,"",C612/C$612)</f>
        <v>1</v>
      </c>
      <c r="H612" s="39">
        <f t="shared" ref="H612:H640" si="124">+IF(D612=0,"",D612/D$612)</f>
        <v>1</v>
      </c>
      <c r="I612" s="39">
        <f t="shared" ref="I612:I640" si="125">+IF(E612=0,"",E612/E$612)</f>
        <v>1</v>
      </c>
      <c r="J612" s="39">
        <f t="shared" ref="J612:J640" si="126">+IF(F612=0,"",F612/F$612)</f>
        <v>1</v>
      </c>
      <c r="K612" s="39">
        <f>+IF(AND(C612=0,E612=0),"",IF(C612=0,1,IF(E612=0,-1,(E612-C612)/C612)))</f>
        <v>-0.70666666666666667</v>
      </c>
      <c r="L612" s="39">
        <f>+IF(AND(D612=0,F612=0),"",IF(D612=0,1,IF(F612=0,-1,(F612-D612)/D612)))</f>
        <v>-0.6823899371069182</v>
      </c>
      <c r="M612" s="39">
        <f t="shared" ref="M612:M640" si="127">+IF(OR(AND(G612=""),(K612="")),"",G612*K612)</f>
        <v>-0.70666666666666667</v>
      </c>
      <c r="N612" s="40">
        <f t="shared" ref="N612:N640" si="128">+IF(OR(AND(H612=""),(L612="")),"",H612*L612)</f>
        <v>-0.6823899371069182</v>
      </c>
    </row>
    <row r="613" spans="1:14" x14ac:dyDescent="0.2">
      <c r="A613" s="8"/>
      <c r="B613" s="43" t="s">
        <v>577</v>
      </c>
      <c r="C613" s="49">
        <v>2</v>
      </c>
      <c r="D613" s="46">
        <v>3</v>
      </c>
      <c r="E613" s="46">
        <v>0</v>
      </c>
      <c r="F613" s="46">
        <v>0</v>
      </c>
      <c r="G613" s="47">
        <f t="shared" si="123"/>
        <v>2.6666666666666668E-2</v>
      </c>
      <c r="H613" s="47">
        <f t="shared" si="124"/>
        <v>9.433962264150943E-3</v>
      </c>
      <c r="I613" s="47" t="str">
        <f t="shared" si="125"/>
        <v/>
      </c>
      <c r="J613" s="47" t="str">
        <f t="shared" si="126"/>
        <v/>
      </c>
      <c r="K613" s="47">
        <f t="shared" ref="K613:K640" si="129">+IF(AND(C613=0,E613=0)," ",IF(C613=0,1,IF(E613=0,-1,(E613-C613)/C613)))</f>
        <v>-1</v>
      </c>
      <c r="L613" s="47">
        <f t="shared" ref="L613:L640" si="130">+IF(AND(D613=0,F613=0)," ",IF(D613=0,1,IF(F613=0,-1,(F613-D613)/D613)))</f>
        <v>-1</v>
      </c>
      <c r="M613" s="47">
        <f t="shared" si="127"/>
        <v>-2.6666666666666668E-2</v>
      </c>
      <c r="N613" s="48">
        <f t="shared" si="128"/>
        <v>-9.433962264150943E-3</v>
      </c>
    </row>
    <row r="614" spans="1:14" x14ac:dyDescent="0.2">
      <c r="A614" s="8"/>
      <c r="B614" s="44" t="s">
        <v>578</v>
      </c>
      <c r="C614" s="41">
        <v>2</v>
      </c>
      <c r="D614" s="9">
        <v>15</v>
      </c>
      <c r="E614" s="9">
        <v>0</v>
      </c>
      <c r="F614" s="9">
        <v>0</v>
      </c>
      <c r="G614" s="10">
        <f t="shared" si="123"/>
        <v>2.6666666666666668E-2</v>
      </c>
      <c r="H614" s="10">
        <f t="shared" si="124"/>
        <v>4.716981132075472E-2</v>
      </c>
      <c r="I614" s="10" t="str">
        <f t="shared" si="125"/>
        <v/>
      </c>
      <c r="J614" s="10" t="str">
        <f t="shared" si="126"/>
        <v/>
      </c>
      <c r="K614" s="10">
        <f t="shared" si="129"/>
        <v>-1</v>
      </c>
      <c r="L614" s="10">
        <f t="shared" si="130"/>
        <v>-1</v>
      </c>
      <c r="M614" s="10">
        <f t="shared" si="127"/>
        <v>-2.6666666666666668E-2</v>
      </c>
      <c r="N614" s="20">
        <f t="shared" si="128"/>
        <v>-4.716981132075472E-2</v>
      </c>
    </row>
    <row r="615" spans="1:14" ht="25.5" x14ac:dyDescent="0.2">
      <c r="A615" s="8"/>
      <c r="B615" s="44" t="s">
        <v>579</v>
      </c>
      <c r="C615" s="41">
        <v>14</v>
      </c>
      <c r="D615" s="9">
        <v>11</v>
      </c>
      <c r="E615" s="9">
        <v>7</v>
      </c>
      <c r="F615" s="9">
        <v>4</v>
      </c>
      <c r="G615" s="10">
        <f t="shared" si="123"/>
        <v>0.18666666666666668</v>
      </c>
      <c r="H615" s="10">
        <f t="shared" si="124"/>
        <v>3.4591194968553458E-2</v>
      </c>
      <c r="I615" s="10">
        <f t="shared" si="125"/>
        <v>0.31818181818181818</v>
      </c>
      <c r="J615" s="10">
        <f t="shared" si="126"/>
        <v>3.9603960396039604E-2</v>
      </c>
      <c r="K615" s="10">
        <f t="shared" si="129"/>
        <v>-0.5</v>
      </c>
      <c r="L615" s="10">
        <f t="shared" si="130"/>
        <v>-0.63636363636363635</v>
      </c>
      <c r="M615" s="10">
        <f t="shared" si="127"/>
        <v>-9.3333333333333338E-2</v>
      </c>
      <c r="N615" s="20">
        <f t="shared" si="128"/>
        <v>-2.20125786163522E-2</v>
      </c>
    </row>
    <row r="616" spans="1:14" x14ac:dyDescent="0.2">
      <c r="A616" s="8"/>
      <c r="B616" s="44" t="s">
        <v>580</v>
      </c>
      <c r="C616" s="41">
        <v>19</v>
      </c>
      <c r="D616" s="9">
        <v>2</v>
      </c>
      <c r="E616" s="9">
        <v>9</v>
      </c>
      <c r="F616" s="9">
        <v>6</v>
      </c>
      <c r="G616" s="10">
        <f t="shared" si="123"/>
        <v>0.25333333333333335</v>
      </c>
      <c r="H616" s="10">
        <f t="shared" si="124"/>
        <v>6.2893081761006293E-3</v>
      </c>
      <c r="I616" s="10">
        <f t="shared" si="125"/>
        <v>0.40909090909090912</v>
      </c>
      <c r="J616" s="10">
        <f t="shared" si="126"/>
        <v>5.9405940594059403E-2</v>
      </c>
      <c r="K616" s="10">
        <f t="shared" si="129"/>
        <v>-0.52631578947368418</v>
      </c>
      <c r="L616" s="10">
        <f t="shared" si="130"/>
        <v>2</v>
      </c>
      <c r="M616" s="10">
        <f t="shared" si="127"/>
        <v>-0.13333333333333333</v>
      </c>
      <c r="N616" s="20">
        <f t="shared" si="128"/>
        <v>1.2578616352201259E-2</v>
      </c>
    </row>
    <row r="617" spans="1:14" x14ac:dyDescent="0.2">
      <c r="A617" s="8"/>
      <c r="B617" s="44" t="s">
        <v>581</v>
      </c>
      <c r="C617" s="41">
        <v>0</v>
      </c>
      <c r="D617" s="9">
        <v>1</v>
      </c>
      <c r="E617" s="9">
        <v>0</v>
      </c>
      <c r="F617" s="9">
        <v>0</v>
      </c>
      <c r="G617" s="10" t="str">
        <f t="shared" si="123"/>
        <v/>
      </c>
      <c r="H617" s="10">
        <f t="shared" si="124"/>
        <v>3.1446540880503146E-3</v>
      </c>
      <c r="I617" s="10" t="str">
        <f t="shared" si="125"/>
        <v/>
      </c>
      <c r="J617" s="10" t="str">
        <f t="shared" si="126"/>
        <v/>
      </c>
      <c r="K617" s="10" t="str">
        <f t="shared" si="129"/>
        <v xml:space="preserve"> </v>
      </c>
      <c r="L617" s="10">
        <f t="shared" si="130"/>
        <v>-1</v>
      </c>
      <c r="M617" s="10" t="str">
        <f t="shared" si="127"/>
        <v/>
      </c>
      <c r="N617" s="20">
        <f t="shared" si="128"/>
        <v>-3.1446540880503146E-3</v>
      </c>
    </row>
    <row r="618" spans="1:14" x14ac:dyDescent="0.2">
      <c r="A618" s="8"/>
      <c r="B618" s="44" t="s">
        <v>582</v>
      </c>
      <c r="C618" s="41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0" t="str">
        <f t="shared" si="128"/>
        <v/>
      </c>
    </row>
    <row r="619" spans="1:14" x14ac:dyDescent="0.2">
      <c r="A619" s="8"/>
      <c r="B619" s="44" t="s">
        <v>583</v>
      </c>
      <c r="C619" s="41">
        <v>0</v>
      </c>
      <c r="D619" s="9">
        <v>0</v>
      </c>
      <c r="E619" s="9">
        <v>0</v>
      </c>
      <c r="F619" s="9">
        <v>1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>
        <f t="shared" si="126"/>
        <v>9.9009900990099011E-3</v>
      </c>
      <c r="K619" s="10" t="str">
        <f t="shared" si="129"/>
        <v xml:space="preserve"> </v>
      </c>
      <c r="L619" s="10">
        <f t="shared" si="130"/>
        <v>1</v>
      </c>
      <c r="M619" s="10" t="str">
        <f t="shared" si="127"/>
        <v/>
      </c>
      <c r="N619" s="20" t="str">
        <f t="shared" si="128"/>
        <v/>
      </c>
    </row>
    <row r="620" spans="1:14" x14ac:dyDescent="0.2">
      <c r="A620" s="8"/>
      <c r="B620" s="44" t="s">
        <v>584</v>
      </c>
      <c r="C620" s="41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20" t="str">
        <f t="shared" si="128"/>
        <v/>
      </c>
    </row>
    <row r="621" spans="1:14" x14ac:dyDescent="0.2">
      <c r="A621" s="8"/>
      <c r="B621" s="44" t="s">
        <v>585</v>
      </c>
      <c r="C621" s="41">
        <v>0</v>
      </c>
      <c r="D621" s="9">
        <v>0</v>
      </c>
      <c r="E621" s="9">
        <v>0</v>
      </c>
      <c r="F621" s="9">
        <v>1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>
        <f t="shared" si="126"/>
        <v>9.9009900990099011E-3</v>
      </c>
      <c r="K621" s="10" t="str">
        <f t="shared" si="129"/>
        <v xml:space="preserve"> </v>
      </c>
      <c r="L621" s="10">
        <f t="shared" si="130"/>
        <v>1</v>
      </c>
      <c r="M621" s="10" t="str">
        <f t="shared" si="127"/>
        <v/>
      </c>
      <c r="N621" s="20" t="str">
        <f t="shared" si="128"/>
        <v/>
      </c>
    </row>
    <row r="622" spans="1:14" ht="24.75" customHeight="1" x14ac:dyDescent="0.2">
      <c r="A622" s="8"/>
      <c r="B622" s="44" t="s">
        <v>586</v>
      </c>
      <c r="C622" s="41">
        <v>0</v>
      </c>
      <c r="D622" s="9">
        <v>2</v>
      </c>
      <c r="E622" s="9">
        <v>0</v>
      </c>
      <c r="F622" s="9">
        <v>0</v>
      </c>
      <c r="G622" s="10" t="str">
        <f t="shared" si="123"/>
        <v/>
      </c>
      <c r="H622" s="10">
        <f t="shared" si="124"/>
        <v>6.2893081761006293E-3</v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>
        <f t="shared" si="130"/>
        <v>-1</v>
      </c>
      <c r="M622" s="10" t="str">
        <f t="shared" si="127"/>
        <v/>
      </c>
      <c r="N622" s="20">
        <f t="shared" si="128"/>
        <v>-6.2893081761006293E-3</v>
      </c>
    </row>
    <row r="623" spans="1:14" x14ac:dyDescent="0.2">
      <c r="A623" s="8"/>
      <c r="B623" s="44" t="s">
        <v>587</v>
      </c>
      <c r="C623" s="41">
        <v>2</v>
      </c>
      <c r="D623" s="9">
        <v>1</v>
      </c>
      <c r="E623" s="9">
        <v>2</v>
      </c>
      <c r="F623" s="9">
        <v>1</v>
      </c>
      <c r="G623" s="10">
        <f t="shared" si="123"/>
        <v>2.6666666666666668E-2</v>
      </c>
      <c r="H623" s="10">
        <f t="shared" si="124"/>
        <v>3.1446540880503146E-3</v>
      </c>
      <c r="I623" s="10">
        <f t="shared" si="125"/>
        <v>9.0909090909090912E-2</v>
      </c>
      <c r="J623" s="10">
        <f t="shared" si="126"/>
        <v>9.9009900990099011E-3</v>
      </c>
      <c r="K623" s="10">
        <f t="shared" si="129"/>
        <v>0</v>
      </c>
      <c r="L623" s="10">
        <f t="shared" si="130"/>
        <v>0</v>
      </c>
      <c r="M623" s="10">
        <f t="shared" si="127"/>
        <v>0</v>
      </c>
      <c r="N623" s="20">
        <f t="shared" si="128"/>
        <v>0</v>
      </c>
    </row>
    <row r="624" spans="1:14" x14ac:dyDescent="0.2">
      <c r="A624" s="8"/>
      <c r="B624" s="44" t="s">
        <v>588</v>
      </c>
      <c r="C624" s="41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0" t="str">
        <f t="shared" si="128"/>
        <v/>
      </c>
    </row>
    <row r="625" spans="1:14" x14ac:dyDescent="0.2">
      <c r="A625" s="8"/>
      <c r="B625" s="44" t="s">
        <v>589</v>
      </c>
      <c r="C625" s="41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20" t="str">
        <f t="shared" si="128"/>
        <v/>
      </c>
    </row>
    <row r="626" spans="1:14" x14ac:dyDescent="0.2">
      <c r="A626" s="8"/>
      <c r="B626" s="44" t="s">
        <v>590</v>
      </c>
      <c r="C626" s="41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0" t="str">
        <f t="shared" si="128"/>
        <v/>
      </c>
    </row>
    <row r="627" spans="1:14" ht="25.5" x14ac:dyDescent="0.2">
      <c r="A627" s="8"/>
      <c r="B627" s="44" t="s">
        <v>591</v>
      </c>
      <c r="C627" s="41">
        <v>0</v>
      </c>
      <c r="D627" s="9">
        <v>2</v>
      </c>
      <c r="E627" s="9">
        <v>1</v>
      </c>
      <c r="F627" s="9">
        <v>11</v>
      </c>
      <c r="G627" s="10" t="str">
        <f t="shared" si="123"/>
        <v/>
      </c>
      <c r="H627" s="10">
        <f t="shared" si="124"/>
        <v>6.2893081761006293E-3</v>
      </c>
      <c r="I627" s="10">
        <f t="shared" si="125"/>
        <v>4.5454545454545456E-2</v>
      </c>
      <c r="J627" s="10">
        <f t="shared" si="126"/>
        <v>0.10891089108910891</v>
      </c>
      <c r="K627" s="10">
        <f t="shared" si="129"/>
        <v>1</v>
      </c>
      <c r="L627" s="10">
        <f t="shared" si="130"/>
        <v>4.5</v>
      </c>
      <c r="M627" s="10" t="str">
        <f t="shared" si="127"/>
        <v/>
      </c>
      <c r="N627" s="20">
        <f t="shared" si="128"/>
        <v>2.8301886792452831E-2</v>
      </c>
    </row>
    <row r="628" spans="1:14" x14ac:dyDescent="0.2">
      <c r="A628" s="8"/>
      <c r="B628" s="44" t="s">
        <v>592</v>
      </c>
      <c r="C628" s="41">
        <v>1</v>
      </c>
      <c r="D628" s="9">
        <v>32</v>
      </c>
      <c r="E628" s="9">
        <v>1</v>
      </c>
      <c r="F628" s="9">
        <v>1</v>
      </c>
      <c r="G628" s="10">
        <f t="shared" si="123"/>
        <v>1.3333333333333334E-2</v>
      </c>
      <c r="H628" s="10">
        <f t="shared" si="124"/>
        <v>0.10062893081761007</v>
      </c>
      <c r="I628" s="10">
        <f t="shared" si="125"/>
        <v>4.5454545454545456E-2</v>
      </c>
      <c r="J628" s="10">
        <f t="shared" si="126"/>
        <v>9.9009900990099011E-3</v>
      </c>
      <c r="K628" s="10">
        <f t="shared" si="129"/>
        <v>0</v>
      </c>
      <c r="L628" s="10">
        <f t="shared" si="130"/>
        <v>-0.96875</v>
      </c>
      <c r="M628" s="10">
        <f t="shared" si="127"/>
        <v>0</v>
      </c>
      <c r="N628" s="20">
        <f t="shared" si="128"/>
        <v>-9.7484276729559755E-2</v>
      </c>
    </row>
    <row r="629" spans="1:14" x14ac:dyDescent="0.2">
      <c r="A629" s="8"/>
      <c r="B629" s="44" t="s">
        <v>593</v>
      </c>
      <c r="C629" s="41">
        <v>0</v>
      </c>
      <c r="D629" s="9">
        <v>0</v>
      </c>
      <c r="E629" s="9">
        <v>1</v>
      </c>
      <c r="F629" s="9">
        <v>0</v>
      </c>
      <c r="G629" s="10" t="str">
        <f t="shared" si="123"/>
        <v/>
      </c>
      <c r="H629" s="10" t="str">
        <f t="shared" si="124"/>
        <v/>
      </c>
      <c r="I629" s="10">
        <f t="shared" si="125"/>
        <v>4.5454545454545456E-2</v>
      </c>
      <c r="J629" s="10" t="str">
        <f t="shared" si="126"/>
        <v/>
      </c>
      <c r="K629" s="10">
        <f t="shared" si="129"/>
        <v>1</v>
      </c>
      <c r="L629" s="10" t="str">
        <f t="shared" si="130"/>
        <v xml:space="preserve"> </v>
      </c>
      <c r="M629" s="10" t="str">
        <f t="shared" si="127"/>
        <v/>
      </c>
      <c r="N629" s="20" t="str">
        <f t="shared" si="128"/>
        <v/>
      </c>
    </row>
    <row r="630" spans="1:14" x14ac:dyDescent="0.2">
      <c r="A630" s="8"/>
      <c r="B630" s="44" t="s">
        <v>594</v>
      </c>
      <c r="C630" s="41">
        <v>34</v>
      </c>
      <c r="D630" s="9">
        <v>220</v>
      </c>
      <c r="E630" s="9">
        <v>1</v>
      </c>
      <c r="F630" s="9">
        <v>75</v>
      </c>
      <c r="G630" s="10">
        <f t="shared" si="123"/>
        <v>0.45333333333333331</v>
      </c>
      <c r="H630" s="10">
        <f t="shared" si="124"/>
        <v>0.69182389937106914</v>
      </c>
      <c r="I630" s="10">
        <f t="shared" si="125"/>
        <v>4.5454545454545456E-2</v>
      </c>
      <c r="J630" s="10">
        <f t="shared" si="126"/>
        <v>0.74257425742574257</v>
      </c>
      <c r="K630" s="10">
        <f t="shared" si="129"/>
        <v>-0.97058823529411764</v>
      </c>
      <c r="L630" s="10">
        <f t="shared" si="130"/>
        <v>-0.65909090909090906</v>
      </c>
      <c r="M630" s="10">
        <f t="shared" si="127"/>
        <v>-0.44</v>
      </c>
      <c r="N630" s="20">
        <f t="shared" si="128"/>
        <v>-0.45597484276729555</v>
      </c>
    </row>
    <row r="631" spans="1:14" x14ac:dyDescent="0.2">
      <c r="A631" s="8"/>
      <c r="B631" s="44" t="s">
        <v>595</v>
      </c>
      <c r="C631" s="41">
        <v>0</v>
      </c>
      <c r="D631" s="9">
        <v>14</v>
      </c>
      <c r="E631" s="9">
        <v>0</v>
      </c>
      <c r="F631" s="9">
        <v>0</v>
      </c>
      <c r="G631" s="10" t="str">
        <f t="shared" si="123"/>
        <v/>
      </c>
      <c r="H631" s="10">
        <f t="shared" si="124"/>
        <v>4.40251572327044E-2</v>
      </c>
      <c r="I631" s="10" t="str">
        <f t="shared" si="125"/>
        <v/>
      </c>
      <c r="J631" s="10" t="str">
        <f t="shared" si="126"/>
        <v/>
      </c>
      <c r="K631" s="10" t="str">
        <f t="shared" si="129"/>
        <v xml:space="preserve"> </v>
      </c>
      <c r="L631" s="10">
        <f t="shared" si="130"/>
        <v>-1</v>
      </c>
      <c r="M631" s="10" t="str">
        <f t="shared" si="127"/>
        <v/>
      </c>
      <c r="N631" s="20">
        <f t="shared" si="128"/>
        <v>-4.40251572327044E-2</v>
      </c>
    </row>
    <row r="632" spans="1:14" x14ac:dyDescent="0.2">
      <c r="A632" s="8"/>
      <c r="B632" s="44" t="s">
        <v>596</v>
      </c>
      <c r="C632" s="41">
        <v>1</v>
      </c>
      <c r="D632" s="9">
        <v>11</v>
      </c>
      <c r="E632" s="9">
        <v>0</v>
      </c>
      <c r="F632" s="9">
        <v>0</v>
      </c>
      <c r="G632" s="10">
        <f t="shared" si="123"/>
        <v>1.3333333333333334E-2</v>
      </c>
      <c r="H632" s="10">
        <f t="shared" si="124"/>
        <v>3.4591194968553458E-2</v>
      </c>
      <c r="I632" s="10" t="str">
        <f t="shared" si="125"/>
        <v/>
      </c>
      <c r="J632" s="10" t="str">
        <f t="shared" si="126"/>
        <v/>
      </c>
      <c r="K632" s="10">
        <f t="shared" si="129"/>
        <v>-1</v>
      </c>
      <c r="L632" s="10">
        <f t="shared" si="130"/>
        <v>-1</v>
      </c>
      <c r="M632" s="10">
        <f t="shared" si="127"/>
        <v>-1.3333333333333334E-2</v>
      </c>
      <c r="N632" s="20">
        <f t="shared" si="128"/>
        <v>-3.4591194968553458E-2</v>
      </c>
    </row>
    <row r="633" spans="1:14" x14ac:dyDescent="0.2">
      <c r="A633" s="8"/>
      <c r="B633" s="44" t="s">
        <v>597</v>
      </c>
      <c r="C633" s="41">
        <v>0</v>
      </c>
      <c r="D633" s="9">
        <v>0</v>
      </c>
      <c r="E633" s="9">
        <v>0</v>
      </c>
      <c r="F633" s="9">
        <v>1</v>
      </c>
      <c r="G633" s="10" t="str">
        <f t="shared" si="123"/>
        <v/>
      </c>
      <c r="H633" s="10" t="str">
        <f t="shared" si="124"/>
        <v/>
      </c>
      <c r="I633" s="10" t="str">
        <f t="shared" si="125"/>
        <v/>
      </c>
      <c r="J633" s="10">
        <f t="shared" si="126"/>
        <v>9.9009900990099011E-3</v>
      </c>
      <c r="K633" s="10" t="str">
        <f t="shared" si="129"/>
        <v xml:space="preserve"> </v>
      </c>
      <c r="L633" s="10">
        <f t="shared" si="130"/>
        <v>1</v>
      </c>
      <c r="M633" s="10" t="str">
        <f t="shared" si="127"/>
        <v/>
      </c>
      <c r="N633" s="20" t="str">
        <f t="shared" si="128"/>
        <v/>
      </c>
    </row>
    <row r="634" spans="1:14" ht="25.5" x14ac:dyDescent="0.2">
      <c r="A634" s="8" t="s">
        <v>76</v>
      </c>
      <c r="B634" s="44" t="s">
        <v>598</v>
      </c>
      <c r="C634" s="41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20" t="str">
        <f t="shared" si="128"/>
        <v/>
      </c>
    </row>
    <row r="635" spans="1:14" ht="25.5" x14ac:dyDescent="0.2">
      <c r="A635" s="8"/>
      <c r="B635" s="44" t="s">
        <v>599</v>
      </c>
      <c r="C635" s="41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0" t="str">
        <f t="shared" si="128"/>
        <v/>
      </c>
    </row>
    <row r="636" spans="1:14" x14ac:dyDescent="0.2">
      <c r="A636" s="8"/>
      <c r="B636" s="44" t="s">
        <v>600</v>
      </c>
      <c r="C636" s="41">
        <v>0</v>
      </c>
      <c r="D636" s="9">
        <v>4</v>
      </c>
      <c r="E636" s="9">
        <v>0</v>
      </c>
      <c r="F636" s="9">
        <v>0</v>
      </c>
      <c r="G636" s="10" t="str">
        <f t="shared" si="123"/>
        <v/>
      </c>
      <c r="H636" s="10">
        <f t="shared" si="124"/>
        <v>1.2578616352201259E-2</v>
      </c>
      <c r="I636" s="10" t="str">
        <f t="shared" si="125"/>
        <v/>
      </c>
      <c r="J636" s="10" t="str">
        <f t="shared" si="126"/>
        <v/>
      </c>
      <c r="K636" s="10" t="str">
        <f t="shared" si="129"/>
        <v xml:space="preserve"> </v>
      </c>
      <c r="L636" s="10">
        <f t="shared" si="130"/>
        <v>-1</v>
      </c>
      <c r="M636" s="10" t="str">
        <f t="shared" si="127"/>
        <v/>
      </c>
      <c r="N636" s="20">
        <f t="shared" si="128"/>
        <v>-1.2578616352201259E-2</v>
      </c>
    </row>
    <row r="637" spans="1:14" x14ac:dyDescent="0.2">
      <c r="A637" s="8"/>
      <c r="B637" s="44" t="s">
        <v>601</v>
      </c>
      <c r="C637" s="41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20" t="str">
        <f t="shared" si="128"/>
        <v/>
      </c>
    </row>
    <row r="638" spans="1:14" ht="25.5" x14ac:dyDescent="0.2">
      <c r="A638" s="8"/>
      <c r="B638" s="44" t="s">
        <v>602</v>
      </c>
      <c r="C638" s="41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0" t="str">
        <f t="shared" si="128"/>
        <v/>
      </c>
    </row>
    <row r="639" spans="1:14" ht="25.5" x14ac:dyDescent="0.2">
      <c r="A639" s="8"/>
      <c r="B639" s="44" t="s">
        <v>603</v>
      </c>
      <c r="C639" s="41">
        <v>0</v>
      </c>
      <c r="D639" s="9">
        <v>0</v>
      </c>
      <c r="E639" s="9">
        <v>0</v>
      </c>
      <c r="F639" s="9">
        <v>0</v>
      </c>
      <c r="G639" s="10" t="str">
        <f t="shared" si="123"/>
        <v/>
      </c>
      <c r="H639" s="10" t="str">
        <f t="shared" si="124"/>
        <v/>
      </c>
      <c r="I639" s="10" t="str">
        <f t="shared" si="125"/>
        <v/>
      </c>
      <c r="J639" s="10" t="str">
        <f t="shared" si="126"/>
        <v/>
      </c>
      <c r="K639" s="10" t="str">
        <f t="shared" si="129"/>
        <v xml:space="preserve"> </v>
      </c>
      <c r="L639" s="10" t="str">
        <f t="shared" si="130"/>
        <v xml:space="preserve"> </v>
      </c>
      <c r="M639" s="10" t="str">
        <f t="shared" si="127"/>
        <v/>
      </c>
      <c r="N639" s="20" t="str">
        <f t="shared" si="128"/>
        <v/>
      </c>
    </row>
    <row r="640" spans="1:14" ht="26.25" thickBot="1" x14ac:dyDescent="0.25">
      <c r="A640" s="8"/>
      <c r="B640" s="45" t="s">
        <v>604</v>
      </c>
      <c r="C640" s="42">
        <v>0</v>
      </c>
      <c r="D640" s="21">
        <v>0</v>
      </c>
      <c r="E640" s="21">
        <v>0</v>
      </c>
      <c r="F640" s="21">
        <v>0</v>
      </c>
      <c r="G640" s="22" t="str">
        <f t="shared" si="123"/>
        <v/>
      </c>
      <c r="H640" s="22" t="str">
        <f t="shared" si="124"/>
        <v/>
      </c>
      <c r="I640" s="22" t="str">
        <f t="shared" si="125"/>
        <v/>
      </c>
      <c r="J640" s="22" t="str">
        <f t="shared" si="126"/>
        <v/>
      </c>
      <c r="K640" s="22" t="str">
        <f t="shared" si="129"/>
        <v xml:space="preserve"> </v>
      </c>
      <c r="L640" s="22" t="str">
        <f t="shared" si="130"/>
        <v xml:space="preserve"> </v>
      </c>
      <c r="M640" s="22" t="str">
        <f t="shared" si="127"/>
        <v/>
      </c>
      <c r="N640" s="23" t="str">
        <f t="shared" si="128"/>
        <v/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E1:N2"/>
    <mergeCell ref="E3:N3"/>
    <mergeCell ref="E4:N5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1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N641"/>
  <sheetViews>
    <sheetView showGridLines="0" zoomScale="89" zoomScaleNormal="89" workbookViewId="0">
      <selection activeCell="A622" sqref="A622:XFD62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  <c r="I1" s="12"/>
      <c r="J1" s="12"/>
      <c r="K1" s="12"/>
      <c r="L1" s="12"/>
      <c r="M1" s="12"/>
      <c r="N1" s="12"/>
    </row>
    <row r="2" spans="1:14" ht="30.75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15" t="s">
        <v>647</v>
      </c>
      <c r="F4" s="16"/>
      <c r="G4" s="16"/>
      <c r="H4" s="16"/>
      <c r="I4" s="16"/>
      <c r="J4" s="16"/>
      <c r="K4" s="16"/>
      <c r="L4" s="16"/>
      <c r="M4" s="16"/>
      <c r="N4" s="16"/>
    </row>
    <row r="5" spans="1:14" ht="20.65" customHeight="1" thickBot="1" x14ac:dyDescent="0.25">
      <c r="B5" s="5"/>
      <c r="E5" s="17"/>
      <c r="F5" s="17"/>
      <c r="G5" s="17"/>
      <c r="H5" s="17"/>
      <c r="I5" s="17"/>
      <c r="J5" s="17"/>
      <c r="K5" s="17"/>
      <c r="L5" s="17"/>
      <c r="M5" s="17"/>
      <c r="N5" s="17"/>
    </row>
    <row r="6" spans="1:14" ht="29.25" customHeight="1" thickBot="1" x14ac:dyDescent="0.25">
      <c r="B6" s="24" t="s">
        <v>3</v>
      </c>
      <c r="C6" s="28" t="s">
        <v>4</v>
      </c>
      <c r="D6" s="29"/>
      <c r="E6" s="29"/>
      <c r="F6" s="30"/>
      <c r="G6" s="28" t="s">
        <v>5</v>
      </c>
      <c r="H6" s="29"/>
      <c r="I6" s="29"/>
      <c r="J6" s="29"/>
      <c r="K6" s="28" t="s">
        <v>6</v>
      </c>
      <c r="L6" s="18"/>
      <c r="M6" s="31" t="s">
        <v>7</v>
      </c>
      <c r="N6" s="18"/>
    </row>
    <row r="7" spans="1:14" ht="20.100000000000001" customHeight="1" thickBot="1" x14ac:dyDescent="0.25">
      <c r="B7" s="25"/>
      <c r="C7" s="34">
        <v>2021</v>
      </c>
      <c r="D7" s="30"/>
      <c r="E7" s="35">
        <v>2022</v>
      </c>
      <c r="F7" s="30"/>
      <c r="G7" s="34">
        <v>2021</v>
      </c>
      <c r="H7" s="30"/>
      <c r="I7" s="33">
        <v>2022</v>
      </c>
      <c r="J7" s="13"/>
      <c r="K7" s="32"/>
      <c r="L7" s="19"/>
      <c r="M7" s="13"/>
      <c r="N7" s="19"/>
    </row>
    <row r="8" spans="1:14" ht="20.100000000000001" customHeight="1" thickBot="1" x14ac:dyDescent="0.25">
      <c r="A8" s="7"/>
      <c r="B8" s="26"/>
      <c r="C8" s="36" t="s">
        <v>8</v>
      </c>
      <c r="D8" s="36" t="s">
        <v>9</v>
      </c>
      <c r="E8" s="36" t="s">
        <v>8</v>
      </c>
      <c r="F8" s="36" t="s">
        <v>9</v>
      </c>
      <c r="G8" s="36" t="s">
        <v>8</v>
      </c>
      <c r="H8" s="36" t="s">
        <v>9</v>
      </c>
      <c r="I8" s="36" t="s">
        <v>8</v>
      </c>
      <c r="J8" s="36" t="s">
        <v>9</v>
      </c>
      <c r="K8" s="36" t="s">
        <v>8</v>
      </c>
      <c r="L8" s="36" t="s">
        <v>9</v>
      </c>
      <c r="M8" s="36" t="s">
        <v>8</v>
      </c>
      <c r="N8" s="37" t="s">
        <v>9</v>
      </c>
    </row>
    <row r="9" spans="1:14" ht="15.75" customHeight="1" thickBot="1" x14ac:dyDescent="0.25">
      <c r="A9" s="7"/>
      <c r="B9" s="27" t="s">
        <v>648</v>
      </c>
      <c r="C9" s="38">
        <f>+C22+C81+C188+C371+C612</f>
        <v>660</v>
      </c>
      <c r="D9" s="38">
        <f>+D22+D81+D188+D371+D612</f>
        <v>1580</v>
      </c>
      <c r="E9" s="38">
        <f>+E22+E81+E188+E371+E612</f>
        <v>910</v>
      </c>
      <c r="F9" s="38">
        <f>+F22+F81+F188+F371+F612</f>
        <v>1608</v>
      </c>
      <c r="G9" s="39">
        <f>SUM(G10:G14)</f>
        <v>1</v>
      </c>
      <c r="H9" s="39">
        <f>SUM(H10:H14)</f>
        <v>1</v>
      </c>
      <c r="I9" s="39">
        <f>SUM(I10:I14)</f>
        <v>1</v>
      </c>
      <c r="J9" s="39">
        <f>SUM(J10:J14)</f>
        <v>1</v>
      </c>
      <c r="K9" s="39">
        <f t="shared" ref="K9:L14" si="0">+IF(AND(C9=0,E9=0),"",IF(C9=0,1,IF(E9=0,-1,(E9-C9)/C9)))</f>
        <v>0.37878787878787878</v>
      </c>
      <c r="L9" s="39">
        <f t="shared" si="0"/>
        <v>1.7721518987341773E-2</v>
      </c>
      <c r="M9" s="39">
        <f t="shared" ref="M9:N14" si="1">+IF(OR(AND(G9=""),(K9="")),"",G9*K9)</f>
        <v>0.37878787878787878</v>
      </c>
      <c r="N9" s="40">
        <f t="shared" si="1"/>
        <v>1.7721518987341773E-2</v>
      </c>
    </row>
    <row r="10" spans="1:14" ht="24.75" customHeight="1" x14ac:dyDescent="0.2">
      <c r="A10" s="8"/>
      <c r="B10" s="43" t="s">
        <v>10</v>
      </c>
      <c r="C10" s="41">
        <f>+C22</f>
        <v>18</v>
      </c>
      <c r="D10" s="9">
        <f>+D22</f>
        <v>24</v>
      </c>
      <c r="E10" s="9">
        <f>+E22</f>
        <v>14</v>
      </c>
      <c r="F10" s="9">
        <f>+F22</f>
        <v>12</v>
      </c>
      <c r="G10" s="10">
        <f t="shared" ref="G10:J14" si="2">+C10/C$9</f>
        <v>2.7272727272727271E-2</v>
      </c>
      <c r="H10" s="10">
        <f t="shared" si="2"/>
        <v>1.5189873417721518E-2</v>
      </c>
      <c r="I10" s="10">
        <f t="shared" si="2"/>
        <v>1.5384615384615385E-2</v>
      </c>
      <c r="J10" s="10">
        <f t="shared" si="2"/>
        <v>7.462686567164179E-3</v>
      </c>
      <c r="K10" s="10">
        <f t="shared" si="0"/>
        <v>-0.22222222222222221</v>
      </c>
      <c r="L10" s="10">
        <f t="shared" si="0"/>
        <v>-0.5</v>
      </c>
      <c r="M10" s="10">
        <f t="shared" si="1"/>
        <v>-6.0606060606060597E-3</v>
      </c>
      <c r="N10" s="20">
        <f t="shared" si="1"/>
        <v>-7.5949367088607592E-3</v>
      </c>
    </row>
    <row r="11" spans="1:14" ht="25.5" x14ac:dyDescent="0.2">
      <c r="A11" s="8"/>
      <c r="B11" s="44" t="s">
        <v>11</v>
      </c>
      <c r="C11" s="41">
        <f>+C81</f>
        <v>182</v>
      </c>
      <c r="D11" s="9">
        <f>+D81</f>
        <v>194</v>
      </c>
      <c r="E11" s="9">
        <f>+E81</f>
        <v>150</v>
      </c>
      <c r="F11" s="9">
        <f>+F81</f>
        <v>178</v>
      </c>
      <c r="G11" s="10">
        <f t="shared" si="2"/>
        <v>0.27575757575757576</v>
      </c>
      <c r="H11" s="10">
        <f t="shared" si="2"/>
        <v>0.12278481012658228</v>
      </c>
      <c r="I11" s="10">
        <f t="shared" si="2"/>
        <v>0.16483516483516483</v>
      </c>
      <c r="J11" s="10">
        <f t="shared" si="2"/>
        <v>0.11069651741293532</v>
      </c>
      <c r="K11" s="10">
        <f t="shared" si="0"/>
        <v>-0.17582417582417584</v>
      </c>
      <c r="L11" s="10">
        <f t="shared" si="0"/>
        <v>-8.247422680412371E-2</v>
      </c>
      <c r="M11" s="10">
        <f t="shared" si="1"/>
        <v>-4.8484848484848492E-2</v>
      </c>
      <c r="N11" s="20">
        <f t="shared" si="1"/>
        <v>-1.0126582278481013E-2</v>
      </c>
    </row>
    <row r="12" spans="1:14" ht="25.5" x14ac:dyDescent="0.2">
      <c r="A12" s="8"/>
      <c r="B12" s="44" t="s">
        <v>12</v>
      </c>
      <c r="C12" s="41">
        <f>+C188</f>
        <v>56</v>
      </c>
      <c r="D12" s="9">
        <f>+D188</f>
        <v>70</v>
      </c>
      <c r="E12" s="9">
        <f>+E188</f>
        <v>112</v>
      </c>
      <c r="F12" s="9">
        <f>+F188</f>
        <v>115</v>
      </c>
      <c r="G12" s="10">
        <f t="shared" si="2"/>
        <v>8.4848484848484854E-2</v>
      </c>
      <c r="H12" s="10">
        <f t="shared" si="2"/>
        <v>4.4303797468354431E-2</v>
      </c>
      <c r="I12" s="10">
        <f t="shared" si="2"/>
        <v>0.12307692307692308</v>
      </c>
      <c r="J12" s="10">
        <f t="shared" si="2"/>
        <v>7.1517412935323377E-2</v>
      </c>
      <c r="K12" s="10">
        <f t="shared" si="0"/>
        <v>1</v>
      </c>
      <c r="L12" s="10">
        <f t="shared" si="0"/>
        <v>0.6428571428571429</v>
      </c>
      <c r="M12" s="10">
        <f t="shared" si="1"/>
        <v>8.4848484848484854E-2</v>
      </c>
      <c r="N12" s="20">
        <f t="shared" si="1"/>
        <v>2.8481012658227851E-2</v>
      </c>
    </row>
    <row r="13" spans="1:14" ht="25.5" x14ac:dyDescent="0.2">
      <c r="A13" s="8"/>
      <c r="B13" s="44" t="s">
        <v>13</v>
      </c>
      <c r="C13" s="41">
        <f>+C371</f>
        <v>342</v>
      </c>
      <c r="D13" s="9">
        <f>+D371</f>
        <v>1142</v>
      </c>
      <c r="E13" s="9">
        <f>+E371</f>
        <v>364</v>
      </c>
      <c r="F13" s="9">
        <f>+F371</f>
        <v>1084</v>
      </c>
      <c r="G13" s="10">
        <f t="shared" si="2"/>
        <v>0.51818181818181819</v>
      </c>
      <c r="H13" s="10">
        <f t="shared" si="2"/>
        <v>0.72278481012658224</v>
      </c>
      <c r="I13" s="10">
        <f t="shared" si="2"/>
        <v>0.4</v>
      </c>
      <c r="J13" s="10">
        <f t="shared" si="2"/>
        <v>0.67412935323383083</v>
      </c>
      <c r="K13" s="10">
        <f t="shared" si="0"/>
        <v>6.4327485380116955E-2</v>
      </c>
      <c r="L13" s="10">
        <f t="shared" si="0"/>
        <v>-5.0788091068301226E-2</v>
      </c>
      <c r="M13" s="10">
        <f t="shared" si="1"/>
        <v>3.3333333333333333E-2</v>
      </c>
      <c r="N13" s="20">
        <f t="shared" si="1"/>
        <v>-3.6708860759493672E-2</v>
      </c>
    </row>
    <row r="14" spans="1:14" ht="26.25" thickBot="1" x14ac:dyDescent="0.25">
      <c r="A14" s="8"/>
      <c r="B14" s="45" t="s">
        <v>14</v>
      </c>
      <c r="C14" s="42">
        <f>+C612</f>
        <v>62</v>
      </c>
      <c r="D14" s="21">
        <f>+D612</f>
        <v>150</v>
      </c>
      <c r="E14" s="21">
        <f>+E612</f>
        <v>270</v>
      </c>
      <c r="F14" s="21">
        <f>+F612</f>
        <v>219</v>
      </c>
      <c r="G14" s="22">
        <f t="shared" si="2"/>
        <v>9.3939393939393934E-2</v>
      </c>
      <c r="H14" s="22">
        <f t="shared" si="2"/>
        <v>9.49367088607595E-2</v>
      </c>
      <c r="I14" s="22">
        <f t="shared" si="2"/>
        <v>0.2967032967032967</v>
      </c>
      <c r="J14" s="22">
        <f t="shared" si="2"/>
        <v>0.13619402985074627</v>
      </c>
      <c r="K14" s="22">
        <f t="shared" si="0"/>
        <v>3.3548387096774195</v>
      </c>
      <c r="L14" s="22">
        <f t="shared" si="0"/>
        <v>0.46</v>
      </c>
      <c r="M14" s="22">
        <f t="shared" si="1"/>
        <v>0.31515151515151513</v>
      </c>
      <c r="N14" s="23">
        <f t="shared" si="1"/>
        <v>4.3670886075949371E-2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4" t="s">
        <v>3</v>
      </c>
      <c r="C19" s="28" t="s">
        <v>16</v>
      </c>
      <c r="D19" s="29"/>
      <c r="E19" s="29"/>
      <c r="F19" s="30"/>
      <c r="G19" s="28" t="s">
        <v>5</v>
      </c>
      <c r="H19" s="29"/>
      <c r="I19" s="29"/>
      <c r="J19" s="29"/>
      <c r="K19" s="28" t="s">
        <v>17</v>
      </c>
      <c r="L19" s="18"/>
      <c r="M19" s="31" t="s">
        <v>7</v>
      </c>
      <c r="N19" s="18"/>
    </row>
    <row r="20" spans="1:14" ht="15.75" thickBot="1" x14ac:dyDescent="0.25">
      <c r="A20" s="7"/>
      <c r="B20" s="25"/>
      <c r="C20" s="34">
        <v>2021</v>
      </c>
      <c r="D20" s="30"/>
      <c r="E20" s="35">
        <v>2022</v>
      </c>
      <c r="F20" s="30"/>
      <c r="G20" s="34">
        <v>2021</v>
      </c>
      <c r="H20" s="30"/>
      <c r="I20" s="33">
        <v>2022</v>
      </c>
      <c r="J20" s="13"/>
      <c r="K20" s="32"/>
      <c r="L20" s="19"/>
      <c r="M20" s="13"/>
      <c r="N20" s="19"/>
    </row>
    <row r="21" spans="1:14" ht="15.75" thickBot="1" x14ac:dyDescent="0.25">
      <c r="A21" s="8"/>
      <c r="B21" s="26"/>
      <c r="C21" s="36" t="s">
        <v>8</v>
      </c>
      <c r="D21" s="36" t="s">
        <v>9</v>
      </c>
      <c r="E21" s="36" t="s">
        <v>8</v>
      </c>
      <c r="F21" s="36" t="s">
        <v>9</v>
      </c>
      <c r="G21" s="36" t="s">
        <v>8</v>
      </c>
      <c r="H21" s="36" t="s">
        <v>9</v>
      </c>
      <c r="I21" s="36" t="s">
        <v>8</v>
      </c>
      <c r="J21" s="36" t="s">
        <v>9</v>
      </c>
      <c r="K21" s="36" t="s">
        <v>8</v>
      </c>
      <c r="L21" s="36" t="s">
        <v>9</v>
      </c>
      <c r="M21" s="36" t="s">
        <v>8</v>
      </c>
      <c r="N21" s="37" t="s">
        <v>9</v>
      </c>
    </row>
    <row r="22" spans="1:14" ht="15.75" thickBot="1" x14ac:dyDescent="0.25">
      <c r="A22" s="8"/>
      <c r="B22" s="27" t="s">
        <v>10</v>
      </c>
      <c r="C22" s="38">
        <f>SUM(C23:C73)</f>
        <v>18</v>
      </c>
      <c r="D22" s="38">
        <f>SUM(D23:D73)</f>
        <v>24</v>
      </c>
      <c r="E22" s="38">
        <f>SUM(E23:E73)</f>
        <v>14</v>
      </c>
      <c r="F22" s="38">
        <f>SUM(F23:F73)</f>
        <v>12</v>
      </c>
      <c r="G22" s="39">
        <f t="shared" ref="G22:G53" si="3">+IF(C22=0,"",C22/C$22)</f>
        <v>1</v>
      </c>
      <c r="H22" s="39">
        <f t="shared" ref="H22:H53" si="4">+IF(D22=0,"",D22/D$22)</f>
        <v>1</v>
      </c>
      <c r="I22" s="39">
        <f t="shared" ref="I22:I53" si="5">+IF(E22=0,"",E22/E$22)</f>
        <v>1</v>
      </c>
      <c r="J22" s="39">
        <f t="shared" ref="J22:J53" si="6">+IF(F22=0,"",F22/F$22)</f>
        <v>1</v>
      </c>
      <c r="K22" s="39">
        <f>+IF(AND(C22=0,E22=0),"",IF(C22=0,1,IF(E22=0,-1,(E22-C22)/C22)))</f>
        <v>-0.22222222222222221</v>
      </c>
      <c r="L22" s="39">
        <f>+IF(AND(D22=0,F22=0),"",IF(D22=0,1,IF(F22=0,-1,(F22-D22)/D22)))</f>
        <v>-0.5</v>
      </c>
      <c r="M22" s="39">
        <f t="shared" ref="M22:M53" si="7">+IF(OR(AND(G22=""),(K22="")),"",G22*K22)</f>
        <v>-0.22222222222222221</v>
      </c>
      <c r="N22" s="40">
        <f t="shared" ref="N22:N53" si="8">+IF(OR(AND(H22=""),(L22="")),"",H22*L22)</f>
        <v>-0.5</v>
      </c>
    </row>
    <row r="23" spans="1:14" x14ac:dyDescent="0.2">
      <c r="A23" s="8"/>
      <c r="B23" s="43" t="s">
        <v>18</v>
      </c>
      <c r="C23" s="49">
        <v>0</v>
      </c>
      <c r="D23" s="46">
        <v>0</v>
      </c>
      <c r="E23" s="46">
        <v>0</v>
      </c>
      <c r="F23" s="46">
        <v>0</v>
      </c>
      <c r="G23" s="47" t="str">
        <f t="shared" si="3"/>
        <v/>
      </c>
      <c r="H23" s="47" t="str">
        <f t="shared" si="4"/>
        <v/>
      </c>
      <c r="I23" s="47" t="str">
        <f t="shared" si="5"/>
        <v/>
      </c>
      <c r="J23" s="47" t="str">
        <f t="shared" si="6"/>
        <v/>
      </c>
      <c r="K23" s="47" t="str">
        <f t="shared" ref="K23:K54" si="9">+IF(AND(C23=0,E23=0)," ",IF(C23=0,1,IF(E23=0,-1,(E23-C23)/C23)))</f>
        <v xml:space="preserve"> </v>
      </c>
      <c r="L23" s="47" t="str">
        <f t="shared" ref="L23:L54" si="10">+IF(AND(D23=0,F23=0)," ",IF(D23=0,1,IF(F23=0,-1,(F23-D23)/D23)))</f>
        <v xml:space="preserve"> </v>
      </c>
      <c r="M23" s="47" t="str">
        <f t="shared" si="7"/>
        <v/>
      </c>
      <c r="N23" s="48" t="str">
        <f t="shared" si="8"/>
        <v/>
      </c>
    </row>
    <row r="24" spans="1:14" x14ac:dyDescent="0.2">
      <c r="A24" s="8"/>
      <c r="B24" s="44" t="s">
        <v>19</v>
      </c>
      <c r="C24" s="41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0" t="str">
        <f t="shared" si="8"/>
        <v/>
      </c>
    </row>
    <row r="25" spans="1:14" ht="38.25" x14ac:dyDescent="0.2">
      <c r="A25" s="8"/>
      <c r="B25" s="44" t="s">
        <v>20</v>
      </c>
      <c r="C25" s="41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0" t="str">
        <f t="shared" si="8"/>
        <v/>
      </c>
    </row>
    <row r="26" spans="1:14" ht="38.25" x14ac:dyDescent="0.2">
      <c r="A26" s="8"/>
      <c r="B26" s="44" t="s">
        <v>21</v>
      </c>
      <c r="C26" s="41">
        <v>1</v>
      </c>
      <c r="D26" s="9">
        <v>0</v>
      </c>
      <c r="E26" s="9">
        <v>1</v>
      </c>
      <c r="F26" s="9">
        <v>0</v>
      </c>
      <c r="G26" s="10">
        <f t="shared" si="3"/>
        <v>5.5555555555555552E-2</v>
      </c>
      <c r="H26" s="10" t="str">
        <f t="shared" si="4"/>
        <v/>
      </c>
      <c r="I26" s="10">
        <f t="shared" si="5"/>
        <v>7.1428571428571425E-2</v>
      </c>
      <c r="J26" s="10" t="str">
        <f t="shared" si="6"/>
        <v/>
      </c>
      <c r="K26" s="10">
        <f t="shared" si="9"/>
        <v>0</v>
      </c>
      <c r="L26" s="10" t="str">
        <f t="shared" si="10"/>
        <v xml:space="preserve"> </v>
      </c>
      <c r="M26" s="10">
        <f t="shared" si="7"/>
        <v>0</v>
      </c>
      <c r="N26" s="20" t="str">
        <f t="shared" si="8"/>
        <v/>
      </c>
    </row>
    <row r="27" spans="1:14" ht="25.5" x14ac:dyDescent="0.2">
      <c r="A27" s="8"/>
      <c r="B27" s="44" t="s">
        <v>22</v>
      </c>
      <c r="C27" s="41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0" t="str">
        <f t="shared" si="8"/>
        <v/>
      </c>
    </row>
    <row r="28" spans="1:14" ht="25.5" x14ac:dyDescent="0.2">
      <c r="A28" s="8"/>
      <c r="B28" s="44" t="s">
        <v>23</v>
      </c>
      <c r="C28" s="41">
        <v>0</v>
      </c>
      <c r="D28" s="9">
        <v>1</v>
      </c>
      <c r="E28" s="9">
        <v>0</v>
      </c>
      <c r="F28" s="9">
        <v>0</v>
      </c>
      <c r="G28" s="10" t="str">
        <f t="shared" si="3"/>
        <v/>
      </c>
      <c r="H28" s="10">
        <f t="shared" si="4"/>
        <v>4.1666666666666664E-2</v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>
        <f t="shared" si="10"/>
        <v>-1</v>
      </c>
      <c r="M28" s="10" t="str">
        <f t="shared" si="7"/>
        <v/>
      </c>
      <c r="N28" s="20">
        <f t="shared" si="8"/>
        <v>-4.1666666666666664E-2</v>
      </c>
    </row>
    <row r="29" spans="1:14" ht="25.5" x14ac:dyDescent="0.2">
      <c r="A29" s="8"/>
      <c r="B29" s="44" t="s">
        <v>24</v>
      </c>
      <c r="C29" s="41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0" t="str">
        <f t="shared" si="8"/>
        <v/>
      </c>
    </row>
    <row r="30" spans="1:14" x14ac:dyDescent="0.2">
      <c r="A30" s="8"/>
      <c r="B30" s="44" t="s">
        <v>25</v>
      </c>
      <c r="C30" s="41">
        <v>0</v>
      </c>
      <c r="D30" s="9">
        <v>1</v>
      </c>
      <c r="E30" s="9">
        <v>3</v>
      </c>
      <c r="F30" s="9">
        <v>2</v>
      </c>
      <c r="G30" s="10" t="str">
        <f t="shared" si="3"/>
        <v/>
      </c>
      <c r="H30" s="10">
        <f t="shared" si="4"/>
        <v>4.1666666666666664E-2</v>
      </c>
      <c r="I30" s="10">
        <f t="shared" si="5"/>
        <v>0.21428571428571427</v>
      </c>
      <c r="J30" s="10">
        <f t="shared" si="6"/>
        <v>0.16666666666666666</v>
      </c>
      <c r="K30" s="10">
        <f t="shared" si="9"/>
        <v>1</v>
      </c>
      <c r="L30" s="10">
        <f t="shared" si="10"/>
        <v>1</v>
      </c>
      <c r="M30" s="10" t="str">
        <f t="shared" si="7"/>
        <v/>
      </c>
      <c r="N30" s="20">
        <f t="shared" si="8"/>
        <v>4.1666666666666664E-2</v>
      </c>
    </row>
    <row r="31" spans="1:14" x14ac:dyDescent="0.2">
      <c r="A31" s="8"/>
      <c r="B31" s="44" t="s">
        <v>26</v>
      </c>
      <c r="C31" s="41">
        <v>0</v>
      </c>
      <c r="D31" s="9">
        <v>0</v>
      </c>
      <c r="E31" s="9">
        <v>0</v>
      </c>
      <c r="F31" s="9">
        <v>1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>
        <f t="shared" si="6"/>
        <v>8.3333333333333329E-2</v>
      </c>
      <c r="K31" s="10" t="str">
        <f t="shared" si="9"/>
        <v xml:space="preserve"> </v>
      </c>
      <c r="L31" s="10">
        <f t="shared" si="10"/>
        <v>1</v>
      </c>
      <c r="M31" s="10" t="str">
        <f t="shared" si="7"/>
        <v/>
      </c>
      <c r="N31" s="20" t="str">
        <f t="shared" si="8"/>
        <v/>
      </c>
    </row>
    <row r="32" spans="1:14" x14ac:dyDescent="0.2">
      <c r="A32" s="8"/>
      <c r="B32" s="44" t="s">
        <v>27</v>
      </c>
      <c r="C32" s="41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20" t="str">
        <f t="shared" si="8"/>
        <v/>
      </c>
    </row>
    <row r="33" spans="1:14" x14ac:dyDescent="0.2">
      <c r="A33" s="8"/>
      <c r="B33" s="44" t="s">
        <v>28</v>
      </c>
      <c r="C33" s="41">
        <v>1</v>
      </c>
      <c r="D33" s="9">
        <v>4</v>
      </c>
      <c r="E33" s="9">
        <v>3</v>
      </c>
      <c r="F33" s="9">
        <v>3</v>
      </c>
      <c r="G33" s="10">
        <f t="shared" si="3"/>
        <v>5.5555555555555552E-2</v>
      </c>
      <c r="H33" s="10">
        <f t="shared" si="4"/>
        <v>0.16666666666666666</v>
      </c>
      <c r="I33" s="10">
        <f t="shared" si="5"/>
        <v>0.21428571428571427</v>
      </c>
      <c r="J33" s="10">
        <f t="shared" si="6"/>
        <v>0.25</v>
      </c>
      <c r="K33" s="10">
        <f t="shared" si="9"/>
        <v>2</v>
      </c>
      <c r="L33" s="10">
        <f t="shared" si="10"/>
        <v>-0.25</v>
      </c>
      <c r="M33" s="10">
        <f t="shared" si="7"/>
        <v>0.1111111111111111</v>
      </c>
      <c r="N33" s="20">
        <f t="shared" si="8"/>
        <v>-4.1666666666666664E-2</v>
      </c>
    </row>
    <row r="34" spans="1:14" ht="25.5" x14ac:dyDescent="0.2">
      <c r="A34" s="8"/>
      <c r="B34" s="44" t="s">
        <v>29</v>
      </c>
      <c r="C34" s="41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0" t="str">
        <f t="shared" si="8"/>
        <v/>
      </c>
    </row>
    <row r="35" spans="1:14" x14ac:dyDescent="0.2">
      <c r="A35" s="8"/>
      <c r="B35" s="44" t="s">
        <v>30</v>
      </c>
      <c r="C35" s="41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0" t="str">
        <f t="shared" si="8"/>
        <v/>
      </c>
    </row>
    <row r="36" spans="1:14" x14ac:dyDescent="0.2">
      <c r="A36" s="8"/>
      <c r="B36" s="44" t="s">
        <v>31</v>
      </c>
      <c r="C36" s="41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0" t="str">
        <f t="shared" si="8"/>
        <v/>
      </c>
    </row>
    <row r="37" spans="1:14" x14ac:dyDescent="0.2">
      <c r="A37" s="8"/>
      <c r="B37" s="44" t="s">
        <v>32</v>
      </c>
      <c r="C37" s="41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0" t="str">
        <f t="shared" si="8"/>
        <v/>
      </c>
    </row>
    <row r="38" spans="1:14" x14ac:dyDescent="0.2">
      <c r="A38" s="8"/>
      <c r="B38" s="44" t="s">
        <v>33</v>
      </c>
      <c r="C38" s="41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0" t="str">
        <f t="shared" si="8"/>
        <v/>
      </c>
    </row>
    <row r="39" spans="1:14" x14ac:dyDescent="0.2">
      <c r="A39" s="8"/>
      <c r="B39" s="44" t="s">
        <v>34</v>
      </c>
      <c r="C39" s="41">
        <v>0</v>
      </c>
      <c r="D39" s="9">
        <v>0</v>
      </c>
      <c r="E39" s="9">
        <v>0</v>
      </c>
      <c r="F39" s="9">
        <v>0</v>
      </c>
      <c r="G39" s="10" t="str">
        <f t="shared" si="3"/>
        <v/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 t="str">
        <f t="shared" si="9"/>
        <v xml:space="preserve"> </v>
      </c>
      <c r="L39" s="10" t="str">
        <f t="shared" si="10"/>
        <v xml:space="preserve"> </v>
      </c>
      <c r="M39" s="10" t="str">
        <f t="shared" si="7"/>
        <v/>
      </c>
      <c r="N39" s="20" t="str">
        <f t="shared" si="8"/>
        <v/>
      </c>
    </row>
    <row r="40" spans="1:14" ht="25.5" x14ac:dyDescent="0.2">
      <c r="A40" s="8"/>
      <c r="B40" s="44" t="s">
        <v>35</v>
      </c>
      <c r="C40" s="41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0" t="str">
        <f t="shared" si="8"/>
        <v/>
      </c>
    </row>
    <row r="41" spans="1:14" ht="25.5" x14ac:dyDescent="0.2">
      <c r="A41" s="8"/>
      <c r="B41" s="44" t="s">
        <v>36</v>
      </c>
      <c r="C41" s="41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20" t="str">
        <f t="shared" si="8"/>
        <v/>
      </c>
    </row>
    <row r="42" spans="1:14" x14ac:dyDescent="0.2">
      <c r="A42" s="8"/>
      <c r="B42" s="44" t="s">
        <v>37</v>
      </c>
      <c r="C42" s="41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20" t="str">
        <f t="shared" si="8"/>
        <v/>
      </c>
    </row>
    <row r="43" spans="1:14" ht="23.25" customHeight="1" x14ac:dyDescent="0.2">
      <c r="A43" s="8"/>
      <c r="B43" s="44" t="s">
        <v>38</v>
      </c>
      <c r="C43" s="41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0" t="str">
        <f t="shared" si="8"/>
        <v/>
      </c>
    </row>
    <row r="44" spans="1:14" ht="25.5" x14ac:dyDescent="0.2">
      <c r="A44" s="8"/>
      <c r="B44" s="44" t="s">
        <v>39</v>
      </c>
      <c r="C44" s="41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0" t="str">
        <f t="shared" si="8"/>
        <v/>
      </c>
    </row>
    <row r="45" spans="1:14" x14ac:dyDescent="0.2">
      <c r="A45" s="8"/>
      <c r="B45" s="44" t="s">
        <v>40</v>
      </c>
      <c r="C45" s="41">
        <v>1</v>
      </c>
      <c r="D45" s="9">
        <v>0</v>
      </c>
      <c r="E45" s="9">
        <v>0</v>
      </c>
      <c r="F45" s="9">
        <v>0</v>
      </c>
      <c r="G45" s="10">
        <f t="shared" si="3"/>
        <v>5.5555555555555552E-2</v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>
        <f t="shared" si="9"/>
        <v>-1</v>
      </c>
      <c r="L45" s="10" t="str">
        <f t="shared" si="10"/>
        <v xml:space="preserve"> </v>
      </c>
      <c r="M45" s="10">
        <f t="shared" si="7"/>
        <v>-5.5555555555555552E-2</v>
      </c>
      <c r="N45" s="20" t="str">
        <f t="shared" si="8"/>
        <v/>
      </c>
    </row>
    <row r="46" spans="1:14" x14ac:dyDescent="0.2">
      <c r="A46" s="8"/>
      <c r="B46" s="44" t="s">
        <v>41</v>
      </c>
      <c r="C46" s="41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0" t="str">
        <f t="shared" si="8"/>
        <v/>
      </c>
    </row>
    <row r="47" spans="1:14" ht="25.5" x14ac:dyDescent="0.2">
      <c r="A47" s="8"/>
      <c r="B47" s="44" t="s">
        <v>42</v>
      </c>
      <c r="C47" s="41">
        <v>1</v>
      </c>
      <c r="D47" s="9">
        <v>0</v>
      </c>
      <c r="E47" s="9">
        <v>1</v>
      </c>
      <c r="F47" s="9">
        <v>0</v>
      </c>
      <c r="G47" s="10">
        <f t="shared" si="3"/>
        <v>5.5555555555555552E-2</v>
      </c>
      <c r="H47" s="10" t="str">
        <f t="shared" si="4"/>
        <v/>
      </c>
      <c r="I47" s="10">
        <f t="shared" si="5"/>
        <v>7.1428571428571425E-2</v>
      </c>
      <c r="J47" s="10" t="str">
        <f t="shared" si="6"/>
        <v/>
      </c>
      <c r="K47" s="10">
        <f t="shared" si="9"/>
        <v>0</v>
      </c>
      <c r="L47" s="10" t="str">
        <f t="shared" si="10"/>
        <v xml:space="preserve"> </v>
      </c>
      <c r="M47" s="10">
        <f t="shared" si="7"/>
        <v>0</v>
      </c>
      <c r="N47" s="20" t="str">
        <f t="shared" si="8"/>
        <v/>
      </c>
    </row>
    <row r="48" spans="1:14" ht="25.5" x14ac:dyDescent="0.2">
      <c r="A48" s="8"/>
      <c r="B48" s="44" t="s">
        <v>43</v>
      </c>
      <c r="C48" s="41">
        <v>0</v>
      </c>
      <c r="D48" s="9">
        <v>1</v>
      </c>
      <c r="E48" s="9">
        <v>0</v>
      </c>
      <c r="F48" s="9">
        <v>0</v>
      </c>
      <c r="G48" s="10" t="str">
        <f t="shared" si="3"/>
        <v/>
      </c>
      <c r="H48" s="10">
        <f t="shared" si="4"/>
        <v>4.1666666666666664E-2</v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>
        <f t="shared" si="10"/>
        <v>-1</v>
      </c>
      <c r="M48" s="10" t="str">
        <f t="shared" si="7"/>
        <v/>
      </c>
      <c r="N48" s="20">
        <f t="shared" si="8"/>
        <v>-4.1666666666666664E-2</v>
      </c>
    </row>
    <row r="49" spans="1:14" ht="25.5" x14ac:dyDescent="0.2">
      <c r="A49" s="8"/>
      <c r="B49" s="44" t="s">
        <v>44</v>
      </c>
      <c r="C49" s="41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0" t="str">
        <f t="shared" si="8"/>
        <v/>
      </c>
    </row>
    <row r="50" spans="1:14" x14ac:dyDescent="0.2">
      <c r="A50" s="8"/>
      <c r="B50" s="44" t="s">
        <v>45</v>
      </c>
      <c r="C50" s="41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0" t="str">
        <f t="shared" si="8"/>
        <v/>
      </c>
    </row>
    <row r="51" spans="1:14" ht="25.5" x14ac:dyDescent="0.2">
      <c r="A51" s="8"/>
      <c r="B51" s="44" t="s">
        <v>46</v>
      </c>
      <c r="C51" s="41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20" t="str">
        <f t="shared" si="8"/>
        <v/>
      </c>
    </row>
    <row r="52" spans="1:14" ht="25.5" x14ac:dyDescent="0.2">
      <c r="A52" s="8"/>
      <c r="B52" s="44" t="s">
        <v>47</v>
      </c>
      <c r="C52" s="41">
        <v>0</v>
      </c>
      <c r="D52" s="9">
        <v>0</v>
      </c>
      <c r="E52" s="9">
        <v>0</v>
      </c>
      <c r="F52" s="9">
        <v>1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>
        <f t="shared" si="6"/>
        <v>8.3333333333333329E-2</v>
      </c>
      <c r="K52" s="10" t="str">
        <f t="shared" si="9"/>
        <v xml:space="preserve"> </v>
      </c>
      <c r="L52" s="10">
        <f t="shared" si="10"/>
        <v>1</v>
      </c>
      <c r="M52" s="10" t="str">
        <f t="shared" si="7"/>
        <v/>
      </c>
      <c r="N52" s="20" t="str">
        <f t="shared" si="8"/>
        <v/>
      </c>
    </row>
    <row r="53" spans="1:14" x14ac:dyDescent="0.2">
      <c r="A53" s="8"/>
      <c r="B53" s="44" t="s">
        <v>48</v>
      </c>
      <c r="C53" s="41">
        <v>3</v>
      </c>
      <c r="D53" s="9">
        <v>0</v>
      </c>
      <c r="E53" s="9">
        <v>2</v>
      </c>
      <c r="F53" s="9">
        <v>1</v>
      </c>
      <c r="G53" s="10">
        <f t="shared" si="3"/>
        <v>0.16666666666666666</v>
      </c>
      <c r="H53" s="10" t="str">
        <f t="shared" si="4"/>
        <v/>
      </c>
      <c r="I53" s="10">
        <f t="shared" si="5"/>
        <v>0.14285714285714285</v>
      </c>
      <c r="J53" s="10">
        <f t="shared" si="6"/>
        <v>8.3333333333333329E-2</v>
      </c>
      <c r="K53" s="10">
        <f t="shared" si="9"/>
        <v>-0.33333333333333331</v>
      </c>
      <c r="L53" s="10">
        <f t="shared" si="10"/>
        <v>1</v>
      </c>
      <c r="M53" s="10">
        <f t="shared" si="7"/>
        <v>-5.5555555555555552E-2</v>
      </c>
      <c r="N53" s="20" t="str">
        <f t="shared" si="8"/>
        <v/>
      </c>
    </row>
    <row r="54" spans="1:14" x14ac:dyDescent="0.2">
      <c r="A54" s="8"/>
      <c r="B54" s="44" t="s">
        <v>49</v>
      </c>
      <c r="C54" s="41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0" t="str">
        <f t="shared" ref="N54:N73" si="16">+IF(OR(AND(H54=""),(L54="")),"",H54*L54)</f>
        <v/>
      </c>
    </row>
    <row r="55" spans="1:14" x14ac:dyDescent="0.2">
      <c r="A55" s="8"/>
      <c r="B55" s="44" t="s">
        <v>50</v>
      </c>
      <c r="C55" s="41">
        <v>9</v>
      </c>
      <c r="D55" s="9">
        <v>9</v>
      </c>
      <c r="E55" s="9">
        <v>1</v>
      </c>
      <c r="F55" s="9">
        <v>2</v>
      </c>
      <c r="G55" s="10">
        <f t="shared" si="11"/>
        <v>0.5</v>
      </c>
      <c r="H55" s="10">
        <f t="shared" si="12"/>
        <v>0.375</v>
      </c>
      <c r="I55" s="10">
        <f t="shared" si="13"/>
        <v>7.1428571428571425E-2</v>
      </c>
      <c r="J55" s="10">
        <f t="shared" si="14"/>
        <v>0.16666666666666666</v>
      </c>
      <c r="K55" s="10">
        <f t="shared" ref="K55:K73" si="17">+IF(AND(C55=0,E55=0)," ",IF(C55=0,1,IF(E55=0,-1,(E55-C55)/C55)))</f>
        <v>-0.88888888888888884</v>
      </c>
      <c r="L55" s="10">
        <f t="shared" ref="L55:L73" si="18">+IF(AND(D55=0,F55=0)," ",IF(D55=0,1,IF(F55=0,-1,(F55-D55)/D55)))</f>
        <v>-0.77777777777777779</v>
      </c>
      <c r="M55" s="10">
        <f t="shared" si="15"/>
        <v>-0.44444444444444442</v>
      </c>
      <c r="N55" s="20">
        <f t="shared" si="16"/>
        <v>-0.29166666666666669</v>
      </c>
    </row>
    <row r="56" spans="1:14" x14ac:dyDescent="0.2">
      <c r="A56" s="8"/>
      <c r="B56" s="44" t="s">
        <v>51</v>
      </c>
      <c r="C56" s="41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20" t="str">
        <f t="shared" si="16"/>
        <v/>
      </c>
    </row>
    <row r="57" spans="1:14" x14ac:dyDescent="0.2">
      <c r="A57" s="8"/>
      <c r="B57" s="44" t="s">
        <v>52</v>
      </c>
      <c r="C57" s="41">
        <v>0</v>
      </c>
      <c r="D57" s="9">
        <v>1</v>
      </c>
      <c r="E57" s="9">
        <v>2</v>
      </c>
      <c r="F57" s="9">
        <v>0</v>
      </c>
      <c r="G57" s="10" t="str">
        <f t="shared" si="11"/>
        <v/>
      </c>
      <c r="H57" s="10">
        <f t="shared" si="12"/>
        <v>4.1666666666666664E-2</v>
      </c>
      <c r="I57" s="10">
        <f t="shared" si="13"/>
        <v>0.14285714285714285</v>
      </c>
      <c r="J57" s="10" t="str">
        <f t="shared" si="14"/>
        <v/>
      </c>
      <c r="K57" s="10">
        <f t="shared" si="17"/>
        <v>1</v>
      </c>
      <c r="L57" s="10">
        <f t="shared" si="18"/>
        <v>-1</v>
      </c>
      <c r="M57" s="10" t="str">
        <f t="shared" si="15"/>
        <v/>
      </c>
      <c r="N57" s="20">
        <f t="shared" si="16"/>
        <v>-4.1666666666666664E-2</v>
      </c>
    </row>
    <row r="58" spans="1:14" x14ac:dyDescent="0.2">
      <c r="A58" s="8"/>
      <c r="B58" s="44" t="s">
        <v>53</v>
      </c>
      <c r="C58" s="41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0" t="str">
        <f t="shared" si="16"/>
        <v/>
      </c>
    </row>
    <row r="59" spans="1:14" x14ac:dyDescent="0.2">
      <c r="A59" s="8"/>
      <c r="B59" s="44" t="s">
        <v>54</v>
      </c>
      <c r="C59" s="41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0" t="str">
        <f t="shared" si="16"/>
        <v/>
      </c>
    </row>
    <row r="60" spans="1:14" x14ac:dyDescent="0.2">
      <c r="A60" s="8"/>
      <c r="B60" s="44" t="s">
        <v>55</v>
      </c>
      <c r="C60" s="41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0" t="str">
        <f t="shared" si="16"/>
        <v/>
      </c>
    </row>
    <row r="61" spans="1:14" x14ac:dyDescent="0.2">
      <c r="A61" s="8"/>
      <c r="B61" s="44" t="s">
        <v>56</v>
      </c>
      <c r="C61" s="41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0" t="str">
        <f t="shared" si="16"/>
        <v/>
      </c>
    </row>
    <row r="62" spans="1:14" x14ac:dyDescent="0.2">
      <c r="A62" s="8"/>
      <c r="B62" s="44" t="s">
        <v>57</v>
      </c>
      <c r="C62" s="41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20" t="str">
        <f t="shared" si="16"/>
        <v/>
      </c>
    </row>
    <row r="63" spans="1:14" ht="25.5" x14ac:dyDescent="0.2">
      <c r="A63" s="8"/>
      <c r="B63" s="44" t="s">
        <v>58</v>
      </c>
      <c r="C63" s="41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0" t="str">
        <f t="shared" si="16"/>
        <v/>
      </c>
    </row>
    <row r="64" spans="1:14" ht="25.5" x14ac:dyDescent="0.2">
      <c r="A64" s="8"/>
      <c r="B64" s="44" t="s">
        <v>59</v>
      </c>
      <c r="C64" s="41">
        <v>2</v>
      </c>
      <c r="D64" s="9">
        <v>3</v>
      </c>
      <c r="E64" s="9">
        <v>1</v>
      </c>
      <c r="F64" s="9">
        <v>0</v>
      </c>
      <c r="G64" s="10">
        <f t="shared" si="11"/>
        <v>0.1111111111111111</v>
      </c>
      <c r="H64" s="10">
        <f t="shared" si="12"/>
        <v>0.125</v>
      </c>
      <c r="I64" s="10">
        <f t="shared" si="13"/>
        <v>7.1428571428571425E-2</v>
      </c>
      <c r="J64" s="10" t="str">
        <f t="shared" si="14"/>
        <v/>
      </c>
      <c r="K64" s="10">
        <f t="shared" si="17"/>
        <v>-0.5</v>
      </c>
      <c r="L64" s="10">
        <f t="shared" si="18"/>
        <v>-1</v>
      </c>
      <c r="M64" s="10">
        <f t="shared" si="15"/>
        <v>-5.5555555555555552E-2</v>
      </c>
      <c r="N64" s="20">
        <f t="shared" si="16"/>
        <v>-0.125</v>
      </c>
    </row>
    <row r="65" spans="1:14" x14ac:dyDescent="0.2">
      <c r="A65" s="8"/>
      <c r="B65" s="44" t="s">
        <v>60</v>
      </c>
      <c r="C65" s="41">
        <v>0</v>
      </c>
      <c r="D65" s="9">
        <v>1</v>
      </c>
      <c r="E65" s="9">
        <v>0</v>
      </c>
      <c r="F65" s="9">
        <v>0</v>
      </c>
      <c r="G65" s="10" t="str">
        <f t="shared" si="11"/>
        <v/>
      </c>
      <c r="H65" s="10">
        <f t="shared" si="12"/>
        <v>4.1666666666666664E-2</v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>
        <f t="shared" si="18"/>
        <v>-1</v>
      </c>
      <c r="M65" s="10" t="str">
        <f t="shared" si="15"/>
        <v/>
      </c>
      <c r="N65" s="20">
        <f t="shared" si="16"/>
        <v>-4.1666666666666664E-2</v>
      </c>
    </row>
    <row r="66" spans="1:14" x14ac:dyDescent="0.2">
      <c r="A66" s="8"/>
      <c r="B66" s="44" t="s">
        <v>61</v>
      </c>
      <c r="C66" s="41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20" t="str">
        <f t="shared" si="16"/>
        <v/>
      </c>
    </row>
    <row r="67" spans="1:14" x14ac:dyDescent="0.2">
      <c r="A67" s="8"/>
      <c r="B67" s="44" t="s">
        <v>62</v>
      </c>
      <c r="C67" s="41">
        <v>0</v>
      </c>
      <c r="D67" s="9">
        <v>2</v>
      </c>
      <c r="E67" s="9">
        <v>0</v>
      </c>
      <c r="F67" s="9">
        <v>0</v>
      </c>
      <c r="G67" s="10" t="str">
        <f t="shared" si="11"/>
        <v/>
      </c>
      <c r="H67" s="10">
        <f t="shared" si="12"/>
        <v>8.3333333333333329E-2</v>
      </c>
      <c r="I67" s="10" t="str">
        <f t="shared" si="13"/>
        <v/>
      </c>
      <c r="J67" s="10" t="str">
        <f t="shared" si="14"/>
        <v/>
      </c>
      <c r="K67" s="10" t="str">
        <f t="shared" si="17"/>
        <v xml:space="preserve"> </v>
      </c>
      <c r="L67" s="10">
        <f t="shared" si="18"/>
        <v>-1</v>
      </c>
      <c r="M67" s="10" t="str">
        <f t="shared" si="15"/>
        <v/>
      </c>
      <c r="N67" s="20">
        <f t="shared" si="16"/>
        <v>-8.3333333333333329E-2</v>
      </c>
    </row>
    <row r="68" spans="1:14" x14ac:dyDescent="0.2">
      <c r="A68" s="8"/>
      <c r="B68" s="44" t="s">
        <v>63</v>
      </c>
      <c r="C68" s="41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0" t="str">
        <f t="shared" si="16"/>
        <v/>
      </c>
    </row>
    <row r="69" spans="1:14" x14ac:dyDescent="0.2">
      <c r="A69" s="8"/>
      <c r="B69" s="44" t="s">
        <v>64</v>
      </c>
      <c r="C69" s="41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0" t="str">
        <f t="shared" si="16"/>
        <v/>
      </c>
    </row>
    <row r="70" spans="1:14" x14ac:dyDescent="0.2">
      <c r="A70" s="8"/>
      <c r="B70" s="44" t="s">
        <v>65</v>
      </c>
      <c r="C70" s="41">
        <v>0</v>
      </c>
      <c r="D70" s="9">
        <v>0</v>
      </c>
      <c r="E70" s="9">
        <v>0</v>
      </c>
      <c r="F70" s="9">
        <v>1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>
        <f t="shared" si="14"/>
        <v>8.3333333333333329E-2</v>
      </c>
      <c r="K70" s="10" t="str">
        <f t="shared" si="17"/>
        <v xml:space="preserve"> </v>
      </c>
      <c r="L70" s="10">
        <f t="shared" si="18"/>
        <v>1</v>
      </c>
      <c r="M70" s="10" t="str">
        <f t="shared" si="15"/>
        <v/>
      </c>
      <c r="N70" s="20" t="str">
        <f t="shared" si="16"/>
        <v/>
      </c>
    </row>
    <row r="71" spans="1:14" x14ac:dyDescent="0.2">
      <c r="A71" s="8"/>
      <c r="B71" s="44" t="s">
        <v>66</v>
      </c>
      <c r="C71" s="41">
        <v>0</v>
      </c>
      <c r="D71" s="9">
        <v>1</v>
      </c>
      <c r="E71" s="9">
        <v>0</v>
      </c>
      <c r="F71" s="9">
        <v>1</v>
      </c>
      <c r="G71" s="10" t="str">
        <f t="shared" si="11"/>
        <v/>
      </c>
      <c r="H71" s="10">
        <f t="shared" si="12"/>
        <v>4.1666666666666664E-2</v>
      </c>
      <c r="I71" s="10" t="str">
        <f t="shared" si="13"/>
        <v/>
      </c>
      <c r="J71" s="10">
        <f t="shared" si="14"/>
        <v>8.3333333333333329E-2</v>
      </c>
      <c r="K71" s="10" t="str">
        <f t="shared" si="17"/>
        <v xml:space="preserve"> </v>
      </c>
      <c r="L71" s="10">
        <f t="shared" si="18"/>
        <v>0</v>
      </c>
      <c r="M71" s="10" t="str">
        <f t="shared" si="15"/>
        <v/>
      </c>
      <c r="N71" s="20">
        <f t="shared" si="16"/>
        <v>0</v>
      </c>
    </row>
    <row r="72" spans="1:14" x14ac:dyDescent="0.2">
      <c r="A72" s="8"/>
      <c r="B72" s="44" t="s">
        <v>67</v>
      </c>
      <c r="C72" s="41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20" t="str">
        <f t="shared" si="16"/>
        <v/>
      </c>
    </row>
    <row r="73" spans="1:14" ht="15.75" thickBot="1" x14ac:dyDescent="0.25">
      <c r="A73" s="8"/>
      <c r="B73" s="45" t="s">
        <v>68</v>
      </c>
      <c r="C73" s="42">
        <v>0</v>
      </c>
      <c r="D73" s="21">
        <v>0</v>
      </c>
      <c r="E73" s="21">
        <v>0</v>
      </c>
      <c r="F73" s="21">
        <v>0</v>
      </c>
      <c r="G73" s="22" t="str">
        <f t="shared" si="11"/>
        <v/>
      </c>
      <c r="H73" s="22" t="str">
        <f t="shared" si="12"/>
        <v/>
      </c>
      <c r="I73" s="22" t="str">
        <f t="shared" si="13"/>
        <v/>
      </c>
      <c r="J73" s="22" t="str">
        <f t="shared" si="14"/>
        <v/>
      </c>
      <c r="K73" s="22" t="str">
        <f t="shared" si="17"/>
        <v xml:space="preserve"> </v>
      </c>
      <c r="L73" s="22" t="str">
        <f t="shared" si="18"/>
        <v xml:space="preserve"> </v>
      </c>
      <c r="M73" s="22" t="str">
        <f t="shared" si="15"/>
        <v/>
      </c>
      <c r="N73" s="2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4" t="s">
        <v>3</v>
      </c>
      <c r="C78" s="28" t="s">
        <v>16</v>
      </c>
      <c r="D78" s="29"/>
      <c r="E78" s="29"/>
      <c r="F78" s="30"/>
      <c r="G78" s="28" t="s">
        <v>5</v>
      </c>
      <c r="H78" s="29"/>
      <c r="I78" s="29"/>
      <c r="J78" s="29"/>
      <c r="K78" s="28" t="s">
        <v>17</v>
      </c>
      <c r="L78" s="18"/>
      <c r="M78" s="31" t="s">
        <v>7</v>
      </c>
      <c r="N78" s="18"/>
    </row>
    <row r="79" spans="1:14" ht="15.75" thickBot="1" x14ac:dyDescent="0.25">
      <c r="A79" s="7"/>
      <c r="B79" s="25"/>
      <c r="C79" s="34">
        <v>2021</v>
      </c>
      <c r="D79" s="30"/>
      <c r="E79" s="35">
        <v>2022</v>
      </c>
      <c r="F79" s="30"/>
      <c r="G79" s="34">
        <v>2021</v>
      </c>
      <c r="H79" s="30"/>
      <c r="I79" s="33">
        <v>2022</v>
      </c>
      <c r="J79" s="13"/>
      <c r="K79" s="32"/>
      <c r="L79" s="19"/>
      <c r="M79" s="13"/>
      <c r="N79" s="19"/>
    </row>
    <row r="80" spans="1:14" ht="15.75" thickBot="1" x14ac:dyDescent="0.25">
      <c r="A80" s="8"/>
      <c r="B80" s="26"/>
      <c r="C80" s="36" t="s">
        <v>8</v>
      </c>
      <c r="D80" s="36" t="s">
        <v>9</v>
      </c>
      <c r="E80" s="36" t="s">
        <v>8</v>
      </c>
      <c r="F80" s="36" t="s">
        <v>9</v>
      </c>
      <c r="G80" s="36" t="s">
        <v>8</v>
      </c>
      <c r="H80" s="36" t="s">
        <v>9</v>
      </c>
      <c r="I80" s="36" t="s">
        <v>8</v>
      </c>
      <c r="J80" s="36" t="s">
        <v>9</v>
      </c>
      <c r="K80" s="36" t="s">
        <v>8</v>
      </c>
      <c r="L80" s="36" t="s">
        <v>9</v>
      </c>
      <c r="M80" s="36" t="s">
        <v>8</v>
      </c>
      <c r="N80" s="37" t="s">
        <v>9</v>
      </c>
    </row>
    <row r="81" spans="1:14" ht="15.75" thickBot="1" x14ac:dyDescent="0.25">
      <c r="A81" s="8"/>
      <c r="B81" s="27" t="s">
        <v>11</v>
      </c>
      <c r="C81" s="38">
        <f>SUM(C82:C180)</f>
        <v>182</v>
      </c>
      <c r="D81" s="38">
        <f>SUM(D82:D180)</f>
        <v>194</v>
      </c>
      <c r="E81" s="38">
        <f>SUM(E82:E180)</f>
        <v>150</v>
      </c>
      <c r="F81" s="38">
        <f>SUM(F82:F180)</f>
        <v>178</v>
      </c>
      <c r="G81" s="39">
        <f t="shared" ref="G81:G112" si="19">+IF(C81=0,"",C81/C$81)</f>
        <v>1</v>
      </c>
      <c r="H81" s="39">
        <f t="shared" ref="H81:H112" si="20">+IF(D81=0,"",D81/D$81)</f>
        <v>1</v>
      </c>
      <c r="I81" s="39">
        <f t="shared" ref="I81:I112" si="21">+IF(E81=0,"",E81/E$81)</f>
        <v>1</v>
      </c>
      <c r="J81" s="39">
        <f t="shared" ref="J81:J112" si="22">+IF(F81=0,"",F81/F$81)</f>
        <v>1</v>
      </c>
      <c r="K81" s="39">
        <f>+IF(AND(C81=0,E81=0),"",IF(C81=0,1,IF(E81=0,-1,(E81-C81)/C81)))</f>
        <v>-0.17582417582417584</v>
      </c>
      <c r="L81" s="39">
        <f>+IF(AND(D81=0,F81=0),"",IF(D81=0,1,IF(F81=0,-1,(F81-D81)/D81)))</f>
        <v>-8.247422680412371E-2</v>
      </c>
      <c r="M81" s="39">
        <f t="shared" ref="M81:M112" si="23">+IF(OR(AND(G81=""),(K81="")),"",G81*K81)</f>
        <v>-0.17582417582417584</v>
      </c>
      <c r="N81" s="40">
        <f t="shared" ref="N81:N112" si="24">+IF(OR(AND(H81=""),(L81="")),"",H81*L81)</f>
        <v>-8.247422680412371E-2</v>
      </c>
    </row>
    <row r="82" spans="1:14" x14ac:dyDescent="0.2">
      <c r="A82" s="8"/>
      <c r="B82" s="43" t="s">
        <v>69</v>
      </c>
      <c r="C82" s="49">
        <v>4</v>
      </c>
      <c r="D82" s="46">
        <v>1</v>
      </c>
      <c r="E82" s="46">
        <v>4</v>
      </c>
      <c r="F82" s="46">
        <v>2</v>
      </c>
      <c r="G82" s="47">
        <f t="shared" si="19"/>
        <v>2.197802197802198E-2</v>
      </c>
      <c r="H82" s="47">
        <f t="shared" si="20"/>
        <v>5.1546391752577319E-3</v>
      </c>
      <c r="I82" s="47">
        <f t="shared" si="21"/>
        <v>2.6666666666666668E-2</v>
      </c>
      <c r="J82" s="47">
        <f t="shared" si="22"/>
        <v>1.1235955056179775E-2</v>
      </c>
      <c r="K82" s="47">
        <f t="shared" ref="K82:K113" si="25">+IF(AND(C82=0,E82=0)," ",IF(C82=0,1,IF(E82=0,-1,(E82-C82)/C82)))</f>
        <v>0</v>
      </c>
      <c r="L82" s="47">
        <f t="shared" ref="L82:L113" si="26">+IF(AND(D82=0,F82=0)," ",IF(D82=0,1,IF(F82=0,-1,(F82-D82)/D82)))</f>
        <v>1</v>
      </c>
      <c r="M82" s="47">
        <f t="shared" si="23"/>
        <v>0</v>
      </c>
      <c r="N82" s="48">
        <f t="shared" si="24"/>
        <v>5.1546391752577319E-3</v>
      </c>
    </row>
    <row r="83" spans="1:14" ht="22.5" customHeight="1" x14ac:dyDescent="0.2">
      <c r="A83" s="8"/>
      <c r="B83" s="44" t="s">
        <v>70</v>
      </c>
      <c r="C83" s="41">
        <v>1</v>
      </c>
      <c r="D83" s="9">
        <v>0</v>
      </c>
      <c r="E83" s="9">
        <v>1</v>
      </c>
      <c r="F83" s="9">
        <v>0</v>
      </c>
      <c r="G83" s="10">
        <f t="shared" si="19"/>
        <v>5.4945054945054949E-3</v>
      </c>
      <c r="H83" s="10" t="str">
        <f t="shared" si="20"/>
        <v/>
      </c>
      <c r="I83" s="10">
        <f t="shared" si="21"/>
        <v>6.6666666666666671E-3</v>
      </c>
      <c r="J83" s="10" t="str">
        <f t="shared" si="22"/>
        <v/>
      </c>
      <c r="K83" s="10">
        <f t="shared" si="25"/>
        <v>0</v>
      </c>
      <c r="L83" s="10" t="str">
        <f t="shared" si="26"/>
        <v xml:space="preserve"> </v>
      </c>
      <c r="M83" s="10">
        <f t="shared" si="23"/>
        <v>0</v>
      </c>
      <c r="N83" s="20" t="str">
        <f t="shared" si="24"/>
        <v/>
      </c>
    </row>
    <row r="84" spans="1:14" x14ac:dyDescent="0.2">
      <c r="A84" s="8"/>
      <c r="B84" s="44" t="s">
        <v>71</v>
      </c>
      <c r="C84" s="41">
        <v>1</v>
      </c>
      <c r="D84" s="9">
        <v>0</v>
      </c>
      <c r="E84" s="9">
        <v>0</v>
      </c>
      <c r="F84" s="9">
        <v>2</v>
      </c>
      <c r="G84" s="10">
        <f t="shared" si="19"/>
        <v>5.4945054945054949E-3</v>
      </c>
      <c r="H84" s="10" t="str">
        <f t="shared" si="20"/>
        <v/>
      </c>
      <c r="I84" s="10" t="str">
        <f t="shared" si="21"/>
        <v/>
      </c>
      <c r="J84" s="10">
        <f t="shared" si="22"/>
        <v>1.1235955056179775E-2</v>
      </c>
      <c r="K84" s="10">
        <f t="shared" si="25"/>
        <v>-1</v>
      </c>
      <c r="L84" s="10">
        <f t="shared" si="26"/>
        <v>1</v>
      </c>
      <c r="M84" s="10">
        <f t="shared" si="23"/>
        <v>-5.4945054945054949E-3</v>
      </c>
      <c r="N84" s="20" t="str">
        <f t="shared" si="24"/>
        <v/>
      </c>
    </row>
    <row r="85" spans="1:14" x14ac:dyDescent="0.2">
      <c r="A85" s="8"/>
      <c r="B85" s="44" t="s">
        <v>72</v>
      </c>
      <c r="C85" s="41">
        <v>1</v>
      </c>
      <c r="D85" s="9">
        <v>5</v>
      </c>
      <c r="E85" s="9">
        <v>4</v>
      </c>
      <c r="F85" s="9">
        <v>1</v>
      </c>
      <c r="G85" s="10">
        <f t="shared" si="19"/>
        <v>5.4945054945054949E-3</v>
      </c>
      <c r="H85" s="10">
        <f t="shared" si="20"/>
        <v>2.5773195876288658E-2</v>
      </c>
      <c r="I85" s="10">
        <f t="shared" si="21"/>
        <v>2.6666666666666668E-2</v>
      </c>
      <c r="J85" s="10">
        <f t="shared" si="22"/>
        <v>5.6179775280898875E-3</v>
      </c>
      <c r="K85" s="10">
        <f t="shared" si="25"/>
        <v>3</v>
      </c>
      <c r="L85" s="10">
        <f t="shared" si="26"/>
        <v>-0.8</v>
      </c>
      <c r="M85" s="10">
        <f t="shared" si="23"/>
        <v>1.6483516483516484E-2</v>
      </c>
      <c r="N85" s="20">
        <f t="shared" si="24"/>
        <v>-2.0618556701030927E-2</v>
      </c>
    </row>
    <row r="86" spans="1:14" ht="25.5" x14ac:dyDescent="0.2">
      <c r="A86" s="8"/>
      <c r="B86" s="44" t="s">
        <v>73</v>
      </c>
      <c r="C86" s="41">
        <v>4</v>
      </c>
      <c r="D86" s="9">
        <v>5</v>
      </c>
      <c r="E86" s="9">
        <v>6</v>
      </c>
      <c r="F86" s="9">
        <v>3</v>
      </c>
      <c r="G86" s="10">
        <f t="shared" si="19"/>
        <v>2.197802197802198E-2</v>
      </c>
      <c r="H86" s="10">
        <f t="shared" si="20"/>
        <v>2.5773195876288658E-2</v>
      </c>
      <c r="I86" s="10">
        <f t="shared" si="21"/>
        <v>0.04</v>
      </c>
      <c r="J86" s="10">
        <f t="shared" si="22"/>
        <v>1.6853932584269662E-2</v>
      </c>
      <c r="K86" s="10">
        <f t="shared" si="25"/>
        <v>0.5</v>
      </c>
      <c r="L86" s="10">
        <f t="shared" si="26"/>
        <v>-0.4</v>
      </c>
      <c r="M86" s="10">
        <f t="shared" si="23"/>
        <v>1.098901098901099E-2</v>
      </c>
      <c r="N86" s="20">
        <f t="shared" si="24"/>
        <v>-1.0309278350515464E-2</v>
      </c>
    </row>
    <row r="87" spans="1:14" x14ac:dyDescent="0.2">
      <c r="A87" s="8"/>
      <c r="B87" s="44" t="s">
        <v>74</v>
      </c>
      <c r="C87" s="41">
        <v>6</v>
      </c>
      <c r="D87" s="9">
        <v>7</v>
      </c>
      <c r="E87" s="9">
        <v>4</v>
      </c>
      <c r="F87" s="9">
        <v>2</v>
      </c>
      <c r="G87" s="10">
        <f t="shared" si="19"/>
        <v>3.2967032967032968E-2</v>
      </c>
      <c r="H87" s="10">
        <f t="shared" si="20"/>
        <v>3.608247422680412E-2</v>
      </c>
      <c r="I87" s="10">
        <f t="shared" si="21"/>
        <v>2.6666666666666668E-2</v>
      </c>
      <c r="J87" s="10">
        <f t="shared" si="22"/>
        <v>1.1235955056179775E-2</v>
      </c>
      <c r="K87" s="10">
        <f t="shared" si="25"/>
        <v>-0.33333333333333331</v>
      </c>
      <c r="L87" s="10">
        <f t="shared" si="26"/>
        <v>-0.7142857142857143</v>
      </c>
      <c r="M87" s="10">
        <f t="shared" si="23"/>
        <v>-1.0989010989010988E-2</v>
      </c>
      <c r="N87" s="20">
        <f t="shared" si="24"/>
        <v>-2.5773195876288658E-2</v>
      </c>
    </row>
    <row r="88" spans="1:14" x14ac:dyDescent="0.2">
      <c r="A88" s="8"/>
      <c r="B88" s="44" t="s">
        <v>75</v>
      </c>
      <c r="C88" s="41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20" t="str">
        <f t="shared" si="24"/>
        <v/>
      </c>
    </row>
    <row r="89" spans="1:14" ht="24.75" customHeight="1" x14ac:dyDescent="0.2">
      <c r="A89" s="8" t="s">
        <v>76</v>
      </c>
      <c r="B89" s="44" t="s">
        <v>77</v>
      </c>
      <c r="C89" s="41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0" t="str">
        <f t="shared" si="24"/>
        <v/>
      </c>
    </row>
    <row r="90" spans="1:14" ht="24.75" customHeight="1" x14ac:dyDescent="0.2">
      <c r="A90" s="8"/>
      <c r="B90" s="44" t="s">
        <v>78</v>
      </c>
      <c r="C90" s="41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0" t="str">
        <f t="shared" si="24"/>
        <v/>
      </c>
    </row>
    <row r="91" spans="1:14" x14ac:dyDescent="0.2">
      <c r="A91" s="8"/>
      <c r="B91" s="44" t="s">
        <v>79</v>
      </c>
      <c r="C91" s="41">
        <v>0</v>
      </c>
      <c r="D91" s="9">
        <v>1</v>
      </c>
      <c r="E91" s="9">
        <v>0</v>
      </c>
      <c r="F91" s="9">
        <v>1</v>
      </c>
      <c r="G91" s="10" t="str">
        <f t="shared" si="19"/>
        <v/>
      </c>
      <c r="H91" s="10">
        <f t="shared" si="20"/>
        <v>5.1546391752577319E-3</v>
      </c>
      <c r="I91" s="10" t="str">
        <f t="shared" si="21"/>
        <v/>
      </c>
      <c r="J91" s="10">
        <f t="shared" si="22"/>
        <v>5.6179775280898875E-3</v>
      </c>
      <c r="K91" s="10" t="str">
        <f t="shared" si="25"/>
        <v xml:space="preserve"> </v>
      </c>
      <c r="L91" s="10">
        <f t="shared" si="26"/>
        <v>0</v>
      </c>
      <c r="M91" s="10" t="str">
        <f t="shared" si="23"/>
        <v/>
      </c>
      <c r="N91" s="20">
        <f t="shared" si="24"/>
        <v>0</v>
      </c>
    </row>
    <row r="92" spans="1:14" x14ac:dyDescent="0.2">
      <c r="A92" s="8"/>
      <c r="B92" s="44" t="s">
        <v>80</v>
      </c>
      <c r="C92" s="41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20" t="str">
        <f t="shared" si="24"/>
        <v/>
      </c>
    </row>
    <row r="93" spans="1:14" x14ac:dyDescent="0.2">
      <c r="A93" s="8"/>
      <c r="B93" s="44" t="s">
        <v>81</v>
      </c>
      <c r="C93" s="41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20" t="str">
        <f t="shared" si="24"/>
        <v/>
      </c>
    </row>
    <row r="94" spans="1:14" x14ac:dyDescent="0.2">
      <c r="A94" s="8"/>
      <c r="B94" s="44" t="s">
        <v>82</v>
      </c>
      <c r="C94" s="41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0" t="str">
        <f t="shared" si="24"/>
        <v/>
      </c>
    </row>
    <row r="95" spans="1:14" x14ac:dyDescent="0.2">
      <c r="A95" s="8" t="s">
        <v>76</v>
      </c>
      <c r="B95" s="44" t="s">
        <v>83</v>
      </c>
      <c r="C95" s="41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0" t="str">
        <f t="shared" si="24"/>
        <v/>
      </c>
    </row>
    <row r="96" spans="1:14" x14ac:dyDescent="0.2">
      <c r="A96" s="8" t="s">
        <v>76</v>
      </c>
      <c r="B96" s="44" t="s">
        <v>84</v>
      </c>
      <c r="C96" s="41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0" t="str">
        <f t="shared" si="24"/>
        <v/>
      </c>
    </row>
    <row r="97" spans="1:14" x14ac:dyDescent="0.2">
      <c r="A97" s="8"/>
      <c r="B97" s="44" t="s">
        <v>85</v>
      </c>
      <c r="C97" s="41">
        <v>0</v>
      </c>
      <c r="D97" s="9">
        <v>0</v>
      </c>
      <c r="E97" s="9">
        <v>2</v>
      </c>
      <c r="F97" s="9">
        <v>0</v>
      </c>
      <c r="G97" s="10" t="str">
        <f t="shared" si="19"/>
        <v/>
      </c>
      <c r="H97" s="10" t="str">
        <f t="shared" si="20"/>
        <v/>
      </c>
      <c r="I97" s="10">
        <f t="shared" si="21"/>
        <v>1.3333333333333334E-2</v>
      </c>
      <c r="J97" s="10" t="str">
        <f t="shared" si="22"/>
        <v/>
      </c>
      <c r="K97" s="10">
        <f t="shared" si="25"/>
        <v>1</v>
      </c>
      <c r="L97" s="10" t="str">
        <f t="shared" si="26"/>
        <v xml:space="preserve"> </v>
      </c>
      <c r="M97" s="10" t="str">
        <f t="shared" si="23"/>
        <v/>
      </c>
      <c r="N97" s="20" t="str">
        <f t="shared" si="24"/>
        <v/>
      </c>
    </row>
    <row r="98" spans="1:14" x14ac:dyDescent="0.2">
      <c r="A98" s="8"/>
      <c r="B98" s="44" t="s">
        <v>86</v>
      </c>
      <c r="C98" s="41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20" t="str">
        <f t="shared" si="24"/>
        <v/>
      </c>
    </row>
    <row r="99" spans="1:14" x14ac:dyDescent="0.2">
      <c r="A99" s="8"/>
      <c r="B99" s="44" t="s">
        <v>87</v>
      </c>
      <c r="C99" s="41">
        <v>1</v>
      </c>
      <c r="D99" s="9">
        <v>1</v>
      </c>
      <c r="E99" s="9">
        <v>1</v>
      </c>
      <c r="F99" s="9">
        <v>0</v>
      </c>
      <c r="G99" s="10">
        <f t="shared" si="19"/>
        <v>5.4945054945054949E-3</v>
      </c>
      <c r="H99" s="10">
        <f t="shared" si="20"/>
        <v>5.1546391752577319E-3</v>
      </c>
      <c r="I99" s="10">
        <f t="shared" si="21"/>
        <v>6.6666666666666671E-3</v>
      </c>
      <c r="J99" s="10" t="str">
        <f t="shared" si="22"/>
        <v/>
      </c>
      <c r="K99" s="10">
        <f t="shared" si="25"/>
        <v>0</v>
      </c>
      <c r="L99" s="10">
        <f t="shared" si="26"/>
        <v>-1</v>
      </c>
      <c r="M99" s="10">
        <f t="shared" si="23"/>
        <v>0</v>
      </c>
      <c r="N99" s="20">
        <f t="shared" si="24"/>
        <v>-5.1546391752577319E-3</v>
      </c>
    </row>
    <row r="100" spans="1:14" x14ac:dyDescent="0.2">
      <c r="A100" s="8"/>
      <c r="B100" s="44" t="s">
        <v>88</v>
      </c>
      <c r="C100" s="41">
        <v>2</v>
      </c>
      <c r="D100" s="9">
        <v>1</v>
      </c>
      <c r="E100" s="9">
        <v>19</v>
      </c>
      <c r="F100" s="9">
        <v>32</v>
      </c>
      <c r="G100" s="10">
        <f t="shared" si="19"/>
        <v>1.098901098901099E-2</v>
      </c>
      <c r="H100" s="10">
        <f t="shared" si="20"/>
        <v>5.1546391752577319E-3</v>
      </c>
      <c r="I100" s="10">
        <f t="shared" si="21"/>
        <v>0.12666666666666668</v>
      </c>
      <c r="J100" s="10">
        <f t="shared" si="22"/>
        <v>0.1797752808988764</v>
      </c>
      <c r="K100" s="10">
        <f t="shared" si="25"/>
        <v>8.5</v>
      </c>
      <c r="L100" s="10">
        <f t="shared" si="26"/>
        <v>31</v>
      </c>
      <c r="M100" s="10">
        <f t="shared" si="23"/>
        <v>9.3406593406593408E-2</v>
      </c>
      <c r="N100" s="20">
        <f t="shared" si="24"/>
        <v>0.15979381443298968</v>
      </c>
    </row>
    <row r="101" spans="1:14" x14ac:dyDescent="0.2">
      <c r="A101" s="8"/>
      <c r="B101" s="44" t="s">
        <v>89</v>
      </c>
      <c r="C101" s="41">
        <v>0</v>
      </c>
      <c r="D101" s="9">
        <v>0</v>
      </c>
      <c r="E101" s="9">
        <v>9</v>
      </c>
      <c r="F101" s="9">
        <v>32</v>
      </c>
      <c r="G101" s="10" t="str">
        <f t="shared" si="19"/>
        <v/>
      </c>
      <c r="H101" s="10" t="str">
        <f t="shared" si="20"/>
        <v/>
      </c>
      <c r="I101" s="10">
        <f t="shared" si="21"/>
        <v>0.06</v>
      </c>
      <c r="J101" s="10">
        <f t="shared" si="22"/>
        <v>0.1797752808988764</v>
      </c>
      <c r="K101" s="10">
        <f t="shared" si="25"/>
        <v>1</v>
      </c>
      <c r="L101" s="10">
        <f t="shared" si="26"/>
        <v>1</v>
      </c>
      <c r="M101" s="10" t="str">
        <f t="shared" si="23"/>
        <v/>
      </c>
      <c r="N101" s="20" t="str">
        <f t="shared" si="24"/>
        <v/>
      </c>
    </row>
    <row r="102" spans="1:14" x14ac:dyDescent="0.2">
      <c r="A102" s="8" t="s">
        <v>76</v>
      </c>
      <c r="B102" s="44" t="s">
        <v>90</v>
      </c>
      <c r="C102" s="41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0" t="str">
        <f t="shared" si="24"/>
        <v/>
      </c>
    </row>
    <row r="103" spans="1:14" x14ac:dyDescent="0.2">
      <c r="A103" s="8"/>
      <c r="B103" s="44" t="s">
        <v>91</v>
      </c>
      <c r="C103" s="41">
        <v>1</v>
      </c>
      <c r="D103" s="9">
        <v>2</v>
      </c>
      <c r="E103" s="9">
        <v>0</v>
      </c>
      <c r="F103" s="9">
        <v>1</v>
      </c>
      <c r="G103" s="10">
        <f t="shared" si="19"/>
        <v>5.4945054945054949E-3</v>
      </c>
      <c r="H103" s="10">
        <f t="shared" si="20"/>
        <v>1.0309278350515464E-2</v>
      </c>
      <c r="I103" s="10" t="str">
        <f t="shared" si="21"/>
        <v/>
      </c>
      <c r="J103" s="10">
        <f t="shared" si="22"/>
        <v>5.6179775280898875E-3</v>
      </c>
      <c r="K103" s="10">
        <f t="shared" si="25"/>
        <v>-1</v>
      </c>
      <c r="L103" s="10">
        <f t="shared" si="26"/>
        <v>-0.5</v>
      </c>
      <c r="M103" s="10">
        <f t="shared" si="23"/>
        <v>-5.4945054945054949E-3</v>
      </c>
      <c r="N103" s="20">
        <f t="shared" si="24"/>
        <v>-5.1546391752577319E-3</v>
      </c>
    </row>
    <row r="104" spans="1:14" x14ac:dyDescent="0.2">
      <c r="A104" s="8"/>
      <c r="B104" s="44" t="s">
        <v>92</v>
      </c>
      <c r="C104" s="41">
        <v>0</v>
      </c>
      <c r="D104" s="9">
        <v>1</v>
      </c>
      <c r="E104" s="9">
        <v>0</v>
      </c>
      <c r="F104" s="9">
        <v>2</v>
      </c>
      <c r="G104" s="10" t="str">
        <f t="shared" si="19"/>
        <v/>
      </c>
      <c r="H104" s="10">
        <f t="shared" si="20"/>
        <v>5.1546391752577319E-3</v>
      </c>
      <c r="I104" s="10" t="str">
        <f t="shared" si="21"/>
        <v/>
      </c>
      <c r="J104" s="10">
        <f t="shared" si="22"/>
        <v>1.1235955056179775E-2</v>
      </c>
      <c r="K104" s="10" t="str">
        <f t="shared" si="25"/>
        <v xml:space="preserve"> </v>
      </c>
      <c r="L104" s="10">
        <f t="shared" si="26"/>
        <v>1</v>
      </c>
      <c r="M104" s="10" t="str">
        <f t="shared" si="23"/>
        <v/>
      </c>
      <c r="N104" s="20">
        <f t="shared" si="24"/>
        <v>5.1546391752577319E-3</v>
      </c>
    </row>
    <row r="105" spans="1:14" x14ac:dyDescent="0.2">
      <c r="A105" s="8"/>
      <c r="B105" s="44" t="s">
        <v>93</v>
      </c>
      <c r="C105" s="41">
        <v>0</v>
      </c>
      <c r="D105" s="9">
        <v>0</v>
      </c>
      <c r="E105" s="9">
        <v>0</v>
      </c>
      <c r="F105" s="9">
        <v>0</v>
      </c>
      <c r="G105" s="10" t="str">
        <f t="shared" si="19"/>
        <v/>
      </c>
      <c r="H105" s="10" t="str">
        <f t="shared" si="20"/>
        <v/>
      </c>
      <c r="I105" s="10" t="str">
        <f t="shared" si="21"/>
        <v/>
      </c>
      <c r="J105" s="10" t="str">
        <f t="shared" si="22"/>
        <v/>
      </c>
      <c r="K105" s="10" t="str">
        <f t="shared" si="25"/>
        <v xml:space="preserve"> </v>
      </c>
      <c r="L105" s="10" t="str">
        <f t="shared" si="26"/>
        <v xml:space="preserve"> </v>
      </c>
      <c r="M105" s="10" t="str">
        <f t="shared" si="23"/>
        <v/>
      </c>
      <c r="N105" s="20" t="str">
        <f t="shared" si="24"/>
        <v/>
      </c>
    </row>
    <row r="106" spans="1:14" x14ac:dyDescent="0.2">
      <c r="A106" s="8"/>
      <c r="B106" s="44" t="s">
        <v>94</v>
      </c>
      <c r="C106" s="41">
        <v>0</v>
      </c>
      <c r="D106" s="9">
        <v>0</v>
      </c>
      <c r="E106" s="9">
        <v>0</v>
      </c>
      <c r="F106" s="9">
        <v>2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>
        <f t="shared" si="22"/>
        <v>1.1235955056179775E-2</v>
      </c>
      <c r="K106" s="10" t="str">
        <f t="shared" si="25"/>
        <v xml:space="preserve"> </v>
      </c>
      <c r="L106" s="10">
        <f t="shared" si="26"/>
        <v>1</v>
      </c>
      <c r="M106" s="10" t="str">
        <f t="shared" si="23"/>
        <v/>
      </c>
      <c r="N106" s="20" t="str">
        <f t="shared" si="24"/>
        <v/>
      </c>
    </row>
    <row r="107" spans="1:14" x14ac:dyDescent="0.2">
      <c r="A107" s="8"/>
      <c r="B107" s="44" t="s">
        <v>95</v>
      </c>
      <c r="C107" s="41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20" t="str">
        <f t="shared" si="24"/>
        <v/>
      </c>
    </row>
    <row r="108" spans="1:14" x14ac:dyDescent="0.2">
      <c r="A108" s="8"/>
      <c r="B108" s="44" t="s">
        <v>96</v>
      </c>
      <c r="C108" s="41">
        <v>0</v>
      </c>
      <c r="D108" s="9">
        <v>0</v>
      </c>
      <c r="E108" s="9">
        <v>0</v>
      </c>
      <c r="F108" s="9">
        <v>1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>
        <f t="shared" si="22"/>
        <v>5.6179775280898875E-3</v>
      </c>
      <c r="K108" s="10" t="str">
        <f t="shared" si="25"/>
        <v xml:space="preserve"> </v>
      </c>
      <c r="L108" s="10">
        <f t="shared" si="26"/>
        <v>1</v>
      </c>
      <c r="M108" s="10" t="str">
        <f t="shared" si="23"/>
        <v/>
      </c>
      <c r="N108" s="20" t="str">
        <f t="shared" si="24"/>
        <v/>
      </c>
    </row>
    <row r="109" spans="1:14" x14ac:dyDescent="0.2">
      <c r="A109" s="8"/>
      <c r="B109" s="44" t="s">
        <v>97</v>
      </c>
      <c r="C109" s="41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20" t="str">
        <f t="shared" si="24"/>
        <v/>
      </c>
    </row>
    <row r="110" spans="1:14" x14ac:dyDescent="0.2">
      <c r="A110" s="8"/>
      <c r="B110" s="44" t="s">
        <v>98</v>
      </c>
      <c r="C110" s="41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0" t="str">
        <f t="shared" si="24"/>
        <v/>
      </c>
    </row>
    <row r="111" spans="1:14" x14ac:dyDescent="0.2">
      <c r="A111" s="8"/>
      <c r="B111" s="44" t="s">
        <v>99</v>
      </c>
      <c r="C111" s="41">
        <v>0</v>
      </c>
      <c r="D111" s="9">
        <v>2</v>
      </c>
      <c r="E111" s="9">
        <v>1</v>
      </c>
      <c r="F111" s="9">
        <v>2</v>
      </c>
      <c r="G111" s="10" t="str">
        <f t="shared" si="19"/>
        <v/>
      </c>
      <c r="H111" s="10">
        <f t="shared" si="20"/>
        <v>1.0309278350515464E-2</v>
      </c>
      <c r="I111" s="10">
        <f t="shared" si="21"/>
        <v>6.6666666666666671E-3</v>
      </c>
      <c r="J111" s="10">
        <f t="shared" si="22"/>
        <v>1.1235955056179775E-2</v>
      </c>
      <c r="K111" s="10">
        <f t="shared" si="25"/>
        <v>1</v>
      </c>
      <c r="L111" s="10">
        <f t="shared" si="26"/>
        <v>0</v>
      </c>
      <c r="M111" s="10" t="str">
        <f t="shared" si="23"/>
        <v/>
      </c>
      <c r="N111" s="20">
        <f t="shared" si="24"/>
        <v>0</v>
      </c>
    </row>
    <row r="112" spans="1:14" x14ac:dyDescent="0.2">
      <c r="A112" s="8"/>
      <c r="B112" s="44" t="s">
        <v>100</v>
      </c>
      <c r="C112" s="41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0" t="str">
        <f t="shared" si="24"/>
        <v/>
      </c>
    </row>
    <row r="113" spans="1:14" x14ac:dyDescent="0.2">
      <c r="A113" s="8"/>
      <c r="B113" s="44" t="s">
        <v>101</v>
      </c>
      <c r="C113" s="41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0" t="str">
        <f t="shared" ref="N113:N144" si="32">+IF(OR(AND(H113=""),(L113="")),"",H113*L113)</f>
        <v/>
      </c>
    </row>
    <row r="114" spans="1:14" x14ac:dyDescent="0.2">
      <c r="A114" s="8"/>
      <c r="B114" s="44" t="s">
        <v>102</v>
      </c>
      <c r="C114" s="41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20" t="str">
        <f t="shared" si="32"/>
        <v/>
      </c>
    </row>
    <row r="115" spans="1:14" x14ac:dyDescent="0.2">
      <c r="A115" s="8"/>
      <c r="B115" s="44" t="s">
        <v>103</v>
      </c>
      <c r="C115" s="41">
        <v>2</v>
      </c>
      <c r="D115" s="9">
        <v>4</v>
      </c>
      <c r="E115" s="9">
        <v>0</v>
      </c>
      <c r="F115" s="9">
        <v>1</v>
      </c>
      <c r="G115" s="10">
        <f t="shared" si="27"/>
        <v>1.098901098901099E-2</v>
      </c>
      <c r="H115" s="10">
        <f t="shared" si="28"/>
        <v>2.0618556701030927E-2</v>
      </c>
      <c r="I115" s="10" t="str">
        <f t="shared" si="29"/>
        <v/>
      </c>
      <c r="J115" s="10">
        <f t="shared" si="30"/>
        <v>5.6179775280898875E-3</v>
      </c>
      <c r="K115" s="10">
        <f t="shared" si="33"/>
        <v>-1</v>
      </c>
      <c r="L115" s="10">
        <f t="shared" si="34"/>
        <v>-0.75</v>
      </c>
      <c r="M115" s="10">
        <f t="shared" si="31"/>
        <v>-1.098901098901099E-2</v>
      </c>
      <c r="N115" s="20">
        <f t="shared" si="32"/>
        <v>-1.5463917525773196E-2</v>
      </c>
    </row>
    <row r="116" spans="1:14" x14ac:dyDescent="0.2">
      <c r="A116" s="8"/>
      <c r="B116" s="44" t="s">
        <v>104</v>
      </c>
      <c r="C116" s="41">
        <v>5</v>
      </c>
      <c r="D116" s="9">
        <v>1</v>
      </c>
      <c r="E116" s="9">
        <v>4</v>
      </c>
      <c r="F116" s="9">
        <v>2</v>
      </c>
      <c r="G116" s="10">
        <f t="shared" si="27"/>
        <v>2.7472527472527472E-2</v>
      </c>
      <c r="H116" s="10">
        <f t="shared" si="28"/>
        <v>5.1546391752577319E-3</v>
      </c>
      <c r="I116" s="10">
        <f t="shared" si="29"/>
        <v>2.6666666666666668E-2</v>
      </c>
      <c r="J116" s="10">
        <f t="shared" si="30"/>
        <v>1.1235955056179775E-2</v>
      </c>
      <c r="K116" s="10">
        <f t="shared" si="33"/>
        <v>-0.2</v>
      </c>
      <c r="L116" s="10">
        <f t="shared" si="34"/>
        <v>1</v>
      </c>
      <c r="M116" s="10">
        <f t="shared" si="31"/>
        <v>-5.4945054945054949E-3</v>
      </c>
      <c r="N116" s="20">
        <f t="shared" si="32"/>
        <v>5.1546391752577319E-3</v>
      </c>
    </row>
    <row r="117" spans="1:14" x14ac:dyDescent="0.2">
      <c r="A117" s="8"/>
      <c r="B117" s="44" t="s">
        <v>105</v>
      </c>
      <c r="C117" s="41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0" t="str">
        <f t="shared" si="32"/>
        <v/>
      </c>
    </row>
    <row r="118" spans="1:14" x14ac:dyDescent="0.2">
      <c r="A118" s="8"/>
      <c r="B118" s="44" t="s">
        <v>106</v>
      </c>
      <c r="C118" s="41">
        <v>0</v>
      </c>
      <c r="D118" s="9">
        <v>0</v>
      </c>
      <c r="E118" s="9">
        <v>0</v>
      </c>
      <c r="F118" s="9">
        <v>0</v>
      </c>
      <c r="G118" s="10" t="str">
        <f t="shared" si="27"/>
        <v/>
      </c>
      <c r="H118" s="10" t="str">
        <f t="shared" si="28"/>
        <v/>
      </c>
      <c r="I118" s="10" t="str">
        <f t="shared" si="29"/>
        <v/>
      </c>
      <c r="J118" s="10" t="str">
        <f t="shared" si="30"/>
        <v/>
      </c>
      <c r="K118" s="10" t="str">
        <f t="shared" si="33"/>
        <v xml:space="preserve"> </v>
      </c>
      <c r="L118" s="10" t="str">
        <f t="shared" si="34"/>
        <v xml:space="preserve"> </v>
      </c>
      <c r="M118" s="10" t="str">
        <f t="shared" si="31"/>
        <v/>
      </c>
      <c r="N118" s="20" t="str">
        <f t="shared" si="32"/>
        <v/>
      </c>
    </row>
    <row r="119" spans="1:14" x14ac:dyDescent="0.2">
      <c r="A119" s="8"/>
      <c r="B119" s="44" t="s">
        <v>107</v>
      </c>
      <c r="C119" s="41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0" t="str">
        <f t="shared" si="32"/>
        <v/>
      </c>
    </row>
    <row r="120" spans="1:14" x14ac:dyDescent="0.2">
      <c r="A120" s="8"/>
      <c r="B120" s="44" t="s">
        <v>108</v>
      </c>
      <c r="C120" s="41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20" t="str">
        <f t="shared" si="32"/>
        <v/>
      </c>
    </row>
    <row r="121" spans="1:14" x14ac:dyDescent="0.2">
      <c r="A121" s="8"/>
      <c r="B121" s="44" t="s">
        <v>109</v>
      </c>
      <c r="C121" s="41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20" t="str">
        <f t="shared" si="32"/>
        <v/>
      </c>
    </row>
    <row r="122" spans="1:14" x14ac:dyDescent="0.2">
      <c r="A122" s="8"/>
      <c r="B122" s="44" t="s">
        <v>110</v>
      </c>
      <c r="C122" s="41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20" t="str">
        <f t="shared" si="32"/>
        <v/>
      </c>
    </row>
    <row r="123" spans="1:14" x14ac:dyDescent="0.2">
      <c r="A123" s="8"/>
      <c r="B123" s="44" t="s">
        <v>111</v>
      </c>
      <c r="C123" s="41">
        <v>1</v>
      </c>
      <c r="D123" s="9">
        <v>1</v>
      </c>
      <c r="E123" s="9">
        <v>0</v>
      </c>
      <c r="F123" s="9">
        <v>1</v>
      </c>
      <c r="G123" s="10">
        <f t="shared" si="27"/>
        <v>5.4945054945054949E-3</v>
      </c>
      <c r="H123" s="10">
        <f t="shared" si="28"/>
        <v>5.1546391752577319E-3</v>
      </c>
      <c r="I123" s="10" t="str">
        <f t="shared" si="29"/>
        <v/>
      </c>
      <c r="J123" s="10">
        <f t="shared" si="30"/>
        <v>5.6179775280898875E-3</v>
      </c>
      <c r="K123" s="10">
        <f t="shared" si="33"/>
        <v>-1</v>
      </c>
      <c r="L123" s="10">
        <f t="shared" si="34"/>
        <v>0</v>
      </c>
      <c r="M123" s="10">
        <f t="shared" si="31"/>
        <v>-5.4945054945054949E-3</v>
      </c>
      <c r="N123" s="20">
        <f t="shared" si="32"/>
        <v>0</v>
      </c>
    </row>
    <row r="124" spans="1:14" ht="25.5" x14ac:dyDescent="0.2">
      <c r="A124" s="8"/>
      <c r="B124" s="44" t="s">
        <v>112</v>
      </c>
      <c r="C124" s="41">
        <v>0</v>
      </c>
      <c r="D124" s="9">
        <v>0</v>
      </c>
      <c r="E124" s="9">
        <v>2</v>
      </c>
      <c r="F124" s="9">
        <v>2</v>
      </c>
      <c r="G124" s="10" t="str">
        <f t="shared" si="27"/>
        <v/>
      </c>
      <c r="H124" s="10" t="str">
        <f t="shared" si="28"/>
        <v/>
      </c>
      <c r="I124" s="10">
        <f t="shared" si="29"/>
        <v>1.3333333333333334E-2</v>
      </c>
      <c r="J124" s="10">
        <f t="shared" si="30"/>
        <v>1.1235955056179775E-2</v>
      </c>
      <c r="K124" s="10">
        <f t="shared" si="33"/>
        <v>1</v>
      </c>
      <c r="L124" s="10">
        <f t="shared" si="34"/>
        <v>1</v>
      </c>
      <c r="M124" s="10" t="str">
        <f t="shared" si="31"/>
        <v/>
      </c>
      <c r="N124" s="20" t="str">
        <f t="shared" si="32"/>
        <v/>
      </c>
    </row>
    <row r="125" spans="1:14" ht="25.5" x14ac:dyDescent="0.2">
      <c r="A125" s="8"/>
      <c r="B125" s="44" t="s">
        <v>113</v>
      </c>
      <c r="C125" s="41">
        <v>2</v>
      </c>
      <c r="D125" s="9">
        <v>1</v>
      </c>
      <c r="E125" s="9">
        <v>1</v>
      </c>
      <c r="F125" s="9">
        <v>0</v>
      </c>
      <c r="G125" s="10">
        <f t="shared" si="27"/>
        <v>1.098901098901099E-2</v>
      </c>
      <c r="H125" s="10">
        <f t="shared" si="28"/>
        <v>5.1546391752577319E-3</v>
      </c>
      <c r="I125" s="10">
        <f t="shared" si="29"/>
        <v>6.6666666666666671E-3</v>
      </c>
      <c r="J125" s="10" t="str">
        <f t="shared" si="30"/>
        <v/>
      </c>
      <c r="K125" s="10">
        <f t="shared" si="33"/>
        <v>-0.5</v>
      </c>
      <c r="L125" s="10">
        <f t="shared" si="34"/>
        <v>-1</v>
      </c>
      <c r="M125" s="10">
        <f t="shared" si="31"/>
        <v>-5.4945054945054949E-3</v>
      </c>
      <c r="N125" s="20">
        <f t="shared" si="32"/>
        <v>-5.1546391752577319E-3</v>
      </c>
    </row>
    <row r="126" spans="1:14" x14ac:dyDescent="0.2">
      <c r="A126" s="8"/>
      <c r="B126" s="44" t="s">
        <v>114</v>
      </c>
      <c r="C126" s="41">
        <v>0</v>
      </c>
      <c r="D126" s="9">
        <v>0</v>
      </c>
      <c r="E126" s="9">
        <v>1</v>
      </c>
      <c r="F126" s="9">
        <v>1</v>
      </c>
      <c r="G126" s="10" t="str">
        <f t="shared" si="27"/>
        <v/>
      </c>
      <c r="H126" s="10" t="str">
        <f t="shared" si="28"/>
        <v/>
      </c>
      <c r="I126" s="10">
        <f t="shared" si="29"/>
        <v>6.6666666666666671E-3</v>
      </c>
      <c r="J126" s="10">
        <f t="shared" si="30"/>
        <v>5.6179775280898875E-3</v>
      </c>
      <c r="K126" s="10">
        <f t="shared" si="33"/>
        <v>1</v>
      </c>
      <c r="L126" s="10">
        <f t="shared" si="34"/>
        <v>1</v>
      </c>
      <c r="M126" s="10" t="str">
        <f t="shared" si="31"/>
        <v/>
      </c>
      <c r="N126" s="20" t="str">
        <f t="shared" si="32"/>
        <v/>
      </c>
    </row>
    <row r="127" spans="1:14" x14ac:dyDescent="0.2">
      <c r="A127" s="8"/>
      <c r="B127" s="44" t="s">
        <v>115</v>
      </c>
      <c r="C127" s="41">
        <v>0</v>
      </c>
      <c r="D127" s="9">
        <v>0</v>
      </c>
      <c r="E127" s="9">
        <v>5</v>
      </c>
      <c r="F127" s="9">
        <v>4</v>
      </c>
      <c r="G127" s="10" t="str">
        <f t="shared" si="27"/>
        <v/>
      </c>
      <c r="H127" s="10" t="str">
        <f t="shared" si="28"/>
        <v/>
      </c>
      <c r="I127" s="10">
        <f t="shared" si="29"/>
        <v>3.3333333333333333E-2</v>
      </c>
      <c r="J127" s="10">
        <f t="shared" si="30"/>
        <v>2.247191011235955E-2</v>
      </c>
      <c r="K127" s="10">
        <f t="shared" si="33"/>
        <v>1</v>
      </c>
      <c r="L127" s="10">
        <f t="shared" si="34"/>
        <v>1</v>
      </c>
      <c r="M127" s="10" t="str">
        <f t="shared" si="31"/>
        <v/>
      </c>
      <c r="N127" s="20" t="str">
        <f t="shared" si="32"/>
        <v/>
      </c>
    </row>
    <row r="128" spans="1:14" x14ac:dyDescent="0.2">
      <c r="A128" s="8"/>
      <c r="B128" s="44" t="s">
        <v>116</v>
      </c>
      <c r="C128" s="41">
        <v>2</v>
      </c>
      <c r="D128" s="9">
        <v>0</v>
      </c>
      <c r="E128" s="9">
        <v>0</v>
      </c>
      <c r="F128" s="9">
        <v>0</v>
      </c>
      <c r="G128" s="10">
        <f t="shared" si="27"/>
        <v>1.098901098901099E-2</v>
      </c>
      <c r="H128" s="10" t="str">
        <f t="shared" si="28"/>
        <v/>
      </c>
      <c r="I128" s="10" t="str">
        <f t="shared" si="29"/>
        <v/>
      </c>
      <c r="J128" s="10" t="str">
        <f t="shared" si="30"/>
        <v/>
      </c>
      <c r="K128" s="10">
        <f t="shared" si="33"/>
        <v>-1</v>
      </c>
      <c r="L128" s="10" t="str">
        <f t="shared" si="34"/>
        <v xml:space="preserve"> </v>
      </c>
      <c r="M128" s="10">
        <f t="shared" si="31"/>
        <v>-1.098901098901099E-2</v>
      </c>
      <c r="N128" s="20" t="str">
        <f t="shared" si="32"/>
        <v/>
      </c>
    </row>
    <row r="129" spans="1:14" x14ac:dyDescent="0.2">
      <c r="A129" s="8"/>
      <c r="B129" s="44" t="s">
        <v>117</v>
      </c>
      <c r="C129" s="41">
        <v>0</v>
      </c>
      <c r="D129" s="9">
        <v>1</v>
      </c>
      <c r="E129" s="9">
        <v>0</v>
      </c>
      <c r="F129" s="9">
        <v>0</v>
      </c>
      <c r="G129" s="10" t="str">
        <f t="shared" si="27"/>
        <v/>
      </c>
      <c r="H129" s="10">
        <f t="shared" si="28"/>
        <v>5.1546391752577319E-3</v>
      </c>
      <c r="I129" s="10" t="str">
        <f t="shared" si="29"/>
        <v/>
      </c>
      <c r="J129" s="10" t="str">
        <f t="shared" si="30"/>
        <v/>
      </c>
      <c r="K129" s="10" t="str">
        <f t="shared" si="33"/>
        <v xml:space="preserve"> </v>
      </c>
      <c r="L129" s="10">
        <f t="shared" si="34"/>
        <v>-1</v>
      </c>
      <c r="M129" s="10" t="str">
        <f t="shared" si="31"/>
        <v/>
      </c>
      <c r="N129" s="20">
        <f t="shared" si="32"/>
        <v>-5.1546391752577319E-3</v>
      </c>
    </row>
    <row r="130" spans="1:14" x14ac:dyDescent="0.2">
      <c r="A130" s="8"/>
      <c r="B130" s="44" t="s">
        <v>118</v>
      </c>
      <c r="C130" s="41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20" t="str">
        <f t="shared" si="32"/>
        <v/>
      </c>
    </row>
    <row r="131" spans="1:14" ht="25.5" x14ac:dyDescent="0.2">
      <c r="A131" s="8"/>
      <c r="B131" s="44" t="s">
        <v>119</v>
      </c>
      <c r="C131" s="41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0" t="str">
        <f t="shared" si="32"/>
        <v/>
      </c>
    </row>
    <row r="132" spans="1:14" x14ac:dyDescent="0.2">
      <c r="A132" s="8"/>
      <c r="B132" s="44" t="s">
        <v>120</v>
      </c>
      <c r="C132" s="41">
        <v>0</v>
      </c>
      <c r="D132" s="9">
        <v>1</v>
      </c>
      <c r="E132" s="9">
        <v>7</v>
      </c>
      <c r="F132" s="9">
        <v>2</v>
      </c>
      <c r="G132" s="10" t="str">
        <f t="shared" si="27"/>
        <v/>
      </c>
      <c r="H132" s="10">
        <f t="shared" si="28"/>
        <v>5.1546391752577319E-3</v>
      </c>
      <c r="I132" s="10">
        <f t="shared" si="29"/>
        <v>4.6666666666666669E-2</v>
      </c>
      <c r="J132" s="10">
        <f t="shared" si="30"/>
        <v>1.1235955056179775E-2</v>
      </c>
      <c r="K132" s="10">
        <f t="shared" si="33"/>
        <v>1</v>
      </c>
      <c r="L132" s="10">
        <f t="shared" si="34"/>
        <v>1</v>
      </c>
      <c r="M132" s="10" t="str">
        <f t="shared" si="31"/>
        <v/>
      </c>
      <c r="N132" s="20">
        <f t="shared" si="32"/>
        <v>5.1546391752577319E-3</v>
      </c>
    </row>
    <row r="133" spans="1:14" x14ac:dyDescent="0.2">
      <c r="A133" s="8"/>
      <c r="B133" s="44" t="s">
        <v>121</v>
      </c>
      <c r="C133" s="41">
        <v>1</v>
      </c>
      <c r="D133" s="9">
        <v>0</v>
      </c>
      <c r="E133" s="9">
        <v>1</v>
      </c>
      <c r="F133" s="9">
        <v>0</v>
      </c>
      <c r="G133" s="10">
        <f t="shared" si="27"/>
        <v>5.4945054945054949E-3</v>
      </c>
      <c r="H133" s="10" t="str">
        <f t="shared" si="28"/>
        <v/>
      </c>
      <c r="I133" s="10">
        <f t="shared" si="29"/>
        <v>6.6666666666666671E-3</v>
      </c>
      <c r="J133" s="10" t="str">
        <f t="shared" si="30"/>
        <v/>
      </c>
      <c r="K133" s="10">
        <f t="shared" si="33"/>
        <v>0</v>
      </c>
      <c r="L133" s="10" t="str">
        <f t="shared" si="34"/>
        <v xml:space="preserve"> </v>
      </c>
      <c r="M133" s="10">
        <f t="shared" si="31"/>
        <v>0</v>
      </c>
      <c r="N133" s="20" t="str">
        <f t="shared" si="32"/>
        <v/>
      </c>
    </row>
    <row r="134" spans="1:14" x14ac:dyDescent="0.2">
      <c r="A134" s="8"/>
      <c r="B134" s="44" t="s">
        <v>122</v>
      </c>
      <c r="C134" s="41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20" t="str">
        <f t="shared" si="32"/>
        <v/>
      </c>
    </row>
    <row r="135" spans="1:14" x14ac:dyDescent="0.2">
      <c r="A135" s="8"/>
      <c r="B135" s="44" t="s">
        <v>123</v>
      </c>
      <c r="C135" s="41">
        <v>1</v>
      </c>
      <c r="D135" s="9">
        <v>0</v>
      </c>
      <c r="E135" s="9">
        <v>1</v>
      </c>
      <c r="F135" s="9">
        <v>2</v>
      </c>
      <c r="G135" s="10">
        <f t="shared" si="27"/>
        <v>5.4945054945054949E-3</v>
      </c>
      <c r="H135" s="10" t="str">
        <f t="shared" si="28"/>
        <v/>
      </c>
      <c r="I135" s="10">
        <f t="shared" si="29"/>
        <v>6.6666666666666671E-3</v>
      </c>
      <c r="J135" s="10">
        <f t="shared" si="30"/>
        <v>1.1235955056179775E-2</v>
      </c>
      <c r="K135" s="10">
        <f t="shared" si="33"/>
        <v>0</v>
      </c>
      <c r="L135" s="10">
        <f t="shared" si="34"/>
        <v>1</v>
      </c>
      <c r="M135" s="10">
        <f t="shared" si="31"/>
        <v>0</v>
      </c>
      <c r="N135" s="20" t="str">
        <f t="shared" si="32"/>
        <v/>
      </c>
    </row>
    <row r="136" spans="1:14" x14ac:dyDescent="0.2">
      <c r="A136" s="8"/>
      <c r="B136" s="44" t="s">
        <v>124</v>
      </c>
      <c r="C136" s="41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20" t="str">
        <f t="shared" si="32"/>
        <v/>
      </c>
    </row>
    <row r="137" spans="1:14" x14ac:dyDescent="0.2">
      <c r="A137" s="8"/>
      <c r="B137" s="44" t="s">
        <v>125</v>
      </c>
      <c r="C137" s="41">
        <v>5</v>
      </c>
      <c r="D137" s="9">
        <v>1</v>
      </c>
      <c r="E137" s="9">
        <v>15</v>
      </c>
      <c r="F137" s="9">
        <v>3</v>
      </c>
      <c r="G137" s="10">
        <f t="shared" si="27"/>
        <v>2.7472527472527472E-2</v>
      </c>
      <c r="H137" s="10">
        <f t="shared" si="28"/>
        <v>5.1546391752577319E-3</v>
      </c>
      <c r="I137" s="10">
        <f t="shared" si="29"/>
        <v>0.1</v>
      </c>
      <c r="J137" s="10">
        <f t="shared" si="30"/>
        <v>1.6853932584269662E-2</v>
      </c>
      <c r="K137" s="10">
        <f t="shared" si="33"/>
        <v>2</v>
      </c>
      <c r="L137" s="10">
        <f t="shared" si="34"/>
        <v>2</v>
      </c>
      <c r="M137" s="10">
        <f t="shared" si="31"/>
        <v>5.4945054945054944E-2</v>
      </c>
      <c r="N137" s="20">
        <f t="shared" si="32"/>
        <v>1.0309278350515464E-2</v>
      </c>
    </row>
    <row r="138" spans="1:14" x14ac:dyDescent="0.2">
      <c r="A138" s="8"/>
      <c r="B138" s="44" t="s">
        <v>126</v>
      </c>
      <c r="C138" s="41">
        <v>0</v>
      </c>
      <c r="D138" s="9">
        <v>0</v>
      </c>
      <c r="E138" s="9">
        <v>1</v>
      </c>
      <c r="F138" s="9">
        <v>0</v>
      </c>
      <c r="G138" s="10" t="str">
        <f t="shared" si="27"/>
        <v/>
      </c>
      <c r="H138" s="10" t="str">
        <f t="shared" si="28"/>
        <v/>
      </c>
      <c r="I138" s="10">
        <f t="shared" si="29"/>
        <v>6.6666666666666671E-3</v>
      </c>
      <c r="J138" s="10" t="str">
        <f t="shared" si="30"/>
        <v/>
      </c>
      <c r="K138" s="10">
        <f t="shared" si="33"/>
        <v>1</v>
      </c>
      <c r="L138" s="10" t="str">
        <f t="shared" si="34"/>
        <v xml:space="preserve"> </v>
      </c>
      <c r="M138" s="10" t="str">
        <f t="shared" si="31"/>
        <v/>
      </c>
      <c r="N138" s="20" t="str">
        <f t="shared" si="32"/>
        <v/>
      </c>
    </row>
    <row r="139" spans="1:14" x14ac:dyDescent="0.2">
      <c r="A139" s="8"/>
      <c r="B139" s="44" t="s">
        <v>127</v>
      </c>
      <c r="C139" s="41">
        <v>7</v>
      </c>
      <c r="D139" s="9">
        <v>3</v>
      </c>
      <c r="E139" s="9">
        <v>6</v>
      </c>
      <c r="F139" s="9">
        <v>2</v>
      </c>
      <c r="G139" s="10">
        <f t="shared" si="27"/>
        <v>3.8461538461538464E-2</v>
      </c>
      <c r="H139" s="10">
        <f t="shared" si="28"/>
        <v>1.5463917525773196E-2</v>
      </c>
      <c r="I139" s="10">
        <f t="shared" si="29"/>
        <v>0.04</v>
      </c>
      <c r="J139" s="10">
        <f t="shared" si="30"/>
        <v>1.1235955056179775E-2</v>
      </c>
      <c r="K139" s="10">
        <f t="shared" si="33"/>
        <v>-0.14285714285714285</v>
      </c>
      <c r="L139" s="10">
        <f t="shared" si="34"/>
        <v>-0.33333333333333331</v>
      </c>
      <c r="M139" s="10">
        <f t="shared" si="31"/>
        <v>-5.4945054945054949E-3</v>
      </c>
      <c r="N139" s="20">
        <f t="shared" si="32"/>
        <v>-5.1546391752577319E-3</v>
      </c>
    </row>
    <row r="140" spans="1:14" x14ac:dyDescent="0.2">
      <c r="A140" s="8"/>
      <c r="B140" s="44" t="s">
        <v>128</v>
      </c>
      <c r="C140" s="41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0" t="str">
        <f t="shared" si="32"/>
        <v/>
      </c>
    </row>
    <row r="141" spans="1:14" x14ac:dyDescent="0.2">
      <c r="A141" s="8"/>
      <c r="B141" s="44" t="s">
        <v>129</v>
      </c>
      <c r="C141" s="41">
        <v>4</v>
      </c>
      <c r="D141" s="9">
        <v>1</v>
      </c>
      <c r="E141" s="9">
        <v>2</v>
      </c>
      <c r="F141" s="9">
        <v>2</v>
      </c>
      <c r="G141" s="10">
        <f t="shared" si="27"/>
        <v>2.197802197802198E-2</v>
      </c>
      <c r="H141" s="10">
        <f t="shared" si="28"/>
        <v>5.1546391752577319E-3</v>
      </c>
      <c r="I141" s="10">
        <f t="shared" si="29"/>
        <v>1.3333333333333334E-2</v>
      </c>
      <c r="J141" s="10">
        <f t="shared" si="30"/>
        <v>1.1235955056179775E-2</v>
      </c>
      <c r="K141" s="10">
        <f t="shared" si="33"/>
        <v>-0.5</v>
      </c>
      <c r="L141" s="10">
        <f t="shared" si="34"/>
        <v>1</v>
      </c>
      <c r="M141" s="10">
        <f t="shared" si="31"/>
        <v>-1.098901098901099E-2</v>
      </c>
      <c r="N141" s="20">
        <f t="shared" si="32"/>
        <v>5.1546391752577319E-3</v>
      </c>
    </row>
    <row r="142" spans="1:14" x14ac:dyDescent="0.2">
      <c r="A142" s="8"/>
      <c r="B142" s="44" t="s">
        <v>130</v>
      </c>
      <c r="C142" s="41">
        <v>1</v>
      </c>
      <c r="D142" s="9">
        <v>3</v>
      </c>
      <c r="E142" s="9">
        <v>2</v>
      </c>
      <c r="F142" s="9">
        <v>4</v>
      </c>
      <c r="G142" s="10">
        <f t="shared" si="27"/>
        <v>5.4945054945054949E-3</v>
      </c>
      <c r="H142" s="10">
        <f t="shared" si="28"/>
        <v>1.5463917525773196E-2</v>
      </c>
      <c r="I142" s="10">
        <f t="shared" si="29"/>
        <v>1.3333333333333334E-2</v>
      </c>
      <c r="J142" s="10">
        <f t="shared" si="30"/>
        <v>2.247191011235955E-2</v>
      </c>
      <c r="K142" s="10">
        <f t="shared" si="33"/>
        <v>1</v>
      </c>
      <c r="L142" s="10">
        <f t="shared" si="34"/>
        <v>0.33333333333333331</v>
      </c>
      <c r="M142" s="10">
        <f t="shared" si="31"/>
        <v>5.4945054945054949E-3</v>
      </c>
      <c r="N142" s="20">
        <f t="shared" si="32"/>
        <v>5.1546391752577319E-3</v>
      </c>
    </row>
    <row r="143" spans="1:14" x14ac:dyDescent="0.2">
      <c r="A143" s="8"/>
      <c r="B143" s="44" t="s">
        <v>131</v>
      </c>
      <c r="C143" s="41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20" t="str">
        <f t="shared" si="32"/>
        <v/>
      </c>
    </row>
    <row r="144" spans="1:14" ht="25.5" x14ac:dyDescent="0.2">
      <c r="A144" s="8"/>
      <c r="B144" s="44" t="s">
        <v>132</v>
      </c>
      <c r="C144" s="41">
        <v>124</v>
      </c>
      <c r="D144" s="9">
        <v>147</v>
      </c>
      <c r="E144" s="9">
        <v>49</v>
      </c>
      <c r="F144" s="9">
        <v>63</v>
      </c>
      <c r="G144" s="10">
        <f t="shared" si="27"/>
        <v>0.68131868131868134</v>
      </c>
      <c r="H144" s="10">
        <f t="shared" si="28"/>
        <v>0.75773195876288657</v>
      </c>
      <c r="I144" s="10">
        <f t="shared" si="29"/>
        <v>0.32666666666666666</v>
      </c>
      <c r="J144" s="10">
        <f t="shared" si="30"/>
        <v>0.3539325842696629</v>
      </c>
      <c r="K144" s="10">
        <f t="shared" si="33"/>
        <v>-0.60483870967741937</v>
      </c>
      <c r="L144" s="10">
        <f t="shared" si="34"/>
        <v>-0.5714285714285714</v>
      </c>
      <c r="M144" s="10">
        <f t="shared" si="31"/>
        <v>-0.41208791208791212</v>
      </c>
      <c r="N144" s="20">
        <f t="shared" si="32"/>
        <v>-0.43298969072164945</v>
      </c>
    </row>
    <row r="145" spans="1:14" ht="24" customHeight="1" x14ac:dyDescent="0.2">
      <c r="A145" s="8"/>
      <c r="B145" s="44" t="s">
        <v>133</v>
      </c>
      <c r="C145" s="41">
        <v>1</v>
      </c>
      <c r="D145" s="9">
        <v>1</v>
      </c>
      <c r="E145" s="9">
        <v>0</v>
      </c>
      <c r="F145" s="9">
        <v>0</v>
      </c>
      <c r="G145" s="10">
        <f t="shared" ref="G145:G180" si="35">+IF(C145=0,"",C145/C$81)</f>
        <v>5.4945054945054949E-3</v>
      </c>
      <c r="H145" s="10">
        <f t="shared" ref="H145:H180" si="36">+IF(D145=0,"",D145/D$81)</f>
        <v>5.1546391752577319E-3</v>
      </c>
      <c r="I145" s="10" t="str">
        <f t="shared" ref="I145:I180" si="37">+IF(E145=0,"",E145/E$81)</f>
        <v/>
      </c>
      <c r="J145" s="10" t="str">
        <f t="shared" ref="J145:J180" si="38">+IF(F145=0,"",F145/F$81)</f>
        <v/>
      </c>
      <c r="K145" s="10">
        <f t="shared" si="33"/>
        <v>-1</v>
      </c>
      <c r="L145" s="10">
        <f t="shared" si="34"/>
        <v>-1</v>
      </c>
      <c r="M145" s="10">
        <f t="shared" ref="M145:M180" si="39">+IF(OR(AND(G145=""),(K145="")),"",G145*K145)</f>
        <v>-5.4945054945054949E-3</v>
      </c>
      <c r="N145" s="20">
        <f t="shared" ref="N145:N180" si="40">+IF(OR(AND(H145=""),(L145="")),"",H145*L145)</f>
        <v>-5.1546391752577319E-3</v>
      </c>
    </row>
    <row r="146" spans="1:14" x14ac:dyDescent="0.2">
      <c r="A146" s="8"/>
      <c r="B146" s="44" t="s">
        <v>134</v>
      </c>
      <c r="C146" s="41">
        <v>0</v>
      </c>
      <c r="D146" s="9">
        <v>0</v>
      </c>
      <c r="E146" s="9">
        <v>0</v>
      </c>
      <c r="F146" s="9">
        <v>0</v>
      </c>
      <c r="G146" s="10" t="str">
        <f t="shared" si="35"/>
        <v/>
      </c>
      <c r="H146" s="10" t="str">
        <f t="shared" si="36"/>
        <v/>
      </c>
      <c r="I146" s="10" t="str">
        <f t="shared" si="37"/>
        <v/>
      </c>
      <c r="J146" s="10" t="str">
        <f t="shared" si="38"/>
        <v/>
      </c>
      <c r="K146" s="10" t="str">
        <f t="shared" ref="K146:K180" si="41">+IF(AND(C146=0,E146=0)," ",IF(C146=0,1,IF(E146=0,-1,(E146-C146)/C146)))</f>
        <v xml:space="preserve"> </v>
      </c>
      <c r="L146" s="10" t="str">
        <f t="shared" ref="L146:L180" si="42">+IF(AND(D146=0,F146=0)," ",IF(D146=0,1,IF(F146=0,-1,(F146-D146)/D146)))</f>
        <v xml:space="preserve"> </v>
      </c>
      <c r="M146" s="10" t="str">
        <f t="shared" si="39"/>
        <v/>
      </c>
      <c r="N146" s="20" t="str">
        <f t="shared" si="40"/>
        <v/>
      </c>
    </row>
    <row r="147" spans="1:14" x14ac:dyDescent="0.2">
      <c r="A147" s="8"/>
      <c r="B147" s="44" t="s">
        <v>135</v>
      </c>
      <c r="C147" s="41">
        <v>0</v>
      </c>
      <c r="D147" s="9">
        <v>0</v>
      </c>
      <c r="E147" s="9">
        <v>0</v>
      </c>
      <c r="F147" s="9">
        <v>0</v>
      </c>
      <c r="G147" s="10" t="str">
        <f t="shared" si="35"/>
        <v/>
      </c>
      <c r="H147" s="10" t="str">
        <f t="shared" si="36"/>
        <v/>
      </c>
      <c r="I147" s="10" t="str">
        <f t="shared" si="37"/>
        <v/>
      </c>
      <c r="J147" s="10" t="str">
        <f t="shared" si="38"/>
        <v/>
      </c>
      <c r="K147" s="10" t="str">
        <f t="shared" si="41"/>
        <v xml:space="preserve"> </v>
      </c>
      <c r="L147" s="10" t="str">
        <f t="shared" si="42"/>
        <v xml:space="preserve"> </v>
      </c>
      <c r="M147" s="10" t="str">
        <f t="shared" si="39"/>
        <v/>
      </c>
      <c r="N147" s="20" t="str">
        <f t="shared" si="40"/>
        <v/>
      </c>
    </row>
    <row r="148" spans="1:14" x14ac:dyDescent="0.2">
      <c r="A148" s="8"/>
      <c r="B148" s="44" t="s">
        <v>136</v>
      </c>
      <c r="C148" s="41">
        <v>0</v>
      </c>
      <c r="D148" s="9">
        <v>1</v>
      </c>
      <c r="E148" s="9">
        <v>0</v>
      </c>
      <c r="F148" s="9">
        <v>0</v>
      </c>
      <c r="G148" s="10" t="str">
        <f t="shared" si="35"/>
        <v/>
      </c>
      <c r="H148" s="10">
        <f t="shared" si="36"/>
        <v>5.1546391752577319E-3</v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>
        <f t="shared" si="42"/>
        <v>-1</v>
      </c>
      <c r="M148" s="10" t="str">
        <f t="shared" si="39"/>
        <v/>
      </c>
      <c r="N148" s="20">
        <f t="shared" si="40"/>
        <v>-5.1546391752577319E-3</v>
      </c>
    </row>
    <row r="149" spans="1:14" x14ac:dyDescent="0.2">
      <c r="A149" s="8"/>
      <c r="B149" s="44" t="s">
        <v>137</v>
      </c>
      <c r="C149" s="41">
        <v>0</v>
      </c>
      <c r="D149" s="9">
        <v>0</v>
      </c>
      <c r="E149" s="9">
        <v>0</v>
      </c>
      <c r="F149" s="9">
        <v>0</v>
      </c>
      <c r="G149" s="10" t="str">
        <f t="shared" si="35"/>
        <v/>
      </c>
      <c r="H149" s="10" t="str">
        <f t="shared" si="36"/>
        <v/>
      </c>
      <c r="I149" s="10" t="str">
        <f t="shared" si="37"/>
        <v/>
      </c>
      <c r="J149" s="10" t="str">
        <f t="shared" si="38"/>
        <v/>
      </c>
      <c r="K149" s="10" t="str">
        <f t="shared" si="41"/>
        <v xml:space="preserve"> </v>
      </c>
      <c r="L149" s="10" t="str">
        <f t="shared" si="42"/>
        <v xml:space="preserve"> </v>
      </c>
      <c r="M149" s="10" t="str">
        <f t="shared" si="39"/>
        <v/>
      </c>
      <c r="N149" s="20" t="str">
        <f t="shared" si="40"/>
        <v/>
      </c>
    </row>
    <row r="150" spans="1:14" x14ac:dyDescent="0.2">
      <c r="A150" s="8"/>
      <c r="B150" s="44" t="s">
        <v>138</v>
      </c>
      <c r="C150" s="41">
        <v>2</v>
      </c>
      <c r="D150" s="9">
        <v>0</v>
      </c>
      <c r="E150" s="9">
        <v>2</v>
      </c>
      <c r="F150" s="9">
        <v>0</v>
      </c>
      <c r="G150" s="10">
        <f t="shared" si="35"/>
        <v>1.098901098901099E-2</v>
      </c>
      <c r="H150" s="10" t="str">
        <f t="shared" si="36"/>
        <v/>
      </c>
      <c r="I150" s="10">
        <f t="shared" si="37"/>
        <v>1.3333333333333334E-2</v>
      </c>
      <c r="J150" s="10" t="str">
        <f t="shared" si="38"/>
        <v/>
      </c>
      <c r="K150" s="10">
        <f t="shared" si="41"/>
        <v>0</v>
      </c>
      <c r="L150" s="10" t="str">
        <f t="shared" si="42"/>
        <v xml:space="preserve"> </v>
      </c>
      <c r="M150" s="10">
        <f t="shared" si="39"/>
        <v>0</v>
      </c>
      <c r="N150" s="20" t="str">
        <f t="shared" si="40"/>
        <v/>
      </c>
    </row>
    <row r="151" spans="1:14" x14ac:dyDescent="0.2">
      <c r="A151" s="8"/>
      <c r="B151" s="44" t="s">
        <v>139</v>
      </c>
      <c r="C151" s="41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0" t="str">
        <f t="shared" si="40"/>
        <v/>
      </c>
    </row>
    <row r="152" spans="1:14" x14ac:dyDescent="0.2">
      <c r="A152" s="8"/>
      <c r="B152" s="44" t="s">
        <v>140</v>
      </c>
      <c r="C152" s="41">
        <v>0</v>
      </c>
      <c r="D152" s="9">
        <v>1</v>
      </c>
      <c r="E152" s="9">
        <v>0</v>
      </c>
      <c r="F152" s="9">
        <v>0</v>
      </c>
      <c r="G152" s="10" t="str">
        <f t="shared" si="35"/>
        <v/>
      </c>
      <c r="H152" s="10">
        <f t="shared" si="36"/>
        <v>5.1546391752577319E-3</v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>
        <f t="shared" si="42"/>
        <v>-1</v>
      </c>
      <c r="M152" s="10" t="str">
        <f t="shared" si="39"/>
        <v/>
      </c>
      <c r="N152" s="20">
        <f t="shared" si="40"/>
        <v>-5.1546391752577319E-3</v>
      </c>
    </row>
    <row r="153" spans="1:14" x14ac:dyDescent="0.2">
      <c r="A153" s="8"/>
      <c r="B153" s="44" t="s">
        <v>141</v>
      </c>
      <c r="C153" s="41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0" t="str">
        <f t="shared" si="40"/>
        <v/>
      </c>
    </row>
    <row r="154" spans="1:14" ht="25.5" x14ac:dyDescent="0.2">
      <c r="A154" s="8"/>
      <c r="B154" s="44" t="s">
        <v>142</v>
      </c>
      <c r="C154" s="41">
        <v>0</v>
      </c>
      <c r="D154" s="9">
        <v>1</v>
      </c>
      <c r="E154" s="9">
        <v>0</v>
      </c>
      <c r="F154" s="9">
        <v>0</v>
      </c>
      <c r="G154" s="10" t="str">
        <f t="shared" si="35"/>
        <v/>
      </c>
      <c r="H154" s="10">
        <f t="shared" si="36"/>
        <v>5.1546391752577319E-3</v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>
        <f t="shared" si="42"/>
        <v>-1</v>
      </c>
      <c r="M154" s="10" t="str">
        <f t="shared" si="39"/>
        <v/>
      </c>
      <c r="N154" s="20">
        <f t="shared" si="40"/>
        <v>-5.1546391752577319E-3</v>
      </c>
    </row>
    <row r="155" spans="1:14" ht="25.5" x14ac:dyDescent="0.2">
      <c r="A155" s="8"/>
      <c r="B155" s="44" t="s">
        <v>143</v>
      </c>
      <c r="C155" s="41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20" t="str">
        <f t="shared" si="40"/>
        <v/>
      </c>
    </row>
    <row r="156" spans="1:14" ht="25.5" x14ac:dyDescent="0.2">
      <c r="A156" s="8"/>
      <c r="B156" s="44" t="s">
        <v>144</v>
      </c>
      <c r="C156" s="41">
        <v>0</v>
      </c>
      <c r="D156" s="9">
        <v>0</v>
      </c>
      <c r="E156" s="9">
        <v>0</v>
      </c>
      <c r="F156" s="9">
        <v>3</v>
      </c>
      <c r="G156" s="10" t="str">
        <f t="shared" si="35"/>
        <v/>
      </c>
      <c r="H156" s="10" t="str">
        <f t="shared" si="36"/>
        <v/>
      </c>
      <c r="I156" s="10" t="str">
        <f t="shared" si="37"/>
        <v/>
      </c>
      <c r="J156" s="10">
        <f t="shared" si="38"/>
        <v>1.6853932584269662E-2</v>
      </c>
      <c r="K156" s="10" t="str">
        <f t="shared" si="41"/>
        <v xml:space="preserve"> </v>
      </c>
      <c r="L156" s="10">
        <f t="shared" si="42"/>
        <v>1</v>
      </c>
      <c r="M156" s="10" t="str">
        <f t="shared" si="39"/>
        <v/>
      </c>
      <c r="N156" s="20" t="str">
        <f t="shared" si="40"/>
        <v/>
      </c>
    </row>
    <row r="157" spans="1:14" ht="25.5" x14ac:dyDescent="0.2">
      <c r="A157" s="8"/>
      <c r="B157" s="44" t="s">
        <v>145</v>
      </c>
      <c r="C157" s="41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0" t="str">
        <f t="shared" si="40"/>
        <v/>
      </c>
    </row>
    <row r="158" spans="1:14" ht="25.5" x14ac:dyDescent="0.2">
      <c r="A158" s="8"/>
      <c r="B158" s="44" t="s">
        <v>146</v>
      </c>
      <c r="C158" s="41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20" t="str">
        <f t="shared" si="40"/>
        <v/>
      </c>
    </row>
    <row r="159" spans="1:14" x14ac:dyDescent="0.2">
      <c r="A159" s="8"/>
      <c r="B159" s="44" t="s">
        <v>147</v>
      </c>
      <c r="C159" s="41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20" t="str">
        <f t="shared" si="40"/>
        <v/>
      </c>
    </row>
    <row r="160" spans="1:14" x14ac:dyDescent="0.2">
      <c r="A160" s="8"/>
      <c r="B160" s="44" t="s">
        <v>148</v>
      </c>
      <c r="C160" s="41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0" t="str">
        <f t="shared" si="40"/>
        <v/>
      </c>
    </row>
    <row r="161" spans="1:14" x14ac:dyDescent="0.2">
      <c r="A161" s="8"/>
      <c r="B161" s="44" t="s">
        <v>149</v>
      </c>
      <c r="C161" s="41">
        <v>1</v>
      </c>
      <c r="D161" s="9">
        <v>0</v>
      </c>
      <c r="E161" s="9">
        <v>0</v>
      </c>
      <c r="F161" s="9">
        <v>0</v>
      </c>
      <c r="G161" s="10">
        <f t="shared" si="35"/>
        <v>5.4945054945054949E-3</v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>
        <f t="shared" si="41"/>
        <v>-1</v>
      </c>
      <c r="L161" s="10" t="str">
        <f t="shared" si="42"/>
        <v xml:space="preserve"> </v>
      </c>
      <c r="M161" s="10">
        <f t="shared" si="39"/>
        <v>-5.4945054945054949E-3</v>
      </c>
      <c r="N161" s="20" t="str">
        <f t="shared" si="40"/>
        <v/>
      </c>
    </row>
    <row r="162" spans="1:14" x14ac:dyDescent="0.2">
      <c r="A162" s="8"/>
      <c r="B162" s="44" t="s">
        <v>150</v>
      </c>
      <c r="C162" s="41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0" t="str">
        <f t="shared" si="40"/>
        <v/>
      </c>
    </row>
    <row r="163" spans="1:14" x14ac:dyDescent="0.2">
      <c r="A163" s="8"/>
      <c r="B163" s="44" t="s">
        <v>151</v>
      </c>
      <c r="C163" s="41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0" t="str">
        <f t="shared" si="40"/>
        <v/>
      </c>
    </row>
    <row r="164" spans="1:14" x14ac:dyDescent="0.2">
      <c r="A164" s="8"/>
      <c r="B164" s="44" t="s">
        <v>152</v>
      </c>
      <c r="C164" s="41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0" t="str">
        <f t="shared" si="40"/>
        <v/>
      </c>
    </row>
    <row r="165" spans="1:14" x14ac:dyDescent="0.2">
      <c r="A165" s="8"/>
      <c r="B165" s="44" t="s">
        <v>153</v>
      </c>
      <c r="C165" s="41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0" t="str">
        <f t="shared" si="40"/>
        <v/>
      </c>
    </row>
    <row r="166" spans="1:14" x14ac:dyDescent="0.2">
      <c r="A166" s="8"/>
      <c r="B166" s="44" t="s">
        <v>154</v>
      </c>
      <c r="C166" s="41">
        <v>0</v>
      </c>
      <c r="D166" s="9">
        <v>0</v>
      </c>
      <c r="E166" s="9">
        <v>0</v>
      </c>
      <c r="F166" s="9">
        <v>1</v>
      </c>
      <c r="G166" s="10" t="str">
        <f t="shared" si="35"/>
        <v/>
      </c>
      <c r="H166" s="10" t="str">
        <f t="shared" si="36"/>
        <v/>
      </c>
      <c r="I166" s="10" t="str">
        <f t="shared" si="37"/>
        <v/>
      </c>
      <c r="J166" s="10">
        <f t="shared" si="38"/>
        <v>5.6179775280898875E-3</v>
      </c>
      <c r="K166" s="10" t="str">
        <f t="shared" si="41"/>
        <v xml:space="preserve"> </v>
      </c>
      <c r="L166" s="10">
        <f t="shared" si="42"/>
        <v>1</v>
      </c>
      <c r="M166" s="10" t="str">
        <f t="shared" si="39"/>
        <v/>
      </c>
      <c r="N166" s="20" t="str">
        <f t="shared" si="40"/>
        <v/>
      </c>
    </row>
    <row r="167" spans="1:14" x14ac:dyDescent="0.2">
      <c r="A167" s="8"/>
      <c r="B167" s="44" t="s">
        <v>155</v>
      </c>
      <c r="C167" s="41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0" t="str">
        <f t="shared" si="40"/>
        <v/>
      </c>
    </row>
    <row r="168" spans="1:14" ht="25.5" x14ac:dyDescent="0.2">
      <c r="A168" s="8"/>
      <c r="B168" s="44" t="s">
        <v>156</v>
      </c>
      <c r="C168" s="41">
        <v>0</v>
      </c>
      <c r="D168" s="9">
        <v>0</v>
      </c>
      <c r="E168" s="9">
        <v>0</v>
      </c>
      <c r="F168" s="9">
        <v>1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>
        <f t="shared" si="38"/>
        <v>5.6179775280898875E-3</v>
      </c>
      <c r="K168" s="10" t="str">
        <f t="shared" si="41"/>
        <v xml:space="preserve"> </v>
      </c>
      <c r="L168" s="10">
        <f t="shared" si="42"/>
        <v>1</v>
      </c>
      <c r="M168" s="10" t="str">
        <f t="shared" si="39"/>
        <v/>
      </c>
      <c r="N168" s="20" t="str">
        <f t="shared" si="40"/>
        <v/>
      </c>
    </row>
    <row r="169" spans="1:14" x14ac:dyDescent="0.2">
      <c r="A169" s="8"/>
      <c r="B169" s="44" t="s">
        <v>157</v>
      </c>
      <c r="C169" s="41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20" t="str">
        <f t="shared" si="40"/>
        <v/>
      </c>
    </row>
    <row r="170" spans="1:14" ht="25.5" x14ac:dyDescent="0.2">
      <c r="A170" s="8"/>
      <c r="B170" s="44" t="s">
        <v>158</v>
      </c>
      <c r="C170" s="41">
        <v>1</v>
      </c>
      <c r="D170" s="9">
        <v>0</v>
      </c>
      <c r="E170" s="9">
        <v>0</v>
      </c>
      <c r="F170" s="9">
        <v>0</v>
      </c>
      <c r="G170" s="10">
        <f t="shared" si="35"/>
        <v>5.4945054945054949E-3</v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>
        <f t="shared" si="41"/>
        <v>-1</v>
      </c>
      <c r="L170" s="10" t="str">
        <f t="shared" si="42"/>
        <v xml:space="preserve"> </v>
      </c>
      <c r="M170" s="10">
        <f t="shared" si="39"/>
        <v>-5.4945054945054949E-3</v>
      </c>
      <c r="N170" s="20" t="str">
        <f t="shared" si="40"/>
        <v/>
      </c>
    </row>
    <row r="171" spans="1:14" x14ac:dyDescent="0.2">
      <c r="A171" s="8"/>
      <c r="B171" s="44" t="s">
        <v>159</v>
      </c>
      <c r="C171" s="41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20" t="str">
        <f t="shared" si="40"/>
        <v/>
      </c>
    </row>
    <row r="172" spans="1:14" x14ac:dyDescent="0.2">
      <c r="A172" s="8"/>
      <c r="B172" s="44" t="s">
        <v>160</v>
      </c>
      <c r="C172" s="41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0" t="str">
        <f t="shared" si="40"/>
        <v/>
      </c>
    </row>
    <row r="173" spans="1:14" x14ac:dyDescent="0.2">
      <c r="A173" s="8"/>
      <c r="B173" s="44" t="s">
        <v>161</v>
      </c>
      <c r="C173" s="41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0" t="str">
        <f t="shared" si="40"/>
        <v/>
      </c>
    </row>
    <row r="174" spans="1:14" x14ac:dyDescent="0.2">
      <c r="A174" s="8"/>
      <c r="B174" s="44" t="s">
        <v>162</v>
      </c>
      <c r="C174" s="41">
        <v>0</v>
      </c>
      <c r="D174" s="9">
        <v>0</v>
      </c>
      <c r="E174" s="9">
        <v>0</v>
      </c>
      <c r="F174" s="9">
        <v>1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>
        <f t="shared" si="38"/>
        <v>5.6179775280898875E-3</v>
      </c>
      <c r="K174" s="10" t="str">
        <f t="shared" si="41"/>
        <v xml:space="preserve"> </v>
      </c>
      <c r="L174" s="10">
        <f t="shared" si="42"/>
        <v>1</v>
      </c>
      <c r="M174" s="10" t="str">
        <f t="shared" si="39"/>
        <v/>
      </c>
      <c r="N174" s="20" t="str">
        <f t="shared" si="40"/>
        <v/>
      </c>
    </row>
    <row r="175" spans="1:14" x14ac:dyDescent="0.2">
      <c r="A175" s="8"/>
      <c r="B175" s="44" t="s">
        <v>163</v>
      </c>
      <c r="C175" s="41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20" t="str">
        <f t="shared" si="40"/>
        <v/>
      </c>
    </row>
    <row r="176" spans="1:14" x14ac:dyDescent="0.2">
      <c r="A176" s="8"/>
      <c r="B176" s="44" t="s">
        <v>164</v>
      </c>
      <c r="C176" s="41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0" t="str">
        <f t="shared" si="40"/>
        <v/>
      </c>
    </row>
    <row r="177" spans="1:14" x14ac:dyDescent="0.2">
      <c r="A177" s="8"/>
      <c r="B177" s="44" t="s">
        <v>165</v>
      </c>
      <c r="C177" s="41">
        <v>1</v>
      </c>
      <c r="D177" s="9">
        <v>0</v>
      </c>
      <c r="E177" s="9">
        <v>0</v>
      </c>
      <c r="F177" s="9">
        <v>0</v>
      </c>
      <c r="G177" s="10">
        <f t="shared" si="35"/>
        <v>5.4945054945054949E-3</v>
      </c>
      <c r="H177" s="10" t="str">
        <f t="shared" si="36"/>
        <v/>
      </c>
      <c r="I177" s="10" t="str">
        <f t="shared" si="37"/>
        <v/>
      </c>
      <c r="J177" s="10" t="str">
        <f t="shared" si="38"/>
        <v/>
      </c>
      <c r="K177" s="10">
        <f t="shared" si="41"/>
        <v>-1</v>
      </c>
      <c r="L177" s="10" t="str">
        <f t="shared" si="42"/>
        <v xml:space="preserve"> </v>
      </c>
      <c r="M177" s="10">
        <f t="shared" si="39"/>
        <v>-5.4945054945054949E-3</v>
      </c>
      <c r="N177" s="20" t="str">
        <f t="shared" si="40"/>
        <v/>
      </c>
    </row>
    <row r="178" spans="1:14" ht="25.5" x14ac:dyDescent="0.2">
      <c r="A178" s="8"/>
      <c r="B178" s="44" t="s">
        <v>166</v>
      </c>
      <c r="C178" s="41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0" t="str">
        <f t="shared" si="40"/>
        <v/>
      </c>
    </row>
    <row r="179" spans="1:14" ht="25.5" x14ac:dyDescent="0.2">
      <c r="A179" s="8"/>
      <c r="B179" s="44" t="s">
        <v>167</v>
      </c>
      <c r="C179" s="41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0" t="str">
        <f t="shared" si="40"/>
        <v/>
      </c>
    </row>
    <row r="180" spans="1:14" ht="15.75" thickBot="1" x14ac:dyDescent="0.25">
      <c r="A180" s="8"/>
      <c r="B180" s="45" t="s">
        <v>168</v>
      </c>
      <c r="C180" s="42">
        <v>0</v>
      </c>
      <c r="D180" s="21">
        <v>0</v>
      </c>
      <c r="E180" s="21">
        <v>0</v>
      </c>
      <c r="F180" s="21">
        <v>0</v>
      </c>
      <c r="G180" s="22" t="str">
        <f t="shared" si="35"/>
        <v/>
      </c>
      <c r="H180" s="22" t="str">
        <f t="shared" si="36"/>
        <v/>
      </c>
      <c r="I180" s="22" t="str">
        <f t="shared" si="37"/>
        <v/>
      </c>
      <c r="J180" s="22" t="str">
        <f t="shared" si="38"/>
        <v/>
      </c>
      <c r="K180" s="22" t="str">
        <f t="shared" si="41"/>
        <v xml:space="preserve"> </v>
      </c>
      <c r="L180" s="22" t="str">
        <f t="shared" si="42"/>
        <v xml:space="preserve"> </v>
      </c>
      <c r="M180" s="22" t="str">
        <f t="shared" si="39"/>
        <v/>
      </c>
      <c r="N180" s="2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4" t="s">
        <v>3</v>
      </c>
      <c r="C185" s="28" t="s">
        <v>16</v>
      </c>
      <c r="D185" s="29"/>
      <c r="E185" s="29"/>
      <c r="F185" s="30"/>
      <c r="G185" s="28" t="s">
        <v>5</v>
      </c>
      <c r="H185" s="29"/>
      <c r="I185" s="29"/>
      <c r="J185" s="29"/>
      <c r="K185" s="28" t="s">
        <v>17</v>
      </c>
      <c r="L185" s="18"/>
      <c r="M185" s="31" t="s">
        <v>7</v>
      </c>
      <c r="N185" s="18"/>
    </row>
    <row r="186" spans="1:14" ht="15.75" thickBot="1" x14ac:dyDescent="0.25">
      <c r="A186" s="7"/>
      <c r="B186" s="25"/>
      <c r="C186" s="34">
        <v>2021</v>
      </c>
      <c r="D186" s="30"/>
      <c r="E186" s="35">
        <v>2022</v>
      </c>
      <c r="F186" s="30"/>
      <c r="G186" s="34">
        <v>2021</v>
      </c>
      <c r="H186" s="30"/>
      <c r="I186" s="33">
        <v>2022</v>
      </c>
      <c r="J186" s="13"/>
      <c r="K186" s="32"/>
      <c r="L186" s="19"/>
      <c r="M186" s="13"/>
      <c r="N186" s="19"/>
    </row>
    <row r="187" spans="1:14" ht="15.75" thickBot="1" x14ac:dyDescent="0.25">
      <c r="A187" s="8"/>
      <c r="B187" s="26"/>
      <c r="C187" s="36" t="s">
        <v>8</v>
      </c>
      <c r="D187" s="36" t="s">
        <v>9</v>
      </c>
      <c r="E187" s="36" t="s">
        <v>8</v>
      </c>
      <c r="F187" s="36" t="s">
        <v>9</v>
      </c>
      <c r="G187" s="36" t="s">
        <v>8</v>
      </c>
      <c r="H187" s="36" t="s">
        <v>9</v>
      </c>
      <c r="I187" s="36" t="s">
        <v>8</v>
      </c>
      <c r="J187" s="36" t="s">
        <v>9</v>
      </c>
      <c r="K187" s="36" t="s">
        <v>8</v>
      </c>
      <c r="L187" s="36" t="s">
        <v>9</v>
      </c>
      <c r="M187" s="36" t="s">
        <v>8</v>
      </c>
      <c r="N187" s="37" t="s">
        <v>9</v>
      </c>
    </row>
    <row r="188" spans="1:14" ht="26.25" thickBot="1" x14ac:dyDescent="0.25">
      <c r="A188" s="8"/>
      <c r="B188" s="27" t="s">
        <v>12</v>
      </c>
      <c r="C188" s="38">
        <f>SUM(C189:C363)</f>
        <v>56</v>
      </c>
      <c r="D188" s="38">
        <f>SUM(D189:D363)</f>
        <v>70</v>
      </c>
      <c r="E188" s="38">
        <f>SUM(E189:E363)</f>
        <v>112</v>
      </c>
      <c r="F188" s="38">
        <f>SUM(F189:F363)</f>
        <v>115</v>
      </c>
      <c r="G188" s="39">
        <f t="shared" ref="G188:G219" si="43">+IF(C188=0,"",C188/C$188)</f>
        <v>1</v>
      </c>
      <c r="H188" s="39">
        <f t="shared" ref="H188:H219" si="44">+IF(D188=0,"",D188/D$188)</f>
        <v>1</v>
      </c>
      <c r="I188" s="39">
        <f t="shared" ref="I188:I219" si="45">+IF(E188=0,"",E188/E$188)</f>
        <v>1</v>
      </c>
      <c r="J188" s="39">
        <f t="shared" ref="J188:J219" si="46">+IF(F188=0,"",F188/F$188)</f>
        <v>1</v>
      </c>
      <c r="K188" s="39">
        <f>+IF(AND(C188=0,E188=0),"",IF(C188=0,1,IF(E188=0,-1,(E188-C188)/C188)))</f>
        <v>1</v>
      </c>
      <c r="L188" s="39">
        <f>+IF(AND(D188=0,F188=0),"",IF(D188=0,1,IF(F188=0,-1,(F188-D188)/D188)))</f>
        <v>0.6428571428571429</v>
      </c>
      <c r="M188" s="39">
        <f t="shared" ref="M188:M219" si="47">+IF(OR(AND(G188=""),(K188="")),"",G188*K188)</f>
        <v>1</v>
      </c>
      <c r="N188" s="40">
        <f t="shared" ref="N188:N219" si="48">+IF(OR(AND(H188=""),(L188="")),"",H188*L188)</f>
        <v>0.6428571428571429</v>
      </c>
    </row>
    <row r="189" spans="1:14" ht="23.25" customHeight="1" x14ac:dyDescent="0.2">
      <c r="A189" s="8"/>
      <c r="B189" s="43" t="s">
        <v>169</v>
      </c>
      <c r="C189" s="49">
        <v>1</v>
      </c>
      <c r="D189" s="46">
        <v>3</v>
      </c>
      <c r="E189" s="46">
        <v>11</v>
      </c>
      <c r="F189" s="46">
        <v>6</v>
      </c>
      <c r="G189" s="47">
        <f t="shared" si="43"/>
        <v>1.7857142857142856E-2</v>
      </c>
      <c r="H189" s="47">
        <f t="shared" si="44"/>
        <v>4.2857142857142858E-2</v>
      </c>
      <c r="I189" s="47">
        <f t="shared" si="45"/>
        <v>9.8214285714285712E-2</v>
      </c>
      <c r="J189" s="47">
        <f t="shared" si="46"/>
        <v>5.2173913043478258E-2</v>
      </c>
      <c r="K189" s="47">
        <f t="shared" ref="K189:K220" si="49">+IF(AND(C189=0,E189=0)," ",IF(C189=0,1,IF(E189=0,-1,(E189-C189)/C189)))</f>
        <v>10</v>
      </c>
      <c r="L189" s="47">
        <f t="shared" ref="L189:L220" si="50">+IF(AND(D189=0,F189=0)," ",IF(D189=0,1,IF(F189=0,-1,(F189-D189)/D189)))</f>
        <v>1</v>
      </c>
      <c r="M189" s="47">
        <f t="shared" si="47"/>
        <v>0.17857142857142855</v>
      </c>
      <c r="N189" s="48">
        <f t="shared" si="48"/>
        <v>4.2857142857142858E-2</v>
      </c>
    </row>
    <row r="190" spans="1:14" x14ac:dyDescent="0.2">
      <c r="A190" s="8"/>
      <c r="B190" s="44" t="s">
        <v>170</v>
      </c>
      <c r="C190" s="41">
        <v>1</v>
      </c>
      <c r="D190" s="9">
        <v>0</v>
      </c>
      <c r="E190" s="9">
        <v>0</v>
      </c>
      <c r="F190" s="9">
        <v>2</v>
      </c>
      <c r="G190" s="10">
        <f t="shared" si="43"/>
        <v>1.7857142857142856E-2</v>
      </c>
      <c r="H190" s="10" t="str">
        <f t="shared" si="44"/>
        <v/>
      </c>
      <c r="I190" s="10" t="str">
        <f t="shared" si="45"/>
        <v/>
      </c>
      <c r="J190" s="10">
        <f t="shared" si="46"/>
        <v>1.7391304347826087E-2</v>
      </c>
      <c r="K190" s="10">
        <f t="shared" si="49"/>
        <v>-1</v>
      </c>
      <c r="L190" s="10">
        <f t="shared" si="50"/>
        <v>1</v>
      </c>
      <c r="M190" s="10">
        <f t="shared" si="47"/>
        <v>-1.7857142857142856E-2</v>
      </c>
      <c r="N190" s="20" t="str">
        <f t="shared" si="48"/>
        <v/>
      </c>
    </row>
    <row r="191" spans="1:14" ht="38.25" x14ac:dyDescent="0.2">
      <c r="A191" s="8"/>
      <c r="B191" s="44" t="s">
        <v>171</v>
      </c>
      <c r="C191" s="41">
        <v>0</v>
      </c>
      <c r="D191" s="9">
        <v>0</v>
      </c>
      <c r="E191" s="9">
        <v>0</v>
      </c>
      <c r="F191" s="9">
        <v>0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 t="str">
        <f t="shared" si="50"/>
        <v xml:space="preserve"> </v>
      </c>
      <c r="M191" s="10" t="str">
        <f t="shared" si="47"/>
        <v/>
      </c>
      <c r="N191" s="20" t="str">
        <f t="shared" si="48"/>
        <v/>
      </c>
    </row>
    <row r="192" spans="1:14" ht="28.5" customHeight="1" x14ac:dyDescent="0.2">
      <c r="A192" s="8"/>
      <c r="B192" s="44" t="s">
        <v>172</v>
      </c>
      <c r="C192" s="41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0" t="str">
        <f t="shared" si="48"/>
        <v/>
      </c>
    </row>
    <row r="193" spans="1:14" ht="25.5" x14ac:dyDescent="0.2">
      <c r="A193" s="8"/>
      <c r="B193" s="44" t="s">
        <v>173</v>
      </c>
      <c r="C193" s="41">
        <v>1</v>
      </c>
      <c r="D193" s="9">
        <v>0</v>
      </c>
      <c r="E193" s="9">
        <v>10</v>
      </c>
      <c r="F193" s="9">
        <v>7</v>
      </c>
      <c r="G193" s="10">
        <f t="shared" si="43"/>
        <v>1.7857142857142856E-2</v>
      </c>
      <c r="H193" s="10" t="str">
        <f t="shared" si="44"/>
        <v/>
      </c>
      <c r="I193" s="10">
        <f t="shared" si="45"/>
        <v>8.9285714285714288E-2</v>
      </c>
      <c r="J193" s="10">
        <f t="shared" si="46"/>
        <v>6.0869565217391307E-2</v>
      </c>
      <c r="K193" s="10">
        <f t="shared" si="49"/>
        <v>9</v>
      </c>
      <c r="L193" s="10">
        <f t="shared" si="50"/>
        <v>1</v>
      </c>
      <c r="M193" s="10">
        <f t="shared" si="47"/>
        <v>0.1607142857142857</v>
      </c>
      <c r="N193" s="20" t="str">
        <f t="shared" si="48"/>
        <v/>
      </c>
    </row>
    <row r="194" spans="1:14" ht="25.5" x14ac:dyDescent="0.2">
      <c r="A194" s="8"/>
      <c r="B194" s="44" t="s">
        <v>174</v>
      </c>
      <c r="C194" s="41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0" t="str">
        <f t="shared" si="48"/>
        <v/>
      </c>
    </row>
    <row r="195" spans="1:14" x14ac:dyDescent="0.2">
      <c r="A195" s="8"/>
      <c r="B195" s="44" t="s">
        <v>175</v>
      </c>
      <c r="C195" s="41">
        <v>13</v>
      </c>
      <c r="D195" s="9">
        <v>2</v>
      </c>
      <c r="E195" s="9">
        <v>40</v>
      </c>
      <c r="F195" s="9">
        <v>31</v>
      </c>
      <c r="G195" s="10">
        <f t="shared" si="43"/>
        <v>0.23214285714285715</v>
      </c>
      <c r="H195" s="10">
        <f t="shared" si="44"/>
        <v>2.8571428571428571E-2</v>
      </c>
      <c r="I195" s="10">
        <f t="shared" si="45"/>
        <v>0.35714285714285715</v>
      </c>
      <c r="J195" s="10">
        <f t="shared" si="46"/>
        <v>0.26956521739130435</v>
      </c>
      <c r="K195" s="10">
        <f t="shared" si="49"/>
        <v>2.0769230769230771</v>
      </c>
      <c r="L195" s="10">
        <f t="shared" si="50"/>
        <v>14.5</v>
      </c>
      <c r="M195" s="10">
        <f t="shared" si="47"/>
        <v>0.48214285714285721</v>
      </c>
      <c r="N195" s="20">
        <f t="shared" si="48"/>
        <v>0.41428571428571426</v>
      </c>
    </row>
    <row r="196" spans="1:14" x14ac:dyDescent="0.2">
      <c r="A196" s="8"/>
      <c r="B196" s="44" t="s">
        <v>176</v>
      </c>
      <c r="C196" s="41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20" t="str">
        <f t="shared" si="48"/>
        <v/>
      </c>
    </row>
    <row r="197" spans="1:14" x14ac:dyDescent="0.2">
      <c r="A197" s="8"/>
      <c r="B197" s="44" t="s">
        <v>177</v>
      </c>
      <c r="C197" s="41">
        <v>1</v>
      </c>
      <c r="D197" s="9">
        <v>0</v>
      </c>
      <c r="E197" s="9">
        <v>3</v>
      </c>
      <c r="F197" s="9">
        <v>0</v>
      </c>
      <c r="G197" s="10">
        <f t="shared" si="43"/>
        <v>1.7857142857142856E-2</v>
      </c>
      <c r="H197" s="10" t="str">
        <f t="shared" si="44"/>
        <v/>
      </c>
      <c r="I197" s="10">
        <f t="shared" si="45"/>
        <v>2.6785714285714284E-2</v>
      </c>
      <c r="J197" s="10" t="str">
        <f t="shared" si="46"/>
        <v/>
      </c>
      <c r="K197" s="10">
        <f t="shared" si="49"/>
        <v>2</v>
      </c>
      <c r="L197" s="10" t="str">
        <f t="shared" si="50"/>
        <v xml:space="preserve"> </v>
      </c>
      <c r="M197" s="10">
        <f t="shared" si="47"/>
        <v>3.5714285714285712E-2</v>
      </c>
      <c r="N197" s="20" t="str">
        <f t="shared" si="48"/>
        <v/>
      </c>
    </row>
    <row r="198" spans="1:14" x14ac:dyDescent="0.2">
      <c r="A198" s="8"/>
      <c r="B198" s="44" t="s">
        <v>178</v>
      </c>
      <c r="C198" s="41">
        <v>0</v>
      </c>
      <c r="D198" s="9">
        <v>0</v>
      </c>
      <c r="E198" s="9">
        <v>3</v>
      </c>
      <c r="F198" s="9">
        <v>0</v>
      </c>
      <c r="G198" s="10" t="str">
        <f t="shared" si="43"/>
        <v/>
      </c>
      <c r="H198" s="10" t="str">
        <f t="shared" si="44"/>
        <v/>
      </c>
      <c r="I198" s="10">
        <f t="shared" si="45"/>
        <v>2.6785714285714284E-2</v>
      </c>
      <c r="J198" s="10" t="str">
        <f t="shared" si="46"/>
        <v/>
      </c>
      <c r="K198" s="10">
        <f t="shared" si="49"/>
        <v>1</v>
      </c>
      <c r="L198" s="10" t="str">
        <f t="shared" si="50"/>
        <v xml:space="preserve"> </v>
      </c>
      <c r="M198" s="10" t="str">
        <f t="shared" si="47"/>
        <v/>
      </c>
      <c r="N198" s="20" t="str">
        <f t="shared" si="48"/>
        <v/>
      </c>
    </row>
    <row r="199" spans="1:14" x14ac:dyDescent="0.2">
      <c r="A199" s="8"/>
      <c r="B199" s="44" t="s">
        <v>179</v>
      </c>
      <c r="C199" s="41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0" t="str">
        <f t="shared" si="48"/>
        <v/>
      </c>
    </row>
    <row r="200" spans="1:14" ht="25.5" x14ac:dyDescent="0.2">
      <c r="A200" s="8"/>
      <c r="B200" s="44" t="s">
        <v>180</v>
      </c>
      <c r="C200" s="41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0" t="str">
        <f t="shared" si="48"/>
        <v/>
      </c>
    </row>
    <row r="201" spans="1:14" x14ac:dyDescent="0.2">
      <c r="A201" s="8"/>
      <c r="B201" s="44" t="s">
        <v>181</v>
      </c>
      <c r="C201" s="41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20" t="str">
        <f t="shared" si="48"/>
        <v/>
      </c>
    </row>
    <row r="202" spans="1:14" x14ac:dyDescent="0.2">
      <c r="A202" s="8"/>
      <c r="B202" s="44" t="s">
        <v>182</v>
      </c>
      <c r="C202" s="41">
        <v>2</v>
      </c>
      <c r="D202" s="9">
        <v>0</v>
      </c>
      <c r="E202" s="9">
        <v>2</v>
      </c>
      <c r="F202" s="9">
        <v>1</v>
      </c>
      <c r="G202" s="10">
        <f t="shared" si="43"/>
        <v>3.5714285714285712E-2</v>
      </c>
      <c r="H202" s="10" t="str">
        <f t="shared" si="44"/>
        <v/>
      </c>
      <c r="I202" s="10">
        <f t="shared" si="45"/>
        <v>1.7857142857142856E-2</v>
      </c>
      <c r="J202" s="10">
        <f t="shared" si="46"/>
        <v>8.6956521739130436E-3</v>
      </c>
      <c r="K202" s="10">
        <f t="shared" si="49"/>
        <v>0</v>
      </c>
      <c r="L202" s="10">
        <f t="shared" si="50"/>
        <v>1</v>
      </c>
      <c r="M202" s="10">
        <f t="shared" si="47"/>
        <v>0</v>
      </c>
      <c r="N202" s="20" t="str">
        <f t="shared" si="48"/>
        <v/>
      </c>
    </row>
    <row r="203" spans="1:14" x14ac:dyDescent="0.2">
      <c r="A203" s="8"/>
      <c r="B203" s="44" t="s">
        <v>183</v>
      </c>
      <c r="C203" s="41">
        <v>1</v>
      </c>
      <c r="D203" s="9">
        <v>0</v>
      </c>
      <c r="E203" s="9">
        <v>3</v>
      </c>
      <c r="F203" s="9">
        <v>4</v>
      </c>
      <c r="G203" s="10">
        <f t="shared" si="43"/>
        <v>1.7857142857142856E-2</v>
      </c>
      <c r="H203" s="10" t="str">
        <f t="shared" si="44"/>
        <v/>
      </c>
      <c r="I203" s="10">
        <f t="shared" si="45"/>
        <v>2.6785714285714284E-2</v>
      </c>
      <c r="J203" s="10">
        <f t="shared" si="46"/>
        <v>3.4782608695652174E-2</v>
      </c>
      <c r="K203" s="10">
        <f t="shared" si="49"/>
        <v>2</v>
      </c>
      <c r="L203" s="10">
        <f t="shared" si="50"/>
        <v>1</v>
      </c>
      <c r="M203" s="10">
        <f t="shared" si="47"/>
        <v>3.5714285714285712E-2</v>
      </c>
      <c r="N203" s="20" t="str">
        <f t="shared" si="48"/>
        <v/>
      </c>
    </row>
    <row r="204" spans="1:14" ht="25.5" x14ac:dyDescent="0.2">
      <c r="A204" s="8"/>
      <c r="B204" s="44" t="s">
        <v>184</v>
      </c>
      <c r="C204" s="41">
        <v>0</v>
      </c>
      <c r="D204" s="9">
        <v>2</v>
      </c>
      <c r="E204" s="9">
        <v>1</v>
      </c>
      <c r="F204" s="9">
        <v>0</v>
      </c>
      <c r="G204" s="10" t="str">
        <f t="shared" si="43"/>
        <v/>
      </c>
      <c r="H204" s="10">
        <f t="shared" si="44"/>
        <v>2.8571428571428571E-2</v>
      </c>
      <c r="I204" s="10">
        <f t="shared" si="45"/>
        <v>8.9285714285714281E-3</v>
      </c>
      <c r="J204" s="10" t="str">
        <f t="shared" si="46"/>
        <v/>
      </c>
      <c r="K204" s="10">
        <f t="shared" si="49"/>
        <v>1</v>
      </c>
      <c r="L204" s="10">
        <f t="shared" si="50"/>
        <v>-1</v>
      </c>
      <c r="M204" s="10" t="str">
        <f t="shared" si="47"/>
        <v/>
      </c>
      <c r="N204" s="20">
        <f t="shared" si="48"/>
        <v>-2.8571428571428571E-2</v>
      </c>
    </row>
    <row r="205" spans="1:14" ht="25.5" x14ac:dyDescent="0.2">
      <c r="A205" s="8"/>
      <c r="B205" s="44" t="s">
        <v>185</v>
      </c>
      <c r="C205" s="41">
        <v>1</v>
      </c>
      <c r="D205" s="9">
        <v>1</v>
      </c>
      <c r="E205" s="9">
        <v>0</v>
      </c>
      <c r="F205" s="9">
        <v>0</v>
      </c>
      <c r="G205" s="10">
        <f t="shared" si="43"/>
        <v>1.7857142857142856E-2</v>
      </c>
      <c r="H205" s="10">
        <f t="shared" si="44"/>
        <v>1.4285714285714285E-2</v>
      </c>
      <c r="I205" s="10" t="str">
        <f t="shared" si="45"/>
        <v/>
      </c>
      <c r="J205" s="10" t="str">
        <f t="shared" si="46"/>
        <v/>
      </c>
      <c r="K205" s="10">
        <f t="shared" si="49"/>
        <v>-1</v>
      </c>
      <c r="L205" s="10">
        <f t="shared" si="50"/>
        <v>-1</v>
      </c>
      <c r="M205" s="10">
        <f t="shared" si="47"/>
        <v>-1.7857142857142856E-2</v>
      </c>
      <c r="N205" s="20">
        <f t="shared" si="48"/>
        <v>-1.4285714285714285E-2</v>
      </c>
    </row>
    <row r="206" spans="1:14" x14ac:dyDescent="0.2">
      <c r="A206" s="8"/>
      <c r="B206" s="44" t="s">
        <v>186</v>
      </c>
      <c r="C206" s="41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0" t="str">
        <f t="shared" si="48"/>
        <v/>
      </c>
    </row>
    <row r="207" spans="1:14" x14ac:dyDescent="0.2">
      <c r="A207" s="8"/>
      <c r="B207" s="44" t="s">
        <v>187</v>
      </c>
      <c r="C207" s="41">
        <v>0</v>
      </c>
      <c r="D207" s="9">
        <v>0</v>
      </c>
      <c r="E207" s="9">
        <v>0</v>
      </c>
      <c r="F207" s="9">
        <v>1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>
        <f t="shared" si="46"/>
        <v>8.6956521739130436E-3</v>
      </c>
      <c r="K207" s="10" t="str">
        <f t="shared" si="49"/>
        <v xml:space="preserve"> </v>
      </c>
      <c r="L207" s="10">
        <f t="shared" si="50"/>
        <v>1</v>
      </c>
      <c r="M207" s="10" t="str">
        <f t="shared" si="47"/>
        <v/>
      </c>
      <c r="N207" s="20" t="str">
        <f t="shared" si="48"/>
        <v/>
      </c>
    </row>
    <row r="208" spans="1:14" x14ac:dyDescent="0.2">
      <c r="A208" s="8"/>
      <c r="B208" s="44" t="s">
        <v>188</v>
      </c>
      <c r="C208" s="41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20" t="str">
        <f t="shared" si="48"/>
        <v/>
      </c>
    </row>
    <row r="209" spans="1:14" ht="25.5" x14ac:dyDescent="0.2">
      <c r="A209" s="8"/>
      <c r="B209" s="44" t="s">
        <v>189</v>
      </c>
      <c r="C209" s="41">
        <v>0</v>
      </c>
      <c r="D209" s="9">
        <v>2</v>
      </c>
      <c r="E209" s="9">
        <v>1</v>
      </c>
      <c r="F209" s="9">
        <v>0</v>
      </c>
      <c r="G209" s="10" t="str">
        <f t="shared" si="43"/>
        <v/>
      </c>
      <c r="H209" s="10">
        <f t="shared" si="44"/>
        <v>2.8571428571428571E-2</v>
      </c>
      <c r="I209" s="10">
        <f t="shared" si="45"/>
        <v>8.9285714285714281E-3</v>
      </c>
      <c r="J209" s="10" t="str">
        <f t="shared" si="46"/>
        <v/>
      </c>
      <c r="K209" s="10">
        <f t="shared" si="49"/>
        <v>1</v>
      </c>
      <c r="L209" s="10">
        <f t="shared" si="50"/>
        <v>-1</v>
      </c>
      <c r="M209" s="10" t="str">
        <f t="shared" si="47"/>
        <v/>
      </c>
      <c r="N209" s="20">
        <f t="shared" si="48"/>
        <v>-2.8571428571428571E-2</v>
      </c>
    </row>
    <row r="210" spans="1:14" x14ac:dyDescent="0.2">
      <c r="A210" s="8"/>
      <c r="B210" s="44" t="s">
        <v>190</v>
      </c>
      <c r="C210" s="41">
        <v>0</v>
      </c>
      <c r="D210" s="9">
        <v>0</v>
      </c>
      <c r="E210" s="9">
        <v>0</v>
      </c>
      <c r="F210" s="9">
        <v>0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 t="str">
        <f t="shared" si="46"/>
        <v/>
      </c>
      <c r="K210" s="10" t="str">
        <f t="shared" si="49"/>
        <v xml:space="preserve"> </v>
      </c>
      <c r="L210" s="10" t="str">
        <f t="shared" si="50"/>
        <v xml:space="preserve"> </v>
      </c>
      <c r="M210" s="10" t="str">
        <f t="shared" si="47"/>
        <v/>
      </c>
      <c r="N210" s="20" t="str">
        <f t="shared" si="48"/>
        <v/>
      </c>
    </row>
    <row r="211" spans="1:14" x14ac:dyDescent="0.2">
      <c r="A211" s="8"/>
      <c r="B211" s="44" t="s">
        <v>191</v>
      </c>
      <c r="C211" s="41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0" t="str">
        <f t="shared" si="48"/>
        <v/>
      </c>
    </row>
    <row r="212" spans="1:14" x14ac:dyDescent="0.2">
      <c r="A212" s="8"/>
      <c r="B212" s="44" t="s">
        <v>192</v>
      </c>
      <c r="C212" s="41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0" t="str">
        <f t="shared" si="48"/>
        <v/>
      </c>
    </row>
    <row r="213" spans="1:14" x14ac:dyDescent="0.2">
      <c r="A213" s="8"/>
      <c r="B213" s="44" t="s">
        <v>193</v>
      </c>
      <c r="C213" s="41">
        <v>1</v>
      </c>
      <c r="D213" s="9">
        <v>0</v>
      </c>
      <c r="E213" s="9">
        <v>0</v>
      </c>
      <c r="F213" s="9">
        <v>2</v>
      </c>
      <c r="G213" s="10">
        <f t="shared" si="43"/>
        <v>1.7857142857142856E-2</v>
      </c>
      <c r="H213" s="10" t="str">
        <f t="shared" si="44"/>
        <v/>
      </c>
      <c r="I213" s="10" t="str">
        <f t="shared" si="45"/>
        <v/>
      </c>
      <c r="J213" s="10">
        <f t="shared" si="46"/>
        <v>1.7391304347826087E-2</v>
      </c>
      <c r="K213" s="10">
        <f t="shared" si="49"/>
        <v>-1</v>
      </c>
      <c r="L213" s="10">
        <f t="shared" si="50"/>
        <v>1</v>
      </c>
      <c r="M213" s="10">
        <f t="shared" si="47"/>
        <v>-1.7857142857142856E-2</v>
      </c>
      <c r="N213" s="20" t="str">
        <f t="shared" si="48"/>
        <v/>
      </c>
    </row>
    <row r="214" spans="1:14" x14ac:dyDescent="0.2">
      <c r="A214" s="8"/>
      <c r="B214" s="44" t="s">
        <v>194</v>
      </c>
      <c r="C214" s="41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20" t="str">
        <f t="shared" si="48"/>
        <v/>
      </c>
    </row>
    <row r="215" spans="1:14" x14ac:dyDescent="0.2">
      <c r="A215" s="8"/>
      <c r="B215" s="44" t="s">
        <v>195</v>
      </c>
      <c r="C215" s="41">
        <v>0</v>
      </c>
      <c r="D215" s="9">
        <v>0</v>
      </c>
      <c r="E215" s="9">
        <v>0</v>
      </c>
      <c r="F215" s="9">
        <v>0</v>
      </c>
      <c r="G215" s="10" t="str">
        <f t="shared" si="43"/>
        <v/>
      </c>
      <c r="H215" s="10" t="str">
        <f t="shared" si="44"/>
        <v/>
      </c>
      <c r="I215" s="10" t="str">
        <f t="shared" si="45"/>
        <v/>
      </c>
      <c r="J215" s="10" t="str">
        <f t="shared" si="46"/>
        <v/>
      </c>
      <c r="K215" s="10" t="str">
        <f t="shared" si="49"/>
        <v xml:space="preserve"> </v>
      </c>
      <c r="L215" s="10" t="str">
        <f t="shared" si="50"/>
        <v xml:space="preserve"> </v>
      </c>
      <c r="M215" s="10" t="str">
        <f t="shared" si="47"/>
        <v/>
      </c>
      <c r="N215" s="20" t="str">
        <f t="shared" si="48"/>
        <v/>
      </c>
    </row>
    <row r="216" spans="1:14" x14ac:dyDescent="0.2">
      <c r="A216" s="8"/>
      <c r="B216" s="44" t="s">
        <v>196</v>
      </c>
      <c r="C216" s="41">
        <v>1</v>
      </c>
      <c r="D216" s="9">
        <v>0</v>
      </c>
      <c r="E216" s="9">
        <v>0</v>
      </c>
      <c r="F216" s="9">
        <v>0</v>
      </c>
      <c r="G216" s="10">
        <f t="shared" si="43"/>
        <v>1.7857142857142856E-2</v>
      </c>
      <c r="H216" s="10" t="str">
        <f t="shared" si="44"/>
        <v/>
      </c>
      <c r="I216" s="10" t="str">
        <f t="shared" si="45"/>
        <v/>
      </c>
      <c r="J216" s="10" t="str">
        <f t="shared" si="46"/>
        <v/>
      </c>
      <c r="K216" s="10">
        <f t="shared" si="49"/>
        <v>-1</v>
      </c>
      <c r="L216" s="10" t="str">
        <f t="shared" si="50"/>
        <v xml:space="preserve"> </v>
      </c>
      <c r="M216" s="10">
        <f t="shared" si="47"/>
        <v>-1.7857142857142856E-2</v>
      </c>
      <c r="N216" s="20" t="str">
        <f t="shared" si="48"/>
        <v/>
      </c>
    </row>
    <row r="217" spans="1:14" x14ac:dyDescent="0.2">
      <c r="A217" s="8"/>
      <c r="B217" s="44" t="s">
        <v>197</v>
      </c>
      <c r="C217" s="41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0" t="str">
        <f t="shared" si="48"/>
        <v/>
      </c>
    </row>
    <row r="218" spans="1:14" x14ac:dyDescent="0.2">
      <c r="A218" s="8"/>
      <c r="B218" s="44" t="s">
        <v>198</v>
      </c>
      <c r="C218" s="41">
        <v>0</v>
      </c>
      <c r="D218" s="9">
        <v>0</v>
      </c>
      <c r="E218" s="9">
        <v>0</v>
      </c>
      <c r="F218" s="9">
        <v>1</v>
      </c>
      <c r="G218" s="10" t="str">
        <f t="shared" si="43"/>
        <v/>
      </c>
      <c r="H218" s="10" t="str">
        <f t="shared" si="44"/>
        <v/>
      </c>
      <c r="I218" s="10" t="str">
        <f t="shared" si="45"/>
        <v/>
      </c>
      <c r="J218" s="10">
        <f t="shared" si="46"/>
        <v>8.6956521739130436E-3</v>
      </c>
      <c r="K218" s="10" t="str">
        <f t="shared" si="49"/>
        <v xml:space="preserve"> </v>
      </c>
      <c r="L218" s="10">
        <f t="shared" si="50"/>
        <v>1</v>
      </c>
      <c r="M218" s="10" t="str">
        <f t="shared" si="47"/>
        <v/>
      </c>
      <c r="N218" s="20" t="str">
        <f t="shared" si="48"/>
        <v/>
      </c>
    </row>
    <row r="219" spans="1:14" x14ac:dyDescent="0.2">
      <c r="A219" s="8"/>
      <c r="B219" s="44" t="s">
        <v>199</v>
      </c>
      <c r="C219" s="41">
        <v>0</v>
      </c>
      <c r="D219" s="9">
        <v>16</v>
      </c>
      <c r="E219" s="9">
        <v>0</v>
      </c>
      <c r="F219" s="9">
        <v>0</v>
      </c>
      <c r="G219" s="10" t="str">
        <f t="shared" si="43"/>
        <v/>
      </c>
      <c r="H219" s="10">
        <f t="shared" si="44"/>
        <v>0.22857142857142856</v>
      </c>
      <c r="I219" s="10" t="str">
        <f t="shared" si="45"/>
        <v/>
      </c>
      <c r="J219" s="10" t="str">
        <f t="shared" si="46"/>
        <v/>
      </c>
      <c r="K219" s="10" t="str">
        <f t="shared" si="49"/>
        <v xml:space="preserve"> </v>
      </c>
      <c r="L219" s="10">
        <f t="shared" si="50"/>
        <v>-1</v>
      </c>
      <c r="M219" s="10" t="str">
        <f t="shared" si="47"/>
        <v/>
      </c>
      <c r="N219" s="20">
        <f t="shared" si="48"/>
        <v>-0.22857142857142856</v>
      </c>
    </row>
    <row r="220" spans="1:14" x14ac:dyDescent="0.2">
      <c r="A220" s="8"/>
      <c r="B220" s="44" t="s">
        <v>200</v>
      </c>
      <c r="C220" s="41">
        <v>0</v>
      </c>
      <c r="D220" s="9">
        <v>1</v>
      </c>
      <c r="E220" s="9">
        <v>0</v>
      </c>
      <c r="F220" s="9">
        <v>0</v>
      </c>
      <c r="G220" s="10" t="str">
        <f t="shared" ref="G220:G251" si="51">+IF(C220=0,"",C220/C$188)</f>
        <v/>
      </c>
      <c r="H220" s="10">
        <f t="shared" ref="H220:H251" si="52">+IF(D220=0,"",D220/D$188)</f>
        <v>1.4285714285714285E-2</v>
      </c>
      <c r="I220" s="10" t="str">
        <f t="shared" ref="I220:I251" si="53">+IF(E220=0,"",E220/E$188)</f>
        <v/>
      </c>
      <c r="J220" s="10" t="str">
        <f t="shared" ref="J220:J251" si="54">+IF(F220=0,"",F220/F$188)</f>
        <v/>
      </c>
      <c r="K220" s="10" t="str">
        <f t="shared" si="49"/>
        <v xml:space="preserve"> </v>
      </c>
      <c r="L220" s="10">
        <f t="shared" si="50"/>
        <v>-1</v>
      </c>
      <c r="M220" s="10" t="str">
        <f t="shared" ref="M220:M251" si="55">+IF(OR(AND(G220=""),(K220="")),"",G220*K220)</f>
        <v/>
      </c>
      <c r="N220" s="20">
        <f t="shared" ref="N220:N251" si="56">+IF(OR(AND(H220=""),(L220="")),"",H220*L220)</f>
        <v>-1.4285714285714285E-2</v>
      </c>
    </row>
    <row r="221" spans="1:14" x14ac:dyDescent="0.2">
      <c r="A221" s="8"/>
      <c r="B221" s="44" t="s">
        <v>201</v>
      </c>
      <c r="C221" s="41">
        <v>0</v>
      </c>
      <c r="D221" s="9">
        <v>2</v>
      </c>
      <c r="E221" s="9">
        <v>1</v>
      </c>
      <c r="F221" s="9">
        <v>3</v>
      </c>
      <c r="G221" s="10" t="str">
        <f t="shared" si="51"/>
        <v/>
      </c>
      <c r="H221" s="10">
        <f t="shared" si="52"/>
        <v>2.8571428571428571E-2</v>
      </c>
      <c r="I221" s="10">
        <f t="shared" si="53"/>
        <v>8.9285714285714281E-3</v>
      </c>
      <c r="J221" s="10">
        <f t="shared" si="54"/>
        <v>2.6086956521739129E-2</v>
      </c>
      <c r="K221" s="10">
        <f t="shared" ref="K221:K252" si="57">+IF(AND(C221=0,E221=0)," ",IF(C221=0,1,IF(E221=0,-1,(E221-C221)/C221)))</f>
        <v>1</v>
      </c>
      <c r="L221" s="10">
        <f t="shared" ref="L221:L252" si="58">+IF(AND(D221=0,F221=0)," ",IF(D221=0,1,IF(F221=0,-1,(F221-D221)/D221)))</f>
        <v>0.5</v>
      </c>
      <c r="M221" s="10" t="str">
        <f t="shared" si="55"/>
        <v/>
      </c>
      <c r="N221" s="20">
        <f t="shared" si="56"/>
        <v>1.4285714285714285E-2</v>
      </c>
    </row>
    <row r="222" spans="1:14" x14ac:dyDescent="0.2">
      <c r="A222" s="8"/>
      <c r="B222" s="44" t="s">
        <v>202</v>
      </c>
      <c r="C222" s="41">
        <v>0</v>
      </c>
      <c r="D222" s="9">
        <v>0</v>
      </c>
      <c r="E222" s="9">
        <v>0</v>
      </c>
      <c r="F222" s="9">
        <v>0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 t="str">
        <f t="shared" si="58"/>
        <v xml:space="preserve"> </v>
      </c>
      <c r="M222" s="10" t="str">
        <f t="shared" si="55"/>
        <v/>
      </c>
      <c r="N222" s="20" t="str">
        <f t="shared" si="56"/>
        <v/>
      </c>
    </row>
    <row r="223" spans="1:14" x14ac:dyDescent="0.2">
      <c r="A223" s="8"/>
      <c r="B223" s="44" t="s">
        <v>203</v>
      </c>
      <c r="C223" s="41">
        <v>0</v>
      </c>
      <c r="D223" s="9">
        <v>0</v>
      </c>
      <c r="E223" s="9">
        <v>0</v>
      </c>
      <c r="F223" s="9">
        <v>0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 t="str">
        <f t="shared" si="58"/>
        <v xml:space="preserve"> </v>
      </c>
      <c r="M223" s="10" t="str">
        <f t="shared" si="55"/>
        <v/>
      </c>
      <c r="N223" s="20" t="str">
        <f t="shared" si="56"/>
        <v/>
      </c>
    </row>
    <row r="224" spans="1:14" x14ac:dyDescent="0.2">
      <c r="A224" s="8"/>
      <c r="B224" s="44" t="s">
        <v>204</v>
      </c>
      <c r="C224" s="41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0" t="str">
        <f t="shared" si="56"/>
        <v/>
      </c>
    </row>
    <row r="225" spans="1:14" x14ac:dyDescent="0.2">
      <c r="A225" s="8"/>
      <c r="B225" s="44" t="s">
        <v>205</v>
      </c>
      <c r="C225" s="41">
        <v>0</v>
      </c>
      <c r="D225" s="9">
        <v>1</v>
      </c>
      <c r="E225" s="9">
        <v>0</v>
      </c>
      <c r="F225" s="9">
        <v>0</v>
      </c>
      <c r="G225" s="10" t="str">
        <f t="shared" si="51"/>
        <v/>
      </c>
      <c r="H225" s="10">
        <f t="shared" si="52"/>
        <v>1.4285714285714285E-2</v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>
        <f t="shared" si="58"/>
        <v>-1</v>
      </c>
      <c r="M225" s="10" t="str">
        <f t="shared" si="55"/>
        <v/>
      </c>
      <c r="N225" s="20">
        <f t="shared" si="56"/>
        <v>-1.4285714285714285E-2</v>
      </c>
    </row>
    <row r="226" spans="1:14" x14ac:dyDescent="0.2">
      <c r="A226" s="8"/>
      <c r="B226" s="44" t="s">
        <v>206</v>
      </c>
      <c r="C226" s="41">
        <v>0</v>
      </c>
      <c r="D226" s="9">
        <v>1</v>
      </c>
      <c r="E226" s="9">
        <v>0</v>
      </c>
      <c r="F226" s="9">
        <v>0</v>
      </c>
      <c r="G226" s="10" t="str">
        <f t="shared" si="51"/>
        <v/>
      </c>
      <c r="H226" s="10">
        <f t="shared" si="52"/>
        <v>1.4285714285714285E-2</v>
      </c>
      <c r="I226" s="10" t="str">
        <f t="shared" si="53"/>
        <v/>
      </c>
      <c r="J226" s="10" t="str">
        <f t="shared" si="54"/>
        <v/>
      </c>
      <c r="K226" s="10" t="str">
        <f t="shared" si="57"/>
        <v xml:space="preserve"> </v>
      </c>
      <c r="L226" s="10">
        <f t="shared" si="58"/>
        <v>-1</v>
      </c>
      <c r="M226" s="10" t="str">
        <f t="shared" si="55"/>
        <v/>
      </c>
      <c r="N226" s="20">
        <f t="shared" si="56"/>
        <v>-1.4285714285714285E-2</v>
      </c>
    </row>
    <row r="227" spans="1:14" x14ac:dyDescent="0.2">
      <c r="A227" s="8"/>
      <c r="B227" s="44" t="s">
        <v>207</v>
      </c>
      <c r="C227" s="41">
        <v>0</v>
      </c>
      <c r="D227" s="9">
        <v>0</v>
      </c>
      <c r="E227" s="9">
        <v>0</v>
      </c>
      <c r="F227" s="9">
        <v>0</v>
      </c>
      <c r="G227" s="10" t="str">
        <f t="shared" si="51"/>
        <v/>
      </c>
      <c r="H227" s="10" t="str">
        <f t="shared" si="52"/>
        <v/>
      </c>
      <c r="I227" s="10" t="str">
        <f t="shared" si="53"/>
        <v/>
      </c>
      <c r="J227" s="10" t="str">
        <f t="shared" si="54"/>
        <v/>
      </c>
      <c r="K227" s="10" t="str">
        <f t="shared" si="57"/>
        <v xml:space="preserve"> </v>
      </c>
      <c r="L227" s="10" t="str">
        <f t="shared" si="58"/>
        <v xml:space="preserve"> </v>
      </c>
      <c r="M227" s="10" t="str">
        <f t="shared" si="55"/>
        <v/>
      </c>
      <c r="N227" s="20" t="str">
        <f t="shared" si="56"/>
        <v/>
      </c>
    </row>
    <row r="228" spans="1:14" x14ac:dyDescent="0.2">
      <c r="A228" s="8"/>
      <c r="B228" s="44" t="s">
        <v>208</v>
      </c>
      <c r="C228" s="41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0" t="str">
        <f t="shared" si="56"/>
        <v/>
      </c>
    </row>
    <row r="229" spans="1:14" x14ac:dyDescent="0.2">
      <c r="A229" s="8"/>
      <c r="B229" s="44" t="s">
        <v>209</v>
      </c>
      <c r="C229" s="41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20" t="str">
        <f t="shared" si="56"/>
        <v/>
      </c>
    </row>
    <row r="230" spans="1:14" ht="25.5" x14ac:dyDescent="0.2">
      <c r="A230" s="8"/>
      <c r="B230" s="44" t="s">
        <v>210</v>
      </c>
      <c r="C230" s="41">
        <v>2</v>
      </c>
      <c r="D230" s="9">
        <v>0</v>
      </c>
      <c r="E230" s="9">
        <v>1</v>
      </c>
      <c r="F230" s="9">
        <v>0</v>
      </c>
      <c r="G230" s="10">
        <f t="shared" si="51"/>
        <v>3.5714285714285712E-2</v>
      </c>
      <c r="H230" s="10" t="str">
        <f t="shared" si="52"/>
        <v/>
      </c>
      <c r="I230" s="10">
        <f t="shared" si="53"/>
        <v>8.9285714285714281E-3</v>
      </c>
      <c r="J230" s="10" t="str">
        <f t="shared" si="54"/>
        <v/>
      </c>
      <c r="K230" s="10">
        <f t="shared" si="57"/>
        <v>-0.5</v>
      </c>
      <c r="L230" s="10" t="str">
        <f t="shared" si="58"/>
        <v xml:space="preserve"> </v>
      </c>
      <c r="M230" s="10">
        <f t="shared" si="55"/>
        <v>-1.7857142857142856E-2</v>
      </c>
      <c r="N230" s="20" t="str">
        <f t="shared" si="56"/>
        <v/>
      </c>
    </row>
    <row r="231" spans="1:14" x14ac:dyDescent="0.2">
      <c r="A231" s="8"/>
      <c r="B231" s="44" t="s">
        <v>211</v>
      </c>
      <c r="C231" s="41">
        <v>0</v>
      </c>
      <c r="D231" s="9">
        <v>0</v>
      </c>
      <c r="E231" s="9">
        <v>0</v>
      </c>
      <c r="F231" s="9">
        <v>0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 t="str">
        <f t="shared" si="58"/>
        <v xml:space="preserve"> </v>
      </c>
      <c r="M231" s="10" t="str">
        <f t="shared" si="55"/>
        <v/>
      </c>
      <c r="N231" s="20" t="str">
        <f t="shared" si="56"/>
        <v/>
      </c>
    </row>
    <row r="232" spans="1:14" ht="25.5" x14ac:dyDescent="0.2">
      <c r="A232" s="8"/>
      <c r="B232" s="44" t="s">
        <v>212</v>
      </c>
      <c r="C232" s="41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0" t="str">
        <f t="shared" si="56"/>
        <v/>
      </c>
    </row>
    <row r="233" spans="1:14" ht="25.5" x14ac:dyDescent="0.2">
      <c r="A233" s="8"/>
      <c r="B233" s="44" t="s">
        <v>213</v>
      </c>
      <c r="C233" s="41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20" t="str">
        <f t="shared" si="56"/>
        <v/>
      </c>
    </row>
    <row r="234" spans="1:14" x14ac:dyDescent="0.2">
      <c r="A234" s="8"/>
      <c r="B234" s="44" t="s">
        <v>214</v>
      </c>
      <c r="C234" s="41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0" t="str">
        <f t="shared" si="56"/>
        <v/>
      </c>
    </row>
    <row r="235" spans="1:14" x14ac:dyDescent="0.2">
      <c r="A235" s="8"/>
      <c r="B235" s="44" t="s">
        <v>215</v>
      </c>
      <c r="C235" s="41">
        <v>1</v>
      </c>
      <c r="D235" s="9">
        <v>1</v>
      </c>
      <c r="E235" s="9">
        <v>4</v>
      </c>
      <c r="F235" s="9">
        <v>1</v>
      </c>
      <c r="G235" s="10">
        <f t="shared" si="51"/>
        <v>1.7857142857142856E-2</v>
      </c>
      <c r="H235" s="10">
        <f t="shared" si="52"/>
        <v>1.4285714285714285E-2</v>
      </c>
      <c r="I235" s="10">
        <f t="shared" si="53"/>
        <v>3.5714285714285712E-2</v>
      </c>
      <c r="J235" s="10">
        <f t="shared" si="54"/>
        <v>8.6956521739130436E-3</v>
      </c>
      <c r="K235" s="10">
        <f t="shared" si="57"/>
        <v>3</v>
      </c>
      <c r="L235" s="10">
        <f t="shared" si="58"/>
        <v>0</v>
      </c>
      <c r="M235" s="10">
        <f t="shared" si="55"/>
        <v>5.3571428571428568E-2</v>
      </c>
      <c r="N235" s="20">
        <f t="shared" si="56"/>
        <v>0</v>
      </c>
    </row>
    <row r="236" spans="1:14" x14ac:dyDescent="0.2">
      <c r="A236" s="8"/>
      <c r="B236" s="44" t="s">
        <v>216</v>
      </c>
      <c r="C236" s="41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0" t="str">
        <f t="shared" si="56"/>
        <v/>
      </c>
    </row>
    <row r="237" spans="1:14" x14ac:dyDescent="0.2">
      <c r="A237" s="8"/>
      <c r="B237" s="44" t="s">
        <v>217</v>
      </c>
      <c r="C237" s="41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0" t="str">
        <f t="shared" si="56"/>
        <v/>
      </c>
    </row>
    <row r="238" spans="1:14" x14ac:dyDescent="0.2">
      <c r="A238" s="8"/>
      <c r="B238" s="44" t="s">
        <v>218</v>
      </c>
      <c r="C238" s="41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0" t="str">
        <f t="shared" si="56"/>
        <v/>
      </c>
    </row>
    <row r="239" spans="1:14" x14ac:dyDescent="0.2">
      <c r="A239" s="8"/>
      <c r="B239" s="44" t="s">
        <v>219</v>
      </c>
      <c r="C239" s="41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0" t="str">
        <f t="shared" si="56"/>
        <v/>
      </c>
    </row>
    <row r="240" spans="1:14" x14ac:dyDescent="0.2">
      <c r="A240" s="8"/>
      <c r="B240" s="44" t="s">
        <v>220</v>
      </c>
      <c r="C240" s="41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0" t="str">
        <f t="shared" si="56"/>
        <v/>
      </c>
    </row>
    <row r="241" spans="1:14" x14ac:dyDescent="0.2">
      <c r="A241" s="8"/>
      <c r="B241" s="44" t="s">
        <v>221</v>
      </c>
      <c r="C241" s="41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0" t="str">
        <f t="shared" si="56"/>
        <v/>
      </c>
    </row>
    <row r="242" spans="1:14" x14ac:dyDescent="0.2">
      <c r="A242" s="8"/>
      <c r="B242" s="44" t="s">
        <v>222</v>
      </c>
      <c r="C242" s="41">
        <v>0</v>
      </c>
      <c r="D242" s="9">
        <v>2</v>
      </c>
      <c r="E242" s="9">
        <v>0</v>
      </c>
      <c r="F242" s="9">
        <v>1</v>
      </c>
      <c r="G242" s="10" t="str">
        <f t="shared" si="51"/>
        <v/>
      </c>
      <c r="H242" s="10">
        <f t="shared" si="52"/>
        <v>2.8571428571428571E-2</v>
      </c>
      <c r="I242" s="10" t="str">
        <f t="shared" si="53"/>
        <v/>
      </c>
      <c r="J242" s="10">
        <f t="shared" si="54"/>
        <v>8.6956521739130436E-3</v>
      </c>
      <c r="K242" s="10" t="str">
        <f t="shared" si="57"/>
        <v xml:space="preserve"> </v>
      </c>
      <c r="L242" s="10">
        <f t="shared" si="58"/>
        <v>-0.5</v>
      </c>
      <c r="M242" s="10" t="str">
        <f t="shared" si="55"/>
        <v/>
      </c>
      <c r="N242" s="20">
        <f t="shared" si="56"/>
        <v>-1.4285714285714285E-2</v>
      </c>
    </row>
    <row r="243" spans="1:14" x14ac:dyDescent="0.2">
      <c r="A243" s="8"/>
      <c r="B243" s="44" t="s">
        <v>223</v>
      </c>
      <c r="C243" s="41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0" t="str">
        <f t="shared" si="56"/>
        <v/>
      </c>
    </row>
    <row r="244" spans="1:14" x14ac:dyDescent="0.2">
      <c r="A244" s="8"/>
      <c r="B244" s="44" t="s">
        <v>224</v>
      </c>
      <c r="C244" s="41">
        <v>0</v>
      </c>
      <c r="D244" s="9">
        <v>0</v>
      </c>
      <c r="E244" s="9">
        <v>1</v>
      </c>
      <c r="F244" s="9">
        <v>0</v>
      </c>
      <c r="G244" s="10" t="str">
        <f t="shared" si="51"/>
        <v/>
      </c>
      <c r="H244" s="10" t="str">
        <f t="shared" si="52"/>
        <v/>
      </c>
      <c r="I244" s="10">
        <f t="shared" si="53"/>
        <v>8.9285714285714281E-3</v>
      </c>
      <c r="J244" s="10" t="str">
        <f t="shared" si="54"/>
        <v/>
      </c>
      <c r="K244" s="10">
        <f t="shared" si="57"/>
        <v>1</v>
      </c>
      <c r="L244" s="10" t="str">
        <f t="shared" si="58"/>
        <v xml:space="preserve"> </v>
      </c>
      <c r="M244" s="10" t="str">
        <f t="shared" si="55"/>
        <v/>
      </c>
      <c r="N244" s="20" t="str">
        <f t="shared" si="56"/>
        <v/>
      </c>
    </row>
    <row r="245" spans="1:14" x14ac:dyDescent="0.2">
      <c r="A245" s="8"/>
      <c r="B245" s="44" t="s">
        <v>225</v>
      </c>
      <c r="C245" s="41">
        <v>0</v>
      </c>
      <c r="D245" s="9">
        <v>0</v>
      </c>
      <c r="E245" s="9">
        <v>1</v>
      </c>
      <c r="F245" s="9">
        <v>3</v>
      </c>
      <c r="G245" s="10" t="str">
        <f t="shared" si="51"/>
        <v/>
      </c>
      <c r="H245" s="10" t="str">
        <f t="shared" si="52"/>
        <v/>
      </c>
      <c r="I245" s="10">
        <f t="shared" si="53"/>
        <v>8.9285714285714281E-3</v>
      </c>
      <c r="J245" s="10">
        <f t="shared" si="54"/>
        <v>2.6086956521739129E-2</v>
      </c>
      <c r="K245" s="10">
        <f t="shared" si="57"/>
        <v>1</v>
      </c>
      <c r="L245" s="10">
        <f t="shared" si="58"/>
        <v>1</v>
      </c>
      <c r="M245" s="10" t="str">
        <f t="shared" si="55"/>
        <v/>
      </c>
      <c r="N245" s="20" t="str">
        <f t="shared" si="56"/>
        <v/>
      </c>
    </row>
    <row r="246" spans="1:14" x14ac:dyDescent="0.2">
      <c r="A246" s="8"/>
      <c r="B246" s="44" t="s">
        <v>226</v>
      </c>
      <c r="C246" s="41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0" t="str">
        <f t="shared" si="56"/>
        <v/>
      </c>
    </row>
    <row r="247" spans="1:14" x14ac:dyDescent="0.2">
      <c r="A247" s="8"/>
      <c r="B247" s="44" t="s">
        <v>227</v>
      </c>
      <c r="C247" s="41">
        <v>0</v>
      </c>
      <c r="D247" s="9">
        <v>0</v>
      </c>
      <c r="E247" s="9">
        <v>1</v>
      </c>
      <c r="F247" s="9">
        <v>2</v>
      </c>
      <c r="G247" s="10" t="str">
        <f t="shared" si="51"/>
        <v/>
      </c>
      <c r="H247" s="10" t="str">
        <f t="shared" si="52"/>
        <v/>
      </c>
      <c r="I247" s="10">
        <f t="shared" si="53"/>
        <v>8.9285714285714281E-3</v>
      </c>
      <c r="J247" s="10">
        <f t="shared" si="54"/>
        <v>1.7391304347826087E-2</v>
      </c>
      <c r="K247" s="10">
        <f t="shared" si="57"/>
        <v>1</v>
      </c>
      <c r="L247" s="10">
        <f t="shared" si="58"/>
        <v>1</v>
      </c>
      <c r="M247" s="10" t="str">
        <f t="shared" si="55"/>
        <v/>
      </c>
      <c r="N247" s="20" t="str">
        <f t="shared" si="56"/>
        <v/>
      </c>
    </row>
    <row r="248" spans="1:14" x14ac:dyDescent="0.2">
      <c r="A248" s="8"/>
      <c r="B248" s="44" t="s">
        <v>228</v>
      </c>
      <c r="C248" s="41">
        <v>4</v>
      </c>
      <c r="D248" s="9">
        <v>1</v>
      </c>
      <c r="E248" s="9">
        <v>1</v>
      </c>
      <c r="F248" s="9">
        <v>0</v>
      </c>
      <c r="G248" s="10">
        <f t="shared" si="51"/>
        <v>7.1428571428571425E-2</v>
      </c>
      <c r="H248" s="10">
        <f t="shared" si="52"/>
        <v>1.4285714285714285E-2</v>
      </c>
      <c r="I248" s="10">
        <f t="shared" si="53"/>
        <v>8.9285714285714281E-3</v>
      </c>
      <c r="J248" s="10" t="str">
        <f t="shared" si="54"/>
        <v/>
      </c>
      <c r="K248" s="10">
        <f t="shared" si="57"/>
        <v>-0.75</v>
      </c>
      <c r="L248" s="10">
        <f t="shared" si="58"/>
        <v>-1</v>
      </c>
      <c r="M248" s="10">
        <f t="shared" si="55"/>
        <v>-5.3571428571428568E-2</v>
      </c>
      <c r="N248" s="20">
        <f t="shared" si="56"/>
        <v>-1.4285714285714285E-2</v>
      </c>
    </row>
    <row r="249" spans="1:14" x14ac:dyDescent="0.2">
      <c r="A249" s="8"/>
      <c r="B249" s="44" t="s">
        <v>229</v>
      </c>
      <c r="C249" s="41">
        <v>1</v>
      </c>
      <c r="D249" s="9">
        <v>0</v>
      </c>
      <c r="E249" s="9">
        <v>0</v>
      </c>
      <c r="F249" s="9">
        <v>0</v>
      </c>
      <c r="G249" s="10">
        <f t="shared" si="51"/>
        <v>1.7857142857142856E-2</v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>
        <f t="shared" si="57"/>
        <v>-1</v>
      </c>
      <c r="L249" s="10" t="str">
        <f t="shared" si="58"/>
        <v xml:space="preserve"> </v>
      </c>
      <c r="M249" s="10">
        <f t="shared" si="55"/>
        <v>-1.7857142857142856E-2</v>
      </c>
      <c r="N249" s="20" t="str">
        <f t="shared" si="56"/>
        <v/>
      </c>
    </row>
    <row r="250" spans="1:14" x14ac:dyDescent="0.2">
      <c r="A250" s="8"/>
      <c r="B250" s="44" t="s">
        <v>230</v>
      </c>
      <c r="C250" s="41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0" t="str">
        <f t="shared" si="56"/>
        <v/>
      </c>
    </row>
    <row r="251" spans="1:14" x14ac:dyDescent="0.2">
      <c r="A251" s="8"/>
      <c r="B251" s="44" t="s">
        <v>231</v>
      </c>
      <c r="C251" s="41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0" t="str">
        <f t="shared" si="56"/>
        <v/>
      </c>
    </row>
    <row r="252" spans="1:14" ht="25.5" x14ac:dyDescent="0.2">
      <c r="A252" s="8"/>
      <c r="B252" s="44" t="s">
        <v>232</v>
      </c>
      <c r="C252" s="41">
        <v>0</v>
      </c>
      <c r="D252" s="9">
        <v>2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>
        <f t="shared" ref="H252:H283" si="60">+IF(D252=0,"",D252/D$188)</f>
        <v>2.8571428571428571E-2</v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>
        <f t="shared" si="58"/>
        <v>-1</v>
      </c>
      <c r="M252" s="10" t="str">
        <f t="shared" ref="M252:M283" si="63">+IF(OR(AND(G252=""),(K252="")),"",G252*K252)</f>
        <v/>
      </c>
      <c r="N252" s="20">
        <f t="shared" ref="N252:N283" si="64">+IF(OR(AND(H252=""),(L252="")),"",H252*L252)</f>
        <v>-2.8571428571428571E-2</v>
      </c>
    </row>
    <row r="253" spans="1:14" ht="25.5" x14ac:dyDescent="0.2">
      <c r="A253" s="8"/>
      <c r="B253" s="44" t="s">
        <v>233</v>
      </c>
      <c r="C253" s="41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0" t="str">
        <f t="shared" si="64"/>
        <v/>
      </c>
    </row>
    <row r="254" spans="1:14" x14ac:dyDescent="0.2">
      <c r="A254" s="8"/>
      <c r="B254" s="44" t="s">
        <v>234</v>
      </c>
      <c r="C254" s="41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20" t="str">
        <f t="shared" si="64"/>
        <v/>
      </c>
    </row>
    <row r="255" spans="1:14" x14ac:dyDescent="0.2">
      <c r="A255" s="8"/>
      <c r="B255" s="44" t="s">
        <v>235</v>
      </c>
      <c r="C255" s="41">
        <v>4</v>
      </c>
      <c r="D255" s="9">
        <v>0</v>
      </c>
      <c r="E255" s="9">
        <v>5</v>
      </c>
      <c r="F255" s="9">
        <v>0</v>
      </c>
      <c r="G255" s="10">
        <f t="shared" si="59"/>
        <v>7.1428571428571425E-2</v>
      </c>
      <c r="H255" s="10" t="str">
        <f t="shared" si="60"/>
        <v/>
      </c>
      <c r="I255" s="10">
        <f t="shared" si="61"/>
        <v>4.4642857142857144E-2</v>
      </c>
      <c r="J255" s="10" t="str">
        <f t="shared" si="62"/>
        <v/>
      </c>
      <c r="K255" s="10">
        <f t="shared" si="65"/>
        <v>0.25</v>
      </c>
      <c r="L255" s="10" t="str">
        <f t="shared" si="66"/>
        <v xml:space="preserve"> </v>
      </c>
      <c r="M255" s="10">
        <f t="shared" si="63"/>
        <v>1.7857142857142856E-2</v>
      </c>
      <c r="N255" s="20" t="str">
        <f t="shared" si="64"/>
        <v/>
      </c>
    </row>
    <row r="256" spans="1:14" x14ac:dyDescent="0.2">
      <c r="A256" s="8"/>
      <c r="B256" s="44" t="s">
        <v>236</v>
      </c>
      <c r="C256" s="41">
        <v>0</v>
      </c>
      <c r="D256" s="9">
        <v>0</v>
      </c>
      <c r="E256" s="9">
        <v>1</v>
      </c>
      <c r="F256" s="9">
        <v>1</v>
      </c>
      <c r="G256" s="10" t="str">
        <f t="shared" si="59"/>
        <v/>
      </c>
      <c r="H256" s="10" t="str">
        <f t="shared" si="60"/>
        <v/>
      </c>
      <c r="I256" s="10">
        <f t="shared" si="61"/>
        <v>8.9285714285714281E-3</v>
      </c>
      <c r="J256" s="10">
        <f t="shared" si="62"/>
        <v>8.6956521739130436E-3</v>
      </c>
      <c r="K256" s="10">
        <f t="shared" si="65"/>
        <v>1</v>
      </c>
      <c r="L256" s="10">
        <f t="shared" si="66"/>
        <v>1</v>
      </c>
      <c r="M256" s="10" t="str">
        <f t="shared" si="63"/>
        <v/>
      </c>
      <c r="N256" s="20" t="str">
        <f t="shared" si="64"/>
        <v/>
      </c>
    </row>
    <row r="257" spans="1:14" ht="25.5" x14ac:dyDescent="0.2">
      <c r="A257" s="8"/>
      <c r="B257" s="44" t="s">
        <v>237</v>
      </c>
      <c r="C257" s="41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0" t="str">
        <f t="shared" si="64"/>
        <v/>
      </c>
    </row>
    <row r="258" spans="1:14" x14ac:dyDescent="0.2">
      <c r="A258" s="8"/>
      <c r="B258" s="44" t="s">
        <v>238</v>
      </c>
      <c r="C258" s="41">
        <v>3</v>
      </c>
      <c r="D258" s="9">
        <v>6</v>
      </c>
      <c r="E258" s="9">
        <v>2</v>
      </c>
      <c r="F258" s="9">
        <v>4</v>
      </c>
      <c r="G258" s="10">
        <f t="shared" si="59"/>
        <v>5.3571428571428568E-2</v>
      </c>
      <c r="H258" s="10">
        <f t="shared" si="60"/>
        <v>8.5714285714285715E-2</v>
      </c>
      <c r="I258" s="10">
        <f t="shared" si="61"/>
        <v>1.7857142857142856E-2</v>
      </c>
      <c r="J258" s="10">
        <f t="shared" si="62"/>
        <v>3.4782608695652174E-2</v>
      </c>
      <c r="K258" s="10">
        <f t="shared" si="65"/>
        <v>-0.33333333333333331</v>
      </c>
      <c r="L258" s="10">
        <f t="shared" si="66"/>
        <v>-0.33333333333333331</v>
      </c>
      <c r="M258" s="10">
        <f t="shared" si="63"/>
        <v>-1.7857142857142856E-2</v>
      </c>
      <c r="N258" s="20">
        <f t="shared" si="64"/>
        <v>-2.8571428571428571E-2</v>
      </c>
    </row>
    <row r="259" spans="1:14" x14ac:dyDescent="0.2">
      <c r="A259" s="8"/>
      <c r="B259" s="44" t="s">
        <v>239</v>
      </c>
      <c r="C259" s="41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0" t="str">
        <f t="shared" si="64"/>
        <v/>
      </c>
    </row>
    <row r="260" spans="1:14" x14ac:dyDescent="0.2">
      <c r="A260" s="8"/>
      <c r="B260" s="44" t="s">
        <v>240</v>
      </c>
      <c r="C260" s="41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0" t="str">
        <f t="shared" si="64"/>
        <v/>
      </c>
    </row>
    <row r="261" spans="1:14" x14ac:dyDescent="0.2">
      <c r="A261" s="8"/>
      <c r="B261" s="44" t="s">
        <v>241</v>
      </c>
      <c r="C261" s="41">
        <v>1</v>
      </c>
      <c r="D261" s="9">
        <v>0</v>
      </c>
      <c r="E261" s="9">
        <v>0</v>
      </c>
      <c r="F261" s="9">
        <v>0</v>
      </c>
      <c r="G261" s="10">
        <f t="shared" si="59"/>
        <v>1.7857142857142856E-2</v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>
        <f t="shared" si="65"/>
        <v>-1</v>
      </c>
      <c r="L261" s="10" t="str">
        <f t="shared" si="66"/>
        <v xml:space="preserve"> </v>
      </c>
      <c r="M261" s="10">
        <f t="shared" si="63"/>
        <v>-1.7857142857142856E-2</v>
      </c>
      <c r="N261" s="20" t="str">
        <f t="shared" si="64"/>
        <v/>
      </c>
    </row>
    <row r="262" spans="1:14" ht="25.5" x14ac:dyDescent="0.2">
      <c r="A262" s="8"/>
      <c r="B262" s="44" t="s">
        <v>242</v>
      </c>
      <c r="C262" s="41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0" t="str">
        <f t="shared" si="64"/>
        <v/>
      </c>
    </row>
    <row r="263" spans="1:14" x14ac:dyDescent="0.2">
      <c r="A263" s="8"/>
      <c r="B263" s="44" t="s">
        <v>243</v>
      </c>
      <c r="C263" s="41">
        <v>2</v>
      </c>
      <c r="D263" s="9">
        <v>0</v>
      </c>
      <c r="E263" s="9">
        <v>2</v>
      </c>
      <c r="F263" s="9">
        <v>1</v>
      </c>
      <c r="G263" s="10">
        <f t="shared" si="59"/>
        <v>3.5714285714285712E-2</v>
      </c>
      <c r="H263" s="10" t="str">
        <f t="shared" si="60"/>
        <v/>
      </c>
      <c r="I263" s="10">
        <f t="shared" si="61"/>
        <v>1.7857142857142856E-2</v>
      </c>
      <c r="J263" s="10">
        <f t="shared" si="62"/>
        <v>8.6956521739130436E-3</v>
      </c>
      <c r="K263" s="10">
        <f t="shared" si="65"/>
        <v>0</v>
      </c>
      <c r="L263" s="10">
        <f t="shared" si="66"/>
        <v>1</v>
      </c>
      <c r="M263" s="10">
        <f t="shared" si="63"/>
        <v>0</v>
      </c>
      <c r="N263" s="20" t="str">
        <f t="shared" si="64"/>
        <v/>
      </c>
    </row>
    <row r="264" spans="1:14" ht="25.5" x14ac:dyDescent="0.2">
      <c r="A264" s="8"/>
      <c r="B264" s="44" t="s">
        <v>244</v>
      </c>
      <c r="C264" s="41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0" t="str">
        <f t="shared" si="64"/>
        <v/>
      </c>
    </row>
    <row r="265" spans="1:14" x14ac:dyDescent="0.2">
      <c r="A265" s="8"/>
      <c r="B265" s="44" t="s">
        <v>245</v>
      </c>
      <c r="C265" s="41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20" t="str">
        <f t="shared" si="64"/>
        <v/>
      </c>
    </row>
    <row r="266" spans="1:14" x14ac:dyDescent="0.2">
      <c r="A266" s="8"/>
      <c r="B266" s="44" t="s">
        <v>246</v>
      </c>
      <c r="C266" s="41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20" t="str">
        <f t="shared" si="64"/>
        <v/>
      </c>
    </row>
    <row r="267" spans="1:14" x14ac:dyDescent="0.2">
      <c r="A267" s="8"/>
      <c r="B267" s="44" t="s">
        <v>247</v>
      </c>
      <c r="C267" s="41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20" t="str">
        <f t="shared" si="64"/>
        <v/>
      </c>
    </row>
    <row r="268" spans="1:14" x14ac:dyDescent="0.2">
      <c r="A268" s="8"/>
      <c r="B268" s="44" t="s">
        <v>248</v>
      </c>
      <c r="C268" s="41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0" t="str">
        <f t="shared" si="64"/>
        <v/>
      </c>
    </row>
    <row r="269" spans="1:14" ht="25.5" x14ac:dyDescent="0.2">
      <c r="A269" s="8"/>
      <c r="B269" s="44" t="s">
        <v>249</v>
      </c>
      <c r="C269" s="41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0" t="str">
        <f t="shared" si="64"/>
        <v/>
      </c>
    </row>
    <row r="270" spans="1:14" ht="25.5" x14ac:dyDescent="0.2">
      <c r="A270" s="8"/>
      <c r="B270" s="44" t="s">
        <v>250</v>
      </c>
      <c r="C270" s="41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20" t="str">
        <f t="shared" si="64"/>
        <v/>
      </c>
    </row>
    <row r="271" spans="1:14" x14ac:dyDescent="0.2">
      <c r="A271" s="8"/>
      <c r="B271" s="44" t="s">
        <v>251</v>
      </c>
      <c r="C271" s="41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20" t="str">
        <f t="shared" si="64"/>
        <v/>
      </c>
    </row>
    <row r="272" spans="1:14" ht="25.5" x14ac:dyDescent="0.2">
      <c r="A272" s="8"/>
      <c r="B272" s="44" t="s">
        <v>252</v>
      </c>
      <c r="C272" s="41">
        <v>0</v>
      </c>
      <c r="D272" s="9">
        <v>2</v>
      </c>
      <c r="E272" s="9">
        <v>0</v>
      </c>
      <c r="F272" s="9">
        <v>0</v>
      </c>
      <c r="G272" s="10" t="str">
        <f t="shared" si="59"/>
        <v/>
      </c>
      <c r="H272" s="10">
        <f t="shared" si="60"/>
        <v>2.8571428571428571E-2</v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>
        <f t="shared" si="66"/>
        <v>-1</v>
      </c>
      <c r="M272" s="10" t="str">
        <f t="shared" si="63"/>
        <v/>
      </c>
      <c r="N272" s="20">
        <f t="shared" si="64"/>
        <v>-2.8571428571428571E-2</v>
      </c>
    </row>
    <row r="273" spans="1:14" x14ac:dyDescent="0.2">
      <c r="A273" s="8"/>
      <c r="B273" s="44" t="s">
        <v>253</v>
      </c>
      <c r="C273" s="41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0" t="str">
        <f t="shared" si="64"/>
        <v/>
      </c>
    </row>
    <row r="274" spans="1:14" x14ac:dyDescent="0.2">
      <c r="A274" s="8"/>
      <c r="B274" s="44" t="s">
        <v>254</v>
      </c>
      <c r="C274" s="41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0" t="str">
        <f t="shared" si="64"/>
        <v/>
      </c>
    </row>
    <row r="275" spans="1:14" x14ac:dyDescent="0.2">
      <c r="A275" s="8"/>
      <c r="B275" s="44" t="s">
        <v>255</v>
      </c>
      <c r="C275" s="41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0" t="str">
        <f t="shared" si="64"/>
        <v/>
      </c>
    </row>
    <row r="276" spans="1:14" ht="25.5" x14ac:dyDescent="0.2">
      <c r="A276" s="8"/>
      <c r="B276" s="44" t="s">
        <v>256</v>
      </c>
      <c r="C276" s="41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20" t="str">
        <f t="shared" si="64"/>
        <v/>
      </c>
    </row>
    <row r="277" spans="1:14" x14ac:dyDescent="0.2">
      <c r="A277" s="8"/>
      <c r="B277" s="44" t="s">
        <v>257</v>
      </c>
      <c r="C277" s="41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0" t="str">
        <f t="shared" si="64"/>
        <v/>
      </c>
    </row>
    <row r="278" spans="1:14" x14ac:dyDescent="0.2">
      <c r="A278" s="8"/>
      <c r="B278" s="44" t="s">
        <v>258</v>
      </c>
      <c r="C278" s="41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0" t="str">
        <f t="shared" si="64"/>
        <v/>
      </c>
    </row>
    <row r="279" spans="1:14" x14ac:dyDescent="0.2">
      <c r="A279" s="8"/>
      <c r="B279" s="44" t="s">
        <v>259</v>
      </c>
      <c r="C279" s="41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20" t="str">
        <f t="shared" si="64"/>
        <v/>
      </c>
    </row>
    <row r="280" spans="1:14" x14ac:dyDescent="0.2">
      <c r="A280" s="8"/>
      <c r="B280" s="44" t="s">
        <v>260</v>
      </c>
      <c r="C280" s="41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0" t="str">
        <f t="shared" si="64"/>
        <v/>
      </c>
    </row>
    <row r="281" spans="1:14" x14ac:dyDescent="0.2">
      <c r="A281" s="8"/>
      <c r="B281" s="44" t="s">
        <v>261</v>
      </c>
      <c r="C281" s="41">
        <v>1</v>
      </c>
      <c r="D281" s="9">
        <v>3</v>
      </c>
      <c r="E281" s="9">
        <v>0</v>
      </c>
      <c r="F281" s="9">
        <v>1</v>
      </c>
      <c r="G281" s="10">
        <f t="shared" si="59"/>
        <v>1.7857142857142856E-2</v>
      </c>
      <c r="H281" s="10">
        <f t="shared" si="60"/>
        <v>4.2857142857142858E-2</v>
      </c>
      <c r="I281" s="10" t="str">
        <f t="shared" si="61"/>
        <v/>
      </c>
      <c r="J281" s="10">
        <f t="shared" si="62"/>
        <v>8.6956521739130436E-3</v>
      </c>
      <c r="K281" s="10">
        <f t="shared" si="65"/>
        <v>-1</v>
      </c>
      <c r="L281" s="10">
        <f t="shared" si="66"/>
        <v>-0.66666666666666663</v>
      </c>
      <c r="M281" s="10">
        <f t="shared" si="63"/>
        <v>-1.7857142857142856E-2</v>
      </c>
      <c r="N281" s="20">
        <f t="shared" si="64"/>
        <v>-2.8571428571428571E-2</v>
      </c>
    </row>
    <row r="282" spans="1:14" x14ac:dyDescent="0.2">
      <c r="A282" s="8"/>
      <c r="B282" s="44" t="s">
        <v>262</v>
      </c>
      <c r="C282" s="41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0" t="str">
        <f t="shared" si="64"/>
        <v/>
      </c>
    </row>
    <row r="283" spans="1:14" x14ac:dyDescent="0.2">
      <c r="A283" s="8"/>
      <c r="B283" s="44" t="s">
        <v>263</v>
      </c>
      <c r="C283" s="41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0" t="str">
        <f t="shared" si="64"/>
        <v/>
      </c>
    </row>
    <row r="284" spans="1:14" x14ac:dyDescent="0.2">
      <c r="A284" s="8"/>
      <c r="B284" s="44" t="s">
        <v>264</v>
      </c>
      <c r="C284" s="41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0" t="str">
        <f t="shared" ref="N284:N315" si="72">+IF(OR(AND(H284=""),(L284="")),"",H284*L284)</f>
        <v/>
      </c>
    </row>
    <row r="285" spans="1:14" ht="24" customHeight="1" x14ac:dyDescent="0.2">
      <c r="A285" s="8"/>
      <c r="B285" s="44" t="s">
        <v>265</v>
      </c>
      <c r="C285" s="41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0" t="str">
        <f t="shared" si="72"/>
        <v/>
      </c>
    </row>
    <row r="286" spans="1:14" x14ac:dyDescent="0.2">
      <c r="A286" s="8"/>
      <c r="B286" s="44" t="s">
        <v>266</v>
      </c>
      <c r="C286" s="41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0" t="str">
        <f t="shared" si="72"/>
        <v/>
      </c>
    </row>
    <row r="287" spans="1:14" x14ac:dyDescent="0.2">
      <c r="A287" s="8"/>
      <c r="B287" s="44" t="s">
        <v>267</v>
      </c>
      <c r="C287" s="41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0" t="str">
        <f t="shared" si="72"/>
        <v/>
      </c>
    </row>
    <row r="288" spans="1:14" x14ac:dyDescent="0.2">
      <c r="A288" s="8"/>
      <c r="B288" s="44" t="s">
        <v>268</v>
      </c>
      <c r="C288" s="41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0" t="str">
        <f t="shared" si="72"/>
        <v/>
      </c>
    </row>
    <row r="289" spans="1:14" x14ac:dyDescent="0.2">
      <c r="A289" s="8"/>
      <c r="B289" s="44" t="s">
        <v>269</v>
      </c>
      <c r="C289" s="41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0" t="str">
        <f t="shared" si="72"/>
        <v/>
      </c>
    </row>
    <row r="290" spans="1:14" x14ac:dyDescent="0.2">
      <c r="A290" s="8"/>
      <c r="B290" s="44" t="s">
        <v>270</v>
      </c>
      <c r="C290" s="41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0" t="str">
        <f t="shared" si="72"/>
        <v/>
      </c>
    </row>
    <row r="291" spans="1:14" x14ac:dyDescent="0.2">
      <c r="A291" s="8"/>
      <c r="B291" s="44" t="s">
        <v>271</v>
      </c>
      <c r="C291" s="41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0" t="str">
        <f t="shared" si="72"/>
        <v/>
      </c>
    </row>
    <row r="292" spans="1:14" x14ac:dyDescent="0.2">
      <c r="A292" s="8"/>
      <c r="B292" s="44" t="s">
        <v>272</v>
      </c>
      <c r="C292" s="41">
        <v>2</v>
      </c>
      <c r="D292" s="9">
        <v>0</v>
      </c>
      <c r="E292" s="9">
        <v>0</v>
      </c>
      <c r="F292" s="9">
        <v>1</v>
      </c>
      <c r="G292" s="10">
        <f t="shared" si="67"/>
        <v>3.5714285714285712E-2</v>
      </c>
      <c r="H292" s="10" t="str">
        <f t="shared" si="68"/>
        <v/>
      </c>
      <c r="I292" s="10" t="str">
        <f t="shared" si="69"/>
        <v/>
      </c>
      <c r="J292" s="10">
        <f t="shared" si="70"/>
        <v>8.6956521739130436E-3</v>
      </c>
      <c r="K292" s="10">
        <f t="shared" si="73"/>
        <v>-1</v>
      </c>
      <c r="L292" s="10">
        <f t="shared" si="74"/>
        <v>1</v>
      </c>
      <c r="M292" s="10">
        <f t="shared" si="71"/>
        <v>-3.5714285714285712E-2</v>
      </c>
      <c r="N292" s="20" t="str">
        <f t="shared" si="72"/>
        <v/>
      </c>
    </row>
    <row r="293" spans="1:14" ht="25.5" x14ac:dyDescent="0.2">
      <c r="A293" s="8"/>
      <c r="B293" s="44" t="s">
        <v>273</v>
      </c>
      <c r="C293" s="41">
        <v>3</v>
      </c>
      <c r="D293" s="9">
        <v>3</v>
      </c>
      <c r="E293" s="9">
        <v>2</v>
      </c>
      <c r="F293" s="9">
        <v>3</v>
      </c>
      <c r="G293" s="10">
        <f t="shared" si="67"/>
        <v>5.3571428571428568E-2</v>
      </c>
      <c r="H293" s="10">
        <f t="shared" si="68"/>
        <v>4.2857142857142858E-2</v>
      </c>
      <c r="I293" s="10">
        <f t="shared" si="69"/>
        <v>1.7857142857142856E-2</v>
      </c>
      <c r="J293" s="10">
        <f t="shared" si="70"/>
        <v>2.6086956521739129E-2</v>
      </c>
      <c r="K293" s="10">
        <f t="shared" si="73"/>
        <v>-0.33333333333333331</v>
      </c>
      <c r="L293" s="10">
        <f t="shared" si="74"/>
        <v>0</v>
      </c>
      <c r="M293" s="10">
        <f t="shared" si="71"/>
        <v>-1.7857142857142856E-2</v>
      </c>
      <c r="N293" s="20">
        <f t="shared" si="72"/>
        <v>0</v>
      </c>
    </row>
    <row r="294" spans="1:14" x14ac:dyDescent="0.2">
      <c r="A294" s="8"/>
      <c r="B294" s="44" t="s">
        <v>274</v>
      </c>
      <c r="C294" s="41">
        <v>0</v>
      </c>
      <c r="D294" s="9">
        <v>0</v>
      </c>
      <c r="E294" s="9">
        <v>2</v>
      </c>
      <c r="F294" s="9">
        <v>2</v>
      </c>
      <c r="G294" s="10" t="str">
        <f t="shared" si="67"/>
        <v/>
      </c>
      <c r="H294" s="10" t="str">
        <f t="shared" si="68"/>
        <v/>
      </c>
      <c r="I294" s="10">
        <f t="shared" si="69"/>
        <v>1.7857142857142856E-2</v>
      </c>
      <c r="J294" s="10">
        <f t="shared" si="70"/>
        <v>1.7391304347826087E-2</v>
      </c>
      <c r="K294" s="10">
        <f t="shared" si="73"/>
        <v>1</v>
      </c>
      <c r="L294" s="10">
        <f t="shared" si="74"/>
        <v>1</v>
      </c>
      <c r="M294" s="10" t="str">
        <f t="shared" si="71"/>
        <v/>
      </c>
      <c r="N294" s="20" t="str">
        <f t="shared" si="72"/>
        <v/>
      </c>
    </row>
    <row r="295" spans="1:14" x14ac:dyDescent="0.2">
      <c r="A295" s="8"/>
      <c r="B295" s="44" t="s">
        <v>275</v>
      </c>
      <c r="C295" s="41">
        <v>0</v>
      </c>
      <c r="D295" s="9">
        <v>1</v>
      </c>
      <c r="E295" s="9">
        <v>0</v>
      </c>
      <c r="F295" s="9">
        <v>0</v>
      </c>
      <c r="G295" s="10" t="str">
        <f t="shared" si="67"/>
        <v/>
      </c>
      <c r="H295" s="10">
        <f t="shared" si="68"/>
        <v>1.4285714285714285E-2</v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>
        <f t="shared" si="74"/>
        <v>-1</v>
      </c>
      <c r="M295" s="10" t="str">
        <f t="shared" si="71"/>
        <v/>
      </c>
      <c r="N295" s="20">
        <f t="shared" si="72"/>
        <v>-1.4285714285714285E-2</v>
      </c>
    </row>
    <row r="296" spans="1:14" x14ac:dyDescent="0.2">
      <c r="A296" s="8"/>
      <c r="B296" s="44" t="s">
        <v>276</v>
      </c>
      <c r="C296" s="41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0" t="str">
        <f t="shared" si="72"/>
        <v/>
      </c>
    </row>
    <row r="297" spans="1:14" ht="25.5" x14ac:dyDescent="0.2">
      <c r="A297" s="8"/>
      <c r="B297" s="44" t="s">
        <v>277</v>
      </c>
      <c r="C297" s="41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20" t="str">
        <f t="shared" si="72"/>
        <v/>
      </c>
    </row>
    <row r="298" spans="1:14" x14ac:dyDescent="0.2">
      <c r="A298" s="8"/>
      <c r="B298" s="44" t="s">
        <v>278</v>
      </c>
      <c r="C298" s="41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0" t="str">
        <f t="shared" si="72"/>
        <v/>
      </c>
    </row>
    <row r="299" spans="1:14" x14ac:dyDescent="0.2">
      <c r="A299" s="8"/>
      <c r="B299" s="44" t="s">
        <v>279</v>
      </c>
      <c r="C299" s="41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20" t="str">
        <f t="shared" si="72"/>
        <v/>
      </c>
    </row>
    <row r="300" spans="1:14" x14ac:dyDescent="0.2">
      <c r="A300" s="8"/>
      <c r="B300" s="44" t="s">
        <v>280</v>
      </c>
      <c r="C300" s="41">
        <v>0</v>
      </c>
      <c r="D300" s="9">
        <v>0</v>
      </c>
      <c r="E300" s="9">
        <v>0</v>
      </c>
      <c r="F300" s="9">
        <v>0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 t="str">
        <f t="shared" si="74"/>
        <v xml:space="preserve"> </v>
      </c>
      <c r="M300" s="10" t="str">
        <f t="shared" si="71"/>
        <v/>
      </c>
      <c r="N300" s="20" t="str">
        <f t="shared" si="72"/>
        <v/>
      </c>
    </row>
    <row r="301" spans="1:14" x14ac:dyDescent="0.2">
      <c r="A301" s="8"/>
      <c r="B301" s="44" t="s">
        <v>281</v>
      </c>
      <c r="C301" s="41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0" t="str">
        <f t="shared" si="72"/>
        <v/>
      </c>
    </row>
    <row r="302" spans="1:14" x14ac:dyDescent="0.2">
      <c r="A302" s="8"/>
      <c r="B302" s="44" t="s">
        <v>282</v>
      </c>
      <c r="C302" s="41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0" t="str">
        <f t="shared" si="72"/>
        <v/>
      </c>
    </row>
    <row r="303" spans="1:14" x14ac:dyDescent="0.2">
      <c r="A303" s="8" t="s">
        <v>76</v>
      </c>
      <c r="B303" s="44" t="s">
        <v>283</v>
      </c>
      <c r="C303" s="41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0" t="str">
        <f t="shared" si="72"/>
        <v/>
      </c>
    </row>
    <row r="304" spans="1:14" x14ac:dyDescent="0.2">
      <c r="A304" s="8"/>
      <c r="B304" s="44" t="s">
        <v>284</v>
      </c>
      <c r="C304" s="41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20" t="str">
        <f t="shared" si="72"/>
        <v/>
      </c>
    </row>
    <row r="305" spans="1:14" x14ac:dyDescent="0.2">
      <c r="A305" s="8"/>
      <c r="B305" s="44" t="s">
        <v>285</v>
      </c>
      <c r="C305" s="41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20" t="str">
        <f t="shared" si="72"/>
        <v/>
      </c>
    </row>
    <row r="306" spans="1:14" x14ac:dyDescent="0.2">
      <c r="A306" s="8"/>
      <c r="B306" s="44" t="s">
        <v>286</v>
      </c>
      <c r="C306" s="41">
        <v>0</v>
      </c>
      <c r="D306" s="9">
        <v>0</v>
      </c>
      <c r="E306" s="9">
        <v>0</v>
      </c>
      <c r="F306" s="9">
        <v>0</v>
      </c>
      <c r="G306" s="10" t="str">
        <f t="shared" si="67"/>
        <v/>
      </c>
      <c r="H306" s="10" t="str">
        <f t="shared" si="68"/>
        <v/>
      </c>
      <c r="I306" s="10" t="str">
        <f t="shared" si="69"/>
        <v/>
      </c>
      <c r="J306" s="10" t="str">
        <f t="shared" si="70"/>
        <v/>
      </c>
      <c r="K306" s="10" t="str">
        <f t="shared" si="73"/>
        <v xml:space="preserve"> </v>
      </c>
      <c r="L306" s="10" t="str">
        <f t="shared" si="74"/>
        <v xml:space="preserve"> </v>
      </c>
      <c r="M306" s="10" t="str">
        <f t="shared" si="71"/>
        <v/>
      </c>
      <c r="N306" s="20" t="str">
        <f t="shared" si="72"/>
        <v/>
      </c>
    </row>
    <row r="307" spans="1:14" x14ac:dyDescent="0.2">
      <c r="A307" s="8"/>
      <c r="B307" s="44" t="s">
        <v>287</v>
      </c>
      <c r="C307" s="41">
        <v>0</v>
      </c>
      <c r="D307" s="9">
        <v>0</v>
      </c>
      <c r="E307" s="9">
        <v>0</v>
      </c>
      <c r="F307" s="9">
        <v>0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 t="str">
        <f t="shared" si="74"/>
        <v xml:space="preserve"> </v>
      </c>
      <c r="M307" s="10" t="str">
        <f t="shared" si="71"/>
        <v/>
      </c>
      <c r="N307" s="20" t="str">
        <f t="shared" si="72"/>
        <v/>
      </c>
    </row>
    <row r="308" spans="1:14" x14ac:dyDescent="0.2">
      <c r="A308" s="8"/>
      <c r="B308" s="44" t="s">
        <v>288</v>
      </c>
      <c r="C308" s="41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20" t="str">
        <f t="shared" si="72"/>
        <v/>
      </c>
    </row>
    <row r="309" spans="1:14" x14ac:dyDescent="0.2">
      <c r="A309" s="8"/>
      <c r="B309" s="44" t="s">
        <v>289</v>
      </c>
      <c r="C309" s="41">
        <v>0</v>
      </c>
      <c r="D309" s="9">
        <v>0</v>
      </c>
      <c r="E309" s="9">
        <v>0</v>
      </c>
      <c r="F309" s="9">
        <v>1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>
        <f t="shared" si="70"/>
        <v>8.6956521739130436E-3</v>
      </c>
      <c r="K309" s="10" t="str">
        <f t="shared" si="73"/>
        <v xml:space="preserve"> </v>
      </c>
      <c r="L309" s="10">
        <f t="shared" si="74"/>
        <v>1</v>
      </c>
      <c r="M309" s="10" t="str">
        <f t="shared" si="71"/>
        <v/>
      </c>
      <c r="N309" s="20" t="str">
        <f t="shared" si="72"/>
        <v/>
      </c>
    </row>
    <row r="310" spans="1:14" x14ac:dyDescent="0.2">
      <c r="A310" s="8"/>
      <c r="B310" s="44" t="s">
        <v>290</v>
      </c>
      <c r="C310" s="41">
        <v>0</v>
      </c>
      <c r="D310" s="9">
        <v>2</v>
      </c>
      <c r="E310" s="9">
        <v>0</v>
      </c>
      <c r="F310" s="9">
        <v>1</v>
      </c>
      <c r="G310" s="10" t="str">
        <f t="shared" si="67"/>
        <v/>
      </c>
      <c r="H310" s="10">
        <f t="shared" si="68"/>
        <v>2.8571428571428571E-2</v>
      </c>
      <c r="I310" s="10" t="str">
        <f t="shared" si="69"/>
        <v/>
      </c>
      <c r="J310" s="10">
        <f t="shared" si="70"/>
        <v>8.6956521739130436E-3</v>
      </c>
      <c r="K310" s="10" t="str">
        <f t="shared" si="73"/>
        <v xml:space="preserve"> </v>
      </c>
      <c r="L310" s="10">
        <f t="shared" si="74"/>
        <v>-0.5</v>
      </c>
      <c r="M310" s="10" t="str">
        <f t="shared" si="71"/>
        <v/>
      </c>
      <c r="N310" s="20">
        <f t="shared" si="72"/>
        <v>-1.4285714285714285E-2</v>
      </c>
    </row>
    <row r="311" spans="1:14" ht="25.5" x14ac:dyDescent="0.2">
      <c r="A311" s="8"/>
      <c r="B311" s="44" t="s">
        <v>291</v>
      </c>
      <c r="C311" s="41">
        <v>0</v>
      </c>
      <c r="D311" s="9">
        <v>0</v>
      </c>
      <c r="E311" s="9">
        <v>1</v>
      </c>
      <c r="F311" s="9">
        <v>0</v>
      </c>
      <c r="G311" s="10" t="str">
        <f t="shared" si="67"/>
        <v/>
      </c>
      <c r="H311" s="10" t="str">
        <f t="shared" si="68"/>
        <v/>
      </c>
      <c r="I311" s="10">
        <f t="shared" si="69"/>
        <v>8.9285714285714281E-3</v>
      </c>
      <c r="J311" s="10" t="str">
        <f t="shared" si="70"/>
        <v/>
      </c>
      <c r="K311" s="10">
        <f t="shared" si="73"/>
        <v>1</v>
      </c>
      <c r="L311" s="10" t="str">
        <f t="shared" si="74"/>
        <v xml:space="preserve"> </v>
      </c>
      <c r="M311" s="10" t="str">
        <f t="shared" si="71"/>
        <v/>
      </c>
      <c r="N311" s="20" t="str">
        <f t="shared" si="72"/>
        <v/>
      </c>
    </row>
    <row r="312" spans="1:14" x14ac:dyDescent="0.2">
      <c r="A312" s="8"/>
      <c r="B312" s="44" t="s">
        <v>292</v>
      </c>
      <c r="C312" s="41">
        <v>1</v>
      </c>
      <c r="D312" s="9">
        <v>1</v>
      </c>
      <c r="E312" s="9">
        <v>2</v>
      </c>
      <c r="F312" s="9">
        <v>3</v>
      </c>
      <c r="G312" s="10">
        <f t="shared" si="67"/>
        <v>1.7857142857142856E-2</v>
      </c>
      <c r="H312" s="10">
        <f t="shared" si="68"/>
        <v>1.4285714285714285E-2</v>
      </c>
      <c r="I312" s="10">
        <f t="shared" si="69"/>
        <v>1.7857142857142856E-2</v>
      </c>
      <c r="J312" s="10">
        <f t="shared" si="70"/>
        <v>2.6086956521739129E-2</v>
      </c>
      <c r="K312" s="10">
        <f t="shared" si="73"/>
        <v>1</v>
      </c>
      <c r="L312" s="10">
        <f t="shared" si="74"/>
        <v>2</v>
      </c>
      <c r="M312" s="10">
        <f t="shared" si="71"/>
        <v>1.7857142857142856E-2</v>
      </c>
      <c r="N312" s="20">
        <f t="shared" si="72"/>
        <v>2.8571428571428571E-2</v>
      </c>
    </row>
    <row r="313" spans="1:14" x14ac:dyDescent="0.2">
      <c r="A313" s="8"/>
      <c r="B313" s="44" t="s">
        <v>293</v>
      </c>
      <c r="C313" s="41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0" t="str">
        <f t="shared" si="72"/>
        <v/>
      </c>
    </row>
    <row r="314" spans="1:14" x14ac:dyDescent="0.2">
      <c r="A314" s="8"/>
      <c r="B314" s="44" t="s">
        <v>294</v>
      </c>
      <c r="C314" s="41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0" t="str">
        <f t="shared" si="72"/>
        <v/>
      </c>
    </row>
    <row r="315" spans="1:14" x14ac:dyDescent="0.2">
      <c r="A315" s="8"/>
      <c r="B315" s="44" t="s">
        <v>295</v>
      </c>
      <c r="C315" s="41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0" t="str">
        <f t="shared" si="72"/>
        <v/>
      </c>
    </row>
    <row r="316" spans="1:14" x14ac:dyDescent="0.2">
      <c r="A316" s="8"/>
      <c r="B316" s="44" t="s">
        <v>296</v>
      </c>
      <c r="C316" s="41">
        <v>1</v>
      </c>
      <c r="D316" s="9">
        <v>1</v>
      </c>
      <c r="E316" s="9">
        <v>0</v>
      </c>
      <c r="F316" s="9">
        <v>1</v>
      </c>
      <c r="G316" s="10">
        <f t="shared" ref="G316:G347" si="75">+IF(C316=0,"",C316/C$188)</f>
        <v>1.7857142857142856E-2</v>
      </c>
      <c r="H316" s="10">
        <f t="shared" ref="H316:H347" si="76">+IF(D316=0,"",D316/D$188)</f>
        <v>1.4285714285714285E-2</v>
      </c>
      <c r="I316" s="10" t="str">
        <f t="shared" ref="I316:I347" si="77">+IF(E316=0,"",E316/E$188)</f>
        <v/>
      </c>
      <c r="J316" s="10">
        <f t="shared" ref="J316:J347" si="78">+IF(F316=0,"",F316/F$188)</f>
        <v>8.6956521739130436E-3</v>
      </c>
      <c r="K316" s="10">
        <f t="shared" si="73"/>
        <v>-1</v>
      </c>
      <c r="L316" s="10">
        <f t="shared" si="74"/>
        <v>0</v>
      </c>
      <c r="M316" s="10">
        <f t="shared" ref="M316:M347" si="79">+IF(OR(AND(G316=""),(K316="")),"",G316*K316)</f>
        <v>-1.7857142857142856E-2</v>
      </c>
      <c r="N316" s="20">
        <f t="shared" ref="N316:N347" si="80">+IF(OR(AND(H316=""),(L316="")),"",H316*L316)</f>
        <v>0</v>
      </c>
    </row>
    <row r="317" spans="1:14" x14ac:dyDescent="0.2">
      <c r="A317" s="8"/>
      <c r="B317" s="44" t="s">
        <v>297</v>
      </c>
      <c r="C317" s="41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0" t="str">
        <f t="shared" si="80"/>
        <v/>
      </c>
    </row>
    <row r="318" spans="1:14" x14ac:dyDescent="0.2">
      <c r="A318" s="8"/>
      <c r="B318" s="44" t="s">
        <v>298</v>
      </c>
      <c r="C318" s="41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20" t="str">
        <f t="shared" si="80"/>
        <v/>
      </c>
    </row>
    <row r="319" spans="1:14" x14ac:dyDescent="0.2">
      <c r="A319" s="8" t="s">
        <v>76</v>
      </c>
      <c r="B319" s="44" t="s">
        <v>299</v>
      </c>
      <c r="C319" s="41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0" t="str">
        <f t="shared" si="80"/>
        <v/>
      </c>
    </row>
    <row r="320" spans="1:14" x14ac:dyDescent="0.2">
      <c r="A320" s="8"/>
      <c r="B320" s="44" t="s">
        <v>300</v>
      </c>
      <c r="C320" s="41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20" t="str">
        <f t="shared" si="80"/>
        <v/>
      </c>
    </row>
    <row r="321" spans="1:14" ht="25.5" x14ac:dyDescent="0.2">
      <c r="A321" s="8"/>
      <c r="B321" s="44" t="s">
        <v>301</v>
      </c>
      <c r="C321" s="41">
        <v>0</v>
      </c>
      <c r="D321" s="9">
        <v>4</v>
      </c>
      <c r="E321" s="9">
        <v>0</v>
      </c>
      <c r="F321" s="9">
        <v>0</v>
      </c>
      <c r="G321" s="10" t="str">
        <f t="shared" si="75"/>
        <v/>
      </c>
      <c r="H321" s="10">
        <f t="shared" si="76"/>
        <v>5.7142857142857141E-2</v>
      </c>
      <c r="I321" s="10" t="str">
        <f t="shared" si="77"/>
        <v/>
      </c>
      <c r="J321" s="10" t="str">
        <f t="shared" si="78"/>
        <v/>
      </c>
      <c r="K321" s="10" t="str">
        <f t="shared" si="81"/>
        <v xml:space="preserve"> </v>
      </c>
      <c r="L321" s="10">
        <f t="shared" si="82"/>
        <v>-1</v>
      </c>
      <c r="M321" s="10" t="str">
        <f t="shared" si="79"/>
        <v/>
      </c>
      <c r="N321" s="20">
        <f t="shared" si="80"/>
        <v>-5.7142857142857141E-2</v>
      </c>
    </row>
    <row r="322" spans="1:14" x14ac:dyDescent="0.2">
      <c r="A322" s="8"/>
      <c r="B322" s="44" t="s">
        <v>302</v>
      </c>
      <c r="C322" s="41">
        <v>0</v>
      </c>
      <c r="D322" s="9">
        <v>0</v>
      </c>
      <c r="E322" s="9">
        <v>0</v>
      </c>
      <c r="F322" s="9">
        <v>1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>
        <f t="shared" si="78"/>
        <v>8.6956521739130436E-3</v>
      </c>
      <c r="K322" s="10" t="str">
        <f t="shared" si="81"/>
        <v xml:space="preserve"> </v>
      </c>
      <c r="L322" s="10">
        <f t="shared" si="82"/>
        <v>1</v>
      </c>
      <c r="M322" s="10" t="str">
        <f t="shared" si="79"/>
        <v/>
      </c>
      <c r="N322" s="20" t="str">
        <f t="shared" si="80"/>
        <v/>
      </c>
    </row>
    <row r="323" spans="1:14" ht="25.5" x14ac:dyDescent="0.2">
      <c r="A323" s="8"/>
      <c r="B323" s="44" t="s">
        <v>303</v>
      </c>
      <c r="C323" s="41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20" t="str">
        <f t="shared" si="80"/>
        <v/>
      </c>
    </row>
    <row r="324" spans="1:14" x14ac:dyDescent="0.2">
      <c r="A324" s="8"/>
      <c r="B324" s="44" t="s">
        <v>304</v>
      </c>
      <c r="C324" s="41">
        <v>0</v>
      </c>
      <c r="D324" s="9">
        <v>1</v>
      </c>
      <c r="E324" s="9">
        <v>1</v>
      </c>
      <c r="F324" s="9">
        <v>2</v>
      </c>
      <c r="G324" s="10" t="str">
        <f t="shared" si="75"/>
        <v/>
      </c>
      <c r="H324" s="10">
        <f t="shared" si="76"/>
        <v>1.4285714285714285E-2</v>
      </c>
      <c r="I324" s="10">
        <f t="shared" si="77"/>
        <v>8.9285714285714281E-3</v>
      </c>
      <c r="J324" s="10">
        <f t="shared" si="78"/>
        <v>1.7391304347826087E-2</v>
      </c>
      <c r="K324" s="10">
        <f t="shared" si="81"/>
        <v>1</v>
      </c>
      <c r="L324" s="10">
        <f t="shared" si="82"/>
        <v>1</v>
      </c>
      <c r="M324" s="10" t="str">
        <f t="shared" si="79"/>
        <v/>
      </c>
      <c r="N324" s="20">
        <f t="shared" si="80"/>
        <v>1.4285714285714285E-2</v>
      </c>
    </row>
    <row r="325" spans="1:14" x14ac:dyDescent="0.2">
      <c r="A325" s="8"/>
      <c r="B325" s="44" t="s">
        <v>305</v>
      </c>
      <c r="C325" s="41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0" t="str">
        <f t="shared" si="80"/>
        <v/>
      </c>
    </row>
    <row r="326" spans="1:14" x14ac:dyDescent="0.2">
      <c r="A326" s="8"/>
      <c r="B326" s="44" t="s">
        <v>306</v>
      </c>
      <c r="C326" s="41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0" t="str">
        <f t="shared" si="80"/>
        <v/>
      </c>
    </row>
    <row r="327" spans="1:14" x14ac:dyDescent="0.2">
      <c r="A327" s="8"/>
      <c r="B327" s="44" t="s">
        <v>307</v>
      </c>
      <c r="C327" s="41">
        <v>6</v>
      </c>
      <c r="D327" s="9">
        <v>2</v>
      </c>
      <c r="E327" s="9">
        <v>9</v>
      </c>
      <c r="F327" s="9">
        <v>10</v>
      </c>
      <c r="G327" s="10">
        <f t="shared" si="75"/>
        <v>0.10714285714285714</v>
      </c>
      <c r="H327" s="10">
        <f t="shared" si="76"/>
        <v>2.8571428571428571E-2</v>
      </c>
      <c r="I327" s="10">
        <f t="shared" si="77"/>
        <v>8.0357142857142863E-2</v>
      </c>
      <c r="J327" s="10">
        <f t="shared" si="78"/>
        <v>8.6956521739130432E-2</v>
      </c>
      <c r="K327" s="10">
        <f t="shared" si="81"/>
        <v>0.5</v>
      </c>
      <c r="L327" s="10">
        <f t="shared" si="82"/>
        <v>4</v>
      </c>
      <c r="M327" s="10">
        <f t="shared" si="79"/>
        <v>5.3571428571428568E-2</v>
      </c>
      <c r="N327" s="20">
        <f t="shared" si="80"/>
        <v>0.11428571428571428</v>
      </c>
    </row>
    <row r="328" spans="1:14" x14ac:dyDescent="0.2">
      <c r="A328" s="8"/>
      <c r="B328" s="44" t="s">
        <v>308</v>
      </c>
      <c r="C328" s="41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0" t="str">
        <f t="shared" si="80"/>
        <v/>
      </c>
    </row>
    <row r="329" spans="1:14" x14ac:dyDescent="0.2">
      <c r="A329" s="8"/>
      <c r="B329" s="44" t="s">
        <v>309</v>
      </c>
      <c r="C329" s="41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0" t="str">
        <f t="shared" si="80"/>
        <v/>
      </c>
    </row>
    <row r="330" spans="1:14" x14ac:dyDescent="0.2">
      <c r="A330" s="8"/>
      <c r="B330" s="44" t="s">
        <v>310</v>
      </c>
      <c r="C330" s="41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0" t="str">
        <f t="shared" si="80"/>
        <v/>
      </c>
    </row>
    <row r="331" spans="1:14" ht="25.5" x14ac:dyDescent="0.2">
      <c r="A331" s="8"/>
      <c r="B331" s="44" t="s">
        <v>311</v>
      </c>
      <c r="C331" s="41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0" t="str">
        <f t="shared" si="80"/>
        <v/>
      </c>
    </row>
    <row r="332" spans="1:14" x14ac:dyDescent="0.2">
      <c r="A332" s="8"/>
      <c r="B332" s="44" t="s">
        <v>312</v>
      </c>
      <c r="C332" s="41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20" t="str">
        <f t="shared" si="80"/>
        <v/>
      </c>
    </row>
    <row r="333" spans="1:14" x14ac:dyDescent="0.2">
      <c r="A333" s="8"/>
      <c r="B333" s="44" t="s">
        <v>313</v>
      </c>
      <c r="C333" s="41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0" t="str">
        <f t="shared" si="80"/>
        <v/>
      </c>
    </row>
    <row r="334" spans="1:14" ht="25.5" x14ac:dyDescent="0.2">
      <c r="A334" s="8"/>
      <c r="B334" s="44" t="s">
        <v>314</v>
      </c>
      <c r="C334" s="41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20" t="str">
        <f t="shared" si="80"/>
        <v/>
      </c>
    </row>
    <row r="335" spans="1:14" x14ac:dyDescent="0.2">
      <c r="A335" s="8"/>
      <c r="B335" s="44" t="s">
        <v>315</v>
      </c>
      <c r="C335" s="41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0" t="str">
        <f t="shared" si="80"/>
        <v/>
      </c>
    </row>
    <row r="336" spans="1:14" x14ac:dyDescent="0.2">
      <c r="A336" s="8"/>
      <c r="B336" s="44" t="s">
        <v>316</v>
      </c>
      <c r="C336" s="41">
        <v>0</v>
      </c>
      <c r="D336" s="9">
        <v>0</v>
      </c>
      <c r="E336" s="9">
        <v>0</v>
      </c>
      <c r="F336" s="9">
        <v>2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>
        <f t="shared" si="78"/>
        <v>1.7391304347826087E-2</v>
      </c>
      <c r="K336" s="10" t="str">
        <f t="shared" si="81"/>
        <v xml:space="preserve"> </v>
      </c>
      <c r="L336" s="10">
        <f t="shared" si="82"/>
        <v>1</v>
      </c>
      <c r="M336" s="10" t="str">
        <f t="shared" si="79"/>
        <v/>
      </c>
      <c r="N336" s="20" t="str">
        <f t="shared" si="80"/>
        <v/>
      </c>
    </row>
    <row r="337" spans="1:14" x14ac:dyDescent="0.2">
      <c r="A337" s="8"/>
      <c r="B337" s="44" t="s">
        <v>317</v>
      </c>
      <c r="C337" s="41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0" t="str">
        <f t="shared" si="80"/>
        <v/>
      </c>
    </row>
    <row r="338" spans="1:14" ht="25.5" x14ac:dyDescent="0.2">
      <c r="A338" s="8"/>
      <c r="B338" s="44" t="s">
        <v>318</v>
      </c>
      <c r="C338" s="41">
        <v>0</v>
      </c>
      <c r="D338" s="9">
        <v>3</v>
      </c>
      <c r="E338" s="9">
        <v>0</v>
      </c>
      <c r="F338" s="9">
        <v>2</v>
      </c>
      <c r="G338" s="10" t="str">
        <f t="shared" si="75"/>
        <v/>
      </c>
      <c r="H338" s="10">
        <f t="shared" si="76"/>
        <v>4.2857142857142858E-2</v>
      </c>
      <c r="I338" s="10" t="str">
        <f t="shared" si="77"/>
        <v/>
      </c>
      <c r="J338" s="10">
        <f t="shared" si="78"/>
        <v>1.7391304347826087E-2</v>
      </c>
      <c r="K338" s="10" t="str">
        <f t="shared" si="81"/>
        <v xml:space="preserve"> </v>
      </c>
      <c r="L338" s="10">
        <f t="shared" si="82"/>
        <v>-0.33333333333333331</v>
      </c>
      <c r="M338" s="10" t="str">
        <f t="shared" si="79"/>
        <v/>
      </c>
      <c r="N338" s="20">
        <f t="shared" si="80"/>
        <v>-1.4285714285714285E-2</v>
      </c>
    </row>
    <row r="339" spans="1:14" ht="23.25" customHeight="1" x14ac:dyDescent="0.2">
      <c r="A339" s="8"/>
      <c r="B339" s="44" t="s">
        <v>319</v>
      </c>
      <c r="C339" s="41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0" t="str">
        <f t="shared" si="80"/>
        <v/>
      </c>
    </row>
    <row r="340" spans="1:14" ht="25.5" x14ac:dyDescent="0.2">
      <c r="A340" s="8"/>
      <c r="B340" s="44" t="s">
        <v>320</v>
      </c>
      <c r="C340" s="41">
        <v>0</v>
      </c>
      <c r="D340" s="9">
        <v>2</v>
      </c>
      <c r="E340" s="9">
        <v>0</v>
      </c>
      <c r="F340" s="9">
        <v>0</v>
      </c>
      <c r="G340" s="10" t="str">
        <f t="shared" si="75"/>
        <v/>
      </c>
      <c r="H340" s="10">
        <f t="shared" si="76"/>
        <v>2.8571428571428571E-2</v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>
        <f t="shared" si="82"/>
        <v>-1</v>
      </c>
      <c r="M340" s="10" t="str">
        <f t="shared" si="79"/>
        <v/>
      </c>
      <c r="N340" s="20">
        <f t="shared" si="80"/>
        <v>-2.8571428571428571E-2</v>
      </c>
    </row>
    <row r="341" spans="1:14" ht="26.25" customHeight="1" x14ac:dyDescent="0.2">
      <c r="A341" s="8"/>
      <c r="B341" s="44" t="s">
        <v>321</v>
      </c>
      <c r="C341" s="41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0" t="str">
        <f t="shared" si="80"/>
        <v/>
      </c>
    </row>
    <row r="342" spans="1:14" ht="25.5" x14ac:dyDescent="0.2">
      <c r="A342" s="8"/>
      <c r="B342" s="44" t="s">
        <v>322</v>
      </c>
      <c r="C342" s="41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20" t="str">
        <f t="shared" si="80"/>
        <v/>
      </c>
    </row>
    <row r="343" spans="1:14" ht="25.5" x14ac:dyDescent="0.2">
      <c r="A343" s="8"/>
      <c r="B343" s="44" t="s">
        <v>323</v>
      </c>
      <c r="C343" s="41">
        <v>0</v>
      </c>
      <c r="D343" s="9">
        <v>1</v>
      </c>
      <c r="E343" s="9">
        <v>0</v>
      </c>
      <c r="F343" s="9">
        <v>0</v>
      </c>
      <c r="G343" s="10" t="str">
        <f t="shared" si="75"/>
        <v/>
      </c>
      <c r="H343" s="10">
        <f t="shared" si="76"/>
        <v>1.4285714285714285E-2</v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>
        <f t="shared" si="82"/>
        <v>-1</v>
      </c>
      <c r="M343" s="10" t="str">
        <f t="shared" si="79"/>
        <v/>
      </c>
      <c r="N343" s="20">
        <f t="shared" si="80"/>
        <v>-1.4285714285714285E-2</v>
      </c>
    </row>
    <row r="344" spans="1:14" ht="25.5" x14ac:dyDescent="0.2">
      <c r="A344" s="8"/>
      <c r="B344" s="44" t="s">
        <v>324</v>
      </c>
      <c r="C344" s="41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0" t="str">
        <f t="shared" si="80"/>
        <v/>
      </c>
    </row>
    <row r="345" spans="1:14" ht="25.5" x14ac:dyDescent="0.2">
      <c r="A345" s="8"/>
      <c r="B345" s="44" t="s">
        <v>325</v>
      </c>
      <c r="C345" s="41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0" t="str">
        <f t="shared" si="80"/>
        <v/>
      </c>
    </row>
    <row r="346" spans="1:14" x14ac:dyDescent="0.2">
      <c r="A346" s="8"/>
      <c r="B346" s="44" t="s">
        <v>326</v>
      </c>
      <c r="C346" s="41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0" t="str">
        <f t="shared" si="80"/>
        <v/>
      </c>
    </row>
    <row r="347" spans="1:14" ht="25.5" x14ac:dyDescent="0.2">
      <c r="A347" s="8"/>
      <c r="B347" s="44" t="s">
        <v>327</v>
      </c>
      <c r="C347" s="41">
        <v>1</v>
      </c>
      <c r="D347" s="9">
        <v>1</v>
      </c>
      <c r="E347" s="9">
        <v>0</v>
      </c>
      <c r="F347" s="9">
        <v>0</v>
      </c>
      <c r="G347" s="10">
        <f t="shared" si="75"/>
        <v>1.7857142857142856E-2</v>
      </c>
      <c r="H347" s="10">
        <f t="shared" si="76"/>
        <v>1.4285714285714285E-2</v>
      </c>
      <c r="I347" s="10" t="str">
        <f t="shared" si="77"/>
        <v/>
      </c>
      <c r="J347" s="10" t="str">
        <f t="shared" si="78"/>
        <v/>
      </c>
      <c r="K347" s="10">
        <f t="shared" si="81"/>
        <v>-1</v>
      </c>
      <c r="L347" s="10">
        <f t="shared" si="82"/>
        <v>-1</v>
      </c>
      <c r="M347" s="10">
        <f t="shared" si="79"/>
        <v>-1.7857142857142856E-2</v>
      </c>
      <c r="N347" s="20">
        <f t="shared" si="80"/>
        <v>-1.4285714285714285E-2</v>
      </c>
    </row>
    <row r="348" spans="1:14" x14ac:dyDescent="0.2">
      <c r="A348" s="8"/>
      <c r="B348" s="44" t="s">
        <v>328</v>
      </c>
      <c r="C348" s="41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0" t="str">
        <f t="shared" ref="N348:N363" si="88">+IF(OR(AND(H348=""),(L348="")),"",H348*L348)</f>
        <v/>
      </c>
    </row>
    <row r="349" spans="1:14" ht="25.5" x14ac:dyDescent="0.2">
      <c r="A349" s="8"/>
      <c r="B349" s="44" t="s">
        <v>329</v>
      </c>
      <c r="C349" s="41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0" t="str">
        <f t="shared" si="88"/>
        <v/>
      </c>
    </row>
    <row r="350" spans="1:14" ht="23.25" customHeight="1" x14ac:dyDescent="0.2">
      <c r="A350" s="8"/>
      <c r="B350" s="44" t="s">
        <v>330</v>
      </c>
      <c r="C350" s="41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0" t="str">
        <f t="shared" si="88"/>
        <v/>
      </c>
    </row>
    <row r="351" spans="1:14" ht="23.25" customHeight="1" x14ac:dyDescent="0.2">
      <c r="A351" s="8"/>
      <c r="B351" s="44" t="s">
        <v>331</v>
      </c>
      <c r="C351" s="41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0" t="str">
        <f t="shared" si="88"/>
        <v/>
      </c>
    </row>
    <row r="352" spans="1:14" ht="25.5" x14ac:dyDescent="0.2">
      <c r="A352" s="8"/>
      <c r="B352" s="44" t="s">
        <v>332</v>
      </c>
      <c r="C352" s="41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20" t="str">
        <f t="shared" si="88"/>
        <v/>
      </c>
    </row>
    <row r="353" spans="1:14" ht="25.5" x14ac:dyDescent="0.2">
      <c r="A353" s="8"/>
      <c r="B353" s="44" t="s">
        <v>333</v>
      </c>
      <c r="C353" s="41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0" t="str">
        <f t="shared" si="88"/>
        <v/>
      </c>
    </row>
    <row r="354" spans="1:14" ht="25.5" x14ac:dyDescent="0.2">
      <c r="A354" s="8"/>
      <c r="B354" s="44" t="s">
        <v>334</v>
      </c>
      <c r="C354" s="41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0" t="str">
        <f t="shared" si="88"/>
        <v/>
      </c>
    </row>
    <row r="355" spans="1:14" ht="25.5" x14ac:dyDescent="0.2">
      <c r="A355" s="8"/>
      <c r="B355" s="44" t="s">
        <v>335</v>
      </c>
      <c r="C355" s="41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0" t="str">
        <f t="shared" si="88"/>
        <v/>
      </c>
    </row>
    <row r="356" spans="1:14" x14ac:dyDescent="0.2">
      <c r="A356" s="8"/>
      <c r="B356" s="44" t="s">
        <v>336</v>
      </c>
      <c r="C356" s="41">
        <v>0</v>
      </c>
      <c r="D356" s="9">
        <v>0</v>
      </c>
      <c r="E356" s="9">
        <v>1</v>
      </c>
      <c r="F356" s="9">
        <v>14</v>
      </c>
      <c r="G356" s="10" t="str">
        <f t="shared" si="83"/>
        <v/>
      </c>
      <c r="H356" s="10" t="str">
        <f t="shared" si="84"/>
        <v/>
      </c>
      <c r="I356" s="10">
        <f t="shared" si="85"/>
        <v>8.9285714285714281E-3</v>
      </c>
      <c r="J356" s="10">
        <f t="shared" si="86"/>
        <v>0.12173913043478261</v>
      </c>
      <c r="K356" s="10">
        <f t="shared" si="89"/>
        <v>1</v>
      </c>
      <c r="L356" s="10">
        <f t="shared" si="90"/>
        <v>1</v>
      </c>
      <c r="M356" s="10" t="str">
        <f t="shared" si="87"/>
        <v/>
      </c>
      <c r="N356" s="20" t="str">
        <f t="shared" si="88"/>
        <v/>
      </c>
    </row>
    <row r="357" spans="1:14" ht="25.5" x14ac:dyDescent="0.2">
      <c r="A357" s="8"/>
      <c r="B357" s="44" t="s">
        <v>337</v>
      </c>
      <c r="C357" s="41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0" t="str">
        <f t="shared" si="88"/>
        <v/>
      </c>
    </row>
    <row r="358" spans="1:14" x14ac:dyDescent="0.2">
      <c r="A358" s="8"/>
      <c r="B358" s="44" t="s">
        <v>338</v>
      </c>
      <c r="C358" s="41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0" t="str">
        <f t="shared" si="88"/>
        <v/>
      </c>
    </row>
    <row r="359" spans="1:14" ht="25.5" x14ac:dyDescent="0.2">
      <c r="A359" s="8"/>
      <c r="B359" s="44" t="s">
        <v>339</v>
      </c>
      <c r="C359" s="41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0" t="str">
        <f t="shared" si="88"/>
        <v/>
      </c>
    </row>
    <row r="360" spans="1:14" ht="25.5" x14ac:dyDescent="0.2">
      <c r="A360" s="8"/>
      <c r="B360" s="44" t="s">
        <v>340</v>
      </c>
      <c r="C360" s="41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0" t="str">
        <f t="shared" si="88"/>
        <v/>
      </c>
    </row>
    <row r="361" spans="1:14" x14ac:dyDescent="0.2">
      <c r="A361" s="8"/>
      <c r="B361" s="44" t="s">
        <v>341</v>
      </c>
      <c r="C361" s="41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20" t="str">
        <f t="shared" si="88"/>
        <v/>
      </c>
    </row>
    <row r="362" spans="1:14" x14ac:dyDescent="0.2">
      <c r="A362" s="8"/>
      <c r="B362" s="44" t="s">
        <v>342</v>
      </c>
      <c r="C362" s="41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0" t="str">
        <f t="shared" si="88"/>
        <v/>
      </c>
    </row>
    <row r="363" spans="1:14" ht="26.25" thickBot="1" x14ac:dyDescent="0.25">
      <c r="A363" s="8"/>
      <c r="B363" s="45" t="s">
        <v>343</v>
      </c>
      <c r="C363" s="42">
        <v>0</v>
      </c>
      <c r="D363" s="21">
        <v>0</v>
      </c>
      <c r="E363" s="21">
        <v>0</v>
      </c>
      <c r="F363" s="21">
        <v>0</v>
      </c>
      <c r="G363" s="22" t="str">
        <f t="shared" si="83"/>
        <v/>
      </c>
      <c r="H363" s="22" t="str">
        <f t="shared" si="84"/>
        <v/>
      </c>
      <c r="I363" s="22" t="str">
        <f t="shared" si="85"/>
        <v/>
      </c>
      <c r="J363" s="22" t="str">
        <f t="shared" si="86"/>
        <v/>
      </c>
      <c r="K363" s="22" t="str">
        <f t="shared" si="89"/>
        <v xml:space="preserve"> </v>
      </c>
      <c r="L363" s="22" t="str">
        <f t="shared" si="90"/>
        <v xml:space="preserve"> </v>
      </c>
      <c r="M363" s="22" t="str">
        <f t="shared" si="87"/>
        <v/>
      </c>
      <c r="N363" s="2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4" t="s">
        <v>3</v>
      </c>
      <c r="C368" s="28" t="s">
        <v>16</v>
      </c>
      <c r="D368" s="29"/>
      <c r="E368" s="29"/>
      <c r="F368" s="30"/>
      <c r="G368" s="28" t="s">
        <v>5</v>
      </c>
      <c r="H368" s="29"/>
      <c r="I368" s="29"/>
      <c r="J368" s="29"/>
      <c r="K368" s="28" t="s">
        <v>17</v>
      </c>
      <c r="L368" s="18"/>
      <c r="M368" s="31" t="s">
        <v>7</v>
      </c>
      <c r="N368" s="18"/>
    </row>
    <row r="369" spans="1:14" ht="15.75" thickBot="1" x14ac:dyDescent="0.25">
      <c r="A369" s="7"/>
      <c r="B369" s="25"/>
      <c r="C369" s="34">
        <v>2021</v>
      </c>
      <c r="D369" s="30"/>
      <c r="E369" s="35">
        <v>2022</v>
      </c>
      <c r="F369" s="30"/>
      <c r="G369" s="34">
        <v>2021</v>
      </c>
      <c r="H369" s="30"/>
      <c r="I369" s="33">
        <v>2022</v>
      </c>
      <c r="J369" s="13"/>
      <c r="K369" s="32"/>
      <c r="L369" s="19"/>
      <c r="M369" s="13"/>
      <c r="N369" s="19"/>
    </row>
    <row r="370" spans="1:14" ht="15.75" thickBot="1" x14ac:dyDescent="0.25">
      <c r="A370" s="8"/>
      <c r="B370" s="26"/>
      <c r="C370" s="36" t="s">
        <v>8</v>
      </c>
      <c r="D370" s="36" t="s">
        <v>9</v>
      </c>
      <c r="E370" s="36" t="s">
        <v>8</v>
      </c>
      <c r="F370" s="36" t="s">
        <v>9</v>
      </c>
      <c r="G370" s="36" t="s">
        <v>8</v>
      </c>
      <c r="H370" s="36" t="s">
        <v>9</v>
      </c>
      <c r="I370" s="36" t="s">
        <v>8</v>
      </c>
      <c r="J370" s="36" t="s">
        <v>9</v>
      </c>
      <c r="K370" s="36" t="s">
        <v>8</v>
      </c>
      <c r="L370" s="36" t="s">
        <v>9</v>
      </c>
      <c r="M370" s="36" t="s">
        <v>8</v>
      </c>
      <c r="N370" s="37" t="s">
        <v>9</v>
      </c>
    </row>
    <row r="371" spans="1:14" ht="15.75" thickBot="1" x14ac:dyDescent="0.25">
      <c r="A371" s="8"/>
      <c r="B371" s="27" t="s">
        <v>13</v>
      </c>
      <c r="C371" s="38">
        <f>SUM(C372:C604)</f>
        <v>342</v>
      </c>
      <c r="D371" s="38">
        <f>SUM(D372:D604)</f>
        <v>1142</v>
      </c>
      <c r="E371" s="38">
        <f>SUM(E372:E604)</f>
        <v>364</v>
      </c>
      <c r="F371" s="38">
        <f>SUM(F372:F604)</f>
        <v>1084</v>
      </c>
      <c r="G371" s="39">
        <f t="shared" ref="G371:G434" si="91">+IF(C371=0,"",C371/C$371)</f>
        <v>1</v>
      </c>
      <c r="H371" s="39">
        <f t="shared" ref="H371:H434" si="92">+IF(D371=0,"",D371/D$371)</f>
        <v>1</v>
      </c>
      <c r="I371" s="39">
        <f t="shared" ref="I371:I434" si="93">+IF(E371=0,"",E371/E$371)</f>
        <v>1</v>
      </c>
      <c r="J371" s="39">
        <f t="shared" ref="J371:J434" si="94">+IF(F371=0,"",F371/F$371)</f>
        <v>1</v>
      </c>
      <c r="K371" s="39">
        <f>+IF(AND(C371=0,E371=0),"",IF(C371=0,1,IF(E371=0,-1,(E371-C371)/C371)))</f>
        <v>6.4327485380116955E-2</v>
      </c>
      <c r="L371" s="39">
        <f>+IF(AND(D371=0,F371=0),"",IF(D371=0,1,IF(F371=0,-1,(F371-D371)/D371)))</f>
        <v>-5.0788091068301226E-2</v>
      </c>
      <c r="M371" s="39">
        <f t="shared" ref="M371:M434" si="95">+IF(OR(AND(G371=""),(K371="")),"",G371*K371)</f>
        <v>6.4327485380116955E-2</v>
      </c>
      <c r="N371" s="40">
        <f t="shared" ref="N371:N434" si="96">+IF(OR(AND(H371=""),(L371="")),"",H371*L371)</f>
        <v>-5.0788091068301226E-2</v>
      </c>
    </row>
    <row r="372" spans="1:14" x14ac:dyDescent="0.2">
      <c r="A372" s="8"/>
      <c r="B372" s="43" t="s">
        <v>344</v>
      </c>
      <c r="C372" s="49">
        <v>6</v>
      </c>
      <c r="D372" s="46">
        <v>0</v>
      </c>
      <c r="E372" s="46">
        <v>6</v>
      </c>
      <c r="F372" s="46">
        <v>0</v>
      </c>
      <c r="G372" s="47">
        <f t="shared" si="91"/>
        <v>1.7543859649122806E-2</v>
      </c>
      <c r="H372" s="47" t="str">
        <f t="shared" si="92"/>
        <v/>
      </c>
      <c r="I372" s="47">
        <f t="shared" si="93"/>
        <v>1.6483516483516484E-2</v>
      </c>
      <c r="J372" s="47" t="str">
        <f t="shared" si="94"/>
        <v/>
      </c>
      <c r="K372" s="47">
        <f t="shared" ref="K372:K435" si="97">+IF(AND(C372=0,E372=0)," ",IF(C372=0,1,IF(E372=0,-1,(E372-C372)/C372)))</f>
        <v>0</v>
      </c>
      <c r="L372" s="47" t="str">
        <f t="shared" ref="L372:L435" si="98">+IF(AND(D372=0,F372=0)," ",IF(D372=0,1,IF(F372=0,-1,(F372-D372)/D372)))</f>
        <v xml:space="preserve"> </v>
      </c>
      <c r="M372" s="47">
        <f t="shared" si="95"/>
        <v>0</v>
      </c>
      <c r="N372" s="48" t="str">
        <f t="shared" si="96"/>
        <v/>
      </c>
    </row>
    <row r="373" spans="1:14" x14ac:dyDescent="0.2">
      <c r="A373" s="8"/>
      <c r="B373" s="44" t="s">
        <v>345</v>
      </c>
      <c r="C373" s="41">
        <v>2</v>
      </c>
      <c r="D373" s="9">
        <v>1</v>
      </c>
      <c r="E373" s="9">
        <v>11</v>
      </c>
      <c r="F373" s="9">
        <v>1</v>
      </c>
      <c r="G373" s="10">
        <f t="shared" si="91"/>
        <v>5.8479532163742687E-3</v>
      </c>
      <c r="H373" s="10">
        <f t="shared" si="92"/>
        <v>8.7565674255691769E-4</v>
      </c>
      <c r="I373" s="10">
        <f t="shared" si="93"/>
        <v>3.021978021978022E-2</v>
      </c>
      <c r="J373" s="10">
        <f t="shared" si="94"/>
        <v>9.225092250922509E-4</v>
      </c>
      <c r="K373" s="10">
        <f t="shared" si="97"/>
        <v>4.5</v>
      </c>
      <c r="L373" s="10">
        <f t="shared" si="98"/>
        <v>0</v>
      </c>
      <c r="M373" s="10">
        <f t="shared" si="95"/>
        <v>2.6315789473684209E-2</v>
      </c>
      <c r="N373" s="20">
        <f t="shared" si="96"/>
        <v>0</v>
      </c>
    </row>
    <row r="374" spans="1:14" x14ac:dyDescent="0.2">
      <c r="A374" s="8"/>
      <c r="B374" s="44" t="s">
        <v>346</v>
      </c>
      <c r="C374" s="41">
        <v>1</v>
      </c>
      <c r="D374" s="9">
        <v>0</v>
      </c>
      <c r="E374" s="9">
        <v>0</v>
      </c>
      <c r="F374" s="9">
        <v>0</v>
      </c>
      <c r="G374" s="10">
        <f t="shared" si="91"/>
        <v>2.9239766081871343E-3</v>
      </c>
      <c r="H374" s="10" t="str">
        <f t="shared" si="92"/>
        <v/>
      </c>
      <c r="I374" s="10" t="str">
        <f t="shared" si="93"/>
        <v/>
      </c>
      <c r="J374" s="10" t="str">
        <f t="shared" si="94"/>
        <v/>
      </c>
      <c r="K374" s="10">
        <f t="shared" si="97"/>
        <v>-1</v>
      </c>
      <c r="L374" s="10" t="str">
        <f t="shared" si="98"/>
        <v xml:space="preserve"> </v>
      </c>
      <c r="M374" s="10">
        <f t="shared" si="95"/>
        <v>-2.9239766081871343E-3</v>
      </c>
      <c r="N374" s="20" t="str">
        <f t="shared" si="96"/>
        <v/>
      </c>
    </row>
    <row r="375" spans="1:14" x14ac:dyDescent="0.2">
      <c r="A375" s="8"/>
      <c r="B375" s="44" t="s">
        <v>347</v>
      </c>
      <c r="C375" s="41">
        <v>0</v>
      </c>
      <c r="D375" s="9">
        <v>0</v>
      </c>
      <c r="E375" s="9">
        <v>2</v>
      </c>
      <c r="F375" s="9">
        <v>0</v>
      </c>
      <c r="G375" s="10" t="str">
        <f t="shared" si="91"/>
        <v/>
      </c>
      <c r="H375" s="10" t="str">
        <f t="shared" si="92"/>
        <v/>
      </c>
      <c r="I375" s="10">
        <f t="shared" si="93"/>
        <v>5.4945054945054949E-3</v>
      </c>
      <c r="J375" s="10" t="str">
        <f t="shared" si="94"/>
        <v/>
      </c>
      <c r="K375" s="10">
        <f t="shared" si="97"/>
        <v>1</v>
      </c>
      <c r="L375" s="10" t="str">
        <f t="shared" si="98"/>
        <v xml:space="preserve"> </v>
      </c>
      <c r="M375" s="10" t="str">
        <f t="shared" si="95"/>
        <v/>
      </c>
      <c r="N375" s="20" t="str">
        <f t="shared" si="96"/>
        <v/>
      </c>
    </row>
    <row r="376" spans="1:14" x14ac:dyDescent="0.2">
      <c r="A376" s="8"/>
      <c r="B376" s="44" t="s">
        <v>348</v>
      </c>
      <c r="C376" s="41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0" t="str">
        <f t="shared" si="96"/>
        <v/>
      </c>
    </row>
    <row r="377" spans="1:14" x14ac:dyDescent="0.2">
      <c r="A377" s="8"/>
      <c r="B377" s="44" t="s">
        <v>349</v>
      </c>
      <c r="C377" s="41">
        <v>21</v>
      </c>
      <c r="D377" s="9">
        <v>4</v>
      </c>
      <c r="E377" s="9">
        <v>20</v>
      </c>
      <c r="F377" s="9">
        <v>6</v>
      </c>
      <c r="G377" s="10">
        <f t="shared" si="91"/>
        <v>6.1403508771929821E-2</v>
      </c>
      <c r="H377" s="10">
        <f t="shared" si="92"/>
        <v>3.5026269702276708E-3</v>
      </c>
      <c r="I377" s="10">
        <f t="shared" si="93"/>
        <v>5.4945054945054944E-2</v>
      </c>
      <c r="J377" s="10">
        <f t="shared" si="94"/>
        <v>5.5350553505535052E-3</v>
      </c>
      <c r="K377" s="10">
        <f t="shared" si="97"/>
        <v>-4.7619047619047616E-2</v>
      </c>
      <c r="L377" s="10">
        <f t="shared" si="98"/>
        <v>0.5</v>
      </c>
      <c r="M377" s="10">
        <f t="shared" si="95"/>
        <v>-2.9239766081871343E-3</v>
      </c>
      <c r="N377" s="20">
        <f t="shared" si="96"/>
        <v>1.7513134851138354E-3</v>
      </c>
    </row>
    <row r="378" spans="1:14" x14ac:dyDescent="0.2">
      <c r="A378" s="8"/>
      <c r="B378" s="44" t="s">
        <v>350</v>
      </c>
      <c r="C378" s="41">
        <v>3</v>
      </c>
      <c r="D378" s="9">
        <v>0</v>
      </c>
      <c r="E378" s="9">
        <v>2</v>
      </c>
      <c r="F378" s="9">
        <v>0</v>
      </c>
      <c r="G378" s="10">
        <f t="shared" si="91"/>
        <v>8.771929824561403E-3</v>
      </c>
      <c r="H378" s="10" t="str">
        <f t="shared" si="92"/>
        <v/>
      </c>
      <c r="I378" s="10">
        <f t="shared" si="93"/>
        <v>5.4945054945054949E-3</v>
      </c>
      <c r="J378" s="10" t="str">
        <f t="shared" si="94"/>
        <v/>
      </c>
      <c r="K378" s="10">
        <f t="shared" si="97"/>
        <v>-0.33333333333333331</v>
      </c>
      <c r="L378" s="10" t="str">
        <f t="shared" si="98"/>
        <v xml:space="preserve"> </v>
      </c>
      <c r="M378" s="10">
        <f t="shared" si="95"/>
        <v>-2.9239766081871343E-3</v>
      </c>
      <c r="N378" s="20" t="str">
        <f t="shared" si="96"/>
        <v/>
      </c>
    </row>
    <row r="379" spans="1:14" x14ac:dyDescent="0.2">
      <c r="A379" s="8"/>
      <c r="B379" s="44" t="s">
        <v>351</v>
      </c>
      <c r="C379" s="41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20" t="str">
        <f t="shared" si="96"/>
        <v/>
      </c>
    </row>
    <row r="380" spans="1:14" x14ac:dyDescent="0.2">
      <c r="A380" s="8"/>
      <c r="B380" s="44" t="s">
        <v>352</v>
      </c>
      <c r="C380" s="41">
        <v>1</v>
      </c>
      <c r="D380" s="9">
        <v>0</v>
      </c>
      <c r="E380" s="9">
        <v>0</v>
      </c>
      <c r="F380" s="9">
        <v>0</v>
      </c>
      <c r="G380" s="10">
        <f t="shared" si="91"/>
        <v>2.9239766081871343E-3</v>
      </c>
      <c r="H380" s="10" t="str">
        <f t="shared" si="92"/>
        <v/>
      </c>
      <c r="I380" s="10" t="str">
        <f t="shared" si="93"/>
        <v/>
      </c>
      <c r="J380" s="10" t="str">
        <f t="shared" si="94"/>
        <v/>
      </c>
      <c r="K380" s="10">
        <f t="shared" si="97"/>
        <v>-1</v>
      </c>
      <c r="L380" s="10" t="str">
        <f t="shared" si="98"/>
        <v xml:space="preserve"> </v>
      </c>
      <c r="M380" s="10">
        <f t="shared" si="95"/>
        <v>-2.9239766081871343E-3</v>
      </c>
      <c r="N380" s="20" t="str">
        <f t="shared" si="96"/>
        <v/>
      </c>
    </row>
    <row r="381" spans="1:14" x14ac:dyDescent="0.2">
      <c r="A381" s="8"/>
      <c r="B381" s="44" t="s">
        <v>353</v>
      </c>
      <c r="C381" s="41">
        <v>0</v>
      </c>
      <c r="D381" s="9">
        <v>0</v>
      </c>
      <c r="E381" s="9">
        <v>1</v>
      </c>
      <c r="F381" s="9">
        <v>0</v>
      </c>
      <c r="G381" s="10" t="str">
        <f t="shared" si="91"/>
        <v/>
      </c>
      <c r="H381" s="10" t="str">
        <f t="shared" si="92"/>
        <v/>
      </c>
      <c r="I381" s="10">
        <f t="shared" si="93"/>
        <v>2.7472527472527475E-3</v>
      </c>
      <c r="J381" s="10" t="str">
        <f t="shared" si="94"/>
        <v/>
      </c>
      <c r="K381" s="10">
        <f t="shared" si="97"/>
        <v>1</v>
      </c>
      <c r="L381" s="10" t="str">
        <f t="shared" si="98"/>
        <v xml:space="preserve"> </v>
      </c>
      <c r="M381" s="10" t="str">
        <f t="shared" si="95"/>
        <v/>
      </c>
      <c r="N381" s="20" t="str">
        <f t="shared" si="96"/>
        <v/>
      </c>
    </row>
    <row r="382" spans="1:14" x14ac:dyDescent="0.2">
      <c r="A382" s="8"/>
      <c r="B382" s="44" t="s">
        <v>354</v>
      </c>
      <c r="C382" s="41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0" t="str">
        <f t="shared" si="96"/>
        <v/>
      </c>
    </row>
    <row r="383" spans="1:14" x14ac:dyDescent="0.2">
      <c r="A383" s="8"/>
      <c r="B383" s="44" t="s">
        <v>355</v>
      </c>
      <c r="C383" s="41">
        <v>38</v>
      </c>
      <c r="D383" s="9">
        <v>22</v>
      </c>
      <c r="E383" s="9">
        <v>17</v>
      </c>
      <c r="F383" s="9">
        <v>7</v>
      </c>
      <c r="G383" s="10">
        <f t="shared" si="91"/>
        <v>0.1111111111111111</v>
      </c>
      <c r="H383" s="10">
        <f t="shared" si="92"/>
        <v>1.9264448336252189E-2</v>
      </c>
      <c r="I383" s="10">
        <f t="shared" si="93"/>
        <v>4.6703296703296704E-2</v>
      </c>
      <c r="J383" s="10">
        <f t="shared" si="94"/>
        <v>6.4575645756457566E-3</v>
      </c>
      <c r="K383" s="10">
        <f t="shared" si="97"/>
        <v>-0.55263157894736847</v>
      </c>
      <c r="L383" s="10">
        <f t="shared" si="98"/>
        <v>-0.68181818181818177</v>
      </c>
      <c r="M383" s="10">
        <f t="shared" si="95"/>
        <v>-6.1403508771929828E-2</v>
      </c>
      <c r="N383" s="20">
        <f t="shared" si="96"/>
        <v>-1.3134851138353764E-2</v>
      </c>
    </row>
    <row r="384" spans="1:14" x14ac:dyDescent="0.2">
      <c r="A384" s="8"/>
      <c r="B384" s="44" t="s">
        <v>356</v>
      </c>
      <c r="C384" s="41">
        <v>2</v>
      </c>
      <c r="D384" s="9">
        <v>1</v>
      </c>
      <c r="E384" s="9">
        <v>4</v>
      </c>
      <c r="F384" s="9">
        <v>1</v>
      </c>
      <c r="G384" s="10">
        <f t="shared" si="91"/>
        <v>5.8479532163742687E-3</v>
      </c>
      <c r="H384" s="10">
        <f t="shared" si="92"/>
        <v>8.7565674255691769E-4</v>
      </c>
      <c r="I384" s="10">
        <f t="shared" si="93"/>
        <v>1.098901098901099E-2</v>
      </c>
      <c r="J384" s="10">
        <f t="shared" si="94"/>
        <v>9.225092250922509E-4</v>
      </c>
      <c r="K384" s="10">
        <f t="shared" si="97"/>
        <v>1</v>
      </c>
      <c r="L384" s="10">
        <f t="shared" si="98"/>
        <v>0</v>
      </c>
      <c r="M384" s="10">
        <f t="shared" si="95"/>
        <v>5.8479532163742687E-3</v>
      </c>
      <c r="N384" s="20">
        <f t="shared" si="96"/>
        <v>0</v>
      </c>
    </row>
    <row r="385" spans="1:14" x14ac:dyDescent="0.2">
      <c r="A385" s="8"/>
      <c r="B385" s="44" t="s">
        <v>357</v>
      </c>
      <c r="C385" s="41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0" t="str">
        <f t="shared" si="96"/>
        <v/>
      </c>
    </row>
    <row r="386" spans="1:14" x14ac:dyDescent="0.2">
      <c r="A386" s="8"/>
      <c r="B386" s="44" t="s">
        <v>358</v>
      </c>
      <c r="C386" s="41">
        <v>9</v>
      </c>
      <c r="D386" s="9">
        <v>2</v>
      </c>
      <c r="E386" s="9">
        <v>3</v>
      </c>
      <c r="F386" s="9">
        <v>0</v>
      </c>
      <c r="G386" s="10">
        <f t="shared" si="91"/>
        <v>2.6315789473684209E-2</v>
      </c>
      <c r="H386" s="10">
        <f t="shared" si="92"/>
        <v>1.7513134851138354E-3</v>
      </c>
      <c r="I386" s="10">
        <f t="shared" si="93"/>
        <v>8.241758241758242E-3</v>
      </c>
      <c r="J386" s="10" t="str">
        <f t="shared" si="94"/>
        <v/>
      </c>
      <c r="K386" s="10">
        <f t="shared" si="97"/>
        <v>-0.66666666666666663</v>
      </c>
      <c r="L386" s="10">
        <f t="shared" si="98"/>
        <v>-1</v>
      </c>
      <c r="M386" s="10">
        <f t="shared" si="95"/>
        <v>-1.7543859649122806E-2</v>
      </c>
      <c r="N386" s="20">
        <f t="shared" si="96"/>
        <v>-1.7513134851138354E-3</v>
      </c>
    </row>
    <row r="387" spans="1:14" x14ac:dyDescent="0.2">
      <c r="A387" s="8"/>
      <c r="B387" s="44" t="s">
        <v>359</v>
      </c>
      <c r="C387" s="41">
        <v>1</v>
      </c>
      <c r="D387" s="9">
        <v>0</v>
      </c>
      <c r="E387" s="9">
        <v>0</v>
      </c>
      <c r="F387" s="9">
        <v>0</v>
      </c>
      <c r="G387" s="10">
        <f t="shared" si="91"/>
        <v>2.9239766081871343E-3</v>
      </c>
      <c r="H387" s="10" t="str">
        <f t="shared" si="92"/>
        <v/>
      </c>
      <c r="I387" s="10" t="str">
        <f t="shared" si="93"/>
        <v/>
      </c>
      <c r="J387" s="10" t="str">
        <f t="shared" si="94"/>
        <v/>
      </c>
      <c r="K387" s="10">
        <f t="shared" si="97"/>
        <v>-1</v>
      </c>
      <c r="L387" s="10" t="str">
        <f t="shared" si="98"/>
        <v xml:space="preserve"> </v>
      </c>
      <c r="M387" s="10">
        <f t="shared" si="95"/>
        <v>-2.9239766081871343E-3</v>
      </c>
      <c r="N387" s="20" t="str">
        <f t="shared" si="96"/>
        <v/>
      </c>
    </row>
    <row r="388" spans="1:14" x14ac:dyDescent="0.2">
      <c r="A388" s="8"/>
      <c r="B388" s="44" t="s">
        <v>360</v>
      </c>
      <c r="C388" s="41">
        <v>0</v>
      </c>
      <c r="D388" s="9">
        <v>0</v>
      </c>
      <c r="E388" s="9">
        <v>1</v>
      </c>
      <c r="F388" s="9">
        <v>0</v>
      </c>
      <c r="G388" s="10" t="str">
        <f t="shared" si="91"/>
        <v/>
      </c>
      <c r="H388" s="10" t="str">
        <f t="shared" si="92"/>
        <v/>
      </c>
      <c r="I388" s="10">
        <f t="shared" si="93"/>
        <v>2.7472527472527475E-3</v>
      </c>
      <c r="J388" s="10" t="str">
        <f t="shared" si="94"/>
        <v/>
      </c>
      <c r="K388" s="10">
        <f t="shared" si="97"/>
        <v>1</v>
      </c>
      <c r="L388" s="10" t="str">
        <f t="shared" si="98"/>
        <v xml:space="preserve"> </v>
      </c>
      <c r="M388" s="10" t="str">
        <f t="shared" si="95"/>
        <v/>
      </c>
      <c r="N388" s="20" t="str">
        <f t="shared" si="96"/>
        <v/>
      </c>
    </row>
    <row r="389" spans="1:14" x14ac:dyDescent="0.2">
      <c r="A389" s="8"/>
      <c r="B389" s="44" t="s">
        <v>361</v>
      </c>
      <c r="C389" s="41">
        <v>0</v>
      </c>
      <c r="D389" s="9">
        <v>1</v>
      </c>
      <c r="E389" s="9">
        <v>1</v>
      </c>
      <c r="F389" s="9">
        <v>0</v>
      </c>
      <c r="G389" s="10" t="str">
        <f t="shared" si="91"/>
        <v/>
      </c>
      <c r="H389" s="10">
        <f t="shared" si="92"/>
        <v>8.7565674255691769E-4</v>
      </c>
      <c r="I389" s="10">
        <f t="shared" si="93"/>
        <v>2.7472527472527475E-3</v>
      </c>
      <c r="J389" s="10" t="str">
        <f t="shared" si="94"/>
        <v/>
      </c>
      <c r="K389" s="10">
        <f t="shared" si="97"/>
        <v>1</v>
      </c>
      <c r="L389" s="10">
        <f t="shared" si="98"/>
        <v>-1</v>
      </c>
      <c r="M389" s="10" t="str">
        <f t="shared" si="95"/>
        <v/>
      </c>
      <c r="N389" s="20">
        <f t="shared" si="96"/>
        <v>-8.7565674255691769E-4</v>
      </c>
    </row>
    <row r="390" spans="1:14" x14ac:dyDescent="0.2">
      <c r="A390" s="8"/>
      <c r="B390" s="44" t="s">
        <v>362</v>
      </c>
      <c r="C390" s="41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0" t="str">
        <f t="shared" si="96"/>
        <v/>
      </c>
    </row>
    <row r="391" spans="1:14" x14ac:dyDescent="0.2">
      <c r="A391" s="8"/>
      <c r="B391" s="44" t="s">
        <v>363</v>
      </c>
      <c r="C391" s="41">
        <v>4</v>
      </c>
      <c r="D391" s="9">
        <v>1</v>
      </c>
      <c r="E391" s="9">
        <v>24</v>
      </c>
      <c r="F391" s="9">
        <v>12</v>
      </c>
      <c r="G391" s="10">
        <f t="shared" si="91"/>
        <v>1.1695906432748537E-2</v>
      </c>
      <c r="H391" s="10">
        <f t="shared" si="92"/>
        <v>8.7565674255691769E-4</v>
      </c>
      <c r="I391" s="10">
        <f t="shared" si="93"/>
        <v>6.5934065934065936E-2</v>
      </c>
      <c r="J391" s="10">
        <f t="shared" si="94"/>
        <v>1.107011070110701E-2</v>
      </c>
      <c r="K391" s="10">
        <f t="shared" si="97"/>
        <v>5</v>
      </c>
      <c r="L391" s="10">
        <f t="shared" si="98"/>
        <v>11</v>
      </c>
      <c r="M391" s="10">
        <f t="shared" si="95"/>
        <v>5.8479532163742687E-2</v>
      </c>
      <c r="N391" s="20">
        <f t="shared" si="96"/>
        <v>9.6322241681260946E-3</v>
      </c>
    </row>
    <row r="392" spans="1:14" x14ac:dyDescent="0.2">
      <c r="A392" s="8"/>
      <c r="B392" s="44" t="s">
        <v>364</v>
      </c>
      <c r="C392" s="41">
        <v>0</v>
      </c>
      <c r="D392" s="9">
        <v>0</v>
      </c>
      <c r="E392" s="9">
        <v>0</v>
      </c>
      <c r="F392" s="9">
        <v>0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 t="str">
        <f t="shared" si="98"/>
        <v xml:space="preserve"> </v>
      </c>
      <c r="M392" s="10" t="str">
        <f t="shared" si="95"/>
        <v/>
      </c>
      <c r="N392" s="20" t="str">
        <f t="shared" si="96"/>
        <v/>
      </c>
    </row>
    <row r="393" spans="1:14" x14ac:dyDescent="0.2">
      <c r="A393" s="8"/>
      <c r="B393" s="44" t="s">
        <v>365</v>
      </c>
      <c r="C393" s="41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0" t="str">
        <f t="shared" si="96"/>
        <v/>
      </c>
    </row>
    <row r="394" spans="1:14" x14ac:dyDescent="0.2">
      <c r="A394" s="8"/>
      <c r="B394" s="44" t="s">
        <v>366</v>
      </c>
      <c r="C394" s="41">
        <v>0</v>
      </c>
      <c r="D394" s="9">
        <v>2</v>
      </c>
      <c r="E394" s="9">
        <v>1</v>
      </c>
      <c r="F394" s="9">
        <v>3</v>
      </c>
      <c r="G394" s="10" t="str">
        <f t="shared" si="91"/>
        <v/>
      </c>
      <c r="H394" s="10">
        <f t="shared" si="92"/>
        <v>1.7513134851138354E-3</v>
      </c>
      <c r="I394" s="10">
        <f t="shared" si="93"/>
        <v>2.7472527472527475E-3</v>
      </c>
      <c r="J394" s="10">
        <f t="shared" si="94"/>
        <v>2.7675276752767526E-3</v>
      </c>
      <c r="K394" s="10">
        <f t="shared" si="97"/>
        <v>1</v>
      </c>
      <c r="L394" s="10">
        <f t="shared" si="98"/>
        <v>0.5</v>
      </c>
      <c r="M394" s="10" t="str">
        <f t="shared" si="95"/>
        <v/>
      </c>
      <c r="N394" s="20">
        <f t="shared" si="96"/>
        <v>8.7565674255691769E-4</v>
      </c>
    </row>
    <row r="395" spans="1:14" x14ac:dyDescent="0.2">
      <c r="A395" s="8"/>
      <c r="B395" s="44" t="s">
        <v>367</v>
      </c>
      <c r="C395" s="41">
        <v>7</v>
      </c>
      <c r="D395" s="9">
        <v>12</v>
      </c>
      <c r="E395" s="9">
        <v>3</v>
      </c>
      <c r="F395" s="9">
        <v>40</v>
      </c>
      <c r="G395" s="10">
        <f t="shared" si="91"/>
        <v>2.046783625730994E-2</v>
      </c>
      <c r="H395" s="10">
        <f t="shared" si="92"/>
        <v>1.0507880910683012E-2</v>
      </c>
      <c r="I395" s="10">
        <f t="shared" si="93"/>
        <v>8.241758241758242E-3</v>
      </c>
      <c r="J395" s="10">
        <f t="shared" si="94"/>
        <v>3.6900369003690037E-2</v>
      </c>
      <c r="K395" s="10">
        <f t="shared" si="97"/>
        <v>-0.5714285714285714</v>
      </c>
      <c r="L395" s="10">
        <f t="shared" si="98"/>
        <v>2.3333333333333335</v>
      </c>
      <c r="M395" s="10">
        <f t="shared" si="95"/>
        <v>-1.1695906432748537E-2</v>
      </c>
      <c r="N395" s="20">
        <f t="shared" si="96"/>
        <v>2.4518388791593695E-2</v>
      </c>
    </row>
    <row r="396" spans="1:14" x14ac:dyDescent="0.2">
      <c r="A396" s="8"/>
      <c r="B396" s="44" t="s">
        <v>368</v>
      </c>
      <c r="C396" s="41">
        <v>0</v>
      </c>
      <c r="D396" s="9">
        <v>1</v>
      </c>
      <c r="E396" s="9">
        <v>3</v>
      </c>
      <c r="F396" s="9">
        <v>7</v>
      </c>
      <c r="G396" s="10" t="str">
        <f t="shared" si="91"/>
        <v/>
      </c>
      <c r="H396" s="10">
        <f t="shared" si="92"/>
        <v>8.7565674255691769E-4</v>
      </c>
      <c r="I396" s="10">
        <f t="shared" si="93"/>
        <v>8.241758241758242E-3</v>
      </c>
      <c r="J396" s="10">
        <f t="shared" si="94"/>
        <v>6.4575645756457566E-3</v>
      </c>
      <c r="K396" s="10">
        <f t="shared" si="97"/>
        <v>1</v>
      </c>
      <c r="L396" s="10">
        <f t="shared" si="98"/>
        <v>6</v>
      </c>
      <c r="M396" s="10" t="str">
        <f t="shared" si="95"/>
        <v/>
      </c>
      <c r="N396" s="20">
        <f t="shared" si="96"/>
        <v>5.2539404553415062E-3</v>
      </c>
    </row>
    <row r="397" spans="1:14" x14ac:dyDescent="0.2">
      <c r="A397" s="8"/>
      <c r="B397" s="44" t="s">
        <v>369</v>
      </c>
      <c r="C397" s="41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20" t="str">
        <f t="shared" si="96"/>
        <v/>
      </c>
    </row>
    <row r="398" spans="1:14" x14ac:dyDescent="0.2">
      <c r="A398" s="8"/>
      <c r="B398" s="44" t="s">
        <v>370</v>
      </c>
      <c r="C398" s="41">
        <v>0</v>
      </c>
      <c r="D398" s="9">
        <v>0</v>
      </c>
      <c r="E398" s="9">
        <v>1</v>
      </c>
      <c r="F398" s="9">
        <v>5</v>
      </c>
      <c r="G398" s="10" t="str">
        <f t="shared" si="91"/>
        <v/>
      </c>
      <c r="H398" s="10" t="str">
        <f t="shared" si="92"/>
        <v/>
      </c>
      <c r="I398" s="10">
        <f t="shared" si="93"/>
        <v>2.7472527472527475E-3</v>
      </c>
      <c r="J398" s="10">
        <f t="shared" si="94"/>
        <v>4.6125461254612546E-3</v>
      </c>
      <c r="K398" s="10">
        <f t="shared" si="97"/>
        <v>1</v>
      </c>
      <c r="L398" s="10">
        <f t="shared" si="98"/>
        <v>1</v>
      </c>
      <c r="M398" s="10" t="str">
        <f t="shared" si="95"/>
        <v/>
      </c>
      <c r="N398" s="20" t="str">
        <f t="shared" si="96"/>
        <v/>
      </c>
    </row>
    <row r="399" spans="1:14" x14ac:dyDescent="0.2">
      <c r="A399" s="8"/>
      <c r="B399" s="44" t="s">
        <v>371</v>
      </c>
      <c r="C399" s="41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0" t="str">
        <f t="shared" si="96"/>
        <v/>
      </c>
    </row>
    <row r="400" spans="1:14" x14ac:dyDescent="0.2">
      <c r="A400" s="8"/>
      <c r="B400" s="44" t="s">
        <v>372</v>
      </c>
      <c r="C400" s="41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20" t="str">
        <f t="shared" si="96"/>
        <v/>
      </c>
    </row>
    <row r="401" spans="1:14" x14ac:dyDescent="0.2">
      <c r="A401" s="8"/>
      <c r="B401" s="44" t="s">
        <v>373</v>
      </c>
      <c r="C401" s="41">
        <v>2</v>
      </c>
      <c r="D401" s="9">
        <v>0</v>
      </c>
      <c r="E401" s="9">
        <v>0</v>
      </c>
      <c r="F401" s="9">
        <v>0</v>
      </c>
      <c r="G401" s="10">
        <f t="shared" si="91"/>
        <v>5.8479532163742687E-3</v>
      </c>
      <c r="H401" s="10" t="str">
        <f t="shared" si="92"/>
        <v/>
      </c>
      <c r="I401" s="10" t="str">
        <f t="shared" si="93"/>
        <v/>
      </c>
      <c r="J401" s="10" t="str">
        <f t="shared" si="94"/>
        <v/>
      </c>
      <c r="K401" s="10">
        <f t="shared" si="97"/>
        <v>-1</v>
      </c>
      <c r="L401" s="10" t="str">
        <f t="shared" si="98"/>
        <v xml:space="preserve"> </v>
      </c>
      <c r="M401" s="10">
        <f t="shared" si="95"/>
        <v>-5.8479532163742687E-3</v>
      </c>
      <c r="N401" s="20" t="str">
        <f t="shared" si="96"/>
        <v/>
      </c>
    </row>
    <row r="402" spans="1:14" x14ac:dyDescent="0.2">
      <c r="A402" s="8"/>
      <c r="B402" s="44" t="s">
        <v>374</v>
      </c>
      <c r="C402" s="41">
        <v>0</v>
      </c>
      <c r="D402" s="9">
        <v>0</v>
      </c>
      <c r="E402" s="9">
        <v>1</v>
      </c>
      <c r="F402" s="9">
        <v>2</v>
      </c>
      <c r="G402" s="10" t="str">
        <f t="shared" si="91"/>
        <v/>
      </c>
      <c r="H402" s="10" t="str">
        <f t="shared" si="92"/>
        <v/>
      </c>
      <c r="I402" s="10">
        <f t="shared" si="93"/>
        <v>2.7472527472527475E-3</v>
      </c>
      <c r="J402" s="10">
        <f t="shared" si="94"/>
        <v>1.8450184501845018E-3</v>
      </c>
      <c r="K402" s="10">
        <f t="shared" si="97"/>
        <v>1</v>
      </c>
      <c r="L402" s="10">
        <f t="shared" si="98"/>
        <v>1</v>
      </c>
      <c r="M402" s="10" t="str">
        <f t="shared" si="95"/>
        <v/>
      </c>
      <c r="N402" s="20" t="str">
        <f t="shared" si="96"/>
        <v/>
      </c>
    </row>
    <row r="403" spans="1:14" x14ac:dyDescent="0.2">
      <c r="A403" s="8"/>
      <c r="B403" s="44" t="s">
        <v>375</v>
      </c>
      <c r="C403" s="41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20" t="str">
        <f t="shared" si="96"/>
        <v/>
      </c>
    </row>
    <row r="404" spans="1:14" ht="25.5" x14ac:dyDescent="0.2">
      <c r="A404" s="8"/>
      <c r="B404" s="44" t="s">
        <v>376</v>
      </c>
      <c r="C404" s="41">
        <v>0</v>
      </c>
      <c r="D404" s="9">
        <v>1</v>
      </c>
      <c r="E404" s="9">
        <v>0</v>
      </c>
      <c r="F404" s="9">
        <v>1</v>
      </c>
      <c r="G404" s="10" t="str">
        <f t="shared" si="91"/>
        <v/>
      </c>
      <c r="H404" s="10">
        <f t="shared" si="92"/>
        <v>8.7565674255691769E-4</v>
      </c>
      <c r="I404" s="10" t="str">
        <f t="shared" si="93"/>
        <v/>
      </c>
      <c r="J404" s="10">
        <f t="shared" si="94"/>
        <v>9.225092250922509E-4</v>
      </c>
      <c r="K404" s="10" t="str">
        <f t="shared" si="97"/>
        <v xml:space="preserve"> </v>
      </c>
      <c r="L404" s="10">
        <f t="shared" si="98"/>
        <v>0</v>
      </c>
      <c r="M404" s="10" t="str">
        <f t="shared" si="95"/>
        <v/>
      </c>
      <c r="N404" s="20">
        <f t="shared" si="96"/>
        <v>0</v>
      </c>
    </row>
    <row r="405" spans="1:14" ht="25.5" x14ac:dyDescent="0.2">
      <c r="A405" s="8"/>
      <c r="B405" s="44" t="s">
        <v>377</v>
      </c>
      <c r="C405" s="41">
        <v>0</v>
      </c>
      <c r="D405" s="9">
        <v>2</v>
      </c>
      <c r="E405" s="9">
        <v>3</v>
      </c>
      <c r="F405" s="9">
        <v>2</v>
      </c>
      <c r="G405" s="10" t="str">
        <f t="shared" si="91"/>
        <v/>
      </c>
      <c r="H405" s="10">
        <f t="shared" si="92"/>
        <v>1.7513134851138354E-3</v>
      </c>
      <c r="I405" s="10">
        <f t="shared" si="93"/>
        <v>8.241758241758242E-3</v>
      </c>
      <c r="J405" s="10">
        <f t="shared" si="94"/>
        <v>1.8450184501845018E-3</v>
      </c>
      <c r="K405" s="10">
        <f t="shared" si="97"/>
        <v>1</v>
      </c>
      <c r="L405" s="10">
        <f t="shared" si="98"/>
        <v>0</v>
      </c>
      <c r="M405" s="10" t="str">
        <f t="shared" si="95"/>
        <v/>
      </c>
      <c r="N405" s="20">
        <f t="shared" si="96"/>
        <v>0</v>
      </c>
    </row>
    <row r="406" spans="1:14" x14ac:dyDescent="0.2">
      <c r="A406" s="8"/>
      <c r="B406" s="44" t="s">
        <v>378</v>
      </c>
      <c r="C406" s="41">
        <v>19</v>
      </c>
      <c r="D406" s="9">
        <v>4</v>
      </c>
      <c r="E406" s="9">
        <v>65</v>
      </c>
      <c r="F406" s="9">
        <v>14</v>
      </c>
      <c r="G406" s="10">
        <f t="shared" si="91"/>
        <v>5.5555555555555552E-2</v>
      </c>
      <c r="H406" s="10">
        <f t="shared" si="92"/>
        <v>3.5026269702276708E-3</v>
      </c>
      <c r="I406" s="10">
        <f t="shared" si="93"/>
        <v>0.17857142857142858</v>
      </c>
      <c r="J406" s="10">
        <f t="shared" si="94"/>
        <v>1.2915129151291513E-2</v>
      </c>
      <c r="K406" s="10">
        <f t="shared" si="97"/>
        <v>2.4210526315789473</v>
      </c>
      <c r="L406" s="10">
        <f t="shared" si="98"/>
        <v>2.5</v>
      </c>
      <c r="M406" s="10">
        <f t="shared" si="95"/>
        <v>0.13450292397660818</v>
      </c>
      <c r="N406" s="20">
        <f t="shared" si="96"/>
        <v>8.7565674255691769E-3</v>
      </c>
    </row>
    <row r="407" spans="1:14" x14ac:dyDescent="0.2">
      <c r="A407" s="8"/>
      <c r="B407" s="44" t="s">
        <v>379</v>
      </c>
      <c r="C407" s="41">
        <v>1</v>
      </c>
      <c r="D407" s="9">
        <v>0</v>
      </c>
      <c r="E407" s="9">
        <v>0</v>
      </c>
      <c r="F407" s="9">
        <v>0</v>
      </c>
      <c r="G407" s="10">
        <f t="shared" si="91"/>
        <v>2.9239766081871343E-3</v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>
        <f t="shared" si="97"/>
        <v>-1</v>
      </c>
      <c r="L407" s="10" t="str">
        <f t="shared" si="98"/>
        <v xml:space="preserve"> </v>
      </c>
      <c r="M407" s="10">
        <f t="shared" si="95"/>
        <v>-2.9239766081871343E-3</v>
      </c>
      <c r="N407" s="20" t="str">
        <f t="shared" si="96"/>
        <v/>
      </c>
    </row>
    <row r="408" spans="1:14" x14ac:dyDescent="0.2">
      <c r="A408" s="8"/>
      <c r="B408" s="44" t="s">
        <v>380</v>
      </c>
      <c r="C408" s="41">
        <v>8</v>
      </c>
      <c r="D408" s="9">
        <v>0</v>
      </c>
      <c r="E408" s="9">
        <v>0</v>
      </c>
      <c r="F408" s="9">
        <v>0</v>
      </c>
      <c r="G408" s="10">
        <f t="shared" si="91"/>
        <v>2.3391812865497075E-2</v>
      </c>
      <c r="H408" s="10" t="str">
        <f t="shared" si="92"/>
        <v/>
      </c>
      <c r="I408" s="10" t="str">
        <f t="shared" si="93"/>
        <v/>
      </c>
      <c r="J408" s="10" t="str">
        <f t="shared" si="94"/>
        <v/>
      </c>
      <c r="K408" s="10">
        <f t="shared" si="97"/>
        <v>-1</v>
      </c>
      <c r="L408" s="10" t="str">
        <f t="shared" si="98"/>
        <v xml:space="preserve"> </v>
      </c>
      <c r="M408" s="10">
        <f t="shared" si="95"/>
        <v>-2.3391812865497075E-2</v>
      </c>
      <c r="N408" s="20" t="str">
        <f t="shared" si="96"/>
        <v/>
      </c>
    </row>
    <row r="409" spans="1:14" x14ac:dyDescent="0.2">
      <c r="A409" s="8"/>
      <c r="B409" s="44" t="s">
        <v>381</v>
      </c>
      <c r="C409" s="41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20" t="str">
        <f t="shared" si="96"/>
        <v/>
      </c>
    </row>
    <row r="410" spans="1:14" x14ac:dyDescent="0.2">
      <c r="A410" s="8"/>
      <c r="B410" s="44" t="s">
        <v>382</v>
      </c>
      <c r="C410" s="41">
        <v>3</v>
      </c>
      <c r="D410" s="9">
        <v>1</v>
      </c>
      <c r="E410" s="9">
        <v>2</v>
      </c>
      <c r="F410" s="9">
        <v>0</v>
      </c>
      <c r="G410" s="10">
        <f t="shared" si="91"/>
        <v>8.771929824561403E-3</v>
      </c>
      <c r="H410" s="10">
        <f t="shared" si="92"/>
        <v>8.7565674255691769E-4</v>
      </c>
      <c r="I410" s="10">
        <f t="shared" si="93"/>
        <v>5.4945054945054949E-3</v>
      </c>
      <c r="J410" s="10" t="str">
        <f t="shared" si="94"/>
        <v/>
      </c>
      <c r="K410" s="10">
        <f t="shared" si="97"/>
        <v>-0.33333333333333331</v>
      </c>
      <c r="L410" s="10">
        <f t="shared" si="98"/>
        <v>-1</v>
      </c>
      <c r="M410" s="10">
        <f t="shared" si="95"/>
        <v>-2.9239766081871343E-3</v>
      </c>
      <c r="N410" s="20">
        <f t="shared" si="96"/>
        <v>-8.7565674255691769E-4</v>
      </c>
    </row>
    <row r="411" spans="1:14" x14ac:dyDescent="0.2">
      <c r="A411" s="8"/>
      <c r="B411" s="44" t="s">
        <v>383</v>
      </c>
      <c r="C411" s="41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20" t="str">
        <f t="shared" si="96"/>
        <v/>
      </c>
    </row>
    <row r="412" spans="1:14" x14ac:dyDescent="0.2">
      <c r="A412" s="8"/>
      <c r="B412" s="44" t="s">
        <v>384</v>
      </c>
      <c r="C412" s="41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0" t="str">
        <f t="shared" si="96"/>
        <v/>
      </c>
    </row>
    <row r="413" spans="1:14" x14ac:dyDescent="0.2">
      <c r="A413" s="8"/>
      <c r="B413" s="44" t="s">
        <v>385</v>
      </c>
      <c r="C413" s="41">
        <v>0</v>
      </c>
      <c r="D413" s="9">
        <v>0</v>
      </c>
      <c r="E413" s="9">
        <v>0</v>
      </c>
      <c r="F413" s="9">
        <v>0</v>
      </c>
      <c r="G413" s="10" t="str">
        <f t="shared" si="91"/>
        <v/>
      </c>
      <c r="H413" s="10" t="str">
        <f t="shared" si="92"/>
        <v/>
      </c>
      <c r="I413" s="10" t="str">
        <f t="shared" si="93"/>
        <v/>
      </c>
      <c r="J413" s="10" t="str">
        <f t="shared" si="94"/>
        <v/>
      </c>
      <c r="K413" s="10" t="str">
        <f t="shared" si="97"/>
        <v xml:space="preserve"> </v>
      </c>
      <c r="L413" s="10" t="str">
        <f t="shared" si="98"/>
        <v xml:space="preserve"> </v>
      </c>
      <c r="M413" s="10" t="str">
        <f t="shared" si="95"/>
        <v/>
      </c>
      <c r="N413" s="20" t="str">
        <f t="shared" si="96"/>
        <v/>
      </c>
    </row>
    <row r="414" spans="1:14" x14ac:dyDescent="0.2">
      <c r="A414" s="8"/>
      <c r="B414" s="44" t="s">
        <v>386</v>
      </c>
      <c r="C414" s="41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0" t="str">
        <f t="shared" si="96"/>
        <v/>
      </c>
    </row>
    <row r="415" spans="1:14" x14ac:dyDescent="0.2">
      <c r="A415" s="8"/>
      <c r="B415" s="44" t="s">
        <v>387</v>
      </c>
      <c r="C415" s="41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0" t="str">
        <f t="shared" si="96"/>
        <v/>
      </c>
    </row>
    <row r="416" spans="1:14" x14ac:dyDescent="0.2">
      <c r="A416" s="8"/>
      <c r="B416" s="44" t="s">
        <v>388</v>
      </c>
      <c r="C416" s="41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20" t="str">
        <f t="shared" si="96"/>
        <v/>
      </c>
    </row>
    <row r="417" spans="1:14" x14ac:dyDescent="0.2">
      <c r="A417" s="8" t="s">
        <v>76</v>
      </c>
      <c r="B417" s="44" t="s">
        <v>389</v>
      </c>
      <c r="C417" s="41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0" t="str">
        <f t="shared" si="96"/>
        <v/>
      </c>
    </row>
    <row r="418" spans="1:14" x14ac:dyDescent="0.2">
      <c r="A418" s="8" t="s">
        <v>76</v>
      </c>
      <c r="B418" s="44" t="s">
        <v>390</v>
      </c>
      <c r="C418" s="41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0" t="str">
        <f t="shared" si="96"/>
        <v/>
      </c>
    </row>
    <row r="419" spans="1:14" x14ac:dyDescent="0.2">
      <c r="A419" s="8"/>
      <c r="B419" s="44" t="s">
        <v>391</v>
      </c>
      <c r="C419" s="41">
        <v>43</v>
      </c>
      <c r="D419" s="9">
        <v>44</v>
      </c>
      <c r="E419" s="9">
        <v>22</v>
      </c>
      <c r="F419" s="9">
        <v>15</v>
      </c>
      <c r="G419" s="10">
        <f t="shared" si="91"/>
        <v>0.12573099415204678</v>
      </c>
      <c r="H419" s="10">
        <f t="shared" si="92"/>
        <v>3.8528896672504379E-2</v>
      </c>
      <c r="I419" s="10">
        <f t="shared" si="93"/>
        <v>6.043956043956044E-2</v>
      </c>
      <c r="J419" s="10">
        <f t="shared" si="94"/>
        <v>1.3837638376383764E-2</v>
      </c>
      <c r="K419" s="10">
        <f t="shared" si="97"/>
        <v>-0.48837209302325579</v>
      </c>
      <c r="L419" s="10">
        <f t="shared" si="98"/>
        <v>-0.65909090909090906</v>
      </c>
      <c r="M419" s="10">
        <f t="shared" si="95"/>
        <v>-6.1403508771929821E-2</v>
      </c>
      <c r="N419" s="20">
        <f t="shared" si="96"/>
        <v>-2.5394045534150613E-2</v>
      </c>
    </row>
    <row r="420" spans="1:14" x14ac:dyDescent="0.2">
      <c r="A420" s="8"/>
      <c r="B420" s="44" t="s">
        <v>392</v>
      </c>
      <c r="C420" s="41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0" t="str">
        <f t="shared" si="96"/>
        <v/>
      </c>
    </row>
    <row r="421" spans="1:14" x14ac:dyDescent="0.2">
      <c r="A421" s="8"/>
      <c r="B421" s="44" t="s">
        <v>393</v>
      </c>
      <c r="C421" s="41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0" t="str">
        <f t="shared" si="96"/>
        <v/>
      </c>
    </row>
    <row r="422" spans="1:14" x14ac:dyDescent="0.2">
      <c r="A422" s="8"/>
      <c r="B422" s="44" t="s">
        <v>394</v>
      </c>
      <c r="C422" s="41">
        <v>10</v>
      </c>
      <c r="D422" s="9">
        <v>1</v>
      </c>
      <c r="E422" s="9">
        <v>21</v>
      </c>
      <c r="F422" s="9">
        <v>6</v>
      </c>
      <c r="G422" s="10">
        <f t="shared" si="91"/>
        <v>2.9239766081871343E-2</v>
      </c>
      <c r="H422" s="10">
        <f t="shared" si="92"/>
        <v>8.7565674255691769E-4</v>
      </c>
      <c r="I422" s="10">
        <f t="shared" si="93"/>
        <v>5.7692307692307696E-2</v>
      </c>
      <c r="J422" s="10">
        <f t="shared" si="94"/>
        <v>5.5350553505535052E-3</v>
      </c>
      <c r="K422" s="10">
        <f t="shared" si="97"/>
        <v>1.1000000000000001</v>
      </c>
      <c r="L422" s="10">
        <f t="shared" si="98"/>
        <v>5</v>
      </c>
      <c r="M422" s="10">
        <f t="shared" si="95"/>
        <v>3.2163742690058478E-2</v>
      </c>
      <c r="N422" s="20">
        <f t="shared" si="96"/>
        <v>4.3782837127845885E-3</v>
      </c>
    </row>
    <row r="423" spans="1:14" x14ac:dyDescent="0.2">
      <c r="A423" s="8"/>
      <c r="B423" s="44" t="s">
        <v>395</v>
      </c>
      <c r="C423" s="41">
        <v>52</v>
      </c>
      <c r="D423" s="9">
        <v>36</v>
      </c>
      <c r="E423" s="9">
        <v>22</v>
      </c>
      <c r="F423" s="9">
        <v>21</v>
      </c>
      <c r="G423" s="10">
        <f t="shared" si="91"/>
        <v>0.15204678362573099</v>
      </c>
      <c r="H423" s="10">
        <f t="shared" si="92"/>
        <v>3.1523642732049037E-2</v>
      </c>
      <c r="I423" s="10">
        <f t="shared" si="93"/>
        <v>6.043956043956044E-2</v>
      </c>
      <c r="J423" s="10">
        <f t="shared" si="94"/>
        <v>1.9372693726937271E-2</v>
      </c>
      <c r="K423" s="10">
        <f t="shared" si="97"/>
        <v>-0.57692307692307687</v>
      </c>
      <c r="L423" s="10">
        <f t="shared" si="98"/>
        <v>-0.41666666666666669</v>
      </c>
      <c r="M423" s="10">
        <f t="shared" si="95"/>
        <v>-8.7719298245614016E-2</v>
      </c>
      <c r="N423" s="20">
        <f t="shared" si="96"/>
        <v>-1.3134851138353765E-2</v>
      </c>
    </row>
    <row r="424" spans="1:14" x14ac:dyDescent="0.2">
      <c r="A424" s="8"/>
      <c r="B424" s="44" t="s">
        <v>396</v>
      </c>
      <c r="C424" s="41">
        <v>7</v>
      </c>
      <c r="D424" s="9">
        <v>1</v>
      </c>
      <c r="E424" s="9">
        <v>35</v>
      </c>
      <c r="F424" s="9">
        <v>11</v>
      </c>
      <c r="G424" s="10">
        <f t="shared" si="91"/>
        <v>2.046783625730994E-2</v>
      </c>
      <c r="H424" s="10">
        <f t="shared" si="92"/>
        <v>8.7565674255691769E-4</v>
      </c>
      <c r="I424" s="10">
        <f t="shared" si="93"/>
        <v>9.6153846153846159E-2</v>
      </c>
      <c r="J424" s="10">
        <f t="shared" si="94"/>
        <v>1.014760147601476E-2</v>
      </c>
      <c r="K424" s="10">
        <f t="shared" si="97"/>
        <v>4</v>
      </c>
      <c r="L424" s="10">
        <f t="shared" si="98"/>
        <v>10</v>
      </c>
      <c r="M424" s="10">
        <f t="shared" si="95"/>
        <v>8.1871345029239762E-2</v>
      </c>
      <c r="N424" s="20">
        <f t="shared" si="96"/>
        <v>8.7565674255691769E-3</v>
      </c>
    </row>
    <row r="425" spans="1:14" x14ac:dyDescent="0.2">
      <c r="A425" s="8"/>
      <c r="B425" s="44" t="s">
        <v>397</v>
      </c>
      <c r="C425" s="41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0" t="str">
        <f t="shared" si="96"/>
        <v/>
      </c>
    </row>
    <row r="426" spans="1:14" x14ac:dyDescent="0.2">
      <c r="A426" s="8"/>
      <c r="B426" s="44" t="s">
        <v>398</v>
      </c>
      <c r="C426" s="41">
        <v>0</v>
      </c>
      <c r="D426" s="9">
        <v>0</v>
      </c>
      <c r="E426" s="9">
        <v>1</v>
      </c>
      <c r="F426" s="9">
        <v>0</v>
      </c>
      <c r="G426" s="10" t="str">
        <f t="shared" si="91"/>
        <v/>
      </c>
      <c r="H426" s="10" t="str">
        <f t="shared" si="92"/>
        <v/>
      </c>
      <c r="I426" s="10">
        <f t="shared" si="93"/>
        <v>2.7472527472527475E-3</v>
      </c>
      <c r="J426" s="10" t="str">
        <f t="shared" si="94"/>
        <v/>
      </c>
      <c r="K426" s="10">
        <f t="shared" si="97"/>
        <v>1</v>
      </c>
      <c r="L426" s="10" t="str">
        <f t="shared" si="98"/>
        <v xml:space="preserve"> </v>
      </c>
      <c r="M426" s="10" t="str">
        <f t="shared" si="95"/>
        <v/>
      </c>
      <c r="N426" s="20" t="str">
        <f t="shared" si="96"/>
        <v/>
      </c>
    </row>
    <row r="427" spans="1:14" ht="25.5" x14ac:dyDescent="0.2">
      <c r="A427" s="8"/>
      <c r="B427" s="44" t="s">
        <v>399</v>
      </c>
      <c r="C427" s="41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20" t="str">
        <f t="shared" si="96"/>
        <v/>
      </c>
    </row>
    <row r="428" spans="1:14" x14ac:dyDescent="0.2">
      <c r="A428" s="8"/>
      <c r="B428" s="44" t="s">
        <v>400</v>
      </c>
      <c r="C428" s="41">
        <v>0</v>
      </c>
      <c r="D428" s="9">
        <v>1</v>
      </c>
      <c r="E428" s="9">
        <v>1</v>
      </c>
      <c r="F428" s="9">
        <v>2</v>
      </c>
      <c r="G428" s="10" t="str">
        <f t="shared" si="91"/>
        <v/>
      </c>
      <c r="H428" s="10">
        <f t="shared" si="92"/>
        <v>8.7565674255691769E-4</v>
      </c>
      <c r="I428" s="10">
        <f t="shared" si="93"/>
        <v>2.7472527472527475E-3</v>
      </c>
      <c r="J428" s="10">
        <f t="shared" si="94"/>
        <v>1.8450184501845018E-3</v>
      </c>
      <c r="K428" s="10">
        <f t="shared" si="97"/>
        <v>1</v>
      </c>
      <c r="L428" s="10">
        <f t="shared" si="98"/>
        <v>1</v>
      </c>
      <c r="M428" s="10" t="str">
        <f t="shared" si="95"/>
        <v/>
      </c>
      <c r="N428" s="20">
        <f t="shared" si="96"/>
        <v>8.7565674255691769E-4</v>
      </c>
    </row>
    <row r="429" spans="1:14" x14ac:dyDescent="0.2">
      <c r="A429" s="8"/>
      <c r="B429" s="44" t="s">
        <v>401</v>
      </c>
      <c r="C429" s="41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20" t="str">
        <f t="shared" si="96"/>
        <v/>
      </c>
    </row>
    <row r="430" spans="1:14" x14ac:dyDescent="0.2">
      <c r="A430" s="8"/>
      <c r="B430" s="44" t="s">
        <v>402</v>
      </c>
      <c r="C430" s="41">
        <v>0</v>
      </c>
      <c r="D430" s="9">
        <v>0</v>
      </c>
      <c r="E430" s="9">
        <v>0</v>
      </c>
      <c r="F430" s="9">
        <v>2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>
        <f t="shared" si="94"/>
        <v>1.8450184501845018E-3</v>
      </c>
      <c r="K430" s="10" t="str">
        <f t="shared" si="97"/>
        <v xml:space="preserve"> </v>
      </c>
      <c r="L430" s="10">
        <f t="shared" si="98"/>
        <v>1</v>
      </c>
      <c r="M430" s="10" t="str">
        <f t="shared" si="95"/>
        <v/>
      </c>
      <c r="N430" s="20" t="str">
        <f t="shared" si="96"/>
        <v/>
      </c>
    </row>
    <row r="431" spans="1:14" x14ac:dyDescent="0.2">
      <c r="A431" s="8"/>
      <c r="B431" s="44" t="s">
        <v>403</v>
      </c>
      <c r="C431" s="41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0" t="str">
        <f t="shared" si="96"/>
        <v/>
      </c>
    </row>
    <row r="432" spans="1:14" ht="25.5" x14ac:dyDescent="0.2">
      <c r="A432" s="8"/>
      <c r="B432" s="44" t="s">
        <v>404</v>
      </c>
      <c r="C432" s="41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20" t="str">
        <f t="shared" si="96"/>
        <v/>
      </c>
    </row>
    <row r="433" spans="1:14" ht="25.5" x14ac:dyDescent="0.2">
      <c r="A433" s="8"/>
      <c r="B433" s="44" t="s">
        <v>405</v>
      </c>
      <c r="C433" s="41">
        <v>0</v>
      </c>
      <c r="D433" s="9">
        <v>0</v>
      </c>
      <c r="E433" s="9">
        <v>0</v>
      </c>
      <c r="F433" s="9">
        <v>0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 t="str">
        <f t="shared" si="98"/>
        <v xml:space="preserve"> </v>
      </c>
      <c r="M433" s="10" t="str">
        <f t="shared" si="95"/>
        <v/>
      </c>
      <c r="N433" s="20" t="str">
        <f t="shared" si="96"/>
        <v/>
      </c>
    </row>
    <row r="434" spans="1:14" x14ac:dyDescent="0.2">
      <c r="A434" s="8"/>
      <c r="B434" s="44" t="s">
        <v>406</v>
      </c>
      <c r="C434" s="41">
        <v>0</v>
      </c>
      <c r="D434" s="9">
        <v>1</v>
      </c>
      <c r="E434" s="9">
        <v>0</v>
      </c>
      <c r="F434" s="9">
        <v>0</v>
      </c>
      <c r="G434" s="10" t="str">
        <f t="shared" si="91"/>
        <v/>
      </c>
      <c r="H434" s="10">
        <f t="shared" si="92"/>
        <v>8.7565674255691769E-4</v>
      </c>
      <c r="I434" s="10" t="str">
        <f t="shared" si="93"/>
        <v/>
      </c>
      <c r="J434" s="10" t="str">
        <f t="shared" si="94"/>
        <v/>
      </c>
      <c r="K434" s="10" t="str">
        <f t="shared" si="97"/>
        <v xml:space="preserve"> </v>
      </c>
      <c r="L434" s="10">
        <f t="shared" si="98"/>
        <v>-1</v>
      </c>
      <c r="M434" s="10" t="str">
        <f t="shared" si="95"/>
        <v/>
      </c>
      <c r="N434" s="20">
        <f t="shared" si="96"/>
        <v>-8.7565674255691769E-4</v>
      </c>
    </row>
    <row r="435" spans="1:14" x14ac:dyDescent="0.2">
      <c r="A435" s="8"/>
      <c r="B435" s="44" t="s">
        <v>407</v>
      </c>
      <c r="C435" s="41">
        <v>2</v>
      </c>
      <c r="D435" s="9">
        <v>1</v>
      </c>
      <c r="E435" s="9">
        <v>1</v>
      </c>
      <c r="F435" s="9">
        <v>14</v>
      </c>
      <c r="G435" s="10">
        <f t="shared" ref="G435:G498" si="99">+IF(C435=0,"",C435/C$371)</f>
        <v>5.8479532163742687E-3</v>
      </c>
      <c r="H435" s="10">
        <f t="shared" ref="H435:H498" si="100">+IF(D435=0,"",D435/D$371)</f>
        <v>8.7565674255691769E-4</v>
      </c>
      <c r="I435" s="10">
        <f t="shared" ref="I435:I498" si="101">+IF(E435=0,"",E435/E$371)</f>
        <v>2.7472527472527475E-3</v>
      </c>
      <c r="J435" s="10">
        <f t="shared" ref="J435:J498" si="102">+IF(F435=0,"",F435/F$371)</f>
        <v>1.2915129151291513E-2</v>
      </c>
      <c r="K435" s="10">
        <f t="shared" si="97"/>
        <v>-0.5</v>
      </c>
      <c r="L435" s="10">
        <f t="shared" si="98"/>
        <v>13</v>
      </c>
      <c r="M435" s="10">
        <f t="shared" ref="M435:M498" si="103">+IF(OR(AND(G435=""),(K435="")),"",G435*K435)</f>
        <v>-2.9239766081871343E-3</v>
      </c>
      <c r="N435" s="20">
        <f t="shared" ref="N435:N498" si="104">+IF(OR(AND(H435=""),(L435="")),"",H435*L435)</f>
        <v>1.138353765323993E-2</v>
      </c>
    </row>
    <row r="436" spans="1:14" x14ac:dyDescent="0.2">
      <c r="A436" s="8"/>
      <c r="B436" s="44" t="s">
        <v>408</v>
      </c>
      <c r="C436" s="41">
        <v>0</v>
      </c>
      <c r="D436" s="9">
        <v>0</v>
      </c>
      <c r="E436" s="9">
        <v>1</v>
      </c>
      <c r="F436" s="9">
        <v>1</v>
      </c>
      <c r="G436" s="10" t="str">
        <f t="shared" si="99"/>
        <v/>
      </c>
      <c r="H436" s="10" t="str">
        <f t="shared" si="100"/>
        <v/>
      </c>
      <c r="I436" s="10">
        <f t="shared" si="101"/>
        <v>2.7472527472527475E-3</v>
      </c>
      <c r="J436" s="10">
        <f t="shared" si="102"/>
        <v>9.225092250922509E-4</v>
      </c>
      <c r="K436" s="10">
        <f t="shared" ref="K436:K499" si="105">+IF(AND(C436=0,E436=0)," ",IF(C436=0,1,IF(E436=0,-1,(E436-C436)/C436)))</f>
        <v>1</v>
      </c>
      <c r="L436" s="10">
        <f t="shared" ref="L436:L499" si="106">+IF(AND(D436=0,F436=0)," ",IF(D436=0,1,IF(F436=0,-1,(F436-D436)/D436)))</f>
        <v>1</v>
      </c>
      <c r="M436" s="10" t="str">
        <f t="shared" si="103"/>
        <v/>
      </c>
      <c r="N436" s="20" t="str">
        <f t="shared" si="104"/>
        <v/>
      </c>
    </row>
    <row r="437" spans="1:14" x14ac:dyDescent="0.2">
      <c r="A437" s="8"/>
      <c r="B437" s="44" t="s">
        <v>409</v>
      </c>
      <c r="C437" s="41">
        <v>0</v>
      </c>
      <c r="D437" s="9">
        <v>2</v>
      </c>
      <c r="E437" s="9">
        <v>0</v>
      </c>
      <c r="F437" s="9">
        <v>1</v>
      </c>
      <c r="G437" s="10" t="str">
        <f t="shared" si="99"/>
        <v/>
      </c>
      <c r="H437" s="10">
        <f t="shared" si="100"/>
        <v>1.7513134851138354E-3</v>
      </c>
      <c r="I437" s="10" t="str">
        <f t="shared" si="101"/>
        <v/>
      </c>
      <c r="J437" s="10">
        <f t="shared" si="102"/>
        <v>9.225092250922509E-4</v>
      </c>
      <c r="K437" s="10" t="str">
        <f t="shared" si="105"/>
        <v xml:space="preserve"> </v>
      </c>
      <c r="L437" s="10">
        <f t="shared" si="106"/>
        <v>-0.5</v>
      </c>
      <c r="M437" s="10" t="str">
        <f t="shared" si="103"/>
        <v/>
      </c>
      <c r="N437" s="20">
        <f t="shared" si="104"/>
        <v>-8.7565674255691769E-4</v>
      </c>
    </row>
    <row r="438" spans="1:14" x14ac:dyDescent="0.2">
      <c r="A438" s="8"/>
      <c r="B438" s="44" t="s">
        <v>410</v>
      </c>
      <c r="C438" s="41">
        <v>0</v>
      </c>
      <c r="D438" s="9">
        <v>1</v>
      </c>
      <c r="E438" s="9">
        <v>1</v>
      </c>
      <c r="F438" s="9">
        <v>4</v>
      </c>
      <c r="G438" s="10" t="str">
        <f t="shared" si="99"/>
        <v/>
      </c>
      <c r="H438" s="10">
        <f t="shared" si="100"/>
        <v>8.7565674255691769E-4</v>
      </c>
      <c r="I438" s="10">
        <f t="shared" si="101"/>
        <v>2.7472527472527475E-3</v>
      </c>
      <c r="J438" s="10">
        <f t="shared" si="102"/>
        <v>3.6900369003690036E-3</v>
      </c>
      <c r="K438" s="10">
        <f t="shared" si="105"/>
        <v>1</v>
      </c>
      <c r="L438" s="10">
        <f t="shared" si="106"/>
        <v>3</v>
      </c>
      <c r="M438" s="10" t="str">
        <f t="shared" si="103"/>
        <v/>
      </c>
      <c r="N438" s="20">
        <f t="shared" si="104"/>
        <v>2.6269702276707531E-3</v>
      </c>
    </row>
    <row r="439" spans="1:14" x14ac:dyDescent="0.2">
      <c r="A439" s="8" t="s">
        <v>76</v>
      </c>
      <c r="B439" s="44" t="s">
        <v>411</v>
      </c>
      <c r="C439" s="41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0" t="str">
        <f t="shared" si="104"/>
        <v/>
      </c>
    </row>
    <row r="440" spans="1:14" x14ac:dyDescent="0.2">
      <c r="A440" s="8"/>
      <c r="B440" s="44" t="s">
        <v>412</v>
      </c>
      <c r="C440" s="41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0" t="str">
        <f t="shared" si="104"/>
        <v/>
      </c>
    </row>
    <row r="441" spans="1:14" x14ac:dyDescent="0.2">
      <c r="A441" s="8"/>
      <c r="B441" s="44" t="s">
        <v>413</v>
      </c>
      <c r="C441" s="41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0" t="str">
        <f t="shared" si="104"/>
        <v/>
      </c>
    </row>
    <row r="442" spans="1:14" x14ac:dyDescent="0.2">
      <c r="A442" s="8"/>
      <c r="B442" s="44" t="s">
        <v>414</v>
      </c>
      <c r="C442" s="41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20" t="str">
        <f t="shared" si="104"/>
        <v/>
      </c>
    </row>
    <row r="443" spans="1:14" x14ac:dyDescent="0.2">
      <c r="A443" s="8"/>
      <c r="B443" s="44" t="s">
        <v>415</v>
      </c>
      <c r="C443" s="41">
        <v>1</v>
      </c>
      <c r="D443" s="9">
        <v>6</v>
      </c>
      <c r="E443" s="9">
        <v>0</v>
      </c>
      <c r="F443" s="9">
        <v>0</v>
      </c>
      <c r="G443" s="10">
        <f t="shared" si="99"/>
        <v>2.9239766081871343E-3</v>
      </c>
      <c r="H443" s="10">
        <f t="shared" si="100"/>
        <v>5.2539404553415062E-3</v>
      </c>
      <c r="I443" s="10" t="str">
        <f t="shared" si="101"/>
        <v/>
      </c>
      <c r="J443" s="10" t="str">
        <f t="shared" si="102"/>
        <v/>
      </c>
      <c r="K443" s="10">
        <f t="shared" si="105"/>
        <v>-1</v>
      </c>
      <c r="L443" s="10">
        <f t="shared" si="106"/>
        <v>-1</v>
      </c>
      <c r="M443" s="10">
        <f t="shared" si="103"/>
        <v>-2.9239766081871343E-3</v>
      </c>
      <c r="N443" s="20">
        <f t="shared" si="104"/>
        <v>-5.2539404553415062E-3</v>
      </c>
    </row>
    <row r="444" spans="1:14" x14ac:dyDescent="0.2">
      <c r="A444" s="8"/>
      <c r="B444" s="44" t="s">
        <v>416</v>
      </c>
      <c r="C444" s="41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0" t="str">
        <f t="shared" si="104"/>
        <v/>
      </c>
    </row>
    <row r="445" spans="1:14" x14ac:dyDescent="0.2">
      <c r="A445" s="8"/>
      <c r="B445" s="44" t="s">
        <v>417</v>
      </c>
      <c r="C445" s="41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0" t="str">
        <f t="shared" si="104"/>
        <v/>
      </c>
    </row>
    <row r="446" spans="1:14" x14ac:dyDescent="0.2">
      <c r="A446" s="8"/>
      <c r="B446" s="44" t="s">
        <v>418</v>
      </c>
      <c r="C446" s="41">
        <v>37</v>
      </c>
      <c r="D446" s="9">
        <v>505</v>
      </c>
      <c r="E446" s="9">
        <v>44</v>
      </c>
      <c r="F446" s="9">
        <v>496</v>
      </c>
      <c r="G446" s="10">
        <f t="shared" si="99"/>
        <v>0.10818713450292397</v>
      </c>
      <c r="H446" s="10">
        <f t="shared" si="100"/>
        <v>0.44220665499124345</v>
      </c>
      <c r="I446" s="10">
        <f t="shared" si="101"/>
        <v>0.12087912087912088</v>
      </c>
      <c r="J446" s="10">
        <f t="shared" si="102"/>
        <v>0.45756457564575648</v>
      </c>
      <c r="K446" s="10">
        <f t="shared" si="105"/>
        <v>0.1891891891891892</v>
      </c>
      <c r="L446" s="10">
        <f t="shared" si="106"/>
        <v>-1.782178217821782E-2</v>
      </c>
      <c r="M446" s="10">
        <f t="shared" si="103"/>
        <v>2.046783625730994E-2</v>
      </c>
      <c r="N446" s="20">
        <f t="shared" si="104"/>
        <v>-7.8809106830122592E-3</v>
      </c>
    </row>
    <row r="447" spans="1:14" ht="24" customHeight="1" x14ac:dyDescent="0.2">
      <c r="A447" s="8"/>
      <c r="B447" s="44" t="s">
        <v>419</v>
      </c>
      <c r="C447" s="41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0" t="str">
        <f t="shared" si="104"/>
        <v/>
      </c>
    </row>
    <row r="448" spans="1:14" x14ac:dyDescent="0.2">
      <c r="A448" s="8"/>
      <c r="B448" s="44" t="s">
        <v>420</v>
      </c>
      <c r="C448" s="41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20" t="str">
        <f t="shared" si="104"/>
        <v/>
      </c>
    </row>
    <row r="449" spans="1:14" x14ac:dyDescent="0.2">
      <c r="A449" s="8"/>
      <c r="B449" s="44" t="s">
        <v>421</v>
      </c>
      <c r="C449" s="41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20" t="str">
        <f t="shared" si="104"/>
        <v/>
      </c>
    </row>
    <row r="450" spans="1:14" x14ac:dyDescent="0.2">
      <c r="A450" s="8"/>
      <c r="B450" s="44" t="s">
        <v>422</v>
      </c>
      <c r="C450" s="41">
        <v>1</v>
      </c>
      <c r="D450" s="9">
        <v>0</v>
      </c>
      <c r="E450" s="9">
        <v>0</v>
      </c>
      <c r="F450" s="9">
        <v>0</v>
      </c>
      <c r="G450" s="10">
        <f t="shared" si="99"/>
        <v>2.9239766081871343E-3</v>
      </c>
      <c r="H450" s="10" t="str">
        <f t="shared" si="100"/>
        <v/>
      </c>
      <c r="I450" s="10" t="str">
        <f t="shared" si="101"/>
        <v/>
      </c>
      <c r="J450" s="10" t="str">
        <f t="shared" si="102"/>
        <v/>
      </c>
      <c r="K450" s="10">
        <f t="shared" si="105"/>
        <v>-1</v>
      </c>
      <c r="L450" s="10" t="str">
        <f t="shared" si="106"/>
        <v xml:space="preserve"> </v>
      </c>
      <c r="M450" s="10">
        <f t="shared" si="103"/>
        <v>-2.9239766081871343E-3</v>
      </c>
      <c r="N450" s="20" t="str">
        <f t="shared" si="104"/>
        <v/>
      </c>
    </row>
    <row r="451" spans="1:14" x14ac:dyDescent="0.2">
      <c r="A451" s="8"/>
      <c r="B451" s="44" t="s">
        <v>423</v>
      </c>
      <c r="C451" s="41">
        <v>1</v>
      </c>
      <c r="D451" s="9">
        <v>0</v>
      </c>
      <c r="E451" s="9">
        <v>0</v>
      </c>
      <c r="F451" s="9">
        <v>0</v>
      </c>
      <c r="G451" s="10">
        <f t="shared" si="99"/>
        <v>2.9239766081871343E-3</v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>
        <f t="shared" si="105"/>
        <v>-1</v>
      </c>
      <c r="L451" s="10" t="str">
        <f t="shared" si="106"/>
        <v xml:space="preserve"> </v>
      </c>
      <c r="M451" s="10">
        <f t="shared" si="103"/>
        <v>-2.9239766081871343E-3</v>
      </c>
      <c r="N451" s="20" t="str">
        <f t="shared" si="104"/>
        <v/>
      </c>
    </row>
    <row r="452" spans="1:14" x14ac:dyDescent="0.2">
      <c r="A452" s="8"/>
      <c r="B452" s="44" t="s">
        <v>424</v>
      </c>
      <c r="C452" s="41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0" t="str">
        <f t="shared" si="104"/>
        <v/>
      </c>
    </row>
    <row r="453" spans="1:14" x14ac:dyDescent="0.2">
      <c r="A453" s="8"/>
      <c r="B453" s="44" t="s">
        <v>425</v>
      </c>
      <c r="C453" s="41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0" t="str">
        <f t="shared" si="104"/>
        <v/>
      </c>
    </row>
    <row r="454" spans="1:14" x14ac:dyDescent="0.2">
      <c r="A454" s="8"/>
      <c r="B454" s="44" t="s">
        <v>426</v>
      </c>
      <c r="C454" s="41">
        <v>6</v>
      </c>
      <c r="D454" s="9">
        <v>0</v>
      </c>
      <c r="E454" s="9">
        <v>0</v>
      </c>
      <c r="F454" s="9">
        <v>0</v>
      </c>
      <c r="G454" s="10">
        <f t="shared" si="99"/>
        <v>1.7543859649122806E-2</v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>
        <f t="shared" si="105"/>
        <v>-1</v>
      </c>
      <c r="L454" s="10" t="str">
        <f t="shared" si="106"/>
        <v xml:space="preserve"> </v>
      </c>
      <c r="M454" s="10">
        <f t="shared" si="103"/>
        <v>-1.7543859649122806E-2</v>
      </c>
      <c r="N454" s="20" t="str">
        <f t="shared" si="104"/>
        <v/>
      </c>
    </row>
    <row r="455" spans="1:14" x14ac:dyDescent="0.2">
      <c r="A455" s="8"/>
      <c r="B455" s="44" t="s">
        <v>427</v>
      </c>
      <c r="C455" s="41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20" t="str">
        <f t="shared" si="104"/>
        <v/>
      </c>
    </row>
    <row r="456" spans="1:14" x14ac:dyDescent="0.2">
      <c r="A456" s="8"/>
      <c r="B456" s="44" t="s">
        <v>428</v>
      </c>
      <c r="C456" s="41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0" t="str">
        <f t="shared" si="104"/>
        <v/>
      </c>
    </row>
    <row r="457" spans="1:14" x14ac:dyDescent="0.2">
      <c r="A457" s="8"/>
      <c r="B457" s="44" t="s">
        <v>429</v>
      </c>
      <c r="C457" s="41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0" t="str">
        <f t="shared" si="104"/>
        <v/>
      </c>
    </row>
    <row r="458" spans="1:14" x14ac:dyDescent="0.2">
      <c r="A458" s="8"/>
      <c r="B458" s="44" t="s">
        <v>430</v>
      </c>
      <c r="C458" s="41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0" t="str">
        <f t="shared" si="104"/>
        <v/>
      </c>
    </row>
    <row r="459" spans="1:14" ht="26.25" customHeight="1" x14ac:dyDescent="0.2">
      <c r="A459" s="8"/>
      <c r="B459" s="44" t="s">
        <v>431</v>
      </c>
      <c r="C459" s="41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0" t="str">
        <f t="shared" si="104"/>
        <v/>
      </c>
    </row>
    <row r="460" spans="1:14" ht="25.5" x14ac:dyDescent="0.2">
      <c r="A460" s="8"/>
      <c r="B460" s="44" t="s">
        <v>432</v>
      </c>
      <c r="C460" s="41">
        <v>0</v>
      </c>
      <c r="D460" s="9">
        <v>0</v>
      </c>
      <c r="E460" s="9">
        <v>0</v>
      </c>
      <c r="F460" s="9">
        <v>0</v>
      </c>
      <c r="G460" s="10" t="str">
        <f t="shared" si="99"/>
        <v/>
      </c>
      <c r="H460" s="10" t="str">
        <f t="shared" si="100"/>
        <v/>
      </c>
      <c r="I460" s="10" t="str">
        <f t="shared" si="101"/>
        <v/>
      </c>
      <c r="J460" s="10" t="str">
        <f t="shared" si="102"/>
        <v/>
      </c>
      <c r="K460" s="10" t="str">
        <f t="shared" si="105"/>
        <v xml:space="preserve"> </v>
      </c>
      <c r="L460" s="10" t="str">
        <f t="shared" si="106"/>
        <v xml:space="preserve"> </v>
      </c>
      <c r="M460" s="10" t="str">
        <f t="shared" si="103"/>
        <v/>
      </c>
      <c r="N460" s="20" t="str">
        <f t="shared" si="104"/>
        <v/>
      </c>
    </row>
    <row r="461" spans="1:14" x14ac:dyDescent="0.2">
      <c r="A461" s="8"/>
      <c r="B461" s="44" t="s">
        <v>433</v>
      </c>
      <c r="C461" s="41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20" t="str">
        <f t="shared" si="104"/>
        <v/>
      </c>
    </row>
    <row r="462" spans="1:14" ht="25.5" x14ac:dyDescent="0.2">
      <c r="A462" s="8"/>
      <c r="B462" s="44" t="s">
        <v>434</v>
      </c>
      <c r="C462" s="41">
        <v>0</v>
      </c>
      <c r="D462" s="9">
        <v>0</v>
      </c>
      <c r="E462" s="9">
        <v>0</v>
      </c>
      <c r="F462" s="9">
        <v>1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>
        <f t="shared" si="102"/>
        <v>9.225092250922509E-4</v>
      </c>
      <c r="K462" s="10" t="str">
        <f t="shared" si="105"/>
        <v xml:space="preserve"> </v>
      </c>
      <c r="L462" s="10">
        <f t="shared" si="106"/>
        <v>1</v>
      </c>
      <c r="M462" s="10" t="str">
        <f t="shared" si="103"/>
        <v/>
      </c>
      <c r="N462" s="20" t="str">
        <f t="shared" si="104"/>
        <v/>
      </c>
    </row>
    <row r="463" spans="1:14" ht="25.5" x14ac:dyDescent="0.2">
      <c r="A463" s="8"/>
      <c r="B463" s="44" t="s">
        <v>435</v>
      </c>
      <c r="C463" s="41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0" t="str">
        <f t="shared" si="104"/>
        <v/>
      </c>
    </row>
    <row r="464" spans="1:14" x14ac:dyDescent="0.2">
      <c r="A464" s="8"/>
      <c r="B464" s="44" t="s">
        <v>436</v>
      </c>
      <c r="C464" s="41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20" t="str">
        <f t="shared" si="104"/>
        <v/>
      </c>
    </row>
    <row r="465" spans="1:14" x14ac:dyDescent="0.2">
      <c r="A465" s="8"/>
      <c r="B465" s="44" t="s">
        <v>437</v>
      </c>
      <c r="C465" s="41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20" t="str">
        <f t="shared" si="104"/>
        <v/>
      </c>
    </row>
    <row r="466" spans="1:14" x14ac:dyDescent="0.2">
      <c r="A466" s="8"/>
      <c r="B466" s="44" t="s">
        <v>438</v>
      </c>
      <c r="C466" s="41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20" t="str">
        <f t="shared" si="104"/>
        <v/>
      </c>
    </row>
    <row r="467" spans="1:14" x14ac:dyDescent="0.2">
      <c r="A467" s="8"/>
      <c r="B467" s="44" t="s">
        <v>439</v>
      </c>
      <c r="C467" s="41">
        <v>0</v>
      </c>
      <c r="D467" s="9">
        <v>2</v>
      </c>
      <c r="E467" s="9">
        <v>0</v>
      </c>
      <c r="F467" s="9">
        <v>2</v>
      </c>
      <c r="G467" s="10" t="str">
        <f t="shared" si="99"/>
        <v/>
      </c>
      <c r="H467" s="10">
        <f t="shared" si="100"/>
        <v>1.7513134851138354E-3</v>
      </c>
      <c r="I467" s="10" t="str">
        <f t="shared" si="101"/>
        <v/>
      </c>
      <c r="J467" s="10">
        <f t="shared" si="102"/>
        <v>1.8450184501845018E-3</v>
      </c>
      <c r="K467" s="10" t="str">
        <f t="shared" si="105"/>
        <v xml:space="preserve"> </v>
      </c>
      <c r="L467" s="10">
        <f t="shared" si="106"/>
        <v>0</v>
      </c>
      <c r="M467" s="10" t="str">
        <f t="shared" si="103"/>
        <v/>
      </c>
      <c r="N467" s="20">
        <f t="shared" si="104"/>
        <v>0</v>
      </c>
    </row>
    <row r="468" spans="1:14" x14ac:dyDescent="0.2">
      <c r="A468" s="8"/>
      <c r="B468" s="44" t="s">
        <v>440</v>
      </c>
      <c r="C468" s="41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0" t="str">
        <f t="shared" si="104"/>
        <v/>
      </c>
    </row>
    <row r="469" spans="1:14" x14ac:dyDescent="0.2">
      <c r="A469" s="8"/>
      <c r="B469" s="44" t="s">
        <v>441</v>
      </c>
      <c r="C469" s="41">
        <v>0</v>
      </c>
      <c r="D469" s="9">
        <v>0</v>
      </c>
      <c r="E469" s="9">
        <v>0</v>
      </c>
      <c r="F469" s="9">
        <v>0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 t="str">
        <f t="shared" si="106"/>
        <v xml:space="preserve"> </v>
      </c>
      <c r="M469" s="10" t="str">
        <f t="shared" si="103"/>
        <v/>
      </c>
      <c r="N469" s="20" t="str">
        <f t="shared" si="104"/>
        <v/>
      </c>
    </row>
    <row r="470" spans="1:14" x14ac:dyDescent="0.2">
      <c r="A470" s="8"/>
      <c r="B470" s="44" t="s">
        <v>442</v>
      </c>
      <c r="C470" s="41">
        <v>31</v>
      </c>
      <c r="D470" s="9">
        <v>27</v>
      </c>
      <c r="E470" s="9">
        <v>13</v>
      </c>
      <c r="F470" s="9">
        <v>27</v>
      </c>
      <c r="G470" s="10">
        <f t="shared" si="99"/>
        <v>9.0643274853801165E-2</v>
      </c>
      <c r="H470" s="10">
        <f t="shared" si="100"/>
        <v>2.3642732049036778E-2</v>
      </c>
      <c r="I470" s="10">
        <f t="shared" si="101"/>
        <v>3.5714285714285712E-2</v>
      </c>
      <c r="J470" s="10">
        <f t="shared" si="102"/>
        <v>2.4907749077490774E-2</v>
      </c>
      <c r="K470" s="10">
        <f t="shared" si="105"/>
        <v>-0.58064516129032262</v>
      </c>
      <c r="L470" s="10">
        <f t="shared" si="106"/>
        <v>0</v>
      </c>
      <c r="M470" s="10">
        <f t="shared" si="103"/>
        <v>-5.2631578947368425E-2</v>
      </c>
      <c r="N470" s="20">
        <f t="shared" si="104"/>
        <v>0</v>
      </c>
    </row>
    <row r="471" spans="1:14" x14ac:dyDescent="0.2">
      <c r="A471" s="8"/>
      <c r="B471" s="44" t="s">
        <v>443</v>
      </c>
      <c r="C471" s="41">
        <v>1</v>
      </c>
      <c r="D471" s="9">
        <v>1</v>
      </c>
      <c r="E471" s="9">
        <v>2</v>
      </c>
      <c r="F471" s="9">
        <v>12</v>
      </c>
      <c r="G471" s="10">
        <f t="shared" si="99"/>
        <v>2.9239766081871343E-3</v>
      </c>
      <c r="H471" s="10">
        <f t="shared" si="100"/>
        <v>8.7565674255691769E-4</v>
      </c>
      <c r="I471" s="10">
        <f t="shared" si="101"/>
        <v>5.4945054945054949E-3</v>
      </c>
      <c r="J471" s="10">
        <f t="shared" si="102"/>
        <v>1.107011070110701E-2</v>
      </c>
      <c r="K471" s="10">
        <f t="shared" si="105"/>
        <v>1</v>
      </c>
      <c r="L471" s="10">
        <f t="shared" si="106"/>
        <v>11</v>
      </c>
      <c r="M471" s="10">
        <f t="shared" si="103"/>
        <v>2.9239766081871343E-3</v>
      </c>
      <c r="N471" s="20">
        <f t="shared" si="104"/>
        <v>9.6322241681260946E-3</v>
      </c>
    </row>
    <row r="472" spans="1:14" x14ac:dyDescent="0.2">
      <c r="A472" s="8"/>
      <c r="B472" s="44" t="s">
        <v>444</v>
      </c>
      <c r="C472" s="41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20" t="str">
        <f t="shared" si="104"/>
        <v/>
      </c>
    </row>
    <row r="473" spans="1:14" x14ac:dyDescent="0.2">
      <c r="A473" s="8"/>
      <c r="B473" s="44" t="s">
        <v>445</v>
      </c>
      <c r="C473" s="41">
        <v>1</v>
      </c>
      <c r="D473" s="9">
        <v>3</v>
      </c>
      <c r="E473" s="9">
        <v>0</v>
      </c>
      <c r="F473" s="9">
        <v>1</v>
      </c>
      <c r="G473" s="10">
        <f t="shared" si="99"/>
        <v>2.9239766081871343E-3</v>
      </c>
      <c r="H473" s="10">
        <f t="shared" si="100"/>
        <v>2.6269702276707531E-3</v>
      </c>
      <c r="I473" s="10" t="str">
        <f t="shared" si="101"/>
        <v/>
      </c>
      <c r="J473" s="10">
        <f t="shared" si="102"/>
        <v>9.225092250922509E-4</v>
      </c>
      <c r="K473" s="10">
        <f t="shared" si="105"/>
        <v>-1</v>
      </c>
      <c r="L473" s="10">
        <f t="shared" si="106"/>
        <v>-0.66666666666666663</v>
      </c>
      <c r="M473" s="10">
        <f t="shared" si="103"/>
        <v>-2.9239766081871343E-3</v>
      </c>
      <c r="N473" s="20">
        <f t="shared" si="104"/>
        <v>-1.7513134851138354E-3</v>
      </c>
    </row>
    <row r="474" spans="1:14" x14ac:dyDescent="0.2">
      <c r="A474" s="8"/>
      <c r="B474" s="44" t="s">
        <v>446</v>
      </c>
      <c r="C474" s="41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0" t="str">
        <f t="shared" si="104"/>
        <v/>
      </c>
    </row>
    <row r="475" spans="1:14" x14ac:dyDescent="0.2">
      <c r="A475" s="8"/>
      <c r="B475" s="44" t="s">
        <v>447</v>
      </c>
      <c r="C475" s="41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0" t="str">
        <f t="shared" si="104"/>
        <v/>
      </c>
    </row>
    <row r="476" spans="1:14" x14ac:dyDescent="0.2">
      <c r="A476" s="8"/>
      <c r="B476" s="44" t="s">
        <v>448</v>
      </c>
      <c r="C476" s="41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0" t="str">
        <f t="shared" si="104"/>
        <v/>
      </c>
    </row>
    <row r="477" spans="1:14" x14ac:dyDescent="0.2">
      <c r="A477" s="8"/>
      <c r="B477" s="44" t="s">
        <v>449</v>
      </c>
      <c r="C477" s="41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0" t="str">
        <f t="shared" si="104"/>
        <v/>
      </c>
    </row>
    <row r="478" spans="1:14" x14ac:dyDescent="0.2">
      <c r="A478" s="8"/>
      <c r="B478" s="44" t="s">
        <v>450</v>
      </c>
      <c r="C478" s="41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20" t="str">
        <f t="shared" si="104"/>
        <v/>
      </c>
    </row>
    <row r="479" spans="1:14" x14ac:dyDescent="0.2">
      <c r="A479" s="8"/>
      <c r="B479" s="44" t="s">
        <v>451</v>
      </c>
      <c r="C479" s="41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0" t="str">
        <f t="shared" si="104"/>
        <v/>
      </c>
    </row>
    <row r="480" spans="1:14" x14ac:dyDescent="0.2">
      <c r="A480" s="8"/>
      <c r="B480" s="44" t="s">
        <v>452</v>
      </c>
      <c r="C480" s="41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0" t="str">
        <f t="shared" si="104"/>
        <v/>
      </c>
    </row>
    <row r="481" spans="1:14" ht="26.25" customHeight="1" x14ac:dyDescent="0.2">
      <c r="A481" s="8"/>
      <c r="B481" s="44" t="s">
        <v>453</v>
      </c>
      <c r="C481" s="41">
        <v>0</v>
      </c>
      <c r="D481" s="9">
        <v>0</v>
      </c>
      <c r="E481" s="9">
        <v>0</v>
      </c>
      <c r="F481" s="9">
        <v>0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 t="str">
        <f t="shared" si="106"/>
        <v xml:space="preserve"> </v>
      </c>
      <c r="M481" s="10" t="str">
        <f t="shared" si="103"/>
        <v/>
      </c>
      <c r="N481" s="20" t="str">
        <f t="shared" si="104"/>
        <v/>
      </c>
    </row>
    <row r="482" spans="1:14" x14ac:dyDescent="0.2">
      <c r="A482" s="8"/>
      <c r="B482" s="44" t="s">
        <v>454</v>
      </c>
      <c r="C482" s="41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0" t="str">
        <f t="shared" si="104"/>
        <v/>
      </c>
    </row>
    <row r="483" spans="1:14" x14ac:dyDescent="0.2">
      <c r="A483" s="8"/>
      <c r="B483" s="44" t="s">
        <v>455</v>
      </c>
      <c r="C483" s="41">
        <v>0</v>
      </c>
      <c r="D483" s="9">
        <v>0</v>
      </c>
      <c r="E483" s="9">
        <v>0</v>
      </c>
      <c r="F483" s="9">
        <v>0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 t="str">
        <f t="shared" si="106"/>
        <v xml:space="preserve"> </v>
      </c>
      <c r="M483" s="10" t="str">
        <f t="shared" si="103"/>
        <v/>
      </c>
      <c r="N483" s="20" t="str">
        <f t="shared" si="104"/>
        <v/>
      </c>
    </row>
    <row r="484" spans="1:14" x14ac:dyDescent="0.2">
      <c r="A484" s="8"/>
      <c r="B484" s="44" t="s">
        <v>456</v>
      </c>
      <c r="C484" s="41">
        <v>0</v>
      </c>
      <c r="D484" s="9">
        <v>0</v>
      </c>
      <c r="E484" s="9">
        <v>0</v>
      </c>
      <c r="F484" s="9">
        <v>1</v>
      </c>
      <c r="G484" s="10" t="str">
        <f t="shared" si="99"/>
        <v/>
      </c>
      <c r="H484" s="10" t="str">
        <f t="shared" si="100"/>
        <v/>
      </c>
      <c r="I484" s="10" t="str">
        <f t="shared" si="101"/>
        <v/>
      </c>
      <c r="J484" s="10">
        <f t="shared" si="102"/>
        <v>9.225092250922509E-4</v>
      </c>
      <c r="K484" s="10" t="str">
        <f t="shared" si="105"/>
        <v xml:space="preserve"> </v>
      </c>
      <c r="L484" s="10">
        <f t="shared" si="106"/>
        <v>1</v>
      </c>
      <c r="M484" s="10" t="str">
        <f t="shared" si="103"/>
        <v/>
      </c>
      <c r="N484" s="20" t="str">
        <f t="shared" si="104"/>
        <v/>
      </c>
    </row>
    <row r="485" spans="1:14" x14ac:dyDescent="0.2">
      <c r="A485" s="8"/>
      <c r="B485" s="44" t="s">
        <v>457</v>
      </c>
      <c r="C485" s="41">
        <v>0</v>
      </c>
      <c r="D485" s="9">
        <v>0</v>
      </c>
      <c r="E485" s="9">
        <v>0</v>
      </c>
      <c r="F485" s="9">
        <v>0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 t="str">
        <f t="shared" si="106"/>
        <v xml:space="preserve"> </v>
      </c>
      <c r="M485" s="10" t="str">
        <f t="shared" si="103"/>
        <v/>
      </c>
      <c r="N485" s="20" t="str">
        <f t="shared" si="104"/>
        <v/>
      </c>
    </row>
    <row r="486" spans="1:14" ht="25.5" x14ac:dyDescent="0.2">
      <c r="A486" s="8"/>
      <c r="B486" s="44" t="s">
        <v>458</v>
      </c>
      <c r="C486" s="41">
        <v>0</v>
      </c>
      <c r="D486" s="9">
        <v>1</v>
      </c>
      <c r="E486" s="9">
        <v>0</v>
      </c>
      <c r="F486" s="9">
        <v>0</v>
      </c>
      <c r="G486" s="10" t="str">
        <f t="shared" si="99"/>
        <v/>
      </c>
      <c r="H486" s="10">
        <f t="shared" si="100"/>
        <v>8.7565674255691769E-4</v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>
        <f t="shared" si="106"/>
        <v>-1</v>
      </c>
      <c r="M486" s="10" t="str">
        <f t="shared" si="103"/>
        <v/>
      </c>
      <c r="N486" s="20">
        <f t="shared" si="104"/>
        <v>-8.7565674255691769E-4</v>
      </c>
    </row>
    <row r="487" spans="1:14" ht="25.5" x14ac:dyDescent="0.2">
      <c r="A487" s="8"/>
      <c r="B487" s="44" t="s">
        <v>459</v>
      </c>
      <c r="C487" s="41">
        <v>0</v>
      </c>
      <c r="D487" s="9">
        <v>0</v>
      </c>
      <c r="E487" s="9">
        <v>0</v>
      </c>
      <c r="F487" s="9">
        <v>0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 t="str">
        <f t="shared" si="102"/>
        <v/>
      </c>
      <c r="K487" s="10" t="str">
        <f t="shared" si="105"/>
        <v xml:space="preserve"> </v>
      </c>
      <c r="L487" s="10" t="str">
        <f t="shared" si="106"/>
        <v xml:space="preserve"> </v>
      </c>
      <c r="M487" s="10" t="str">
        <f t="shared" si="103"/>
        <v/>
      </c>
      <c r="N487" s="20" t="str">
        <f t="shared" si="104"/>
        <v/>
      </c>
    </row>
    <row r="488" spans="1:14" ht="25.5" x14ac:dyDescent="0.2">
      <c r="A488" s="8"/>
      <c r="B488" s="44" t="s">
        <v>460</v>
      </c>
      <c r="C488" s="41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0" t="str">
        <f t="shared" si="104"/>
        <v/>
      </c>
    </row>
    <row r="489" spans="1:14" x14ac:dyDescent="0.2">
      <c r="A489" s="8"/>
      <c r="B489" s="44" t="s">
        <v>461</v>
      </c>
      <c r="C489" s="41">
        <v>0</v>
      </c>
      <c r="D489" s="9">
        <v>1</v>
      </c>
      <c r="E489" s="9">
        <v>0</v>
      </c>
      <c r="F489" s="9">
        <v>0</v>
      </c>
      <c r="G489" s="10" t="str">
        <f t="shared" si="99"/>
        <v/>
      </c>
      <c r="H489" s="10">
        <f t="shared" si="100"/>
        <v>8.7565674255691769E-4</v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>
        <f t="shared" si="106"/>
        <v>-1</v>
      </c>
      <c r="M489" s="10" t="str">
        <f t="shared" si="103"/>
        <v/>
      </c>
      <c r="N489" s="20">
        <f t="shared" si="104"/>
        <v>-8.7565674255691769E-4</v>
      </c>
    </row>
    <row r="490" spans="1:14" ht="25.5" x14ac:dyDescent="0.2">
      <c r="A490" s="8"/>
      <c r="B490" s="44" t="s">
        <v>462</v>
      </c>
      <c r="C490" s="41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0" t="str">
        <f t="shared" si="104"/>
        <v/>
      </c>
    </row>
    <row r="491" spans="1:14" x14ac:dyDescent="0.2">
      <c r="A491" s="8"/>
      <c r="B491" s="44" t="s">
        <v>463</v>
      </c>
      <c r="C491" s="41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20" t="str">
        <f t="shared" si="104"/>
        <v/>
      </c>
    </row>
    <row r="492" spans="1:14" x14ac:dyDescent="0.2">
      <c r="A492" s="8"/>
      <c r="B492" s="44" t="s">
        <v>464</v>
      </c>
      <c r="C492" s="41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20" t="str">
        <f t="shared" si="104"/>
        <v/>
      </c>
    </row>
    <row r="493" spans="1:14" x14ac:dyDescent="0.2">
      <c r="A493" s="8"/>
      <c r="B493" s="44" t="s">
        <v>465</v>
      </c>
      <c r="C493" s="41">
        <v>0</v>
      </c>
      <c r="D493" s="9">
        <v>9</v>
      </c>
      <c r="E493" s="9">
        <v>0</v>
      </c>
      <c r="F493" s="9">
        <v>9</v>
      </c>
      <c r="G493" s="10" t="str">
        <f t="shared" si="99"/>
        <v/>
      </c>
      <c r="H493" s="10">
        <f t="shared" si="100"/>
        <v>7.8809106830122592E-3</v>
      </c>
      <c r="I493" s="10" t="str">
        <f t="shared" si="101"/>
        <v/>
      </c>
      <c r="J493" s="10">
        <f t="shared" si="102"/>
        <v>8.3025830258302586E-3</v>
      </c>
      <c r="K493" s="10" t="str">
        <f t="shared" si="105"/>
        <v xml:space="preserve"> </v>
      </c>
      <c r="L493" s="10">
        <f t="shared" si="106"/>
        <v>0</v>
      </c>
      <c r="M493" s="10" t="str">
        <f t="shared" si="103"/>
        <v/>
      </c>
      <c r="N493" s="20">
        <f t="shared" si="104"/>
        <v>0</v>
      </c>
    </row>
    <row r="494" spans="1:14" x14ac:dyDescent="0.2">
      <c r="A494" s="8"/>
      <c r="B494" s="44" t="s">
        <v>466</v>
      </c>
      <c r="C494" s="41">
        <v>0</v>
      </c>
      <c r="D494" s="9">
        <v>0</v>
      </c>
      <c r="E494" s="9">
        <v>2</v>
      </c>
      <c r="F494" s="9">
        <v>68</v>
      </c>
      <c r="G494" s="10" t="str">
        <f t="shared" si="99"/>
        <v/>
      </c>
      <c r="H494" s="10" t="str">
        <f t="shared" si="100"/>
        <v/>
      </c>
      <c r="I494" s="10">
        <f t="shared" si="101"/>
        <v>5.4945054945054949E-3</v>
      </c>
      <c r="J494" s="10">
        <f t="shared" si="102"/>
        <v>6.273062730627306E-2</v>
      </c>
      <c r="K494" s="10">
        <f t="shared" si="105"/>
        <v>1</v>
      </c>
      <c r="L494" s="10">
        <f t="shared" si="106"/>
        <v>1</v>
      </c>
      <c r="M494" s="10" t="str">
        <f t="shared" si="103"/>
        <v/>
      </c>
      <c r="N494" s="20" t="str">
        <f t="shared" si="104"/>
        <v/>
      </c>
    </row>
    <row r="495" spans="1:14" x14ac:dyDescent="0.2">
      <c r="A495" s="8"/>
      <c r="B495" s="44" t="s">
        <v>467</v>
      </c>
      <c r="C495" s="41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20" t="str">
        <f t="shared" si="104"/>
        <v/>
      </c>
    </row>
    <row r="496" spans="1:14" x14ac:dyDescent="0.2">
      <c r="A496" s="8"/>
      <c r="B496" s="44" t="s">
        <v>468</v>
      </c>
      <c r="C496" s="41">
        <v>0</v>
      </c>
      <c r="D496" s="9">
        <v>1</v>
      </c>
      <c r="E496" s="9">
        <v>0</v>
      </c>
      <c r="F496" s="9">
        <v>1</v>
      </c>
      <c r="G496" s="10" t="str">
        <f t="shared" si="99"/>
        <v/>
      </c>
      <c r="H496" s="10">
        <f t="shared" si="100"/>
        <v>8.7565674255691769E-4</v>
      </c>
      <c r="I496" s="10" t="str">
        <f t="shared" si="101"/>
        <v/>
      </c>
      <c r="J496" s="10">
        <f t="shared" si="102"/>
        <v>9.225092250922509E-4</v>
      </c>
      <c r="K496" s="10" t="str">
        <f t="shared" si="105"/>
        <v xml:space="preserve"> </v>
      </c>
      <c r="L496" s="10">
        <f t="shared" si="106"/>
        <v>0</v>
      </c>
      <c r="M496" s="10" t="str">
        <f t="shared" si="103"/>
        <v/>
      </c>
      <c r="N496" s="20">
        <f t="shared" si="104"/>
        <v>0</v>
      </c>
    </row>
    <row r="497" spans="1:14" x14ac:dyDescent="0.2">
      <c r="A497" s="8"/>
      <c r="B497" s="44" t="s">
        <v>469</v>
      </c>
      <c r="C497" s="41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20" t="str">
        <f t="shared" si="104"/>
        <v/>
      </c>
    </row>
    <row r="498" spans="1:14" x14ac:dyDescent="0.2">
      <c r="A498" s="8"/>
      <c r="B498" s="44" t="s">
        <v>470</v>
      </c>
      <c r="C498" s="41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0" t="str">
        <f t="shared" si="104"/>
        <v/>
      </c>
    </row>
    <row r="499" spans="1:14" x14ac:dyDescent="0.2">
      <c r="A499" s="8"/>
      <c r="B499" s="44" t="s">
        <v>471</v>
      </c>
      <c r="C499" s="41">
        <v>0</v>
      </c>
      <c r="D499" s="9">
        <v>19</v>
      </c>
      <c r="E499" s="9">
        <v>1</v>
      </c>
      <c r="F499" s="9">
        <v>9</v>
      </c>
      <c r="G499" s="10" t="str">
        <f t="shared" ref="G499:G562" si="107">+IF(C499=0,"",C499/C$371)</f>
        <v/>
      </c>
      <c r="H499" s="10">
        <f t="shared" ref="H499:H562" si="108">+IF(D499=0,"",D499/D$371)</f>
        <v>1.6637478108581436E-2</v>
      </c>
      <c r="I499" s="10">
        <f t="shared" ref="I499:I562" si="109">+IF(E499=0,"",E499/E$371)</f>
        <v>2.7472527472527475E-3</v>
      </c>
      <c r="J499" s="10">
        <f t="shared" ref="J499:J562" si="110">+IF(F499=0,"",F499/F$371)</f>
        <v>8.3025830258302586E-3</v>
      </c>
      <c r="K499" s="10">
        <f t="shared" si="105"/>
        <v>1</v>
      </c>
      <c r="L499" s="10">
        <f t="shared" si="106"/>
        <v>-0.52631578947368418</v>
      </c>
      <c r="M499" s="10" t="str">
        <f t="shared" ref="M499:M562" si="111">+IF(OR(AND(G499=""),(K499="")),"",G499*K499)</f>
        <v/>
      </c>
      <c r="N499" s="20">
        <f t="shared" ref="N499:N562" si="112">+IF(OR(AND(H499=""),(L499="")),"",H499*L499)</f>
        <v>-8.7565674255691769E-3</v>
      </c>
    </row>
    <row r="500" spans="1:14" x14ac:dyDescent="0.2">
      <c r="A500" s="8"/>
      <c r="B500" s="44" t="s">
        <v>472</v>
      </c>
      <c r="C500" s="41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0" t="str">
        <f t="shared" si="112"/>
        <v/>
      </c>
    </row>
    <row r="501" spans="1:14" x14ac:dyDescent="0.2">
      <c r="A501" s="8"/>
      <c r="B501" s="44" t="s">
        <v>473</v>
      </c>
      <c r="C501" s="41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20" t="str">
        <f t="shared" si="112"/>
        <v/>
      </c>
    </row>
    <row r="502" spans="1:14" x14ac:dyDescent="0.2">
      <c r="A502" s="8"/>
      <c r="B502" s="44" t="s">
        <v>474</v>
      </c>
      <c r="C502" s="41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0" t="str">
        <f t="shared" si="112"/>
        <v/>
      </c>
    </row>
    <row r="503" spans="1:14" x14ac:dyDescent="0.2">
      <c r="A503" s="8"/>
      <c r="B503" s="44" t="s">
        <v>475</v>
      </c>
      <c r="C503" s="41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0" t="str">
        <f t="shared" si="112"/>
        <v/>
      </c>
    </row>
    <row r="504" spans="1:14" x14ac:dyDescent="0.2">
      <c r="A504" s="8"/>
      <c r="B504" s="44" t="s">
        <v>476</v>
      </c>
      <c r="C504" s="41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20" t="str">
        <f t="shared" si="112"/>
        <v/>
      </c>
    </row>
    <row r="505" spans="1:14" x14ac:dyDescent="0.2">
      <c r="A505" s="8"/>
      <c r="B505" s="44" t="s">
        <v>477</v>
      </c>
      <c r="C505" s="41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0" t="str">
        <f t="shared" si="112"/>
        <v/>
      </c>
    </row>
    <row r="506" spans="1:14" x14ac:dyDescent="0.2">
      <c r="A506" s="8"/>
      <c r="B506" s="44" t="s">
        <v>478</v>
      </c>
      <c r="C506" s="41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0" t="str">
        <f t="shared" si="112"/>
        <v/>
      </c>
    </row>
    <row r="507" spans="1:14" x14ac:dyDescent="0.2">
      <c r="A507" s="8"/>
      <c r="B507" s="44" t="s">
        <v>479</v>
      </c>
      <c r="C507" s="41">
        <v>0</v>
      </c>
      <c r="D507" s="9">
        <v>0</v>
      </c>
      <c r="E507" s="9">
        <v>0</v>
      </c>
      <c r="F507" s="9">
        <v>1</v>
      </c>
      <c r="G507" s="10" t="str">
        <f t="shared" si="107"/>
        <v/>
      </c>
      <c r="H507" s="10" t="str">
        <f t="shared" si="108"/>
        <v/>
      </c>
      <c r="I507" s="10" t="str">
        <f t="shared" si="109"/>
        <v/>
      </c>
      <c r="J507" s="10">
        <f t="shared" si="110"/>
        <v>9.225092250922509E-4</v>
      </c>
      <c r="K507" s="10" t="str">
        <f t="shared" si="113"/>
        <v xml:space="preserve"> </v>
      </c>
      <c r="L507" s="10">
        <f t="shared" si="114"/>
        <v>1</v>
      </c>
      <c r="M507" s="10" t="str">
        <f t="shared" si="111"/>
        <v/>
      </c>
      <c r="N507" s="20" t="str">
        <f t="shared" si="112"/>
        <v/>
      </c>
    </row>
    <row r="508" spans="1:14" ht="25.5" x14ac:dyDescent="0.2">
      <c r="A508" s="8"/>
      <c r="B508" s="44" t="s">
        <v>480</v>
      </c>
      <c r="C508" s="41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0" t="str">
        <f t="shared" si="112"/>
        <v/>
      </c>
    </row>
    <row r="509" spans="1:14" x14ac:dyDescent="0.2">
      <c r="A509" s="8"/>
      <c r="B509" s="44" t="s">
        <v>481</v>
      </c>
      <c r="C509" s="41">
        <v>0</v>
      </c>
      <c r="D509" s="9">
        <v>2</v>
      </c>
      <c r="E509" s="9">
        <v>0</v>
      </c>
      <c r="F509" s="9">
        <v>0</v>
      </c>
      <c r="G509" s="10" t="str">
        <f t="shared" si="107"/>
        <v/>
      </c>
      <c r="H509" s="10">
        <f t="shared" si="108"/>
        <v>1.7513134851138354E-3</v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>
        <f t="shared" si="114"/>
        <v>-1</v>
      </c>
      <c r="M509" s="10" t="str">
        <f t="shared" si="111"/>
        <v/>
      </c>
      <c r="N509" s="20">
        <f t="shared" si="112"/>
        <v>-1.7513134851138354E-3</v>
      </c>
    </row>
    <row r="510" spans="1:14" x14ac:dyDescent="0.2">
      <c r="A510" s="8"/>
      <c r="B510" s="44" t="s">
        <v>482</v>
      </c>
      <c r="C510" s="41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0" t="str">
        <f t="shared" si="112"/>
        <v/>
      </c>
    </row>
    <row r="511" spans="1:14" x14ac:dyDescent="0.2">
      <c r="A511" s="8"/>
      <c r="B511" s="44" t="s">
        <v>483</v>
      </c>
      <c r="C511" s="41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20" t="str">
        <f t="shared" si="112"/>
        <v/>
      </c>
    </row>
    <row r="512" spans="1:14" x14ac:dyDescent="0.2">
      <c r="A512" s="8"/>
      <c r="B512" s="44" t="s">
        <v>484</v>
      </c>
      <c r="C512" s="41">
        <v>0</v>
      </c>
      <c r="D512" s="9">
        <v>0</v>
      </c>
      <c r="E512" s="9">
        <v>0</v>
      </c>
      <c r="F512" s="9">
        <v>1</v>
      </c>
      <c r="G512" s="10" t="str">
        <f t="shared" si="107"/>
        <v/>
      </c>
      <c r="H512" s="10" t="str">
        <f t="shared" si="108"/>
        <v/>
      </c>
      <c r="I512" s="10" t="str">
        <f t="shared" si="109"/>
        <v/>
      </c>
      <c r="J512" s="10">
        <f t="shared" si="110"/>
        <v>9.225092250922509E-4</v>
      </c>
      <c r="K512" s="10" t="str">
        <f t="shared" si="113"/>
        <v xml:space="preserve"> </v>
      </c>
      <c r="L512" s="10">
        <f t="shared" si="114"/>
        <v>1</v>
      </c>
      <c r="M512" s="10" t="str">
        <f t="shared" si="111"/>
        <v/>
      </c>
      <c r="N512" s="20" t="str">
        <f t="shared" si="112"/>
        <v/>
      </c>
    </row>
    <row r="513" spans="1:14" x14ac:dyDescent="0.2">
      <c r="A513" s="8"/>
      <c r="B513" s="44" t="s">
        <v>485</v>
      </c>
      <c r="C513" s="41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20" t="str">
        <f t="shared" si="112"/>
        <v/>
      </c>
    </row>
    <row r="514" spans="1:14" x14ac:dyDescent="0.2">
      <c r="A514" s="8"/>
      <c r="B514" s="44" t="s">
        <v>486</v>
      </c>
      <c r="C514" s="41">
        <v>2</v>
      </c>
      <c r="D514" s="9">
        <v>60</v>
      </c>
      <c r="E514" s="9">
        <v>0</v>
      </c>
      <c r="F514" s="9">
        <v>3</v>
      </c>
      <c r="G514" s="10">
        <f t="shared" si="107"/>
        <v>5.8479532163742687E-3</v>
      </c>
      <c r="H514" s="10">
        <f t="shared" si="108"/>
        <v>5.2539404553415062E-2</v>
      </c>
      <c r="I514" s="10" t="str">
        <f t="shared" si="109"/>
        <v/>
      </c>
      <c r="J514" s="10">
        <f t="shared" si="110"/>
        <v>2.7675276752767526E-3</v>
      </c>
      <c r="K514" s="10">
        <f t="shared" si="113"/>
        <v>-1</v>
      </c>
      <c r="L514" s="10">
        <f t="shared" si="114"/>
        <v>-0.95</v>
      </c>
      <c r="M514" s="10">
        <f t="shared" si="111"/>
        <v>-5.8479532163742687E-3</v>
      </c>
      <c r="N514" s="20">
        <f t="shared" si="112"/>
        <v>-4.9912434325744305E-2</v>
      </c>
    </row>
    <row r="515" spans="1:14" x14ac:dyDescent="0.2">
      <c r="A515" s="8"/>
      <c r="B515" s="44" t="s">
        <v>487</v>
      </c>
      <c r="C515" s="41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0" t="str">
        <f t="shared" si="112"/>
        <v/>
      </c>
    </row>
    <row r="516" spans="1:14" x14ac:dyDescent="0.2">
      <c r="A516" s="8"/>
      <c r="B516" s="44" t="s">
        <v>488</v>
      </c>
      <c r="C516" s="41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0" t="str">
        <f t="shared" si="112"/>
        <v/>
      </c>
    </row>
    <row r="517" spans="1:14" x14ac:dyDescent="0.2">
      <c r="A517" s="8"/>
      <c r="B517" s="44" t="s">
        <v>489</v>
      </c>
      <c r="C517" s="41">
        <v>0</v>
      </c>
      <c r="D517" s="9">
        <v>1</v>
      </c>
      <c r="E517" s="9">
        <v>0</v>
      </c>
      <c r="F517" s="9">
        <v>1</v>
      </c>
      <c r="G517" s="10" t="str">
        <f t="shared" si="107"/>
        <v/>
      </c>
      <c r="H517" s="10">
        <f t="shared" si="108"/>
        <v>8.7565674255691769E-4</v>
      </c>
      <c r="I517" s="10" t="str">
        <f t="shared" si="109"/>
        <v/>
      </c>
      <c r="J517" s="10">
        <f t="shared" si="110"/>
        <v>9.225092250922509E-4</v>
      </c>
      <c r="K517" s="10" t="str">
        <f t="shared" si="113"/>
        <v xml:space="preserve"> </v>
      </c>
      <c r="L517" s="10">
        <f t="shared" si="114"/>
        <v>0</v>
      </c>
      <c r="M517" s="10" t="str">
        <f t="shared" si="111"/>
        <v/>
      </c>
      <c r="N517" s="20">
        <f t="shared" si="112"/>
        <v>0</v>
      </c>
    </row>
    <row r="518" spans="1:14" x14ac:dyDescent="0.2">
      <c r="A518" s="8"/>
      <c r="B518" s="44" t="s">
        <v>490</v>
      </c>
      <c r="C518" s="41">
        <v>0</v>
      </c>
      <c r="D518" s="9">
        <v>1</v>
      </c>
      <c r="E518" s="9">
        <v>1</v>
      </c>
      <c r="F518" s="9">
        <v>12</v>
      </c>
      <c r="G518" s="10" t="str">
        <f t="shared" si="107"/>
        <v/>
      </c>
      <c r="H518" s="10">
        <f t="shared" si="108"/>
        <v>8.7565674255691769E-4</v>
      </c>
      <c r="I518" s="10">
        <f t="shared" si="109"/>
        <v>2.7472527472527475E-3</v>
      </c>
      <c r="J518" s="10">
        <f t="shared" si="110"/>
        <v>1.107011070110701E-2</v>
      </c>
      <c r="K518" s="10">
        <f t="shared" si="113"/>
        <v>1</v>
      </c>
      <c r="L518" s="10">
        <f t="shared" si="114"/>
        <v>11</v>
      </c>
      <c r="M518" s="10" t="str">
        <f t="shared" si="111"/>
        <v/>
      </c>
      <c r="N518" s="20">
        <f t="shared" si="112"/>
        <v>9.6322241681260946E-3</v>
      </c>
    </row>
    <row r="519" spans="1:14" ht="24.75" customHeight="1" x14ac:dyDescent="0.2">
      <c r="A519" s="8"/>
      <c r="B519" s="44" t="s">
        <v>491</v>
      </c>
      <c r="C519" s="41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0" t="str">
        <f t="shared" si="112"/>
        <v/>
      </c>
    </row>
    <row r="520" spans="1:14" ht="25.5" x14ac:dyDescent="0.2">
      <c r="A520" s="8"/>
      <c r="B520" s="44" t="s">
        <v>492</v>
      </c>
      <c r="C520" s="41">
        <v>0</v>
      </c>
      <c r="D520" s="9">
        <v>1</v>
      </c>
      <c r="E520" s="9">
        <v>0</v>
      </c>
      <c r="F520" s="9">
        <v>0</v>
      </c>
      <c r="G520" s="10" t="str">
        <f t="shared" si="107"/>
        <v/>
      </c>
      <c r="H520" s="10">
        <f t="shared" si="108"/>
        <v>8.7565674255691769E-4</v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>
        <f t="shared" si="114"/>
        <v>-1</v>
      </c>
      <c r="M520" s="10" t="str">
        <f t="shared" si="111"/>
        <v/>
      </c>
      <c r="N520" s="20">
        <f t="shared" si="112"/>
        <v>-8.7565674255691769E-4</v>
      </c>
    </row>
    <row r="521" spans="1:14" ht="27" customHeight="1" x14ac:dyDescent="0.2">
      <c r="A521" s="8"/>
      <c r="B521" s="44" t="s">
        <v>493</v>
      </c>
      <c r="C521" s="41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0" t="str">
        <f t="shared" si="112"/>
        <v/>
      </c>
    </row>
    <row r="522" spans="1:14" ht="25.5" x14ac:dyDescent="0.2">
      <c r="A522" s="8"/>
      <c r="B522" s="44" t="s">
        <v>494</v>
      </c>
      <c r="C522" s="41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0" t="str">
        <f t="shared" si="112"/>
        <v/>
      </c>
    </row>
    <row r="523" spans="1:14" x14ac:dyDescent="0.2">
      <c r="A523" s="8"/>
      <c r="B523" s="44" t="s">
        <v>495</v>
      </c>
      <c r="C523" s="41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20" t="str">
        <f t="shared" si="112"/>
        <v/>
      </c>
    </row>
    <row r="524" spans="1:14" ht="25.5" x14ac:dyDescent="0.2">
      <c r="A524" s="8"/>
      <c r="B524" s="44" t="s">
        <v>496</v>
      </c>
      <c r="C524" s="41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0" t="str">
        <f t="shared" si="112"/>
        <v/>
      </c>
    </row>
    <row r="525" spans="1:14" x14ac:dyDescent="0.2">
      <c r="A525" s="8"/>
      <c r="B525" s="44" t="s">
        <v>497</v>
      </c>
      <c r="C525" s="41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20" t="str">
        <f t="shared" si="112"/>
        <v/>
      </c>
    </row>
    <row r="526" spans="1:14" ht="25.5" x14ac:dyDescent="0.2">
      <c r="A526" s="8"/>
      <c r="B526" s="44" t="s">
        <v>498</v>
      </c>
      <c r="C526" s="41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20" t="str">
        <f t="shared" si="112"/>
        <v/>
      </c>
    </row>
    <row r="527" spans="1:14" ht="25.5" x14ac:dyDescent="0.2">
      <c r="A527" s="8"/>
      <c r="B527" s="44" t="s">
        <v>499</v>
      </c>
      <c r="C527" s="41">
        <v>0</v>
      </c>
      <c r="D527" s="9">
        <v>5</v>
      </c>
      <c r="E527" s="9">
        <v>0</v>
      </c>
      <c r="F527" s="9">
        <v>1</v>
      </c>
      <c r="G527" s="10" t="str">
        <f t="shared" si="107"/>
        <v/>
      </c>
      <c r="H527" s="10">
        <f t="shared" si="108"/>
        <v>4.3782837127845885E-3</v>
      </c>
      <c r="I527" s="10" t="str">
        <f t="shared" si="109"/>
        <v/>
      </c>
      <c r="J527" s="10">
        <f t="shared" si="110"/>
        <v>9.225092250922509E-4</v>
      </c>
      <c r="K527" s="10" t="str">
        <f t="shared" si="113"/>
        <v xml:space="preserve"> </v>
      </c>
      <c r="L527" s="10">
        <f t="shared" si="114"/>
        <v>-0.8</v>
      </c>
      <c r="M527" s="10" t="str">
        <f t="shared" si="111"/>
        <v/>
      </c>
      <c r="N527" s="20">
        <f t="shared" si="112"/>
        <v>-3.5026269702276708E-3</v>
      </c>
    </row>
    <row r="528" spans="1:14" x14ac:dyDescent="0.2">
      <c r="A528" s="8"/>
      <c r="B528" s="44" t="s">
        <v>500</v>
      </c>
      <c r="C528" s="41">
        <v>0</v>
      </c>
      <c r="D528" s="9">
        <v>0</v>
      </c>
      <c r="E528" s="9">
        <v>1</v>
      </c>
      <c r="F528" s="9">
        <v>0</v>
      </c>
      <c r="G528" s="10" t="str">
        <f t="shared" si="107"/>
        <v/>
      </c>
      <c r="H528" s="10" t="str">
        <f t="shared" si="108"/>
        <v/>
      </c>
      <c r="I528" s="10">
        <f t="shared" si="109"/>
        <v>2.7472527472527475E-3</v>
      </c>
      <c r="J528" s="10" t="str">
        <f t="shared" si="110"/>
        <v/>
      </c>
      <c r="K528" s="10">
        <f t="shared" si="113"/>
        <v>1</v>
      </c>
      <c r="L528" s="10" t="str">
        <f t="shared" si="114"/>
        <v xml:space="preserve"> </v>
      </c>
      <c r="M528" s="10" t="str">
        <f t="shared" si="111"/>
        <v/>
      </c>
      <c r="N528" s="20" t="str">
        <f t="shared" si="112"/>
        <v/>
      </c>
    </row>
    <row r="529" spans="1:14" x14ac:dyDescent="0.2">
      <c r="A529" s="8" t="s">
        <v>76</v>
      </c>
      <c r="B529" s="44" t="s">
        <v>501</v>
      </c>
      <c r="C529" s="41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0" t="str">
        <f t="shared" si="112"/>
        <v/>
      </c>
    </row>
    <row r="530" spans="1:14" ht="25.5" x14ac:dyDescent="0.2">
      <c r="A530" s="8"/>
      <c r="B530" s="44" t="s">
        <v>502</v>
      </c>
      <c r="C530" s="41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0" t="str">
        <f t="shared" si="112"/>
        <v/>
      </c>
    </row>
    <row r="531" spans="1:14" ht="25.5" x14ac:dyDescent="0.2">
      <c r="A531" s="8"/>
      <c r="B531" s="44" t="s">
        <v>503</v>
      </c>
      <c r="C531" s="41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0" t="str">
        <f t="shared" si="112"/>
        <v/>
      </c>
    </row>
    <row r="532" spans="1:14" ht="29.25" customHeight="1" x14ac:dyDescent="0.2">
      <c r="A532" s="8"/>
      <c r="B532" s="44" t="s">
        <v>504</v>
      </c>
      <c r="C532" s="41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0" t="str">
        <f t="shared" si="112"/>
        <v/>
      </c>
    </row>
    <row r="533" spans="1:14" ht="25.5" x14ac:dyDescent="0.2">
      <c r="A533" s="8"/>
      <c r="B533" s="44" t="s">
        <v>505</v>
      </c>
      <c r="C533" s="41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0" t="str">
        <f t="shared" si="112"/>
        <v/>
      </c>
    </row>
    <row r="534" spans="1:14" ht="25.5" x14ac:dyDescent="0.2">
      <c r="A534" s="8"/>
      <c r="B534" s="44" t="s">
        <v>506</v>
      </c>
      <c r="C534" s="41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0" t="str">
        <f t="shared" si="112"/>
        <v/>
      </c>
    </row>
    <row r="535" spans="1:14" ht="25.5" x14ac:dyDescent="0.2">
      <c r="A535" s="8"/>
      <c r="B535" s="44" t="s">
        <v>507</v>
      </c>
      <c r="C535" s="41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0" t="str">
        <f t="shared" si="112"/>
        <v/>
      </c>
    </row>
    <row r="536" spans="1:14" x14ac:dyDescent="0.2">
      <c r="A536" s="8"/>
      <c r="B536" s="44" t="s">
        <v>508</v>
      </c>
      <c r="C536" s="41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0" t="str">
        <f t="shared" si="112"/>
        <v/>
      </c>
    </row>
    <row r="537" spans="1:14" ht="25.5" x14ac:dyDescent="0.2">
      <c r="A537" s="8"/>
      <c r="B537" s="44" t="s">
        <v>509</v>
      </c>
      <c r="C537" s="41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0" t="str">
        <f t="shared" si="112"/>
        <v/>
      </c>
    </row>
    <row r="538" spans="1:14" x14ac:dyDescent="0.2">
      <c r="A538" s="8"/>
      <c r="B538" s="44" t="s">
        <v>510</v>
      </c>
      <c r="C538" s="41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0" t="str">
        <f t="shared" si="112"/>
        <v/>
      </c>
    </row>
    <row r="539" spans="1:14" x14ac:dyDescent="0.2">
      <c r="A539" s="8"/>
      <c r="B539" s="44" t="s">
        <v>511</v>
      </c>
      <c r="C539" s="41">
        <v>4</v>
      </c>
      <c r="D539" s="9">
        <v>3</v>
      </c>
      <c r="E539" s="9">
        <v>1</v>
      </c>
      <c r="F539" s="9">
        <v>0</v>
      </c>
      <c r="G539" s="10">
        <f t="shared" si="107"/>
        <v>1.1695906432748537E-2</v>
      </c>
      <c r="H539" s="10">
        <f t="shared" si="108"/>
        <v>2.6269702276707531E-3</v>
      </c>
      <c r="I539" s="10">
        <f t="shared" si="109"/>
        <v>2.7472527472527475E-3</v>
      </c>
      <c r="J539" s="10" t="str">
        <f t="shared" si="110"/>
        <v/>
      </c>
      <c r="K539" s="10">
        <f t="shared" si="113"/>
        <v>-0.75</v>
      </c>
      <c r="L539" s="10">
        <f t="shared" si="114"/>
        <v>-1</v>
      </c>
      <c r="M539" s="10">
        <f t="shared" si="111"/>
        <v>-8.771929824561403E-3</v>
      </c>
      <c r="N539" s="20">
        <f t="shared" si="112"/>
        <v>-2.6269702276707531E-3</v>
      </c>
    </row>
    <row r="540" spans="1:14" x14ac:dyDescent="0.2">
      <c r="A540" s="8"/>
      <c r="B540" s="44" t="s">
        <v>512</v>
      </c>
      <c r="C540" s="41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20" t="str">
        <f t="shared" si="112"/>
        <v/>
      </c>
    </row>
    <row r="541" spans="1:14" ht="38.25" x14ac:dyDescent="0.2">
      <c r="A541" s="8"/>
      <c r="B541" s="44" t="s">
        <v>513</v>
      </c>
      <c r="C541" s="41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0" t="str">
        <f t="shared" si="112"/>
        <v/>
      </c>
    </row>
    <row r="542" spans="1:14" x14ac:dyDescent="0.2">
      <c r="A542" s="8"/>
      <c r="B542" s="44" t="s">
        <v>514</v>
      </c>
      <c r="C542" s="41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0" t="str">
        <f t="shared" si="112"/>
        <v/>
      </c>
    </row>
    <row r="543" spans="1:14" ht="25.5" x14ac:dyDescent="0.2">
      <c r="A543" s="8"/>
      <c r="B543" s="44" t="s">
        <v>515</v>
      </c>
      <c r="C543" s="41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20" t="str">
        <f t="shared" si="112"/>
        <v/>
      </c>
    </row>
    <row r="544" spans="1:14" ht="25.5" x14ac:dyDescent="0.2">
      <c r="A544" s="8"/>
      <c r="B544" s="44" t="s">
        <v>516</v>
      </c>
      <c r="C544" s="41">
        <v>0</v>
      </c>
      <c r="D544" s="9">
        <v>0</v>
      </c>
      <c r="E544" s="9">
        <v>0</v>
      </c>
      <c r="F544" s="9">
        <v>0</v>
      </c>
      <c r="G544" s="10" t="str">
        <f t="shared" si="107"/>
        <v/>
      </c>
      <c r="H544" s="10" t="str">
        <f t="shared" si="108"/>
        <v/>
      </c>
      <c r="I544" s="10" t="str">
        <f t="shared" si="109"/>
        <v/>
      </c>
      <c r="J544" s="10" t="str">
        <f t="shared" si="110"/>
        <v/>
      </c>
      <c r="K544" s="10" t="str">
        <f t="shared" si="113"/>
        <v xml:space="preserve"> </v>
      </c>
      <c r="L544" s="10" t="str">
        <f t="shared" si="114"/>
        <v xml:space="preserve"> </v>
      </c>
      <c r="M544" s="10" t="str">
        <f t="shared" si="111"/>
        <v/>
      </c>
      <c r="N544" s="20" t="str">
        <f t="shared" si="112"/>
        <v/>
      </c>
    </row>
    <row r="545" spans="1:14" x14ac:dyDescent="0.2">
      <c r="A545" s="8"/>
      <c r="B545" s="44" t="s">
        <v>517</v>
      </c>
      <c r="C545" s="41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20" t="str">
        <f t="shared" si="112"/>
        <v/>
      </c>
    </row>
    <row r="546" spans="1:14" ht="25.5" x14ac:dyDescent="0.2">
      <c r="A546" s="8"/>
      <c r="B546" s="44" t="s">
        <v>518</v>
      </c>
      <c r="C546" s="41">
        <v>1</v>
      </c>
      <c r="D546" s="9">
        <v>0</v>
      </c>
      <c r="E546" s="9">
        <v>14</v>
      </c>
      <c r="F546" s="9">
        <v>16</v>
      </c>
      <c r="G546" s="10">
        <f t="shared" si="107"/>
        <v>2.9239766081871343E-3</v>
      </c>
      <c r="H546" s="10" t="str">
        <f t="shared" si="108"/>
        <v/>
      </c>
      <c r="I546" s="10">
        <f t="shared" si="109"/>
        <v>3.8461538461538464E-2</v>
      </c>
      <c r="J546" s="10">
        <f t="shared" si="110"/>
        <v>1.4760147601476014E-2</v>
      </c>
      <c r="K546" s="10">
        <f t="shared" si="113"/>
        <v>13</v>
      </c>
      <c r="L546" s="10">
        <f t="shared" si="114"/>
        <v>1</v>
      </c>
      <c r="M546" s="10">
        <f t="shared" si="111"/>
        <v>3.8011695906432746E-2</v>
      </c>
      <c r="N546" s="20" t="str">
        <f t="shared" si="112"/>
        <v/>
      </c>
    </row>
    <row r="547" spans="1:14" ht="25.5" x14ac:dyDescent="0.2">
      <c r="A547" s="8"/>
      <c r="B547" s="44" t="s">
        <v>519</v>
      </c>
      <c r="C547" s="41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0" t="str">
        <f t="shared" si="112"/>
        <v/>
      </c>
    </row>
    <row r="548" spans="1:14" x14ac:dyDescent="0.2">
      <c r="A548" s="8"/>
      <c r="B548" s="44" t="s">
        <v>520</v>
      </c>
      <c r="C548" s="41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0" t="str">
        <f t="shared" si="112"/>
        <v/>
      </c>
    </row>
    <row r="549" spans="1:14" x14ac:dyDescent="0.2">
      <c r="A549" s="8"/>
      <c r="B549" s="44" t="s">
        <v>521</v>
      </c>
      <c r="C549" s="41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0" t="str">
        <f t="shared" si="112"/>
        <v/>
      </c>
    </row>
    <row r="550" spans="1:14" x14ac:dyDescent="0.2">
      <c r="A550" s="8"/>
      <c r="B550" s="44" t="s">
        <v>522</v>
      </c>
      <c r="C550" s="41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0" t="str">
        <f t="shared" si="112"/>
        <v/>
      </c>
    </row>
    <row r="551" spans="1:14" ht="25.5" x14ac:dyDescent="0.2">
      <c r="A551" s="8"/>
      <c r="B551" s="44" t="s">
        <v>523</v>
      </c>
      <c r="C551" s="41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0" t="str">
        <f t="shared" si="112"/>
        <v/>
      </c>
    </row>
    <row r="552" spans="1:14" ht="25.5" x14ac:dyDescent="0.2">
      <c r="A552" s="8"/>
      <c r="B552" s="44" t="s">
        <v>524</v>
      </c>
      <c r="C552" s="41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0" t="str">
        <f t="shared" si="112"/>
        <v/>
      </c>
    </row>
    <row r="553" spans="1:14" ht="25.5" x14ac:dyDescent="0.2">
      <c r="A553" s="8"/>
      <c r="B553" s="44" t="s">
        <v>525</v>
      </c>
      <c r="C553" s="41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0" t="str">
        <f t="shared" si="112"/>
        <v/>
      </c>
    </row>
    <row r="554" spans="1:14" ht="25.5" x14ac:dyDescent="0.2">
      <c r="A554" s="8"/>
      <c r="B554" s="44" t="s">
        <v>526</v>
      </c>
      <c r="C554" s="41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0" t="str">
        <f t="shared" si="112"/>
        <v/>
      </c>
    </row>
    <row r="555" spans="1:14" ht="25.5" x14ac:dyDescent="0.2">
      <c r="A555" s="8"/>
      <c r="B555" s="44" t="s">
        <v>527</v>
      </c>
      <c r="C555" s="41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0" t="str">
        <f t="shared" si="112"/>
        <v/>
      </c>
    </row>
    <row r="556" spans="1:14" x14ac:dyDescent="0.2">
      <c r="A556" s="8"/>
      <c r="B556" s="44" t="s">
        <v>528</v>
      </c>
      <c r="C556" s="41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0" t="str">
        <f t="shared" si="112"/>
        <v/>
      </c>
    </row>
    <row r="557" spans="1:14" ht="25.5" x14ac:dyDescent="0.2">
      <c r="A557" s="8"/>
      <c r="B557" s="44" t="s">
        <v>529</v>
      </c>
      <c r="C557" s="41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0" t="str">
        <f t="shared" si="112"/>
        <v/>
      </c>
    </row>
    <row r="558" spans="1:14" x14ac:dyDescent="0.2">
      <c r="A558" s="8"/>
      <c r="B558" s="44" t="s">
        <v>530</v>
      </c>
      <c r="C558" s="41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0" t="str">
        <f t="shared" si="112"/>
        <v/>
      </c>
    </row>
    <row r="559" spans="1:14" ht="24.75" customHeight="1" x14ac:dyDescent="0.2">
      <c r="A559" s="8"/>
      <c r="B559" s="44" t="s">
        <v>531</v>
      </c>
      <c r="C559" s="41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0" t="str">
        <f t="shared" si="112"/>
        <v/>
      </c>
    </row>
    <row r="560" spans="1:14" ht="25.5" x14ac:dyDescent="0.2">
      <c r="A560" s="8"/>
      <c r="B560" s="44" t="s">
        <v>532</v>
      </c>
      <c r="C560" s="41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0" t="str">
        <f t="shared" si="112"/>
        <v/>
      </c>
    </row>
    <row r="561" spans="1:14" x14ac:dyDescent="0.2">
      <c r="A561" s="8"/>
      <c r="B561" s="44" t="s">
        <v>533</v>
      </c>
      <c r="C561" s="41">
        <v>0</v>
      </c>
      <c r="D561" s="9">
        <v>0</v>
      </c>
      <c r="E561" s="9">
        <v>0</v>
      </c>
      <c r="F561" s="9">
        <v>1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>
        <f t="shared" si="110"/>
        <v>9.225092250922509E-4</v>
      </c>
      <c r="K561" s="10" t="str">
        <f t="shared" si="113"/>
        <v xml:space="preserve"> </v>
      </c>
      <c r="L561" s="10">
        <f t="shared" si="114"/>
        <v>1</v>
      </c>
      <c r="M561" s="10" t="str">
        <f t="shared" si="111"/>
        <v/>
      </c>
      <c r="N561" s="20" t="str">
        <f t="shared" si="112"/>
        <v/>
      </c>
    </row>
    <row r="562" spans="1:14" x14ac:dyDescent="0.2">
      <c r="A562" s="8"/>
      <c r="B562" s="44" t="s">
        <v>534</v>
      </c>
      <c r="C562" s="41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0" t="str">
        <f t="shared" si="112"/>
        <v/>
      </c>
    </row>
    <row r="563" spans="1:14" x14ac:dyDescent="0.2">
      <c r="A563" s="8"/>
      <c r="B563" s="44" t="s">
        <v>535</v>
      </c>
      <c r="C563" s="41">
        <v>0</v>
      </c>
      <c r="D563" s="9">
        <v>0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 t="str">
        <f t="shared" si="114"/>
        <v xml:space="preserve"> </v>
      </c>
      <c r="M563" s="10" t="str">
        <f t="shared" ref="M563:M604" si="119">+IF(OR(AND(G563=""),(K563="")),"",G563*K563)</f>
        <v/>
      </c>
      <c r="N563" s="20" t="str">
        <f t="shared" ref="N563:N604" si="120">+IF(OR(AND(H563=""),(L563="")),"",H563*L563)</f>
        <v/>
      </c>
    </row>
    <row r="564" spans="1:14" x14ac:dyDescent="0.2">
      <c r="A564" s="8"/>
      <c r="B564" s="44" t="s">
        <v>536</v>
      </c>
      <c r="C564" s="41">
        <v>0</v>
      </c>
      <c r="D564" s="9">
        <v>7</v>
      </c>
      <c r="E564" s="9">
        <v>1</v>
      </c>
      <c r="F564" s="9">
        <v>19</v>
      </c>
      <c r="G564" s="10" t="str">
        <f t="shared" si="115"/>
        <v/>
      </c>
      <c r="H564" s="10">
        <f t="shared" si="116"/>
        <v>6.1295971978984239E-3</v>
      </c>
      <c r="I564" s="10">
        <f t="shared" si="117"/>
        <v>2.7472527472527475E-3</v>
      </c>
      <c r="J564" s="10">
        <f t="shared" si="118"/>
        <v>1.7527675276752766E-2</v>
      </c>
      <c r="K564" s="10">
        <f t="shared" ref="K564:K604" si="121">+IF(AND(C564=0,E564=0)," ",IF(C564=0,1,IF(E564=0,-1,(E564-C564)/C564)))</f>
        <v>1</v>
      </c>
      <c r="L564" s="10">
        <f t="shared" ref="L564:L604" si="122">+IF(AND(D564=0,F564=0)," ",IF(D564=0,1,IF(F564=0,-1,(F564-D564)/D564)))</f>
        <v>1.7142857142857142</v>
      </c>
      <c r="M564" s="10" t="str">
        <f t="shared" si="119"/>
        <v/>
      </c>
      <c r="N564" s="20">
        <f t="shared" si="120"/>
        <v>1.0507880910683012E-2</v>
      </c>
    </row>
    <row r="565" spans="1:14" ht="25.5" x14ac:dyDescent="0.2">
      <c r="A565" s="8"/>
      <c r="B565" s="44" t="s">
        <v>537</v>
      </c>
      <c r="C565" s="41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20" t="str">
        <f t="shared" si="120"/>
        <v/>
      </c>
    </row>
    <row r="566" spans="1:14" x14ac:dyDescent="0.2">
      <c r="A566" s="8"/>
      <c r="B566" s="44" t="s">
        <v>538</v>
      </c>
      <c r="C566" s="41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0" t="str">
        <f t="shared" si="120"/>
        <v/>
      </c>
    </row>
    <row r="567" spans="1:14" x14ac:dyDescent="0.2">
      <c r="A567" s="8"/>
      <c r="B567" s="44" t="s">
        <v>539</v>
      </c>
      <c r="C567" s="41">
        <v>0</v>
      </c>
      <c r="D567" s="9">
        <v>1</v>
      </c>
      <c r="E567" s="9">
        <v>5</v>
      </c>
      <c r="F567" s="9">
        <v>62</v>
      </c>
      <c r="G567" s="10" t="str">
        <f t="shared" si="115"/>
        <v/>
      </c>
      <c r="H567" s="10">
        <f t="shared" si="116"/>
        <v>8.7565674255691769E-4</v>
      </c>
      <c r="I567" s="10">
        <f t="shared" si="117"/>
        <v>1.3736263736263736E-2</v>
      </c>
      <c r="J567" s="10">
        <f t="shared" si="118"/>
        <v>5.719557195571956E-2</v>
      </c>
      <c r="K567" s="10">
        <f t="shared" si="121"/>
        <v>1</v>
      </c>
      <c r="L567" s="10">
        <f t="shared" si="122"/>
        <v>61</v>
      </c>
      <c r="M567" s="10" t="str">
        <f t="shared" si="119"/>
        <v/>
      </c>
      <c r="N567" s="20">
        <f t="shared" si="120"/>
        <v>5.3415061295971983E-2</v>
      </c>
    </row>
    <row r="568" spans="1:14" x14ac:dyDescent="0.2">
      <c r="A568" s="8"/>
      <c r="B568" s="44" t="s">
        <v>540</v>
      </c>
      <c r="C568" s="41">
        <v>0</v>
      </c>
      <c r="D568" s="9">
        <v>0</v>
      </c>
      <c r="E568" s="9">
        <v>0</v>
      </c>
      <c r="F568" s="9">
        <v>2</v>
      </c>
      <c r="G568" s="10" t="str">
        <f t="shared" si="115"/>
        <v/>
      </c>
      <c r="H568" s="10" t="str">
        <f t="shared" si="116"/>
        <v/>
      </c>
      <c r="I568" s="10" t="str">
        <f t="shared" si="117"/>
        <v/>
      </c>
      <c r="J568" s="10">
        <f t="shared" si="118"/>
        <v>1.8450184501845018E-3</v>
      </c>
      <c r="K568" s="10" t="str">
        <f t="shared" si="121"/>
        <v xml:space="preserve"> </v>
      </c>
      <c r="L568" s="10">
        <f t="shared" si="122"/>
        <v>1</v>
      </c>
      <c r="M568" s="10" t="str">
        <f t="shared" si="119"/>
        <v/>
      </c>
      <c r="N568" s="20" t="str">
        <f t="shared" si="120"/>
        <v/>
      </c>
    </row>
    <row r="569" spans="1:14" x14ac:dyDescent="0.2">
      <c r="A569" s="8"/>
      <c r="B569" s="44" t="s">
        <v>541</v>
      </c>
      <c r="C569" s="41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0" t="str">
        <f t="shared" si="120"/>
        <v/>
      </c>
    </row>
    <row r="570" spans="1:14" x14ac:dyDescent="0.2">
      <c r="A570" s="8"/>
      <c r="B570" s="44" t="s">
        <v>542</v>
      </c>
      <c r="C570" s="41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0" t="str">
        <f t="shared" si="120"/>
        <v/>
      </c>
    </row>
    <row r="571" spans="1:14" x14ac:dyDescent="0.2">
      <c r="A571" s="8"/>
      <c r="B571" s="44" t="s">
        <v>543</v>
      </c>
      <c r="C571" s="41">
        <v>1</v>
      </c>
      <c r="D571" s="9">
        <v>0</v>
      </c>
      <c r="E571" s="9">
        <v>0</v>
      </c>
      <c r="F571" s="9">
        <v>0</v>
      </c>
      <c r="G571" s="10">
        <f t="shared" si="115"/>
        <v>2.9239766081871343E-3</v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>
        <f t="shared" si="121"/>
        <v>-1</v>
      </c>
      <c r="L571" s="10" t="str">
        <f t="shared" si="122"/>
        <v xml:space="preserve"> </v>
      </c>
      <c r="M571" s="10">
        <f t="shared" si="119"/>
        <v>-2.9239766081871343E-3</v>
      </c>
      <c r="N571" s="20" t="str">
        <f t="shared" si="120"/>
        <v/>
      </c>
    </row>
    <row r="572" spans="1:14" x14ac:dyDescent="0.2">
      <c r="A572" s="8"/>
      <c r="B572" s="44" t="s">
        <v>544</v>
      </c>
      <c r="C572" s="41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0" t="str">
        <f t="shared" si="120"/>
        <v/>
      </c>
    </row>
    <row r="573" spans="1:14" x14ac:dyDescent="0.2">
      <c r="A573" s="8"/>
      <c r="B573" s="44" t="s">
        <v>545</v>
      </c>
      <c r="C573" s="41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20" t="str">
        <f t="shared" si="120"/>
        <v/>
      </c>
    </row>
    <row r="574" spans="1:14" x14ac:dyDescent="0.2">
      <c r="A574" s="8"/>
      <c r="B574" s="44" t="s">
        <v>546</v>
      </c>
      <c r="C574" s="41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0" t="str">
        <f t="shared" si="120"/>
        <v/>
      </c>
    </row>
    <row r="575" spans="1:14" x14ac:dyDescent="0.2">
      <c r="A575" s="8"/>
      <c r="B575" s="44" t="s">
        <v>547</v>
      </c>
      <c r="C575" s="41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0" t="str">
        <f t="shared" si="120"/>
        <v/>
      </c>
    </row>
    <row r="576" spans="1:14" x14ac:dyDescent="0.2">
      <c r="A576" s="8"/>
      <c r="B576" s="44" t="s">
        <v>548</v>
      </c>
      <c r="C576" s="41">
        <v>0</v>
      </c>
      <c r="D576" s="9">
        <v>1</v>
      </c>
      <c r="E576" s="9">
        <v>0</v>
      </c>
      <c r="F576" s="9">
        <v>0</v>
      </c>
      <c r="G576" s="10" t="str">
        <f t="shared" si="115"/>
        <v/>
      </c>
      <c r="H576" s="10">
        <f t="shared" si="116"/>
        <v>8.7565674255691769E-4</v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>
        <f t="shared" si="122"/>
        <v>-1</v>
      </c>
      <c r="M576" s="10" t="str">
        <f t="shared" si="119"/>
        <v/>
      </c>
      <c r="N576" s="20">
        <f t="shared" si="120"/>
        <v>-8.7565674255691769E-4</v>
      </c>
    </row>
    <row r="577" spans="1:14" ht="25.5" x14ac:dyDescent="0.2">
      <c r="A577" s="8"/>
      <c r="B577" s="44" t="s">
        <v>549</v>
      </c>
      <c r="C577" s="41">
        <v>0</v>
      </c>
      <c r="D577" s="9">
        <v>3</v>
      </c>
      <c r="E577" s="9">
        <v>0</v>
      </c>
      <c r="F577" s="9">
        <v>0</v>
      </c>
      <c r="G577" s="10" t="str">
        <f t="shared" si="115"/>
        <v/>
      </c>
      <c r="H577" s="10">
        <f t="shared" si="116"/>
        <v>2.6269702276707531E-3</v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>
        <f t="shared" si="122"/>
        <v>-1</v>
      </c>
      <c r="M577" s="10" t="str">
        <f t="shared" si="119"/>
        <v/>
      </c>
      <c r="N577" s="20">
        <f t="shared" si="120"/>
        <v>-2.6269702276707531E-3</v>
      </c>
    </row>
    <row r="578" spans="1:14" ht="25.5" x14ac:dyDescent="0.2">
      <c r="A578" s="8"/>
      <c r="B578" s="44" t="s">
        <v>550</v>
      </c>
      <c r="C578" s="41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20" t="str">
        <f t="shared" si="120"/>
        <v/>
      </c>
    </row>
    <row r="579" spans="1:14" x14ac:dyDescent="0.2">
      <c r="A579" s="8"/>
      <c r="B579" s="44" t="s">
        <v>551</v>
      </c>
      <c r="C579" s="41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0" t="str">
        <f t="shared" si="120"/>
        <v/>
      </c>
    </row>
    <row r="580" spans="1:14" x14ac:dyDescent="0.2">
      <c r="A580" s="8"/>
      <c r="B580" s="44" t="s">
        <v>552</v>
      </c>
      <c r="C580" s="41">
        <v>0</v>
      </c>
      <c r="D580" s="9">
        <v>1</v>
      </c>
      <c r="E580" s="9">
        <v>0</v>
      </c>
      <c r="F580" s="9">
        <v>0</v>
      </c>
      <c r="G580" s="10" t="str">
        <f t="shared" si="115"/>
        <v/>
      </c>
      <c r="H580" s="10">
        <f t="shared" si="116"/>
        <v>8.7565674255691769E-4</v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>
        <f t="shared" si="122"/>
        <v>-1</v>
      </c>
      <c r="M580" s="10" t="str">
        <f t="shared" si="119"/>
        <v/>
      </c>
      <c r="N580" s="20">
        <f t="shared" si="120"/>
        <v>-8.7565674255691769E-4</v>
      </c>
    </row>
    <row r="581" spans="1:14" ht="25.5" x14ac:dyDescent="0.2">
      <c r="A581" s="8"/>
      <c r="B581" s="44" t="s">
        <v>553</v>
      </c>
      <c r="C581" s="41">
        <v>0</v>
      </c>
      <c r="D581" s="9">
        <v>1</v>
      </c>
      <c r="E581" s="9">
        <v>0</v>
      </c>
      <c r="F581" s="9">
        <v>0</v>
      </c>
      <c r="G581" s="10" t="str">
        <f t="shared" si="115"/>
        <v/>
      </c>
      <c r="H581" s="10">
        <f t="shared" si="116"/>
        <v>8.7565674255691769E-4</v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>
        <f t="shared" si="122"/>
        <v>-1</v>
      </c>
      <c r="M581" s="10" t="str">
        <f t="shared" si="119"/>
        <v/>
      </c>
      <c r="N581" s="20">
        <f t="shared" si="120"/>
        <v>-8.7565674255691769E-4</v>
      </c>
    </row>
    <row r="582" spans="1:14" x14ac:dyDescent="0.2">
      <c r="A582" s="8"/>
      <c r="B582" s="44" t="s">
        <v>554</v>
      </c>
      <c r="C582" s="41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0" t="str">
        <f t="shared" si="120"/>
        <v/>
      </c>
    </row>
    <row r="583" spans="1:14" x14ac:dyDescent="0.2">
      <c r="A583" s="8"/>
      <c r="B583" s="44" t="s">
        <v>555</v>
      </c>
      <c r="C583" s="41">
        <v>2</v>
      </c>
      <c r="D583" s="9">
        <v>73</v>
      </c>
      <c r="E583" s="9">
        <v>0</v>
      </c>
      <c r="F583" s="9">
        <v>17</v>
      </c>
      <c r="G583" s="10">
        <f t="shared" si="115"/>
        <v>5.8479532163742687E-3</v>
      </c>
      <c r="H583" s="10">
        <f t="shared" si="116"/>
        <v>6.3922942206654995E-2</v>
      </c>
      <c r="I583" s="10" t="str">
        <f t="shared" si="117"/>
        <v/>
      </c>
      <c r="J583" s="10">
        <f t="shared" si="118"/>
        <v>1.5682656826568265E-2</v>
      </c>
      <c r="K583" s="10">
        <f t="shared" si="121"/>
        <v>-1</v>
      </c>
      <c r="L583" s="10">
        <f t="shared" si="122"/>
        <v>-0.76712328767123283</v>
      </c>
      <c r="M583" s="10">
        <f t="shared" si="119"/>
        <v>-5.8479532163742687E-3</v>
      </c>
      <c r="N583" s="20">
        <f t="shared" si="120"/>
        <v>-4.9036777583187391E-2</v>
      </c>
    </row>
    <row r="584" spans="1:14" ht="25.5" x14ac:dyDescent="0.2">
      <c r="A584" s="8"/>
      <c r="B584" s="44" t="s">
        <v>556</v>
      </c>
      <c r="C584" s="41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0" t="str">
        <f t="shared" si="120"/>
        <v/>
      </c>
    </row>
    <row r="585" spans="1:14" x14ac:dyDescent="0.2">
      <c r="A585" s="8"/>
      <c r="B585" s="44" t="s">
        <v>557</v>
      </c>
      <c r="C585" s="41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20" t="str">
        <f t="shared" si="120"/>
        <v/>
      </c>
    </row>
    <row r="586" spans="1:14" x14ac:dyDescent="0.2">
      <c r="A586" s="8"/>
      <c r="B586" s="44" t="s">
        <v>558</v>
      </c>
      <c r="C586" s="41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0" t="str">
        <f t="shared" si="120"/>
        <v/>
      </c>
    </row>
    <row r="587" spans="1:14" x14ac:dyDescent="0.2">
      <c r="A587" s="8"/>
      <c r="B587" s="44" t="s">
        <v>559</v>
      </c>
      <c r="C587" s="41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0" t="str">
        <f t="shared" si="120"/>
        <v/>
      </c>
    </row>
    <row r="588" spans="1:14" x14ac:dyDescent="0.2">
      <c r="A588" s="8"/>
      <c r="B588" s="44" t="s">
        <v>560</v>
      </c>
      <c r="C588" s="41">
        <v>0</v>
      </c>
      <c r="D588" s="9">
        <v>58</v>
      </c>
      <c r="E588" s="9">
        <v>1</v>
      </c>
      <c r="F588" s="9">
        <v>4</v>
      </c>
      <c r="G588" s="10" t="str">
        <f t="shared" si="115"/>
        <v/>
      </c>
      <c r="H588" s="10">
        <f t="shared" si="116"/>
        <v>5.0788091068301226E-2</v>
      </c>
      <c r="I588" s="10">
        <f t="shared" si="117"/>
        <v>2.7472527472527475E-3</v>
      </c>
      <c r="J588" s="10">
        <f t="shared" si="118"/>
        <v>3.6900369003690036E-3</v>
      </c>
      <c r="K588" s="10">
        <f t="shared" si="121"/>
        <v>1</v>
      </c>
      <c r="L588" s="10">
        <f t="shared" si="122"/>
        <v>-0.93103448275862066</v>
      </c>
      <c r="M588" s="10" t="str">
        <f t="shared" si="119"/>
        <v/>
      </c>
      <c r="N588" s="20">
        <f t="shared" si="120"/>
        <v>-4.7285464098073555E-2</v>
      </c>
    </row>
    <row r="589" spans="1:14" ht="25.5" x14ac:dyDescent="0.2">
      <c r="A589" s="8"/>
      <c r="B589" s="44" t="s">
        <v>561</v>
      </c>
      <c r="C589" s="41">
        <v>1</v>
      </c>
      <c r="D589" s="9">
        <v>21</v>
      </c>
      <c r="E589" s="9">
        <v>0</v>
      </c>
      <c r="F589" s="9">
        <v>117</v>
      </c>
      <c r="G589" s="10">
        <f t="shared" si="115"/>
        <v>2.9239766081871343E-3</v>
      </c>
      <c r="H589" s="10">
        <f t="shared" si="116"/>
        <v>1.8388791593695272E-2</v>
      </c>
      <c r="I589" s="10" t="str">
        <f t="shared" si="117"/>
        <v/>
      </c>
      <c r="J589" s="10">
        <f t="shared" si="118"/>
        <v>0.10793357933579335</v>
      </c>
      <c r="K589" s="10">
        <f t="shared" si="121"/>
        <v>-1</v>
      </c>
      <c r="L589" s="10">
        <f t="shared" si="122"/>
        <v>4.5714285714285712</v>
      </c>
      <c r="M589" s="10">
        <f t="shared" si="119"/>
        <v>-2.9239766081871343E-3</v>
      </c>
      <c r="N589" s="20">
        <f t="shared" si="120"/>
        <v>8.4063047285464099E-2</v>
      </c>
    </row>
    <row r="590" spans="1:14" x14ac:dyDescent="0.2">
      <c r="A590" s="8"/>
      <c r="B590" s="44" t="s">
        <v>562</v>
      </c>
      <c r="C590" s="41">
        <v>5</v>
      </c>
      <c r="D590" s="9">
        <v>106</v>
      </c>
      <c r="E590" s="9">
        <v>2</v>
      </c>
      <c r="F590" s="9">
        <v>19</v>
      </c>
      <c r="G590" s="10">
        <f t="shared" si="115"/>
        <v>1.4619883040935672E-2</v>
      </c>
      <c r="H590" s="10">
        <f t="shared" si="116"/>
        <v>9.2819614711033269E-2</v>
      </c>
      <c r="I590" s="10">
        <f t="shared" si="117"/>
        <v>5.4945054945054949E-3</v>
      </c>
      <c r="J590" s="10">
        <f t="shared" si="118"/>
        <v>1.7527675276752766E-2</v>
      </c>
      <c r="K590" s="10">
        <f t="shared" si="121"/>
        <v>-0.6</v>
      </c>
      <c r="L590" s="10">
        <f t="shared" si="122"/>
        <v>-0.82075471698113212</v>
      </c>
      <c r="M590" s="10">
        <f t="shared" si="119"/>
        <v>-8.771929824561403E-3</v>
      </c>
      <c r="N590" s="20">
        <f t="shared" si="120"/>
        <v>-7.6182136602451836E-2</v>
      </c>
    </row>
    <row r="591" spans="1:14" x14ac:dyDescent="0.2">
      <c r="A591" s="8"/>
      <c r="B591" s="44" t="s">
        <v>563</v>
      </c>
      <c r="C591" s="41">
        <v>0</v>
      </c>
      <c r="D591" s="9">
        <v>0</v>
      </c>
      <c r="E591" s="9">
        <v>0</v>
      </c>
      <c r="F591" s="9">
        <v>0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 t="str">
        <f t="shared" si="122"/>
        <v xml:space="preserve"> </v>
      </c>
      <c r="M591" s="10" t="str">
        <f t="shared" si="119"/>
        <v/>
      </c>
      <c r="N591" s="20" t="str">
        <f t="shared" si="120"/>
        <v/>
      </c>
    </row>
    <row r="592" spans="1:14" x14ac:dyDescent="0.2">
      <c r="A592" s="8"/>
      <c r="B592" s="44" t="s">
        <v>564</v>
      </c>
      <c r="C592" s="41">
        <v>0</v>
      </c>
      <c r="D592" s="9">
        <v>0</v>
      </c>
      <c r="E592" s="9">
        <v>0</v>
      </c>
      <c r="F592" s="9">
        <v>3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>
        <f t="shared" si="118"/>
        <v>2.7675276752767526E-3</v>
      </c>
      <c r="K592" s="10" t="str">
        <f t="shared" si="121"/>
        <v xml:space="preserve"> </v>
      </c>
      <c r="L592" s="10">
        <f t="shared" si="122"/>
        <v>1</v>
      </c>
      <c r="M592" s="10" t="str">
        <f t="shared" si="119"/>
        <v/>
      </c>
      <c r="N592" s="20" t="str">
        <f t="shared" si="120"/>
        <v/>
      </c>
    </row>
    <row r="593" spans="1:14" x14ac:dyDescent="0.2">
      <c r="A593" s="8"/>
      <c r="B593" s="44" t="s">
        <v>565</v>
      </c>
      <c r="C593" s="41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0" t="str">
        <f t="shared" si="120"/>
        <v/>
      </c>
    </row>
    <row r="594" spans="1:14" x14ac:dyDescent="0.2">
      <c r="A594" s="8"/>
      <c r="B594" s="44" t="s">
        <v>566</v>
      </c>
      <c r="C594" s="41">
        <v>0</v>
      </c>
      <c r="D594" s="9">
        <v>2</v>
      </c>
      <c r="E594" s="9">
        <v>0</v>
      </c>
      <c r="F594" s="9">
        <v>0</v>
      </c>
      <c r="G594" s="10" t="str">
        <f t="shared" si="115"/>
        <v/>
      </c>
      <c r="H594" s="10">
        <f t="shared" si="116"/>
        <v>1.7513134851138354E-3</v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>
        <f t="shared" si="122"/>
        <v>-1</v>
      </c>
      <c r="M594" s="10" t="str">
        <f t="shared" si="119"/>
        <v/>
      </c>
      <c r="N594" s="20">
        <f t="shared" si="120"/>
        <v>-1.7513134851138354E-3</v>
      </c>
    </row>
    <row r="595" spans="1:14" x14ac:dyDescent="0.2">
      <c r="A595" s="8"/>
      <c r="B595" s="44" t="s">
        <v>567</v>
      </c>
      <c r="C595" s="41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20" t="str">
        <f t="shared" si="120"/>
        <v/>
      </c>
    </row>
    <row r="596" spans="1:14" x14ac:dyDescent="0.2">
      <c r="A596" s="8"/>
      <c r="B596" s="44" t="s">
        <v>568</v>
      </c>
      <c r="C596" s="41">
        <v>5</v>
      </c>
      <c r="D596" s="9">
        <v>73</v>
      </c>
      <c r="E596" s="9">
        <v>0</v>
      </c>
      <c r="F596" s="9">
        <v>0</v>
      </c>
      <c r="G596" s="10">
        <f t="shared" si="115"/>
        <v>1.4619883040935672E-2</v>
      </c>
      <c r="H596" s="10">
        <f t="shared" si="116"/>
        <v>6.3922942206654995E-2</v>
      </c>
      <c r="I596" s="10" t="str">
        <f t="shared" si="117"/>
        <v/>
      </c>
      <c r="J596" s="10" t="str">
        <f t="shared" si="118"/>
        <v/>
      </c>
      <c r="K596" s="10">
        <f t="shared" si="121"/>
        <v>-1</v>
      </c>
      <c r="L596" s="10">
        <f t="shared" si="122"/>
        <v>-1</v>
      </c>
      <c r="M596" s="10">
        <f t="shared" si="119"/>
        <v>-1.4619883040935672E-2</v>
      </c>
      <c r="N596" s="20">
        <f t="shared" si="120"/>
        <v>-6.3922942206654995E-2</v>
      </c>
    </row>
    <row r="597" spans="1:14" x14ac:dyDescent="0.2">
      <c r="A597" s="8"/>
      <c r="B597" s="44" t="s">
        <v>569</v>
      </c>
      <c r="C597" s="41">
        <v>0</v>
      </c>
      <c r="D597" s="9">
        <v>0</v>
      </c>
      <c r="E597" s="9">
        <v>0</v>
      </c>
      <c r="F597" s="9">
        <v>0</v>
      </c>
      <c r="G597" s="10" t="str">
        <f t="shared" si="115"/>
        <v/>
      </c>
      <c r="H597" s="10" t="str">
        <f t="shared" si="116"/>
        <v/>
      </c>
      <c r="I597" s="10" t="str">
        <f t="shared" si="117"/>
        <v/>
      </c>
      <c r="J597" s="10" t="str">
        <f t="shared" si="118"/>
        <v/>
      </c>
      <c r="K597" s="10" t="str">
        <f t="shared" si="121"/>
        <v xml:space="preserve"> </v>
      </c>
      <c r="L597" s="10" t="str">
        <f t="shared" si="122"/>
        <v xml:space="preserve"> </v>
      </c>
      <c r="M597" s="10" t="str">
        <f t="shared" si="119"/>
        <v/>
      </c>
      <c r="N597" s="20" t="str">
        <f t="shared" si="120"/>
        <v/>
      </c>
    </row>
    <row r="598" spans="1:14" x14ac:dyDescent="0.2">
      <c r="A598" s="8"/>
      <c r="B598" s="44" t="s">
        <v>570</v>
      </c>
      <c r="C598" s="41">
        <v>0</v>
      </c>
      <c r="D598" s="9">
        <v>4</v>
      </c>
      <c r="E598" s="9">
        <v>0</v>
      </c>
      <c r="F598" s="9">
        <v>0</v>
      </c>
      <c r="G598" s="10" t="str">
        <f t="shared" si="115"/>
        <v/>
      </c>
      <c r="H598" s="10">
        <f t="shared" si="116"/>
        <v>3.5026269702276708E-3</v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>
        <f t="shared" si="122"/>
        <v>-1</v>
      </c>
      <c r="M598" s="10" t="str">
        <f t="shared" si="119"/>
        <v/>
      </c>
      <c r="N598" s="20">
        <f t="shared" si="120"/>
        <v>-3.5026269702276708E-3</v>
      </c>
    </row>
    <row r="599" spans="1:14" ht="25.5" x14ac:dyDescent="0.2">
      <c r="A599" s="8"/>
      <c r="B599" s="44" t="s">
        <v>571</v>
      </c>
      <c r="C599" s="41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0" t="str">
        <f t="shared" si="120"/>
        <v/>
      </c>
    </row>
    <row r="600" spans="1:14" x14ac:dyDescent="0.2">
      <c r="A600" s="8"/>
      <c r="B600" s="44" t="s">
        <v>572</v>
      </c>
      <c r="C600" s="41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20" t="str">
        <f t="shared" si="120"/>
        <v/>
      </c>
    </row>
    <row r="601" spans="1:14" x14ac:dyDescent="0.2">
      <c r="A601" s="8"/>
      <c r="B601" s="44" t="s">
        <v>573</v>
      </c>
      <c r="C601" s="41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0" t="str">
        <f t="shared" si="120"/>
        <v/>
      </c>
    </row>
    <row r="602" spans="1:14" x14ac:dyDescent="0.2">
      <c r="A602" s="8"/>
      <c r="B602" s="44" t="s">
        <v>574</v>
      </c>
      <c r="C602" s="41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0" t="str">
        <f t="shared" si="120"/>
        <v/>
      </c>
    </row>
    <row r="603" spans="1:14" ht="25.5" x14ac:dyDescent="0.2">
      <c r="A603" s="8"/>
      <c r="B603" s="44" t="s">
        <v>575</v>
      </c>
      <c r="C603" s="41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0" t="str">
        <f t="shared" si="120"/>
        <v/>
      </c>
    </row>
    <row r="604" spans="1:14" ht="26.25" thickBot="1" x14ac:dyDescent="0.25">
      <c r="A604" s="8"/>
      <c r="B604" s="45" t="s">
        <v>576</v>
      </c>
      <c r="C604" s="42">
        <v>0</v>
      </c>
      <c r="D604" s="21">
        <v>0</v>
      </c>
      <c r="E604" s="21">
        <v>0</v>
      </c>
      <c r="F604" s="21">
        <v>0</v>
      </c>
      <c r="G604" s="22" t="str">
        <f t="shared" si="115"/>
        <v/>
      </c>
      <c r="H604" s="22" t="str">
        <f t="shared" si="116"/>
        <v/>
      </c>
      <c r="I604" s="22" t="str">
        <f t="shared" si="117"/>
        <v/>
      </c>
      <c r="J604" s="22" t="str">
        <f t="shared" si="118"/>
        <v/>
      </c>
      <c r="K604" s="22" t="str">
        <f t="shared" si="121"/>
        <v xml:space="preserve"> </v>
      </c>
      <c r="L604" s="22" t="str">
        <f t="shared" si="122"/>
        <v xml:space="preserve"> </v>
      </c>
      <c r="M604" s="22" t="str">
        <f t="shared" si="119"/>
        <v/>
      </c>
      <c r="N604" s="2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4" t="s">
        <v>3</v>
      </c>
      <c r="C609" s="28" t="s">
        <v>16</v>
      </c>
      <c r="D609" s="29"/>
      <c r="E609" s="29"/>
      <c r="F609" s="30"/>
      <c r="G609" s="28" t="s">
        <v>5</v>
      </c>
      <c r="H609" s="29"/>
      <c r="I609" s="29"/>
      <c r="J609" s="29"/>
      <c r="K609" s="28" t="s">
        <v>17</v>
      </c>
      <c r="L609" s="18"/>
      <c r="M609" s="31" t="s">
        <v>7</v>
      </c>
      <c r="N609" s="18"/>
    </row>
    <row r="610" spans="1:14" ht="15.75" thickBot="1" x14ac:dyDescent="0.25">
      <c r="A610" s="7"/>
      <c r="B610" s="25"/>
      <c r="C610" s="34">
        <v>2021</v>
      </c>
      <c r="D610" s="30"/>
      <c r="E610" s="35">
        <v>2022</v>
      </c>
      <c r="F610" s="30"/>
      <c r="G610" s="34">
        <v>2021</v>
      </c>
      <c r="H610" s="30"/>
      <c r="I610" s="33">
        <v>2022</v>
      </c>
      <c r="J610" s="13"/>
      <c r="K610" s="32"/>
      <c r="L610" s="19"/>
      <c r="M610" s="13"/>
      <c r="N610" s="19"/>
    </row>
    <row r="611" spans="1:14" ht="15.75" thickBot="1" x14ac:dyDescent="0.25">
      <c r="A611" s="8"/>
      <c r="B611" s="26"/>
      <c r="C611" s="36" t="s">
        <v>8</v>
      </c>
      <c r="D611" s="36" t="s">
        <v>9</v>
      </c>
      <c r="E611" s="36" t="s">
        <v>8</v>
      </c>
      <c r="F611" s="36" t="s">
        <v>9</v>
      </c>
      <c r="G611" s="36" t="s">
        <v>8</v>
      </c>
      <c r="H611" s="36" t="s">
        <v>9</v>
      </c>
      <c r="I611" s="36" t="s">
        <v>8</v>
      </c>
      <c r="J611" s="36" t="s">
        <v>9</v>
      </c>
      <c r="K611" s="36" t="s">
        <v>8</v>
      </c>
      <c r="L611" s="36" t="s">
        <v>9</v>
      </c>
      <c r="M611" s="36" t="s">
        <v>8</v>
      </c>
      <c r="N611" s="37" t="s">
        <v>9</v>
      </c>
    </row>
    <row r="612" spans="1:14" ht="15.75" thickBot="1" x14ac:dyDescent="0.25">
      <c r="A612" s="8"/>
      <c r="B612" s="27" t="s">
        <v>14</v>
      </c>
      <c r="C612" s="38">
        <f>SUM(C613:C640)</f>
        <v>62</v>
      </c>
      <c r="D612" s="38">
        <f>SUM(D613:D640)</f>
        <v>150</v>
      </c>
      <c r="E612" s="38">
        <f>SUM(E613:E640)</f>
        <v>270</v>
      </c>
      <c r="F612" s="38">
        <f>SUM(F613:F640)</f>
        <v>219</v>
      </c>
      <c r="G612" s="39">
        <f t="shared" ref="G612:G640" si="123">+IF(C612=0,"",C612/C$612)</f>
        <v>1</v>
      </c>
      <c r="H612" s="39">
        <f t="shared" ref="H612:H640" si="124">+IF(D612=0,"",D612/D$612)</f>
        <v>1</v>
      </c>
      <c r="I612" s="39">
        <f t="shared" ref="I612:I640" si="125">+IF(E612=0,"",E612/E$612)</f>
        <v>1</v>
      </c>
      <c r="J612" s="39">
        <f t="shared" ref="J612:J640" si="126">+IF(F612=0,"",F612/F$612)</f>
        <v>1</v>
      </c>
      <c r="K612" s="39">
        <f>+IF(AND(C612=0,E612=0),"",IF(C612=0,1,IF(E612=0,-1,(E612-C612)/C612)))</f>
        <v>3.3548387096774195</v>
      </c>
      <c r="L612" s="39">
        <f>+IF(AND(D612=0,F612=0),"",IF(D612=0,1,IF(F612=0,-1,(F612-D612)/D612)))</f>
        <v>0.46</v>
      </c>
      <c r="M612" s="39">
        <f t="shared" ref="M612:M640" si="127">+IF(OR(AND(G612=""),(K612="")),"",G612*K612)</f>
        <v>3.3548387096774195</v>
      </c>
      <c r="N612" s="40">
        <f t="shared" ref="N612:N640" si="128">+IF(OR(AND(H612=""),(L612="")),"",H612*L612)</f>
        <v>0.46</v>
      </c>
    </row>
    <row r="613" spans="1:14" x14ac:dyDescent="0.2">
      <c r="A613" s="8"/>
      <c r="B613" s="43" t="s">
        <v>577</v>
      </c>
      <c r="C613" s="49">
        <v>0</v>
      </c>
      <c r="D613" s="46">
        <v>0</v>
      </c>
      <c r="E613" s="46">
        <v>0</v>
      </c>
      <c r="F613" s="46">
        <v>1</v>
      </c>
      <c r="G613" s="47" t="str">
        <f t="shared" si="123"/>
        <v/>
      </c>
      <c r="H613" s="47" t="str">
        <f t="shared" si="124"/>
        <v/>
      </c>
      <c r="I613" s="47" t="str">
        <f t="shared" si="125"/>
        <v/>
      </c>
      <c r="J613" s="47">
        <f t="shared" si="126"/>
        <v>4.5662100456621002E-3</v>
      </c>
      <c r="K613" s="47" t="str">
        <f t="shared" ref="K613:K640" si="129">+IF(AND(C613=0,E613=0)," ",IF(C613=0,1,IF(E613=0,-1,(E613-C613)/C613)))</f>
        <v xml:space="preserve"> </v>
      </c>
      <c r="L613" s="47">
        <f t="shared" ref="L613:L640" si="130">+IF(AND(D613=0,F613=0)," ",IF(D613=0,1,IF(F613=0,-1,(F613-D613)/D613)))</f>
        <v>1</v>
      </c>
      <c r="M613" s="47" t="str">
        <f t="shared" si="127"/>
        <v/>
      </c>
      <c r="N613" s="48" t="str">
        <f t="shared" si="128"/>
        <v/>
      </c>
    </row>
    <row r="614" spans="1:14" x14ac:dyDescent="0.2">
      <c r="A614" s="8"/>
      <c r="B614" s="44" t="s">
        <v>578</v>
      </c>
      <c r="C614" s="41">
        <v>0</v>
      </c>
      <c r="D614" s="9">
        <v>1</v>
      </c>
      <c r="E614" s="9">
        <v>0</v>
      </c>
      <c r="F614" s="9">
        <v>3</v>
      </c>
      <c r="G614" s="10" t="str">
        <f t="shared" si="123"/>
        <v/>
      </c>
      <c r="H614" s="10">
        <f t="shared" si="124"/>
        <v>6.6666666666666671E-3</v>
      </c>
      <c r="I614" s="10" t="str">
        <f t="shared" si="125"/>
        <v/>
      </c>
      <c r="J614" s="10">
        <f t="shared" si="126"/>
        <v>1.3698630136986301E-2</v>
      </c>
      <c r="K614" s="10" t="str">
        <f t="shared" si="129"/>
        <v xml:space="preserve"> </v>
      </c>
      <c r="L614" s="10">
        <f t="shared" si="130"/>
        <v>2</v>
      </c>
      <c r="M614" s="10" t="str">
        <f t="shared" si="127"/>
        <v/>
      </c>
      <c r="N614" s="20">
        <f t="shared" si="128"/>
        <v>1.3333333333333334E-2</v>
      </c>
    </row>
    <row r="615" spans="1:14" ht="25.5" x14ac:dyDescent="0.2">
      <c r="A615" s="8"/>
      <c r="B615" s="44" t="s">
        <v>579</v>
      </c>
      <c r="C615" s="41">
        <v>6</v>
      </c>
      <c r="D615" s="9">
        <v>7</v>
      </c>
      <c r="E615" s="9">
        <v>134</v>
      </c>
      <c r="F615" s="9">
        <v>53</v>
      </c>
      <c r="G615" s="10">
        <f t="shared" si="123"/>
        <v>9.6774193548387094E-2</v>
      </c>
      <c r="H615" s="10">
        <f t="shared" si="124"/>
        <v>4.6666666666666669E-2</v>
      </c>
      <c r="I615" s="10">
        <f t="shared" si="125"/>
        <v>0.49629629629629629</v>
      </c>
      <c r="J615" s="10">
        <f t="shared" si="126"/>
        <v>0.24200913242009131</v>
      </c>
      <c r="K615" s="10">
        <f t="shared" si="129"/>
        <v>21.333333333333332</v>
      </c>
      <c r="L615" s="10">
        <f t="shared" si="130"/>
        <v>6.5714285714285712</v>
      </c>
      <c r="M615" s="10">
        <f t="shared" si="127"/>
        <v>2.064516129032258</v>
      </c>
      <c r="N615" s="20">
        <f t="shared" si="128"/>
        <v>0.30666666666666664</v>
      </c>
    </row>
    <row r="616" spans="1:14" x14ac:dyDescent="0.2">
      <c r="A616" s="8"/>
      <c r="B616" s="44" t="s">
        <v>580</v>
      </c>
      <c r="C616" s="41">
        <v>23</v>
      </c>
      <c r="D616" s="9">
        <v>1</v>
      </c>
      <c r="E616" s="9">
        <v>99</v>
      </c>
      <c r="F616" s="9">
        <v>10</v>
      </c>
      <c r="G616" s="10">
        <f t="shared" si="123"/>
        <v>0.37096774193548387</v>
      </c>
      <c r="H616" s="10">
        <f t="shared" si="124"/>
        <v>6.6666666666666671E-3</v>
      </c>
      <c r="I616" s="10">
        <f t="shared" si="125"/>
        <v>0.36666666666666664</v>
      </c>
      <c r="J616" s="10">
        <f t="shared" si="126"/>
        <v>4.5662100456621002E-2</v>
      </c>
      <c r="K616" s="10">
        <f t="shared" si="129"/>
        <v>3.3043478260869565</v>
      </c>
      <c r="L616" s="10">
        <f t="shared" si="130"/>
        <v>9</v>
      </c>
      <c r="M616" s="10">
        <f t="shared" si="127"/>
        <v>1.2258064516129032</v>
      </c>
      <c r="N616" s="20">
        <f t="shared" si="128"/>
        <v>6.0000000000000005E-2</v>
      </c>
    </row>
    <row r="617" spans="1:14" x14ac:dyDescent="0.2">
      <c r="A617" s="8"/>
      <c r="B617" s="44" t="s">
        <v>581</v>
      </c>
      <c r="C617" s="41">
        <v>0</v>
      </c>
      <c r="D617" s="9">
        <v>1</v>
      </c>
      <c r="E617" s="9">
        <v>0</v>
      </c>
      <c r="F617" s="9">
        <v>0</v>
      </c>
      <c r="G617" s="10" t="str">
        <f t="shared" si="123"/>
        <v/>
      </c>
      <c r="H617" s="10">
        <f t="shared" si="124"/>
        <v>6.6666666666666671E-3</v>
      </c>
      <c r="I617" s="10" t="str">
        <f t="shared" si="125"/>
        <v/>
      </c>
      <c r="J617" s="10" t="str">
        <f t="shared" si="126"/>
        <v/>
      </c>
      <c r="K617" s="10" t="str">
        <f t="shared" si="129"/>
        <v xml:space="preserve"> </v>
      </c>
      <c r="L617" s="10">
        <f t="shared" si="130"/>
        <v>-1</v>
      </c>
      <c r="M617" s="10" t="str">
        <f t="shared" si="127"/>
        <v/>
      </c>
      <c r="N617" s="20">
        <f t="shared" si="128"/>
        <v>-6.6666666666666671E-3</v>
      </c>
    </row>
    <row r="618" spans="1:14" x14ac:dyDescent="0.2">
      <c r="A618" s="8"/>
      <c r="B618" s="44" t="s">
        <v>582</v>
      </c>
      <c r="C618" s="41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0" t="str">
        <f t="shared" si="128"/>
        <v/>
      </c>
    </row>
    <row r="619" spans="1:14" x14ac:dyDescent="0.2">
      <c r="A619" s="8"/>
      <c r="B619" s="44" t="s">
        <v>583</v>
      </c>
      <c r="C619" s="41">
        <v>0</v>
      </c>
      <c r="D619" s="9">
        <v>2</v>
      </c>
      <c r="E619" s="9">
        <v>0</v>
      </c>
      <c r="F619" s="9">
        <v>0</v>
      </c>
      <c r="G619" s="10" t="str">
        <f t="shared" si="123"/>
        <v/>
      </c>
      <c r="H619" s="10">
        <f t="shared" si="124"/>
        <v>1.3333333333333334E-2</v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>
        <f t="shared" si="130"/>
        <v>-1</v>
      </c>
      <c r="M619" s="10" t="str">
        <f t="shared" si="127"/>
        <v/>
      </c>
      <c r="N619" s="20">
        <f t="shared" si="128"/>
        <v>-1.3333333333333334E-2</v>
      </c>
    </row>
    <row r="620" spans="1:14" x14ac:dyDescent="0.2">
      <c r="A620" s="8"/>
      <c r="B620" s="44" t="s">
        <v>584</v>
      </c>
      <c r="C620" s="41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20" t="str">
        <f t="shared" si="128"/>
        <v/>
      </c>
    </row>
    <row r="621" spans="1:14" x14ac:dyDescent="0.2">
      <c r="A621" s="8"/>
      <c r="B621" s="44" t="s">
        <v>585</v>
      </c>
      <c r="C621" s="41">
        <v>0</v>
      </c>
      <c r="D621" s="9">
        <v>0</v>
      </c>
      <c r="E621" s="9">
        <v>1</v>
      </c>
      <c r="F621" s="9">
        <v>1</v>
      </c>
      <c r="G621" s="10" t="str">
        <f t="shared" si="123"/>
        <v/>
      </c>
      <c r="H621" s="10" t="str">
        <f t="shared" si="124"/>
        <v/>
      </c>
      <c r="I621" s="10">
        <f t="shared" si="125"/>
        <v>3.7037037037037038E-3</v>
      </c>
      <c r="J621" s="10">
        <f t="shared" si="126"/>
        <v>4.5662100456621002E-3</v>
      </c>
      <c r="K621" s="10">
        <f t="shared" si="129"/>
        <v>1</v>
      </c>
      <c r="L621" s="10">
        <f t="shared" si="130"/>
        <v>1</v>
      </c>
      <c r="M621" s="10" t="str">
        <f t="shared" si="127"/>
        <v/>
      </c>
      <c r="N621" s="20" t="str">
        <f t="shared" si="128"/>
        <v/>
      </c>
    </row>
    <row r="622" spans="1:14" ht="24.75" customHeight="1" x14ac:dyDescent="0.2">
      <c r="A622" s="8"/>
      <c r="B622" s="44" t="s">
        <v>586</v>
      </c>
      <c r="C622" s="41">
        <v>0</v>
      </c>
      <c r="D622" s="9">
        <v>0</v>
      </c>
      <c r="E622" s="9">
        <v>0</v>
      </c>
      <c r="F622" s="9">
        <v>2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>
        <f t="shared" si="126"/>
        <v>9.1324200913242004E-3</v>
      </c>
      <c r="K622" s="10" t="str">
        <f t="shared" si="129"/>
        <v xml:space="preserve"> </v>
      </c>
      <c r="L622" s="10">
        <f t="shared" si="130"/>
        <v>1</v>
      </c>
      <c r="M622" s="10" t="str">
        <f t="shared" si="127"/>
        <v/>
      </c>
      <c r="N622" s="20" t="str">
        <f t="shared" si="128"/>
        <v/>
      </c>
    </row>
    <row r="623" spans="1:14" x14ac:dyDescent="0.2">
      <c r="A623" s="8"/>
      <c r="B623" s="44" t="s">
        <v>587</v>
      </c>
      <c r="C623" s="41">
        <v>1</v>
      </c>
      <c r="D623" s="9">
        <v>0</v>
      </c>
      <c r="E623" s="9">
        <v>4</v>
      </c>
      <c r="F623" s="9">
        <v>0</v>
      </c>
      <c r="G623" s="10">
        <f t="shared" si="123"/>
        <v>1.6129032258064516E-2</v>
      </c>
      <c r="H623" s="10" t="str">
        <f t="shared" si="124"/>
        <v/>
      </c>
      <c r="I623" s="10">
        <f t="shared" si="125"/>
        <v>1.4814814814814815E-2</v>
      </c>
      <c r="J623" s="10" t="str">
        <f t="shared" si="126"/>
        <v/>
      </c>
      <c r="K623" s="10">
        <f t="shared" si="129"/>
        <v>3</v>
      </c>
      <c r="L623" s="10" t="str">
        <f t="shared" si="130"/>
        <v xml:space="preserve"> </v>
      </c>
      <c r="M623" s="10">
        <f t="shared" si="127"/>
        <v>4.8387096774193547E-2</v>
      </c>
      <c r="N623" s="20" t="str">
        <f t="shared" si="128"/>
        <v/>
      </c>
    </row>
    <row r="624" spans="1:14" x14ac:dyDescent="0.2">
      <c r="A624" s="8"/>
      <c r="B624" s="44" t="s">
        <v>588</v>
      </c>
      <c r="C624" s="41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0" t="str">
        <f t="shared" si="128"/>
        <v/>
      </c>
    </row>
    <row r="625" spans="1:14" x14ac:dyDescent="0.2">
      <c r="A625" s="8"/>
      <c r="B625" s="44" t="s">
        <v>589</v>
      </c>
      <c r="C625" s="41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20" t="str">
        <f t="shared" si="128"/>
        <v/>
      </c>
    </row>
    <row r="626" spans="1:14" x14ac:dyDescent="0.2">
      <c r="A626" s="8"/>
      <c r="B626" s="44" t="s">
        <v>590</v>
      </c>
      <c r="C626" s="41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0" t="str">
        <f t="shared" si="128"/>
        <v/>
      </c>
    </row>
    <row r="627" spans="1:14" ht="25.5" x14ac:dyDescent="0.2">
      <c r="A627" s="8"/>
      <c r="B627" s="44" t="s">
        <v>591</v>
      </c>
      <c r="C627" s="41">
        <v>8</v>
      </c>
      <c r="D627" s="9">
        <v>39</v>
      </c>
      <c r="E627" s="9">
        <v>3</v>
      </c>
      <c r="F627" s="9">
        <v>22</v>
      </c>
      <c r="G627" s="10">
        <f t="shared" si="123"/>
        <v>0.12903225806451613</v>
      </c>
      <c r="H627" s="10">
        <f t="shared" si="124"/>
        <v>0.26</v>
      </c>
      <c r="I627" s="10">
        <f t="shared" si="125"/>
        <v>1.1111111111111112E-2</v>
      </c>
      <c r="J627" s="10">
        <f t="shared" si="126"/>
        <v>0.1004566210045662</v>
      </c>
      <c r="K627" s="10">
        <f t="shared" si="129"/>
        <v>-0.625</v>
      </c>
      <c r="L627" s="10">
        <f t="shared" si="130"/>
        <v>-0.4358974358974359</v>
      </c>
      <c r="M627" s="10">
        <f t="shared" si="127"/>
        <v>-8.0645161290322578E-2</v>
      </c>
      <c r="N627" s="20">
        <f t="shared" si="128"/>
        <v>-0.11333333333333334</v>
      </c>
    </row>
    <row r="628" spans="1:14" x14ac:dyDescent="0.2">
      <c r="A628" s="8"/>
      <c r="B628" s="44" t="s">
        <v>592</v>
      </c>
      <c r="C628" s="41">
        <v>16</v>
      </c>
      <c r="D628" s="9">
        <v>10</v>
      </c>
      <c r="E628" s="9">
        <v>6</v>
      </c>
      <c r="F628" s="9">
        <v>6</v>
      </c>
      <c r="G628" s="10">
        <f t="shared" si="123"/>
        <v>0.25806451612903225</v>
      </c>
      <c r="H628" s="10">
        <f t="shared" si="124"/>
        <v>6.6666666666666666E-2</v>
      </c>
      <c r="I628" s="10">
        <f t="shared" si="125"/>
        <v>2.2222222222222223E-2</v>
      </c>
      <c r="J628" s="10">
        <f t="shared" si="126"/>
        <v>2.7397260273972601E-2</v>
      </c>
      <c r="K628" s="10">
        <f t="shared" si="129"/>
        <v>-0.625</v>
      </c>
      <c r="L628" s="10">
        <f t="shared" si="130"/>
        <v>-0.4</v>
      </c>
      <c r="M628" s="10">
        <f t="shared" si="127"/>
        <v>-0.16129032258064516</v>
      </c>
      <c r="N628" s="20">
        <f t="shared" si="128"/>
        <v>-2.6666666666666668E-2</v>
      </c>
    </row>
    <row r="629" spans="1:14" x14ac:dyDescent="0.2">
      <c r="A629" s="8"/>
      <c r="B629" s="44" t="s">
        <v>593</v>
      </c>
      <c r="C629" s="41">
        <v>2</v>
      </c>
      <c r="D629" s="9">
        <v>5</v>
      </c>
      <c r="E629" s="9">
        <v>2</v>
      </c>
      <c r="F629" s="9">
        <v>5</v>
      </c>
      <c r="G629" s="10">
        <f t="shared" si="123"/>
        <v>3.2258064516129031E-2</v>
      </c>
      <c r="H629" s="10">
        <f t="shared" si="124"/>
        <v>3.3333333333333333E-2</v>
      </c>
      <c r="I629" s="10">
        <f t="shared" si="125"/>
        <v>7.4074074074074077E-3</v>
      </c>
      <c r="J629" s="10">
        <f t="shared" si="126"/>
        <v>2.2831050228310501E-2</v>
      </c>
      <c r="K629" s="10">
        <f t="shared" si="129"/>
        <v>0</v>
      </c>
      <c r="L629" s="10">
        <f t="shared" si="130"/>
        <v>0</v>
      </c>
      <c r="M629" s="10">
        <f t="shared" si="127"/>
        <v>0</v>
      </c>
      <c r="N629" s="20">
        <f t="shared" si="128"/>
        <v>0</v>
      </c>
    </row>
    <row r="630" spans="1:14" x14ac:dyDescent="0.2">
      <c r="A630" s="8"/>
      <c r="B630" s="44" t="s">
        <v>594</v>
      </c>
      <c r="C630" s="41">
        <v>5</v>
      </c>
      <c r="D630" s="9">
        <v>62</v>
      </c>
      <c r="E630" s="9">
        <v>15</v>
      </c>
      <c r="F630" s="9">
        <v>100</v>
      </c>
      <c r="G630" s="10">
        <f t="shared" si="123"/>
        <v>8.0645161290322578E-2</v>
      </c>
      <c r="H630" s="10">
        <f t="shared" si="124"/>
        <v>0.41333333333333333</v>
      </c>
      <c r="I630" s="10">
        <f t="shared" si="125"/>
        <v>5.5555555555555552E-2</v>
      </c>
      <c r="J630" s="10">
        <f t="shared" si="126"/>
        <v>0.45662100456621002</v>
      </c>
      <c r="K630" s="10">
        <f t="shared" si="129"/>
        <v>2</v>
      </c>
      <c r="L630" s="10">
        <f t="shared" si="130"/>
        <v>0.61290322580645162</v>
      </c>
      <c r="M630" s="10">
        <f t="shared" si="127"/>
        <v>0.16129032258064516</v>
      </c>
      <c r="N630" s="20">
        <f t="shared" si="128"/>
        <v>0.25333333333333335</v>
      </c>
    </row>
    <row r="631" spans="1:14" x14ac:dyDescent="0.2">
      <c r="A631" s="8"/>
      <c r="B631" s="44" t="s">
        <v>595</v>
      </c>
      <c r="C631" s="41">
        <v>1</v>
      </c>
      <c r="D631" s="9">
        <v>21</v>
      </c>
      <c r="E631" s="9">
        <v>3</v>
      </c>
      <c r="F631" s="9">
        <v>3</v>
      </c>
      <c r="G631" s="10">
        <f t="shared" si="123"/>
        <v>1.6129032258064516E-2</v>
      </c>
      <c r="H631" s="10">
        <f t="shared" si="124"/>
        <v>0.14000000000000001</v>
      </c>
      <c r="I631" s="10">
        <f t="shared" si="125"/>
        <v>1.1111111111111112E-2</v>
      </c>
      <c r="J631" s="10">
        <f t="shared" si="126"/>
        <v>1.3698630136986301E-2</v>
      </c>
      <c r="K631" s="10">
        <f t="shared" si="129"/>
        <v>2</v>
      </c>
      <c r="L631" s="10">
        <f t="shared" si="130"/>
        <v>-0.8571428571428571</v>
      </c>
      <c r="M631" s="10">
        <f t="shared" si="127"/>
        <v>3.2258064516129031E-2</v>
      </c>
      <c r="N631" s="20">
        <f t="shared" si="128"/>
        <v>-0.12000000000000001</v>
      </c>
    </row>
    <row r="632" spans="1:14" x14ac:dyDescent="0.2">
      <c r="A632" s="8"/>
      <c r="B632" s="44" t="s">
        <v>596</v>
      </c>
      <c r="C632" s="41">
        <v>0</v>
      </c>
      <c r="D632" s="9">
        <v>0</v>
      </c>
      <c r="E632" s="9">
        <v>0</v>
      </c>
      <c r="F632" s="9">
        <v>7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>
        <f t="shared" si="126"/>
        <v>3.1963470319634701E-2</v>
      </c>
      <c r="K632" s="10" t="str">
        <f t="shared" si="129"/>
        <v xml:space="preserve"> </v>
      </c>
      <c r="L632" s="10">
        <f t="shared" si="130"/>
        <v>1</v>
      </c>
      <c r="M632" s="10" t="str">
        <f t="shared" si="127"/>
        <v/>
      </c>
      <c r="N632" s="20" t="str">
        <f t="shared" si="128"/>
        <v/>
      </c>
    </row>
    <row r="633" spans="1:14" x14ac:dyDescent="0.2">
      <c r="A633" s="8"/>
      <c r="B633" s="44" t="s">
        <v>597</v>
      </c>
      <c r="C633" s="41">
        <v>0</v>
      </c>
      <c r="D633" s="9">
        <v>0</v>
      </c>
      <c r="E633" s="9">
        <v>0</v>
      </c>
      <c r="F633" s="9">
        <v>0</v>
      </c>
      <c r="G633" s="10" t="str">
        <f t="shared" si="123"/>
        <v/>
      </c>
      <c r="H633" s="10" t="str">
        <f t="shared" si="124"/>
        <v/>
      </c>
      <c r="I633" s="10" t="str">
        <f t="shared" si="125"/>
        <v/>
      </c>
      <c r="J633" s="10" t="str">
        <f t="shared" si="126"/>
        <v/>
      </c>
      <c r="K633" s="10" t="str">
        <f t="shared" si="129"/>
        <v xml:space="preserve"> </v>
      </c>
      <c r="L633" s="10" t="str">
        <f t="shared" si="130"/>
        <v xml:space="preserve"> </v>
      </c>
      <c r="M633" s="10" t="str">
        <f t="shared" si="127"/>
        <v/>
      </c>
      <c r="N633" s="20" t="str">
        <f t="shared" si="128"/>
        <v/>
      </c>
    </row>
    <row r="634" spans="1:14" ht="25.5" x14ac:dyDescent="0.2">
      <c r="A634" s="8" t="s">
        <v>76</v>
      </c>
      <c r="B634" s="44" t="s">
        <v>598</v>
      </c>
      <c r="C634" s="41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20" t="str">
        <f t="shared" si="128"/>
        <v/>
      </c>
    </row>
    <row r="635" spans="1:14" ht="25.5" x14ac:dyDescent="0.2">
      <c r="A635" s="8"/>
      <c r="B635" s="44" t="s">
        <v>599</v>
      </c>
      <c r="C635" s="41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0" t="str">
        <f t="shared" si="128"/>
        <v/>
      </c>
    </row>
    <row r="636" spans="1:14" x14ac:dyDescent="0.2">
      <c r="A636" s="8"/>
      <c r="B636" s="44" t="s">
        <v>600</v>
      </c>
      <c r="C636" s="41">
        <v>0</v>
      </c>
      <c r="D636" s="9">
        <v>0</v>
      </c>
      <c r="E636" s="9">
        <v>0</v>
      </c>
      <c r="F636" s="9">
        <v>6</v>
      </c>
      <c r="G636" s="10" t="str">
        <f t="shared" si="123"/>
        <v/>
      </c>
      <c r="H636" s="10" t="str">
        <f t="shared" si="124"/>
        <v/>
      </c>
      <c r="I636" s="10" t="str">
        <f t="shared" si="125"/>
        <v/>
      </c>
      <c r="J636" s="10">
        <f t="shared" si="126"/>
        <v>2.7397260273972601E-2</v>
      </c>
      <c r="K636" s="10" t="str">
        <f t="shared" si="129"/>
        <v xml:space="preserve"> </v>
      </c>
      <c r="L636" s="10">
        <f t="shared" si="130"/>
        <v>1</v>
      </c>
      <c r="M636" s="10" t="str">
        <f t="shared" si="127"/>
        <v/>
      </c>
      <c r="N636" s="20" t="str">
        <f t="shared" si="128"/>
        <v/>
      </c>
    </row>
    <row r="637" spans="1:14" x14ac:dyDescent="0.2">
      <c r="A637" s="8"/>
      <c r="B637" s="44" t="s">
        <v>601</v>
      </c>
      <c r="C637" s="41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20" t="str">
        <f t="shared" si="128"/>
        <v/>
      </c>
    </row>
    <row r="638" spans="1:14" ht="25.5" x14ac:dyDescent="0.2">
      <c r="A638" s="8"/>
      <c r="B638" s="44" t="s">
        <v>602</v>
      </c>
      <c r="C638" s="41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0" t="str">
        <f t="shared" si="128"/>
        <v/>
      </c>
    </row>
    <row r="639" spans="1:14" ht="25.5" x14ac:dyDescent="0.2">
      <c r="A639" s="8"/>
      <c r="B639" s="44" t="s">
        <v>603</v>
      </c>
      <c r="C639" s="41">
        <v>0</v>
      </c>
      <c r="D639" s="9">
        <v>1</v>
      </c>
      <c r="E639" s="9">
        <v>0</v>
      </c>
      <c r="F639" s="9">
        <v>0</v>
      </c>
      <c r="G639" s="10" t="str">
        <f t="shared" si="123"/>
        <v/>
      </c>
      <c r="H639" s="10">
        <f t="shared" si="124"/>
        <v>6.6666666666666671E-3</v>
      </c>
      <c r="I639" s="10" t="str">
        <f t="shared" si="125"/>
        <v/>
      </c>
      <c r="J639" s="10" t="str">
        <f t="shared" si="126"/>
        <v/>
      </c>
      <c r="K639" s="10" t="str">
        <f t="shared" si="129"/>
        <v xml:space="preserve"> </v>
      </c>
      <c r="L639" s="10">
        <f t="shared" si="130"/>
        <v>-1</v>
      </c>
      <c r="M639" s="10" t="str">
        <f t="shared" si="127"/>
        <v/>
      </c>
      <c r="N639" s="20">
        <f t="shared" si="128"/>
        <v>-6.6666666666666671E-3</v>
      </c>
    </row>
    <row r="640" spans="1:14" ht="26.25" thickBot="1" x14ac:dyDescent="0.25">
      <c r="A640" s="8"/>
      <c r="B640" s="45" t="s">
        <v>604</v>
      </c>
      <c r="C640" s="42">
        <v>0</v>
      </c>
      <c r="D640" s="21">
        <v>0</v>
      </c>
      <c r="E640" s="21">
        <v>3</v>
      </c>
      <c r="F640" s="21">
        <v>0</v>
      </c>
      <c r="G640" s="22" t="str">
        <f t="shared" si="123"/>
        <v/>
      </c>
      <c r="H640" s="22" t="str">
        <f t="shared" si="124"/>
        <v/>
      </c>
      <c r="I640" s="22">
        <f t="shared" si="125"/>
        <v>1.1111111111111112E-2</v>
      </c>
      <c r="J640" s="22" t="str">
        <f t="shared" si="126"/>
        <v/>
      </c>
      <c r="K640" s="22">
        <f t="shared" si="129"/>
        <v>1</v>
      </c>
      <c r="L640" s="22" t="str">
        <f t="shared" si="130"/>
        <v xml:space="preserve"> </v>
      </c>
      <c r="M640" s="22" t="str">
        <f t="shared" si="127"/>
        <v/>
      </c>
      <c r="N640" s="23" t="str">
        <f t="shared" si="128"/>
        <v/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1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N641"/>
  <sheetViews>
    <sheetView showGridLines="0" zoomScale="89" zoomScaleNormal="89" workbookViewId="0">
      <selection activeCell="A622" sqref="A622:XFD62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  <c r="I1" s="12"/>
      <c r="J1" s="12"/>
      <c r="K1" s="12"/>
      <c r="L1" s="12"/>
      <c r="M1" s="12"/>
      <c r="N1" s="12"/>
    </row>
    <row r="2" spans="1:14" ht="30.75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15" t="s">
        <v>649</v>
      </c>
      <c r="F4" s="16"/>
      <c r="G4" s="16"/>
      <c r="H4" s="16"/>
      <c r="I4" s="16"/>
      <c r="J4" s="16"/>
      <c r="K4" s="16"/>
      <c r="L4" s="16"/>
      <c r="M4" s="16"/>
      <c r="N4" s="16"/>
    </row>
    <row r="5" spans="1:14" ht="20.65" customHeight="1" thickBot="1" x14ac:dyDescent="0.25">
      <c r="B5" s="5"/>
      <c r="E5" s="17"/>
      <c r="F5" s="17"/>
      <c r="G5" s="17"/>
      <c r="H5" s="17"/>
      <c r="I5" s="17"/>
      <c r="J5" s="17"/>
      <c r="K5" s="17"/>
      <c r="L5" s="17"/>
      <c r="M5" s="17"/>
      <c r="N5" s="17"/>
    </row>
    <row r="6" spans="1:14" ht="29.25" customHeight="1" thickBot="1" x14ac:dyDescent="0.25">
      <c r="B6" s="24" t="s">
        <v>3</v>
      </c>
      <c r="C6" s="28" t="s">
        <v>4</v>
      </c>
      <c r="D6" s="29"/>
      <c r="E6" s="29"/>
      <c r="F6" s="30"/>
      <c r="G6" s="28" t="s">
        <v>5</v>
      </c>
      <c r="H6" s="29"/>
      <c r="I6" s="29"/>
      <c r="J6" s="29"/>
      <c r="K6" s="28" t="s">
        <v>6</v>
      </c>
      <c r="L6" s="18"/>
      <c r="M6" s="31" t="s">
        <v>7</v>
      </c>
      <c r="N6" s="18"/>
    </row>
    <row r="7" spans="1:14" ht="20.100000000000001" customHeight="1" thickBot="1" x14ac:dyDescent="0.25">
      <c r="B7" s="25"/>
      <c r="C7" s="34">
        <v>2021</v>
      </c>
      <c r="D7" s="30"/>
      <c r="E7" s="35">
        <v>2022</v>
      </c>
      <c r="F7" s="30"/>
      <c r="G7" s="34">
        <v>2021</v>
      </c>
      <c r="H7" s="30"/>
      <c r="I7" s="33">
        <v>2022</v>
      </c>
      <c r="J7" s="13"/>
      <c r="K7" s="32"/>
      <c r="L7" s="19"/>
      <c r="M7" s="13"/>
      <c r="N7" s="19"/>
    </row>
    <row r="8" spans="1:14" ht="20.100000000000001" customHeight="1" thickBot="1" x14ac:dyDescent="0.25">
      <c r="A8" s="7"/>
      <c r="B8" s="26"/>
      <c r="C8" s="36" t="s">
        <v>8</v>
      </c>
      <c r="D8" s="36" t="s">
        <v>9</v>
      </c>
      <c r="E8" s="36" t="s">
        <v>8</v>
      </c>
      <c r="F8" s="36" t="s">
        <v>9</v>
      </c>
      <c r="G8" s="36" t="s">
        <v>8</v>
      </c>
      <c r="H8" s="36" t="s">
        <v>9</v>
      </c>
      <c r="I8" s="36" t="s">
        <v>8</v>
      </c>
      <c r="J8" s="36" t="s">
        <v>9</v>
      </c>
      <c r="K8" s="36" t="s">
        <v>8</v>
      </c>
      <c r="L8" s="36" t="s">
        <v>9</v>
      </c>
      <c r="M8" s="36" t="s">
        <v>8</v>
      </c>
      <c r="N8" s="37" t="s">
        <v>9</v>
      </c>
    </row>
    <row r="9" spans="1:14" ht="15.75" customHeight="1" thickBot="1" x14ac:dyDescent="0.25">
      <c r="A9" s="7"/>
      <c r="B9" s="27" t="s">
        <v>650</v>
      </c>
      <c r="C9" s="38">
        <f>+C22+C81+C188+C371+C612</f>
        <v>717</v>
      </c>
      <c r="D9" s="38">
        <f>+D22+D81+D188+D371+D612</f>
        <v>1436</v>
      </c>
      <c r="E9" s="38">
        <f>+E22+E81+E188+E371+E612</f>
        <v>2411</v>
      </c>
      <c r="F9" s="38">
        <f>+F22+F81+F188+F371+F612</f>
        <v>2412</v>
      </c>
      <c r="G9" s="39">
        <f>SUM(G10:G14)</f>
        <v>1</v>
      </c>
      <c r="H9" s="39">
        <f>SUM(H10:H14)</f>
        <v>1</v>
      </c>
      <c r="I9" s="39">
        <f>SUM(I10:I14)</f>
        <v>1</v>
      </c>
      <c r="J9" s="39">
        <f>SUM(J10:J14)</f>
        <v>1</v>
      </c>
      <c r="K9" s="39">
        <f t="shared" ref="K9:L14" si="0">+IF(AND(C9=0,E9=0),"",IF(C9=0,1,IF(E9=0,-1,(E9-C9)/C9)))</f>
        <v>2.3626220362622035</v>
      </c>
      <c r="L9" s="39">
        <f t="shared" si="0"/>
        <v>0.67966573816155984</v>
      </c>
      <c r="M9" s="39">
        <f t="shared" ref="M9:N14" si="1">+IF(OR(AND(G9=""),(K9="")),"",G9*K9)</f>
        <v>2.3626220362622035</v>
      </c>
      <c r="N9" s="40">
        <f t="shared" si="1"/>
        <v>0.67966573816155984</v>
      </c>
    </row>
    <row r="10" spans="1:14" ht="24.75" customHeight="1" x14ac:dyDescent="0.2">
      <c r="A10" s="8"/>
      <c r="B10" s="43" t="s">
        <v>10</v>
      </c>
      <c r="C10" s="41">
        <f>+C22</f>
        <v>10</v>
      </c>
      <c r="D10" s="9">
        <f>+D22</f>
        <v>19</v>
      </c>
      <c r="E10" s="9">
        <f>+E22</f>
        <v>13</v>
      </c>
      <c r="F10" s="9">
        <f>+F22</f>
        <v>20</v>
      </c>
      <c r="G10" s="10">
        <f t="shared" ref="G10:J14" si="2">+C10/C$9</f>
        <v>1.3947001394700139E-2</v>
      </c>
      <c r="H10" s="10">
        <f t="shared" si="2"/>
        <v>1.3231197771587743E-2</v>
      </c>
      <c r="I10" s="10">
        <f t="shared" si="2"/>
        <v>5.3919535462463707E-3</v>
      </c>
      <c r="J10" s="10">
        <f t="shared" si="2"/>
        <v>8.291873963515755E-3</v>
      </c>
      <c r="K10" s="10">
        <f t="shared" si="0"/>
        <v>0.3</v>
      </c>
      <c r="L10" s="10">
        <f t="shared" si="0"/>
        <v>5.2631578947368418E-2</v>
      </c>
      <c r="M10" s="10">
        <f t="shared" si="1"/>
        <v>4.1841004184100415E-3</v>
      </c>
      <c r="N10" s="20">
        <f t="shared" si="1"/>
        <v>6.9637883008356535E-4</v>
      </c>
    </row>
    <row r="11" spans="1:14" ht="25.5" x14ac:dyDescent="0.2">
      <c r="A11" s="8"/>
      <c r="B11" s="44" t="s">
        <v>11</v>
      </c>
      <c r="C11" s="41">
        <f>+C81</f>
        <v>346</v>
      </c>
      <c r="D11" s="9">
        <f>+D81</f>
        <v>357</v>
      </c>
      <c r="E11" s="9">
        <f>+E81</f>
        <v>884</v>
      </c>
      <c r="F11" s="9">
        <f>+F81</f>
        <v>697</v>
      </c>
      <c r="G11" s="10">
        <f t="shared" si="2"/>
        <v>0.48256624825662481</v>
      </c>
      <c r="H11" s="10">
        <f t="shared" si="2"/>
        <v>0.24860724233983286</v>
      </c>
      <c r="I11" s="10">
        <f t="shared" si="2"/>
        <v>0.36665284114475322</v>
      </c>
      <c r="J11" s="10">
        <f t="shared" si="2"/>
        <v>0.28897180762852404</v>
      </c>
      <c r="K11" s="10">
        <f t="shared" si="0"/>
        <v>1.5549132947976878</v>
      </c>
      <c r="L11" s="10">
        <f t="shared" si="0"/>
        <v>0.95238095238095233</v>
      </c>
      <c r="M11" s="10">
        <f t="shared" si="1"/>
        <v>0.75034867503486746</v>
      </c>
      <c r="N11" s="20">
        <f t="shared" si="1"/>
        <v>0.23676880222841223</v>
      </c>
    </row>
    <row r="12" spans="1:14" ht="25.5" x14ac:dyDescent="0.2">
      <c r="A12" s="8"/>
      <c r="B12" s="44" t="s">
        <v>12</v>
      </c>
      <c r="C12" s="41">
        <f>+C188</f>
        <v>79</v>
      </c>
      <c r="D12" s="9">
        <f>+D188</f>
        <v>112</v>
      </c>
      <c r="E12" s="9">
        <f>+E188</f>
        <v>127</v>
      </c>
      <c r="F12" s="9">
        <f>+F188</f>
        <v>177</v>
      </c>
      <c r="G12" s="10">
        <f t="shared" si="2"/>
        <v>0.1101813110181311</v>
      </c>
      <c r="H12" s="10">
        <f t="shared" si="2"/>
        <v>7.7994428969359333E-2</v>
      </c>
      <c r="I12" s="10">
        <f t="shared" si="2"/>
        <v>5.2675238490253004E-2</v>
      </c>
      <c r="J12" s="10">
        <f t="shared" si="2"/>
        <v>7.3383084577114427E-2</v>
      </c>
      <c r="K12" s="10">
        <f t="shared" si="0"/>
        <v>0.60759493670886078</v>
      </c>
      <c r="L12" s="10">
        <f t="shared" si="0"/>
        <v>0.5803571428571429</v>
      </c>
      <c r="M12" s="10">
        <f t="shared" si="1"/>
        <v>6.6945606694560664E-2</v>
      </c>
      <c r="N12" s="20">
        <f t="shared" si="1"/>
        <v>4.5264623955431758E-2</v>
      </c>
    </row>
    <row r="13" spans="1:14" ht="25.5" x14ac:dyDescent="0.2">
      <c r="A13" s="8"/>
      <c r="B13" s="44" t="s">
        <v>13</v>
      </c>
      <c r="C13" s="41">
        <f>+C371</f>
        <v>263</v>
      </c>
      <c r="D13" s="9">
        <f>+D371</f>
        <v>676</v>
      </c>
      <c r="E13" s="9">
        <f>+E371</f>
        <v>1341</v>
      </c>
      <c r="F13" s="9">
        <f>+F371</f>
        <v>1333</v>
      </c>
      <c r="G13" s="10">
        <f t="shared" si="2"/>
        <v>0.36680613668061368</v>
      </c>
      <c r="H13" s="10">
        <f t="shared" si="2"/>
        <v>0.47075208913649025</v>
      </c>
      <c r="I13" s="10">
        <f t="shared" si="2"/>
        <v>0.5562007465781833</v>
      </c>
      <c r="J13" s="10">
        <f t="shared" si="2"/>
        <v>0.55265339966832505</v>
      </c>
      <c r="K13" s="10">
        <f t="shared" si="0"/>
        <v>4.0988593155893538</v>
      </c>
      <c r="L13" s="10">
        <f t="shared" si="0"/>
        <v>0.97189349112426038</v>
      </c>
      <c r="M13" s="10">
        <f t="shared" si="1"/>
        <v>1.5034867503486751</v>
      </c>
      <c r="N13" s="20">
        <f t="shared" si="1"/>
        <v>0.45752089136490254</v>
      </c>
    </row>
    <row r="14" spans="1:14" ht="26.25" thickBot="1" x14ac:dyDescent="0.25">
      <c r="A14" s="8"/>
      <c r="B14" s="45" t="s">
        <v>14</v>
      </c>
      <c r="C14" s="42">
        <f>+C612</f>
        <v>19</v>
      </c>
      <c r="D14" s="21">
        <f>+D612</f>
        <v>272</v>
      </c>
      <c r="E14" s="21">
        <f>+E612</f>
        <v>46</v>
      </c>
      <c r="F14" s="21">
        <f>+F612</f>
        <v>185</v>
      </c>
      <c r="G14" s="22">
        <f t="shared" si="2"/>
        <v>2.6499302649930265E-2</v>
      </c>
      <c r="H14" s="22">
        <f t="shared" si="2"/>
        <v>0.1894150417827298</v>
      </c>
      <c r="I14" s="22">
        <f t="shared" si="2"/>
        <v>1.907922024056408E-2</v>
      </c>
      <c r="J14" s="22">
        <f t="shared" si="2"/>
        <v>7.6699834162520727E-2</v>
      </c>
      <c r="K14" s="22">
        <f t="shared" si="0"/>
        <v>1.4210526315789473</v>
      </c>
      <c r="L14" s="22">
        <f t="shared" si="0"/>
        <v>-0.31985294117647056</v>
      </c>
      <c r="M14" s="22">
        <f t="shared" si="1"/>
        <v>3.7656903765690378E-2</v>
      </c>
      <c r="N14" s="23">
        <f t="shared" si="1"/>
        <v>-6.0584958217270189E-2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4" t="s">
        <v>3</v>
      </c>
      <c r="C19" s="28" t="s">
        <v>16</v>
      </c>
      <c r="D19" s="29"/>
      <c r="E19" s="29"/>
      <c r="F19" s="30"/>
      <c r="G19" s="28" t="s">
        <v>5</v>
      </c>
      <c r="H19" s="29"/>
      <c r="I19" s="29"/>
      <c r="J19" s="29"/>
      <c r="K19" s="28" t="s">
        <v>17</v>
      </c>
      <c r="L19" s="18"/>
      <c r="M19" s="31" t="s">
        <v>7</v>
      </c>
      <c r="N19" s="18"/>
    </row>
    <row r="20" spans="1:14" ht="15.75" thickBot="1" x14ac:dyDescent="0.25">
      <c r="A20" s="7"/>
      <c r="B20" s="25"/>
      <c r="C20" s="34">
        <v>2021</v>
      </c>
      <c r="D20" s="30"/>
      <c r="E20" s="35">
        <v>2022</v>
      </c>
      <c r="F20" s="30"/>
      <c r="G20" s="34">
        <v>2021</v>
      </c>
      <c r="H20" s="30"/>
      <c r="I20" s="33">
        <v>2022</v>
      </c>
      <c r="J20" s="13"/>
      <c r="K20" s="32"/>
      <c r="L20" s="19"/>
      <c r="M20" s="13"/>
      <c r="N20" s="19"/>
    </row>
    <row r="21" spans="1:14" ht="15.75" thickBot="1" x14ac:dyDescent="0.25">
      <c r="A21" s="8"/>
      <c r="B21" s="26"/>
      <c r="C21" s="36" t="s">
        <v>8</v>
      </c>
      <c r="D21" s="36" t="s">
        <v>9</v>
      </c>
      <c r="E21" s="36" t="s">
        <v>8</v>
      </c>
      <c r="F21" s="36" t="s">
        <v>9</v>
      </c>
      <c r="G21" s="36" t="s">
        <v>8</v>
      </c>
      <c r="H21" s="36" t="s">
        <v>9</v>
      </c>
      <c r="I21" s="36" t="s">
        <v>8</v>
      </c>
      <c r="J21" s="36" t="s">
        <v>9</v>
      </c>
      <c r="K21" s="36" t="s">
        <v>8</v>
      </c>
      <c r="L21" s="36" t="s">
        <v>9</v>
      </c>
      <c r="M21" s="36" t="s">
        <v>8</v>
      </c>
      <c r="N21" s="37" t="s">
        <v>9</v>
      </c>
    </row>
    <row r="22" spans="1:14" ht="15.75" thickBot="1" x14ac:dyDescent="0.25">
      <c r="A22" s="8"/>
      <c r="B22" s="27" t="s">
        <v>10</v>
      </c>
      <c r="C22" s="38">
        <f>SUM(C23:C73)</f>
        <v>10</v>
      </c>
      <c r="D22" s="38">
        <f>SUM(D23:D73)</f>
        <v>19</v>
      </c>
      <c r="E22" s="38">
        <f>SUM(E23:E73)</f>
        <v>13</v>
      </c>
      <c r="F22" s="38">
        <f>SUM(F23:F73)</f>
        <v>20</v>
      </c>
      <c r="G22" s="39">
        <f t="shared" ref="G22:G53" si="3">+IF(C22=0,"",C22/C$22)</f>
        <v>1</v>
      </c>
      <c r="H22" s="39">
        <f t="shared" ref="H22:H53" si="4">+IF(D22=0,"",D22/D$22)</f>
        <v>1</v>
      </c>
      <c r="I22" s="39">
        <f t="shared" ref="I22:I53" si="5">+IF(E22=0,"",E22/E$22)</f>
        <v>1</v>
      </c>
      <c r="J22" s="39">
        <f t="shared" ref="J22:J53" si="6">+IF(F22=0,"",F22/F$22)</f>
        <v>1</v>
      </c>
      <c r="K22" s="39">
        <f>+IF(AND(C22=0,E22=0),"",IF(C22=0,1,IF(E22=0,-1,(E22-C22)/C22)))</f>
        <v>0.3</v>
      </c>
      <c r="L22" s="39">
        <f>+IF(AND(D22=0,F22=0),"",IF(D22=0,1,IF(F22=0,-1,(F22-D22)/D22)))</f>
        <v>5.2631578947368418E-2</v>
      </c>
      <c r="M22" s="39">
        <f t="shared" ref="M22:M53" si="7">+IF(OR(AND(G22=""),(K22="")),"",G22*K22)</f>
        <v>0.3</v>
      </c>
      <c r="N22" s="40">
        <f t="shared" ref="N22:N53" si="8">+IF(OR(AND(H22=""),(L22="")),"",H22*L22)</f>
        <v>5.2631578947368418E-2</v>
      </c>
    </row>
    <row r="23" spans="1:14" x14ac:dyDescent="0.2">
      <c r="A23" s="8"/>
      <c r="B23" s="43" t="s">
        <v>18</v>
      </c>
      <c r="C23" s="49">
        <v>0</v>
      </c>
      <c r="D23" s="46">
        <v>0</v>
      </c>
      <c r="E23" s="46">
        <v>0</v>
      </c>
      <c r="F23" s="46">
        <v>0</v>
      </c>
      <c r="G23" s="47" t="str">
        <f t="shared" si="3"/>
        <v/>
      </c>
      <c r="H23" s="47" t="str">
        <f t="shared" si="4"/>
        <v/>
      </c>
      <c r="I23" s="47" t="str">
        <f t="shared" si="5"/>
        <v/>
      </c>
      <c r="J23" s="47" t="str">
        <f t="shared" si="6"/>
        <v/>
      </c>
      <c r="K23" s="47" t="str">
        <f t="shared" ref="K23:K54" si="9">+IF(AND(C23=0,E23=0)," ",IF(C23=0,1,IF(E23=0,-1,(E23-C23)/C23)))</f>
        <v xml:space="preserve"> </v>
      </c>
      <c r="L23" s="47" t="str">
        <f t="shared" ref="L23:L54" si="10">+IF(AND(D23=0,F23=0)," ",IF(D23=0,1,IF(F23=0,-1,(F23-D23)/D23)))</f>
        <v xml:space="preserve"> </v>
      </c>
      <c r="M23" s="47" t="str">
        <f t="shared" si="7"/>
        <v/>
      </c>
      <c r="N23" s="48" t="str">
        <f t="shared" si="8"/>
        <v/>
      </c>
    </row>
    <row r="24" spans="1:14" x14ac:dyDescent="0.2">
      <c r="A24" s="8"/>
      <c r="B24" s="44" t="s">
        <v>19</v>
      </c>
      <c r="C24" s="41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0" t="str">
        <f t="shared" si="8"/>
        <v/>
      </c>
    </row>
    <row r="25" spans="1:14" ht="38.25" x14ac:dyDescent="0.2">
      <c r="A25" s="8"/>
      <c r="B25" s="44" t="s">
        <v>20</v>
      </c>
      <c r="C25" s="41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0" t="str">
        <f t="shared" si="8"/>
        <v/>
      </c>
    </row>
    <row r="26" spans="1:14" ht="38.25" x14ac:dyDescent="0.2">
      <c r="A26" s="8"/>
      <c r="B26" s="44" t="s">
        <v>21</v>
      </c>
      <c r="C26" s="41">
        <v>0</v>
      </c>
      <c r="D26" s="9">
        <v>0</v>
      </c>
      <c r="E26" s="9">
        <v>0</v>
      </c>
      <c r="F26" s="9">
        <v>1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>
        <f t="shared" si="6"/>
        <v>0.05</v>
      </c>
      <c r="K26" s="10" t="str">
        <f t="shared" si="9"/>
        <v xml:space="preserve"> </v>
      </c>
      <c r="L26" s="10">
        <f t="shared" si="10"/>
        <v>1</v>
      </c>
      <c r="M26" s="10" t="str">
        <f t="shared" si="7"/>
        <v/>
      </c>
      <c r="N26" s="20" t="str">
        <f t="shared" si="8"/>
        <v/>
      </c>
    </row>
    <row r="27" spans="1:14" ht="25.5" x14ac:dyDescent="0.2">
      <c r="A27" s="8"/>
      <c r="B27" s="44" t="s">
        <v>22</v>
      </c>
      <c r="C27" s="41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0" t="str">
        <f t="shared" si="8"/>
        <v/>
      </c>
    </row>
    <row r="28" spans="1:14" ht="25.5" x14ac:dyDescent="0.2">
      <c r="A28" s="8"/>
      <c r="B28" s="44" t="s">
        <v>23</v>
      </c>
      <c r="C28" s="41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20" t="str">
        <f t="shared" si="8"/>
        <v/>
      </c>
    </row>
    <row r="29" spans="1:14" ht="25.5" x14ac:dyDescent="0.2">
      <c r="A29" s="8"/>
      <c r="B29" s="44" t="s">
        <v>24</v>
      </c>
      <c r="C29" s="41">
        <v>0</v>
      </c>
      <c r="D29" s="9">
        <v>2</v>
      </c>
      <c r="E29" s="9">
        <v>0</v>
      </c>
      <c r="F29" s="9">
        <v>0</v>
      </c>
      <c r="G29" s="10" t="str">
        <f t="shared" si="3"/>
        <v/>
      </c>
      <c r="H29" s="10">
        <f t="shared" si="4"/>
        <v>0.10526315789473684</v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>
        <f t="shared" si="10"/>
        <v>-1</v>
      </c>
      <c r="M29" s="10" t="str">
        <f t="shared" si="7"/>
        <v/>
      </c>
      <c r="N29" s="20">
        <f t="shared" si="8"/>
        <v>-0.10526315789473684</v>
      </c>
    </row>
    <row r="30" spans="1:14" x14ac:dyDescent="0.2">
      <c r="A30" s="8"/>
      <c r="B30" s="44" t="s">
        <v>25</v>
      </c>
      <c r="C30" s="41">
        <v>0</v>
      </c>
      <c r="D30" s="9">
        <v>0</v>
      </c>
      <c r="E30" s="9">
        <v>0</v>
      </c>
      <c r="F30" s="9">
        <v>0</v>
      </c>
      <c r="G30" s="10" t="str">
        <f t="shared" si="3"/>
        <v/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 t="str">
        <f t="shared" si="9"/>
        <v xml:space="preserve"> </v>
      </c>
      <c r="L30" s="10" t="str">
        <f t="shared" si="10"/>
        <v xml:space="preserve"> </v>
      </c>
      <c r="M30" s="10" t="str">
        <f t="shared" si="7"/>
        <v/>
      </c>
      <c r="N30" s="20" t="str">
        <f t="shared" si="8"/>
        <v/>
      </c>
    </row>
    <row r="31" spans="1:14" x14ac:dyDescent="0.2">
      <c r="A31" s="8"/>
      <c r="B31" s="44" t="s">
        <v>26</v>
      </c>
      <c r="C31" s="41">
        <v>0</v>
      </c>
      <c r="D31" s="9">
        <v>0</v>
      </c>
      <c r="E31" s="9">
        <v>2</v>
      </c>
      <c r="F31" s="9">
        <v>0</v>
      </c>
      <c r="G31" s="10" t="str">
        <f t="shared" si="3"/>
        <v/>
      </c>
      <c r="H31" s="10" t="str">
        <f t="shared" si="4"/>
        <v/>
      </c>
      <c r="I31" s="10">
        <f t="shared" si="5"/>
        <v>0.15384615384615385</v>
      </c>
      <c r="J31" s="10" t="str">
        <f t="shared" si="6"/>
        <v/>
      </c>
      <c r="K31" s="10">
        <f t="shared" si="9"/>
        <v>1</v>
      </c>
      <c r="L31" s="10" t="str">
        <f t="shared" si="10"/>
        <v xml:space="preserve"> </v>
      </c>
      <c r="M31" s="10" t="str">
        <f t="shared" si="7"/>
        <v/>
      </c>
      <c r="N31" s="20" t="str">
        <f t="shared" si="8"/>
        <v/>
      </c>
    </row>
    <row r="32" spans="1:14" x14ac:dyDescent="0.2">
      <c r="A32" s="8"/>
      <c r="B32" s="44" t="s">
        <v>27</v>
      </c>
      <c r="C32" s="41">
        <v>1</v>
      </c>
      <c r="D32" s="9">
        <v>0</v>
      </c>
      <c r="E32" s="9">
        <v>1</v>
      </c>
      <c r="F32" s="9">
        <v>0</v>
      </c>
      <c r="G32" s="10">
        <f t="shared" si="3"/>
        <v>0.1</v>
      </c>
      <c r="H32" s="10" t="str">
        <f t="shared" si="4"/>
        <v/>
      </c>
      <c r="I32" s="10">
        <f t="shared" si="5"/>
        <v>7.6923076923076927E-2</v>
      </c>
      <c r="J32" s="10" t="str">
        <f t="shared" si="6"/>
        <v/>
      </c>
      <c r="K32" s="10">
        <f t="shared" si="9"/>
        <v>0</v>
      </c>
      <c r="L32" s="10" t="str">
        <f t="shared" si="10"/>
        <v xml:space="preserve"> </v>
      </c>
      <c r="M32" s="10">
        <f t="shared" si="7"/>
        <v>0</v>
      </c>
      <c r="N32" s="20" t="str">
        <f t="shared" si="8"/>
        <v/>
      </c>
    </row>
    <row r="33" spans="1:14" x14ac:dyDescent="0.2">
      <c r="A33" s="8"/>
      <c r="B33" s="44" t="s">
        <v>28</v>
      </c>
      <c r="C33" s="41">
        <v>5</v>
      </c>
      <c r="D33" s="9">
        <v>2</v>
      </c>
      <c r="E33" s="9">
        <v>0</v>
      </c>
      <c r="F33" s="9">
        <v>0</v>
      </c>
      <c r="G33" s="10">
        <f t="shared" si="3"/>
        <v>0.5</v>
      </c>
      <c r="H33" s="10">
        <f t="shared" si="4"/>
        <v>0.10526315789473684</v>
      </c>
      <c r="I33" s="10" t="str">
        <f t="shared" si="5"/>
        <v/>
      </c>
      <c r="J33" s="10" t="str">
        <f t="shared" si="6"/>
        <v/>
      </c>
      <c r="K33" s="10">
        <f t="shared" si="9"/>
        <v>-1</v>
      </c>
      <c r="L33" s="10">
        <f t="shared" si="10"/>
        <v>-1</v>
      </c>
      <c r="M33" s="10">
        <f t="shared" si="7"/>
        <v>-0.5</v>
      </c>
      <c r="N33" s="20">
        <f t="shared" si="8"/>
        <v>-0.10526315789473684</v>
      </c>
    </row>
    <row r="34" spans="1:14" ht="25.5" x14ac:dyDescent="0.2">
      <c r="A34" s="8"/>
      <c r="B34" s="44" t="s">
        <v>29</v>
      </c>
      <c r="C34" s="41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0" t="str">
        <f t="shared" si="8"/>
        <v/>
      </c>
    </row>
    <row r="35" spans="1:14" x14ac:dyDescent="0.2">
      <c r="A35" s="8"/>
      <c r="B35" s="44" t="s">
        <v>30</v>
      </c>
      <c r="C35" s="41">
        <v>1</v>
      </c>
      <c r="D35" s="9">
        <v>0</v>
      </c>
      <c r="E35" s="9">
        <v>0</v>
      </c>
      <c r="F35" s="9">
        <v>0</v>
      </c>
      <c r="G35" s="10">
        <f t="shared" si="3"/>
        <v>0.1</v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>
        <f t="shared" si="9"/>
        <v>-1</v>
      </c>
      <c r="L35" s="10" t="str">
        <f t="shared" si="10"/>
        <v xml:space="preserve"> </v>
      </c>
      <c r="M35" s="10">
        <f t="shared" si="7"/>
        <v>-0.1</v>
      </c>
      <c r="N35" s="20" t="str">
        <f t="shared" si="8"/>
        <v/>
      </c>
    </row>
    <row r="36" spans="1:14" x14ac:dyDescent="0.2">
      <c r="A36" s="8"/>
      <c r="B36" s="44" t="s">
        <v>31</v>
      </c>
      <c r="C36" s="41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0" t="str">
        <f t="shared" si="8"/>
        <v/>
      </c>
    </row>
    <row r="37" spans="1:14" x14ac:dyDescent="0.2">
      <c r="A37" s="8"/>
      <c r="B37" s="44" t="s">
        <v>32</v>
      </c>
      <c r="C37" s="41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0" t="str">
        <f t="shared" si="8"/>
        <v/>
      </c>
    </row>
    <row r="38" spans="1:14" x14ac:dyDescent="0.2">
      <c r="A38" s="8"/>
      <c r="B38" s="44" t="s">
        <v>33</v>
      </c>
      <c r="C38" s="41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0" t="str">
        <f t="shared" si="8"/>
        <v/>
      </c>
    </row>
    <row r="39" spans="1:14" x14ac:dyDescent="0.2">
      <c r="A39" s="8"/>
      <c r="B39" s="44" t="s">
        <v>34</v>
      </c>
      <c r="C39" s="41">
        <v>0</v>
      </c>
      <c r="D39" s="9">
        <v>1</v>
      </c>
      <c r="E39" s="9">
        <v>1</v>
      </c>
      <c r="F39" s="9">
        <v>1</v>
      </c>
      <c r="G39" s="10" t="str">
        <f t="shared" si="3"/>
        <v/>
      </c>
      <c r="H39" s="10">
        <f t="shared" si="4"/>
        <v>5.2631578947368418E-2</v>
      </c>
      <c r="I39" s="10">
        <f t="shared" si="5"/>
        <v>7.6923076923076927E-2</v>
      </c>
      <c r="J39" s="10">
        <f t="shared" si="6"/>
        <v>0.05</v>
      </c>
      <c r="K39" s="10">
        <f t="shared" si="9"/>
        <v>1</v>
      </c>
      <c r="L39" s="10">
        <f t="shared" si="10"/>
        <v>0</v>
      </c>
      <c r="M39" s="10" t="str">
        <f t="shared" si="7"/>
        <v/>
      </c>
      <c r="N39" s="20">
        <f t="shared" si="8"/>
        <v>0</v>
      </c>
    </row>
    <row r="40" spans="1:14" ht="25.5" x14ac:dyDescent="0.2">
      <c r="A40" s="8"/>
      <c r="B40" s="44" t="s">
        <v>35</v>
      </c>
      <c r="C40" s="41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0" t="str">
        <f t="shared" si="8"/>
        <v/>
      </c>
    </row>
    <row r="41" spans="1:14" ht="25.5" x14ac:dyDescent="0.2">
      <c r="A41" s="8"/>
      <c r="B41" s="44" t="s">
        <v>36</v>
      </c>
      <c r="C41" s="41">
        <v>0</v>
      </c>
      <c r="D41" s="9">
        <v>1</v>
      </c>
      <c r="E41" s="9">
        <v>0</v>
      </c>
      <c r="F41" s="9">
        <v>1</v>
      </c>
      <c r="G41" s="10" t="str">
        <f t="shared" si="3"/>
        <v/>
      </c>
      <c r="H41" s="10">
        <f t="shared" si="4"/>
        <v>5.2631578947368418E-2</v>
      </c>
      <c r="I41" s="10" t="str">
        <f t="shared" si="5"/>
        <v/>
      </c>
      <c r="J41" s="10">
        <f t="shared" si="6"/>
        <v>0.05</v>
      </c>
      <c r="K41" s="10" t="str">
        <f t="shared" si="9"/>
        <v xml:space="preserve"> </v>
      </c>
      <c r="L41" s="10">
        <f t="shared" si="10"/>
        <v>0</v>
      </c>
      <c r="M41" s="10" t="str">
        <f t="shared" si="7"/>
        <v/>
      </c>
      <c r="N41" s="20">
        <f t="shared" si="8"/>
        <v>0</v>
      </c>
    </row>
    <row r="42" spans="1:14" x14ac:dyDescent="0.2">
      <c r="A42" s="8"/>
      <c r="B42" s="44" t="s">
        <v>37</v>
      </c>
      <c r="C42" s="41">
        <v>0</v>
      </c>
      <c r="D42" s="9">
        <v>0</v>
      </c>
      <c r="E42" s="9">
        <v>0</v>
      </c>
      <c r="F42" s="9">
        <v>1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>
        <f t="shared" si="6"/>
        <v>0.05</v>
      </c>
      <c r="K42" s="10" t="str">
        <f t="shared" si="9"/>
        <v xml:space="preserve"> </v>
      </c>
      <c r="L42" s="10">
        <f t="shared" si="10"/>
        <v>1</v>
      </c>
      <c r="M42" s="10" t="str">
        <f t="shared" si="7"/>
        <v/>
      </c>
      <c r="N42" s="20" t="str">
        <f t="shared" si="8"/>
        <v/>
      </c>
    </row>
    <row r="43" spans="1:14" ht="23.25" customHeight="1" x14ac:dyDescent="0.2">
      <c r="A43" s="8"/>
      <c r="B43" s="44" t="s">
        <v>38</v>
      </c>
      <c r="C43" s="41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0" t="str">
        <f t="shared" si="8"/>
        <v/>
      </c>
    </row>
    <row r="44" spans="1:14" ht="25.5" x14ac:dyDescent="0.2">
      <c r="A44" s="8"/>
      <c r="B44" s="44" t="s">
        <v>39</v>
      </c>
      <c r="C44" s="41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0" t="str">
        <f t="shared" si="8"/>
        <v/>
      </c>
    </row>
    <row r="45" spans="1:14" x14ac:dyDescent="0.2">
      <c r="A45" s="8"/>
      <c r="B45" s="44" t="s">
        <v>40</v>
      </c>
      <c r="C45" s="41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0" t="str">
        <f t="shared" si="8"/>
        <v/>
      </c>
    </row>
    <row r="46" spans="1:14" x14ac:dyDescent="0.2">
      <c r="A46" s="8"/>
      <c r="B46" s="44" t="s">
        <v>41</v>
      </c>
      <c r="C46" s="41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0" t="str">
        <f t="shared" si="8"/>
        <v/>
      </c>
    </row>
    <row r="47" spans="1:14" ht="25.5" x14ac:dyDescent="0.2">
      <c r="A47" s="8"/>
      <c r="B47" s="44" t="s">
        <v>42</v>
      </c>
      <c r="C47" s="41">
        <v>0</v>
      </c>
      <c r="D47" s="9">
        <v>0</v>
      </c>
      <c r="E47" s="9">
        <v>1</v>
      </c>
      <c r="F47" s="9">
        <v>0</v>
      </c>
      <c r="G47" s="10" t="str">
        <f t="shared" si="3"/>
        <v/>
      </c>
      <c r="H47" s="10" t="str">
        <f t="shared" si="4"/>
        <v/>
      </c>
      <c r="I47" s="10">
        <f t="shared" si="5"/>
        <v>7.6923076923076927E-2</v>
      </c>
      <c r="J47" s="10" t="str">
        <f t="shared" si="6"/>
        <v/>
      </c>
      <c r="K47" s="10">
        <f t="shared" si="9"/>
        <v>1</v>
      </c>
      <c r="L47" s="10" t="str">
        <f t="shared" si="10"/>
        <v xml:space="preserve"> </v>
      </c>
      <c r="M47" s="10" t="str">
        <f t="shared" si="7"/>
        <v/>
      </c>
      <c r="N47" s="20" t="str">
        <f t="shared" si="8"/>
        <v/>
      </c>
    </row>
    <row r="48" spans="1:14" ht="25.5" x14ac:dyDescent="0.2">
      <c r="A48" s="8"/>
      <c r="B48" s="44" t="s">
        <v>43</v>
      </c>
      <c r="C48" s="41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20" t="str">
        <f t="shared" si="8"/>
        <v/>
      </c>
    </row>
    <row r="49" spans="1:14" ht="25.5" x14ac:dyDescent="0.2">
      <c r="A49" s="8"/>
      <c r="B49" s="44" t="s">
        <v>44</v>
      </c>
      <c r="C49" s="41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0" t="str">
        <f t="shared" si="8"/>
        <v/>
      </c>
    </row>
    <row r="50" spans="1:14" x14ac:dyDescent="0.2">
      <c r="A50" s="8"/>
      <c r="B50" s="44" t="s">
        <v>45</v>
      </c>
      <c r="C50" s="41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0" t="str">
        <f t="shared" si="8"/>
        <v/>
      </c>
    </row>
    <row r="51" spans="1:14" ht="25.5" x14ac:dyDescent="0.2">
      <c r="A51" s="8"/>
      <c r="B51" s="44" t="s">
        <v>46</v>
      </c>
      <c r="C51" s="41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20" t="str">
        <f t="shared" si="8"/>
        <v/>
      </c>
    </row>
    <row r="52" spans="1:14" ht="25.5" x14ac:dyDescent="0.2">
      <c r="A52" s="8"/>
      <c r="B52" s="44" t="s">
        <v>47</v>
      </c>
      <c r="C52" s="41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20" t="str">
        <f t="shared" si="8"/>
        <v/>
      </c>
    </row>
    <row r="53" spans="1:14" x14ac:dyDescent="0.2">
      <c r="A53" s="8"/>
      <c r="B53" s="44" t="s">
        <v>48</v>
      </c>
      <c r="C53" s="41">
        <v>1</v>
      </c>
      <c r="D53" s="9">
        <v>5</v>
      </c>
      <c r="E53" s="9">
        <v>8</v>
      </c>
      <c r="F53" s="9">
        <v>10</v>
      </c>
      <c r="G53" s="10">
        <f t="shared" si="3"/>
        <v>0.1</v>
      </c>
      <c r="H53" s="10">
        <f t="shared" si="4"/>
        <v>0.26315789473684209</v>
      </c>
      <c r="I53" s="10">
        <f t="shared" si="5"/>
        <v>0.61538461538461542</v>
      </c>
      <c r="J53" s="10">
        <f t="shared" si="6"/>
        <v>0.5</v>
      </c>
      <c r="K53" s="10">
        <f t="shared" si="9"/>
        <v>7</v>
      </c>
      <c r="L53" s="10">
        <f t="shared" si="10"/>
        <v>1</v>
      </c>
      <c r="M53" s="10">
        <f t="shared" si="7"/>
        <v>0.70000000000000007</v>
      </c>
      <c r="N53" s="20">
        <f t="shared" si="8"/>
        <v>0.26315789473684209</v>
      </c>
    </row>
    <row r="54" spans="1:14" x14ac:dyDescent="0.2">
      <c r="A54" s="8"/>
      <c r="B54" s="44" t="s">
        <v>49</v>
      </c>
      <c r="C54" s="41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0" t="str">
        <f t="shared" ref="N54:N73" si="16">+IF(OR(AND(H54=""),(L54="")),"",H54*L54)</f>
        <v/>
      </c>
    </row>
    <row r="55" spans="1:14" x14ac:dyDescent="0.2">
      <c r="A55" s="8"/>
      <c r="B55" s="44" t="s">
        <v>50</v>
      </c>
      <c r="C55" s="41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0" t="str">
        <f t="shared" si="16"/>
        <v/>
      </c>
    </row>
    <row r="56" spans="1:14" x14ac:dyDescent="0.2">
      <c r="A56" s="8"/>
      <c r="B56" s="44" t="s">
        <v>51</v>
      </c>
      <c r="C56" s="41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20" t="str">
        <f t="shared" si="16"/>
        <v/>
      </c>
    </row>
    <row r="57" spans="1:14" x14ac:dyDescent="0.2">
      <c r="A57" s="8"/>
      <c r="B57" s="44" t="s">
        <v>52</v>
      </c>
      <c r="C57" s="41">
        <v>0</v>
      </c>
      <c r="D57" s="9">
        <v>2</v>
      </c>
      <c r="E57" s="9">
        <v>0</v>
      </c>
      <c r="F57" s="9">
        <v>0</v>
      </c>
      <c r="G57" s="10" t="str">
        <f t="shared" si="11"/>
        <v/>
      </c>
      <c r="H57" s="10">
        <f t="shared" si="12"/>
        <v>0.10526315789473684</v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>
        <f t="shared" si="18"/>
        <v>-1</v>
      </c>
      <c r="M57" s="10" t="str">
        <f t="shared" si="15"/>
        <v/>
      </c>
      <c r="N57" s="20">
        <f t="shared" si="16"/>
        <v>-0.10526315789473684</v>
      </c>
    </row>
    <row r="58" spans="1:14" x14ac:dyDescent="0.2">
      <c r="A58" s="8"/>
      <c r="B58" s="44" t="s">
        <v>53</v>
      </c>
      <c r="C58" s="41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0" t="str">
        <f t="shared" si="16"/>
        <v/>
      </c>
    </row>
    <row r="59" spans="1:14" x14ac:dyDescent="0.2">
      <c r="A59" s="8"/>
      <c r="B59" s="44" t="s">
        <v>54</v>
      </c>
      <c r="C59" s="41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0" t="str">
        <f t="shared" si="16"/>
        <v/>
      </c>
    </row>
    <row r="60" spans="1:14" x14ac:dyDescent="0.2">
      <c r="A60" s="8"/>
      <c r="B60" s="44" t="s">
        <v>55</v>
      </c>
      <c r="C60" s="41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0" t="str">
        <f t="shared" si="16"/>
        <v/>
      </c>
    </row>
    <row r="61" spans="1:14" x14ac:dyDescent="0.2">
      <c r="A61" s="8"/>
      <c r="B61" s="44" t="s">
        <v>56</v>
      </c>
      <c r="C61" s="41">
        <v>0</v>
      </c>
      <c r="D61" s="9">
        <v>2</v>
      </c>
      <c r="E61" s="9">
        <v>0</v>
      </c>
      <c r="F61" s="9">
        <v>0</v>
      </c>
      <c r="G61" s="10" t="str">
        <f t="shared" si="11"/>
        <v/>
      </c>
      <c r="H61" s="10">
        <f t="shared" si="12"/>
        <v>0.10526315789473684</v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>
        <f t="shared" si="18"/>
        <v>-1</v>
      </c>
      <c r="M61" s="10" t="str">
        <f t="shared" si="15"/>
        <v/>
      </c>
      <c r="N61" s="20">
        <f t="shared" si="16"/>
        <v>-0.10526315789473684</v>
      </c>
    </row>
    <row r="62" spans="1:14" x14ac:dyDescent="0.2">
      <c r="A62" s="8"/>
      <c r="B62" s="44" t="s">
        <v>57</v>
      </c>
      <c r="C62" s="41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20" t="str">
        <f t="shared" si="16"/>
        <v/>
      </c>
    </row>
    <row r="63" spans="1:14" ht="25.5" x14ac:dyDescent="0.2">
      <c r="A63" s="8"/>
      <c r="B63" s="44" t="s">
        <v>58</v>
      </c>
      <c r="C63" s="41">
        <v>0</v>
      </c>
      <c r="D63" s="9">
        <v>0</v>
      </c>
      <c r="E63" s="9">
        <v>0</v>
      </c>
      <c r="F63" s="9">
        <v>1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>
        <f t="shared" si="14"/>
        <v>0.05</v>
      </c>
      <c r="K63" s="10" t="str">
        <f t="shared" si="17"/>
        <v xml:space="preserve"> </v>
      </c>
      <c r="L63" s="10">
        <f t="shared" si="18"/>
        <v>1</v>
      </c>
      <c r="M63" s="10" t="str">
        <f t="shared" si="15"/>
        <v/>
      </c>
      <c r="N63" s="20" t="str">
        <f t="shared" si="16"/>
        <v/>
      </c>
    </row>
    <row r="64" spans="1:14" ht="25.5" x14ac:dyDescent="0.2">
      <c r="A64" s="8"/>
      <c r="B64" s="44" t="s">
        <v>59</v>
      </c>
      <c r="C64" s="41">
        <v>1</v>
      </c>
      <c r="D64" s="9">
        <v>0</v>
      </c>
      <c r="E64" s="9">
        <v>0</v>
      </c>
      <c r="F64" s="9">
        <v>1</v>
      </c>
      <c r="G64" s="10">
        <f t="shared" si="11"/>
        <v>0.1</v>
      </c>
      <c r="H64" s="10" t="str">
        <f t="shared" si="12"/>
        <v/>
      </c>
      <c r="I64" s="10" t="str">
        <f t="shared" si="13"/>
        <v/>
      </c>
      <c r="J64" s="10">
        <f t="shared" si="14"/>
        <v>0.05</v>
      </c>
      <c r="K64" s="10">
        <f t="shared" si="17"/>
        <v>-1</v>
      </c>
      <c r="L64" s="10">
        <f t="shared" si="18"/>
        <v>1</v>
      </c>
      <c r="M64" s="10">
        <f t="shared" si="15"/>
        <v>-0.1</v>
      </c>
      <c r="N64" s="20" t="str">
        <f t="shared" si="16"/>
        <v/>
      </c>
    </row>
    <row r="65" spans="1:14" x14ac:dyDescent="0.2">
      <c r="A65" s="8"/>
      <c r="B65" s="44" t="s">
        <v>60</v>
      </c>
      <c r="C65" s="41">
        <v>0</v>
      </c>
      <c r="D65" s="9">
        <v>1</v>
      </c>
      <c r="E65" s="9">
        <v>0</v>
      </c>
      <c r="F65" s="9">
        <v>0</v>
      </c>
      <c r="G65" s="10" t="str">
        <f t="shared" si="11"/>
        <v/>
      </c>
      <c r="H65" s="10">
        <f t="shared" si="12"/>
        <v>5.2631578947368418E-2</v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>
        <f t="shared" si="18"/>
        <v>-1</v>
      </c>
      <c r="M65" s="10" t="str">
        <f t="shared" si="15"/>
        <v/>
      </c>
      <c r="N65" s="20">
        <f t="shared" si="16"/>
        <v>-5.2631578947368418E-2</v>
      </c>
    </row>
    <row r="66" spans="1:14" x14ac:dyDescent="0.2">
      <c r="A66" s="8"/>
      <c r="B66" s="44" t="s">
        <v>61</v>
      </c>
      <c r="C66" s="41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20" t="str">
        <f t="shared" si="16"/>
        <v/>
      </c>
    </row>
    <row r="67" spans="1:14" x14ac:dyDescent="0.2">
      <c r="A67" s="8"/>
      <c r="B67" s="44" t="s">
        <v>62</v>
      </c>
      <c r="C67" s="41">
        <v>1</v>
      </c>
      <c r="D67" s="9">
        <v>2</v>
      </c>
      <c r="E67" s="9">
        <v>0</v>
      </c>
      <c r="F67" s="9">
        <v>4</v>
      </c>
      <c r="G67" s="10">
        <f t="shared" si="11"/>
        <v>0.1</v>
      </c>
      <c r="H67" s="10">
        <f t="shared" si="12"/>
        <v>0.10526315789473684</v>
      </c>
      <c r="I67" s="10" t="str">
        <f t="shared" si="13"/>
        <v/>
      </c>
      <c r="J67" s="10">
        <f t="shared" si="14"/>
        <v>0.2</v>
      </c>
      <c r="K67" s="10">
        <f t="shared" si="17"/>
        <v>-1</v>
      </c>
      <c r="L67" s="10">
        <f t="shared" si="18"/>
        <v>1</v>
      </c>
      <c r="M67" s="10">
        <f t="shared" si="15"/>
        <v>-0.1</v>
      </c>
      <c r="N67" s="20">
        <f t="shared" si="16"/>
        <v>0.10526315789473684</v>
      </c>
    </row>
    <row r="68" spans="1:14" x14ac:dyDescent="0.2">
      <c r="A68" s="8"/>
      <c r="B68" s="44" t="s">
        <v>63</v>
      </c>
      <c r="C68" s="41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0" t="str">
        <f t="shared" si="16"/>
        <v/>
      </c>
    </row>
    <row r="69" spans="1:14" x14ac:dyDescent="0.2">
      <c r="A69" s="8"/>
      <c r="B69" s="44" t="s">
        <v>64</v>
      </c>
      <c r="C69" s="41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0" t="str">
        <f t="shared" si="16"/>
        <v/>
      </c>
    </row>
    <row r="70" spans="1:14" x14ac:dyDescent="0.2">
      <c r="A70" s="8"/>
      <c r="B70" s="44" t="s">
        <v>65</v>
      </c>
      <c r="C70" s="41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20" t="str">
        <f t="shared" si="16"/>
        <v/>
      </c>
    </row>
    <row r="71" spans="1:14" x14ac:dyDescent="0.2">
      <c r="A71" s="8"/>
      <c r="B71" s="44" t="s">
        <v>66</v>
      </c>
      <c r="C71" s="41">
        <v>0</v>
      </c>
      <c r="D71" s="9">
        <v>1</v>
      </c>
      <c r="E71" s="9">
        <v>0</v>
      </c>
      <c r="F71" s="9">
        <v>0</v>
      </c>
      <c r="G71" s="10" t="str">
        <f t="shared" si="11"/>
        <v/>
      </c>
      <c r="H71" s="10">
        <f t="shared" si="12"/>
        <v>5.2631578947368418E-2</v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>
        <f t="shared" si="18"/>
        <v>-1</v>
      </c>
      <c r="M71" s="10" t="str">
        <f t="shared" si="15"/>
        <v/>
      </c>
      <c r="N71" s="20">
        <f t="shared" si="16"/>
        <v>-5.2631578947368418E-2</v>
      </c>
    </row>
    <row r="72" spans="1:14" x14ac:dyDescent="0.2">
      <c r="A72" s="8"/>
      <c r="B72" s="44" t="s">
        <v>67</v>
      </c>
      <c r="C72" s="41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20" t="str">
        <f t="shared" si="16"/>
        <v/>
      </c>
    </row>
    <row r="73" spans="1:14" ht="15.75" thickBot="1" x14ac:dyDescent="0.25">
      <c r="A73" s="8"/>
      <c r="B73" s="45" t="s">
        <v>68</v>
      </c>
      <c r="C73" s="42">
        <v>0</v>
      </c>
      <c r="D73" s="21">
        <v>0</v>
      </c>
      <c r="E73" s="21">
        <v>0</v>
      </c>
      <c r="F73" s="21">
        <v>0</v>
      </c>
      <c r="G73" s="22" t="str">
        <f t="shared" si="11"/>
        <v/>
      </c>
      <c r="H73" s="22" t="str">
        <f t="shared" si="12"/>
        <v/>
      </c>
      <c r="I73" s="22" t="str">
        <f t="shared" si="13"/>
        <v/>
      </c>
      <c r="J73" s="22" t="str">
        <f t="shared" si="14"/>
        <v/>
      </c>
      <c r="K73" s="22" t="str">
        <f t="shared" si="17"/>
        <v xml:space="preserve"> </v>
      </c>
      <c r="L73" s="22" t="str">
        <f t="shared" si="18"/>
        <v xml:space="preserve"> </v>
      </c>
      <c r="M73" s="22" t="str">
        <f t="shared" si="15"/>
        <v/>
      </c>
      <c r="N73" s="2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4" t="s">
        <v>3</v>
      </c>
      <c r="C78" s="28" t="s">
        <v>16</v>
      </c>
      <c r="D78" s="29"/>
      <c r="E78" s="29"/>
      <c r="F78" s="30"/>
      <c r="G78" s="28" t="s">
        <v>5</v>
      </c>
      <c r="H78" s="29"/>
      <c r="I78" s="29"/>
      <c r="J78" s="29"/>
      <c r="K78" s="28" t="s">
        <v>17</v>
      </c>
      <c r="L78" s="18"/>
      <c r="M78" s="31" t="s">
        <v>7</v>
      </c>
      <c r="N78" s="18"/>
    </row>
    <row r="79" spans="1:14" ht="15.75" thickBot="1" x14ac:dyDescent="0.25">
      <c r="A79" s="7"/>
      <c r="B79" s="25"/>
      <c r="C79" s="34">
        <v>2021</v>
      </c>
      <c r="D79" s="30"/>
      <c r="E79" s="35">
        <v>2022</v>
      </c>
      <c r="F79" s="30"/>
      <c r="G79" s="34">
        <v>2021</v>
      </c>
      <c r="H79" s="30"/>
      <c r="I79" s="33">
        <v>2022</v>
      </c>
      <c r="J79" s="13"/>
      <c r="K79" s="32"/>
      <c r="L79" s="19"/>
      <c r="M79" s="13"/>
      <c r="N79" s="19"/>
    </row>
    <row r="80" spans="1:14" ht="15.75" thickBot="1" x14ac:dyDescent="0.25">
      <c r="A80" s="8"/>
      <c r="B80" s="26"/>
      <c r="C80" s="36" t="s">
        <v>8</v>
      </c>
      <c r="D80" s="36" t="s">
        <v>9</v>
      </c>
      <c r="E80" s="36" t="s">
        <v>8</v>
      </c>
      <c r="F80" s="36" t="s">
        <v>9</v>
      </c>
      <c r="G80" s="36" t="s">
        <v>8</v>
      </c>
      <c r="H80" s="36" t="s">
        <v>9</v>
      </c>
      <c r="I80" s="36" t="s">
        <v>8</v>
      </c>
      <c r="J80" s="36" t="s">
        <v>9</v>
      </c>
      <c r="K80" s="36" t="s">
        <v>8</v>
      </c>
      <c r="L80" s="36" t="s">
        <v>9</v>
      </c>
      <c r="M80" s="36" t="s">
        <v>8</v>
      </c>
      <c r="N80" s="37" t="s">
        <v>9</v>
      </c>
    </row>
    <row r="81" spans="1:14" ht="15.75" thickBot="1" x14ac:dyDescent="0.25">
      <c r="A81" s="8"/>
      <c r="B81" s="27" t="s">
        <v>11</v>
      </c>
      <c r="C81" s="38">
        <f>SUM(C82:C180)</f>
        <v>346</v>
      </c>
      <c r="D81" s="38">
        <f>SUM(D82:D180)</f>
        <v>357</v>
      </c>
      <c r="E81" s="38">
        <f>SUM(E82:E180)</f>
        <v>884</v>
      </c>
      <c r="F81" s="38">
        <f>SUM(F82:F180)</f>
        <v>697</v>
      </c>
      <c r="G81" s="39">
        <f t="shared" ref="G81:G112" si="19">+IF(C81=0,"",C81/C$81)</f>
        <v>1</v>
      </c>
      <c r="H81" s="39">
        <f t="shared" ref="H81:H112" si="20">+IF(D81=0,"",D81/D$81)</f>
        <v>1</v>
      </c>
      <c r="I81" s="39">
        <f t="shared" ref="I81:I112" si="21">+IF(E81=0,"",E81/E$81)</f>
        <v>1</v>
      </c>
      <c r="J81" s="39">
        <f t="shared" ref="J81:J112" si="22">+IF(F81=0,"",F81/F$81)</f>
        <v>1</v>
      </c>
      <c r="K81" s="39">
        <f>+IF(AND(C81=0,E81=0),"",IF(C81=0,1,IF(E81=0,-1,(E81-C81)/C81)))</f>
        <v>1.5549132947976878</v>
      </c>
      <c r="L81" s="39">
        <f>+IF(AND(D81=0,F81=0),"",IF(D81=0,1,IF(F81=0,-1,(F81-D81)/D81)))</f>
        <v>0.95238095238095233</v>
      </c>
      <c r="M81" s="39">
        <f t="shared" ref="M81:M112" si="23">+IF(OR(AND(G81=""),(K81="")),"",G81*K81)</f>
        <v>1.5549132947976878</v>
      </c>
      <c r="N81" s="40">
        <f t="shared" ref="N81:N112" si="24">+IF(OR(AND(H81=""),(L81="")),"",H81*L81)</f>
        <v>0.95238095238095233</v>
      </c>
    </row>
    <row r="82" spans="1:14" x14ac:dyDescent="0.2">
      <c r="A82" s="8"/>
      <c r="B82" s="43" t="s">
        <v>69</v>
      </c>
      <c r="C82" s="49">
        <v>14</v>
      </c>
      <c r="D82" s="46">
        <v>2</v>
      </c>
      <c r="E82" s="46">
        <v>15</v>
      </c>
      <c r="F82" s="46">
        <v>5</v>
      </c>
      <c r="G82" s="47">
        <f t="shared" si="19"/>
        <v>4.046242774566474E-2</v>
      </c>
      <c r="H82" s="47">
        <f t="shared" si="20"/>
        <v>5.6022408963585435E-3</v>
      </c>
      <c r="I82" s="47">
        <f t="shared" si="21"/>
        <v>1.6968325791855202E-2</v>
      </c>
      <c r="J82" s="47">
        <f t="shared" si="22"/>
        <v>7.1736011477761836E-3</v>
      </c>
      <c r="K82" s="47">
        <f t="shared" ref="K82:K113" si="25">+IF(AND(C82=0,E82=0)," ",IF(C82=0,1,IF(E82=0,-1,(E82-C82)/C82)))</f>
        <v>7.1428571428571425E-2</v>
      </c>
      <c r="L82" s="47">
        <f t="shared" ref="L82:L113" si="26">+IF(AND(D82=0,F82=0)," ",IF(D82=0,1,IF(F82=0,-1,(F82-D82)/D82)))</f>
        <v>1.5</v>
      </c>
      <c r="M82" s="47">
        <f t="shared" si="23"/>
        <v>2.8901734104046241E-3</v>
      </c>
      <c r="N82" s="48">
        <f t="shared" si="24"/>
        <v>8.4033613445378148E-3</v>
      </c>
    </row>
    <row r="83" spans="1:14" ht="22.5" customHeight="1" x14ac:dyDescent="0.2">
      <c r="A83" s="8"/>
      <c r="B83" s="44" t="s">
        <v>70</v>
      </c>
      <c r="C83" s="41">
        <v>1</v>
      </c>
      <c r="D83" s="9">
        <v>0</v>
      </c>
      <c r="E83" s="9">
        <v>8</v>
      </c>
      <c r="F83" s="9">
        <v>3</v>
      </c>
      <c r="G83" s="10">
        <f t="shared" si="19"/>
        <v>2.8901734104046241E-3</v>
      </c>
      <c r="H83" s="10" t="str">
        <f t="shared" si="20"/>
        <v/>
      </c>
      <c r="I83" s="10">
        <f t="shared" si="21"/>
        <v>9.0497737556561094E-3</v>
      </c>
      <c r="J83" s="10">
        <f t="shared" si="22"/>
        <v>4.30416068866571E-3</v>
      </c>
      <c r="K83" s="10">
        <f t="shared" si="25"/>
        <v>7</v>
      </c>
      <c r="L83" s="10">
        <f t="shared" si="26"/>
        <v>1</v>
      </c>
      <c r="M83" s="10">
        <f t="shared" si="23"/>
        <v>2.023121387283237E-2</v>
      </c>
      <c r="N83" s="20" t="str">
        <f t="shared" si="24"/>
        <v/>
      </c>
    </row>
    <row r="84" spans="1:14" x14ac:dyDescent="0.2">
      <c r="A84" s="8"/>
      <c r="B84" s="44" t="s">
        <v>71</v>
      </c>
      <c r="C84" s="41">
        <v>0</v>
      </c>
      <c r="D84" s="9">
        <v>0</v>
      </c>
      <c r="E84" s="9">
        <v>1</v>
      </c>
      <c r="F84" s="9">
        <v>0</v>
      </c>
      <c r="G84" s="10" t="str">
        <f t="shared" si="19"/>
        <v/>
      </c>
      <c r="H84" s="10" t="str">
        <f t="shared" si="20"/>
        <v/>
      </c>
      <c r="I84" s="10">
        <f t="shared" si="21"/>
        <v>1.1312217194570137E-3</v>
      </c>
      <c r="J84" s="10" t="str">
        <f t="shared" si="22"/>
        <v/>
      </c>
      <c r="K84" s="10">
        <f t="shared" si="25"/>
        <v>1</v>
      </c>
      <c r="L84" s="10" t="str">
        <f t="shared" si="26"/>
        <v xml:space="preserve"> </v>
      </c>
      <c r="M84" s="10" t="str">
        <f t="shared" si="23"/>
        <v/>
      </c>
      <c r="N84" s="20" t="str">
        <f t="shared" si="24"/>
        <v/>
      </c>
    </row>
    <row r="85" spans="1:14" x14ac:dyDescent="0.2">
      <c r="A85" s="8"/>
      <c r="B85" s="44" t="s">
        <v>72</v>
      </c>
      <c r="C85" s="41">
        <v>8</v>
      </c>
      <c r="D85" s="9">
        <v>4</v>
      </c>
      <c r="E85" s="9">
        <v>8</v>
      </c>
      <c r="F85" s="9">
        <v>5</v>
      </c>
      <c r="G85" s="10">
        <f t="shared" si="19"/>
        <v>2.3121387283236993E-2</v>
      </c>
      <c r="H85" s="10">
        <f t="shared" si="20"/>
        <v>1.1204481792717087E-2</v>
      </c>
      <c r="I85" s="10">
        <f t="shared" si="21"/>
        <v>9.0497737556561094E-3</v>
      </c>
      <c r="J85" s="10">
        <f t="shared" si="22"/>
        <v>7.1736011477761836E-3</v>
      </c>
      <c r="K85" s="10">
        <f t="shared" si="25"/>
        <v>0</v>
      </c>
      <c r="L85" s="10">
        <f t="shared" si="26"/>
        <v>0.25</v>
      </c>
      <c r="M85" s="10">
        <f t="shared" si="23"/>
        <v>0</v>
      </c>
      <c r="N85" s="20">
        <f t="shared" si="24"/>
        <v>2.8011204481792717E-3</v>
      </c>
    </row>
    <row r="86" spans="1:14" ht="25.5" x14ac:dyDescent="0.2">
      <c r="A86" s="8"/>
      <c r="B86" s="44" t="s">
        <v>73</v>
      </c>
      <c r="C86" s="41">
        <v>3</v>
      </c>
      <c r="D86" s="9">
        <v>0</v>
      </c>
      <c r="E86" s="9">
        <v>8</v>
      </c>
      <c r="F86" s="9">
        <v>8</v>
      </c>
      <c r="G86" s="10">
        <f t="shared" si="19"/>
        <v>8.670520231213872E-3</v>
      </c>
      <c r="H86" s="10" t="str">
        <f t="shared" si="20"/>
        <v/>
      </c>
      <c r="I86" s="10">
        <f t="shared" si="21"/>
        <v>9.0497737556561094E-3</v>
      </c>
      <c r="J86" s="10">
        <f t="shared" si="22"/>
        <v>1.1477761836441894E-2</v>
      </c>
      <c r="K86" s="10">
        <f t="shared" si="25"/>
        <v>1.6666666666666667</v>
      </c>
      <c r="L86" s="10">
        <f t="shared" si="26"/>
        <v>1</v>
      </c>
      <c r="M86" s="10">
        <f t="shared" si="23"/>
        <v>1.4450867052023121E-2</v>
      </c>
      <c r="N86" s="20" t="str">
        <f t="shared" si="24"/>
        <v/>
      </c>
    </row>
    <row r="87" spans="1:14" x14ac:dyDescent="0.2">
      <c r="A87" s="8"/>
      <c r="B87" s="44" t="s">
        <v>74</v>
      </c>
      <c r="C87" s="41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20" t="str">
        <f t="shared" si="24"/>
        <v/>
      </c>
    </row>
    <row r="88" spans="1:14" x14ac:dyDescent="0.2">
      <c r="A88" s="8"/>
      <c r="B88" s="44" t="s">
        <v>75</v>
      </c>
      <c r="C88" s="41">
        <v>0</v>
      </c>
      <c r="D88" s="9">
        <v>0</v>
      </c>
      <c r="E88" s="9">
        <v>3</v>
      </c>
      <c r="F88" s="9">
        <v>1</v>
      </c>
      <c r="G88" s="10" t="str">
        <f t="shared" si="19"/>
        <v/>
      </c>
      <c r="H88" s="10" t="str">
        <f t="shared" si="20"/>
        <v/>
      </c>
      <c r="I88" s="10">
        <f t="shared" si="21"/>
        <v>3.3936651583710408E-3</v>
      </c>
      <c r="J88" s="10">
        <f t="shared" si="22"/>
        <v>1.4347202295552368E-3</v>
      </c>
      <c r="K88" s="10">
        <f t="shared" si="25"/>
        <v>1</v>
      </c>
      <c r="L88" s="10">
        <f t="shared" si="26"/>
        <v>1</v>
      </c>
      <c r="M88" s="10" t="str">
        <f t="shared" si="23"/>
        <v/>
      </c>
      <c r="N88" s="20" t="str">
        <f t="shared" si="24"/>
        <v/>
      </c>
    </row>
    <row r="89" spans="1:14" ht="24.75" customHeight="1" x14ac:dyDescent="0.2">
      <c r="A89" s="8" t="s">
        <v>76</v>
      </c>
      <c r="B89" s="44" t="s">
        <v>77</v>
      </c>
      <c r="C89" s="41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0" t="str">
        <f t="shared" si="24"/>
        <v/>
      </c>
    </row>
    <row r="90" spans="1:14" ht="24.75" customHeight="1" x14ac:dyDescent="0.2">
      <c r="A90" s="8"/>
      <c r="B90" s="44" t="s">
        <v>78</v>
      </c>
      <c r="C90" s="41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0" t="str">
        <f t="shared" si="24"/>
        <v/>
      </c>
    </row>
    <row r="91" spans="1:14" x14ac:dyDescent="0.2">
      <c r="A91" s="8"/>
      <c r="B91" s="44" t="s">
        <v>79</v>
      </c>
      <c r="C91" s="41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0" t="str">
        <f t="shared" si="24"/>
        <v/>
      </c>
    </row>
    <row r="92" spans="1:14" x14ac:dyDescent="0.2">
      <c r="A92" s="8"/>
      <c r="B92" s="44" t="s">
        <v>80</v>
      </c>
      <c r="C92" s="41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20" t="str">
        <f t="shared" si="24"/>
        <v/>
      </c>
    </row>
    <row r="93" spans="1:14" x14ac:dyDescent="0.2">
      <c r="A93" s="8"/>
      <c r="B93" s="44" t="s">
        <v>81</v>
      </c>
      <c r="C93" s="41">
        <v>0</v>
      </c>
      <c r="D93" s="9">
        <v>1</v>
      </c>
      <c r="E93" s="9">
        <v>0</v>
      </c>
      <c r="F93" s="9">
        <v>0</v>
      </c>
      <c r="G93" s="10" t="str">
        <f t="shared" si="19"/>
        <v/>
      </c>
      <c r="H93" s="10">
        <f t="shared" si="20"/>
        <v>2.8011204481792717E-3</v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>
        <f t="shared" si="26"/>
        <v>-1</v>
      </c>
      <c r="M93" s="10" t="str">
        <f t="shared" si="23"/>
        <v/>
      </c>
      <c r="N93" s="20">
        <f t="shared" si="24"/>
        <v>-2.8011204481792717E-3</v>
      </c>
    </row>
    <row r="94" spans="1:14" x14ac:dyDescent="0.2">
      <c r="A94" s="8"/>
      <c r="B94" s="44" t="s">
        <v>82</v>
      </c>
      <c r="C94" s="41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0" t="str">
        <f t="shared" si="24"/>
        <v/>
      </c>
    </row>
    <row r="95" spans="1:14" x14ac:dyDescent="0.2">
      <c r="A95" s="8" t="s">
        <v>76</v>
      </c>
      <c r="B95" s="44" t="s">
        <v>83</v>
      </c>
      <c r="C95" s="41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0" t="str">
        <f t="shared" si="24"/>
        <v/>
      </c>
    </row>
    <row r="96" spans="1:14" x14ac:dyDescent="0.2">
      <c r="A96" s="8" t="s">
        <v>76</v>
      </c>
      <c r="B96" s="44" t="s">
        <v>84</v>
      </c>
      <c r="C96" s="41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0" t="str">
        <f t="shared" si="24"/>
        <v/>
      </c>
    </row>
    <row r="97" spans="1:14" x14ac:dyDescent="0.2">
      <c r="A97" s="8"/>
      <c r="B97" s="44" t="s">
        <v>85</v>
      </c>
      <c r="C97" s="41">
        <v>0</v>
      </c>
      <c r="D97" s="9">
        <v>0</v>
      </c>
      <c r="E97" s="9">
        <v>2</v>
      </c>
      <c r="F97" s="9">
        <v>0</v>
      </c>
      <c r="G97" s="10" t="str">
        <f t="shared" si="19"/>
        <v/>
      </c>
      <c r="H97" s="10" t="str">
        <f t="shared" si="20"/>
        <v/>
      </c>
      <c r="I97" s="10">
        <f t="shared" si="21"/>
        <v>2.2624434389140274E-3</v>
      </c>
      <c r="J97" s="10" t="str">
        <f t="shared" si="22"/>
        <v/>
      </c>
      <c r="K97" s="10">
        <f t="shared" si="25"/>
        <v>1</v>
      </c>
      <c r="L97" s="10" t="str">
        <f t="shared" si="26"/>
        <v xml:space="preserve"> </v>
      </c>
      <c r="M97" s="10" t="str">
        <f t="shared" si="23"/>
        <v/>
      </c>
      <c r="N97" s="20" t="str">
        <f t="shared" si="24"/>
        <v/>
      </c>
    </row>
    <row r="98" spans="1:14" x14ac:dyDescent="0.2">
      <c r="A98" s="8"/>
      <c r="B98" s="44" t="s">
        <v>86</v>
      </c>
      <c r="C98" s="41">
        <v>0</v>
      </c>
      <c r="D98" s="9">
        <v>0</v>
      </c>
      <c r="E98" s="9">
        <v>1</v>
      </c>
      <c r="F98" s="9">
        <v>0</v>
      </c>
      <c r="G98" s="10" t="str">
        <f t="shared" si="19"/>
        <v/>
      </c>
      <c r="H98" s="10" t="str">
        <f t="shared" si="20"/>
        <v/>
      </c>
      <c r="I98" s="10">
        <f t="shared" si="21"/>
        <v>1.1312217194570137E-3</v>
      </c>
      <c r="J98" s="10" t="str">
        <f t="shared" si="22"/>
        <v/>
      </c>
      <c r="K98" s="10">
        <f t="shared" si="25"/>
        <v>1</v>
      </c>
      <c r="L98" s="10" t="str">
        <f t="shared" si="26"/>
        <v xml:space="preserve"> </v>
      </c>
      <c r="M98" s="10" t="str">
        <f t="shared" si="23"/>
        <v/>
      </c>
      <c r="N98" s="20" t="str">
        <f t="shared" si="24"/>
        <v/>
      </c>
    </row>
    <row r="99" spans="1:14" x14ac:dyDescent="0.2">
      <c r="A99" s="8"/>
      <c r="B99" s="44" t="s">
        <v>87</v>
      </c>
      <c r="C99" s="41">
        <v>1</v>
      </c>
      <c r="D99" s="9">
        <v>0</v>
      </c>
      <c r="E99" s="9">
        <v>2</v>
      </c>
      <c r="F99" s="9">
        <v>1</v>
      </c>
      <c r="G99" s="10">
        <f t="shared" si="19"/>
        <v>2.8901734104046241E-3</v>
      </c>
      <c r="H99" s="10" t="str">
        <f t="shared" si="20"/>
        <v/>
      </c>
      <c r="I99" s="10">
        <f t="shared" si="21"/>
        <v>2.2624434389140274E-3</v>
      </c>
      <c r="J99" s="10">
        <f t="shared" si="22"/>
        <v>1.4347202295552368E-3</v>
      </c>
      <c r="K99" s="10">
        <f t="shared" si="25"/>
        <v>1</v>
      </c>
      <c r="L99" s="10">
        <f t="shared" si="26"/>
        <v>1</v>
      </c>
      <c r="M99" s="10">
        <f t="shared" si="23"/>
        <v>2.8901734104046241E-3</v>
      </c>
      <c r="N99" s="20" t="str">
        <f t="shared" si="24"/>
        <v/>
      </c>
    </row>
    <row r="100" spans="1:14" x14ac:dyDescent="0.2">
      <c r="A100" s="8"/>
      <c r="B100" s="44" t="s">
        <v>88</v>
      </c>
      <c r="C100" s="41">
        <v>2</v>
      </c>
      <c r="D100" s="9">
        <v>1</v>
      </c>
      <c r="E100" s="9">
        <v>1</v>
      </c>
      <c r="F100" s="9">
        <v>1</v>
      </c>
      <c r="G100" s="10">
        <f t="shared" si="19"/>
        <v>5.7803468208092483E-3</v>
      </c>
      <c r="H100" s="10">
        <f t="shared" si="20"/>
        <v>2.8011204481792717E-3</v>
      </c>
      <c r="I100" s="10">
        <f t="shared" si="21"/>
        <v>1.1312217194570137E-3</v>
      </c>
      <c r="J100" s="10">
        <f t="shared" si="22"/>
        <v>1.4347202295552368E-3</v>
      </c>
      <c r="K100" s="10">
        <f t="shared" si="25"/>
        <v>-0.5</v>
      </c>
      <c r="L100" s="10">
        <f t="shared" si="26"/>
        <v>0</v>
      </c>
      <c r="M100" s="10">
        <f t="shared" si="23"/>
        <v>-2.8901734104046241E-3</v>
      </c>
      <c r="N100" s="20">
        <f t="shared" si="24"/>
        <v>0</v>
      </c>
    </row>
    <row r="101" spans="1:14" x14ac:dyDescent="0.2">
      <c r="A101" s="8"/>
      <c r="B101" s="44" t="s">
        <v>89</v>
      </c>
      <c r="C101" s="41">
        <v>0</v>
      </c>
      <c r="D101" s="9">
        <v>0</v>
      </c>
      <c r="E101" s="9">
        <v>0</v>
      </c>
      <c r="F101" s="9">
        <v>0</v>
      </c>
      <c r="G101" s="10" t="str">
        <f t="shared" si="19"/>
        <v/>
      </c>
      <c r="H101" s="10" t="str">
        <f t="shared" si="20"/>
        <v/>
      </c>
      <c r="I101" s="10" t="str">
        <f t="shared" si="21"/>
        <v/>
      </c>
      <c r="J101" s="10" t="str">
        <f t="shared" si="22"/>
        <v/>
      </c>
      <c r="K101" s="10" t="str">
        <f t="shared" si="25"/>
        <v xml:space="preserve"> </v>
      </c>
      <c r="L101" s="10" t="str">
        <f t="shared" si="26"/>
        <v xml:space="preserve"> </v>
      </c>
      <c r="M101" s="10" t="str">
        <f t="shared" si="23"/>
        <v/>
      </c>
      <c r="N101" s="20" t="str">
        <f t="shared" si="24"/>
        <v/>
      </c>
    </row>
    <row r="102" spans="1:14" x14ac:dyDescent="0.2">
      <c r="A102" s="8" t="s">
        <v>76</v>
      </c>
      <c r="B102" s="44" t="s">
        <v>90</v>
      </c>
      <c r="C102" s="41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0" t="str">
        <f t="shared" si="24"/>
        <v/>
      </c>
    </row>
    <row r="103" spans="1:14" x14ac:dyDescent="0.2">
      <c r="A103" s="8"/>
      <c r="B103" s="44" t="s">
        <v>91</v>
      </c>
      <c r="C103" s="41">
        <v>0</v>
      </c>
      <c r="D103" s="9">
        <v>3</v>
      </c>
      <c r="E103" s="9">
        <v>6</v>
      </c>
      <c r="F103" s="9">
        <v>11</v>
      </c>
      <c r="G103" s="10" t="str">
        <f t="shared" si="19"/>
        <v/>
      </c>
      <c r="H103" s="10">
        <f t="shared" si="20"/>
        <v>8.4033613445378148E-3</v>
      </c>
      <c r="I103" s="10">
        <f t="shared" si="21"/>
        <v>6.7873303167420816E-3</v>
      </c>
      <c r="J103" s="10">
        <f t="shared" si="22"/>
        <v>1.5781922525107604E-2</v>
      </c>
      <c r="K103" s="10">
        <f t="shared" si="25"/>
        <v>1</v>
      </c>
      <c r="L103" s="10">
        <f t="shared" si="26"/>
        <v>2.6666666666666665</v>
      </c>
      <c r="M103" s="10" t="str">
        <f t="shared" si="23"/>
        <v/>
      </c>
      <c r="N103" s="20">
        <f t="shared" si="24"/>
        <v>2.240896358543417E-2</v>
      </c>
    </row>
    <row r="104" spans="1:14" x14ac:dyDescent="0.2">
      <c r="A104" s="8"/>
      <c r="B104" s="44" t="s">
        <v>92</v>
      </c>
      <c r="C104" s="41">
        <v>1</v>
      </c>
      <c r="D104" s="9">
        <v>4</v>
      </c>
      <c r="E104" s="9">
        <v>0</v>
      </c>
      <c r="F104" s="9">
        <v>3</v>
      </c>
      <c r="G104" s="10">
        <f t="shared" si="19"/>
        <v>2.8901734104046241E-3</v>
      </c>
      <c r="H104" s="10">
        <f t="shared" si="20"/>
        <v>1.1204481792717087E-2</v>
      </c>
      <c r="I104" s="10" t="str">
        <f t="shared" si="21"/>
        <v/>
      </c>
      <c r="J104" s="10">
        <f t="shared" si="22"/>
        <v>4.30416068866571E-3</v>
      </c>
      <c r="K104" s="10">
        <f t="shared" si="25"/>
        <v>-1</v>
      </c>
      <c r="L104" s="10">
        <f t="shared" si="26"/>
        <v>-0.25</v>
      </c>
      <c r="M104" s="10">
        <f t="shared" si="23"/>
        <v>-2.8901734104046241E-3</v>
      </c>
      <c r="N104" s="20">
        <f t="shared" si="24"/>
        <v>-2.8011204481792717E-3</v>
      </c>
    </row>
    <row r="105" spans="1:14" x14ac:dyDescent="0.2">
      <c r="A105" s="8"/>
      <c r="B105" s="44" t="s">
        <v>93</v>
      </c>
      <c r="C105" s="41">
        <v>1</v>
      </c>
      <c r="D105" s="9">
        <v>5</v>
      </c>
      <c r="E105" s="9">
        <v>0</v>
      </c>
      <c r="F105" s="9">
        <v>5</v>
      </c>
      <c r="G105" s="10">
        <f t="shared" si="19"/>
        <v>2.8901734104046241E-3</v>
      </c>
      <c r="H105" s="10">
        <f t="shared" si="20"/>
        <v>1.4005602240896359E-2</v>
      </c>
      <c r="I105" s="10" t="str">
        <f t="shared" si="21"/>
        <v/>
      </c>
      <c r="J105" s="10">
        <f t="shared" si="22"/>
        <v>7.1736011477761836E-3</v>
      </c>
      <c r="K105" s="10">
        <f t="shared" si="25"/>
        <v>-1</v>
      </c>
      <c r="L105" s="10">
        <f t="shared" si="26"/>
        <v>0</v>
      </c>
      <c r="M105" s="10">
        <f t="shared" si="23"/>
        <v>-2.8901734104046241E-3</v>
      </c>
      <c r="N105" s="20">
        <f t="shared" si="24"/>
        <v>0</v>
      </c>
    </row>
    <row r="106" spans="1:14" x14ac:dyDescent="0.2">
      <c r="A106" s="8"/>
      <c r="B106" s="44" t="s">
        <v>94</v>
      </c>
      <c r="C106" s="41">
        <v>0</v>
      </c>
      <c r="D106" s="9">
        <v>1</v>
      </c>
      <c r="E106" s="9">
        <v>0</v>
      </c>
      <c r="F106" s="9">
        <v>1</v>
      </c>
      <c r="G106" s="10" t="str">
        <f t="shared" si="19"/>
        <v/>
      </c>
      <c r="H106" s="10">
        <f t="shared" si="20"/>
        <v>2.8011204481792717E-3</v>
      </c>
      <c r="I106" s="10" t="str">
        <f t="shared" si="21"/>
        <v/>
      </c>
      <c r="J106" s="10">
        <f t="shared" si="22"/>
        <v>1.4347202295552368E-3</v>
      </c>
      <c r="K106" s="10" t="str">
        <f t="shared" si="25"/>
        <v xml:space="preserve"> </v>
      </c>
      <c r="L106" s="10">
        <f t="shared" si="26"/>
        <v>0</v>
      </c>
      <c r="M106" s="10" t="str">
        <f t="shared" si="23"/>
        <v/>
      </c>
      <c r="N106" s="20">
        <f t="shared" si="24"/>
        <v>0</v>
      </c>
    </row>
    <row r="107" spans="1:14" x14ac:dyDescent="0.2">
      <c r="A107" s="8"/>
      <c r="B107" s="44" t="s">
        <v>95</v>
      </c>
      <c r="C107" s="41">
        <v>0</v>
      </c>
      <c r="D107" s="9">
        <v>0</v>
      </c>
      <c r="E107" s="9">
        <v>0</v>
      </c>
      <c r="F107" s="9">
        <v>1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>
        <f t="shared" si="22"/>
        <v>1.4347202295552368E-3</v>
      </c>
      <c r="K107" s="10" t="str">
        <f t="shared" si="25"/>
        <v xml:space="preserve"> </v>
      </c>
      <c r="L107" s="10">
        <f t="shared" si="26"/>
        <v>1</v>
      </c>
      <c r="M107" s="10" t="str">
        <f t="shared" si="23"/>
        <v/>
      </c>
      <c r="N107" s="20" t="str">
        <f t="shared" si="24"/>
        <v/>
      </c>
    </row>
    <row r="108" spans="1:14" x14ac:dyDescent="0.2">
      <c r="A108" s="8"/>
      <c r="B108" s="44" t="s">
        <v>96</v>
      </c>
      <c r="C108" s="41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20" t="str">
        <f t="shared" si="24"/>
        <v/>
      </c>
    </row>
    <row r="109" spans="1:14" x14ac:dyDescent="0.2">
      <c r="A109" s="8"/>
      <c r="B109" s="44" t="s">
        <v>97</v>
      </c>
      <c r="C109" s="41">
        <v>0</v>
      </c>
      <c r="D109" s="9">
        <v>1</v>
      </c>
      <c r="E109" s="9">
        <v>0</v>
      </c>
      <c r="F109" s="9">
        <v>0</v>
      </c>
      <c r="G109" s="10" t="str">
        <f t="shared" si="19"/>
        <v/>
      </c>
      <c r="H109" s="10">
        <f t="shared" si="20"/>
        <v>2.8011204481792717E-3</v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>
        <f t="shared" si="26"/>
        <v>-1</v>
      </c>
      <c r="M109" s="10" t="str">
        <f t="shared" si="23"/>
        <v/>
      </c>
      <c r="N109" s="20">
        <f t="shared" si="24"/>
        <v>-2.8011204481792717E-3</v>
      </c>
    </row>
    <row r="110" spans="1:14" x14ac:dyDescent="0.2">
      <c r="A110" s="8"/>
      <c r="B110" s="44" t="s">
        <v>98</v>
      </c>
      <c r="C110" s="41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0" t="str">
        <f t="shared" si="24"/>
        <v/>
      </c>
    </row>
    <row r="111" spans="1:14" x14ac:dyDescent="0.2">
      <c r="A111" s="8"/>
      <c r="B111" s="44" t="s">
        <v>99</v>
      </c>
      <c r="C111" s="41">
        <v>3</v>
      </c>
      <c r="D111" s="9">
        <v>2</v>
      </c>
      <c r="E111" s="9">
        <v>1</v>
      </c>
      <c r="F111" s="9">
        <v>4</v>
      </c>
      <c r="G111" s="10">
        <f t="shared" si="19"/>
        <v>8.670520231213872E-3</v>
      </c>
      <c r="H111" s="10">
        <f t="shared" si="20"/>
        <v>5.6022408963585435E-3</v>
      </c>
      <c r="I111" s="10">
        <f t="shared" si="21"/>
        <v>1.1312217194570137E-3</v>
      </c>
      <c r="J111" s="10">
        <f t="shared" si="22"/>
        <v>5.7388809182209472E-3</v>
      </c>
      <c r="K111" s="10">
        <f t="shared" si="25"/>
        <v>-0.66666666666666663</v>
      </c>
      <c r="L111" s="10">
        <f t="shared" si="26"/>
        <v>1</v>
      </c>
      <c r="M111" s="10">
        <f t="shared" si="23"/>
        <v>-5.7803468208092474E-3</v>
      </c>
      <c r="N111" s="20">
        <f t="shared" si="24"/>
        <v>5.6022408963585435E-3</v>
      </c>
    </row>
    <row r="112" spans="1:14" x14ac:dyDescent="0.2">
      <c r="A112" s="8"/>
      <c r="B112" s="44" t="s">
        <v>100</v>
      </c>
      <c r="C112" s="41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0" t="str">
        <f t="shared" si="24"/>
        <v/>
      </c>
    </row>
    <row r="113" spans="1:14" x14ac:dyDescent="0.2">
      <c r="A113" s="8"/>
      <c r="B113" s="44" t="s">
        <v>101</v>
      </c>
      <c r="C113" s="41">
        <v>0</v>
      </c>
      <c r="D113" s="9">
        <v>0</v>
      </c>
      <c r="E113" s="9">
        <v>1</v>
      </c>
      <c r="F113" s="9">
        <v>3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>
        <f t="shared" ref="I113:I144" si="29">+IF(E113=0,"",E113/E$81)</f>
        <v>1.1312217194570137E-3</v>
      </c>
      <c r="J113" s="10">
        <f t="shared" ref="J113:J144" si="30">+IF(F113=0,"",F113/F$81)</f>
        <v>4.30416068866571E-3</v>
      </c>
      <c r="K113" s="10">
        <f t="shared" si="25"/>
        <v>1</v>
      </c>
      <c r="L113" s="10">
        <f t="shared" si="26"/>
        <v>1</v>
      </c>
      <c r="M113" s="10" t="str">
        <f t="shared" ref="M113:M144" si="31">+IF(OR(AND(G113=""),(K113="")),"",G113*K113)</f>
        <v/>
      </c>
      <c r="N113" s="20" t="str">
        <f t="shared" ref="N113:N144" si="32">+IF(OR(AND(H113=""),(L113="")),"",H113*L113)</f>
        <v/>
      </c>
    </row>
    <row r="114" spans="1:14" x14ac:dyDescent="0.2">
      <c r="A114" s="8"/>
      <c r="B114" s="44" t="s">
        <v>102</v>
      </c>
      <c r="C114" s="41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20" t="str">
        <f t="shared" si="32"/>
        <v/>
      </c>
    </row>
    <row r="115" spans="1:14" x14ac:dyDescent="0.2">
      <c r="A115" s="8"/>
      <c r="B115" s="44" t="s">
        <v>103</v>
      </c>
      <c r="C115" s="41">
        <v>0</v>
      </c>
      <c r="D115" s="9">
        <v>0</v>
      </c>
      <c r="E115" s="9">
        <v>1</v>
      </c>
      <c r="F115" s="9">
        <v>4</v>
      </c>
      <c r="G115" s="10" t="str">
        <f t="shared" si="27"/>
        <v/>
      </c>
      <c r="H115" s="10" t="str">
        <f t="shared" si="28"/>
        <v/>
      </c>
      <c r="I115" s="10">
        <f t="shared" si="29"/>
        <v>1.1312217194570137E-3</v>
      </c>
      <c r="J115" s="10">
        <f t="shared" si="30"/>
        <v>5.7388809182209472E-3</v>
      </c>
      <c r="K115" s="10">
        <f t="shared" si="33"/>
        <v>1</v>
      </c>
      <c r="L115" s="10">
        <f t="shared" si="34"/>
        <v>1</v>
      </c>
      <c r="M115" s="10" t="str">
        <f t="shared" si="31"/>
        <v/>
      </c>
      <c r="N115" s="20" t="str">
        <f t="shared" si="32"/>
        <v/>
      </c>
    </row>
    <row r="116" spans="1:14" x14ac:dyDescent="0.2">
      <c r="A116" s="8"/>
      <c r="B116" s="44" t="s">
        <v>104</v>
      </c>
      <c r="C116" s="41">
        <v>0</v>
      </c>
      <c r="D116" s="9">
        <v>1</v>
      </c>
      <c r="E116" s="9">
        <v>2</v>
      </c>
      <c r="F116" s="9">
        <v>0</v>
      </c>
      <c r="G116" s="10" t="str">
        <f t="shared" si="27"/>
        <v/>
      </c>
      <c r="H116" s="10">
        <f t="shared" si="28"/>
        <v>2.8011204481792717E-3</v>
      </c>
      <c r="I116" s="10">
        <f t="shared" si="29"/>
        <v>2.2624434389140274E-3</v>
      </c>
      <c r="J116" s="10" t="str">
        <f t="shared" si="30"/>
        <v/>
      </c>
      <c r="K116" s="10">
        <f t="shared" si="33"/>
        <v>1</v>
      </c>
      <c r="L116" s="10">
        <f t="shared" si="34"/>
        <v>-1</v>
      </c>
      <c r="M116" s="10" t="str">
        <f t="shared" si="31"/>
        <v/>
      </c>
      <c r="N116" s="20">
        <f t="shared" si="32"/>
        <v>-2.8011204481792717E-3</v>
      </c>
    </row>
    <row r="117" spans="1:14" x14ac:dyDescent="0.2">
      <c r="A117" s="8"/>
      <c r="B117" s="44" t="s">
        <v>105</v>
      </c>
      <c r="C117" s="41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0" t="str">
        <f t="shared" si="32"/>
        <v/>
      </c>
    </row>
    <row r="118" spans="1:14" x14ac:dyDescent="0.2">
      <c r="A118" s="8"/>
      <c r="B118" s="44" t="s">
        <v>106</v>
      </c>
      <c r="C118" s="41">
        <v>0</v>
      </c>
      <c r="D118" s="9">
        <v>1</v>
      </c>
      <c r="E118" s="9">
        <v>0</v>
      </c>
      <c r="F118" s="9">
        <v>2</v>
      </c>
      <c r="G118" s="10" t="str">
        <f t="shared" si="27"/>
        <v/>
      </c>
      <c r="H118" s="10">
        <f t="shared" si="28"/>
        <v>2.8011204481792717E-3</v>
      </c>
      <c r="I118" s="10" t="str">
        <f t="shared" si="29"/>
        <v/>
      </c>
      <c r="J118" s="10">
        <f t="shared" si="30"/>
        <v>2.8694404591104736E-3</v>
      </c>
      <c r="K118" s="10" t="str">
        <f t="shared" si="33"/>
        <v xml:space="preserve"> </v>
      </c>
      <c r="L118" s="10">
        <f t="shared" si="34"/>
        <v>1</v>
      </c>
      <c r="M118" s="10" t="str">
        <f t="shared" si="31"/>
        <v/>
      </c>
      <c r="N118" s="20">
        <f t="shared" si="32"/>
        <v>2.8011204481792717E-3</v>
      </c>
    </row>
    <row r="119" spans="1:14" x14ac:dyDescent="0.2">
      <c r="A119" s="8"/>
      <c r="B119" s="44" t="s">
        <v>107</v>
      </c>
      <c r="C119" s="41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0" t="str">
        <f t="shared" si="32"/>
        <v/>
      </c>
    </row>
    <row r="120" spans="1:14" x14ac:dyDescent="0.2">
      <c r="A120" s="8"/>
      <c r="B120" s="44" t="s">
        <v>108</v>
      </c>
      <c r="C120" s="41">
        <v>0</v>
      </c>
      <c r="D120" s="9">
        <v>1</v>
      </c>
      <c r="E120" s="9">
        <v>0</v>
      </c>
      <c r="F120" s="9">
        <v>1</v>
      </c>
      <c r="G120" s="10" t="str">
        <f t="shared" si="27"/>
        <v/>
      </c>
      <c r="H120" s="10">
        <f t="shared" si="28"/>
        <v>2.8011204481792717E-3</v>
      </c>
      <c r="I120" s="10" t="str">
        <f t="shared" si="29"/>
        <v/>
      </c>
      <c r="J120" s="10">
        <f t="shared" si="30"/>
        <v>1.4347202295552368E-3</v>
      </c>
      <c r="K120" s="10" t="str">
        <f t="shared" si="33"/>
        <v xml:space="preserve"> </v>
      </c>
      <c r="L120" s="10">
        <f t="shared" si="34"/>
        <v>0</v>
      </c>
      <c r="M120" s="10" t="str">
        <f t="shared" si="31"/>
        <v/>
      </c>
      <c r="N120" s="20">
        <f t="shared" si="32"/>
        <v>0</v>
      </c>
    </row>
    <row r="121" spans="1:14" x14ac:dyDescent="0.2">
      <c r="A121" s="8"/>
      <c r="B121" s="44" t="s">
        <v>109</v>
      </c>
      <c r="C121" s="41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20" t="str">
        <f t="shared" si="32"/>
        <v/>
      </c>
    </row>
    <row r="122" spans="1:14" x14ac:dyDescent="0.2">
      <c r="A122" s="8"/>
      <c r="B122" s="44" t="s">
        <v>110</v>
      </c>
      <c r="C122" s="41">
        <v>0</v>
      </c>
      <c r="D122" s="9">
        <v>0</v>
      </c>
      <c r="E122" s="9">
        <v>546</v>
      </c>
      <c r="F122" s="9">
        <v>354</v>
      </c>
      <c r="G122" s="10" t="str">
        <f t="shared" si="27"/>
        <v/>
      </c>
      <c r="H122" s="10" t="str">
        <f t="shared" si="28"/>
        <v/>
      </c>
      <c r="I122" s="10">
        <f t="shared" si="29"/>
        <v>0.61764705882352944</v>
      </c>
      <c r="J122" s="10">
        <f t="shared" si="30"/>
        <v>0.50789096126255384</v>
      </c>
      <c r="K122" s="10">
        <f t="shared" si="33"/>
        <v>1</v>
      </c>
      <c r="L122" s="10">
        <f t="shared" si="34"/>
        <v>1</v>
      </c>
      <c r="M122" s="10" t="str">
        <f t="shared" si="31"/>
        <v/>
      </c>
      <c r="N122" s="20" t="str">
        <f t="shared" si="32"/>
        <v/>
      </c>
    </row>
    <row r="123" spans="1:14" x14ac:dyDescent="0.2">
      <c r="A123" s="8"/>
      <c r="B123" s="44" t="s">
        <v>111</v>
      </c>
      <c r="C123" s="41">
        <v>0</v>
      </c>
      <c r="D123" s="9">
        <v>0</v>
      </c>
      <c r="E123" s="9">
        <v>1</v>
      </c>
      <c r="F123" s="9">
        <v>2</v>
      </c>
      <c r="G123" s="10" t="str">
        <f t="shared" si="27"/>
        <v/>
      </c>
      <c r="H123" s="10" t="str">
        <f t="shared" si="28"/>
        <v/>
      </c>
      <c r="I123" s="10">
        <f t="shared" si="29"/>
        <v>1.1312217194570137E-3</v>
      </c>
      <c r="J123" s="10">
        <f t="shared" si="30"/>
        <v>2.8694404591104736E-3</v>
      </c>
      <c r="K123" s="10">
        <f t="shared" si="33"/>
        <v>1</v>
      </c>
      <c r="L123" s="10">
        <f t="shared" si="34"/>
        <v>1</v>
      </c>
      <c r="M123" s="10" t="str">
        <f t="shared" si="31"/>
        <v/>
      </c>
      <c r="N123" s="20" t="str">
        <f t="shared" si="32"/>
        <v/>
      </c>
    </row>
    <row r="124" spans="1:14" ht="25.5" x14ac:dyDescent="0.2">
      <c r="A124" s="8"/>
      <c r="B124" s="44" t="s">
        <v>112</v>
      </c>
      <c r="C124" s="41">
        <v>0</v>
      </c>
      <c r="D124" s="9">
        <v>0</v>
      </c>
      <c r="E124" s="9">
        <v>0</v>
      </c>
      <c r="F124" s="9">
        <v>0</v>
      </c>
      <c r="G124" s="10" t="str">
        <f t="shared" si="27"/>
        <v/>
      </c>
      <c r="H124" s="10" t="str">
        <f t="shared" si="28"/>
        <v/>
      </c>
      <c r="I124" s="10" t="str">
        <f t="shared" si="29"/>
        <v/>
      </c>
      <c r="J124" s="10" t="str">
        <f t="shared" si="30"/>
        <v/>
      </c>
      <c r="K124" s="10" t="str">
        <f t="shared" si="33"/>
        <v xml:space="preserve"> </v>
      </c>
      <c r="L124" s="10" t="str">
        <f t="shared" si="34"/>
        <v xml:space="preserve"> </v>
      </c>
      <c r="M124" s="10" t="str">
        <f t="shared" si="31"/>
        <v/>
      </c>
      <c r="N124" s="20" t="str">
        <f t="shared" si="32"/>
        <v/>
      </c>
    </row>
    <row r="125" spans="1:14" ht="25.5" x14ac:dyDescent="0.2">
      <c r="A125" s="8"/>
      <c r="B125" s="44" t="s">
        <v>113</v>
      </c>
      <c r="C125" s="41">
        <v>0</v>
      </c>
      <c r="D125" s="9">
        <v>3</v>
      </c>
      <c r="E125" s="9">
        <v>1</v>
      </c>
      <c r="F125" s="9">
        <v>8</v>
      </c>
      <c r="G125" s="10" t="str">
        <f t="shared" si="27"/>
        <v/>
      </c>
      <c r="H125" s="10">
        <f t="shared" si="28"/>
        <v>8.4033613445378148E-3</v>
      </c>
      <c r="I125" s="10">
        <f t="shared" si="29"/>
        <v>1.1312217194570137E-3</v>
      </c>
      <c r="J125" s="10">
        <f t="shared" si="30"/>
        <v>1.1477761836441894E-2</v>
      </c>
      <c r="K125" s="10">
        <f t="shared" si="33"/>
        <v>1</v>
      </c>
      <c r="L125" s="10">
        <f t="shared" si="34"/>
        <v>1.6666666666666667</v>
      </c>
      <c r="M125" s="10" t="str">
        <f t="shared" si="31"/>
        <v/>
      </c>
      <c r="N125" s="20">
        <f t="shared" si="32"/>
        <v>1.4005602240896359E-2</v>
      </c>
    </row>
    <row r="126" spans="1:14" x14ac:dyDescent="0.2">
      <c r="A126" s="8"/>
      <c r="B126" s="44" t="s">
        <v>114</v>
      </c>
      <c r="C126" s="41">
        <v>0</v>
      </c>
      <c r="D126" s="9">
        <v>0</v>
      </c>
      <c r="E126" s="9">
        <v>0</v>
      </c>
      <c r="F126" s="9">
        <v>0</v>
      </c>
      <c r="G126" s="10" t="str">
        <f t="shared" si="27"/>
        <v/>
      </c>
      <c r="H126" s="10" t="str">
        <f t="shared" si="28"/>
        <v/>
      </c>
      <c r="I126" s="10" t="str">
        <f t="shared" si="29"/>
        <v/>
      </c>
      <c r="J126" s="10" t="str">
        <f t="shared" si="30"/>
        <v/>
      </c>
      <c r="K126" s="10" t="str">
        <f t="shared" si="33"/>
        <v xml:space="preserve"> </v>
      </c>
      <c r="L126" s="10" t="str">
        <f t="shared" si="34"/>
        <v xml:space="preserve"> </v>
      </c>
      <c r="M126" s="10" t="str">
        <f t="shared" si="31"/>
        <v/>
      </c>
      <c r="N126" s="20" t="str">
        <f t="shared" si="32"/>
        <v/>
      </c>
    </row>
    <row r="127" spans="1:14" x14ac:dyDescent="0.2">
      <c r="A127" s="8"/>
      <c r="B127" s="44" t="s">
        <v>115</v>
      </c>
      <c r="C127" s="41">
        <v>2</v>
      </c>
      <c r="D127" s="9">
        <v>1</v>
      </c>
      <c r="E127" s="9">
        <v>0</v>
      </c>
      <c r="F127" s="9">
        <v>0</v>
      </c>
      <c r="G127" s="10">
        <f t="shared" si="27"/>
        <v>5.7803468208092483E-3</v>
      </c>
      <c r="H127" s="10">
        <f t="shared" si="28"/>
        <v>2.8011204481792717E-3</v>
      </c>
      <c r="I127" s="10" t="str">
        <f t="shared" si="29"/>
        <v/>
      </c>
      <c r="J127" s="10" t="str">
        <f t="shared" si="30"/>
        <v/>
      </c>
      <c r="K127" s="10">
        <f t="shared" si="33"/>
        <v>-1</v>
      </c>
      <c r="L127" s="10">
        <f t="shared" si="34"/>
        <v>-1</v>
      </c>
      <c r="M127" s="10">
        <f t="shared" si="31"/>
        <v>-5.7803468208092483E-3</v>
      </c>
      <c r="N127" s="20">
        <f t="shared" si="32"/>
        <v>-2.8011204481792717E-3</v>
      </c>
    </row>
    <row r="128" spans="1:14" x14ac:dyDescent="0.2">
      <c r="A128" s="8"/>
      <c r="B128" s="44" t="s">
        <v>116</v>
      </c>
      <c r="C128" s="41">
        <v>1</v>
      </c>
      <c r="D128" s="9">
        <v>0</v>
      </c>
      <c r="E128" s="9">
        <v>0</v>
      </c>
      <c r="F128" s="9">
        <v>0</v>
      </c>
      <c r="G128" s="10">
        <f t="shared" si="27"/>
        <v>2.8901734104046241E-3</v>
      </c>
      <c r="H128" s="10" t="str">
        <f t="shared" si="28"/>
        <v/>
      </c>
      <c r="I128" s="10" t="str">
        <f t="shared" si="29"/>
        <v/>
      </c>
      <c r="J128" s="10" t="str">
        <f t="shared" si="30"/>
        <v/>
      </c>
      <c r="K128" s="10">
        <f t="shared" si="33"/>
        <v>-1</v>
      </c>
      <c r="L128" s="10" t="str">
        <f t="shared" si="34"/>
        <v xml:space="preserve"> </v>
      </c>
      <c r="M128" s="10">
        <f t="shared" si="31"/>
        <v>-2.8901734104046241E-3</v>
      </c>
      <c r="N128" s="20" t="str">
        <f t="shared" si="32"/>
        <v/>
      </c>
    </row>
    <row r="129" spans="1:14" x14ac:dyDescent="0.2">
      <c r="A129" s="8"/>
      <c r="B129" s="44" t="s">
        <v>117</v>
      </c>
      <c r="C129" s="41">
        <v>0</v>
      </c>
      <c r="D129" s="9">
        <v>1</v>
      </c>
      <c r="E129" s="9">
        <v>0</v>
      </c>
      <c r="F129" s="9">
        <v>0</v>
      </c>
      <c r="G129" s="10" t="str">
        <f t="shared" si="27"/>
        <v/>
      </c>
      <c r="H129" s="10">
        <f t="shared" si="28"/>
        <v>2.8011204481792717E-3</v>
      </c>
      <c r="I129" s="10" t="str">
        <f t="shared" si="29"/>
        <v/>
      </c>
      <c r="J129" s="10" t="str">
        <f t="shared" si="30"/>
        <v/>
      </c>
      <c r="K129" s="10" t="str">
        <f t="shared" si="33"/>
        <v xml:space="preserve"> </v>
      </c>
      <c r="L129" s="10">
        <f t="shared" si="34"/>
        <v>-1</v>
      </c>
      <c r="M129" s="10" t="str">
        <f t="shared" si="31"/>
        <v/>
      </c>
      <c r="N129" s="20">
        <f t="shared" si="32"/>
        <v>-2.8011204481792717E-3</v>
      </c>
    </row>
    <row r="130" spans="1:14" x14ac:dyDescent="0.2">
      <c r="A130" s="8"/>
      <c r="B130" s="44" t="s">
        <v>118</v>
      </c>
      <c r="C130" s="41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20" t="str">
        <f t="shared" si="32"/>
        <v/>
      </c>
    </row>
    <row r="131" spans="1:14" ht="25.5" x14ac:dyDescent="0.2">
      <c r="A131" s="8"/>
      <c r="B131" s="44" t="s">
        <v>119</v>
      </c>
      <c r="C131" s="41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0" t="str">
        <f t="shared" si="32"/>
        <v/>
      </c>
    </row>
    <row r="132" spans="1:14" x14ac:dyDescent="0.2">
      <c r="A132" s="8"/>
      <c r="B132" s="44" t="s">
        <v>120</v>
      </c>
      <c r="C132" s="41">
        <v>1</v>
      </c>
      <c r="D132" s="9">
        <v>1</v>
      </c>
      <c r="E132" s="9">
        <v>0</v>
      </c>
      <c r="F132" s="9">
        <v>0</v>
      </c>
      <c r="G132" s="10">
        <f t="shared" si="27"/>
        <v>2.8901734104046241E-3</v>
      </c>
      <c r="H132" s="10">
        <f t="shared" si="28"/>
        <v>2.8011204481792717E-3</v>
      </c>
      <c r="I132" s="10" t="str">
        <f t="shared" si="29"/>
        <v/>
      </c>
      <c r="J132" s="10" t="str">
        <f t="shared" si="30"/>
        <v/>
      </c>
      <c r="K132" s="10">
        <f t="shared" si="33"/>
        <v>-1</v>
      </c>
      <c r="L132" s="10">
        <f t="shared" si="34"/>
        <v>-1</v>
      </c>
      <c r="M132" s="10">
        <f t="shared" si="31"/>
        <v>-2.8901734104046241E-3</v>
      </c>
      <c r="N132" s="20">
        <f t="shared" si="32"/>
        <v>-2.8011204481792717E-3</v>
      </c>
    </row>
    <row r="133" spans="1:14" x14ac:dyDescent="0.2">
      <c r="A133" s="8"/>
      <c r="B133" s="44" t="s">
        <v>121</v>
      </c>
      <c r="C133" s="41">
        <v>0</v>
      </c>
      <c r="D133" s="9">
        <v>0</v>
      </c>
      <c r="E133" s="9">
        <v>1</v>
      </c>
      <c r="F133" s="9">
        <v>0</v>
      </c>
      <c r="G133" s="10" t="str">
        <f t="shared" si="27"/>
        <v/>
      </c>
      <c r="H133" s="10" t="str">
        <f t="shared" si="28"/>
        <v/>
      </c>
      <c r="I133" s="10">
        <f t="shared" si="29"/>
        <v>1.1312217194570137E-3</v>
      </c>
      <c r="J133" s="10" t="str">
        <f t="shared" si="30"/>
        <v/>
      </c>
      <c r="K133" s="10">
        <f t="shared" si="33"/>
        <v>1</v>
      </c>
      <c r="L133" s="10" t="str">
        <f t="shared" si="34"/>
        <v xml:space="preserve"> </v>
      </c>
      <c r="M133" s="10" t="str">
        <f t="shared" si="31"/>
        <v/>
      </c>
      <c r="N133" s="20" t="str">
        <f t="shared" si="32"/>
        <v/>
      </c>
    </row>
    <row r="134" spans="1:14" x14ac:dyDescent="0.2">
      <c r="A134" s="8"/>
      <c r="B134" s="44" t="s">
        <v>122</v>
      </c>
      <c r="C134" s="41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20" t="str">
        <f t="shared" si="32"/>
        <v/>
      </c>
    </row>
    <row r="135" spans="1:14" x14ac:dyDescent="0.2">
      <c r="A135" s="8"/>
      <c r="B135" s="44" t="s">
        <v>123</v>
      </c>
      <c r="C135" s="41">
        <v>0</v>
      </c>
      <c r="D135" s="9">
        <v>0</v>
      </c>
      <c r="E135" s="9">
        <v>0</v>
      </c>
      <c r="F135" s="9">
        <v>0</v>
      </c>
      <c r="G135" s="10" t="str">
        <f t="shared" si="27"/>
        <v/>
      </c>
      <c r="H135" s="10" t="str">
        <f t="shared" si="28"/>
        <v/>
      </c>
      <c r="I135" s="10" t="str">
        <f t="shared" si="29"/>
        <v/>
      </c>
      <c r="J135" s="10" t="str">
        <f t="shared" si="30"/>
        <v/>
      </c>
      <c r="K135" s="10" t="str">
        <f t="shared" si="33"/>
        <v xml:space="preserve"> </v>
      </c>
      <c r="L135" s="10" t="str">
        <f t="shared" si="34"/>
        <v xml:space="preserve"> </v>
      </c>
      <c r="M135" s="10" t="str">
        <f t="shared" si="31"/>
        <v/>
      </c>
      <c r="N135" s="20" t="str">
        <f t="shared" si="32"/>
        <v/>
      </c>
    </row>
    <row r="136" spans="1:14" x14ac:dyDescent="0.2">
      <c r="A136" s="8"/>
      <c r="B136" s="44" t="s">
        <v>124</v>
      </c>
      <c r="C136" s="41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20" t="str">
        <f t="shared" si="32"/>
        <v/>
      </c>
    </row>
    <row r="137" spans="1:14" x14ac:dyDescent="0.2">
      <c r="A137" s="8"/>
      <c r="B137" s="44" t="s">
        <v>125</v>
      </c>
      <c r="C137" s="41">
        <v>3</v>
      </c>
      <c r="D137" s="9">
        <v>1</v>
      </c>
      <c r="E137" s="9">
        <v>2</v>
      </c>
      <c r="F137" s="9">
        <v>0</v>
      </c>
      <c r="G137" s="10">
        <f t="shared" si="27"/>
        <v>8.670520231213872E-3</v>
      </c>
      <c r="H137" s="10">
        <f t="shared" si="28"/>
        <v>2.8011204481792717E-3</v>
      </c>
      <c r="I137" s="10">
        <f t="shared" si="29"/>
        <v>2.2624434389140274E-3</v>
      </c>
      <c r="J137" s="10" t="str">
        <f t="shared" si="30"/>
        <v/>
      </c>
      <c r="K137" s="10">
        <f t="shared" si="33"/>
        <v>-0.33333333333333331</v>
      </c>
      <c r="L137" s="10">
        <f t="shared" si="34"/>
        <v>-1</v>
      </c>
      <c r="M137" s="10">
        <f t="shared" si="31"/>
        <v>-2.8901734104046237E-3</v>
      </c>
      <c r="N137" s="20">
        <f t="shared" si="32"/>
        <v>-2.8011204481792717E-3</v>
      </c>
    </row>
    <row r="138" spans="1:14" x14ac:dyDescent="0.2">
      <c r="A138" s="8"/>
      <c r="B138" s="44" t="s">
        <v>126</v>
      </c>
      <c r="C138" s="41">
        <v>1</v>
      </c>
      <c r="D138" s="9">
        <v>0</v>
      </c>
      <c r="E138" s="9">
        <v>0</v>
      </c>
      <c r="F138" s="9">
        <v>0</v>
      </c>
      <c r="G138" s="10">
        <f t="shared" si="27"/>
        <v>2.8901734104046241E-3</v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>
        <f t="shared" si="33"/>
        <v>-1</v>
      </c>
      <c r="L138" s="10" t="str">
        <f t="shared" si="34"/>
        <v xml:space="preserve"> </v>
      </c>
      <c r="M138" s="10">
        <f t="shared" si="31"/>
        <v>-2.8901734104046241E-3</v>
      </c>
      <c r="N138" s="20" t="str">
        <f t="shared" si="32"/>
        <v/>
      </c>
    </row>
    <row r="139" spans="1:14" x14ac:dyDescent="0.2">
      <c r="A139" s="8"/>
      <c r="B139" s="44" t="s">
        <v>127</v>
      </c>
      <c r="C139" s="41">
        <v>0</v>
      </c>
      <c r="D139" s="9">
        <v>0</v>
      </c>
      <c r="E139" s="9">
        <v>0</v>
      </c>
      <c r="F139" s="9">
        <v>0</v>
      </c>
      <c r="G139" s="10" t="str">
        <f t="shared" si="27"/>
        <v/>
      </c>
      <c r="H139" s="10" t="str">
        <f t="shared" si="28"/>
        <v/>
      </c>
      <c r="I139" s="10" t="str">
        <f t="shared" si="29"/>
        <v/>
      </c>
      <c r="J139" s="10" t="str">
        <f t="shared" si="30"/>
        <v/>
      </c>
      <c r="K139" s="10" t="str">
        <f t="shared" si="33"/>
        <v xml:space="preserve"> </v>
      </c>
      <c r="L139" s="10" t="str">
        <f t="shared" si="34"/>
        <v xml:space="preserve"> </v>
      </c>
      <c r="M139" s="10" t="str">
        <f t="shared" si="31"/>
        <v/>
      </c>
      <c r="N139" s="20" t="str">
        <f t="shared" si="32"/>
        <v/>
      </c>
    </row>
    <row r="140" spans="1:14" x14ac:dyDescent="0.2">
      <c r="A140" s="8"/>
      <c r="B140" s="44" t="s">
        <v>128</v>
      </c>
      <c r="C140" s="41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0" t="str">
        <f t="shared" si="32"/>
        <v/>
      </c>
    </row>
    <row r="141" spans="1:14" x14ac:dyDescent="0.2">
      <c r="A141" s="8"/>
      <c r="B141" s="44" t="s">
        <v>129</v>
      </c>
      <c r="C141" s="41">
        <v>3</v>
      </c>
      <c r="D141" s="9">
        <v>0</v>
      </c>
      <c r="E141" s="9">
        <v>4</v>
      </c>
      <c r="F141" s="9">
        <v>0</v>
      </c>
      <c r="G141" s="10">
        <f t="shared" si="27"/>
        <v>8.670520231213872E-3</v>
      </c>
      <c r="H141" s="10" t="str">
        <f t="shared" si="28"/>
        <v/>
      </c>
      <c r="I141" s="10">
        <f t="shared" si="29"/>
        <v>4.5248868778280547E-3</v>
      </c>
      <c r="J141" s="10" t="str">
        <f t="shared" si="30"/>
        <v/>
      </c>
      <c r="K141" s="10">
        <f t="shared" si="33"/>
        <v>0.33333333333333331</v>
      </c>
      <c r="L141" s="10" t="str">
        <f t="shared" si="34"/>
        <v xml:space="preserve"> </v>
      </c>
      <c r="M141" s="10">
        <f t="shared" si="31"/>
        <v>2.8901734104046237E-3</v>
      </c>
      <c r="N141" s="20" t="str">
        <f t="shared" si="32"/>
        <v/>
      </c>
    </row>
    <row r="142" spans="1:14" x14ac:dyDescent="0.2">
      <c r="A142" s="8"/>
      <c r="B142" s="44" t="s">
        <v>130</v>
      </c>
      <c r="C142" s="41">
        <v>0</v>
      </c>
      <c r="D142" s="9">
        <v>1</v>
      </c>
      <c r="E142" s="9">
        <v>0</v>
      </c>
      <c r="F142" s="9">
        <v>1</v>
      </c>
      <c r="G142" s="10" t="str">
        <f t="shared" si="27"/>
        <v/>
      </c>
      <c r="H142" s="10">
        <f t="shared" si="28"/>
        <v>2.8011204481792717E-3</v>
      </c>
      <c r="I142" s="10" t="str">
        <f t="shared" si="29"/>
        <v/>
      </c>
      <c r="J142" s="10">
        <f t="shared" si="30"/>
        <v>1.4347202295552368E-3</v>
      </c>
      <c r="K142" s="10" t="str">
        <f t="shared" si="33"/>
        <v xml:space="preserve"> </v>
      </c>
      <c r="L142" s="10">
        <f t="shared" si="34"/>
        <v>0</v>
      </c>
      <c r="M142" s="10" t="str">
        <f t="shared" si="31"/>
        <v/>
      </c>
      <c r="N142" s="20">
        <f t="shared" si="32"/>
        <v>0</v>
      </c>
    </row>
    <row r="143" spans="1:14" x14ac:dyDescent="0.2">
      <c r="A143" s="8"/>
      <c r="B143" s="44" t="s">
        <v>131</v>
      </c>
      <c r="C143" s="41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20" t="str">
        <f t="shared" si="32"/>
        <v/>
      </c>
    </row>
    <row r="144" spans="1:14" ht="25.5" x14ac:dyDescent="0.2">
      <c r="A144" s="8"/>
      <c r="B144" s="44" t="s">
        <v>132</v>
      </c>
      <c r="C144" s="41">
        <v>295</v>
      </c>
      <c r="D144" s="9">
        <v>316</v>
      </c>
      <c r="E144" s="9">
        <v>258</v>
      </c>
      <c r="F144" s="9">
        <v>261</v>
      </c>
      <c r="G144" s="10">
        <f t="shared" si="27"/>
        <v>0.85260115606936415</v>
      </c>
      <c r="H144" s="10">
        <f t="shared" si="28"/>
        <v>0.88515406162464982</v>
      </c>
      <c r="I144" s="10">
        <f t="shared" si="29"/>
        <v>0.29185520361990952</v>
      </c>
      <c r="J144" s="10">
        <f t="shared" si="30"/>
        <v>0.37446197991391678</v>
      </c>
      <c r="K144" s="10">
        <f t="shared" si="33"/>
        <v>-0.12542372881355932</v>
      </c>
      <c r="L144" s="10">
        <f t="shared" si="34"/>
        <v>-0.17405063291139242</v>
      </c>
      <c r="M144" s="10">
        <f t="shared" si="31"/>
        <v>-0.10693641618497109</v>
      </c>
      <c r="N144" s="20">
        <f t="shared" si="32"/>
        <v>-0.15406162464985995</v>
      </c>
    </row>
    <row r="145" spans="1:14" ht="24" customHeight="1" x14ac:dyDescent="0.2">
      <c r="A145" s="8"/>
      <c r="B145" s="44" t="s">
        <v>133</v>
      </c>
      <c r="C145" s="41">
        <v>0</v>
      </c>
      <c r="D145" s="9">
        <v>0</v>
      </c>
      <c r="E145" s="9">
        <v>1</v>
      </c>
      <c r="F145" s="9">
        <v>1</v>
      </c>
      <c r="G145" s="10" t="str">
        <f t="shared" ref="G145:G180" si="35">+IF(C145=0,"",C145/C$81)</f>
        <v/>
      </c>
      <c r="H145" s="10" t="str">
        <f t="shared" ref="H145:H180" si="36">+IF(D145=0,"",D145/D$81)</f>
        <v/>
      </c>
      <c r="I145" s="10">
        <f t="shared" ref="I145:I180" si="37">+IF(E145=0,"",E145/E$81)</f>
        <v>1.1312217194570137E-3</v>
      </c>
      <c r="J145" s="10">
        <f t="shared" ref="J145:J180" si="38">+IF(F145=0,"",F145/F$81)</f>
        <v>1.4347202295552368E-3</v>
      </c>
      <c r="K145" s="10">
        <f t="shared" si="33"/>
        <v>1</v>
      </c>
      <c r="L145" s="10">
        <f t="shared" si="34"/>
        <v>1</v>
      </c>
      <c r="M145" s="10" t="str">
        <f t="shared" ref="M145:M180" si="39">+IF(OR(AND(G145=""),(K145="")),"",G145*K145)</f>
        <v/>
      </c>
      <c r="N145" s="20" t="str">
        <f t="shared" ref="N145:N180" si="40">+IF(OR(AND(H145=""),(L145="")),"",H145*L145)</f>
        <v/>
      </c>
    </row>
    <row r="146" spans="1:14" x14ac:dyDescent="0.2">
      <c r="A146" s="8"/>
      <c r="B146" s="44" t="s">
        <v>134</v>
      </c>
      <c r="C146" s="41">
        <v>0</v>
      </c>
      <c r="D146" s="9">
        <v>0</v>
      </c>
      <c r="E146" s="9">
        <v>1</v>
      </c>
      <c r="F146" s="9">
        <v>0</v>
      </c>
      <c r="G146" s="10" t="str">
        <f t="shared" si="35"/>
        <v/>
      </c>
      <c r="H146" s="10" t="str">
        <f t="shared" si="36"/>
        <v/>
      </c>
      <c r="I146" s="10">
        <f t="shared" si="37"/>
        <v>1.1312217194570137E-3</v>
      </c>
      <c r="J146" s="10" t="str">
        <f t="shared" si="38"/>
        <v/>
      </c>
      <c r="K146" s="10">
        <f t="shared" ref="K146:K180" si="41">+IF(AND(C146=0,E146=0)," ",IF(C146=0,1,IF(E146=0,-1,(E146-C146)/C146)))</f>
        <v>1</v>
      </c>
      <c r="L146" s="10" t="str">
        <f t="shared" ref="L146:L180" si="42">+IF(AND(D146=0,F146=0)," ",IF(D146=0,1,IF(F146=0,-1,(F146-D146)/D146)))</f>
        <v xml:space="preserve"> </v>
      </c>
      <c r="M146" s="10" t="str">
        <f t="shared" si="39"/>
        <v/>
      </c>
      <c r="N146" s="20" t="str">
        <f t="shared" si="40"/>
        <v/>
      </c>
    </row>
    <row r="147" spans="1:14" x14ac:dyDescent="0.2">
      <c r="A147" s="8"/>
      <c r="B147" s="44" t="s">
        <v>135</v>
      </c>
      <c r="C147" s="41">
        <v>0</v>
      </c>
      <c r="D147" s="9">
        <v>0</v>
      </c>
      <c r="E147" s="9">
        <v>0</v>
      </c>
      <c r="F147" s="9">
        <v>0</v>
      </c>
      <c r="G147" s="10" t="str">
        <f t="shared" si="35"/>
        <v/>
      </c>
      <c r="H147" s="10" t="str">
        <f t="shared" si="36"/>
        <v/>
      </c>
      <c r="I147" s="10" t="str">
        <f t="shared" si="37"/>
        <v/>
      </c>
      <c r="J147" s="10" t="str">
        <f t="shared" si="38"/>
        <v/>
      </c>
      <c r="K147" s="10" t="str">
        <f t="shared" si="41"/>
        <v xml:space="preserve"> </v>
      </c>
      <c r="L147" s="10" t="str">
        <f t="shared" si="42"/>
        <v xml:space="preserve"> </v>
      </c>
      <c r="M147" s="10" t="str">
        <f t="shared" si="39"/>
        <v/>
      </c>
      <c r="N147" s="20" t="str">
        <f t="shared" si="40"/>
        <v/>
      </c>
    </row>
    <row r="148" spans="1:14" x14ac:dyDescent="0.2">
      <c r="A148" s="8"/>
      <c r="B148" s="44" t="s">
        <v>136</v>
      </c>
      <c r="C148" s="41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20" t="str">
        <f t="shared" si="40"/>
        <v/>
      </c>
    </row>
    <row r="149" spans="1:14" x14ac:dyDescent="0.2">
      <c r="A149" s="8"/>
      <c r="B149" s="44" t="s">
        <v>137</v>
      </c>
      <c r="C149" s="41">
        <v>0</v>
      </c>
      <c r="D149" s="9">
        <v>0</v>
      </c>
      <c r="E149" s="9">
        <v>1</v>
      </c>
      <c r="F149" s="9">
        <v>0</v>
      </c>
      <c r="G149" s="10" t="str">
        <f t="shared" si="35"/>
        <v/>
      </c>
      <c r="H149" s="10" t="str">
        <f t="shared" si="36"/>
        <v/>
      </c>
      <c r="I149" s="10">
        <f t="shared" si="37"/>
        <v>1.1312217194570137E-3</v>
      </c>
      <c r="J149" s="10" t="str">
        <f t="shared" si="38"/>
        <v/>
      </c>
      <c r="K149" s="10">
        <f t="shared" si="41"/>
        <v>1</v>
      </c>
      <c r="L149" s="10" t="str">
        <f t="shared" si="42"/>
        <v xml:space="preserve"> </v>
      </c>
      <c r="M149" s="10" t="str">
        <f t="shared" si="39"/>
        <v/>
      </c>
      <c r="N149" s="20" t="str">
        <f t="shared" si="40"/>
        <v/>
      </c>
    </row>
    <row r="150" spans="1:14" x14ac:dyDescent="0.2">
      <c r="A150" s="8"/>
      <c r="B150" s="44" t="s">
        <v>138</v>
      </c>
      <c r="C150" s="41">
        <v>1</v>
      </c>
      <c r="D150" s="9">
        <v>0</v>
      </c>
      <c r="E150" s="9">
        <v>2</v>
      </c>
      <c r="F150" s="9">
        <v>1</v>
      </c>
      <c r="G150" s="10">
        <f t="shared" si="35"/>
        <v>2.8901734104046241E-3</v>
      </c>
      <c r="H150" s="10" t="str">
        <f t="shared" si="36"/>
        <v/>
      </c>
      <c r="I150" s="10">
        <f t="shared" si="37"/>
        <v>2.2624434389140274E-3</v>
      </c>
      <c r="J150" s="10">
        <f t="shared" si="38"/>
        <v>1.4347202295552368E-3</v>
      </c>
      <c r="K150" s="10">
        <f t="shared" si="41"/>
        <v>1</v>
      </c>
      <c r="L150" s="10">
        <f t="shared" si="42"/>
        <v>1</v>
      </c>
      <c r="M150" s="10">
        <f t="shared" si="39"/>
        <v>2.8901734104046241E-3</v>
      </c>
      <c r="N150" s="20" t="str">
        <f t="shared" si="40"/>
        <v/>
      </c>
    </row>
    <row r="151" spans="1:14" x14ac:dyDescent="0.2">
      <c r="A151" s="8"/>
      <c r="B151" s="44" t="s">
        <v>139</v>
      </c>
      <c r="C151" s="41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0" t="str">
        <f t="shared" si="40"/>
        <v/>
      </c>
    </row>
    <row r="152" spans="1:14" x14ac:dyDescent="0.2">
      <c r="A152" s="8"/>
      <c r="B152" s="44" t="s">
        <v>140</v>
      </c>
      <c r="C152" s="41">
        <v>1</v>
      </c>
      <c r="D152" s="9">
        <v>1</v>
      </c>
      <c r="E152" s="9">
        <v>1</v>
      </c>
      <c r="F152" s="9">
        <v>1</v>
      </c>
      <c r="G152" s="10">
        <f t="shared" si="35"/>
        <v>2.8901734104046241E-3</v>
      </c>
      <c r="H152" s="10">
        <f t="shared" si="36"/>
        <v>2.8011204481792717E-3</v>
      </c>
      <c r="I152" s="10">
        <f t="shared" si="37"/>
        <v>1.1312217194570137E-3</v>
      </c>
      <c r="J152" s="10">
        <f t="shared" si="38"/>
        <v>1.4347202295552368E-3</v>
      </c>
      <c r="K152" s="10">
        <f t="shared" si="41"/>
        <v>0</v>
      </c>
      <c r="L152" s="10">
        <f t="shared" si="42"/>
        <v>0</v>
      </c>
      <c r="M152" s="10">
        <f t="shared" si="39"/>
        <v>0</v>
      </c>
      <c r="N152" s="20">
        <f t="shared" si="40"/>
        <v>0</v>
      </c>
    </row>
    <row r="153" spans="1:14" x14ac:dyDescent="0.2">
      <c r="A153" s="8"/>
      <c r="B153" s="44" t="s">
        <v>141</v>
      </c>
      <c r="C153" s="41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0" t="str">
        <f t="shared" si="40"/>
        <v/>
      </c>
    </row>
    <row r="154" spans="1:14" ht="25.5" x14ac:dyDescent="0.2">
      <c r="A154" s="8"/>
      <c r="B154" s="44" t="s">
        <v>142</v>
      </c>
      <c r="C154" s="41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20" t="str">
        <f t="shared" si="40"/>
        <v/>
      </c>
    </row>
    <row r="155" spans="1:14" ht="25.5" x14ac:dyDescent="0.2">
      <c r="A155" s="8"/>
      <c r="B155" s="44" t="s">
        <v>143</v>
      </c>
      <c r="C155" s="41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20" t="str">
        <f t="shared" si="40"/>
        <v/>
      </c>
    </row>
    <row r="156" spans="1:14" ht="25.5" x14ac:dyDescent="0.2">
      <c r="A156" s="8"/>
      <c r="B156" s="44" t="s">
        <v>144</v>
      </c>
      <c r="C156" s="41">
        <v>0</v>
      </c>
      <c r="D156" s="9">
        <v>1</v>
      </c>
      <c r="E156" s="9">
        <v>0</v>
      </c>
      <c r="F156" s="9">
        <v>0</v>
      </c>
      <c r="G156" s="10" t="str">
        <f t="shared" si="35"/>
        <v/>
      </c>
      <c r="H156" s="10">
        <f t="shared" si="36"/>
        <v>2.8011204481792717E-3</v>
      </c>
      <c r="I156" s="10" t="str">
        <f t="shared" si="37"/>
        <v/>
      </c>
      <c r="J156" s="10" t="str">
        <f t="shared" si="38"/>
        <v/>
      </c>
      <c r="K156" s="10" t="str">
        <f t="shared" si="41"/>
        <v xml:space="preserve"> </v>
      </c>
      <c r="L156" s="10">
        <f t="shared" si="42"/>
        <v>-1</v>
      </c>
      <c r="M156" s="10" t="str">
        <f t="shared" si="39"/>
        <v/>
      </c>
      <c r="N156" s="20">
        <f t="shared" si="40"/>
        <v>-2.8011204481792717E-3</v>
      </c>
    </row>
    <row r="157" spans="1:14" ht="25.5" x14ac:dyDescent="0.2">
      <c r="A157" s="8"/>
      <c r="B157" s="44" t="s">
        <v>145</v>
      </c>
      <c r="C157" s="41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0" t="str">
        <f t="shared" si="40"/>
        <v/>
      </c>
    </row>
    <row r="158" spans="1:14" ht="25.5" x14ac:dyDescent="0.2">
      <c r="A158" s="8"/>
      <c r="B158" s="44" t="s">
        <v>146</v>
      </c>
      <c r="C158" s="41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20" t="str">
        <f t="shared" si="40"/>
        <v/>
      </c>
    </row>
    <row r="159" spans="1:14" x14ac:dyDescent="0.2">
      <c r="A159" s="8"/>
      <c r="B159" s="44" t="s">
        <v>147</v>
      </c>
      <c r="C159" s="41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20" t="str">
        <f t="shared" si="40"/>
        <v/>
      </c>
    </row>
    <row r="160" spans="1:14" x14ac:dyDescent="0.2">
      <c r="A160" s="8"/>
      <c r="B160" s="44" t="s">
        <v>148</v>
      </c>
      <c r="C160" s="41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0" t="str">
        <f t="shared" si="40"/>
        <v/>
      </c>
    </row>
    <row r="161" spans="1:14" x14ac:dyDescent="0.2">
      <c r="A161" s="8"/>
      <c r="B161" s="44" t="s">
        <v>149</v>
      </c>
      <c r="C161" s="41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20" t="str">
        <f t="shared" si="40"/>
        <v/>
      </c>
    </row>
    <row r="162" spans="1:14" x14ac:dyDescent="0.2">
      <c r="A162" s="8"/>
      <c r="B162" s="44" t="s">
        <v>150</v>
      </c>
      <c r="C162" s="41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0" t="str">
        <f t="shared" si="40"/>
        <v/>
      </c>
    </row>
    <row r="163" spans="1:14" x14ac:dyDescent="0.2">
      <c r="A163" s="8"/>
      <c r="B163" s="44" t="s">
        <v>151</v>
      </c>
      <c r="C163" s="41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0" t="str">
        <f t="shared" si="40"/>
        <v/>
      </c>
    </row>
    <row r="164" spans="1:14" x14ac:dyDescent="0.2">
      <c r="A164" s="8"/>
      <c r="B164" s="44" t="s">
        <v>152</v>
      </c>
      <c r="C164" s="41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0" t="str">
        <f t="shared" si="40"/>
        <v/>
      </c>
    </row>
    <row r="165" spans="1:14" x14ac:dyDescent="0.2">
      <c r="A165" s="8"/>
      <c r="B165" s="44" t="s">
        <v>153</v>
      </c>
      <c r="C165" s="41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0" t="str">
        <f t="shared" si="40"/>
        <v/>
      </c>
    </row>
    <row r="166" spans="1:14" x14ac:dyDescent="0.2">
      <c r="A166" s="8"/>
      <c r="B166" s="44" t="s">
        <v>154</v>
      </c>
      <c r="C166" s="41">
        <v>2</v>
      </c>
      <c r="D166" s="9">
        <v>0</v>
      </c>
      <c r="E166" s="9">
        <v>2</v>
      </c>
      <c r="F166" s="9">
        <v>0</v>
      </c>
      <c r="G166" s="10">
        <f t="shared" si="35"/>
        <v>5.7803468208092483E-3</v>
      </c>
      <c r="H166" s="10" t="str">
        <f t="shared" si="36"/>
        <v/>
      </c>
      <c r="I166" s="10">
        <f t="shared" si="37"/>
        <v>2.2624434389140274E-3</v>
      </c>
      <c r="J166" s="10" t="str">
        <f t="shared" si="38"/>
        <v/>
      </c>
      <c r="K166" s="10">
        <f t="shared" si="41"/>
        <v>0</v>
      </c>
      <c r="L166" s="10" t="str">
        <f t="shared" si="42"/>
        <v xml:space="preserve"> </v>
      </c>
      <c r="M166" s="10">
        <f t="shared" si="39"/>
        <v>0</v>
      </c>
      <c r="N166" s="20" t="str">
        <f t="shared" si="40"/>
        <v/>
      </c>
    </row>
    <row r="167" spans="1:14" x14ac:dyDescent="0.2">
      <c r="A167" s="8"/>
      <c r="B167" s="44" t="s">
        <v>155</v>
      </c>
      <c r="C167" s="41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0" t="str">
        <f t="shared" si="40"/>
        <v/>
      </c>
    </row>
    <row r="168" spans="1:14" ht="25.5" x14ac:dyDescent="0.2">
      <c r="A168" s="8"/>
      <c r="B168" s="44" t="s">
        <v>156</v>
      </c>
      <c r="C168" s="41">
        <v>1</v>
      </c>
      <c r="D168" s="9">
        <v>0</v>
      </c>
      <c r="E168" s="9">
        <v>0</v>
      </c>
      <c r="F168" s="9">
        <v>0</v>
      </c>
      <c r="G168" s="10">
        <f t="shared" si="35"/>
        <v>2.8901734104046241E-3</v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>
        <f t="shared" si="41"/>
        <v>-1</v>
      </c>
      <c r="L168" s="10" t="str">
        <f t="shared" si="42"/>
        <v xml:space="preserve"> </v>
      </c>
      <c r="M168" s="10">
        <f t="shared" si="39"/>
        <v>-2.8901734104046241E-3</v>
      </c>
      <c r="N168" s="20" t="str">
        <f t="shared" si="40"/>
        <v/>
      </c>
    </row>
    <row r="169" spans="1:14" x14ac:dyDescent="0.2">
      <c r="A169" s="8"/>
      <c r="B169" s="44" t="s">
        <v>157</v>
      </c>
      <c r="C169" s="41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20" t="str">
        <f t="shared" si="40"/>
        <v/>
      </c>
    </row>
    <row r="170" spans="1:14" ht="25.5" x14ac:dyDescent="0.2">
      <c r="A170" s="8"/>
      <c r="B170" s="44" t="s">
        <v>158</v>
      </c>
      <c r="C170" s="41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20" t="str">
        <f t="shared" si="40"/>
        <v/>
      </c>
    </row>
    <row r="171" spans="1:14" x14ac:dyDescent="0.2">
      <c r="A171" s="8"/>
      <c r="B171" s="44" t="s">
        <v>159</v>
      </c>
      <c r="C171" s="41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20" t="str">
        <f t="shared" si="40"/>
        <v/>
      </c>
    </row>
    <row r="172" spans="1:14" x14ac:dyDescent="0.2">
      <c r="A172" s="8"/>
      <c r="B172" s="44" t="s">
        <v>160</v>
      </c>
      <c r="C172" s="41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0" t="str">
        <f t="shared" si="40"/>
        <v/>
      </c>
    </row>
    <row r="173" spans="1:14" x14ac:dyDescent="0.2">
      <c r="A173" s="8"/>
      <c r="B173" s="44" t="s">
        <v>161</v>
      </c>
      <c r="C173" s="41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0" t="str">
        <f t="shared" si="40"/>
        <v/>
      </c>
    </row>
    <row r="174" spans="1:14" x14ac:dyDescent="0.2">
      <c r="A174" s="8"/>
      <c r="B174" s="44" t="s">
        <v>162</v>
      </c>
      <c r="C174" s="41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0" t="str">
        <f t="shared" si="40"/>
        <v/>
      </c>
    </row>
    <row r="175" spans="1:14" x14ac:dyDescent="0.2">
      <c r="A175" s="8"/>
      <c r="B175" s="44" t="s">
        <v>163</v>
      </c>
      <c r="C175" s="41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20" t="str">
        <f t="shared" si="40"/>
        <v/>
      </c>
    </row>
    <row r="176" spans="1:14" x14ac:dyDescent="0.2">
      <c r="A176" s="8"/>
      <c r="B176" s="44" t="s">
        <v>164</v>
      </c>
      <c r="C176" s="41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0" t="str">
        <f t="shared" si="40"/>
        <v/>
      </c>
    </row>
    <row r="177" spans="1:14" x14ac:dyDescent="0.2">
      <c r="A177" s="8"/>
      <c r="B177" s="44" t="s">
        <v>165</v>
      </c>
      <c r="C177" s="41">
        <v>1</v>
      </c>
      <c r="D177" s="9">
        <v>4</v>
      </c>
      <c r="E177" s="9">
        <v>3</v>
      </c>
      <c r="F177" s="9">
        <v>9</v>
      </c>
      <c r="G177" s="10">
        <f t="shared" si="35"/>
        <v>2.8901734104046241E-3</v>
      </c>
      <c r="H177" s="10">
        <f t="shared" si="36"/>
        <v>1.1204481792717087E-2</v>
      </c>
      <c r="I177" s="10">
        <f t="shared" si="37"/>
        <v>3.3936651583710408E-3</v>
      </c>
      <c r="J177" s="10">
        <f t="shared" si="38"/>
        <v>1.2912482065997131E-2</v>
      </c>
      <c r="K177" s="10">
        <f t="shared" si="41"/>
        <v>2</v>
      </c>
      <c r="L177" s="10">
        <f t="shared" si="42"/>
        <v>1.25</v>
      </c>
      <c r="M177" s="10">
        <f t="shared" si="39"/>
        <v>5.7803468208092483E-3</v>
      </c>
      <c r="N177" s="20">
        <f t="shared" si="40"/>
        <v>1.4005602240896359E-2</v>
      </c>
    </row>
    <row r="178" spans="1:14" ht="25.5" x14ac:dyDescent="0.2">
      <c r="A178" s="8"/>
      <c r="B178" s="44" t="s">
        <v>166</v>
      </c>
      <c r="C178" s="41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0" t="str">
        <f t="shared" si="40"/>
        <v/>
      </c>
    </row>
    <row r="179" spans="1:14" ht="25.5" x14ac:dyDescent="0.2">
      <c r="A179" s="8"/>
      <c r="B179" s="44" t="s">
        <v>167</v>
      </c>
      <c r="C179" s="41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0" t="str">
        <f t="shared" si="40"/>
        <v/>
      </c>
    </row>
    <row r="180" spans="1:14" ht="15.75" thickBot="1" x14ac:dyDescent="0.25">
      <c r="A180" s="8"/>
      <c r="B180" s="45" t="s">
        <v>168</v>
      </c>
      <c r="C180" s="42">
        <v>0</v>
      </c>
      <c r="D180" s="21">
        <v>0</v>
      </c>
      <c r="E180" s="21">
        <v>0</v>
      </c>
      <c r="F180" s="21">
        <v>0</v>
      </c>
      <c r="G180" s="22" t="str">
        <f t="shared" si="35"/>
        <v/>
      </c>
      <c r="H180" s="22" t="str">
        <f t="shared" si="36"/>
        <v/>
      </c>
      <c r="I180" s="22" t="str">
        <f t="shared" si="37"/>
        <v/>
      </c>
      <c r="J180" s="22" t="str">
        <f t="shared" si="38"/>
        <v/>
      </c>
      <c r="K180" s="22" t="str">
        <f t="shared" si="41"/>
        <v xml:space="preserve"> </v>
      </c>
      <c r="L180" s="22" t="str">
        <f t="shared" si="42"/>
        <v xml:space="preserve"> </v>
      </c>
      <c r="M180" s="22" t="str">
        <f t="shared" si="39"/>
        <v/>
      </c>
      <c r="N180" s="2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4" t="s">
        <v>3</v>
      </c>
      <c r="C185" s="28" t="s">
        <v>16</v>
      </c>
      <c r="D185" s="29"/>
      <c r="E185" s="29"/>
      <c r="F185" s="30"/>
      <c r="G185" s="28" t="s">
        <v>5</v>
      </c>
      <c r="H185" s="29"/>
      <c r="I185" s="29"/>
      <c r="J185" s="29"/>
      <c r="K185" s="28" t="s">
        <v>17</v>
      </c>
      <c r="L185" s="18"/>
      <c r="M185" s="31" t="s">
        <v>7</v>
      </c>
      <c r="N185" s="18"/>
    </row>
    <row r="186" spans="1:14" ht="15.75" thickBot="1" x14ac:dyDescent="0.25">
      <c r="A186" s="7"/>
      <c r="B186" s="25"/>
      <c r="C186" s="34">
        <v>2021</v>
      </c>
      <c r="D186" s="30"/>
      <c r="E186" s="35">
        <v>2022</v>
      </c>
      <c r="F186" s="30"/>
      <c r="G186" s="34">
        <v>2021</v>
      </c>
      <c r="H186" s="30"/>
      <c r="I186" s="33">
        <v>2022</v>
      </c>
      <c r="J186" s="13"/>
      <c r="K186" s="32"/>
      <c r="L186" s="19"/>
      <c r="M186" s="13"/>
      <c r="N186" s="19"/>
    </row>
    <row r="187" spans="1:14" ht="15.75" thickBot="1" x14ac:dyDescent="0.25">
      <c r="A187" s="8"/>
      <c r="B187" s="26"/>
      <c r="C187" s="36" t="s">
        <v>8</v>
      </c>
      <c r="D187" s="36" t="s">
        <v>9</v>
      </c>
      <c r="E187" s="36" t="s">
        <v>8</v>
      </c>
      <c r="F187" s="36" t="s">
        <v>9</v>
      </c>
      <c r="G187" s="36" t="s">
        <v>8</v>
      </c>
      <c r="H187" s="36" t="s">
        <v>9</v>
      </c>
      <c r="I187" s="36" t="s">
        <v>8</v>
      </c>
      <c r="J187" s="36" t="s">
        <v>9</v>
      </c>
      <c r="K187" s="36" t="s">
        <v>8</v>
      </c>
      <c r="L187" s="36" t="s">
        <v>9</v>
      </c>
      <c r="M187" s="36" t="s">
        <v>8</v>
      </c>
      <c r="N187" s="37" t="s">
        <v>9</v>
      </c>
    </row>
    <row r="188" spans="1:14" ht="26.25" thickBot="1" x14ac:dyDescent="0.25">
      <c r="A188" s="8"/>
      <c r="B188" s="27" t="s">
        <v>12</v>
      </c>
      <c r="C188" s="38">
        <f>SUM(C189:C363)</f>
        <v>79</v>
      </c>
      <c r="D188" s="38">
        <f>SUM(D189:D363)</f>
        <v>112</v>
      </c>
      <c r="E188" s="38">
        <f>SUM(E189:E363)</f>
        <v>127</v>
      </c>
      <c r="F188" s="38">
        <f>SUM(F189:F363)</f>
        <v>177</v>
      </c>
      <c r="G188" s="39">
        <f t="shared" ref="G188:G219" si="43">+IF(C188=0,"",C188/C$188)</f>
        <v>1</v>
      </c>
      <c r="H188" s="39">
        <f t="shared" ref="H188:H219" si="44">+IF(D188=0,"",D188/D$188)</f>
        <v>1</v>
      </c>
      <c r="I188" s="39">
        <f t="shared" ref="I188:I219" si="45">+IF(E188=0,"",E188/E$188)</f>
        <v>1</v>
      </c>
      <c r="J188" s="39">
        <f t="shared" ref="J188:J219" si="46">+IF(F188=0,"",F188/F$188)</f>
        <v>1</v>
      </c>
      <c r="K188" s="39">
        <f>+IF(AND(C188=0,E188=0),"",IF(C188=0,1,IF(E188=0,-1,(E188-C188)/C188)))</f>
        <v>0.60759493670886078</v>
      </c>
      <c r="L188" s="39">
        <f>+IF(AND(D188=0,F188=0),"",IF(D188=0,1,IF(F188=0,-1,(F188-D188)/D188)))</f>
        <v>0.5803571428571429</v>
      </c>
      <c r="M188" s="39">
        <f t="shared" ref="M188:M219" si="47">+IF(OR(AND(G188=""),(K188="")),"",G188*K188)</f>
        <v>0.60759493670886078</v>
      </c>
      <c r="N188" s="40">
        <f t="shared" ref="N188:N219" si="48">+IF(OR(AND(H188=""),(L188="")),"",H188*L188)</f>
        <v>0.5803571428571429</v>
      </c>
    </row>
    <row r="189" spans="1:14" ht="23.25" customHeight="1" x14ac:dyDescent="0.2">
      <c r="A189" s="8"/>
      <c r="B189" s="43" t="s">
        <v>169</v>
      </c>
      <c r="C189" s="49">
        <v>2</v>
      </c>
      <c r="D189" s="46">
        <v>1</v>
      </c>
      <c r="E189" s="46">
        <v>3</v>
      </c>
      <c r="F189" s="46">
        <v>1</v>
      </c>
      <c r="G189" s="47">
        <f t="shared" si="43"/>
        <v>2.5316455696202531E-2</v>
      </c>
      <c r="H189" s="47">
        <f t="shared" si="44"/>
        <v>8.9285714285714281E-3</v>
      </c>
      <c r="I189" s="47">
        <f t="shared" si="45"/>
        <v>2.3622047244094488E-2</v>
      </c>
      <c r="J189" s="47">
        <f t="shared" si="46"/>
        <v>5.6497175141242938E-3</v>
      </c>
      <c r="K189" s="47">
        <f t="shared" ref="K189:K220" si="49">+IF(AND(C189=0,E189=0)," ",IF(C189=0,1,IF(E189=0,-1,(E189-C189)/C189)))</f>
        <v>0.5</v>
      </c>
      <c r="L189" s="47">
        <f t="shared" ref="L189:L220" si="50">+IF(AND(D189=0,F189=0)," ",IF(D189=0,1,IF(F189=0,-1,(F189-D189)/D189)))</f>
        <v>0</v>
      </c>
      <c r="M189" s="47">
        <f t="shared" si="47"/>
        <v>1.2658227848101266E-2</v>
      </c>
      <c r="N189" s="48">
        <f t="shared" si="48"/>
        <v>0</v>
      </c>
    </row>
    <row r="190" spans="1:14" x14ac:dyDescent="0.2">
      <c r="A190" s="8"/>
      <c r="B190" s="44" t="s">
        <v>170</v>
      </c>
      <c r="C190" s="41">
        <v>1</v>
      </c>
      <c r="D190" s="9">
        <v>0</v>
      </c>
      <c r="E190" s="9">
        <v>0</v>
      </c>
      <c r="F190" s="9">
        <v>4</v>
      </c>
      <c r="G190" s="10">
        <f t="shared" si="43"/>
        <v>1.2658227848101266E-2</v>
      </c>
      <c r="H190" s="10" t="str">
        <f t="shared" si="44"/>
        <v/>
      </c>
      <c r="I190" s="10" t="str">
        <f t="shared" si="45"/>
        <v/>
      </c>
      <c r="J190" s="10">
        <f t="shared" si="46"/>
        <v>2.2598870056497175E-2</v>
      </c>
      <c r="K190" s="10">
        <f t="shared" si="49"/>
        <v>-1</v>
      </c>
      <c r="L190" s="10">
        <f t="shared" si="50"/>
        <v>1</v>
      </c>
      <c r="M190" s="10">
        <f t="shared" si="47"/>
        <v>-1.2658227848101266E-2</v>
      </c>
      <c r="N190" s="20" t="str">
        <f t="shared" si="48"/>
        <v/>
      </c>
    </row>
    <row r="191" spans="1:14" ht="38.25" x14ac:dyDescent="0.2">
      <c r="A191" s="8"/>
      <c r="B191" s="44" t="s">
        <v>171</v>
      </c>
      <c r="C191" s="41">
        <v>0</v>
      </c>
      <c r="D191" s="9">
        <v>0</v>
      </c>
      <c r="E191" s="9">
        <v>6</v>
      </c>
      <c r="F191" s="9">
        <v>10</v>
      </c>
      <c r="G191" s="10" t="str">
        <f t="shared" si="43"/>
        <v/>
      </c>
      <c r="H191" s="10" t="str">
        <f t="shared" si="44"/>
        <v/>
      </c>
      <c r="I191" s="10">
        <f t="shared" si="45"/>
        <v>4.7244094488188976E-2</v>
      </c>
      <c r="J191" s="10">
        <f t="shared" si="46"/>
        <v>5.6497175141242938E-2</v>
      </c>
      <c r="K191" s="10">
        <f t="shared" si="49"/>
        <v>1</v>
      </c>
      <c r="L191" s="10">
        <f t="shared" si="50"/>
        <v>1</v>
      </c>
      <c r="M191" s="10" t="str">
        <f t="shared" si="47"/>
        <v/>
      </c>
      <c r="N191" s="20" t="str">
        <f t="shared" si="48"/>
        <v/>
      </c>
    </row>
    <row r="192" spans="1:14" ht="28.5" customHeight="1" x14ac:dyDescent="0.2">
      <c r="A192" s="8"/>
      <c r="B192" s="44" t="s">
        <v>172</v>
      </c>
      <c r="C192" s="41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0" t="str">
        <f t="shared" si="48"/>
        <v/>
      </c>
    </row>
    <row r="193" spans="1:14" ht="25.5" x14ac:dyDescent="0.2">
      <c r="A193" s="8"/>
      <c r="B193" s="44" t="s">
        <v>173</v>
      </c>
      <c r="C193" s="41">
        <v>2</v>
      </c>
      <c r="D193" s="9">
        <v>4</v>
      </c>
      <c r="E193" s="9">
        <v>1</v>
      </c>
      <c r="F193" s="9">
        <v>6</v>
      </c>
      <c r="G193" s="10">
        <f t="shared" si="43"/>
        <v>2.5316455696202531E-2</v>
      </c>
      <c r="H193" s="10">
        <f t="shared" si="44"/>
        <v>3.5714285714285712E-2</v>
      </c>
      <c r="I193" s="10">
        <f t="shared" si="45"/>
        <v>7.874015748031496E-3</v>
      </c>
      <c r="J193" s="10">
        <f t="shared" si="46"/>
        <v>3.3898305084745763E-2</v>
      </c>
      <c r="K193" s="10">
        <f t="shared" si="49"/>
        <v>-0.5</v>
      </c>
      <c r="L193" s="10">
        <f t="shared" si="50"/>
        <v>0.5</v>
      </c>
      <c r="M193" s="10">
        <f t="shared" si="47"/>
        <v>-1.2658227848101266E-2</v>
      </c>
      <c r="N193" s="20">
        <f t="shared" si="48"/>
        <v>1.7857142857142856E-2</v>
      </c>
    </row>
    <row r="194" spans="1:14" ht="25.5" x14ac:dyDescent="0.2">
      <c r="A194" s="8"/>
      <c r="B194" s="44" t="s">
        <v>174</v>
      </c>
      <c r="C194" s="41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0" t="str">
        <f t="shared" si="48"/>
        <v/>
      </c>
    </row>
    <row r="195" spans="1:14" x14ac:dyDescent="0.2">
      <c r="A195" s="8"/>
      <c r="B195" s="44" t="s">
        <v>175</v>
      </c>
      <c r="C195" s="41">
        <v>10</v>
      </c>
      <c r="D195" s="9">
        <v>3</v>
      </c>
      <c r="E195" s="9">
        <v>23</v>
      </c>
      <c r="F195" s="9">
        <v>3</v>
      </c>
      <c r="G195" s="10">
        <f t="shared" si="43"/>
        <v>0.12658227848101267</v>
      </c>
      <c r="H195" s="10">
        <f t="shared" si="44"/>
        <v>2.6785714285714284E-2</v>
      </c>
      <c r="I195" s="10">
        <f t="shared" si="45"/>
        <v>0.18110236220472442</v>
      </c>
      <c r="J195" s="10">
        <f t="shared" si="46"/>
        <v>1.6949152542372881E-2</v>
      </c>
      <c r="K195" s="10">
        <f t="shared" si="49"/>
        <v>1.3</v>
      </c>
      <c r="L195" s="10">
        <f t="shared" si="50"/>
        <v>0</v>
      </c>
      <c r="M195" s="10">
        <f t="shared" si="47"/>
        <v>0.16455696202531647</v>
      </c>
      <c r="N195" s="20">
        <f t="shared" si="48"/>
        <v>0</v>
      </c>
    </row>
    <row r="196" spans="1:14" x14ac:dyDescent="0.2">
      <c r="A196" s="8"/>
      <c r="B196" s="44" t="s">
        <v>176</v>
      </c>
      <c r="C196" s="41">
        <v>0</v>
      </c>
      <c r="D196" s="9">
        <v>0</v>
      </c>
      <c r="E196" s="9">
        <v>1</v>
      </c>
      <c r="F196" s="9">
        <v>0</v>
      </c>
      <c r="G196" s="10" t="str">
        <f t="shared" si="43"/>
        <v/>
      </c>
      <c r="H196" s="10" t="str">
        <f t="shared" si="44"/>
        <v/>
      </c>
      <c r="I196" s="10">
        <f t="shared" si="45"/>
        <v>7.874015748031496E-3</v>
      </c>
      <c r="J196" s="10" t="str">
        <f t="shared" si="46"/>
        <v/>
      </c>
      <c r="K196" s="10">
        <f t="shared" si="49"/>
        <v>1</v>
      </c>
      <c r="L196" s="10" t="str">
        <f t="shared" si="50"/>
        <v xml:space="preserve"> </v>
      </c>
      <c r="M196" s="10" t="str">
        <f t="shared" si="47"/>
        <v/>
      </c>
      <c r="N196" s="20" t="str">
        <f t="shared" si="48"/>
        <v/>
      </c>
    </row>
    <row r="197" spans="1:14" x14ac:dyDescent="0.2">
      <c r="A197" s="8"/>
      <c r="B197" s="44" t="s">
        <v>177</v>
      </c>
      <c r="C197" s="41">
        <v>1</v>
      </c>
      <c r="D197" s="9">
        <v>0</v>
      </c>
      <c r="E197" s="9">
        <v>1</v>
      </c>
      <c r="F197" s="9">
        <v>0</v>
      </c>
      <c r="G197" s="10">
        <f t="shared" si="43"/>
        <v>1.2658227848101266E-2</v>
      </c>
      <c r="H197" s="10" t="str">
        <f t="shared" si="44"/>
        <v/>
      </c>
      <c r="I197" s="10">
        <f t="shared" si="45"/>
        <v>7.874015748031496E-3</v>
      </c>
      <c r="J197" s="10" t="str">
        <f t="shared" si="46"/>
        <v/>
      </c>
      <c r="K197" s="10">
        <f t="shared" si="49"/>
        <v>0</v>
      </c>
      <c r="L197" s="10" t="str">
        <f t="shared" si="50"/>
        <v xml:space="preserve"> </v>
      </c>
      <c r="M197" s="10">
        <f t="shared" si="47"/>
        <v>0</v>
      </c>
      <c r="N197" s="20" t="str">
        <f t="shared" si="48"/>
        <v/>
      </c>
    </row>
    <row r="198" spans="1:14" x14ac:dyDescent="0.2">
      <c r="A198" s="8"/>
      <c r="B198" s="44" t="s">
        <v>178</v>
      </c>
      <c r="C198" s="41">
        <v>1</v>
      </c>
      <c r="D198" s="9">
        <v>1</v>
      </c>
      <c r="E198" s="9">
        <v>0</v>
      </c>
      <c r="F198" s="9">
        <v>0</v>
      </c>
      <c r="G198" s="10">
        <f t="shared" si="43"/>
        <v>1.2658227848101266E-2</v>
      </c>
      <c r="H198" s="10">
        <f t="shared" si="44"/>
        <v>8.9285714285714281E-3</v>
      </c>
      <c r="I198" s="10" t="str">
        <f t="shared" si="45"/>
        <v/>
      </c>
      <c r="J198" s="10" t="str">
        <f t="shared" si="46"/>
        <v/>
      </c>
      <c r="K198" s="10">
        <f t="shared" si="49"/>
        <v>-1</v>
      </c>
      <c r="L198" s="10">
        <f t="shared" si="50"/>
        <v>-1</v>
      </c>
      <c r="M198" s="10">
        <f t="shared" si="47"/>
        <v>-1.2658227848101266E-2</v>
      </c>
      <c r="N198" s="20">
        <f t="shared" si="48"/>
        <v>-8.9285714285714281E-3</v>
      </c>
    </row>
    <row r="199" spans="1:14" x14ac:dyDescent="0.2">
      <c r="A199" s="8"/>
      <c r="B199" s="44" t="s">
        <v>179</v>
      </c>
      <c r="C199" s="41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0" t="str">
        <f t="shared" si="48"/>
        <v/>
      </c>
    </row>
    <row r="200" spans="1:14" ht="25.5" x14ac:dyDescent="0.2">
      <c r="A200" s="8"/>
      <c r="B200" s="44" t="s">
        <v>180</v>
      </c>
      <c r="C200" s="41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0" t="str">
        <f t="shared" si="48"/>
        <v/>
      </c>
    </row>
    <row r="201" spans="1:14" x14ac:dyDescent="0.2">
      <c r="A201" s="8"/>
      <c r="B201" s="44" t="s">
        <v>181</v>
      </c>
      <c r="C201" s="41">
        <v>0</v>
      </c>
      <c r="D201" s="9">
        <v>1</v>
      </c>
      <c r="E201" s="9">
        <v>1</v>
      </c>
      <c r="F201" s="9">
        <v>0</v>
      </c>
      <c r="G201" s="10" t="str">
        <f t="shared" si="43"/>
        <v/>
      </c>
      <c r="H201" s="10">
        <f t="shared" si="44"/>
        <v>8.9285714285714281E-3</v>
      </c>
      <c r="I201" s="10">
        <f t="shared" si="45"/>
        <v>7.874015748031496E-3</v>
      </c>
      <c r="J201" s="10" t="str">
        <f t="shared" si="46"/>
        <v/>
      </c>
      <c r="K201" s="10">
        <f t="shared" si="49"/>
        <v>1</v>
      </c>
      <c r="L201" s="10">
        <f t="shared" si="50"/>
        <v>-1</v>
      </c>
      <c r="M201" s="10" t="str">
        <f t="shared" si="47"/>
        <v/>
      </c>
      <c r="N201" s="20">
        <f t="shared" si="48"/>
        <v>-8.9285714285714281E-3</v>
      </c>
    </row>
    <row r="202" spans="1:14" x14ac:dyDescent="0.2">
      <c r="A202" s="8"/>
      <c r="B202" s="44" t="s">
        <v>182</v>
      </c>
      <c r="C202" s="41">
        <v>1</v>
      </c>
      <c r="D202" s="9">
        <v>1</v>
      </c>
      <c r="E202" s="9">
        <v>1</v>
      </c>
      <c r="F202" s="9">
        <v>0</v>
      </c>
      <c r="G202" s="10">
        <f t="shared" si="43"/>
        <v>1.2658227848101266E-2</v>
      </c>
      <c r="H202" s="10">
        <f t="shared" si="44"/>
        <v>8.9285714285714281E-3</v>
      </c>
      <c r="I202" s="10">
        <f t="shared" si="45"/>
        <v>7.874015748031496E-3</v>
      </c>
      <c r="J202" s="10" t="str">
        <f t="shared" si="46"/>
        <v/>
      </c>
      <c r="K202" s="10">
        <f t="shared" si="49"/>
        <v>0</v>
      </c>
      <c r="L202" s="10">
        <f t="shared" si="50"/>
        <v>-1</v>
      </c>
      <c r="M202" s="10">
        <f t="shared" si="47"/>
        <v>0</v>
      </c>
      <c r="N202" s="20">
        <f t="shared" si="48"/>
        <v>-8.9285714285714281E-3</v>
      </c>
    </row>
    <row r="203" spans="1:14" x14ac:dyDescent="0.2">
      <c r="A203" s="8"/>
      <c r="B203" s="44" t="s">
        <v>183</v>
      </c>
      <c r="C203" s="41">
        <v>1</v>
      </c>
      <c r="D203" s="9">
        <v>1</v>
      </c>
      <c r="E203" s="9">
        <v>4</v>
      </c>
      <c r="F203" s="9">
        <v>2</v>
      </c>
      <c r="G203" s="10">
        <f t="shared" si="43"/>
        <v>1.2658227848101266E-2</v>
      </c>
      <c r="H203" s="10">
        <f t="shared" si="44"/>
        <v>8.9285714285714281E-3</v>
      </c>
      <c r="I203" s="10">
        <f t="shared" si="45"/>
        <v>3.1496062992125984E-2</v>
      </c>
      <c r="J203" s="10">
        <f t="shared" si="46"/>
        <v>1.1299435028248588E-2</v>
      </c>
      <c r="K203" s="10">
        <f t="shared" si="49"/>
        <v>3</v>
      </c>
      <c r="L203" s="10">
        <f t="shared" si="50"/>
        <v>1</v>
      </c>
      <c r="M203" s="10">
        <f t="shared" si="47"/>
        <v>3.7974683544303799E-2</v>
      </c>
      <c r="N203" s="20">
        <f t="shared" si="48"/>
        <v>8.9285714285714281E-3</v>
      </c>
    </row>
    <row r="204" spans="1:14" ht="25.5" x14ac:dyDescent="0.2">
      <c r="A204" s="8"/>
      <c r="B204" s="44" t="s">
        <v>184</v>
      </c>
      <c r="C204" s="41">
        <v>3</v>
      </c>
      <c r="D204" s="9">
        <v>2</v>
      </c>
      <c r="E204" s="9">
        <v>5</v>
      </c>
      <c r="F204" s="9">
        <v>3</v>
      </c>
      <c r="G204" s="10">
        <f t="shared" si="43"/>
        <v>3.7974683544303799E-2</v>
      </c>
      <c r="H204" s="10">
        <f t="shared" si="44"/>
        <v>1.7857142857142856E-2</v>
      </c>
      <c r="I204" s="10">
        <f t="shared" si="45"/>
        <v>3.937007874015748E-2</v>
      </c>
      <c r="J204" s="10">
        <f t="shared" si="46"/>
        <v>1.6949152542372881E-2</v>
      </c>
      <c r="K204" s="10">
        <f t="shared" si="49"/>
        <v>0.66666666666666663</v>
      </c>
      <c r="L204" s="10">
        <f t="shared" si="50"/>
        <v>0.5</v>
      </c>
      <c r="M204" s="10">
        <f t="shared" si="47"/>
        <v>2.5316455696202531E-2</v>
      </c>
      <c r="N204" s="20">
        <f t="shared" si="48"/>
        <v>8.9285714285714281E-3</v>
      </c>
    </row>
    <row r="205" spans="1:14" ht="25.5" x14ac:dyDescent="0.2">
      <c r="A205" s="8"/>
      <c r="B205" s="44" t="s">
        <v>185</v>
      </c>
      <c r="C205" s="41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20" t="str">
        <f t="shared" si="48"/>
        <v/>
      </c>
    </row>
    <row r="206" spans="1:14" x14ac:dyDescent="0.2">
      <c r="A206" s="8"/>
      <c r="B206" s="44" t="s">
        <v>186</v>
      </c>
      <c r="C206" s="41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0" t="str">
        <f t="shared" si="48"/>
        <v/>
      </c>
    </row>
    <row r="207" spans="1:14" x14ac:dyDescent="0.2">
      <c r="A207" s="8"/>
      <c r="B207" s="44" t="s">
        <v>187</v>
      </c>
      <c r="C207" s="41">
        <v>0</v>
      </c>
      <c r="D207" s="9">
        <v>1</v>
      </c>
      <c r="E207" s="9">
        <v>0</v>
      </c>
      <c r="F207" s="9">
        <v>0</v>
      </c>
      <c r="G207" s="10" t="str">
        <f t="shared" si="43"/>
        <v/>
      </c>
      <c r="H207" s="10">
        <f t="shared" si="44"/>
        <v>8.9285714285714281E-3</v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>
        <f t="shared" si="50"/>
        <v>-1</v>
      </c>
      <c r="M207" s="10" t="str">
        <f t="shared" si="47"/>
        <v/>
      </c>
      <c r="N207" s="20">
        <f t="shared" si="48"/>
        <v>-8.9285714285714281E-3</v>
      </c>
    </row>
    <row r="208" spans="1:14" x14ac:dyDescent="0.2">
      <c r="A208" s="8"/>
      <c r="B208" s="44" t="s">
        <v>188</v>
      </c>
      <c r="C208" s="41">
        <v>1</v>
      </c>
      <c r="D208" s="9">
        <v>0</v>
      </c>
      <c r="E208" s="9">
        <v>0</v>
      </c>
      <c r="F208" s="9">
        <v>0</v>
      </c>
      <c r="G208" s="10">
        <f t="shared" si="43"/>
        <v>1.2658227848101266E-2</v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>
        <f t="shared" si="49"/>
        <v>-1</v>
      </c>
      <c r="L208" s="10" t="str">
        <f t="shared" si="50"/>
        <v xml:space="preserve"> </v>
      </c>
      <c r="M208" s="10">
        <f t="shared" si="47"/>
        <v>-1.2658227848101266E-2</v>
      </c>
      <c r="N208" s="20" t="str">
        <f t="shared" si="48"/>
        <v/>
      </c>
    </row>
    <row r="209" spans="1:14" ht="25.5" x14ac:dyDescent="0.2">
      <c r="A209" s="8"/>
      <c r="B209" s="44" t="s">
        <v>189</v>
      </c>
      <c r="C209" s="41">
        <v>0</v>
      </c>
      <c r="D209" s="9">
        <v>2</v>
      </c>
      <c r="E209" s="9">
        <v>3</v>
      </c>
      <c r="F209" s="9">
        <v>6</v>
      </c>
      <c r="G209" s="10" t="str">
        <f t="shared" si="43"/>
        <v/>
      </c>
      <c r="H209" s="10">
        <f t="shared" si="44"/>
        <v>1.7857142857142856E-2</v>
      </c>
      <c r="I209" s="10">
        <f t="shared" si="45"/>
        <v>2.3622047244094488E-2</v>
      </c>
      <c r="J209" s="10">
        <f t="shared" si="46"/>
        <v>3.3898305084745763E-2</v>
      </c>
      <c r="K209" s="10">
        <f t="shared" si="49"/>
        <v>1</v>
      </c>
      <c r="L209" s="10">
        <f t="shared" si="50"/>
        <v>2</v>
      </c>
      <c r="M209" s="10" t="str">
        <f t="shared" si="47"/>
        <v/>
      </c>
      <c r="N209" s="20">
        <f t="shared" si="48"/>
        <v>3.5714285714285712E-2</v>
      </c>
    </row>
    <row r="210" spans="1:14" x14ac:dyDescent="0.2">
      <c r="A210" s="8"/>
      <c r="B210" s="44" t="s">
        <v>190</v>
      </c>
      <c r="C210" s="41">
        <v>0</v>
      </c>
      <c r="D210" s="9">
        <v>1</v>
      </c>
      <c r="E210" s="9">
        <v>1</v>
      </c>
      <c r="F210" s="9">
        <v>1</v>
      </c>
      <c r="G210" s="10" t="str">
        <f t="shared" si="43"/>
        <v/>
      </c>
      <c r="H210" s="10">
        <f t="shared" si="44"/>
        <v>8.9285714285714281E-3</v>
      </c>
      <c r="I210" s="10">
        <f t="shared" si="45"/>
        <v>7.874015748031496E-3</v>
      </c>
      <c r="J210" s="10">
        <f t="shared" si="46"/>
        <v>5.6497175141242938E-3</v>
      </c>
      <c r="K210" s="10">
        <f t="shared" si="49"/>
        <v>1</v>
      </c>
      <c r="L210" s="10">
        <f t="shared" si="50"/>
        <v>0</v>
      </c>
      <c r="M210" s="10" t="str">
        <f t="shared" si="47"/>
        <v/>
      </c>
      <c r="N210" s="20">
        <f t="shared" si="48"/>
        <v>0</v>
      </c>
    </row>
    <row r="211" spans="1:14" x14ac:dyDescent="0.2">
      <c r="A211" s="8"/>
      <c r="B211" s="44" t="s">
        <v>191</v>
      </c>
      <c r="C211" s="41">
        <v>0</v>
      </c>
      <c r="D211" s="9">
        <v>1</v>
      </c>
      <c r="E211" s="9">
        <v>0</v>
      </c>
      <c r="F211" s="9">
        <v>0</v>
      </c>
      <c r="G211" s="10" t="str">
        <f t="shared" si="43"/>
        <v/>
      </c>
      <c r="H211" s="10">
        <f t="shared" si="44"/>
        <v>8.9285714285714281E-3</v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>
        <f t="shared" si="50"/>
        <v>-1</v>
      </c>
      <c r="M211" s="10" t="str">
        <f t="shared" si="47"/>
        <v/>
      </c>
      <c r="N211" s="20">
        <f t="shared" si="48"/>
        <v>-8.9285714285714281E-3</v>
      </c>
    </row>
    <row r="212" spans="1:14" x14ac:dyDescent="0.2">
      <c r="A212" s="8"/>
      <c r="B212" s="44" t="s">
        <v>192</v>
      </c>
      <c r="C212" s="41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0" t="str">
        <f t="shared" si="48"/>
        <v/>
      </c>
    </row>
    <row r="213" spans="1:14" x14ac:dyDescent="0.2">
      <c r="A213" s="8"/>
      <c r="B213" s="44" t="s">
        <v>193</v>
      </c>
      <c r="C213" s="41">
        <v>0</v>
      </c>
      <c r="D213" s="9">
        <v>1</v>
      </c>
      <c r="E213" s="9">
        <v>0</v>
      </c>
      <c r="F213" s="9">
        <v>0</v>
      </c>
      <c r="G213" s="10" t="str">
        <f t="shared" si="43"/>
        <v/>
      </c>
      <c r="H213" s="10">
        <f t="shared" si="44"/>
        <v>8.9285714285714281E-3</v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>
        <f t="shared" si="50"/>
        <v>-1</v>
      </c>
      <c r="M213" s="10" t="str">
        <f t="shared" si="47"/>
        <v/>
      </c>
      <c r="N213" s="20">
        <f t="shared" si="48"/>
        <v>-8.9285714285714281E-3</v>
      </c>
    </row>
    <row r="214" spans="1:14" x14ac:dyDescent="0.2">
      <c r="A214" s="8"/>
      <c r="B214" s="44" t="s">
        <v>194</v>
      </c>
      <c r="C214" s="41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20" t="str">
        <f t="shared" si="48"/>
        <v/>
      </c>
    </row>
    <row r="215" spans="1:14" x14ac:dyDescent="0.2">
      <c r="A215" s="8"/>
      <c r="B215" s="44" t="s">
        <v>195</v>
      </c>
      <c r="C215" s="41">
        <v>1</v>
      </c>
      <c r="D215" s="9">
        <v>0</v>
      </c>
      <c r="E215" s="9">
        <v>7</v>
      </c>
      <c r="F215" s="9">
        <v>8</v>
      </c>
      <c r="G215" s="10">
        <f t="shared" si="43"/>
        <v>1.2658227848101266E-2</v>
      </c>
      <c r="H215" s="10" t="str">
        <f t="shared" si="44"/>
        <v/>
      </c>
      <c r="I215" s="10">
        <f t="shared" si="45"/>
        <v>5.5118110236220472E-2</v>
      </c>
      <c r="J215" s="10">
        <f t="shared" si="46"/>
        <v>4.519774011299435E-2</v>
      </c>
      <c r="K215" s="10">
        <f t="shared" si="49"/>
        <v>6</v>
      </c>
      <c r="L215" s="10">
        <f t="shared" si="50"/>
        <v>1</v>
      </c>
      <c r="M215" s="10">
        <f t="shared" si="47"/>
        <v>7.5949367088607597E-2</v>
      </c>
      <c r="N215" s="20" t="str">
        <f t="shared" si="48"/>
        <v/>
      </c>
    </row>
    <row r="216" spans="1:14" x14ac:dyDescent="0.2">
      <c r="A216" s="8"/>
      <c r="B216" s="44" t="s">
        <v>196</v>
      </c>
      <c r="C216" s="41">
        <v>0</v>
      </c>
      <c r="D216" s="9">
        <v>3</v>
      </c>
      <c r="E216" s="9">
        <v>1</v>
      </c>
      <c r="F216" s="9">
        <v>0</v>
      </c>
      <c r="G216" s="10" t="str">
        <f t="shared" si="43"/>
        <v/>
      </c>
      <c r="H216" s="10">
        <f t="shared" si="44"/>
        <v>2.6785714285714284E-2</v>
      </c>
      <c r="I216" s="10">
        <f t="shared" si="45"/>
        <v>7.874015748031496E-3</v>
      </c>
      <c r="J216" s="10" t="str">
        <f t="shared" si="46"/>
        <v/>
      </c>
      <c r="K216" s="10">
        <f t="shared" si="49"/>
        <v>1</v>
      </c>
      <c r="L216" s="10">
        <f t="shared" si="50"/>
        <v>-1</v>
      </c>
      <c r="M216" s="10" t="str">
        <f t="shared" si="47"/>
        <v/>
      </c>
      <c r="N216" s="20">
        <f t="shared" si="48"/>
        <v>-2.6785714285714284E-2</v>
      </c>
    </row>
    <row r="217" spans="1:14" x14ac:dyDescent="0.2">
      <c r="A217" s="8"/>
      <c r="B217" s="44" t="s">
        <v>197</v>
      </c>
      <c r="C217" s="41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0" t="str">
        <f t="shared" si="48"/>
        <v/>
      </c>
    </row>
    <row r="218" spans="1:14" x14ac:dyDescent="0.2">
      <c r="A218" s="8"/>
      <c r="B218" s="44" t="s">
        <v>198</v>
      </c>
      <c r="C218" s="41">
        <v>2</v>
      </c>
      <c r="D218" s="9">
        <v>3</v>
      </c>
      <c r="E218" s="9">
        <v>0</v>
      </c>
      <c r="F218" s="9">
        <v>4</v>
      </c>
      <c r="G218" s="10">
        <f t="shared" si="43"/>
        <v>2.5316455696202531E-2</v>
      </c>
      <c r="H218" s="10">
        <f t="shared" si="44"/>
        <v>2.6785714285714284E-2</v>
      </c>
      <c r="I218" s="10" t="str">
        <f t="shared" si="45"/>
        <v/>
      </c>
      <c r="J218" s="10">
        <f t="shared" si="46"/>
        <v>2.2598870056497175E-2</v>
      </c>
      <c r="K218" s="10">
        <f t="shared" si="49"/>
        <v>-1</v>
      </c>
      <c r="L218" s="10">
        <f t="shared" si="50"/>
        <v>0.33333333333333331</v>
      </c>
      <c r="M218" s="10">
        <f t="shared" si="47"/>
        <v>-2.5316455696202531E-2</v>
      </c>
      <c r="N218" s="20">
        <f t="shared" si="48"/>
        <v>8.9285714285714281E-3</v>
      </c>
    </row>
    <row r="219" spans="1:14" x14ac:dyDescent="0.2">
      <c r="A219" s="8"/>
      <c r="B219" s="44" t="s">
        <v>199</v>
      </c>
      <c r="C219" s="41">
        <v>0</v>
      </c>
      <c r="D219" s="9">
        <v>4</v>
      </c>
      <c r="E219" s="9">
        <v>0</v>
      </c>
      <c r="F219" s="9">
        <v>1</v>
      </c>
      <c r="G219" s="10" t="str">
        <f t="shared" si="43"/>
        <v/>
      </c>
      <c r="H219" s="10">
        <f t="shared" si="44"/>
        <v>3.5714285714285712E-2</v>
      </c>
      <c r="I219" s="10" t="str">
        <f t="shared" si="45"/>
        <v/>
      </c>
      <c r="J219" s="10">
        <f t="shared" si="46"/>
        <v>5.6497175141242938E-3</v>
      </c>
      <c r="K219" s="10" t="str">
        <f t="shared" si="49"/>
        <v xml:space="preserve"> </v>
      </c>
      <c r="L219" s="10">
        <f t="shared" si="50"/>
        <v>-0.75</v>
      </c>
      <c r="M219" s="10" t="str">
        <f t="shared" si="47"/>
        <v/>
      </c>
      <c r="N219" s="20">
        <f t="shared" si="48"/>
        <v>-2.6785714285714284E-2</v>
      </c>
    </row>
    <row r="220" spans="1:14" x14ac:dyDescent="0.2">
      <c r="A220" s="8"/>
      <c r="B220" s="44" t="s">
        <v>200</v>
      </c>
      <c r="C220" s="41">
        <v>4</v>
      </c>
      <c r="D220" s="9">
        <v>4</v>
      </c>
      <c r="E220" s="9">
        <v>4</v>
      </c>
      <c r="F220" s="9">
        <v>1</v>
      </c>
      <c r="G220" s="10">
        <f t="shared" ref="G220:G251" si="51">+IF(C220=0,"",C220/C$188)</f>
        <v>5.0632911392405063E-2</v>
      </c>
      <c r="H220" s="10">
        <f t="shared" ref="H220:H251" si="52">+IF(D220=0,"",D220/D$188)</f>
        <v>3.5714285714285712E-2</v>
      </c>
      <c r="I220" s="10">
        <f t="shared" ref="I220:I251" si="53">+IF(E220=0,"",E220/E$188)</f>
        <v>3.1496062992125984E-2</v>
      </c>
      <c r="J220" s="10">
        <f t="shared" ref="J220:J251" si="54">+IF(F220=0,"",F220/F$188)</f>
        <v>5.6497175141242938E-3</v>
      </c>
      <c r="K220" s="10">
        <f t="shared" si="49"/>
        <v>0</v>
      </c>
      <c r="L220" s="10">
        <f t="shared" si="50"/>
        <v>-0.75</v>
      </c>
      <c r="M220" s="10">
        <f t="shared" ref="M220:M251" si="55">+IF(OR(AND(G220=""),(K220="")),"",G220*K220)</f>
        <v>0</v>
      </c>
      <c r="N220" s="20">
        <f t="shared" ref="N220:N251" si="56">+IF(OR(AND(H220=""),(L220="")),"",H220*L220)</f>
        <v>-2.6785714285714284E-2</v>
      </c>
    </row>
    <row r="221" spans="1:14" x14ac:dyDescent="0.2">
      <c r="A221" s="8"/>
      <c r="B221" s="44" t="s">
        <v>201</v>
      </c>
      <c r="C221" s="41">
        <v>0</v>
      </c>
      <c r="D221" s="9">
        <v>9</v>
      </c>
      <c r="E221" s="9">
        <v>1</v>
      </c>
      <c r="F221" s="9">
        <v>21</v>
      </c>
      <c r="G221" s="10" t="str">
        <f t="shared" si="51"/>
        <v/>
      </c>
      <c r="H221" s="10">
        <f t="shared" si="52"/>
        <v>8.0357142857142863E-2</v>
      </c>
      <c r="I221" s="10">
        <f t="shared" si="53"/>
        <v>7.874015748031496E-3</v>
      </c>
      <c r="J221" s="10">
        <f t="shared" si="54"/>
        <v>0.11864406779661017</v>
      </c>
      <c r="K221" s="10">
        <f t="shared" ref="K221:K252" si="57">+IF(AND(C221=0,E221=0)," ",IF(C221=0,1,IF(E221=0,-1,(E221-C221)/C221)))</f>
        <v>1</v>
      </c>
      <c r="L221" s="10">
        <f t="shared" ref="L221:L252" si="58">+IF(AND(D221=0,F221=0)," ",IF(D221=0,1,IF(F221=0,-1,(F221-D221)/D221)))</f>
        <v>1.3333333333333333</v>
      </c>
      <c r="M221" s="10" t="str">
        <f t="shared" si="55"/>
        <v/>
      </c>
      <c r="N221" s="20">
        <f t="shared" si="56"/>
        <v>0.10714285714285715</v>
      </c>
    </row>
    <row r="222" spans="1:14" x14ac:dyDescent="0.2">
      <c r="A222" s="8"/>
      <c r="B222" s="44" t="s">
        <v>202</v>
      </c>
      <c r="C222" s="41">
        <v>0</v>
      </c>
      <c r="D222" s="9">
        <v>1</v>
      </c>
      <c r="E222" s="9">
        <v>0</v>
      </c>
      <c r="F222" s="9">
        <v>0</v>
      </c>
      <c r="G222" s="10" t="str">
        <f t="shared" si="51"/>
        <v/>
      </c>
      <c r="H222" s="10">
        <f t="shared" si="52"/>
        <v>8.9285714285714281E-3</v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>
        <f t="shared" si="58"/>
        <v>-1</v>
      </c>
      <c r="M222" s="10" t="str">
        <f t="shared" si="55"/>
        <v/>
      </c>
      <c r="N222" s="20">
        <f t="shared" si="56"/>
        <v>-8.9285714285714281E-3</v>
      </c>
    </row>
    <row r="223" spans="1:14" x14ac:dyDescent="0.2">
      <c r="A223" s="8"/>
      <c r="B223" s="44" t="s">
        <v>203</v>
      </c>
      <c r="C223" s="41">
        <v>0</v>
      </c>
      <c r="D223" s="9">
        <v>0</v>
      </c>
      <c r="E223" s="9">
        <v>0</v>
      </c>
      <c r="F223" s="9">
        <v>6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>
        <f t="shared" si="54"/>
        <v>3.3898305084745763E-2</v>
      </c>
      <c r="K223" s="10" t="str">
        <f t="shared" si="57"/>
        <v xml:space="preserve"> </v>
      </c>
      <c r="L223" s="10">
        <f t="shared" si="58"/>
        <v>1</v>
      </c>
      <c r="M223" s="10" t="str">
        <f t="shared" si="55"/>
        <v/>
      </c>
      <c r="N223" s="20" t="str">
        <f t="shared" si="56"/>
        <v/>
      </c>
    </row>
    <row r="224" spans="1:14" x14ac:dyDescent="0.2">
      <c r="A224" s="8"/>
      <c r="B224" s="44" t="s">
        <v>204</v>
      </c>
      <c r="C224" s="41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0" t="str">
        <f t="shared" si="56"/>
        <v/>
      </c>
    </row>
    <row r="225" spans="1:14" x14ac:dyDescent="0.2">
      <c r="A225" s="8"/>
      <c r="B225" s="44" t="s">
        <v>205</v>
      </c>
      <c r="C225" s="41">
        <v>0</v>
      </c>
      <c r="D225" s="9">
        <v>0</v>
      </c>
      <c r="E225" s="9">
        <v>0</v>
      </c>
      <c r="F225" s="9">
        <v>5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>
        <f t="shared" si="54"/>
        <v>2.8248587570621469E-2</v>
      </c>
      <c r="K225" s="10" t="str">
        <f t="shared" si="57"/>
        <v xml:space="preserve"> </v>
      </c>
      <c r="L225" s="10">
        <f t="shared" si="58"/>
        <v>1</v>
      </c>
      <c r="M225" s="10" t="str">
        <f t="shared" si="55"/>
        <v/>
      </c>
      <c r="N225" s="20" t="str">
        <f t="shared" si="56"/>
        <v/>
      </c>
    </row>
    <row r="226" spans="1:14" x14ac:dyDescent="0.2">
      <c r="A226" s="8"/>
      <c r="B226" s="44" t="s">
        <v>206</v>
      </c>
      <c r="C226" s="41">
        <v>0</v>
      </c>
      <c r="D226" s="9">
        <v>1</v>
      </c>
      <c r="E226" s="9">
        <v>0</v>
      </c>
      <c r="F226" s="9">
        <v>1</v>
      </c>
      <c r="G226" s="10" t="str">
        <f t="shared" si="51"/>
        <v/>
      </c>
      <c r="H226" s="10">
        <f t="shared" si="52"/>
        <v>8.9285714285714281E-3</v>
      </c>
      <c r="I226" s="10" t="str">
        <f t="shared" si="53"/>
        <v/>
      </c>
      <c r="J226" s="10">
        <f t="shared" si="54"/>
        <v>5.6497175141242938E-3</v>
      </c>
      <c r="K226" s="10" t="str">
        <f t="shared" si="57"/>
        <v xml:space="preserve"> </v>
      </c>
      <c r="L226" s="10">
        <f t="shared" si="58"/>
        <v>0</v>
      </c>
      <c r="M226" s="10" t="str">
        <f t="shared" si="55"/>
        <v/>
      </c>
      <c r="N226" s="20">
        <f t="shared" si="56"/>
        <v>0</v>
      </c>
    </row>
    <row r="227" spans="1:14" x14ac:dyDescent="0.2">
      <c r="A227" s="8"/>
      <c r="B227" s="44" t="s">
        <v>207</v>
      </c>
      <c r="C227" s="41">
        <v>1</v>
      </c>
      <c r="D227" s="9">
        <v>14</v>
      </c>
      <c r="E227" s="9">
        <v>3</v>
      </c>
      <c r="F227" s="9">
        <v>3</v>
      </c>
      <c r="G227" s="10">
        <f t="shared" si="51"/>
        <v>1.2658227848101266E-2</v>
      </c>
      <c r="H227" s="10">
        <f t="shared" si="52"/>
        <v>0.125</v>
      </c>
      <c r="I227" s="10">
        <f t="shared" si="53"/>
        <v>2.3622047244094488E-2</v>
      </c>
      <c r="J227" s="10">
        <f t="shared" si="54"/>
        <v>1.6949152542372881E-2</v>
      </c>
      <c r="K227" s="10">
        <f t="shared" si="57"/>
        <v>2</v>
      </c>
      <c r="L227" s="10">
        <f t="shared" si="58"/>
        <v>-0.7857142857142857</v>
      </c>
      <c r="M227" s="10">
        <f t="shared" si="55"/>
        <v>2.5316455696202531E-2</v>
      </c>
      <c r="N227" s="20">
        <f t="shared" si="56"/>
        <v>-9.8214285714285712E-2</v>
      </c>
    </row>
    <row r="228" spans="1:14" x14ac:dyDescent="0.2">
      <c r="A228" s="8"/>
      <c r="B228" s="44" t="s">
        <v>208</v>
      </c>
      <c r="C228" s="41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0" t="str">
        <f t="shared" si="56"/>
        <v/>
      </c>
    </row>
    <row r="229" spans="1:14" x14ac:dyDescent="0.2">
      <c r="A229" s="8"/>
      <c r="B229" s="44" t="s">
        <v>209</v>
      </c>
      <c r="C229" s="41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20" t="str">
        <f t="shared" si="56"/>
        <v/>
      </c>
    </row>
    <row r="230" spans="1:14" ht="25.5" x14ac:dyDescent="0.2">
      <c r="A230" s="8"/>
      <c r="B230" s="44" t="s">
        <v>210</v>
      </c>
      <c r="C230" s="41">
        <v>3</v>
      </c>
      <c r="D230" s="9">
        <v>2</v>
      </c>
      <c r="E230" s="9">
        <v>5</v>
      </c>
      <c r="F230" s="9">
        <v>6</v>
      </c>
      <c r="G230" s="10">
        <f t="shared" si="51"/>
        <v>3.7974683544303799E-2</v>
      </c>
      <c r="H230" s="10">
        <f t="shared" si="52"/>
        <v>1.7857142857142856E-2</v>
      </c>
      <c r="I230" s="10">
        <f t="shared" si="53"/>
        <v>3.937007874015748E-2</v>
      </c>
      <c r="J230" s="10">
        <f t="shared" si="54"/>
        <v>3.3898305084745763E-2</v>
      </c>
      <c r="K230" s="10">
        <f t="shared" si="57"/>
        <v>0.66666666666666663</v>
      </c>
      <c r="L230" s="10">
        <f t="shared" si="58"/>
        <v>2</v>
      </c>
      <c r="M230" s="10">
        <f t="shared" si="55"/>
        <v>2.5316455696202531E-2</v>
      </c>
      <c r="N230" s="20">
        <f t="shared" si="56"/>
        <v>3.5714285714285712E-2</v>
      </c>
    </row>
    <row r="231" spans="1:14" x14ac:dyDescent="0.2">
      <c r="A231" s="8"/>
      <c r="B231" s="44" t="s">
        <v>211</v>
      </c>
      <c r="C231" s="41">
        <v>2</v>
      </c>
      <c r="D231" s="9">
        <v>3</v>
      </c>
      <c r="E231" s="9">
        <v>1</v>
      </c>
      <c r="F231" s="9">
        <v>2</v>
      </c>
      <c r="G231" s="10">
        <f t="shared" si="51"/>
        <v>2.5316455696202531E-2</v>
      </c>
      <c r="H231" s="10">
        <f t="shared" si="52"/>
        <v>2.6785714285714284E-2</v>
      </c>
      <c r="I231" s="10">
        <f t="shared" si="53"/>
        <v>7.874015748031496E-3</v>
      </c>
      <c r="J231" s="10">
        <f t="shared" si="54"/>
        <v>1.1299435028248588E-2</v>
      </c>
      <c r="K231" s="10">
        <f t="shared" si="57"/>
        <v>-0.5</v>
      </c>
      <c r="L231" s="10">
        <f t="shared" si="58"/>
        <v>-0.33333333333333331</v>
      </c>
      <c r="M231" s="10">
        <f t="shared" si="55"/>
        <v>-1.2658227848101266E-2</v>
      </c>
      <c r="N231" s="20">
        <f t="shared" si="56"/>
        <v>-8.9285714285714281E-3</v>
      </c>
    </row>
    <row r="232" spans="1:14" ht="25.5" x14ac:dyDescent="0.2">
      <c r="A232" s="8"/>
      <c r="B232" s="44" t="s">
        <v>212</v>
      </c>
      <c r="C232" s="41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0" t="str">
        <f t="shared" si="56"/>
        <v/>
      </c>
    </row>
    <row r="233" spans="1:14" ht="25.5" x14ac:dyDescent="0.2">
      <c r="A233" s="8"/>
      <c r="B233" s="44" t="s">
        <v>213</v>
      </c>
      <c r="C233" s="41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20" t="str">
        <f t="shared" si="56"/>
        <v/>
      </c>
    </row>
    <row r="234" spans="1:14" x14ac:dyDescent="0.2">
      <c r="A234" s="8"/>
      <c r="B234" s="44" t="s">
        <v>214</v>
      </c>
      <c r="C234" s="41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0" t="str">
        <f t="shared" si="56"/>
        <v/>
      </c>
    </row>
    <row r="235" spans="1:14" x14ac:dyDescent="0.2">
      <c r="A235" s="8"/>
      <c r="B235" s="44" t="s">
        <v>215</v>
      </c>
      <c r="C235" s="41">
        <v>4</v>
      </c>
      <c r="D235" s="9">
        <v>2</v>
      </c>
      <c r="E235" s="9">
        <v>5</v>
      </c>
      <c r="F235" s="9">
        <v>9</v>
      </c>
      <c r="G235" s="10">
        <f t="shared" si="51"/>
        <v>5.0632911392405063E-2</v>
      </c>
      <c r="H235" s="10">
        <f t="shared" si="52"/>
        <v>1.7857142857142856E-2</v>
      </c>
      <c r="I235" s="10">
        <f t="shared" si="53"/>
        <v>3.937007874015748E-2</v>
      </c>
      <c r="J235" s="10">
        <f t="shared" si="54"/>
        <v>5.0847457627118647E-2</v>
      </c>
      <c r="K235" s="10">
        <f t="shared" si="57"/>
        <v>0.25</v>
      </c>
      <c r="L235" s="10">
        <f t="shared" si="58"/>
        <v>3.5</v>
      </c>
      <c r="M235" s="10">
        <f t="shared" si="55"/>
        <v>1.2658227848101266E-2</v>
      </c>
      <c r="N235" s="20">
        <f t="shared" si="56"/>
        <v>6.25E-2</v>
      </c>
    </row>
    <row r="236" spans="1:14" x14ac:dyDescent="0.2">
      <c r="A236" s="8"/>
      <c r="B236" s="44" t="s">
        <v>216</v>
      </c>
      <c r="C236" s="41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0" t="str">
        <f t="shared" si="56"/>
        <v/>
      </c>
    </row>
    <row r="237" spans="1:14" x14ac:dyDescent="0.2">
      <c r="A237" s="8"/>
      <c r="B237" s="44" t="s">
        <v>217</v>
      </c>
      <c r="C237" s="41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0" t="str">
        <f t="shared" si="56"/>
        <v/>
      </c>
    </row>
    <row r="238" spans="1:14" x14ac:dyDescent="0.2">
      <c r="A238" s="8"/>
      <c r="B238" s="44" t="s">
        <v>218</v>
      </c>
      <c r="C238" s="41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0" t="str">
        <f t="shared" si="56"/>
        <v/>
      </c>
    </row>
    <row r="239" spans="1:14" x14ac:dyDescent="0.2">
      <c r="A239" s="8"/>
      <c r="B239" s="44" t="s">
        <v>219</v>
      </c>
      <c r="C239" s="41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0" t="str">
        <f t="shared" si="56"/>
        <v/>
      </c>
    </row>
    <row r="240" spans="1:14" x14ac:dyDescent="0.2">
      <c r="A240" s="8"/>
      <c r="B240" s="44" t="s">
        <v>220</v>
      </c>
      <c r="C240" s="41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0" t="str">
        <f t="shared" si="56"/>
        <v/>
      </c>
    </row>
    <row r="241" spans="1:14" x14ac:dyDescent="0.2">
      <c r="A241" s="8"/>
      <c r="B241" s="44" t="s">
        <v>221</v>
      </c>
      <c r="C241" s="41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0" t="str">
        <f t="shared" si="56"/>
        <v/>
      </c>
    </row>
    <row r="242" spans="1:14" x14ac:dyDescent="0.2">
      <c r="A242" s="8"/>
      <c r="B242" s="44" t="s">
        <v>222</v>
      </c>
      <c r="C242" s="41">
        <v>0</v>
      </c>
      <c r="D242" s="9">
        <v>7</v>
      </c>
      <c r="E242" s="9">
        <v>0</v>
      </c>
      <c r="F242" s="9">
        <v>11</v>
      </c>
      <c r="G242" s="10" t="str">
        <f t="shared" si="51"/>
        <v/>
      </c>
      <c r="H242" s="10">
        <f t="shared" si="52"/>
        <v>6.25E-2</v>
      </c>
      <c r="I242" s="10" t="str">
        <f t="shared" si="53"/>
        <v/>
      </c>
      <c r="J242" s="10">
        <f t="shared" si="54"/>
        <v>6.2146892655367235E-2</v>
      </c>
      <c r="K242" s="10" t="str">
        <f t="shared" si="57"/>
        <v xml:space="preserve"> </v>
      </c>
      <c r="L242" s="10">
        <f t="shared" si="58"/>
        <v>0.5714285714285714</v>
      </c>
      <c r="M242" s="10" t="str">
        <f t="shared" si="55"/>
        <v/>
      </c>
      <c r="N242" s="20">
        <f t="shared" si="56"/>
        <v>3.5714285714285712E-2</v>
      </c>
    </row>
    <row r="243" spans="1:14" x14ac:dyDescent="0.2">
      <c r="A243" s="8"/>
      <c r="B243" s="44" t="s">
        <v>223</v>
      </c>
      <c r="C243" s="41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0" t="str">
        <f t="shared" si="56"/>
        <v/>
      </c>
    </row>
    <row r="244" spans="1:14" x14ac:dyDescent="0.2">
      <c r="A244" s="8"/>
      <c r="B244" s="44" t="s">
        <v>224</v>
      </c>
      <c r="C244" s="41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20" t="str">
        <f t="shared" si="56"/>
        <v/>
      </c>
    </row>
    <row r="245" spans="1:14" x14ac:dyDescent="0.2">
      <c r="A245" s="8"/>
      <c r="B245" s="44" t="s">
        <v>225</v>
      </c>
      <c r="C245" s="41">
        <v>1</v>
      </c>
      <c r="D245" s="9">
        <v>0</v>
      </c>
      <c r="E245" s="9">
        <v>0</v>
      </c>
      <c r="F245" s="9">
        <v>0</v>
      </c>
      <c r="G245" s="10">
        <f t="shared" si="51"/>
        <v>1.2658227848101266E-2</v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>
        <f t="shared" si="57"/>
        <v>-1</v>
      </c>
      <c r="L245" s="10" t="str">
        <f t="shared" si="58"/>
        <v xml:space="preserve"> </v>
      </c>
      <c r="M245" s="10">
        <f t="shared" si="55"/>
        <v>-1.2658227848101266E-2</v>
      </c>
      <c r="N245" s="20" t="str">
        <f t="shared" si="56"/>
        <v/>
      </c>
    </row>
    <row r="246" spans="1:14" x14ac:dyDescent="0.2">
      <c r="A246" s="8"/>
      <c r="B246" s="44" t="s">
        <v>226</v>
      </c>
      <c r="C246" s="41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0" t="str">
        <f t="shared" si="56"/>
        <v/>
      </c>
    </row>
    <row r="247" spans="1:14" x14ac:dyDescent="0.2">
      <c r="A247" s="8"/>
      <c r="B247" s="44" t="s">
        <v>227</v>
      </c>
      <c r="C247" s="41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0" t="str">
        <f t="shared" si="56"/>
        <v/>
      </c>
    </row>
    <row r="248" spans="1:14" x14ac:dyDescent="0.2">
      <c r="A248" s="8"/>
      <c r="B248" s="44" t="s">
        <v>228</v>
      </c>
      <c r="C248" s="41">
        <v>5</v>
      </c>
      <c r="D248" s="9">
        <v>1</v>
      </c>
      <c r="E248" s="9">
        <v>4</v>
      </c>
      <c r="F248" s="9">
        <v>1</v>
      </c>
      <c r="G248" s="10">
        <f t="shared" si="51"/>
        <v>6.3291139240506333E-2</v>
      </c>
      <c r="H248" s="10">
        <f t="shared" si="52"/>
        <v>8.9285714285714281E-3</v>
      </c>
      <c r="I248" s="10">
        <f t="shared" si="53"/>
        <v>3.1496062992125984E-2</v>
      </c>
      <c r="J248" s="10">
        <f t="shared" si="54"/>
        <v>5.6497175141242938E-3</v>
      </c>
      <c r="K248" s="10">
        <f t="shared" si="57"/>
        <v>-0.2</v>
      </c>
      <c r="L248" s="10">
        <f t="shared" si="58"/>
        <v>0</v>
      </c>
      <c r="M248" s="10">
        <f t="shared" si="55"/>
        <v>-1.2658227848101267E-2</v>
      </c>
      <c r="N248" s="20">
        <f t="shared" si="56"/>
        <v>0</v>
      </c>
    </row>
    <row r="249" spans="1:14" x14ac:dyDescent="0.2">
      <c r="A249" s="8"/>
      <c r="B249" s="44" t="s">
        <v>229</v>
      </c>
      <c r="C249" s="41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20" t="str">
        <f t="shared" si="56"/>
        <v/>
      </c>
    </row>
    <row r="250" spans="1:14" x14ac:dyDescent="0.2">
      <c r="A250" s="8"/>
      <c r="B250" s="44" t="s">
        <v>230</v>
      </c>
      <c r="C250" s="41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0" t="str">
        <f t="shared" si="56"/>
        <v/>
      </c>
    </row>
    <row r="251" spans="1:14" x14ac:dyDescent="0.2">
      <c r="A251" s="8"/>
      <c r="B251" s="44" t="s">
        <v>231</v>
      </c>
      <c r="C251" s="41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0" t="str">
        <f t="shared" si="56"/>
        <v/>
      </c>
    </row>
    <row r="252" spans="1:14" ht="25.5" x14ac:dyDescent="0.2">
      <c r="A252" s="8"/>
      <c r="B252" s="44" t="s">
        <v>232</v>
      </c>
      <c r="C252" s="41">
        <v>0</v>
      </c>
      <c r="D252" s="9">
        <v>0</v>
      </c>
      <c r="E252" s="9">
        <v>0</v>
      </c>
      <c r="F252" s="9">
        <v>1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>
        <f t="shared" ref="J252:J283" si="62">+IF(F252=0,"",F252/F$188)</f>
        <v>5.6497175141242938E-3</v>
      </c>
      <c r="K252" s="10" t="str">
        <f t="shared" si="57"/>
        <v xml:space="preserve"> </v>
      </c>
      <c r="L252" s="10">
        <f t="shared" si="58"/>
        <v>1</v>
      </c>
      <c r="M252" s="10" t="str">
        <f t="shared" ref="M252:M283" si="63">+IF(OR(AND(G252=""),(K252="")),"",G252*K252)</f>
        <v/>
      </c>
      <c r="N252" s="20" t="str">
        <f t="shared" ref="N252:N283" si="64">+IF(OR(AND(H252=""),(L252="")),"",H252*L252)</f>
        <v/>
      </c>
    </row>
    <row r="253" spans="1:14" ht="25.5" x14ac:dyDescent="0.2">
      <c r="A253" s="8"/>
      <c r="B253" s="44" t="s">
        <v>233</v>
      </c>
      <c r="C253" s="41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0" t="str">
        <f t="shared" si="64"/>
        <v/>
      </c>
    </row>
    <row r="254" spans="1:14" x14ac:dyDescent="0.2">
      <c r="A254" s="8"/>
      <c r="B254" s="44" t="s">
        <v>234</v>
      </c>
      <c r="C254" s="41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20" t="str">
        <f t="shared" si="64"/>
        <v/>
      </c>
    </row>
    <row r="255" spans="1:14" x14ac:dyDescent="0.2">
      <c r="A255" s="8"/>
      <c r="B255" s="44" t="s">
        <v>235</v>
      </c>
      <c r="C255" s="41">
        <v>1</v>
      </c>
      <c r="D255" s="9">
        <v>0</v>
      </c>
      <c r="E255" s="9">
        <v>3</v>
      </c>
      <c r="F255" s="9">
        <v>1</v>
      </c>
      <c r="G255" s="10">
        <f t="shared" si="59"/>
        <v>1.2658227848101266E-2</v>
      </c>
      <c r="H255" s="10" t="str">
        <f t="shared" si="60"/>
        <v/>
      </c>
      <c r="I255" s="10">
        <f t="shared" si="61"/>
        <v>2.3622047244094488E-2</v>
      </c>
      <c r="J255" s="10">
        <f t="shared" si="62"/>
        <v>5.6497175141242938E-3</v>
      </c>
      <c r="K255" s="10">
        <f t="shared" si="65"/>
        <v>2</v>
      </c>
      <c r="L255" s="10">
        <f t="shared" si="66"/>
        <v>1</v>
      </c>
      <c r="M255" s="10">
        <f t="shared" si="63"/>
        <v>2.5316455696202531E-2</v>
      </c>
      <c r="N255" s="20" t="str">
        <f t="shared" si="64"/>
        <v/>
      </c>
    </row>
    <row r="256" spans="1:14" x14ac:dyDescent="0.2">
      <c r="A256" s="8"/>
      <c r="B256" s="44" t="s">
        <v>236</v>
      </c>
      <c r="C256" s="41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20" t="str">
        <f t="shared" si="64"/>
        <v/>
      </c>
    </row>
    <row r="257" spans="1:14" ht="25.5" x14ac:dyDescent="0.2">
      <c r="A257" s="8"/>
      <c r="B257" s="44" t="s">
        <v>237</v>
      </c>
      <c r="C257" s="41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0" t="str">
        <f t="shared" si="64"/>
        <v/>
      </c>
    </row>
    <row r="258" spans="1:14" x14ac:dyDescent="0.2">
      <c r="A258" s="8"/>
      <c r="B258" s="44" t="s">
        <v>238</v>
      </c>
      <c r="C258" s="41">
        <v>15</v>
      </c>
      <c r="D258" s="9">
        <v>14</v>
      </c>
      <c r="E258" s="9">
        <v>9</v>
      </c>
      <c r="F258" s="9">
        <v>11</v>
      </c>
      <c r="G258" s="10">
        <f t="shared" si="59"/>
        <v>0.189873417721519</v>
      </c>
      <c r="H258" s="10">
        <f t="shared" si="60"/>
        <v>0.125</v>
      </c>
      <c r="I258" s="10">
        <f t="shared" si="61"/>
        <v>7.0866141732283464E-2</v>
      </c>
      <c r="J258" s="10">
        <f t="shared" si="62"/>
        <v>6.2146892655367235E-2</v>
      </c>
      <c r="K258" s="10">
        <f t="shared" si="65"/>
        <v>-0.4</v>
      </c>
      <c r="L258" s="10">
        <f t="shared" si="66"/>
        <v>-0.21428571428571427</v>
      </c>
      <c r="M258" s="10">
        <f t="shared" si="63"/>
        <v>-7.5949367088607611E-2</v>
      </c>
      <c r="N258" s="20">
        <f t="shared" si="64"/>
        <v>-2.6785714285714284E-2</v>
      </c>
    </row>
    <row r="259" spans="1:14" x14ac:dyDescent="0.2">
      <c r="A259" s="8"/>
      <c r="B259" s="44" t="s">
        <v>239</v>
      </c>
      <c r="C259" s="41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0" t="str">
        <f t="shared" si="64"/>
        <v/>
      </c>
    </row>
    <row r="260" spans="1:14" x14ac:dyDescent="0.2">
      <c r="A260" s="8"/>
      <c r="B260" s="44" t="s">
        <v>240</v>
      </c>
      <c r="C260" s="41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0" t="str">
        <f t="shared" si="64"/>
        <v/>
      </c>
    </row>
    <row r="261" spans="1:14" x14ac:dyDescent="0.2">
      <c r="A261" s="8"/>
      <c r="B261" s="44" t="s">
        <v>241</v>
      </c>
      <c r="C261" s="41">
        <v>2</v>
      </c>
      <c r="D261" s="9">
        <v>1</v>
      </c>
      <c r="E261" s="9">
        <v>2</v>
      </c>
      <c r="F261" s="9">
        <v>0</v>
      </c>
      <c r="G261" s="10">
        <f t="shared" si="59"/>
        <v>2.5316455696202531E-2</v>
      </c>
      <c r="H261" s="10">
        <f t="shared" si="60"/>
        <v>8.9285714285714281E-3</v>
      </c>
      <c r="I261" s="10">
        <f t="shared" si="61"/>
        <v>1.5748031496062992E-2</v>
      </c>
      <c r="J261" s="10" t="str">
        <f t="shared" si="62"/>
        <v/>
      </c>
      <c r="K261" s="10">
        <f t="shared" si="65"/>
        <v>0</v>
      </c>
      <c r="L261" s="10">
        <f t="shared" si="66"/>
        <v>-1</v>
      </c>
      <c r="M261" s="10">
        <f t="shared" si="63"/>
        <v>0</v>
      </c>
      <c r="N261" s="20">
        <f t="shared" si="64"/>
        <v>-8.9285714285714281E-3</v>
      </c>
    </row>
    <row r="262" spans="1:14" ht="25.5" x14ac:dyDescent="0.2">
      <c r="A262" s="8"/>
      <c r="B262" s="44" t="s">
        <v>242</v>
      </c>
      <c r="C262" s="41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0" t="str">
        <f t="shared" si="64"/>
        <v/>
      </c>
    </row>
    <row r="263" spans="1:14" x14ac:dyDescent="0.2">
      <c r="A263" s="8"/>
      <c r="B263" s="44" t="s">
        <v>243</v>
      </c>
      <c r="C263" s="41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20" t="str">
        <f t="shared" si="64"/>
        <v/>
      </c>
    </row>
    <row r="264" spans="1:14" ht="25.5" x14ac:dyDescent="0.2">
      <c r="A264" s="8"/>
      <c r="B264" s="44" t="s">
        <v>244</v>
      </c>
      <c r="C264" s="41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0" t="str">
        <f t="shared" si="64"/>
        <v/>
      </c>
    </row>
    <row r="265" spans="1:14" x14ac:dyDescent="0.2">
      <c r="A265" s="8"/>
      <c r="B265" s="44" t="s">
        <v>245</v>
      </c>
      <c r="C265" s="41">
        <v>0</v>
      </c>
      <c r="D265" s="9">
        <v>0</v>
      </c>
      <c r="E265" s="9">
        <v>1</v>
      </c>
      <c r="F265" s="9">
        <v>0</v>
      </c>
      <c r="G265" s="10" t="str">
        <f t="shared" si="59"/>
        <v/>
      </c>
      <c r="H265" s="10" t="str">
        <f t="shared" si="60"/>
        <v/>
      </c>
      <c r="I265" s="10">
        <f t="shared" si="61"/>
        <v>7.874015748031496E-3</v>
      </c>
      <c r="J265" s="10" t="str">
        <f t="shared" si="62"/>
        <v/>
      </c>
      <c r="K265" s="10">
        <f t="shared" si="65"/>
        <v>1</v>
      </c>
      <c r="L265" s="10" t="str">
        <f t="shared" si="66"/>
        <v xml:space="preserve"> </v>
      </c>
      <c r="M265" s="10" t="str">
        <f t="shared" si="63"/>
        <v/>
      </c>
      <c r="N265" s="20" t="str">
        <f t="shared" si="64"/>
        <v/>
      </c>
    </row>
    <row r="266" spans="1:14" x14ac:dyDescent="0.2">
      <c r="A266" s="8"/>
      <c r="B266" s="44" t="s">
        <v>246</v>
      </c>
      <c r="C266" s="41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20" t="str">
        <f t="shared" si="64"/>
        <v/>
      </c>
    </row>
    <row r="267" spans="1:14" x14ac:dyDescent="0.2">
      <c r="A267" s="8"/>
      <c r="B267" s="44" t="s">
        <v>247</v>
      </c>
      <c r="C267" s="41">
        <v>0</v>
      </c>
      <c r="D267" s="9">
        <v>0</v>
      </c>
      <c r="E267" s="9">
        <v>1</v>
      </c>
      <c r="F267" s="9">
        <v>0</v>
      </c>
      <c r="G267" s="10" t="str">
        <f t="shared" si="59"/>
        <v/>
      </c>
      <c r="H267" s="10" t="str">
        <f t="shared" si="60"/>
        <v/>
      </c>
      <c r="I267" s="10">
        <f t="shared" si="61"/>
        <v>7.874015748031496E-3</v>
      </c>
      <c r="J267" s="10" t="str">
        <f t="shared" si="62"/>
        <v/>
      </c>
      <c r="K267" s="10">
        <f t="shared" si="65"/>
        <v>1</v>
      </c>
      <c r="L267" s="10" t="str">
        <f t="shared" si="66"/>
        <v xml:space="preserve"> </v>
      </c>
      <c r="M267" s="10" t="str">
        <f t="shared" si="63"/>
        <v/>
      </c>
      <c r="N267" s="20" t="str">
        <f t="shared" si="64"/>
        <v/>
      </c>
    </row>
    <row r="268" spans="1:14" x14ac:dyDescent="0.2">
      <c r="A268" s="8"/>
      <c r="B268" s="44" t="s">
        <v>248</v>
      </c>
      <c r="C268" s="41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0" t="str">
        <f t="shared" si="64"/>
        <v/>
      </c>
    </row>
    <row r="269" spans="1:14" ht="25.5" x14ac:dyDescent="0.2">
      <c r="A269" s="8"/>
      <c r="B269" s="44" t="s">
        <v>249</v>
      </c>
      <c r="C269" s="41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0" t="str">
        <f t="shared" si="64"/>
        <v/>
      </c>
    </row>
    <row r="270" spans="1:14" ht="25.5" x14ac:dyDescent="0.2">
      <c r="A270" s="8"/>
      <c r="B270" s="44" t="s">
        <v>250</v>
      </c>
      <c r="C270" s="41">
        <v>0</v>
      </c>
      <c r="D270" s="9">
        <v>0</v>
      </c>
      <c r="E270" s="9">
        <v>1</v>
      </c>
      <c r="F270" s="9">
        <v>0</v>
      </c>
      <c r="G270" s="10" t="str">
        <f t="shared" si="59"/>
        <v/>
      </c>
      <c r="H270" s="10" t="str">
        <f t="shared" si="60"/>
        <v/>
      </c>
      <c r="I270" s="10">
        <f t="shared" si="61"/>
        <v>7.874015748031496E-3</v>
      </c>
      <c r="J270" s="10" t="str">
        <f t="shared" si="62"/>
        <v/>
      </c>
      <c r="K270" s="10">
        <f t="shared" si="65"/>
        <v>1</v>
      </c>
      <c r="L270" s="10" t="str">
        <f t="shared" si="66"/>
        <v xml:space="preserve"> </v>
      </c>
      <c r="M270" s="10" t="str">
        <f t="shared" si="63"/>
        <v/>
      </c>
      <c r="N270" s="20" t="str">
        <f t="shared" si="64"/>
        <v/>
      </c>
    </row>
    <row r="271" spans="1:14" x14ac:dyDescent="0.2">
      <c r="A271" s="8"/>
      <c r="B271" s="44" t="s">
        <v>251</v>
      </c>
      <c r="C271" s="41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20" t="str">
        <f t="shared" si="64"/>
        <v/>
      </c>
    </row>
    <row r="272" spans="1:14" ht="25.5" x14ac:dyDescent="0.2">
      <c r="A272" s="8"/>
      <c r="B272" s="44" t="s">
        <v>252</v>
      </c>
      <c r="C272" s="41">
        <v>0</v>
      </c>
      <c r="D272" s="9">
        <v>0</v>
      </c>
      <c r="E272" s="9">
        <v>0</v>
      </c>
      <c r="F272" s="9">
        <v>1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>
        <f t="shared" si="62"/>
        <v>5.6497175141242938E-3</v>
      </c>
      <c r="K272" s="10" t="str">
        <f t="shared" si="65"/>
        <v xml:space="preserve"> </v>
      </c>
      <c r="L272" s="10">
        <f t="shared" si="66"/>
        <v>1</v>
      </c>
      <c r="M272" s="10" t="str">
        <f t="shared" si="63"/>
        <v/>
      </c>
      <c r="N272" s="20" t="str">
        <f t="shared" si="64"/>
        <v/>
      </c>
    </row>
    <row r="273" spans="1:14" x14ac:dyDescent="0.2">
      <c r="A273" s="8"/>
      <c r="B273" s="44" t="s">
        <v>253</v>
      </c>
      <c r="C273" s="41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0" t="str">
        <f t="shared" si="64"/>
        <v/>
      </c>
    </row>
    <row r="274" spans="1:14" x14ac:dyDescent="0.2">
      <c r="A274" s="8"/>
      <c r="B274" s="44" t="s">
        <v>254</v>
      </c>
      <c r="C274" s="41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0" t="str">
        <f t="shared" si="64"/>
        <v/>
      </c>
    </row>
    <row r="275" spans="1:14" x14ac:dyDescent="0.2">
      <c r="A275" s="8"/>
      <c r="B275" s="44" t="s">
        <v>255</v>
      </c>
      <c r="C275" s="41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0" t="str">
        <f t="shared" si="64"/>
        <v/>
      </c>
    </row>
    <row r="276" spans="1:14" ht="25.5" x14ac:dyDescent="0.2">
      <c r="A276" s="8"/>
      <c r="B276" s="44" t="s">
        <v>256</v>
      </c>
      <c r="C276" s="41">
        <v>0</v>
      </c>
      <c r="D276" s="9">
        <v>0</v>
      </c>
      <c r="E276" s="9">
        <v>2</v>
      </c>
      <c r="F276" s="9">
        <v>0</v>
      </c>
      <c r="G276" s="10" t="str">
        <f t="shared" si="59"/>
        <v/>
      </c>
      <c r="H276" s="10" t="str">
        <f t="shared" si="60"/>
        <v/>
      </c>
      <c r="I276" s="10">
        <f t="shared" si="61"/>
        <v>1.5748031496062992E-2</v>
      </c>
      <c r="J276" s="10" t="str">
        <f t="shared" si="62"/>
        <v/>
      </c>
      <c r="K276" s="10">
        <f t="shared" si="65"/>
        <v>1</v>
      </c>
      <c r="L276" s="10" t="str">
        <f t="shared" si="66"/>
        <v xml:space="preserve"> </v>
      </c>
      <c r="M276" s="10" t="str">
        <f t="shared" si="63"/>
        <v/>
      </c>
      <c r="N276" s="20" t="str">
        <f t="shared" si="64"/>
        <v/>
      </c>
    </row>
    <row r="277" spans="1:14" x14ac:dyDescent="0.2">
      <c r="A277" s="8"/>
      <c r="B277" s="44" t="s">
        <v>257</v>
      </c>
      <c r="C277" s="41">
        <v>1</v>
      </c>
      <c r="D277" s="9">
        <v>2</v>
      </c>
      <c r="E277" s="9">
        <v>0</v>
      </c>
      <c r="F277" s="9">
        <v>0</v>
      </c>
      <c r="G277" s="10">
        <f t="shared" si="59"/>
        <v>1.2658227848101266E-2</v>
      </c>
      <c r="H277" s="10">
        <f t="shared" si="60"/>
        <v>1.7857142857142856E-2</v>
      </c>
      <c r="I277" s="10" t="str">
        <f t="shared" si="61"/>
        <v/>
      </c>
      <c r="J277" s="10" t="str">
        <f t="shared" si="62"/>
        <v/>
      </c>
      <c r="K277" s="10">
        <f t="shared" si="65"/>
        <v>-1</v>
      </c>
      <c r="L277" s="10">
        <f t="shared" si="66"/>
        <v>-1</v>
      </c>
      <c r="M277" s="10">
        <f t="shared" si="63"/>
        <v>-1.2658227848101266E-2</v>
      </c>
      <c r="N277" s="20">
        <f t="shared" si="64"/>
        <v>-1.7857142857142856E-2</v>
      </c>
    </row>
    <row r="278" spans="1:14" x14ac:dyDescent="0.2">
      <c r="A278" s="8"/>
      <c r="B278" s="44" t="s">
        <v>258</v>
      </c>
      <c r="C278" s="41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0" t="str">
        <f t="shared" si="64"/>
        <v/>
      </c>
    </row>
    <row r="279" spans="1:14" x14ac:dyDescent="0.2">
      <c r="A279" s="8"/>
      <c r="B279" s="44" t="s">
        <v>259</v>
      </c>
      <c r="C279" s="41">
        <v>0</v>
      </c>
      <c r="D279" s="9">
        <v>0</v>
      </c>
      <c r="E279" s="9">
        <v>0</v>
      </c>
      <c r="F279" s="9">
        <v>2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>
        <f t="shared" si="62"/>
        <v>1.1299435028248588E-2</v>
      </c>
      <c r="K279" s="10" t="str">
        <f t="shared" si="65"/>
        <v xml:space="preserve"> </v>
      </c>
      <c r="L279" s="10">
        <f t="shared" si="66"/>
        <v>1</v>
      </c>
      <c r="M279" s="10" t="str">
        <f t="shared" si="63"/>
        <v/>
      </c>
      <c r="N279" s="20" t="str">
        <f t="shared" si="64"/>
        <v/>
      </c>
    </row>
    <row r="280" spans="1:14" x14ac:dyDescent="0.2">
      <c r="A280" s="8"/>
      <c r="B280" s="44" t="s">
        <v>260</v>
      </c>
      <c r="C280" s="41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0" t="str">
        <f t="shared" si="64"/>
        <v/>
      </c>
    </row>
    <row r="281" spans="1:14" x14ac:dyDescent="0.2">
      <c r="A281" s="8"/>
      <c r="B281" s="44" t="s">
        <v>261</v>
      </c>
      <c r="C281" s="41">
        <v>0</v>
      </c>
      <c r="D281" s="9">
        <v>0</v>
      </c>
      <c r="E281" s="9">
        <v>1</v>
      </c>
      <c r="F281" s="9">
        <v>0</v>
      </c>
      <c r="G281" s="10" t="str">
        <f t="shared" si="59"/>
        <v/>
      </c>
      <c r="H281" s="10" t="str">
        <f t="shared" si="60"/>
        <v/>
      </c>
      <c r="I281" s="10">
        <f t="shared" si="61"/>
        <v>7.874015748031496E-3</v>
      </c>
      <c r="J281" s="10" t="str">
        <f t="shared" si="62"/>
        <v/>
      </c>
      <c r="K281" s="10">
        <f t="shared" si="65"/>
        <v>1</v>
      </c>
      <c r="L281" s="10" t="str">
        <f t="shared" si="66"/>
        <v xml:space="preserve"> </v>
      </c>
      <c r="M281" s="10" t="str">
        <f t="shared" si="63"/>
        <v/>
      </c>
      <c r="N281" s="20" t="str">
        <f t="shared" si="64"/>
        <v/>
      </c>
    </row>
    <row r="282" spans="1:14" x14ac:dyDescent="0.2">
      <c r="A282" s="8"/>
      <c r="B282" s="44" t="s">
        <v>262</v>
      </c>
      <c r="C282" s="41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0" t="str">
        <f t="shared" si="64"/>
        <v/>
      </c>
    </row>
    <row r="283" spans="1:14" x14ac:dyDescent="0.2">
      <c r="A283" s="8"/>
      <c r="B283" s="44" t="s">
        <v>263</v>
      </c>
      <c r="C283" s="41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0" t="str">
        <f t="shared" si="64"/>
        <v/>
      </c>
    </row>
    <row r="284" spans="1:14" x14ac:dyDescent="0.2">
      <c r="A284" s="8"/>
      <c r="B284" s="44" t="s">
        <v>264</v>
      </c>
      <c r="C284" s="41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0" t="str">
        <f t="shared" ref="N284:N315" si="72">+IF(OR(AND(H284=""),(L284="")),"",H284*L284)</f>
        <v/>
      </c>
    </row>
    <row r="285" spans="1:14" ht="24" customHeight="1" x14ac:dyDescent="0.2">
      <c r="A285" s="8"/>
      <c r="B285" s="44" t="s">
        <v>265</v>
      </c>
      <c r="C285" s="41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0" t="str">
        <f t="shared" si="72"/>
        <v/>
      </c>
    </row>
    <row r="286" spans="1:14" x14ac:dyDescent="0.2">
      <c r="A286" s="8"/>
      <c r="B286" s="44" t="s">
        <v>266</v>
      </c>
      <c r="C286" s="41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0" t="str">
        <f t="shared" si="72"/>
        <v/>
      </c>
    </row>
    <row r="287" spans="1:14" x14ac:dyDescent="0.2">
      <c r="A287" s="8"/>
      <c r="B287" s="44" t="s">
        <v>267</v>
      </c>
      <c r="C287" s="41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0" t="str">
        <f t="shared" si="72"/>
        <v/>
      </c>
    </row>
    <row r="288" spans="1:14" x14ac:dyDescent="0.2">
      <c r="A288" s="8"/>
      <c r="B288" s="44" t="s">
        <v>268</v>
      </c>
      <c r="C288" s="41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0" t="str">
        <f t="shared" si="72"/>
        <v/>
      </c>
    </row>
    <row r="289" spans="1:14" x14ac:dyDescent="0.2">
      <c r="A289" s="8"/>
      <c r="B289" s="44" t="s">
        <v>269</v>
      </c>
      <c r="C289" s="41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0" t="str">
        <f t="shared" si="72"/>
        <v/>
      </c>
    </row>
    <row r="290" spans="1:14" x14ac:dyDescent="0.2">
      <c r="A290" s="8"/>
      <c r="B290" s="44" t="s">
        <v>270</v>
      </c>
      <c r="C290" s="41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0" t="str">
        <f t="shared" si="72"/>
        <v/>
      </c>
    </row>
    <row r="291" spans="1:14" x14ac:dyDescent="0.2">
      <c r="A291" s="8"/>
      <c r="B291" s="44" t="s">
        <v>271</v>
      </c>
      <c r="C291" s="41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0" t="str">
        <f t="shared" si="72"/>
        <v/>
      </c>
    </row>
    <row r="292" spans="1:14" x14ac:dyDescent="0.2">
      <c r="A292" s="8"/>
      <c r="B292" s="44" t="s">
        <v>272</v>
      </c>
      <c r="C292" s="41">
        <v>3</v>
      </c>
      <c r="D292" s="9">
        <v>3</v>
      </c>
      <c r="E292" s="9">
        <v>1</v>
      </c>
      <c r="F292" s="9">
        <v>6</v>
      </c>
      <c r="G292" s="10">
        <f t="shared" si="67"/>
        <v>3.7974683544303799E-2</v>
      </c>
      <c r="H292" s="10">
        <f t="shared" si="68"/>
        <v>2.6785714285714284E-2</v>
      </c>
      <c r="I292" s="10">
        <f t="shared" si="69"/>
        <v>7.874015748031496E-3</v>
      </c>
      <c r="J292" s="10">
        <f t="shared" si="70"/>
        <v>3.3898305084745763E-2</v>
      </c>
      <c r="K292" s="10">
        <f t="shared" si="73"/>
        <v>-0.66666666666666663</v>
      </c>
      <c r="L292" s="10">
        <f t="shared" si="74"/>
        <v>1</v>
      </c>
      <c r="M292" s="10">
        <f t="shared" si="71"/>
        <v>-2.5316455696202531E-2</v>
      </c>
      <c r="N292" s="20">
        <f t="shared" si="72"/>
        <v>2.6785714285714284E-2</v>
      </c>
    </row>
    <row r="293" spans="1:14" ht="25.5" x14ac:dyDescent="0.2">
      <c r="A293" s="8"/>
      <c r="B293" s="44" t="s">
        <v>273</v>
      </c>
      <c r="C293" s="41">
        <v>5</v>
      </c>
      <c r="D293" s="9">
        <v>5</v>
      </c>
      <c r="E293" s="9">
        <v>4</v>
      </c>
      <c r="F293" s="9">
        <v>6</v>
      </c>
      <c r="G293" s="10">
        <f t="shared" si="67"/>
        <v>6.3291139240506333E-2</v>
      </c>
      <c r="H293" s="10">
        <f t="shared" si="68"/>
        <v>4.4642857142857144E-2</v>
      </c>
      <c r="I293" s="10">
        <f t="shared" si="69"/>
        <v>3.1496062992125984E-2</v>
      </c>
      <c r="J293" s="10">
        <f t="shared" si="70"/>
        <v>3.3898305084745763E-2</v>
      </c>
      <c r="K293" s="10">
        <f t="shared" si="73"/>
        <v>-0.2</v>
      </c>
      <c r="L293" s="10">
        <f t="shared" si="74"/>
        <v>0.2</v>
      </c>
      <c r="M293" s="10">
        <f t="shared" si="71"/>
        <v>-1.2658227848101267E-2</v>
      </c>
      <c r="N293" s="20">
        <f t="shared" si="72"/>
        <v>8.9285714285714298E-3</v>
      </c>
    </row>
    <row r="294" spans="1:14" x14ac:dyDescent="0.2">
      <c r="A294" s="8"/>
      <c r="B294" s="44" t="s">
        <v>274</v>
      </c>
      <c r="C294" s="41">
        <v>0</v>
      </c>
      <c r="D294" s="9">
        <v>1</v>
      </c>
      <c r="E294" s="9">
        <v>2</v>
      </c>
      <c r="F294" s="9">
        <v>0</v>
      </c>
      <c r="G294" s="10" t="str">
        <f t="shared" si="67"/>
        <v/>
      </c>
      <c r="H294" s="10">
        <f t="shared" si="68"/>
        <v>8.9285714285714281E-3</v>
      </c>
      <c r="I294" s="10">
        <f t="shared" si="69"/>
        <v>1.5748031496062992E-2</v>
      </c>
      <c r="J294" s="10" t="str">
        <f t="shared" si="70"/>
        <v/>
      </c>
      <c r="K294" s="10">
        <f t="shared" si="73"/>
        <v>1</v>
      </c>
      <c r="L294" s="10">
        <f t="shared" si="74"/>
        <v>-1</v>
      </c>
      <c r="M294" s="10" t="str">
        <f t="shared" si="71"/>
        <v/>
      </c>
      <c r="N294" s="20">
        <f t="shared" si="72"/>
        <v>-8.9285714285714281E-3</v>
      </c>
    </row>
    <row r="295" spans="1:14" x14ac:dyDescent="0.2">
      <c r="A295" s="8"/>
      <c r="B295" s="44" t="s">
        <v>275</v>
      </c>
      <c r="C295" s="41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20" t="str">
        <f t="shared" si="72"/>
        <v/>
      </c>
    </row>
    <row r="296" spans="1:14" x14ac:dyDescent="0.2">
      <c r="A296" s="8"/>
      <c r="B296" s="44" t="s">
        <v>276</v>
      </c>
      <c r="C296" s="41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0" t="str">
        <f t="shared" si="72"/>
        <v/>
      </c>
    </row>
    <row r="297" spans="1:14" ht="25.5" x14ac:dyDescent="0.2">
      <c r="A297" s="8"/>
      <c r="B297" s="44" t="s">
        <v>277</v>
      </c>
      <c r="C297" s="41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20" t="str">
        <f t="shared" si="72"/>
        <v/>
      </c>
    </row>
    <row r="298" spans="1:14" x14ac:dyDescent="0.2">
      <c r="A298" s="8"/>
      <c r="B298" s="44" t="s">
        <v>278</v>
      </c>
      <c r="C298" s="41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0" t="str">
        <f t="shared" si="72"/>
        <v/>
      </c>
    </row>
    <row r="299" spans="1:14" x14ac:dyDescent="0.2">
      <c r="A299" s="8"/>
      <c r="B299" s="44" t="s">
        <v>279</v>
      </c>
      <c r="C299" s="41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20" t="str">
        <f t="shared" si="72"/>
        <v/>
      </c>
    </row>
    <row r="300" spans="1:14" x14ac:dyDescent="0.2">
      <c r="A300" s="8"/>
      <c r="B300" s="44" t="s">
        <v>280</v>
      </c>
      <c r="C300" s="41">
        <v>0</v>
      </c>
      <c r="D300" s="9">
        <v>1</v>
      </c>
      <c r="E300" s="9">
        <v>0</v>
      </c>
      <c r="F300" s="9">
        <v>0</v>
      </c>
      <c r="G300" s="10" t="str">
        <f t="shared" si="67"/>
        <v/>
      </c>
      <c r="H300" s="10">
        <f t="shared" si="68"/>
        <v>8.9285714285714281E-3</v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>
        <f t="shared" si="74"/>
        <v>-1</v>
      </c>
      <c r="M300" s="10" t="str">
        <f t="shared" si="71"/>
        <v/>
      </c>
      <c r="N300" s="20">
        <f t="shared" si="72"/>
        <v>-8.9285714285714281E-3</v>
      </c>
    </row>
    <row r="301" spans="1:14" x14ac:dyDescent="0.2">
      <c r="A301" s="8"/>
      <c r="B301" s="44" t="s">
        <v>281</v>
      </c>
      <c r="C301" s="41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0" t="str">
        <f t="shared" si="72"/>
        <v/>
      </c>
    </row>
    <row r="302" spans="1:14" x14ac:dyDescent="0.2">
      <c r="A302" s="8"/>
      <c r="B302" s="44" t="s">
        <v>282</v>
      </c>
      <c r="C302" s="41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0" t="str">
        <f t="shared" si="72"/>
        <v/>
      </c>
    </row>
    <row r="303" spans="1:14" x14ac:dyDescent="0.2">
      <c r="A303" s="8" t="s">
        <v>76</v>
      </c>
      <c r="B303" s="44" t="s">
        <v>283</v>
      </c>
      <c r="C303" s="41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0" t="str">
        <f t="shared" si="72"/>
        <v/>
      </c>
    </row>
    <row r="304" spans="1:14" x14ac:dyDescent="0.2">
      <c r="A304" s="8"/>
      <c r="B304" s="44" t="s">
        <v>284</v>
      </c>
      <c r="C304" s="41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20" t="str">
        <f t="shared" si="72"/>
        <v/>
      </c>
    </row>
    <row r="305" spans="1:14" x14ac:dyDescent="0.2">
      <c r="A305" s="8"/>
      <c r="B305" s="44" t="s">
        <v>285</v>
      </c>
      <c r="C305" s="41">
        <v>0</v>
      </c>
      <c r="D305" s="9">
        <v>0</v>
      </c>
      <c r="E305" s="9">
        <v>2</v>
      </c>
      <c r="F305" s="9">
        <v>0</v>
      </c>
      <c r="G305" s="10" t="str">
        <f t="shared" si="67"/>
        <v/>
      </c>
      <c r="H305" s="10" t="str">
        <f t="shared" si="68"/>
        <v/>
      </c>
      <c r="I305" s="10">
        <f t="shared" si="69"/>
        <v>1.5748031496062992E-2</v>
      </c>
      <c r="J305" s="10" t="str">
        <f t="shared" si="70"/>
        <v/>
      </c>
      <c r="K305" s="10">
        <f t="shared" si="73"/>
        <v>1</v>
      </c>
      <c r="L305" s="10" t="str">
        <f t="shared" si="74"/>
        <v xml:space="preserve"> </v>
      </c>
      <c r="M305" s="10" t="str">
        <f t="shared" si="71"/>
        <v/>
      </c>
      <c r="N305" s="20" t="str">
        <f t="shared" si="72"/>
        <v/>
      </c>
    </row>
    <row r="306" spans="1:14" x14ac:dyDescent="0.2">
      <c r="A306" s="8"/>
      <c r="B306" s="44" t="s">
        <v>286</v>
      </c>
      <c r="C306" s="41">
        <v>0</v>
      </c>
      <c r="D306" s="9">
        <v>0</v>
      </c>
      <c r="E306" s="9">
        <v>1</v>
      </c>
      <c r="F306" s="9">
        <v>2</v>
      </c>
      <c r="G306" s="10" t="str">
        <f t="shared" si="67"/>
        <v/>
      </c>
      <c r="H306" s="10" t="str">
        <f t="shared" si="68"/>
        <v/>
      </c>
      <c r="I306" s="10">
        <f t="shared" si="69"/>
        <v>7.874015748031496E-3</v>
      </c>
      <c r="J306" s="10">
        <f t="shared" si="70"/>
        <v>1.1299435028248588E-2</v>
      </c>
      <c r="K306" s="10">
        <f t="shared" si="73"/>
        <v>1</v>
      </c>
      <c r="L306" s="10">
        <f t="shared" si="74"/>
        <v>1</v>
      </c>
      <c r="M306" s="10" t="str">
        <f t="shared" si="71"/>
        <v/>
      </c>
      <c r="N306" s="20" t="str">
        <f t="shared" si="72"/>
        <v/>
      </c>
    </row>
    <row r="307" spans="1:14" x14ac:dyDescent="0.2">
      <c r="A307" s="8"/>
      <c r="B307" s="44" t="s">
        <v>287</v>
      </c>
      <c r="C307" s="41">
        <v>0</v>
      </c>
      <c r="D307" s="9">
        <v>0</v>
      </c>
      <c r="E307" s="9">
        <v>0</v>
      </c>
      <c r="F307" s="9">
        <v>0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 t="str">
        <f t="shared" si="74"/>
        <v xml:space="preserve"> </v>
      </c>
      <c r="M307" s="10" t="str">
        <f t="shared" si="71"/>
        <v/>
      </c>
      <c r="N307" s="20" t="str">
        <f t="shared" si="72"/>
        <v/>
      </c>
    </row>
    <row r="308" spans="1:14" x14ac:dyDescent="0.2">
      <c r="A308" s="8"/>
      <c r="B308" s="44" t="s">
        <v>288</v>
      </c>
      <c r="C308" s="41">
        <v>0</v>
      </c>
      <c r="D308" s="9">
        <v>0</v>
      </c>
      <c r="E308" s="9">
        <v>6</v>
      </c>
      <c r="F308" s="9">
        <v>4</v>
      </c>
      <c r="G308" s="10" t="str">
        <f t="shared" si="67"/>
        <v/>
      </c>
      <c r="H308" s="10" t="str">
        <f t="shared" si="68"/>
        <v/>
      </c>
      <c r="I308" s="10">
        <f t="shared" si="69"/>
        <v>4.7244094488188976E-2</v>
      </c>
      <c r="J308" s="10">
        <f t="shared" si="70"/>
        <v>2.2598870056497175E-2</v>
      </c>
      <c r="K308" s="10">
        <f t="shared" si="73"/>
        <v>1</v>
      </c>
      <c r="L308" s="10">
        <f t="shared" si="74"/>
        <v>1</v>
      </c>
      <c r="M308" s="10" t="str">
        <f t="shared" si="71"/>
        <v/>
      </c>
      <c r="N308" s="20" t="str">
        <f t="shared" si="72"/>
        <v/>
      </c>
    </row>
    <row r="309" spans="1:14" x14ac:dyDescent="0.2">
      <c r="A309" s="8"/>
      <c r="B309" s="44" t="s">
        <v>289</v>
      </c>
      <c r="C309" s="41">
        <v>1</v>
      </c>
      <c r="D309" s="9">
        <v>1</v>
      </c>
      <c r="E309" s="9">
        <v>1</v>
      </c>
      <c r="F309" s="9">
        <v>2</v>
      </c>
      <c r="G309" s="10">
        <f t="shared" si="67"/>
        <v>1.2658227848101266E-2</v>
      </c>
      <c r="H309" s="10">
        <f t="shared" si="68"/>
        <v>8.9285714285714281E-3</v>
      </c>
      <c r="I309" s="10">
        <f t="shared" si="69"/>
        <v>7.874015748031496E-3</v>
      </c>
      <c r="J309" s="10">
        <f t="shared" si="70"/>
        <v>1.1299435028248588E-2</v>
      </c>
      <c r="K309" s="10">
        <f t="shared" si="73"/>
        <v>0</v>
      </c>
      <c r="L309" s="10">
        <f t="shared" si="74"/>
        <v>1</v>
      </c>
      <c r="M309" s="10">
        <f t="shared" si="71"/>
        <v>0</v>
      </c>
      <c r="N309" s="20">
        <f t="shared" si="72"/>
        <v>8.9285714285714281E-3</v>
      </c>
    </row>
    <row r="310" spans="1:14" x14ac:dyDescent="0.2">
      <c r="A310" s="8"/>
      <c r="B310" s="44" t="s">
        <v>290</v>
      </c>
      <c r="C310" s="41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20" t="str">
        <f t="shared" si="72"/>
        <v/>
      </c>
    </row>
    <row r="311" spans="1:14" ht="25.5" x14ac:dyDescent="0.2">
      <c r="A311" s="8"/>
      <c r="B311" s="44" t="s">
        <v>291</v>
      </c>
      <c r="C311" s="41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20" t="str">
        <f t="shared" si="72"/>
        <v/>
      </c>
    </row>
    <row r="312" spans="1:14" x14ac:dyDescent="0.2">
      <c r="A312" s="8"/>
      <c r="B312" s="44" t="s">
        <v>292</v>
      </c>
      <c r="C312" s="41">
        <v>1</v>
      </c>
      <c r="D312" s="9">
        <v>0</v>
      </c>
      <c r="E312" s="9">
        <v>1</v>
      </c>
      <c r="F312" s="9">
        <v>2</v>
      </c>
      <c r="G312" s="10">
        <f t="shared" si="67"/>
        <v>1.2658227848101266E-2</v>
      </c>
      <c r="H312" s="10" t="str">
        <f t="shared" si="68"/>
        <v/>
      </c>
      <c r="I312" s="10">
        <f t="shared" si="69"/>
        <v>7.874015748031496E-3</v>
      </c>
      <c r="J312" s="10">
        <f t="shared" si="70"/>
        <v>1.1299435028248588E-2</v>
      </c>
      <c r="K312" s="10">
        <f t="shared" si="73"/>
        <v>0</v>
      </c>
      <c r="L312" s="10">
        <f t="shared" si="74"/>
        <v>1</v>
      </c>
      <c r="M312" s="10">
        <f t="shared" si="71"/>
        <v>0</v>
      </c>
      <c r="N312" s="20" t="str">
        <f t="shared" si="72"/>
        <v/>
      </c>
    </row>
    <row r="313" spans="1:14" x14ac:dyDescent="0.2">
      <c r="A313" s="8"/>
      <c r="B313" s="44" t="s">
        <v>293</v>
      </c>
      <c r="C313" s="41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0" t="str">
        <f t="shared" si="72"/>
        <v/>
      </c>
    </row>
    <row r="314" spans="1:14" x14ac:dyDescent="0.2">
      <c r="A314" s="8"/>
      <c r="B314" s="44" t="s">
        <v>294</v>
      </c>
      <c r="C314" s="41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0" t="str">
        <f t="shared" si="72"/>
        <v/>
      </c>
    </row>
    <row r="315" spans="1:14" x14ac:dyDescent="0.2">
      <c r="A315" s="8"/>
      <c r="B315" s="44" t="s">
        <v>295</v>
      </c>
      <c r="C315" s="41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0" t="str">
        <f t="shared" si="72"/>
        <v/>
      </c>
    </row>
    <row r="316" spans="1:14" x14ac:dyDescent="0.2">
      <c r="A316" s="8"/>
      <c r="B316" s="44" t="s">
        <v>296</v>
      </c>
      <c r="C316" s="41">
        <v>0</v>
      </c>
      <c r="D316" s="9">
        <v>0</v>
      </c>
      <c r="E316" s="9">
        <v>1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>
        <f t="shared" ref="I316:I347" si="77">+IF(E316=0,"",E316/E$188)</f>
        <v>7.874015748031496E-3</v>
      </c>
      <c r="J316" s="10" t="str">
        <f t="shared" ref="J316:J347" si="78">+IF(F316=0,"",F316/F$188)</f>
        <v/>
      </c>
      <c r="K316" s="10">
        <f t="shared" si="73"/>
        <v>1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20" t="str">
        <f t="shared" ref="N316:N347" si="80">+IF(OR(AND(H316=""),(L316="")),"",H316*L316)</f>
        <v/>
      </c>
    </row>
    <row r="317" spans="1:14" x14ac:dyDescent="0.2">
      <c r="A317" s="8"/>
      <c r="B317" s="44" t="s">
        <v>297</v>
      </c>
      <c r="C317" s="41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0" t="str">
        <f t="shared" si="80"/>
        <v/>
      </c>
    </row>
    <row r="318" spans="1:14" x14ac:dyDescent="0.2">
      <c r="A318" s="8"/>
      <c r="B318" s="44" t="s">
        <v>298</v>
      </c>
      <c r="C318" s="41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20" t="str">
        <f t="shared" si="80"/>
        <v/>
      </c>
    </row>
    <row r="319" spans="1:14" x14ac:dyDescent="0.2">
      <c r="A319" s="8" t="s">
        <v>76</v>
      </c>
      <c r="B319" s="44" t="s">
        <v>299</v>
      </c>
      <c r="C319" s="41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0" t="str">
        <f t="shared" si="80"/>
        <v/>
      </c>
    </row>
    <row r="320" spans="1:14" x14ac:dyDescent="0.2">
      <c r="A320" s="8"/>
      <c r="B320" s="44" t="s">
        <v>300</v>
      </c>
      <c r="C320" s="41">
        <v>0</v>
      </c>
      <c r="D320" s="9">
        <v>0</v>
      </c>
      <c r="E320" s="9">
        <v>0</v>
      </c>
      <c r="F320" s="9">
        <v>3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>
        <f t="shared" si="78"/>
        <v>1.6949152542372881E-2</v>
      </c>
      <c r="K320" s="10" t="str">
        <f t="shared" si="81"/>
        <v xml:space="preserve"> </v>
      </c>
      <c r="L320" s="10">
        <f t="shared" si="82"/>
        <v>1</v>
      </c>
      <c r="M320" s="10" t="str">
        <f t="shared" si="79"/>
        <v/>
      </c>
      <c r="N320" s="20" t="str">
        <f t="shared" si="80"/>
        <v/>
      </c>
    </row>
    <row r="321" spans="1:14" ht="25.5" x14ac:dyDescent="0.2">
      <c r="A321" s="8"/>
      <c r="B321" s="44" t="s">
        <v>301</v>
      </c>
      <c r="C321" s="41">
        <v>2</v>
      </c>
      <c r="D321" s="9">
        <v>3</v>
      </c>
      <c r="E321" s="9">
        <v>1</v>
      </c>
      <c r="F321" s="9">
        <v>1</v>
      </c>
      <c r="G321" s="10">
        <f t="shared" si="75"/>
        <v>2.5316455696202531E-2</v>
      </c>
      <c r="H321" s="10">
        <f t="shared" si="76"/>
        <v>2.6785714285714284E-2</v>
      </c>
      <c r="I321" s="10">
        <f t="shared" si="77"/>
        <v>7.874015748031496E-3</v>
      </c>
      <c r="J321" s="10">
        <f t="shared" si="78"/>
        <v>5.6497175141242938E-3</v>
      </c>
      <c r="K321" s="10">
        <f t="shared" si="81"/>
        <v>-0.5</v>
      </c>
      <c r="L321" s="10">
        <f t="shared" si="82"/>
        <v>-0.66666666666666663</v>
      </c>
      <c r="M321" s="10">
        <f t="shared" si="79"/>
        <v>-1.2658227848101266E-2</v>
      </c>
      <c r="N321" s="20">
        <f t="shared" si="80"/>
        <v>-1.7857142857142856E-2</v>
      </c>
    </row>
    <row r="322" spans="1:14" x14ac:dyDescent="0.2">
      <c r="A322" s="8"/>
      <c r="B322" s="44" t="s">
        <v>302</v>
      </c>
      <c r="C322" s="41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20" t="str">
        <f t="shared" si="80"/>
        <v/>
      </c>
    </row>
    <row r="323" spans="1:14" ht="25.5" x14ac:dyDescent="0.2">
      <c r="A323" s="8"/>
      <c r="B323" s="44" t="s">
        <v>303</v>
      </c>
      <c r="C323" s="41">
        <v>0</v>
      </c>
      <c r="D323" s="9">
        <v>0</v>
      </c>
      <c r="E323" s="9">
        <v>0</v>
      </c>
      <c r="F323" s="9">
        <v>1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>
        <f t="shared" si="78"/>
        <v>5.6497175141242938E-3</v>
      </c>
      <c r="K323" s="10" t="str">
        <f t="shared" si="81"/>
        <v xml:space="preserve"> </v>
      </c>
      <c r="L323" s="10">
        <f t="shared" si="82"/>
        <v>1</v>
      </c>
      <c r="M323" s="10" t="str">
        <f t="shared" si="79"/>
        <v/>
      </c>
      <c r="N323" s="20" t="str">
        <f t="shared" si="80"/>
        <v/>
      </c>
    </row>
    <row r="324" spans="1:14" x14ac:dyDescent="0.2">
      <c r="A324" s="8"/>
      <c r="B324" s="44" t="s">
        <v>304</v>
      </c>
      <c r="C324" s="41">
        <v>0</v>
      </c>
      <c r="D324" s="9">
        <v>0</v>
      </c>
      <c r="E324" s="9">
        <v>0</v>
      </c>
      <c r="F324" s="9">
        <v>0</v>
      </c>
      <c r="G324" s="10" t="str">
        <f t="shared" si="75"/>
        <v/>
      </c>
      <c r="H324" s="10" t="str">
        <f t="shared" si="76"/>
        <v/>
      </c>
      <c r="I324" s="10" t="str">
        <f t="shared" si="77"/>
        <v/>
      </c>
      <c r="J324" s="10" t="str">
        <f t="shared" si="78"/>
        <v/>
      </c>
      <c r="K324" s="10" t="str">
        <f t="shared" si="81"/>
        <v xml:space="preserve"> </v>
      </c>
      <c r="L324" s="10" t="str">
        <f t="shared" si="82"/>
        <v xml:space="preserve"> </v>
      </c>
      <c r="M324" s="10" t="str">
        <f t="shared" si="79"/>
        <v/>
      </c>
      <c r="N324" s="20" t="str">
        <f t="shared" si="80"/>
        <v/>
      </c>
    </row>
    <row r="325" spans="1:14" x14ac:dyDescent="0.2">
      <c r="A325" s="8"/>
      <c r="B325" s="44" t="s">
        <v>305</v>
      </c>
      <c r="C325" s="41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0" t="str">
        <f t="shared" si="80"/>
        <v/>
      </c>
    </row>
    <row r="326" spans="1:14" x14ac:dyDescent="0.2">
      <c r="A326" s="8"/>
      <c r="B326" s="44" t="s">
        <v>306</v>
      </c>
      <c r="C326" s="41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0" t="str">
        <f t="shared" si="80"/>
        <v/>
      </c>
    </row>
    <row r="327" spans="1:14" x14ac:dyDescent="0.2">
      <c r="A327" s="8"/>
      <c r="B327" s="44" t="s">
        <v>307</v>
      </c>
      <c r="C327" s="41">
        <v>0</v>
      </c>
      <c r="D327" s="9">
        <v>0</v>
      </c>
      <c r="E327" s="9">
        <v>0</v>
      </c>
      <c r="F327" s="9">
        <v>1</v>
      </c>
      <c r="G327" s="10" t="str">
        <f t="shared" si="75"/>
        <v/>
      </c>
      <c r="H327" s="10" t="str">
        <f t="shared" si="76"/>
        <v/>
      </c>
      <c r="I327" s="10" t="str">
        <f t="shared" si="77"/>
        <v/>
      </c>
      <c r="J327" s="10">
        <f t="shared" si="78"/>
        <v>5.6497175141242938E-3</v>
      </c>
      <c r="K327" s="10" t="str">
        <f t="shared" si="81"/>
        <v xml:space="preserve"> </v>
      </c>
      <c r="L327" s="10">
        <f t="shared" si="82"/>
        <v>1</v>
      </c>
      <c r="M327" s="10" t="str">
        <f t="shared" si="79"/>
        <v/>
      </c>
      <c r="N327" s="20" t="str">
        <f t="shared" si="80"/>
        <v/>
      </c>
    </row>
    <row r="328" spans="1:14" x14ac:dyDescent="0.2">
      <c r="A328" s="8"/>
      <c r="B328" s="44" t="s">
        <v>308</v>
      </c>
      <c r="C328" s="41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0" t="str">
        <f t="shared" si="80"/>
        <v/>
      </c>
    </row>
    <row r="329" spans="1:14" x14ac:dyDescent="0.2">
      <c r="A329" s="8"/>
      <c r="B329" s="44" t="s">
        <v>309</v>
      </c>
      <c r="C329" s="41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0" t="str">
        <f t="shared" si="80"/>
        <v/>
      </c>
    </row>
    <row r="330" spans="1:14" x14ac:dyDescent="0.2">
      <c r="A330" s="8"/>
      <c r="B330" s="44" t="s">
        <v>310</v>
      </c>
      <c r="C330" s="41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0" t="str">
        <f t="shared" si="80"/>
        <v/>
      </c>
    </row>
    <row r="331" spans="1:14" ht="25.5" x14ac:dyDescent="0.2">
      <c r="A331" s="8"/>
      <c r="B331" s="44" t="s">
        <v>311</v>
      </c>
      <c r="C331" s="41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0" t="str">
        <f t="shared" si="80"/>
        <v/>
      </c>
    </row>
    <row r="332" spans="1:14" x14ac:dyDescent="0.2">
      <c r="A332" s="8"/>
      <c r="B332" s="44" t="s">
        <v>312</v>
      </c>
      <c r="C332" s="41">
        <v>0</v>
      </c>
      <c r="D332" s="9">
        <v>1</v>
      </c>
      <c r="E332" s="9">
        <v>0</v>
      </c>
      <c r="F332" s="9">
        <v>0</v>
      </c>
      <c r="G332" s="10" t="str">
        <f t="shared" si="75"/>
        <v/>
      </c>
      <c r="H332" s="10">
        <f t="shared" si="76"/>
        <v>8.9285714285714281E-3</v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>
        <f t="shared" si="82"/>
        <v>-1</v>
      </c>
      <c r="M332" s="10" t="str">
        <f t="shared" si="79"/>
        <v/>
      </c>
      <c r="N332" s="20">
        <f t="shared" si="80"/>
        <v>-8.9285714285714281E-3</v>
      </c>
    </row>
    <row r="333" spans="1:14" x14ac:dyDescent="0.2">
      <c r="A333" s="8"/>
      <c r="B333" s="44" t="s">
        <v>313</v>
      </c>
      <c r="C333" s="41">
        <v>0</v>
      </c>
      <c r="D333" s="9">
        <v>0</v>
      </c>
      <c r="E333" s="9">
        <v>0</v>
      </c>
      <c r="F333" s="9">
        <v>1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>
        <f t="shared" si="78"/>
        <v>5.6497175141242938E-3</v>
      </c>
      <c r="K333" s="10" t="str">
        <f t="shared" si="81"/>
        <v xml:space="preserve"> </v>
      </c>
      <c r="L333" s="10">
        <f t="shared" si="82"/>
        <v>1</v>
      </c>
      <c r="M333" s="10" t="str">
        <f t="shared" si="79"/>
        <v/>
      </c>
      <c r="N333" s="20" t="str">
        <f t="shared" si="80"/>
        <v/>
      </c>
    </row>
    <row r="334" spans="1:14" ht="25.5" x14ac:dyDescent="0.2">
      <c r="A334" s="8"/>
      <c r="B334" s="44" t="s">
        <v>314</v>
      </c>
      <c r="C334" s="41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20" t="str">
        <f t="shared" si="80"/>
        <v/>
      </c>
    </row>
    <row r="335" spans="1:14" x14ac:dyDescent="0.2">
      <c r="A335" s="8"/>
      <c r="B335" s="44" t="s">
        <v>315</v>
      </c>
      <c r="C335" s="41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0" t="str">
        <f t="shared" si="80"/>
        <v/>
      </c>
    </row>
    <row r="336" spans="1:14" x14ac:dyDescent="0.2">
      <c r="A336" s="8"/>
      <c r="B336" s="44" t="s">
        <v>316</v>
      </c>
      <c r="C336" s="41">
        <v>0</v>
      </c>
      <c r="D336" s="9">
        <v>1</v>
      </c>
      <c r="E336" s="9">
        <v>0</v>
      </c>
      <c r="F336" s="9">
        <v>2</v>
      </c>
      <c r="G336" s="10" t="str">
        <f t="shared" si="75"/>
        <v/>
      </c>
      <c r="H336" s="10">
        <f t="shared" si="76"/>
        <v>8.9285714285714281E-3</v>
      </c>
      <c r="I336" s="10" t="str">
        <f t="shared" si="77"/>
        <v/>
      </c>
      <c r="J336" s="10">
        <f t="shared" si="78"/>
        <v>1.1299435028248588E-2</v>
      </c>
      <c r="K336" s="10" t="str">
        <f t="shared" si="81"/>
        <v xml:space="preserve"> </v>
      </c>
      <c r="L336" s="10">
        <f t="shared" si="82"/>
        <v>1</v>
      </c>
      <c r="M336" s="10" t="str">
        <f t="shared" si="79"/>
        <v/>
      </c>
      <c r="N336" s="20">
        <f t="shared" si="80"/>
        <v>8.9285714285714281E-3</v>
      </c>
    </row>
    <row r="337" spans="1:14" x14ac:dyDescent="0.2">
      <c r="A337" s="8"/>
      <c r="B337" s="44" t="s">
        <v>317</v>
      </c>
      <c r="C337" s="41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0" t="str">
        <f t="shared" si="80"/>
        <v/>
      </c>
    </row>
    <row r="338" spans="1:14" ht="25.5" x14ac:dyDescent="0.2">
      <c r="A338" s="8"/>
      <c r="B338" s="44" t="s">
        <v>318</v>
      </c>
      <c r="C338" s="41">
        <v>2</v>
      </c>
      <c r="D338" s="9">
        <v>4</v>
      </c>
      <c r="E338" s="9">
        <v>1</v>
      </c>
      <c r="F338" s="9">
        <v>12</v>
      </c>
      <c r="G338" s="10">
        <f t="shared" si="75"/>
        <v>2.5316455696202531E-2</v>
      </c>
      <c r="H338" s="10">
        <f t="shared" si="76"/>
        <v>3.5714285714285712E-2</v>
      </c>
      <c r="I338" s="10">
        <f t="shared" si="77"/>
        <v>7.874015748031496E-3</v>
      </c>
      <c r="J338" s="10">
        <f t="shared" si="78"/>
        <v>6.7796610169491525E-2</v>
      </c>
      <c r="K338" s="10">
        <f t="shared" si="81"/>
        <v>-0.5</v>
      </c>
      <c r="L338" s="10">
        <f t="shared" si="82"/>
        <v>2</v>
      </c>
      <c r="M338" s="10">
        <f t="shared" si="79"/>
        <v>-1.2658227848101266E-2</v>
      </c>
      <c r="N338" s="20">
        <f t="shared" si="80"/>
        <v>7.1428571428571425E-2</v>
      </c>
    </row>
    <row r="339" spans="1:14" ht="23.25" customHeight="1" x14ac:dyDescent="0.2">
      <c r="A339" s="8"/>
      <c r="B339" s="44" t="s">
        <v>319</v>
      </c>
      <c r="C339" s="41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0" t="str">
        <f t="shared" si="80"/>
        <v/>
      </c>
    </row>
    <row r="340" spans="1:14" ht="25.5" x14ac:dyDescent="0.2">
      <c r="A340" s="8"/>
      <c r="B340" s="44" t="s">
        <v>320</v>
      </c>
      <c r="C340" s="41">
        <v>0</v>
      </c>
      <c r="D340" s="9">
        <v>1</v>
      </c>
      <c r="E340" s="9">
        <v>0</v>
      </c>
      <c r="F340" s="9">
        <v>0</v>
      </c>
      <c r="G340" s="10" t="str">
        <f t="shared" si="75"/>
        <v/>
      </c>
      <c r="H340" s="10">
        <f t="shared" si="76"/>
        <v>8.9285714285714281E-3</v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>
        <f t="shared" si="82"/>
        <v>-1</v>
      </c>
      <c r="M340" s="10" t="str">
        <f t="shared" si="79"/>
        <v/>
      </c>
      <c r="N340" s="20">
        <f t="shared" si="80"/>
        <v>-8.9285714285714281E-3</v>
      </c>
    </row>
    <row r="341" spans="1:14" ht="26.25" customHeight="1" x14ac:dyDescent="0.2">
      <c r="A341" s="8"/>
      <c r="B341" s="44" t="s">
        <v>321</v>
      </c>
      <c r="C341" s="41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0" t="str">
        <f t="shared" si="80"/>
        <v/>
      </c>
    </row>
    <row r="342" spans="1:14" ht="25.5" x14ac:dyDescent="0.2">
      <c r="A342" s="8"/>
      <c r="B342" s="44" t="s">
        <v>322</v>
      </c>
      <c r="C342" s="41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20" t="str">
        <f t="shared" si="80"/>
        <v/>
      </c>
    </row>
    <row r="343" spans="1:14" ht="25.5" x14ac:dyDescent="0.2">
      <c r="A343" s="8"/>
      <c r="B343" s="44" t="s">
        <v>323</v>
      </c>
      <c r="C343" s="41">
        <v>0</v>
      </c>
      <c r="D343" s="9">
        <v>0</v>
      </c>
      <c r="E343" s="9">
        <v>1</v>
      </c>
      <c r="F343" s="9">
        <v>1</v>
      </c>
      <c r="G343" s="10" t="str">
        <f t="shared" si="75"/>
        <v/>
      </c>
      <c r="H343" s="10" t="str">
        <f t="shared" si="76"/>
        <v/>
      </c>
      <c r="I343" s="10">
        <f t="shared" si="77"/>
        <v>7.874015748031496E-3</v>
      </c>
      <c r="J343" s="10">
        <f t="shared" si="78"/>
        <v>5.6497175141242938E-3</v>
      </c>
      <c r="K343" s="10">
        <f t="shared" si="81"/>
        <v>1</v>
      </c>
      <c r="L343" s="10">
        <f t="shared" si="82"/>
        <v>1</v>
      </c>
      <c r="M343" s="10" t="str">
        <f t="shared" si="79"/>
        <v/>
      </c>
      <c r="N343" s="20" t="str">
        <f t="shared" si="80"/>
        <v/>
      </c>
    </row>
    <row r="344" spans="1:14" ht="25.5" x14ac:dyDescent="0.2">
      <c r="A344" s="8"/>
      <c r="B344" s="44" t="s">
        <v>324</v>
      </c>
      <c r="C344" s="41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0" t="str">
        <f t="shared" si="80"/>
        <v/>
      </c>
    </row>
    <row r="345" spans="1:14" ht="25.5" x14ac:dyDescent="0.2">
      <c r="A345" s="8"/>
      <c r="B345" s="44" t="s">
        <v>325</v>
      </c>
      <c r="C345" s="41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0" t="str">
        <f t="shared" si="80"/>
        <v/>
      </c>
    </row>
    <row r="346" spans="1:14" x14ac:dyDescent="0.2">
      <c r="A346" s="8"/>
      <c r="B346" s="44" t="s">
        <v>326</v>
      </c>
      <c r="C346" s="41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0" t="str">
        <f t="shared" si="80"/>
        <v/>
      </c>
    </row>
    <row r="347" spans="1:14" ht="25.5" x14ac:dyDescent="0.2">
      <c r="A347" s="8"/>
      <c r="B347" s="44" t="s">
        <v>327</v>
      </c>
      <c r="C347" s="41">
        <v>0</v>
      </c>
      <c r="D347" s="9">
        <v>0</v>
      </c>
      <c r="E347" s="9">
        <v>3</v>
      </c>
      <c r="F347" s="9">
        <v>1</v>
      </c>
      <c r="G347" s="10" t="str">
        <f t="shared" si="75"/>
        <v/>
      </c>
      <c r="H347" s="10" t="str">
        <f t="shared" si="76"/>
        <v/>
      </c>
      <c r="I347" s="10">
        <f t="shared" si="77"/>
        <v>2.3622047244094488E-2</v>
      </c>
      <c r="J347" s="10">
        <f t="shared" si="78"/>
        <v>5.6497175141242938E-3</v>
      </c>
      <c r="K347" s="10">
        <f t="shared" si="81"/>
        <v>1</v>
      </c>
      <c r="L347" s="10">
        <f t="shared" si="82"/>
        <v>1</v>
      </c>
      <c r="M347" s="10" t="str">
        <f t="shared" si="79"/>
        <v/>
      </c>
      <c r="N347" s="20" t="str">
        <f t="shared" si="80"/>
        <v/>
      </c>
    </row>
    <row r="348" spans="1:14" x14ac:dyDescent="0.2">
      <c r="A348" s="8"/>
      <c r="B348" s="44" t="s">
        <v>328</v>
      </c>
      <c r="C348" s="41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0" t="str">
        <f t="shared" ref="N348:N363" si="88">+IF(OR(AND(H348=""),(L348="")),"",H348*L348)</f>
        <v/>
      </c>
    </row>
    <row r="349" spans="1:14" ht="25.5" x14ac:dyDescent="0.2">
      <c r="A349" s="8"/>
      <c r="B349" s="44" t="s">
        <v>329</v>
      </c>
      <c r="C349" s="41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0" t="str">
        <f t="shared" si="88"/>
        <v/>
      </c>
    </row>
    <row r="350" spans="1:14" ht="23.25" customHeight="1" x14ac:dyDescent="0.2">
      <c r="A350" s="8"/>
      <c r="B350" s="44" t="s">
        <v>330</v>
      </c>
      <c r="C350" s="41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0" t="str">
        <f t="shared" si="88"/>
        <v/>
      </c>
    </row>
    <row r="351" spans="1:14" ht="23.25" customHeight="1" x14ac:dyDescent="0.2">
      <c r="A351" s="8"/>
      <c r="B351" s="44" t="s">
        <v>331</v>
      </c>
      <c r="C351" s="41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0" t="str">
        <f t="shared" si="88"/>
        <v/>
      </c>
    </row>
    <row r="352" spans="1:14" ht="25.5" x14ac:dyDescent="0.2">
      <c r="A352" s="8"/>
      <c r="B352" s="44" t="s">
        <v>332</v>
      </c>
      <c r="C352" s="41">
        <v>0</v>
      </c>
      <c r="D352" s="9">
        <v>0</v>
      </c>
      <c r="E352" s="9">
        <v>1</v>
      </c>
      <c r="F352" s="9">
        <v>0</v>
      </c>
      <c r="G352" s="10" t="str">
        <f t="shared" si="83"/>
        <v/>
      </c>
      <c r="H352" s="10" t="str">
        <f t="shared" si="84"/>
        <v/>
      </c>
      <c r="I352" s="10">
        <f t="shared" si="85"/>
        <v>7.874015748031496E-3</v>
      </c>
      <c r="J352" s="10" t="str">
        <f t="shared" si="86"/>
        <v/>
      </c>
      <c r="K352" s="10">
        <f t="shared" si="89"/>
        <v>1</v>
      </c>
      <c r="L352" s="10" t="str">
        <f t="shared" si="90"/>
        <v xml:space="preserve"> </v>
      </c>
      <c r="M352" s="10" t="str">
        <f t="shared" si="87"/>
        <v/>
      </c>
      <c r="N352" s="20" t="str">
        <f t="shared" si="88"/>
        <v/>
      </c>
    </row>
    <row r="353" spans="1:14" ht="25.5" x14ac:dyDescent="0.2">
      <c r="A353" s="8"/>
      <c r="B353" s="44" t="s">
        <v>333</v>
      </c>
      <c r="C353" s="41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0" t="str">
        <f t="shared" si="88"/>
        <v/>
      </c>
    </row>
    <row r="354" spans="1:14" ht="25.5" x14ac:dyDescent="0.2">
      <c r="A354" s="8"/>
      <c r="B354" s="44" t="s">
        <v>334</v>
      </c>
      <c r="C354" s="41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0" t="str">
        <f t="shared" si="88"/>
        <v/>
      </c>
    </row>
    <row r="355" spans="1:14" ht="25.5" x14ac:dyDescent="0.2">
      <c r="A355" s="8"/>
      <c r="B355" s="44" t="s">
        <v>335</v>
      </c>
      <c r="C355" s="41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0" t="str">
        <f t="shared" si="88"/>
        <v/>
      </c>
    </row>
    <row r="356" spans="1:14" x14ac:dyDescent="0.2">
      <c r="A356" s="8"/>
      <c r="B356" s="44" t="s">
        <v>336</v>
      </c>
      <c r="C356" s="41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20" t="str">
        <f t="shared" si="88"/>
        <v/>
      </c>
    </row>
    <row r="357" spans="1:14" ht="25.5" x14ac:dyDescent="0.2">
      <c r="A357" s="8"/>
      <c r="B357" s="44" t="s">
        <v>337</v>
      </c>
      <c r="C357" s="41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0" t="str">
        <f t="shared" si="88"/>
        <v/>
      </c>
    </row>
    <row r="358" spans="1:14" x14ac:dyDescent="0.2">
      <c r="A358" s="8"/>
      <c r="B358" s="44" t="s">
        <v>338</v>
      </c>
      <c r="C358" s="41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0" t="str">
        <f t="shared" si="88"/>
        <v/>
      </c>
    </row>
    <row r="359" spans="1:14" ht="25.5" x14ac:dyDescent="0.2">
      <c r="A359" s="8"/>
      <c r="B359" s="44" t="s">
        <v>339</v>
      </c>
      <c r="C359" s="41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0" t="str">
        <f t="shared" si="88"/>
        <v/>
      </c>
    </row>
    <row r="360" spans="1:14" ht="25.5" x14ac:dyDescent="0.2">
      <c r="A360" s="8"/>
      <c r="B360" s="44" t="s">
        <v>340</v>
      </c>
      <c r="C360" s="41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0" t="str">
        <f t="shared" si="88"/>
        <v/>
      </c>
    </row>
    <row r="361" spans="1:14" x14ac:dyDescent="0.2">
      <c r="A361" s="8"/>
      <c r="B361" s="44" t="s">
        <v>341</v>
      </c>
      <c r="C361" s="41">
        <v>0</v>
      </c>
      <c r="D361" s="9">
        <v>0</v>
      </c>
      <c r="E361" s="9">
        <v>0</v>
      </c>
      <c r="F361" s="9">
        <v>1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>
        <f t="shared" si="86"/>
        <v>5.6497175141242938E-3</v>
      </c>
      <c r="K361" s="10" t="str">
        <f t="shared" si="89"/>
        <v xml:space="preserve"> </v>
      </c>
      <c r="L361" s="10">
        <f t="shared" si="90"/>
        <v>1</v>
      </c>
      <c r="M361" s="10" t="str">
        <f t="shared" si="87"/>
        <v/>
      </c>
      <c r="N361" s="20" t="str">
        <f t="shared" si="88"/>
        <v/>
      </c>
    </row>
    <row r="362" spans="1:14" x14ac:dyDescent="0.2">
      <c r="A362" s="8"/>
      <c r="B362" s="44" t="s">
        <v>342</v>
      </c>
      <c r="C362" s="41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0" t="str">
        <f t="shared" si="88"/>
        <v/>
      </c>
    </row>
    <row r="363" spans="1:14" ht="26.25" thickBot="1" x14ac:dyDescent="0.25">
      <c r="A363" s="8"/>
      <c r="B363" s="45" t="s">
        <v>343</v>
      </c>
      <c r="C363" s="42">
        <v>0</v>
      </c>
      <c r="D363" s="21">
        <v>0</v>
      </c>
      <c r="E363" s="21">
        <v>0</v>
      </c>
      <c r="F363" s="21">
        <v>0</v>
      </c>
      <c r="G363" s="22" t="str">
        <f t="shared" si="83"/>
        <v/>
      </c>
      <c r="H363" s="22" t="str">
        <f t="shared" si="84"/>
        <v/>
      </c>
      <c r="I363" s="22" t="str">
        <f t="shared" si="85"/>
        <v/>
      </c>
      <c r="J363" s="22" t="str">
        <f t="shared" si="86"/>
        <v/>
      </c>
      <c r="K363" s="22" t="str">
        <f t="shared" si="89"/>
        <v xml:space="preserve"> </v>
      </c>
      <c r="L363" s="22" t="str">
        <f t="shared" si="90"/>
        <v xml:space="preserve"> </v>
      </c>
      <c r="M363" s="22" t="str">
        <f t="shared" si="87"/>
        <v/>
      </c>
      <c r="N363" s="2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4" t="s">
        <v>3</v>
      </c>
      <c r="C368" s="28" t="s">
        <v>16</v>
      </c>
      <c r="D368" s="29"/>
      <c r="E368" s="29"/>
      <c r="F368" s="30"/>
      <c r="G368" s="28" t="s">
        <v>5</v>
      </c>
      <c r="H368" s="29"/>
      <c r="I368" s="29"/>
      <c r="J368" s="29"/>
      <c r="K368" s="28" t="s">
        <v>17</v>
      </c>
      <c r="L368" s="18"/>
      <c r="M368" s="31" t="s">
        <v>7</v>
      </c>
      <c r="N368" s="18"/>
    </row>
    <row r="369" spans="1:14" ht="15.75" thickBot="1" x14ac:dyDescent="0.25">
      <c r="A369" s="7"/>
      <c r="B369" s="25"/>
      <c r="C369" s="34">
        <v>2021</v>
      </c>
      <c r="D369" s="30"/>
      <c r="E369" s="35">
        <v>2022</v>
      </c>
      <c r="F369" s="30"/>
      <c r="G369" s="34">
        <v>2021</v>
      </c>
      <c r="H369" s="30"/>
      <c r="I369" s="33">
        <v>2022</v>
      </c>
      <c r="J369" s="13"/>
      <c r="K369" s="32"/>
      <c r="L369" s="19"/>
      <c r="M369" s="13"/>
      <c r="N369" s="19"/>
    </row>
    <row r="370" spans="1:14" ht="15.75" thickBot="1" x14ac:dyDescent="0.25">
      <c r="A370" s="8"/>
      <c r="B370" s="26"/>
      <c r="C370" s="36" t="s">
        <v>8</v>
      </c>
      <c r="D370" s="36" t="s">
        <v>9</v>
      </c>
      <c r="E370" s="36" t="s">
        <v>8</v>
      </c>
      <c r="F370" s="36" t="s">
        <v>9</v>
      </c>
      <c r="G370" s="36" t="s">
        <v>8</v>
      </c>
      <c r="H370" s="36" t="s">
        <v>9</v>
      </c>
      <c r="I370" s="36" t="s">
        <v>8</v>
      </c>
      <c r="J370" s="36" t="s">
        <v>9</v>
      </c>
      <c r="K370" s="36" t="s">
        <v>8</v>
      </c>
      <c r="L370" s="36" t="s">
        <v>9</v>
      </c>
      <c r="M370" s="36" t="s">
        <v>8</v>
      </c>
      <c r="N370" s="37" t="s">
        <v>9</v>
      </c>
    </row>
    <row r="371" spans="1:14" ht="15.75" thickBot="1" x14ac:dyDescent="0.25">
      <c r="A371" s="8"/>
      <c r="B371" s="27" t="s">
        <v>13</v>
      </c>
      <c r="C371" s="38">
        <f>SUM(C372:C604)</f>
        <v>263</v>
      </c>
      <c r="D371" s="38">
        <f>SUM(D372:D604)</f>
        <v>676</v>
      </c>
      <c r="E371" s="38">
        <f>SUM(E372:E604)</f>
        <v>1341</v>
      </c>
      <c r="F371" s="38">
        <f>SUM(F372:F604)</f>
        <v>1333</v>
      </c>
      <c r="G371" s="39">
        <f t="shared" ref="G371:G434" si="91">+IF(C371=0,"",C371/C$371)</f>
        <v>1</v>
      </c>
      <c r="H371" s="39">
        <f t="shared" ref="H371:H434" si="92">+IF(D371=0,"",D371/D$371)</f>
        <v>1</v>
      </c>
      <c r="I371" s="39">
        <f t="shared" ref="I371:I434" si="93">+IF(E371=0,"",E371/E$371)</f>
        <v>1</v>
      </c>
      <c r="J371" s="39">
        <f t="shared" ref="J371:J434" si="94">+IF(F371=0,"",F371/F$371)</f>
        <v>1</v>
      </c>
      <c r="K371" s="39">
        <f>+IF(AND(C371=0,E371=0),"",IF(C371=0,1,IF(E371=0,-1,(E371-C371)/C371)))</f>
        <v>4.0988593155893538</v>
      </c>
      <c r="L371" s="39">
        <f>+IF(AND(D371=0,F371=0),"",IF(D371=0,1,IF(F371=0,-1,(F371-D371)/D371)))</f>
        <v>0.97189349112426038</v>
      </c>
      <c r="M371" s="39">
        <f t="shared" ref="M371:M434" si="95">+IF(OR(AND(G371=""),(K371="")),"",G371*K371)</f>
        <v>4.0988593155893538</v>
      </c>
      <c r="N371" s="40">
        <f t="shared" ref="N371:N434" si="96">+IF(OR(AND(H371=""),(L371="")),"",H371*L371)</f>
        <v>0.97189349112426038</v>
      </c>
    </row>
    <row r="372" spans="1:14" x14ac:dyDescent="0.2">
      <c r="A372" s="8"/>
      <c r="B372" s="43" t="s">
        <v>344</v>
      </c>
      <c r="C372" s="49">
        <v>3</v>
      </c>
      <c r="D372" s="46">
        <v>0</v>
      </c>
      <c r="E372" s="46">
        <v>17</v>
      </c>
      <c r="F372" s="46">
        <v>1</v>
      </c>
      <c r="G372" s="47">
        <f t="shared" si="91"/>
        <v>1.1406844106463879E-2</v>
      </c>
      <c r="H372" s="47" t="str">
        <f t="shared" si="92"/>
        <v/>
      </c>
      <c r="I372" s="47">
        <f t="shared" si="93"/>
        <v>1.267710663683818E-2</v>
      </c>
      <c r="J372" s="47">
        <f t="shared" si="94"/>
        <v>7.501875468867217E-4</v>
      </c>
      <c r="K372" s="47">
        <f t="shared" ref="K372:K435" si="97">+IF(AND(C372=0,E372=0)," ",IF(C372=0,1,IF(E372=0,-1,(E372-C372)/C372)))</f>
        <v>4.666666666666667</v>
      </c>
      <c r="L372" s="47">
        <f t="shared" ref="L372:L435" si="98">+IF(AND(D372=0,F372=0)," ",IF(D372=0,1,IF(F372=0,-1,(F372-D372)/D372)))</f>
        <v>1</v>
      </c>
      <c r="M372" s="47">
        <f t="shared" si="95"/>
        <v>5.3231939163498103E-2</v>
      </c>
      <c r="N372" s="48" t="str">
        <f t="shared" si="96"/>
        <v/>
      </c>
    </row>
    <row r="373" spans="1:14" x14ac:dyDescent="0.2">
      <c r="A373" s="8"/>
      <c r="B373" s="44" t="s">
        <v>345</v>
      </c>
      <c r="C373" s="41">
        <v>3</v>
      </c>
      <c r="D373" s="9">
        <v>3</v>
      </c>
      <c r="E373" s="9">
        <v>2</v>
      </c>
      <c r="F373" s="9">
        <v>0</v>
      </c>
      <c r="G373" s="10">
        <f t="shared" si="91"/>
        <v>1.1406844106463879E-2</v>
      </c>
      <c r="H373" s="10">
        <f t="shared" si="92"/>
        <v>4.4378698224852072E-3</v>
      </c>
      <c r="I373" s="10">
        <f t="shared" si="93"/>
        <v>1.4914243102162564E-3</v>
      </c>
      <c r="J373" s="10" t="str">
        <f t="shared" si="94"/>
        <v/>
      </c>
      <c r="K373" s="10">
        <f t="shared" si="97"/>
        <v>-0.33333333333333331</v>
      </c>
      <c r="L373" s="10">
        <f t="shared" si="98"/>
        <v>-1</v>
      </c>
      <c r="M373" s="10">
        <f t="shared" si="95"/>
        <v>-3.8022813688212928E-3</v>
      </c>
      <c r="N373" s="20">
        <f t="shared" si="96"/>
        <v>-4.4378698224852072E-3</v>
      </c>
    </row>
    <row r="374" spans="1:14" x14ac:dyDescent="0.2">
      <c r="A374" s="8"/>
      <c r="B374" s="44" t="s">
        <v>346</v>
      </c>
      <c r="C374" s="41">
        <v>2</v>
      </c>
      <c r="D374" s="9">
        <v>1</v>
      </c>
      <c r="E374" s="9">
        <v>0</v>
      </c>
      <c r="F374" s="9">
        <v>1</v>
      </c>
      <c r="G374" s="10">
        <f t="shared" si="91"/>
        <v>7.6045627376425855E-3</v>
      </c>
      <c r="H374" s="10">
        <f t="shared" si="92"/>
        <v>1.4792899408284023E-3</v>
      </c>
      <c r="I374" s="10" t="str">
        <f t="shared" si="93"/>
        <v/>
      </c>
      <c r="J374" s="10">
        <f t="shared" si="94"/>
        <v>7.501875468867217E-4</v>
      </c>
      <c r="K374" s="10">
        <f t="shared" si="97"/>
        <v>-1</v>
      </c>
      <c r="L374" s="10">
        <f t="shared" si="98"/>
        <v>0</v>
      </c>
      <c r="M374" s="10">
        <f t="shared" si="95"/>
        <v>-7.6045627376425855E-3</v>
      </c>
      <c r="N374" s="20">
        <f t="shared" si="96"/>
        <v>0</v>
      </c>
    </row>
    <row r="375" spans="1:14" x14ac:dyDescent="0.2">
      <c r="A375" s="8"/>
      <c r="B375" s="44" t="s">
        <v>347</v>
      </c>
      <c r="C375" s="41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0" t="str">
        <f t="shared" si="96"/>
        <v/>
      </c>
    </row>
    <row r="376" spans="1:14" x14ac:dyDescent="0.2">
      <c r="A376" s="8"/>
      <c r="B376" s="44" t="s">
        <v>348</v>
      </c>
      <c r="C376" s="41">
        <v>0</v>
      </c>
      <c r="D376" s="9">
        <v>0</v>
      </c>
      <c r="E376" s="9">
        <v>0</v>
      </c>
      <c r="F376" s="9">
        <v>1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>
        <f t="shared" si="94"/>
        <v>7.501875468867217E-4</v>
      </c>
      <c r="K376" s="10" t="str">
        <f t="shared" si="97"/>
        <v xml:space="preserve"> </v>
      </c>
      <c r="L376" s="10">
        <f t="shared" si="98"/>
        <v>1</v>
      </c>
      <c r="M376" s="10" t="str">
        <f t="shared" si="95"/>
        <v/>
      </c>
      <c r="N376" s="20" t="str">
        <f t="shared" si="96"/>
        <v/>
      </c>
    </row>
    <row r="377" spans="1:14" x14ac:dyDescent="0.2">
      <c r="A377" s="8"/>
      <c r="B377" s="44" t="s">
        <v>349</v>
      </c>
      <c r="C377" s="41">
        <v>50</v>
      </c>
      <c r="D377" s="9">
        <v>13</v>
      </c>
      <c r="E377" s="9">
        <v>90</v>
      </c>
      <c r="F377" s="9">
        <v>23</v>
      </c>
      <c r="G377" s="10">
        <f t="shared" si="91"/>
        <v>0.19011406844106463</v>
      </c>
      <c r="H377" s="10">
        <f t="shared" si="92"/>
        <v>1.9230769230769232E-2</v>
      </c>
      <c r="I377" s="10">
        <f t="shared" si="93"/>
        <v>6.7114093959731544E-2</v>
      </c>
      <c r="J377" s="10">
        <f t="shared" si="94"/>
        <v>1.72543135783946E-2</v>
      </c>
      <c r="K377" s="10">
        <f t="shared" si="97"/>
        <v>0.8</v>
      </c>
      <c r="L377" s="10">
        <f t="shared" si="98"/>
        <v>0.76923076923076927</v>
      </c>
      <c r="M377" s="10">
        <f t="shared" si="95"/>
        <v>0.15209125475285171</v>
      </c>
      <c r="N377" s="20">
        <f t="shared" si="96"/>
        <v>1.4792899408284025E-2</v>
      </c>
    </row>
    <row r="378" spans="1:14" x14ac:dyDescent="0.2">
      <c r="A378" s="8"/>
      <c r="B378" s="44" t="s">
        <v>350</v>
      </c>
      <c r="C378" s="41">
        <v>1</v>
      </c>
      <c r="D378" s="9">
        <v>0</v>
      </c>
      <c r="E378" s="9">
        <v>0</v>
      </c>
      <c r="F378" s="9">
        <v>1</v>
      </c>
      <c r="G378" s="10">
        <f t="shared" si="91"/>
        <v>3.8022813688212928E-3</v>
      </c>
      <c r="H378" s="10" t="str">
        <f t="shared" si="92"/>
        <v/>
      </c>
      <c r="I378" s="10" t="str">
        <f t="shared" si="93"/>
        <v/>
      </c>
      <c r="J378" s="10">
        <f t="shared" si="94"/>
        <v>7.501875468867217E-4</v>
      </c>
      <c r="K378" s="10">
        <f t="shared" si="97"/>
        <v>-1</v>
      </c>
      <c r="L378" s="10">
        <f t="shared" si="98"/>
        <v>1</v>
      </c>
      <c r="M378" s="10">
        <f t="shared" si="95"/>
        <v>-3.8022813688212928E-3</v>
      </c>
      <c r="N378" s="20" t="str">
        <f t="shared" si="96"/>
        <v/>
      </c>
    </row>
    <row r="379" spans="1:14" x14ac:dyDescent="0.2">
      <c r="A379" s="8"/>
      <c r="B379" s="44" t="s">
        <v>351</v>
      </c>
      <c r="C379" s="41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20" t="str">
        <f t="shared" si="96"/>
        <v/>
      </c>
    </row>
    <row r="380" spans="1:14" x14ac:dyDescent="0.2">
      <c r="A380" s="8"/>
      <c r="B380" s="44" t="s">
        <v>352</v>
      </c>
      <c r="C380" s="41">
        <v>3</v>
      </c>
      <c r="D380" s="9">
        <v>2</v>
      </c>
      <c r="E380" s="9">
        <v>2</v>
      </c>
      <c r="F380" s="9">
        <v>1</v>
      </c>
      <c r="G380" s="10">
        <f t="shared" si="91"/>
        <v>1.1406844106463879E-2</v>
      </c>
      <c r="H380" s="10">
        <f t="shared" si="92"/>
        <v>2.9585798816568047E-3</v>
      </c>
      <c r="I380" s="10">
        <f t="shared" si="93"/>
        <v>1.4914243102162564E-3</v>
      </c>
      <c r="J380" s="10">
        <f t="shared" si="94"/>
        <v>7.501875468867217E-4</v>
      </c>
      <c r="K380" s="10">
        <f t="shared" si="97"/>
        <v>-0.33333333333333331</v>
      </c>
      <c r="L380" s="10">
        <f t="shared" si="98"/>
        <v>-0.5</v>
      </c>
      <c r="M380" s="10">
        <f t="shared" si="95"/>
        <v>-3.8022813688212928E-3</v>
      </c>
      <c r="N380" s="20">
        <f t="shared" si="96"/>
        <v>-1.4792899408284023E-3</v>
      </c>
    </row>
    <row r="381" spans="1:14" x14ac:dyDescent="0.2">
      <c r="A381" s="8"/>
      <c r="B381" s="44" t="s">
        <v>353</v>
      </c>
      <c r="C381" s="41">
        <v>1</v>
      </c>
      <c r="D381" s="9">
        <v>1</v>
      </c>
      <c r="E381" s="9">
        <v>4</v>
      </c>
      <c r="F381" s="9">
        <v>0</v>
      </c>
      <c r="G381" s="10">
        <f t="shared" si="91"/>
        <v>3.8022813688212928E-3</v>
      </c>
      <c r="H381" s="10">
        <f t="shared" si="92"/>
        <v>1.4792899408284023E-3</v>
      </c>
      <c r="I381" s="10">
        <f t="shared" si="93"/>
        <v>2.9828486204325128E-3</v>
      </c>
      <c r="J381" s="10" t="str">
        <f t="shared" si="94"/>
        <v/>
      </c>
      <c r="K381" s="10">
        <f t="shared" si="97"/>
        <v>3</v>
      </c>
      <c r="L381" s="10">
        <f t="shared" si="98"/>
        <v>-1</v>
      </c>
      <c r="M381" s="10">
        <f t="shared" si="95"/>
        <v>1.1406844106463879E-2</v>
      </c>
      <c r="N381" s="20">
        <f t="shared" si="96"/>
        <v>-1.4792899408284023E-3</v>
      </c>
    </row>
    <row r="382" spans="1:14" x14ac:dyDescent="0.2">
      <c r="A382" s="8"/>
      <c r="B382" s="44" t="s">
        <v>354</v>
      </c>
      <c r="C382" s="41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0" t="str">
        <f t="shared" si="96"/>
        <v/>
      </c>
    </row>
    <row r="383" spans="1:14" x14ac:dyDescent="0.2">
      <c r="A383" s="8"/>
      <c r="B383" s="44" t="s">
        <v>355</v>
      </c>
      <c r="C383" s="41">
        <v>11</v>
      </c>
      <c r="D383" s="9">
        <v>1</v>
      </c>
      <c r="E383" s="9">
        <v>18</v>
      </c>
      <c r="F383" s="9">
        <v>3</v>
      </c>
      <c r="G383" s="10">
        <f t="shared" si="91"/>
        <v>4.1825095057034217E-2</v>
      </c>
      <c r="H383" s="10">
        <f t="shared" si="92"/>
        <v>1.4792899408284023E-3</v>
      </c>
      <c r="I383" s="10">
        <f t="shared" si="93"/>
        <v>1.3422818791946308E-2</v>
      </c>
      <c r="J383" s="10">
        <f t="shared" si="94"/>
        <v>2.2505626406601649E-3</v>
      </c>
      <c r="K383" s="10">
        <f t="shared" si="97"/>
        <v>0.63636363636363635</v>
      </c>
      <c r="L383" s="10">
        <f t="shared" si="98"/>
        <v>2</v>
      </c>
      <c r="M383" s="10">
        <f t="shared" si="95"/>
        <v>2.6615969581749048E-2</v>
      </c>
      <c r="N383" s="20">
        <f t="shared" si="96"/>
        <v>2.9585798816568047E-3</v>
      </c>
    </row>
    <row r="384" spans="1:14" x14ac:dyDescent="0.2">
      <c r="A384" s="8"/>
      <c r="B384" s="44" t="s">
        <v>356</v>
      </c>
      <c r="C384" s="41">
        <v>0</v>
      </c>
      <c r="D384" s="9">
        <v>0</v>
      </c>
      <c r="E384" s="9">
        <v>1</v>
      </c>
      <c r="F384" s="9">
        <v>1</v>
      </c>
      <c r="G384" s="10" t="str">
        <f t="shared" si="91"/>
        <v/>
      </c>
      <c r="H384" s="10" t="str">
        <f t="shared" si="92"/>
        <v/>
      </c>
      <c r="I384" s="10">
        <f t="shared" si="93"/>
        <v>7.4571215510812821E-4</v>
      </c>
      <c r="J384" s="10">
        <f t="shared" si="94"/>
        <v>7.501875468867217E-4</v>
      </c>
      <c r="K384" s="10">
        <f t="shared" si="97"/>
        <v>1</v>
      </c>
      <c r="L384" s="10">
        <f t="shared" si="98"/>
        <v>1</v>
      </c>
      <c r="M384" s="10" t="str">
        <f t="shared" si="95"/>
        <v/>
      </c>
      <c r="N384" s="20" t="str">
        <f t="shared" si="96"/>
        <v/>
      </c>
    </row>
    <row r="385" spans="1:14" x14ac:dyDescent="0.2">
      <c r="A385" s="8"/>
      <c r="B385" s="44" t="s">
        <v>357</v>
      </c>
      <c r="C385" s="41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0" t="str">
        <f t="shared" si="96"/>
        <v/>
      </c>
    </row>
    <row r="386" spans="1:14" x14ac:dyDescent="0.2">
      <c r="A386" s="8"/>
      <c r="B386" s="44" t="s">
        <v>358</v>
      </c>
      <c r="C386" s="41">
        <v>2</v>
      </c>
      <c r="D386" s="9">
        <v>0</v>
      </c>
      <c r="E386" s="9">
        <v>2</v>
      </c>
      <c r="F386" s="9">
        <v>0</v>
      </c>
      <c r="G386" s="10">
        <f t="shared" si="91"/>
        <v>7.6045627376425855E-3</v>
      </c>
      <c r="H386" s="10" t="str">
        <f t="shared" si="92"/>
        <v/>
      </c>
      <c r="I386" s="10">
        <f t="shared" si="93"/>
        <v>1.4914243102162564E-3</v>
      </c>
      <c r="J386" s="10" t="str">
        <f t="shared" si="94"/>
        <v/>
      </c>
      <c r="K386" s="10">
        <f t="shared" si="97"/>
        <v>0</v>
      </c>
      <c r="L386" s="10" t="str">
        <f t="shared" si="98"/>
        <v xml:space="preserve"> </v>
      </c>
      <c r="M386" s="10">
        <f t="shared" si="95"/>
        <v>0</v>
      </c>
      <c r="N386" s="20" t="str">
        <f t="shared" si="96"/>
        <v/>
      </c>
    </row>
    <row r="387" spans="1:14" x14ac:dyDescent="0.2">
      <c r="A387" s="8"/>
      <c r="B387" s="44" t="s">
        <v>359</v>
      </c>
      <c r="C387" s="41">
        <v>4</v>
      </c>
      <c r="D387" s="9">
        <v>0</v>
      </c>
      <c r="E387" s="9">
        <v>1</v>
      </c>
      <c r="F387" s="9">
        <v>2</v>
      </c>
      <c r="G387" s="10">
        <f t="shared" si="91"/>
        <v>1.5209125475285171E-2</v>
      </c>
      <c r="H387" s="10" t="str">
        <f t="shared" si="92"/>
        <v/>
      </c>
      <c r="I387" s="10">
        <f t="shared" si="93"/>
        <v>7.4571215510812821E-4</v>
      </c>
      <c r="J387" s="10">
        <f t="shared" si="94"/>
        <v>1.5003750937734434E-3</v>
      </c>
      <c r="K387" s="10">
        <f t="shared" si="97"/>
        <v>-0.75</v>
      </c>
      <c r="L387" s="10">
        <f t="shared" si="98"/>
        <v>1</v>
      </c>
      <c r="M387" s="10">
        <f t="shared" si="95"/>
        <v>-1.1406844106463879E-2</v>
      </c>
      <c r="N387" s="20" t="str">
        <f t="shared" si="96"/>
        <v/>
      </c>
    </row>
    <row r="388" spans="1:14" x14ac:dyDescent="0.2">
      <c r="A388" s="8"/>
      <c r="B388" s="44" t="s">
        <v>360</v>
      </c>
      <c r="C388" s="41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20" t="str">
        <f t="shared" si="96"/>
        <v/>
      </c>
    </row>
    <row r="389" spans="1:14" x14ac:dyDescent="0.2">
      <c r="A389" s="8"/>
      <c r="B389" s="44" t="s">
        <v>361</v>
      </c>
      <c r="C389" s="41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20" t="str">
        <f t="shared" si="96"/>
        <v/>
      </c>
    </row>
    <row r="390" spans="1:14" x14ac:dyDescent="0.2">
      <c r="A390" s="8"/>
      <c r="B390" s="44" t="s">
        <v>362</v>
      </c>
      <c r="C390" s="41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0" t="str">
        <f t="shared" si="96"/>
        <v/>
      </c>
    </row>
    <row r="391" spans="1:14" x14ac:dyDescent="0.2">
      <c r="A391" s="8"/>
      <c r="B391" s="44" t="s">
        <v>363</v>
      </c>
      <c r="C391" s="41">
        <v>14</v>
      </c>
      <c r="D391" s="9">
        <v>2</v>
      </c>
      <c r="E391" s="9">
        <v>507</v>
      </c>
      <c r="F391" s="9">
        <v>322</v>
      </c>
      <c r="G391" s="10">
        <f t="shared" si="91"/>
        <v>5.3231939163498096E-2</v>
      </c>
      <c r="H391" s="10">
        <f t="shared" si="92"/>
        <v>2.9585798816568047E-3</v>
      </c>
      <c r="I391" s="10">
        <f t="shared" si="93"/>
        <v>0.37807606263982102</v>
      </c>
      <c r="J391" s="10">
        <f t="shared" si="94"/>
        <v>0.24156039009752439</v>
      </c>
      <c r="K391" s="10">
        <f t="shared" si="97"/>
        <v>35.214285714285715</v>
      </c>
      <c r="L391" s="10">
        <f t="shared" si="98"/>
        <v>160</v>
      </c>
      <c r="M391" s="10">
        <f t="shared" si="95"/>
        <v>1.8745247148288973</v>
      </c>
      <c r="N391" s="20">
        <f t="shared" si="96"/>
        <v>0.47337278106508873</v>
      </c>
    </row>
    <row r="392" spans="1:14" x14ac:dyDescent="0.2">
      <c r="A392" s="8"/>
      <c r="B392" s="44" t="s">
        <v>364</v>
      </c>
      <c r="C392" s="41">
        <v>0</v>
      </c>
      <c r="D392" s="9">
        <v>0</v>
      </c>
      <c r="E392" s="9">
        <v>0</v>
      </c>
      <c r="F392" s="9">
        <v>0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 t="str">
        <f t="shared" si="98"/>
        <v xml:space="preserve"> </v>
      </c>
      <c r="M392" s="10" t="str">
        <f t="shared" si="95"/>
        <v/>
      </c>
      <c r="N392" s="20" t="str">
        <f t="shared" si="96"/>
        <v/>
      </c>
    </row>
    <row r="393" spans="1:14" x14ac:dyDescent="0.2">
      <c r="A393" s="8"/>
      <c r="B393" s="44" t="s">
        <v>365</v>
      </c>
      <c r="C393" s="41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0" t="str">
        <f t="shared" si="96"/>
        <v/>
      </c>
    </row>
    <row r="394" spans="1:14" x14ac:dyDescent="0.2">
      <c r="A394" s="8"/>
      <c r="B394" s="44" t="s">
        <v>366</v>
      </c>
      <c r="C394" s="41">
        <v>1</v>
      </c>
      <c r="D394" s="9">
        <v>1</v>
      </c>
      <c r="E394" s="9">
        <v>0</v>
      </c>
      <c r="F394" s="9">
        <v>4</v>
      </c>
      <c r="G394" s="10">
        <f t="shared" si="91"/>
        <v>3.8022813688212928E-3</v>
      </c>
      <c r="H394" s="10">
        <f t="shared" si="92"/>
        <v>1.4792899408284023E-3</v>
      </c>
      <c r="I394" s="10" t="str">
        <f t="shared" si="93"/>
        <v/>
      </c>
      <c r="J394" s="10">
        <f t="shared" si="94"/>
        <v>3.0007501875468868E-3</v>
      </c>
      <c r="K394" s="10">
        <f t="shared" si="97"/>
        <v>-1</v>
      </c>
      <c r="L394" s="10">
        <f t="shared" si="98"/>
        <v>3</v>
      </c>
      <c r="M394" s="10">
        <f t="shared" si="95"/>
        <v>-3.8022813688212928E-3</v>
      </c>
      <c r="N394" s="20">
        <f t="shared" si="96"/>
        <v>4.4378698224852072E-3</v>
      </c>
    </row>
    <row r="395" spans="1:14" x14ac:dyDescent="0.2">
      <c r="A395" s="8"/>
      <c r="B395" s="44" t="s">
        <v>367</v>
      </c>
      <c r="C395" s="41">
        <v>6</v>
      </c>
      <c r="D395" s="9">
        <v>28</v>
      </c>
      <c r="E395" s="9">
        <v>5</v>
      </c>
      <c r="F395" s="9">
        <v>52</v>
      </c>
      <c r="G395" s="10">
        <f t="shared" si="91"/>
        <v>2.2813688212927757E-2</v>
      </c>
      <c r="H395" s="10">
        <f t="shared" si="92"/>
        <v>4.142011834319527E-2</v>
      </c>
      <c r="I395" s="10">
        <f t="shared" si="93"/>
        <v>3.7285607755406414E-3</v>
      </c>
      <c r="J395" s="10">
        <f t="shared" si="94"/>
        <v>3.900975243810953E-2</v>
      </c>
      <c r="K395" s="10">
        <f t="shared" si="97"/>
        <v>-0.16666666666666666</v>
      </c>
      <c r="L395" s="10">
        <f t="shared" si="98"/>
        <v>0.8571428571428571</v>
      </c>
      <c r="M395" s="10">
        <f t="shared" si="95"/>
        <v>-3.8022813688212928E-3</v>
      </c>
      <c r="N395" s="20">
        <f t="shared" si="96"/>
        <v>3.5502958579881658E-2</v>
      </c>
    </row>
    <row r="396" spans="1:14" x14ac:dyDescent="0.2">
      <c r="A396" s="8"/>
      <c r="B396" s="44" t="s">
        <v>368</v>
      </c>
      <c r="C396" s="41">
        <v>2</v>
      </c>
      <c r="D396" s="9">
        <v>3</v>
      </c>
      <c r="E396" s="9">
        <v>3</v>
      </c>
      <c r="F396" s="9">
        <v>0</v>
      </c>
      <c r="G396" s="10">
        <f t="shared" si="91"/>
        <v>7.6045627376425855E-3</v>
      </c>
      <c r="H396" s="10">
        <f t="shared" si="92"/>
        <v>4.4378698224852072E-3</v>
      </c>
      <c r="I396" s="10">
        <f t="shared" si="93"/>
        <v>2.2371364653243847E-3</v>
      </c>
      <c r="J396" s="10" t="str">
        <f t="shared" si="94"/>
        <v/>
      </c>
      <c r="K396" s="10">
        <f t="shared" si="97"/>
        <v>0.5</v>
      </c>
      <c r="L396" s="10">
        <f t="shared" si="98"/>
        <v>-1</v>
      </c>
      <c r="M396" s="10">
        <f t="shared" si="95"/>
        <v>3.8022813688212928E-3</v>
      </c>
      <c r="N396" s="20">
        <f t="shared" si="96"/>
        <v>-4.4378698224852072E-3</v>
      </c>
    </row>
    <row r="397" spans="1:14" x14ac:dyDescent="0.2">
      <c r="A397" s="8"/>
      <c r="B397" s="44" t="s">
        <v>369</v>
      </c>
      <c r="C397" s="41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20" t="str">
        <f t="shared" si="96"/>
        <v/>
      </c>
    </row>
    <row r="398" spans="1:14" x14ac:dyDescent="0.2">
      <c r="A398" s="8"/>
      <c r="B398" s="44" t="s">
        <v>370</v>
      </c>
      <c r="C398" s="41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20" t="str">
        <f t="shared" si="96"/>
        <v/>
      </c>
    </row>
    <row r="399" spans="1:14" x14ac:dyDescent="0.2">
      <c r="A399" s="8"/>
      <c r="B399" s="44" t="s">
        <v>371</v>
      </c>
      <c r="C399" s="41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0" t="str">
        <f t="shared" si="96"/>
        <v/>
      </c>
    </row>
    <row r="400" spans="1:14" x14ac:dyDescent="0.2">
      <c r="A400" s="8"/>
      <c r="B400" s="44" t="s">
        <v>372</v>
      </c>
      <c r="C400" s="41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20" t="str">
        <f t="shared" si="96"/>
        <v/>
      </c>
    </row>
    <row r="401" spans="1:14" x14ac:dyDescent="0.2">
      <c r="A401" s="8"/>
      <c r="B401" s="44" t="s">
        <v>373</v>
      </c>
      <c r="C401" s="41">
        <v>2</v>
      </c>
      <c r="D401" s="9">
        <v>0</v>
      </c>
      <c r="E401" s="9">
        <v>0</v>
      </c>
      <c r="F401" s="9">
        <v>1</v>
      </c>
      <c r="G401" s="10">
        <f t="shared" si="91"/>
        <v>7.6045627376425855E-3</v>
      </c>
      <c r="H401" s="10" t="str">
        <f t="shared" si="92"/>
        <v/>
      </c>
      <c r="I401" s="10" t="str">
        <f t="shared" si="93"/>
        <v/>
      </c>
      <c r="J401" s="10">
        <f t="shared" si="94"/>
        <v>7.501875468867217E-4</v>
      </c>
      <c r="K401" s="10">
        <f t="shared" si="97"/>
        <v>-1</v>
      </c>
      <c r="L401" s="10">
        <f t="shared" si="98"/>
        <v>1</v>
      </c>
      <c r="M401" s="10">
        <f t="shared" si="95"/>
        <v>-7.6045627376425855E-3</v>
      </c>
      <c r="N401" s="20" t="str">
        <f t="shared" si="96"/>
        <v/>
      </c>
    </row>
    <row r="402" spans="1:14" x14ac:dyDescent="0.2">
      <c r="A402" s="8"/>
      <c r="B402" s="44" t="s">
        <v>374</v>
      </c>
      <c r="C402" s="41">
        <v>0</v>
      </c>
      <c r="D402" s="9">
        <v>0</v>
      </c>
      <c r="E402" s="9">
        <v>7</v>
      </c>
      <c r="F402" s="9">
        <v>2</v>
      </c>
      <c r="G402" s="10" t="str">
        <f t="shared" si="91"/>
        <v/>
      </c>
      <c r="H402" s="10" t="str">
        <f t="shared" si="92"/>
        <v/>
      </c>
      <c r="I402" s="10">
        <f t="shared" si="93"/>
        <v>5.219985085756898E-3</v>
      </c>
      <c r="J402" s="10">
        <f t="shared" si="94"/>
        <v>1.5003750937734434E-3</v>
      </c>
      <c r="K402" s="10">
        <f t="shared" si="97"/>
        <v>1</v>
      </c>
      <c r="L402" s="10">
        <f t="shared" si="98"/>
        <v>1</v>
      </c>
      <c r="M402" s="10" t="str">
        <f t="shared" si="95"/>
        <v/>
      </c>
      <c r="N402" s="20" t="str">
        <f t="shared" si="96"/>
        <v/>
      </c>
    </row>
    <row r="403" spans="1:14" x14ac:dyDescent="0.2">
      <c r="A403" s="8"/>
      <c r="B403" s="44" t="s">
        <v>375</v>
      </c>
      <c r="C403" s="41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20" t="str">
        <f t="shared" si="96"/>
        <v/>
      </c>
    </row>
    <row r="404" spans="1:14" ht="25.5" x14ac:dyDescent="0.2">
      <c r="A404" s="8"/>
      <c r="B404" s="44" t="s">
        <v>376</v>
      </c>
      <c r="C404" s="41">
        <v>0</v>
      </c>
      <c r="D404" s="9">
        <v>0</v>
      </c>
      <c r="E404" s="9">
        <v>0</v>
      </c>
      <c r="F404" s="9">
        <v>5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>
        <f t="shared" si="94"/>
        <v>3.7509377344336083E-3</v>
      </c>
      <c r="K404" s="10" t="str">
        <f t="shared" si="97"/>
        <v xml:space="preserve"> </v>
      </c>
      <c r="L404" s="10">
        <f t="shared" si="98"/>
        <v>1</v>
      </c>
      <c r="M404" s="10" t="str">
        <f t="shared" si="95"/>
        <v/>
      </c>
      <c r="N404" s="20" t="str">
        <f t="shared" si="96"/>
        <v/>
      </c>
    </row>
    <row r="405" spans="1:14" ht="25.5" x14ac:dyDescent="0.2">
      <c r="A405" s="8"/>
      <c r="B405" s="44" t="s">
        <v>377</v>
      </c>
      <c r="C405" s="41">
        <v>0</v>
      </c>
      <c r="D405" s="9">
        <v>2</v>
      </c>
      <c r="E405" s="9">
        <v>268</v>
      </c>
      <c r="F405" s="9">
        <v>171</v>
      </c>
      <c r="G405" s="10" t="str">
        <f t="shared" si="91"/>
        <v/>
      </c>
      <c r="H405" s="10">
        <f t="shared" si="92"/>
        <v>2.9585798816568047E-3</v>
      </c>
      <c r="I405" s="10">
        <f t="shared" si="93"/>
        <v>0.19985085756897839</v>
      </c>
      <c r="J405" s="10">
        <f t="shared" si="94"/>
        <v>0.12828207051762941</v>
      </c>
      <c r="K405" s="10">
        <f t="shared" si="97"/>
        <v>1</v>
      </c>
      <c r="L405" s="10">
        <f t="shared" si="98"/>
        <v>84.5</v>
      </c>
      <c r="M405" s="10" t="str">
        <f t="shared" si="95"/>
        <v/>
      </c>
      <c r="N405" s="20">
        <f t="shared" si="96"/>
        <v>0.25</v>
      </c>
    </row>
    <row r="406" spans="1:14" x14ac:dyDescent="0.2">
      <c r="A406" s="8"/>
      <c r="B406" s="44" t="s">
        <v>378</v>
      </c>
      <c r="C406" s="41">
        <v>7</v>
      </c>
      <c r="D406" s="9">
        <v>0</v>
      </c>
      <c r="E406" s="9">
        <v>11</v>
      </c>
      <c r="F406" s="9">
        <v>0</v>
      </c>
      <c r="G406" s="10">
        <f t="shared" si="91"/>
        <v>2.6615969581749048E-2</v>
      </c>
      <c r="H406" s="10" t="str">
        <f t="shared" si="92"/>
        <v/>
      </c>
      <c r="I406" s="10">
        <f t="shared" si="93"/>
        <v>8.2028337061894104E-3</v>
      </c>
      <c r="J406" s="10" t="str">
        <f t="shared" si="94"/>
        <v/>
      </c>
      <c r="K406" s="10">
        <f t="shared" si="97"/>
        <v>0.5714285714285714</v>
      </c>
      <c r="L406" s="10" t="str">
        <f t="shared" si="98"/>
        <v xml:space="preserve"> </v>
      </c>
      <c r="M406" s="10">
        <f t="shared" si="95"/>
        <v>1.5209125475285169E-2</v>
      </c>
      <c r="N406" s="20" t="str">
        <f t="shared" si="96"/>
        <v/>
      </c>
    </row>
    <row r="407" spans="1:14" x14ac:dyDescent="0.2">
      <c r="A407" s="8"/>
      <c r="B407" s="44" t="s">
        <v>379</v>
      </c>
      <c r="C407" s="41">
        <v>0</v>
      </c>
      <c r="D407" s="9">
        <v>0</v>
      </c>
      <c r="E407" s="9">
        <v>1</v>
      </c>
      <c r="F407" s="9">
        <v>0</v>
      </c>
      <c r="G407" s="10" t="str">
        <f t="shared" si="91"/>
        <v/>
      </c>
      <c r="H407" s="10" t="str">
        <f t="shared" si="92"/>
        <v/>
      </c>
      <c r="I407" s="10">
        <f t="shared" si="93"/>
        <v>7.4571215510812821E-4</v>
      </c>
      <c r="J407" s="10" t="str">
        <f t="shared" si="94"/>
        <v/>
      </c>
      <c r="K407" s="10">
        <f t="shared" si="97"/>
        <v>1</v>
      </c>
      <c r="L407" s="10" t="str">
        <f t="shared" si="98"/>
        <v xml:space="preserve"> </v>
      </c>
      <c r="M407" s="10" t="str">
        <f t="shared" si="95"/>
        <v/>
      </c>
      <c r="N407" s="20" t="str">
        <f t="shared" si="96"/>
        <v/>
      </c>
    </row>
    <row r="408" spans="1:14" x14ac:dyDescent="0.2">
      <c r="A408" s="8"/>
      <c r="B408" s="44" t="s">
        <v>380</v>
      </c>
      <c r="C408" s="41">
        <v>0</v>
      </c>
      <c r="D408" s="9">
        <v>0</v>
      </c>
      <c r="E408" s="9">
        <v>0</v>
      </c>
      <c r="F408" s="9">
        <v>0</v>
      </c>
      <c r="G408" s="10" t="str">
        <f t="shared" si="91"/>
        <v/>
      </c>
      <c r="H408" s="10" t="str">
        <f t="shared" si="92"/>
        <v/>
      </c>
      <c r="I408" s="10" t="str">
        <f t="shared" si="93"/>
        <v/>
      </c>
      <c r="J408" s="10" t="str">
        <f t="shared" si="94"/>
        <v/>
      </c>
      <c r="K408" s="10" t="str">
        <f t="shared" si="97"/>
        <v xml:space="preserve"> </v>
      </c>
      <c r="L408" s="10" t="str">
        <f t="shared" si="98"/>
        <v xml:space="preserve"> </v>
      </c>
      <c r="M408" s="10" t="str">
        <f t="shared" si="95"/>
        <v/>
      </c>
      <c r="N408" s="20" t="str">
        <f t="shared" si="96"/>
        <v/>
      </c>
    </row>
    <row r="409" spans="1:14" x14ac:dyDescent="0.2">
      <c r="A409" s="8"/>
      <c r="B409" s="44" t="s">
        <v>381</v>
      </c>
      <c r="C409" s="41">
        <v>0</v>
      </c>
      <c r="D409" s="9">
        <v>0</v>
      </c>
      <c r="E409" s="9">
        <v>1</v>
      </c>
      <c r="F409" s="9">
        <v>0</v>
      </c>
      <c r="G409" s="10" t="str">
        <f t="shared" si="91"/>
        <v/>
      </c>
      <c r="H409" s="10" t="str">
        <f t="shared" si="92"/>
        <v/>
      </c>
      <c r="I409" s="10">
        <f t="shared" si="93"/>
        <v>7.4571215510812821E-4</v>
      </c>
      <c r="J409" s="10" t="str">
        <f t="shared" si="94"/>
        <v/>
      </c>
      <c r="K409" s="10">
        <f t="shared" si="97"/>
        <v>1</v>
      </c>
      <c r="L409" s="10" t="str">
        <f t="shared" si="98"/>
        <v xml:space="preserve"> </v>
      </c>
      <c r="M409" s="10" t="str">
        <f t="shared" si="95"/>
        <v/>
      </c>
      <c r="N409" s="20" t="str">
        <f t="shared" si="96"/>
        <v/>
      </c>
    </row>
    <row r="410" spans="1:14" x14ac:dyDescent="0.2">
      <c r="A410" s="8"/>
      <c r="B410" s="44" t="s">
        <v>382</v>
      </c>
      <c r="C410" s="41">
        <v>5</v>
      </c>
      <c r="D410" s="9">
        <v>2</v>
      </c>
      <c r="E410" s="9">
        <v>9</v>
      </c>
      <c r="F410" s="9">
        <v>2</v>
      </c>
      <c r="G410" s="10">
        <f t="shared" si="91"/>
        <v>1.9011406844106463E-2</v>
      </c>
      <c r="H410" s="10">
        <f t="shared" si="92"/>
        <v>2.9585798816568047E-3</v>
      </c>
      <c r="I410" s="10">
        <f t="shared" si="93"/>
        <v>6.7114093959731542E-3</v>
      </c>
      <c r="J410" s="10">
        <f t="shared" si="94"/>
        <v>1.5003750937734434E-3</v>
      </c>
      <c r="K410" s="10">
        <f t="shared" si="97"/>
        <v>0.8</v>
      </c>
      <c r="L410" s="10">
        <f t="shared" si="98"/>
        <v>0</v>
      </c>
      <c r="M410" s="10">
        <f t="shared" si="95"/>
        <v>1.5209125475285171E-2</v>
      </c>
      <c r="N410" s="20">
        <f t="shared" si="96"/>
        <v>0</v>
      </c>
    </row>
    <row r="411" spans="1:14" x14ac:dyDescent="0.2">
      <c r="A411" s="8"/>
      <c r="B411" s="44" t="s">
        <v>383</v>
      </c>
      <c r="C411" s="41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20" t="str">
        <f t="shared" si="96"/>
        <v/>
      </c>
    </row>
    <row r="412" spans="1:14" x14ac:dyDescent="0.2">
      <c r="A412" s="8"/>
      <c r="B412" s="44" t="s">
        <v>384</v>
      </c>
      <c r="C412" s="41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0" t="str">
        <f t="shared" si="96"/>
        <v/>
      </c>
    </row>
    <row r="413" spans="1:14" x14ac:dyDescent="0.2">
      <c r="A413" s="8"/>
      <c r="B413" s="44" t="s">
        <v>385</v>
      </c>
      <c r="C413" s="41">
        <v>0</v>
      </c>
      <c r="D413" s="9">
        <v>0</v>
      </c>
      <c r="E413" s="9">
        <v>2</v>
      </c>
      <c r="F413" s="9">
        <v>0</v>
      </c>
      <c r="G413" s="10" t="str">
        <f t="shared" si="91"/>
        <v/>
      </c>
      <c r="H413" s="10" t="str">
        <f t="shared" si="92"/>
        <v/>
      </c>
      <c r="I413" s="10">
        <f t="shared" si="93"/>
        <v>1.4914243102162564E-3</v>
      </c>
      <c r="J413" s="10" t="str">
        <f t="shared" si="94"/>
        <v/>
      </c>
      <c r="K413" s="10">
        <f t="shared" si="97"/>
        <v>1</v>
      </c>
      <c r="L413" s="10" t="str">
        <f t="shared" si="98"/>
        <v xml:space="preserve"> </v>
      </c>
      <c r="M413" s="10" t="str">
        <f t="shared" si="95"/>
        <v/>
      </c>
      <c r="N413" s="20" t="str">
        <f t="shared" si="96"/>
        <v/>
      </c>
    </row>
    <row r="414" spans="1:14" x14ac:dyDescent="0.2">
      <c r="A414" s="8"/>
      <c r="B414" s="44" t="s">
        <v>386</v>
      </c>
      <c r="C414" s="41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0" t="str">
        <f t="shared" si="96"/>
        <v/>
      </c>
    </row>
    <row r="415" spans="1:14" x14ac:dyDescent="0.2">
      <c r="A415" s="8"/>
      <c r="B415" s="44" t="s">
        <v>387</v>
      </c>
      <c r="C415" s="41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0" t="str">
        <f t="shared" si="96"/>
        <v/>
      </c>
    </row>
    <row r="416" spans="1:14" x14ac:dyDescent="0.2">
      <c r="A416" s="8"/>
      <c r="B416" s="44" t="s">
        <v>388</v>
      </c>
      <c r="C416" s="41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20" t="str">
        <f t="shared" si="96"/>
        <v/>
      </c>
    </row>
    <row r="417" spans="1:14" x14ac:dyDescent="0.2">
      <c r="A417" s="8" t="s">
        <v>76</v>
      </c>
      <c r="B417" s="44" t="s">
        <v>389</v>
      </c>
      <c r="C417" s="41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0" t="str">
        <f t="shared" si="96"/>
        <v/>
      </c>
    </row>
    <row r="418" spans="1:14" x14ac:dyDescent="0.2">
      <c r="A418" s="8" t="s">
        <v>76</v>
      </c>
      <c r="B418" s="44" t="s">
        <v>390</v>
      </c>
      <c r="C418" s="41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0" t="str">
        <f t="shared" si="96"/>
        <v/>
      </c>
    </row>
    <row r="419" spans="1:14" x14ac:dyDescent="0.2">
      <c r="A419" s="8"/>
      <c r="B419" s="44" t="s">
        <v>391</v>
      </c>
      <c r="C419" s="41">
        <v>44</v>
      </c>
      <c r="D419" s="9">
        <v>31</v>
      </c>
      <c r="E419" s="9">
        <v>76</v>
      </c>
      <c r="F419" s="9">
        <v>78</v>
      </c>
      <c r="G419" s="10">
        <f t="shared" si="91"/>
        <v>0.16730038022813687</v>
      </c>
      <c r="H419" s="10">
        <f t="shared" si="92"/>
        <v>4.5857988165680472E-2</v>
      </c>
      <c r="I419" s="10">
        <f t="shared" si="93"/>
        <v>5.6674123788217748E-2</v>
      </c>
      <c r="J419" s="10">
        <f t="shared" si="94"/>
        <v>5.8514628657164294E-2</v>
      </c>
      <c r="K419" s="10">
        <f t="shared" si="97"/>
        <v>0.72727272727272729</v>
      </c>
      <c r="L419" s="10">
        <f t="shared" si="98"/>
        <v>1.5161290322580645</v>
      </c>
      <c r="M419" s="10">
        <f t="shared" si="95"/>
        <v>0.12167300380228137</v>
      </c>
      <c r="N419" s="20">
        <f t="shared" si="96"/>
        <v>6.9526627218934905E-2</v>
      </c>
    </row>
    <row r="420" spans="1:14" x14ac:dyDescent="0.2">
      <c r="A420" s="8"/>
      <c r="B420" s="44" t="s">
        <v>392</v>
      </c>
      <c r="C420" s="41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0" t="str">
        <f t="shared" si="96"/>
        <v/>
      </c>
    </row>
    <row r="421" spans="1:14" x14ac:dyDescent="0.2">
      <c r="A421" s="8"/>
      <c r="B421" s="44" t="s">
        <v>393</v>
      </c>
      <c r="C421" s="41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0" t="str">
        <f t="shared" si="96"/>
        <v/>
      </c>
    </row>
    <row r="422" spans="1:14" x14ac:dyDescent="0.2">
      <c r="A422" s="8"/>
      <c r="B422" s="44" t="s">
        <v>394</v>
      </c>
      <c r="C422" s="41">
        <v>8</v>
      </c>
      <c r="D422" s="9">
        <v>6</v>
      </c>
      <c r="E422" s="9">
        <v>24</v>
      </c>
      <c r="F422" s="9">
        <v>21</v>
      </c>
      <c r="G422" s="10">
        <f t="shared" si="91"/>
        <v>3.0418250950570342E-2</v>
      </c>
      <c r="H422" s="10">
        <f t="shared" si="92"/>
        <v>8.8757396449704144E-3</v>
      </c>
      <c r="I422" s="10">
        <f t="shared" si="93"/>
        <v>1.7897091722595078E-2</v>
      </c>
      <c r="J422" s="10">
        <f t="shared" si="94"/>
        <v>1.5753938484621154E-2</v>
      </c>
      <c r="K422" s="10">
        <f t="shared" si="97"/>
        <v>2</v>
      </c>
      <c r="L422" s="10">
        <f t="shared" si="98"/>
        <v>2.5</v>
      </c>
      <c r="M422" s="10">
        <f t="shared" si="95"/>
        <v>6.0836501901140684E-2</v>
      </c>
      <c r="N422" s="20">
        <f t="shared" si="96"/>
        <v>2.2189349112426038E-2</v>
      </c>
    </row>
    <row r="423" spans="1:14" x14ac:dyDescent="0.2">
      <c r="A423" s="8"/>
      <c r="B423" s="44" t="s">
        <v>395</v>
      </c>
      <c r="C423" s="41">
        <v>57</v>
      </c>
      <c r="D423" s="9">
        <v>27</v>
      </c>
      <c r="E423" s="9">
        <v>15</v>
      </c>
      <c r="F423" s="9">
        <v>8</v>
      </c>
      <c r="G423" s="10">
        <f t="shared" si="91"/>
        <v>0.21673003802281368</v>
      </c>
      <c r="H423" s="10">
        <f t="shared" si="92"/>
        <v>3.9940828402366867E-2</v>
      </c>
      <c r="I423" s="10">
        <f t="shared" si="93"/>
        <v>1.1185682326621925E-2</v>
      </c>
      <c r="J423" s="10">
        <f t="shared" si="94"/>
        <v>6.0015003750937736E-3</v>
      </c>
      <c r="K423" s="10">
        <f t="shared" si="97"/>
        <v>-0.73684210526315785</v>
      </c>
      <c r="L423" s="10">
        <f t="shared" si="98"/>
        <v>-0.70370370370370372</v>
      </c>
      <c r="M423" s="10">
        <f t="shared" si="95"/>
        <v>-0.15969581749049427</v>
      </c>
      <c r="N423" s="20">
        <f t="shared" si="96"/>
        <v>-2.8106508875739646E-2</v>
      </c>
    </row>
    <row r="424" spans="1:14" x14ac:dyDescent="0.2">
      <c r="A424" s="8"/>
      <c r="B424" s="44" t="s">
        <v>396</v>
      </c>
      <c r="C424" s="41">
        <v>12</v>
      </c>
      <c r="D424" s="9">
        <v>4</v>
      </c>
      <c r="E424" s="9">
        <v>27</v>
      </c>
      <c r="F424" s="9">
        <v>6</v>
      </c>
      <c r="G424" s="10">
        <f t="shared" si="91"/>
        <v>4.5627376425855515E-2</v>
      </c>
      <c r="H424" s="10">
        <f t="shared" si="92"/>
        <v>5.9171597633136093E-3</v>
      </c>
      <c r="I424" s="10">
        <f t="shared" si="93"/>
        <v>2.0134228187919462E-2</v>
      </c>
      <c r="J424" s="10">
        <f t="shared" si="94"/>
        <v>4.5011252813203298E-3</v>
      </c>
      <c r="K424" s="10">
        <f t="shared" si="97"/>
        <v>1.25</v>
      </c>
      <c r="L424" s="10">
        <f t="shared" si="98"/>
        <v>0.5</v>
      </c>
      <c r="M424" s="10">
        <f t="shared" si="95"/>
        <v>5.7034220532319393E-2</v>
      </c>
      <c r="N424" s="20">
        <f t="shared" si="96"/>
        <v>2.9585798816568047E-3</v>
      </c>
    </row>
    <row r="425" spans="1:14" x14ac:dyDescent="0.2">
      <c r="A425" s="8"/>
      <c r="B425" s="44" t="s">
        <v>397</v>
      </c>
      <c r="C425" s="41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0" t="str">
        <f t="shared" si="96"/>
        <v/>
      </c>
    </row>
    <row r="426" spans="1:14" x14ac:dyDescent="0.2">
      <c r="A426" s="8"/>
      <c r="B426" s="44" t="s">
        <v>398</v>
      </c>
      <c r="C426" s="41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20" t="str">
        <f t="shared" si="96"/>
        <v/>
      </c>
    </row>
    <row r="427" spans="1:14" ht="25.5" x14ac:dyDescent="0.2">
      <c r="A427" s="8"/>
      <c r="B427" s="44" t="s">
        <v>399</v>
      </c>
      <c r="C427" s="41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20" t="str">
        <f t="shared" si="96"/>
        <v/>
      </c>
    </row>
    <row r="428" spans="1:14" x14ac:dyDescent="0.2">
      <c r="A428" s="8"/>
      <c r="B428" s="44" t="s">
        <v>400</v>
      </c>
      <c r="C428" s="41">
        <v>3</v>
      </c>
      <c r="D428" s="9">
        <v>3</v>
      </c>
      <c r="E428" s="9">
        <v>1</v>
      </c>
      <c r="F428" s="9">
        <v>0</v>
      </c>
      <c r="G428" s="10">
        <f t="shared" si="91"/>
        <v>1.1406844106463879E-2</v>
      </c>
      <c r="H428" s="10">
        <f t="shared" si="92"/>
        <v>4.4378698224852072E-3</v>
      </c>
      <c r="I428" s="10">
        <f t="shared" si="93"/>
        <v>7.4571215510812821E-4</v>
      </c>
      <c r="J428" s="10" t="str">
        <f t="shared" si="94"/>
        <v/>
      </c>
      <c r="K428" s="10">
        <f t="shared" si="97"/>
        <v>-0.66666666666666663</v>
      </c>
      <c r="L428" s="10">
        <f t="shared" si="98"/>
        <v>-1</v>
      </c>
      <c r="M428" s="10">
        <f t="shared" si="95"/>
        <v>-7.6045627376425855E-3</v>
      </c>
      <c r="N428" s="20">
        <f t="shared" si="96"/>
        <v>-4.4378698224852072E-3</v>
      </c>
    </row>
    <row r="429" spans="1:14" x14ac:dyDescent="0.2">
      <c r="A429" s="8"/>
      <c r="B429" s="44" t="s">
        <v>401</v>
      </c>
      <c r="C429" s="41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20" t="str">
        <f t="shared" si="96"/>
        <v/>
      </c>
    </row>
    <row r="430" spans="1:14" x14ac:dyDescent="0.2">
      <c r="A430" s="8"/>
      <c r="B430" s="44" t="s">
        <v>402</v>
      </c>
      <c r="C430" s="41">
        <v>0</v>
      </c>
      <c r="D430" s="9">
        <v>0</v>
      </c>
      <c r="E430" s="9">
        <v>1</v>
      </c>
      <c r="F430" s="9">
        <v>0</v>
      </c>
      <c r="G430" s="10" t="str">
        <f t="shared" si="91"/>
        <v/>
      </c>
      <c r="H430" s="10" t="str">
        <f t="shared" si="92"/>
        <v/>
      </c>
      <c r="I430" s="10">
        <f t="shared" si="93"/>
        <v>7.4571215510812821E-4</v>
      </c>
      <c r="J430" s="10" t="str">
        <f t="shared" si="94"/>
        <v/>
      </c>
      <c r="K430" s="10">
        <f t="shared" si="97"/>
        <v>1</v>
      </c>
      <c r="L430" s="10" t="str">
        <f t="shared" si="98"/>
        <v xml:space="preserve"> </v>
      </c>
      <c r="M430" s="10" t="str">
        <f t="shared" si="95"/>
        <v/>
      </c>
      <c r="N430" s="20" t="str">
        <f t="shared" si="96"/>
        <v/>
      </c>
    </row>
    <row r="431" spans="1:14" x14ac:dyDescent="0.2">
      <c r="A431" s="8"/>
      <c r="B431" s="44" t="s">
        <v>403</v>
      </c>
      <c r="C431" s="41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0" t="str">
        <f t="shared" si="96"/>
        <v/>
      </c>
    </row>
    <row r="432" spans="1:14" ht="25.5" x14ac:dyDescent="0.2">
      <c r="A432" s="8"/>
      <c r="B432" s="44" t="s">
        <v>404</v>
      </c>
      <c r="C432" s="41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20" t="str">
        <f t="shared" si="96"/>
        <v/>
      </c>
    </row>
    <row r="433" spans="1:14" ht="25.5" x14ac:dyDescent="0.2">
      <c r="A433" s="8"/>
      <c r="B433" s="44" t="s">
        <v>405</v>
      </c>
      <c r="C433" s="41">
        <v>0</v>
      </c>
      <c r="D433" s="9">
        <v>0</v>
      </c>
      <c r="E433" s="9">
        <v>1</v>
      </c>
      <c r="F433" s="9">
        <v>3</v>
      </c>
      <c r="G433" s="10" t="str">
        <f t="shared" si="91"/>
        <v/>
      </c>
      <c r="H433" s="10" t="str">
        <f t="shared" si="92"/>
        <v/>
      </c>
      <c r="I433" s="10">
        <f t="shared" si="93"/>
        <v>7.4571215510812821E-4</v>
      </c>
      <c r="J433" s="10">
        <f t="shared" si="94"/>
        <v>2.2505626406601649E-3</v>
      </c>
      <c r="K433" s="10">
        <f t="shared" si="97"/>
        <v>1</v>
      </c>
      <c r="L433" s="10">
        <f t="shared" si="98"/>
        <v>1</v>
      </c>
      <c r="M433" s="10" t="str">
        <f t="shared" si="95"/>
        <v/>
      </c>
      <c r="N433" s="20" t="str">
        <f t="shared" si="96"/>
        <v/>
      </c>
    </row>
    <row r="434" spans="1:14" x14ac:dyDescent="0.2">
      <c r="A434" s="8"/>
      <c r="B434" s="44" t="s">
        <v>406</v>
      </c>
      <c r="C434" s="41">
        <v>1</v>
      </c>
      <c r="D434" s="9">
        <v>5</v>
      </c>
      <c r="E434" s="9">
        <v>1</v>
      </c>
      <c r="F434" s="9">
        <v>8</v>
      </c>
      <c r="G434" s="10">
        <f t="shared" si="91"/>
        <v>3.8022813688212928E-3</v>
      </c>
      <c r="H434" s="10">
        <f t="shared" si="92"/>
        <v>7.3964497041420114E-3</v>
      </c>
      <c r="I434" s="10">
        <f t="shared" si="93"/>
        <v>7.4571215510812821E-4</v>
      </c>
      <c r="J434" s="10">
        <f t="shared" si="94"/>
        <v>6.0015003750937736E-3</v>
      </c>
      <c r="K434" s="10">
        <f t="shared" si="97"/>
        <v>0</v>
      </c>
      <c r="L434" s="10">
        <f t="shared" si="98"/>
        <v>0.6</v>
      </c>
      <c r="M434" s="10">
        <f t="shared" si="95"/>
        <v>0</v>
      </c>
      <c r="N434" s="20">
        <f t="shared" si="96"/>
        <v>4.4378698224852063E-3</v>
      </c>
    </row>
    <row r="435" spans="1:14" x14ac:dyDescent="0.2">
      <c r="A435" s="8"/>
      <c r="B435" s="44" t="s">
        <v>407</v>
      </c>
      <c r="C435" s="41">
        <v>1</v>
      </c>
      <c r="D435" s="9">
        <v>5</v>
      </c>
      <c r="E435" s="9">
        <v>0</v>
      </c>
      <c r="F435" s="9">
        <v>5</v>
      </c>
      <c r="G435" s="10">
        <f t="shared" ref="G435:G498" si="99">+IF(C435=0,"",C435/C$371)</f>
        <v>3.8022813688212928E-3</v>
      </c>
      <c r="H435" s="10">
        <f t="shared" ref="H435:H498" si="100">+IF(D435=0,"",D435/D$371)</f>
        <v>7.3964497041420114E-3</v>
      </c>
      <c r="I435" s="10" t="str">
        <f t="shared" ref="I435:I498" si="101">+IF(E435=0,"",E435/E$371)</f>
        <v/>
      </c>
      <c r="J435" s="10">
        <f t="shared" ref="J435:J498" si="102">+IF(F435=0,"",F435/F$371)</f>
        <v>3.7509377344336083E-3</v>
      </c>
      <c r="K435" s="10">
        <f t="shared" si="97"/>
        <v>-1</v>
      </c>
      <c r="L435" s="10">
        <f t="shared" si="98"/>
        <v>0</v>
      </c>
      <c r="M435" s="10">
        <f t="shared" ref="M435:M498" si="103">+IF(OR(AND(G435=""),(K435="")),"",G435*K435)</f>
        <v>-3.8022813688212928E-3</v>
      </c>
      <c r="N435" s="20">
        <f t="shared" ref="N435:N498" si="104">+IF(OR(AND(H435=""),(L435="")),"",H435*L435)</f>
        <v>0</v>
      </c>
    </row>
    <row r="436" spans="1:14" x14ac:dyDescent="0.2">
      <c r="A436" s="8"/>
      <c r="B436" s="44" t="s">
        <v>408</v>
      </c>
      <c r="C436" s="41">
        <v>1</v>
      </c>
      <c r="D436" s="9">
        <v>0</v>
      </c>
      <c r="E436" s="9">
        <v>0</v>
      </c>
      <c r="F436" s="9">
        <v>1</v>
      </c>
      <c r="G436" s="10">
        <f t="shared" si="99"/>
        <v>3.8022813688212928E-3</v>
      </c>
      <c r="H436" s="10" t="str">
        <f t="shared" si="100"/>
        <v/>
      </c>
      <c r="I436" s="10" t="str">
        <f t="shared" si="101"/>
        <v/>
      </c>
      <c r="J436" s="10">
        <f t="shared" si="102"/>
        <v>7.501875468867217E-4</v>
      </c>
      <c r="K436" s="10">
        <f t="shared" ref="K436:K499" si="105">+IF(AND(C436=0,E436=0)," ",IF(C436=0,1,IF(E436=0,-1,(E436-C436)/C436)))</f>
        <v>-1</v>
      </c>
      <c r="L436" s="10">
        <f t="shared" ref="L436:L499" si="106">+IF(AND(D436=0,F436=0)," ",IF(D436=0,1,IF(F436=0,-1,(F436-D436)/D436)))</f>
        <v>1</v>
      </c>
      <c r="M436" s="10">
        <f t="shared" si="103"/>
        <v>-3.8022813688212928E-3</v>
      </c>
      <c r="N436" s="20" t="str">
        <f t="shared" si="104"/>
        <v/>
      </c>
    </row>
    <row r="437" spans="1:14" x14ac:dyDescent="0.2">
      <c r="A437" s="8"/>
      <c r="B437" s="44" t="s">
        <v>409</v>
      </c>
      <c r="C437" s="41">
        <v>0</v>
      </c>
      <c r="D437" s="9">
        <v>0</v>
      </c>
      <c r="E437" s="9">
        <v>0</v>
      </c>
      <c r="F437" s="9">
        <v>5</v>
      </c>
      <c r="G437" s="10" t="str">
        <f t="shared" si="99"/>
        <v/>
      </c>
      <c r="H437" s="10" t="str">
        <f t="shared" si="100"/>
        <v/>
      </c>
      <c r="I437" s="10" t="str">
        <f t="shared" si="101"/>
        <v/>
      </c>
      <c r="J437" s="10">
        <f t="shared" si="102"/>
        <v>3.7509377344336083E-3</v>
      </c>
      <c r="K437" s="10" t="str">
        <f t="shared" si="105"/>
        <v xml:space="preserve"> </v>
      </c>
      <c r="L437" s="10">
        <f t="shared" si="106"/>
        <v>1</v>
      </c>
      <c r="M437" s="10" t="str">
        <f t="shared" si="103"/>
        <v/>
      </c>
      <c r="N437" s="20" t="str">
        <f t="shared" si="104"/>
        <v/>
      </c>
    </row>
    <row r="438" spans="1:14" x14ac:dyDescent="0.2">
      <c r="A438" s="8"/>
      <c r="B438" s="44" t="s">
        <v>410</v>
      </c>
      <c r="C438" s="41">
        <v>0</v>
      </c>
      <c r="D438" s="9">
        <v>0</v>
      </c>
      <c r="E438" s="9">
        <v>1</v>
      </c>
      <c r="F438" s="9">
        <v>1</v>
      </c>
      <c r="G438" s="10" t="str">
        <f t="shared" si="99"/>
        <v/>
      </c>
      <c r="H438" s="10" t="str">
        <f t="shared" si="100"/>
        <v/>
      </c>
      <c r="I438" s="10">
        <f t="shared" si="101"/>
        <v>7.4571215510812821E-4</v>
      </c>
      <c r="J438" s="10">
        <f t="shared" si="102"/>
        <v>7.501875468867217E-4</v>
      </c>
      <c r="K438" s="10">
        <f t="shared" si="105"/>
        <v>1</v>
      </c>
      <c r="L438" s="10">
        <f t="shared" si="106"/>
        <v>1</v>
      </c>
      <c r="M438" s="10" t="str">
        <f t="shared" si="103"/>
        <v/>
      </c>
      <c r="N438" s="20" t="str">
        <f t="shared" si="104"/>
        <v/>
      </c>
    </row>
    <row r="439" spans="1:14" x14ac:dyDescent="0.2">
      <c r="A439" s="8" t="s">
        <v>76</v>
      </c>
      <c r="B439" s="44" t="s">
        <v>411</v>
      </c>
      <c r="C439" s="41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0" t="str">
        <f t="shared" si="104"/>
        <v/>
      </c>
    </row>
    <row r="440" spans="1:14" x14ac:dyDescent="0.2">
      <c r="A440" s="8"/>
      <c r="B440" s="44" t="s">
        <v>412</v>
      </c>
      <c r="C440" s="41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0" t="str">
        <f t="shared" si="104"/>
        <v/>
      </c>
    </row>
    <row r="441" spans="1:14" x14ac:dyDescent="0.2">
      <c r="A441" s="8"/>
      <c r="B441" s="44" t="s">
        <v>413</v>
      </c>
      <c r="C441" s="41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0" t="str">
        <f t="shared" si="104"/>
        <v/>
      </c>
    </row>
    <row r="442" spans="1:14" x14ac:dyDescent="0.2">
      <c r="A442" s="8"/>
      <c r="B442" s="44" t="s">
        <v>414</v>
      </c>
      <c r="C442" s="41">
        <v>0</v>
      </c>
      <c r="D442" s="9">
        <v>0</v>
      </c>
      <c r="E442" s="9">
        <v>1</v>
      </c>
      <c r="F442" s="9">
        <v>0</v>
      </c>
      <c r="G442" s="10" t="str">
        <f t="shared" si="99"/>
        <v/>
      </c>
      <c r="H442" s="10" t="str">
        <f t="shared" si="100"/>
        <v/>
      </c>
      <c r="I442" s="10">
        <f t="shared" si="101"/>
        <v>7.4571215510812821E-4</v>
      </c>
      <c r="J442" s="10" t="str">
        <f t="shared" si="102"/>
        <v/>
      </c>
      <c r="K442" s="10">
        <f t="shared" si="105"/>
        <v>1</v>
      </c>
      <c r="L442" s="10" t="str">
        <f t="shared" si="106"/>
        <v xml:space="preserve"> </v>
      </c>
      <c r="M442" s="10" t="str">
        <f t="shared" si="103"/>
        <v/>
      </c>
      <c r="N442" s="20" t="str">
        <f t="shared" si="104"/>
        <v/>
      </c>
    </row>
    <row r="443" spans="1:14" x14ac:dyDescent="0.2">
      <c r="A443" s="8"/>
      <c r="B443" s="44" t="s">
        <v>415</v>
      </c>
      <c r="C443" s="41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20" t="str">
        <f t="shared" si="104"/>
        <v/>
      </c>
    </row>
    <row r="444" spans="1:14" x14ac:dyDescent="0.2">
      <c r="A444" s="8"/>
      <c r="B444" s="44" t="s">
        <v>416</v>
      </c>
      <c r="C444" s="41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0" t="str">
        <f t="shared" si="104"/>
        <v/>
      </c>
    </row>
    <row r="445" spans="1:14" x14ac:dyDescent="0.2">
      <c r="A445" s="8"/>
      <c r="B445" s="44" t="s">
        <v>417</v>
      </c>
      <c r="C445" s="41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0" t="str">
        <f t="shared" si="104"/>
        <v/>
      </c>
    </row>
    <row r="446" spans="1:14" x14ac:dyDescent="0.2">
      <c r="A446" s="8"/>
      <c r="B446" s="44" t="s">
        <v>418</v>
      </c>
      <c r="C446" s="41">
        <v>0</v>
      </c>
      <c r="D446" s="9">
        <v>11</v>
      </c>
      <c r="E446" s="9">
        <v>0</v>
      </c>
      <c r="F446" s="9">
        <v>9</v>
      </c>
      <c r="G446" s="10" t="str">
        <f t="shared" si="99"/>
        <v/>
      </c>
      <c r="H446" s="10">
        <f t="shared" si="100"/>
        <v>1.6272189349112426E-2</v>
      </c>
      <c r="I446" s="10" t="str">
        <f t="shared" si="101"/>
        <v/>
      </c>
      <c r="J446" s="10">
        <f t="shared" si="102"/>
        <v>6.7516879219804947E-3</v>
      </c>
      <c r="K446" s="10" t="str">
        <f t="shared" si="105"/>
        <v xml:space="preserve"> </v>
      </c>
      <c r="L446" s="10">
        <f t="shared" si="106"/>
        <v>-0.18181818181818182</v>
      </c>
      <c r="M446" s="10" t="str">
        <f t="shared" si="103"/>
        <v/>
      </c>
      <c r="N446" s="20">
        <f t="shared" si="104"/>
        <v>-2.9585798816568047E-3</v>
      </c>
    </row>
    <row r="447" spans="1:14" ht="24" customHeight="1" x14ac:dyDescent="0.2">
      <c r="A447" s="8"/>
      <c r="B447" s="44" t="s">
        <v>419</v>
      </c>
      <c r="C447" s="41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0" t="str">
        <f t="shared" si="104"/>
        <v/>
      </c>
    </row>
    <row r="448" spans="1:14" x14ac:dyDescent="0.2">
      <c r="A448" s="8"/>
      <c r="B448" s="44" t="s">
        <v>420</v>
      </c>
      <c r="C448" s="41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20" t="str">
        <f t="shared" si="104"/>
        <v/>
      </c>
    </row>
    <row r="449" spans="1:14" x14ac:dyDescent="0.2">
      <c r="A449" s="8"/>
      <c r="B449" s="44" t="s">
        <v>421</v>
      </c>
      <c r="C449" s="41">
        <v>2</v>
      </c>
      <c r="D449" s="9">
        <v>0</v>
      </c>
      <c r="E449" s="9">
        <v>0</v>
      </c>
      <c r="F449" s="9">
        <v>0</v>
      </c>
      <c r="G449" s="10">
        <f t="shared" si="99"/>
        <v>7.6045627376425855E-3</v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>
        <f t="shared" si="105"/>
        <v>-1</v>
      </c>
      <c r="L449" s="10" t="str">
        <f t="shared" si="106"/>
        <v xml:space="preserve"> </v>
      </c>
      <c r="M449" s="10">
        <f t="shared" si="103"/>
        <v>-7.6045627376425855E-3</v>
      </c>
      <c r="N449" s="20" t="str">
        <f t="shared" si="104"/>
        <v/>
      </c>
    </row>
    <row r="450" spans="1:14" x14ac:dyDescent="0.2">
      <c r="A450" s="8"/>
      <c r="B450" s="44" t="s">
        <v>422</v>
      </c>
      <c r="C450" s="41">
        <v>0</v>
      </c>
      <c r="D450" s="9">
        <v>0</v>
      </c>
      <c r="E450" s="9">
        <v>0</v>
      </c>
      <c r="F450" s="9">
        <v>0</v>
      </c>
      <c r="G450" s="10" t="str">
        <f t="shared" si="99"/>
        <v/>
      </c>
      <c r="H450" s="10" t="str">
        <f t="shared" si="100"/>
        <v/>
      </c>
      <c r="I450" s="10" t="str">
        <f t="shared" si="101"/>
        <v/>
      </c>
      <c r="J450" s="10" t="str">
        <f t="shared" si="102"/>
        <v/>
      </c>
      <c r="K450" s="10" t="str">
        <f t="shared" si="105"/>
        <v xml:space="preserve"> </v>
      </c>
      <c r="L450" s="10" t="str">
        <f t="shared" si="106"/>
        <v xml:space="preserve"> </v>
      </c>
      <c r="M450" s="10" t="str">
        <f t="shared" si="103"/>
        <v/>
      </c>
      <c r="N450" s="20" t="str">
        <f t="shared" si="104"/>
        <v/>
      </c>
    </row>
    <row r="451" spans="1:14" x14ac:dyDescent="0.2">
      <c r="A451" s="8"/>
      <c r="B451" s="44" t="s">
        <v>423</v>
      </c>
      <c r="C451" s="41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20" t="str">
        <f t="shared" si="104"/>
        <v/>
      </c>
    </row>
    <row r="452" spans="1:14" x14ac:dyDescent="0.2">
      <c r="A452" s="8"/>
      <c r="B452" s="44" t="s">
        <v>424</v>
      </c>
      <c r="C452" s="41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0" t="str">
        <f t="shared" si="104"/>
        <v/>
      </c>
    </row>
    <row r="453" spans="1:14" x14ac:dyDescent="0.2">
      <c r="A453" s="8"/>
      <c r="B453" s="44" t="s">
        <v>425</v>
      </c>
      <c r="C453" s="41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0" t="str">
        <f t="shared" si="104"/>
        <v/>
      </c>
    </row>
    <row r="454" spans="1:14" x14ac:dyDescent="0.2">
      <c r="A454" s="8"/>
      <c r="B454" s="44" t="s">
        <v>426</v>
      </c>
      <c r="C454" s="41">
        <v>0</v>
      </c>
      <c r="D454" s="9">
        <v>0</v>
      </c>
      <c r="E454" s="9">
        <v>1</v>
      </c>
      <c r="F454" s="9">
        <v>0</v>
      </c>
      <c r="G454" s="10" t="str">
        <f t="shared" si="99"/>
        <v/>
      </c>
      <c r="H454" s="10" t="str">
        <f t="shared" si="100"/>
        <v/>
      </c>
      <c r="I454" s="10">
        <f t="shared" si="101"/>
        <v>7.4571215510812821E-4</v>
      </c>
      <c r="J454" s="10" t="str">
        <f t="shared" si="102"/>
        <v/>
      </c>
      <c r="K454" s="10">
        <f t="shared" si="105"/>
        <v>1</v>
      </c>
      <c r="L454" s="10" t="str">
        <f t="shared" si="106"/>
        <v xml:space="preserve"> </v>
      </c>
      <c r="M454" s="10" t="str">
        <f t="shared" si="103"/>
        <v/>
      </c>
      <c r="N454" s="20" t="str">
        <f t="shared" si="104"/>
        <v/>
      </c>
    </row>
    <row r="455" spans="1:14" x14ac:dyDescent="0.2">
      <c r="A455" s="8"/>
      <c r="B455" s="44" t="s">
        <v>427</v>
      </c>
      <c r="C455" s="41">
        <v>0</v>
      </c>
      <c r="D455" s="9">
        <v>0</v>
      </c>
      <c r="E455" s="9">
        <v>1</v>
      </c>
      <c r="F455" s="9">
        <v>0</v>
      </c>
      <c r="G455" s="10" t="str">
        <f t="shared" si="99"/>
        <v/>
      </c>
      <c r="H455" s="10" t="str">
        <f t="shared" si="100"/>
        <v/>
      </c>
      <c r="I455" s="10">
        <f t="shared" si="101"/>
        <v>7.4571215510812821E-4</v>
      </c>
      <c r="J455" s="10" t="str">
        <f t="shared" si="102"/>
        <v/>
      </c>
      <c r="K455" s="10">
        <f t="shared" si="105"/>
        <v>1</v>
      </c>
      <c r="L455" s="10" t="str">
        <f t="shared" si="106"/>
        <v xml:space="preserve"> </v>
      </c>
      <c r="M455" s="10" t="str">
        <f t="shared" si="103"/>
        <v/>
      </c>
      <c r="N455" s="20" t="str">
        <f t="shared" si="104"/>
        <v/>
      </c>
    </row>
    <row r="456" spans="1:14" x14ac:dyDescent="0.2">
      <c r="A456" s="8"/>
      <c r="B456" s="44" t="s">
        <v>428</v>
      </c>
      <c r="C456" s="41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0" t="str">
        <f t="shared" si="104"/>
        <v/>
      </c>
    </row>
    <row r="457" spans="1:14" x14ac:dyDescent="0.2">
      <c r="A457" s="8"/>
      <c r="B457" s="44" t="s">
        <v>429</v>
      </c>
      <c r="C457" s="41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0" t="str">
        <f t="shared" si="104"/>
        <v/>
      </c>
    </row>
    <row r="458" spans="1:14" x14ac:dyDescent="0.2">
      <c r="A458" s="8"/>
      <c r="B458" s="44" t="s">
        <v>430</v>
      </c>
      <c r="C458" s="41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0" t="str">
        <f t="shared" si="104"/>
        <v/>
      </c>
    </row>
    <row r="459" spans="1:14" ht="26.25" customHeight="1" x14ac:dyDescent="0.2">
      <c r="A459" s="8"/>
      <c r="B459" s="44" t="s">
        <v>431</v>
      </c>
      <c r="C459" s="41">
        <v>0</v>
      </c>
      <c r="D459" s="9">
        <v>1</v>
      </c>
      <c r="E459" s="9">
        <v>0</v>
      </c>
      <c r="F459" s="9">
        <v>1</v>
      </c>
      <c r="G459" s="10" t="str">
        <f t="shared" si="99"/>
        <v/>
      </c>
      <c r="H459" s="10">
        <f t="shared" si="100"/>
        <v>1.4792899408284023E-3</v>
      </c>
      <c r="I459" s="10" t="str">
        <f t="shared" si="101"/>
        <v/>
      </c>
      <c r="J459" s="10">
        <f t="shared" si="102"/>
        <v>7.501875468867217E-4</v>
      </c>
      <c r="K459" s="10" t="str">
        <f t="shared" si="105"/>
        <v xml:space="preserve"> </v>
      </c>
      <c r="L459" s="10">
        <f t="shared" si="106"/>
        <v>0</v>
      </c>
      <c r="M459" s="10" t="str">
        <f t="shared" si="103"/>
        <v/>
      </c>
      <c r="N459" s="20">
        <f t="shared" si="104"/>
        <v>0</v>
      </c>
    </row>
    <row r="460" spans="1:14" ht="25.5" x14ac:dyDescent="0.2">
      <c r="A460" s="8"/>
      <c r="B460" s="44" t="s">
        <v>432</v>
      </c>
      <c r="C460" s="41">
        <v>0</v>
      </c>
      <c r="D460" s="9">
        <v>1</v>
      </c>
      <c r="E460" s="9">
        <v>3</v>
      </c>
      <c r="F460" s="9">
        <v>18</v>
      </c>
      <c r="G460" s="10" t="str">
        <f t="shared" si="99"/>
        <v/>
      </c>
      <c r="H460" s="10">
        <f t="shared" si="100"/>
        <v>1.4792899408284023E-3</v>
      </c>
      <c r="I460" s="10">
        <f t="shared" si="101"/>
        <v>2.2371364653243847E-3</v>
      </c>
      <c r="J460" s="10">
        <f t="shared" si="102"/>
        <v>1.3503375843960989E-2</v>
      </c>
      <c r="K460" s="10">
        <f t="shared" si="105"/>
        <v>1</v>
      </c>
      <c r="L460" s="10">
        <f t="shared" si="106"/>
        <v>17</v>
      </c>
      <c r="M460" s="10" t="str">
        <f t="shared" si="103"/>
        <v/>
      </c>
      <c r="N460" s="20">
        <f t="shared" si="104"/>
        <v>2.514792899408284E-2</v>
      </c>
    </row>
    <row r="461" spans="1:14" x14ac:dyDescent="0.2">
      <c r="A461" s="8"/>
      <c r="B461" s="44" t="s">
        <v>433</v>
      </c>
      <c r="C461" s="41">
        <v>7</v>
      </c>
      <c r="D461" s="9">
        <v>260</v>
      </c>
      <c r="E461" s="9">
        <v>0</v>
      </c>
      <c r="F461" s="9">
        <v>0</v>
      </c>
      <c r="G461" s="10">
        <f t="shared" si="99"/>
        <v>2.6615969581749048E-2</v>
      </c>
      <c r="H461" s="10">
        <f t="shared" si="100"/>
        <v>0.38461538461538464</v>
      </c>
      <c r="I461" s="10" t="str">
        <f t="shared" si="101"/>
        <v/>
      </c>
      <c r="J461" s="10" t="str">
        <f t="shared" si="102"/>
        <v/>
      </c>
      <c r="K461" s="10">
        <f t="shared" si="105"/>
        <v>-1</v>
      </c>
      <c r="L461" s="10">
        <f t="shared" si="106"/>
        <v>-1</v>
      </c>
      <c r="M461" s="10">
        <f t="shared" si="103"/>
        <v>-2.6615969581749048E-2</v>
      </c>
      <c r="N461" s="20">
        <f t="shared" si="104"/>
        <v>-0.38461538461538464</v>
      </c>
    </row>
    <row r="462" spans="1:14" ht="25.5" x14ac:dyDescent="0.2">
      <c r="A462" s="8"/>
      <c r="B462" s="44" t="s">
        <v>434</v>
      </c>
      <c r="C462" s="41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20" t="str">
        <f t="shared" si="104"/>
        <v/>
      </c>
    </row>
    <row r="463" spans="1:14" ht="25.5" x14ac:dyDescent="0.2">
      <c r="A463" s="8"/>
      <c r="B463" s="44" t="s">
        <v>435</v>
      </c>
      <c r="C463" s="41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0" t="str">
        <f t="shared" si="104"/>
        <v/>
      </c>
    </row>
    <row r="464" spans="1:14" x14ac:dyDescent="0.2">
      <c r="A464" s="8"/>
      <c r="B464" s="44" t="s">
        <v>436</v>
      </c>
      <c r="C464" s="41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20" t="str">
        <f t="shared" si="104"/>
        <v/>
      </c>
    </row>
    <row r="465" spans="1:14" x14ac:dyDescent="0.2">
      <c r="A465" s="8"/>
      <c r="B465" s="44" t="s">
        <v>437</v>
      </c>
      <c r="C465" s="41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20" t="str">
        <f t="shared" si="104"/>
        <v/>
      </c>
    </row>
    <row r="466" spans="1:14" x14ac:dyDescent="0.2">
      <c r="A466" s="8"/>
      <c r="B466" s="44" t="s">
        <v>438</v>
      </c>
      <c r="C466" s="41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20" t="str">
        <f t="shared" si="104"/>
        <v/>
      </c>
    </row>
    <row r="467" spans="1:14" x14ac:dyDescent="0.2">
      <c r="A467" s="8"/>
      <c r="B467" s="44" t="s">
        <v>439</v>
      </c>
      <c r="C467" s="41">
        <v>0</v>
      </c>
      <c r="D467" s="9">
        <v>0</v>
      </c>
      <c r="E467" s="9">
        <v>0</v>
      </c>
      <c r="F467" s="9">
        <v>7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>
        <f t="shared" si="102"/>
        <v>5.2513128282070517E-3</v>
      </c>
      <c r="K467" s="10" t="str">
        <f t="shared" si="105"/>
        <v xml:space="preserve"> </v>
      </c>
      <c r="L467" s="10">
        <f t="shared" si="106"/>
        <v>1</v>
      </c>
      <c r="M467" s="10" t="str">
        <f t="shared" si="103"/>
        <v/>
      </c>
      <c r="N467" s="20" t="str">
        <f t="shared" si="104"/>
        <v/>
      </c>
    </row>
    <row r="468" spans="1:14" x14ac:dyDescent="0.2">
      <c r="A468" s="8"/>
      <c r="B468" s="44" t="s">
        <v>440</v>
      </c>
      <c r="C468" s="41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0" t="str">
        <f t="shared" si="104"/>
        <v/>
      </c>
    </row>
    <row r="469" spans="1:14" x14ac:dyDescent="0.2">
      <c r="A469" s="8"/>
      <c r="B469" s="44" t="s">
        <v>441</v>
      </c>
      <c r="C469" s="41">
        <v>0</v>
      </c>
      <c r="D469" s="9">
        <v>0</v>
      </c>
      <c r="E469" s="9">
        <v>32</v>
      </c>
      <c r="F469" s="9">
        <v>87</v>
      </c>
      <c r="G469" s="10" t="str">
        <f t="shared" si="99"/>
        <v/>
      </c>
      <c r="H469" s="10" t="str">
        <f t="shared" si="100"/>
        <v/>
      </c>
      <c r="I469" s="10">
        <f t="shared" si="101"/>
        <v>2.3862788963460103E-2</v>
      </c>
      <c r="J469" s="10">
        <f t="shared" si="102"/>
        <v>6.5266316579144792E-2</v>
      </c>
      <c r="K469" s="10">
        <f t="shared" si="105"/>
        <v>1</v>
      </c>
      <c r="L469" s="10">
        <f t="shared" si="106"/>
        <v>1</v>
      </c>
      <c r="M469" s="10" t="str">
        <f t="shared" si="103"/>
        <v/>
      </c>
      <c r="N469" s="20" t="str">
        <f t="shared" si="104"/>
        <v/>
      </c>
    </row>
    <row r="470" spans="1:14" x14ac:dyDescent="0.2">
      <c r="A470" s="8"/>
      <c r="B470" s="44" t="s">
        <v>442</v>
      </c>
      <c r="C470" s="41">
        <v>1</v>
      </c>
      <c r="D470" s="9">
        <v>0</v>
      </c>
      <c r="E470" s="9">
        <v>6</v>
      </c>
      <c r="F470" s="9">
        <v>24</v>
      </c>
      <c r="G470" s="10">
        <f t="shared" si="99"/>
        <v>3.8022813688212928E-3</v>
      </c>
      <c r="H470" s="10" t="str">
        <f t="shared" si="100"/>
        <v/>
      </c>
      <c r="I470" s="10">
        <f t="shared" si="101"/>
        <v>4.4742729306487695E-3</v>
      </c>
      <c r="J470" s="10">
        <f t="shared" si="102"/>
        <v>1.8004501125281319E-2</v>
      </c>
      <c r="K470" s="10">
        <f t="shared" si="105"/>
        <v>5</v>
      </c>
      <c r="L470" s="10">
        <f t="shared" si="106"/>
        <v>1</v>
      </c>
      <c r="M470" s="10">
        <f t="shared" si="103"/>
        <v>1.9011406844106463E-2</v>
      </c>
      <c r="N470" s="20" t="str">
        <f t="shared" si="104"/>
        <v/>
      </c>
    </row>
    <row r="471" spans="1:14" x14ac:dyDescent="0.2">
      <c r="A471" s="8"/>
      <c r="B471" s="44" t="s">
        <v>443</v>
      </c>
      <c r="C471" s="41">
        <v>0</v>
      </c>
      <c r="D471" s="9">
        <v>0</v>
      </c>
      <c r="E471" s="9">
        <v>0</v>
      </c>
      <c r="F471" s="9">
        <v>1</v>
      </c>
      <c r="G471" s="10" t="str">
        <f t="shared" si="99"/>
        <v/>
      </c>
      <c r="H471" s="10" t="str">
        <f t="shared" si="100"/>
        <v/>
      </c>
      <c r="I471" s="10" t="str">
        <f t="shared" si="101"/>
        <v/>
      </c>
      <c r="J471" s="10">
        <f t="shared" si="102"/>
        <v>7.501875468867217E-4</v>
      </c>
      <c r="K471" s="10" t="str">
        <f t="shared" si="105"/>
        <v xml:space="preserve"> </v>
      </c>
      <c r="L471" s="10">
        <f t="shared" si="106"/>
        <v>1</v>
      </c>
      <c r="M471" s="10" t="str">
        <f t="shared" si="103"/>
        <v/>
      </c>
      <c r="N471" s="20" t="str">
        <f t="shared" si="104"/>
        <v/>
      </c>
    </row>
    <row r="472" spans="1:14" x14ac:dyDescent="0.2">
      <c r="A472" s="8"/>
      <c r="B472" s="44" t="s">
        <v>444</v>
      </c>
      <c r="C472" s="41">
        <v>0</v>
      </c>
      <c r="D472" s="9">
        <v>0</v>
      </c>
      <c r="E472" s="9">
        <v>177</v>
      </c>
      <c r="F472" s="9">
        <v>172</v>
      </c>
      <c r="G472" s="10" t="str">
        <f t="shared" si="99"/>
        <v/>
      </c>
      <c r="H472" s="10" t="str">
        <f t="shared" si="100"/>
        <v/>
      </c>
      <c r="I472" s="10">
        <f t="shared" si="101"/>
        <v>0.1319910514541387</v>
      </c>
      <c r="J472" s="10">
        <f t="shared" si="102"/>
        <v>0.12903225806451613</v>
      </c>
      <c r="K472" s="10">
        <f t="shared" si="105"/>
        <v>1</v>
      </c>
      <c r="L472" s="10">
        <f t="shared" si="106"/>
        <v>1</v>
      </c>
      <c r="M472" s="10" t="str">
        <f t="shared" si="103"/>
        <v/>
      </c>
      <c r="N472" s="20" t="str">
        <f t="shared" si="104"/>
        <v/>
      </c>
    </row>
    <row r="473" spans="1:14" x14ac:dyDescent="0.2">
      <c r="A473" s="8"/>
      <c r="B473" s="44" t="s">
        <v>445</v>
      </c>
      <c r="C473" s="41">
        <v>0</v>
      </c>
      <c r="D473" s="9">
        <v>1</v>
      </c>
      <c r="E473" s="9">
        <v>0</v>
      </c>
      <c r="F473" s="9">
        <v>0</v>
      </c>
      <c r="G473" s="10" t="str">
        <f t="shared" si="99"/>
        <v/>
      </c>
      <c r="H473" s="10">
        <f t="shared" si="100"/>
        <v>1.4792899408284023E-3</v>
      </c>
      <c r="I473" s="10" t="str">
        <f t="shared" si="101"/>
        <v/>
      </c>
      <c r="J473" s="10" t="str">
        <f t="shared" si="102"/>
        <v/>
      </c>
      <c r="K473" s="10" t="str">
        <f t="shared" si="105"/>
        <v xml:space="preserve"> </v>
      </c>
      <c r="L473" s="10">
        <f t="shared" si="106"/>
        <v>-1</v>
      </c>
      <c r="M473" s="10" t="str">
        <f t="shared" si="103"/>
        <v/>
      </c>
      <c r="N473" s="20">
        <f t="shared" si="104"/>
        <v>-1.4792899408284023E-3</v>
      </c>
    </row>
    <row r="474" spans="1:14" x14ac:dyDescent="0.2">
      <c r="A474" s="8"/>
      <c r="B474" s="44" t="s">
        <v>446</v>
      </c>
      <c r="C474" s="41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0" t="str">
        <f t="shared" si="104"/>
        <v/>
      </c>
    </row>
    <row r="475" spans="1:14" x14ac:dyDescent="0.2">
      <c r="A475" s="8"/>
      <c r="B475" s="44" t="s">
        <v>447</v>
      </c>
      <c r="C475" s="41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0" t="str">
        <f t="shared" si="104"/>
        <v/>
      </c>
    </row>
    <row r="476" spans="1:14" x14ac:dyDescent="0.2">
      <c r="A476" s="8"/>
      <c r="B476" s="44" t="s">
        <v>448</v>
      </c>
      <c r="C476" s="41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0" t="str">
        <f t="shared" si="104"/>
        <v/>
      </c>
    </row>
    <row r="477" spans="1:14" x14ac:dyDescent="0.2">
      <c r="A477" s="8"/>
      <c r="B477" s="44" t="s">
        <v>449</v>
      </c>
      <c r="C477" s="41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0" t="str">
        <f t="shared" si="104"/>
        <v/>
      </c>
    </row>
    <row r="478" spans="1:14" x14ac:dyDescent="0.2">
      <c r="A478" s="8"/>
      <c r="B478" s="44" t="s">
        <v>450</v>
      </c>
      <c r="C478" s="41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20" t="str">
        <f t="shared" si="104"/>
        <v/>
      </c>
    </row>
    <row r="479" spans="1:14" x14ac:dyDescent="0.2">
      <c r="A479" s="8"/>
      <c r="B479" s="44" t="s">
        <v>451</v>
      </c>
      <c r="C479" s="41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0" t="str">
        <f t="shared" si="104"/>
        <v/>
      </c>
    </row>
    <row r="480" spans="1:14" x14ac:dyDescent="0.2">
      <c r="A480" s="8"/>
      <c r="B480" s="44" t="s">
        <v>452</v>
      </c>
      <c r="C480" s="41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0" t="str">
        <f t="shared" si="104"/>
        <v/>
      </c>
    </row>
    <row r="481" spans="1:14" ht="26.25" customHeight="1" x14ac:dyDescent="0.2">
      <c r="A481" s="8"/>
      <c r="B481" s="44" t="s">
        <v>453</v>
      </c>
      <c r="C481" s="41">
        <v>0</v>
      </c>
      <c r="D481" s="9">
        <v>4</v>
      </c>
      <c r="E481" s="9">
        <v>0</v>
      </c>
      <c r="F481" s="9">
        <v>2</v>
      </c>
      <c r="G481" s="10" t="str">
        <f t="shared" si="99"/>
        <v/>
      </c>
      <c r="H481" s="10">
        <f t="shared" si="100"/>
        <v>5.9171597633136093E-3</v>
      </c>
      <c r="I481" s="10" t="str">
        <f t="shared" si="101"/>
        <v/>
      </c>
      <c r="J481" s="10">
        <f t="shared" si="102"/>
        <v>1.5003750937734434E-3</v>
      </c>
      <c r="K481" s="10" t="str">
        <f t="shared" si="105"/>
        <v xml:space="preserve"> </v>
      </c>
      <c r="L481" s="10">
        <f t="shared" si="106"/>
        <v>-0.5</v>
      </c>
      <c r="M481" s="10" t="str">
        <f t="shared" si="103"/>
        <v/>
      </c>
      <c r="N481" s="20">
        <f t="shared" si="104"/>
        <v>-2.9585798816568047E-3</v>
      </c>
    </row>
    <row r="482" spans="1:14" x14ac:dyDescent="0.2">
      <c r="A482" s="8"/>
      <c r="B482" s="44" t="s">
        <v>454</v>
      </c>
      <c r="C482" s="41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0" t="str">
        <f t="shared" si="104"/>
        <v/>
      </c>
    </row>
    <row r="483" spans="1:14" x14ac:dyDescent="0.2">
      <c r="A483" s="8"/>
      <c r="B483" s="44" t="s">
        <v>455</v>
      </c>
      <c r="C483" s="41">
        <v>0</v>
      </c>
      <c r="D483" s="9">
        <v>6</v>
      </c>
      <c r="E483" s="9">
        <v>0</v>
      </c>
      <c r="F483" s="9">
        <v>4</v>
      </c>
      <c r="G483" s="10" t="str">
        <f t="shared" si="99"/>
        <v/>
      </c>
      <c r="H483" s="10">
        <f t="shared" si="100"/>
        <v>8.8757396449704144E-3</v>
      </c>
      <c r="I483" s="10" t="str">
        <f t="shared" si="101"/>
        <v/>
      </c>
      <c r="J483" s="10">
        <f t="shared" si="102"/>
        <v>3.0007501875468868E-3</v>
      </c>
      <c r="K483" s="10" t="str">
        <f t="shared" si="105"/>
        <v xml:space="preserve"> </v>
      </c>
      <c r="L483" s="10">
        <f t="shared" si="106"/>
        <v>-0.33333333333333331</v>
      </c>
      <c r="M483" s="10" t="str">
        <f t="shared" si="103"/>
        <v/>
      </c>
      <c r="N483" s="20">
        <f t="shared" si="104"/>
        <v>-2.9585798816568047E-3</v>
      </c>
    </row>
    <row r="484" spans="1:14" x14ac:dyDescent="0.2">
      <c r="A484" s="8"/>
      <c r="B484" s="44" t="s">
        <v>456</v>
      </c>
      <c r="C484" s="41">
        <v>0</v>
      </c>
      <c r="D484" s="9">
        <v>8</v>
      </c>
      <c r="E484" s="9">
        <v>0</v>
      </c>
      <c r="F484" s="9">
        <v>9</v>
      </c>
      <c r="G484" s="10" t="str">
        <f t="shared" si="99"/>
        <v/>
      </c>
      <c r="H484" s="10">
        <f t="shared" si="100"/>
        <v>1.1834319526627219E-2</v>
      </c>
      <c r="I484" s="10" t="str">
        <f t="shared" si="101"/>
        <v/>
      </c>
      <c r="J484" s="10">
        <f t="shared" si="102"/>
        <v>6.7516879219804947E-3</v>
      </c>
      <c r="K484" s="10" t="str">
        <f t="shared" si="105"/>
        <v xml:space="preserve"> </v>
      </c>
      <c r="L484" s="10">
        <f t="shared" si="106"/>
        <v>0.125</v>
      </c>
      <c r="M484" s="10" t="str">
        <f t="shared" si="103"/>
        <v/>
      </c>
      <c r="N484" s="20">
        <f t="shared" si="104"/>
        <v>1.4792899408284023E-3</v>
      </c>
    </row>
    <row r="485" spans="1:14" x14ac:dyDescent="0.2">
      <c r="A485" s="8"/>
      <c r="B485" s="44" t="s">
        <v>457</v>
      </c>
      <c r="C485" s="41">
        <v>0</v>
      </c>
      <c r="D485" s="9">
        <v>9</v>
      </c>
      <c r="E485" s="9">
        <v>0</v>
      </c>
      <c r="F485" s="9">
        <v>2</v>
      </c>
      <c r="G485" s="10" t="str">
        <f t="shared" si="99"/>
        <v/>
      </c>
      <c r="H485" s="10">
        <f t="shared" si="100"/>
        <v>1.3313609467455622E-2</v>
      </c>
      <c r="I485" s="10" t="str">
        <f t="shared" si="101"/>
        <v/>
      </c>
      <c r="J485" s="10">
        <f t="shared" si="102"/>
        <v>1.5003750937734434E-3</v>
      </c>
      <c r="K485" s="10" t="str">
        <f t="shared" si="105"/>
        <v xml:space="preserve"> </v>
      </c>
      <c r="L485" s="10">
        <f t="shared" si="106"/>
        <v>-0.77777777777777779</v>
      </c>
      <c r="M485" s="10" t="str">
        <f t="shared" si="103"/>
        <v/>
      </c>
      <c r="N485" s="20">
        <f t="shared" si="104"/>
        <v>-1.0355029585798817E-2</v>
      </c>
    </row>
    <row r="486" spans="1:14" ht="25.5" x14ac:dyDescent="0.2">
      <c r="A486" s="8"/>
      <c r="B486" s="44" t="s">
        <v>458</v>
      </c>
      <c r="C486" s="41">
        <v>0</v>
      </c>
      <c r="D486" s="9">
        <v>4</v>
      </c>
      <c r="E486" s="9">
        <v>0</v>
      </c>
      <c r="F486" s="9">
        <v>0</v>
      </c>
      <c r="G486" s="10" t="str">
        <f t="shared" si="99"/>
        <v/>
      </c>
      <c r="H486" s="10">
        <f t="shared" si="100"/>
        <v>5.9171597633136093E-3</v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>
        <f t="shared" si="106"/>
        <v>-1</v>
      </c>
      <c r="M486" s="10" t="str">
        <f t="shared" si="103"/>
        <v/>
      </c>
      <c r="N486" s="20">
        <f t="shared" si="104"/>
        <v>-5.9171597633136093E-3</v>
      </c>
    </row>
    <row r="487" spans="1:14" ht="25.5" x14ac:dyDescent="0.2">
      <c r="A487" s="8"/>
      <c r="B487" s="44" t="s">
        <v>459</v>
      </c>
      <c r="C487" s="41">
        <v>0</v>
      </c>
      <c r="D487" s="9">
        <v>19</v>
      </c>
      <c r="E487" s="9">
        <v>0</v>
      </c>
      <c r="F487" s="9">
        <v>7</v>
      </c>
      <c r="G487" s="10" t="str">
        <f t="shared" si="99"/>
        <v/>
      </c>
      <c r="H487" s="10">
        <f t="shared" si="100"/>
        <v>2.8106508875739646E-2</v>
      </c>
      <c r="I487" s="10" t="str">
        <f t="shared" si="101"/>
        <v/>
      </c>
      <c r="J487" s="10">
        <f t="shared" si="102"/>
        <v>5.2513128282070517E-3</v>
      </c>
      <c r="K487" s="10" t="str">
        <f t="shared" si="105"/>
        <v xml:space="preserve"> </v>
      </c>
      <c r="L487" s="10">
        <f t="shared" si="106"/>
        <v>-0.63157894736842102</v>
      </c>
      <c r="M487" s="10" t="str">
        <f t="shared" si="103"/>
        <v/>
      </c>
      <c r="N487" s="20">
        <f t="shared" si="104"/>
        <v>-1.7751479289940829E-2</v>
      </c>
    </row>
    <row r="488" spans="1:14" ht="25.5" x14ac:dyDescent="0.2">
      <c r="A488" s="8"/>
      <c r="B488" s="44" t="s">
        <v>460</v>
      </c>
      <c r="C488" s="41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0" t="str">
        <f t="shared" si="104"/>
        <v/>
      </c>
    </row>
    <row r="489" spans="1:14" x14ac:dyDescent="0.2">
      <c r="A489" s="8"/>
      <c r="B489" s="44" t="s">
        <v>461</v>
      </c>
      <c r="C489" s="41">
        <v>0</v>
      </c>
      <c r="D489" s="9">
        <v>0</v>
      </c>
      <c r="E489" s="9">
        <v>0</v>
      </c>
      <c r="F489" s="9">
        <v>6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>
        <f t="shared" si="102"/>
        <v>4.5011252813203298E-3</v>
      </c>
      <c r="K489" s="10" t="str">
        <f t="shared" si="105"/>
        <v xml:space="preserve"> </v>
      </c>
      <c r="L489" s="10">
        <f t="shared" si="106"/>
        <v>1</v>
      </c>
      <c r="M489" s="10" t="str">
        <f t="shared" si="103"/>
        <v/>
      </c>
      <c r="N489" s="20" t="str">
        <f t="shared" si="104"/>
        <v/>
      </c>
    </row>
    <row r="490" spans="1:14" ht="25.5" x14ac:dyDescent="0.2">
      <c r="A490" s="8"/>
      <c r="B490" s="44" t="s">
        <v>462</v>
      </c>
      <c r="C490" s="41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0" t="str">
        <f t="shared" si="104"/>
        <v/>
      </c>
    </row>
    <row r="491" spans="1:14" x14ac:dyDescent="0.2">
      <c r="A491" s="8"/>
      <c r="B491" s="44" t="s">
        <v>463</v>
      </c>
      <c r="C491" s="41">
        <v>0</v>
      </c>
      <c r="D491" s="9">
        <v>2</v>
      </c>
      <c r="E491" s="9">
        <v>0</v>
      </c>
      <c r="F491" s="9">
        <v>0</v>
      </c>
      <c r="G491" s="10" t="str">
        <f t="shared" si="99"/>
        <v/>
      </c>
      <c r="H491" s="10">
        <f t="shared" si="100"/>
        <v>2.9585798816568047E-3</v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>
        <f t="shared" si="106"/>
        <v>-1</v>
      </c>
      <c r="M491" s="10" t="str">
        <f t="shared" si="103"/>
        <v/>
      </c>
      <c r="N491" s="20">
        <f t="shared" si="104"/>
        <v>-2.9585798816568047E-3</v>
      </c>
    </row>
    <row r="492" spans="1:14" x14ac:dyDescent="0.2">
      <c r="A492" s="8"/>
      <c r="B492" s="44" t="s">
        <v>464</v>
      </c>
      <c r="C492" s="41">
        <v>0</v>
      </c>
      <c r="D492" s="9">
        <v>0</v>
      </c>
      <c r="E492" s="9">
        <v>0</v>
      </c>
      <c r="F492" s="9">
        <v>2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>
        <f t="shared" si="102"/>
        <v>1.5003750937734434E-3</v>
      </c>
      <c r="K492" s="10" t="str">
        <f t="shared" si="105"/>
        <v xml:space="preserve"> </v>
      </c>
      <c r="L492" s="10">
        <f t="shared" si="106"/>
        <v>1</v>
      </c>
      <c r="M492" s="10" t="str">
        <f t="shared" si="103"/>
        <v/>
      </c>
      <c r="N492" s="20" t="str">
        <f t="shared" si="104"/>
        <v/>
      </c>
    </row>
    <row r="493" spans="1:14" x14ac:dyDescent="0.2">
      <c r="A493" s="8"/>
      <c r="B493" s="44" t="s">
        <v>465</v>
      </c>
      <c r="C493" s="41">
        <v>0</v>
      </c>
      <c r="D493" s="9">
        <v>13</v>
      </c>
      <c r="E493" s="9">
        <v>0</v>
      </c>
      <c r="F493" s="9">
        <v>24</v>
      </c>
      <c r="G493" s="10" t="str">
        <f t="shared" si="99"/>
        <v/>
      </c>
      <c r="H493" s="10">
        <f t="shared" si="100"/>
        <v>1.9230769230769232E-2</v>
      </c>
      <c r="I493" s="10" t="str">
        <f t="shared" si="101"/>
        <v/>
      </c>
      <c r="J493" s="10">
        <f t="shared" si="102"/>
        <v>1.8004501125281319E-2</v>
      </c>
      <c r="K493" s="10" t="str">
        <f t="shared" si="105"/>
        <v xml:space="preserve"> </v>
      </c>
      <c r="L493" s="10">
        <f t="shared" si="106"/>
        <v>0.84615384615384615</v>
      </c>
      <c r="M493" s="10" t="str">
        <f t="shared" si="103"/>
        <v/>
      </c>
      <c r="N493" s="20">
        <f t="shared" si="104"/>
        <v>1.6272189349112426E-2</v>
      </c>
    </row>
    <row r="494" spans="1:14" x14ac:dyDescent="0.2">
      <c r="A494" s="8"/>
      <c r="B494" s="44" t="s">
        <v>466</v>
      </c>
      <c r="C494" s="41">
        <v>0</v>
      </c>
      <c r="D494" s="9">
        <v>0</v>
      </c>
      <c r="E494" s="9">
        <v>0</v>
      </c>
      <c r="F494" s="9">
        <v>2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>
        <f t="shared" si="102"/>
        <v>1.5003750937734434E-3</v>
      </c>
      <c r="K494" s="10" t="str">
        <f t="shared" si="105"/>
        <v xml:space="preserve"> </v>
      </c>
      <c r="L494" s="10">
        <f t="shared" si="106"/>
        <v>1</v>
      </c>
      <c r="M494" s="10" t="str">
        <f t="shared" si="103"/>
        <v/>
      </c>
      <c r="N494" s="20" t="str">
        <f t="shared" si="104"/>
        <v/>
      </c>
    </row>
    <row r="495" spans="1:14" x14ac:dyDescent="0.2">
      <c r="A495" s="8"/>
      <c r="B495" s="44" t="s">
        <v>467</v>
      </c>
      <c r="C495" s="41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20" t="str">
        <f t="shared" si="104"/>
        <v/>
      </c>
    </row>
    <row r="496" spans="1:14" x14ac:dyDescent="0.2">
      <c r="A496" s="8"/>
      <c r="B496" s="44" t="s">
        <v>468</v>
      </c>
      <c r="C496" s="41">
        <v>0</v>
      </c>
      <c r="D496" s="9">
        <v>0</v>
      </c>
      <c r="E496" s="9">
        <v>0</v>
      </c>
      <c r="F496" s="9">
        <v>2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>
        <f t="shared" si="102"/>
        <v>1.5003750937734434E-3</v>
      </c>
      <c r="K496" s="10" t="str">
        <f t="shared" si="105"/>
        <v xml:space="preserve"> </v>
      </c>
      <c r="L496" s="10">
        <f t="shared" si="106"/>
        <v>1</v>
      </c>
      <c r="M496" s="10" t="str">
        <f t="shared" si="103"/>
        <v/>
      </c>
      <c r="N496" s="20" t="str">
        <f t="shared" si="104"/>
        <v/>
      </c>
    </row>
    <row r="497" spans="1:14" x14ac:dyDescent="0.2">
      <c r="A497" s="8"/>
      <c r="B497" s="44" t="s">
        <v>469</v>
      </c>
      <c r="C497" s="41">
        <v>0</v>
      </c>
      <c r="D497" s="9">
        <v>3</v>
      </c>
      <c r="E497" s="9">
        <v>0</v>
      </c>
      <c r="F497" s="9">
        <v>2</v>
      </c>
      <c r="G497" s="10" t="str">
        <f t="shared" si="99"/>
        <v/>
      </c>
      <c r="H497" s="10">
        <f t="shared" si="100"/>
        <v>4.4378698224852072E-3</v>
      </c>
      <c r="I497" s="10" t="str">
        <f t="shared" si="101"/>
        <v/>
      </c>
      <c r="J497" s="10">
        <f t="shared" si="102"/>
        <v>1.5003750937734434E-3</v>
      </c>
      <c r="K497" s="10" t="str">
        <f t="shared" si="105"/>
        <v xml:space="preserve"> </v>
      </c>
      <c r="L497" s="10">
        <f t="shared" si="106"/>
        <v>-0.33333333333333331</v>
      </c>
      <c r="M497" s="10" t="str">
        <f t="shared" si="103"/>
        <v/>
      </c>
      <c r="N497" s="20">
        <f t="shared" si="104"/>
        <v>-1.4792899408284023E-3</v>
      </c>
    </row>
    <row r="498" spans="1:14" x14ac:dyDescent="0.2">
      <c r="A498" s="8"/>
      <c r="B498" s="44" t="s">
        <v>470</v>
      </c>
      <c r="C498" s="41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0" t="str">
        <f t="shared" si="104"/>
        <v/>
      </c>
    </row>
    <row r="499" spans="1:14" x14ac:dyDescent="0.2">
      <c r="A499" s="8"/>
      <c r="B499" s="44" t="s">
        <v>471</v>
      </c>
      <c r="C499" s="41">
        <v>1</v>
      </c>
      <c r="D499" s="9">
        <v>48</v>
      </c>
      <c r="E499" s="9">
        <v>0</v>
      </c>
      <c r="F499" s="9">
        <v>44</v>
      </c>
      <c r="G499" s="10">
        <f t="shared" ref="G499:G562" si="107">+IF(C499=0,"",C499/C$371)</f>
        <v>3.8022813688212928E-3</v>
      </c>
      <c r="H499" s="10">
        <f t="shared" ref="H499:H562" si="108">+IF(D499=0,"",D499/D$371)</f>
        <v>7.1005917159763315E-2</v>
      </c>
      <c r="I499" s="10" t="str">
        <f t="shared" ref="I499:I562" si="109">+IF(E499=0,"",E499/E$371)</f>
        <v/>
      </c>
      <c r="J499" s="10">
        <f t="shared" ref="J499:J562" si="110">+IF(F499=0,"",F499/F$371)</f>
        <v>3.3008252063015754E-2</v>
      </c>
      <c r="K499" s="10">
        <f t="shared" si="105"/>
        <v>-1</v>
      </c>
      <c r="L499" s="10">
        <f t="shared" si="106"/>
        <v>-8.3333333333333329E-2</v>
      </c>
      <c r="M499" s="10">
        <f t="shared" ref="M499:M562" si="111">+IF(OR(AND(G499=""),(K499="")),"",G499*K499)</f>
        <v>-3.8022813688212928E-3</v>
      </c>
      <c r="N499" s="20">
        <f t="shared" ref="N499:N562" si="112">+IF(OR(AND(H499=""),(L499="")),"",H499*L499)</f>
        <v>-5.9171597633136093E-3</v>
      </c>
    </row>
    <row r="500" spans="1:14" x14ac:dyDescent="0.2">
      <c r="A500" s="8"/>
      <c r="B500" s="44" t="s">
        <v>472</v>
      </c>
      <c r="C500" s="41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0" t="str">
        <f t="shared" si="112"/>
        <v/>
      </c>
    </row>
    <row r="501" spans="1:14" x14ac:dyDescent="0.2">
      <c r="A501" s="8"/>
      <c r="B501" s="44" t="s">
        <v>473</v>
      </c>
      <c r="C501" s="41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20" t="str">
        <f t="shared" si="112"/>
        <v/>
      </c>
    </row>
    <row r="502" spans="1:14" x14ac:dyDescent="0.2">
      <c r="A502" s="8"/>
      <c r="B502" s="44" t="s">
        <v>474</v>
      </c>
      <c r="C502" s="41">
        <v>0</v>
      </c>
      <c r="D502" s="9">
        <v>0</v>
      </c>
      <c r="E502" s="9">
        <v>0</v>
      </c>
      <c r="F502" s="9">
        <v>4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>
        <f t="shared" si="110"/>
        <v>3.0007501875468868E-3</v>
      </c>
      <c r="K502" s="10" t="str">
        <f t="shared" si="113"/>
        <v xml:space="preserve"> </v>
      </c>
      <c r="L502" s="10">
        <f t="shared" si="114"/>
        <v>1</v>
      </c>
      <c r="M502" s="10" t="str">
        <f t="shared" si="111"/>
        <v/>
      </c>
      <c r="N502" s="20" t="str">
        <f t="shared" si="112"/>
        <v/>
      </c>
    </row>
    <row r="503" spans="1:14" x14ac:dyDescent="0.2">
      <c r="A503" s="8"/>
      <c r="B503" s="44" t="s">
        <v>475</v>
      </c>
      <c r="C503" s="41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0" t="str">
        <f t="shared" si="112"/>
        <v/>
      </c>
    </row>
    <row r="504" spans="1:14" x14ac:dyDescent="0.2">
      <c r="A504" s="8"/>
      <c r="B504" s="44" t="s">
        <v>476</v>
      </c>
      <c r="C504" s="41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20" t="str">
        <f t="shared" si="112"/>
        <v/>
      </c>
    </row>
    <row r="505" spans="1:14" x14ac:dyDescent="0.2">
      <c r="A505" s="8"/>
      <c r="B505" s="44" t="s">
        <v>477</v>
      </c>
      <c r="C505" s="41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0" t="str">
        <f t="shared" si="112"/>
        <v/>
      </c>
    </row>
    <row r="506" spans="1:14" x14ac:dyDescent="0.2">
      <c r="A506" s="8"/>
      <c r="B506" s="44" t="s">
        <v>478</v>
      </c>
      <c r="C506" s="41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0" t="str">
        <f t="shared" si="112"/>
        <v/>
      </c>
    </row>
    <row r="507" spans="1:14" x14ac:dyDescent="0.2">
      <c r="A507" s="8"/>
      <c r="B507" s="44" t="s">
        <v>479</v>
      </c>
      <c r="C507" s="41">
        <v>0</v>
      </c>
      <c r="D507" s="9">
        <v>3</v>
      </c>
      <c r="E507" s="9">
        <v>0</v>
      </c>
      <c r="F507" s="9">
        <v>3</v>
      </c>
      <c r="G507" s="10" t="str">
        <f t="shared" si="107"/>
        <v/>
      </c>
      <c r="H507" s="10">
        <f t="shared" si="108"/>
        <v>4.4378698224852072E-3</v>
      </c>
      <c r="I507" s="10" t="str">
        <f t="shared" si="109"/>
        <v/>
      </c>
      <c r="J507" s="10">
        <f t="shared" si="110"/>
        <v>2.2505626406601649E-3</v>
      </c>
      <c r="K507" s="10" t="str">
        <f t="shared" si="113"/>
        <v xml:space="preserve"> </v>
      </c>
      <c r="L507" s="10">
        <f t="shared" si="114"/>
        <v>0</v>
      </c>
      <c r="M507" s="10" t="str">
        <f t="shared" si="111"/>
        <v/>
      </c>
      <c r="N507" s="20">
        <f t="shared" si="112"/>
        <v>0</v>
      </c>
    </row>
    <row r="508" spans="1:14" ht="25.5" x14ac:dyDescent="0.2">
      <c r="A508" s="8"/>
      <c r="B508" s="44" t="s">
        <v>480</v>
      </c>
      <c r="C508" s="41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0" t="str">
        <f t="shared" si="112"/>
        <v/>
      </c>
    </row>
    <row r="509" spans="1:14" x14ac:dyDescent="0.2">
      <c r="A509" s="8"/>
      <c r="B509" s="44" t="s">
        <v>481</v>
      </c>
      <c r="C509" s="41">
        <v>0</v>
      </c>
      <c r="D509" s="9">
        <v>0</v>
      </c>
      <c r="E509" s="9">
        <v>0</v>
      </c>
      <c r="F509" s="9">
        <v>2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>
        <f t="shared" si="110"/>
        <v>1.5003750937734434E-3</v>
      </c>
      <c r="K509" s="10" t="str">
        <f t="shared" si="113"/>
        <v xml:space="preserve"> </v>
      </c>
      <c r="L509" s="10">
        <f t="shared" si="114"/>
        <v>1</v>
      </c>
      <c r="M509" s="10" t="str">
        <f t="shared" si="111"/>
        <v/>
      </c>
      <c r="N509" s="20" t="str">
        <f t="shared" si="112"/>
        <v/>
      </c>
    </row>
    <row r="510" spans="1:14" x14ac:dyDescent="0.2">
      <c r="A510" s="8"/>
      <c r="B510" s="44" t="s">
        <v>482</v>
      </c>
      <c r="C510" s="41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0" t="str">
        <f t="shared" si="112"/>
        <v/>
      </c>
    </row>
    <row r="511" spans="1:14" x14ac:dyDescent="0.2">
      <c r="A511" s="8"/>
      <c r="B511" s="44" t="s">
        <v>483</v>
      </c>
      <c r="C511" s="41">
        <v>0</v>
      </c>
      <c r="D511" s="9">
        <v>0</v>
      </c>
      <c r="E511" s="9">
        <v>0</v>
      </c>
      <c r="F511" s="9">
        <v>2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>
        <f t="shared" si="110"/>
        <v>1.5003750937734434E-3</v>
      </c>
      <c r="K511" s="10" t="str">
        <f t="shared" si="113"/>
        <v xml:space="preserve"> </v>
      </c>
      <c r="L511" s="10">
        <f t="shared" si="114"/>
        <v>1</v>
      </c>
      <c r="M511" s="10" t="str">
        <f t="shared" si="111"/>
        <v/>
      </c>
      <c r="N511" s="20" t="str">
        <f t="shared" si="112"/>
        <v/>
      </c>
    </row>
    <row r="512" spans="1:14" x14ac:dyDescent="0.2">
      <c r="A512" s="8"/>
      <c r="B512" s="44" t="s">
        <v>484</v>
      </c>
      <c r="C512" s="41">
        <v>0</v>
      </c>
      <c r="D512" s="9">
        <v>4</v>
      </c>
      <c r="E512" s="9">
        <v>0</v>
      </c>
      <c r="F512" s="9">
        <v>3</v>
      </c>
      <c r="G512" s="10" t="str">
        <f t="shared" si="107"/>
        <v/>
      </c>
      <c r="H512" s="10">
        <f t="shared" si="108"/>
        <v>5.9171597633136093E-3</v>
      </c>
      <c r="I512" s="10" t="str">
        <f t="shared" si="109"/>
        <v/>
      </c>
      <c r="J512" s="10">
        <f t="shared" si="110"/>
        <v>2.2505626406601649E-3</v>
      </c>
      <c r="K512" s="10" t="str">
        <f t="shared" si="113"/>
        <v xml:space="preserve"> </v>
      </c>
      <c r="L512" s="10">
        <f t="shared" si="114"/>
        <v>-0.25</v>
      </c>
      <c r="M512" s="10" t="str">
        <f t="shared" si="111"/>
        <v/>
      </c>
      <c r="N512" s="20">
        <f t="shared" si="112"/>
        <v>-1.4792899408284023E-3</v>
      </c>
    </row>
    <row r="513" spans="1:14" x14ac:dyDescent="0.2">
      <c r="A513" s="8"/>
      <c r="B513" s="44" t="s">
        <v>485</v>
      </c>
      <c r="C513" s="41">
        <v>0</v>
      </c>
      <c r="D513" s="9">
        <v>1</v>
      </c>
      <c r="E513" s="9">
        <v>0</v>
      </c>
      <c r="F513" s="9">
        <v>1</v>
      </c>
      <c r="G513" s="10" t="str">
        <f t="shared" si="107"/>
        <v/>
      </c>
      <c r="H513" s="10">
        <f t="shared" si="108"/>
        <v>1.4792899408284023E-3</v>
      </c>
      <c r="I513" s="10" t="str">
        <f t="shared" si="109"/>
        <v/>
      </c>
      <c r="J513" s="10">
        <f t="shared" si="110"/>
        <v>7.501875468867217E-4</v>
      </c>
      <c r="K513" s="10" t="str">
        <f t="shared" si="113"/>
        <v xml:space="preserve"> </v>
      </c>
      <c r="L513" s="10">
        <f t="shared" si="114"/>
        <v>0</v>
      </c>
      <c r="M513" s="10" t="str">
        <f t="shared" si="111"/>
        <v/>
      </c>
      <c r="N513" s="20">
        <f t="shared" si="112"/>
        <v>0</v>
      </c>
    </row>
    <row r="514" spans="1:14" x14ac:dyDescent="0.2">
      <c r="A514" s="8"/>
      <c r="B514" s="44" t="s">
        <v>486</v>
      </c>
      <c r="C514" s="41">
        <v>0</v>
      </c>
      <c r="D514" s="9">
        <v>1</v>
      </c>
      <c r="E514" s="9">
        <v>0</v>
      </c>
      <c r="F514" s="9">
        <v>1</v>
      </c>
      <c r="G514" s="10" t="str">
        <f t="shared" si="107"/>
        <v/>
      </c>
      <c r="H514" s="10">
        <f t="shared" si="108"/>
        <v>1.4792899408284023E-3</v>
      </c>
      <c r="I514" s="10" t="str">
        <f t="shared" si="109"/>
        <v/>
      </c>
      <c r="J514" s="10">
        <f t="shared" si="110"/>
        <v>7.501875468867217E-4</v>
      </c>
      <c r="K514" s="10" t="str">
        <f t="shared" si="113"/>
        <v xml:space="preserve"> </v>
      </c>
      <c r="L514" s="10">
        <f t="shared" si="114"/>
        <v>0</v>
      </c>
      <c r="M514" s="10" t="str">
        <f t="shared" si="111"/>
        <v/>
      </c>
      <c r="N514" s="20">
        <f t="shared" si="112"/>
        <v>0</v>
      </c>
    </row>
    <row r="515" spans="1:14" x14ac:dyDescent="0.2">
      <c r="A515" s="8"/>
      <c r="B515" s="44" t="s">
        <v>487</v>
      </c>
      <c r="C515" s="41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0" t="str">
        <f t="shared" si="112"/>
        <v/>
      </c>
    </row>
    <row r="516" spans="1:14" x14ac:dyDescent="0.2">
      <c r="A516" s="8"/>
      <c r="B516" s="44" t="s">
        <v>488</v>
      </c>
      <c r="C516" s="41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0" t="str">
        <f t="shared" si="112"/>
        <v/>
      </c>
    </row>
    <row r="517" spans="1:14" x14ac:dyDescent="0.2">
      <c r="A517" s="8"/>
      <c r="B517" s="44" t="s">
        <v>489</v>
      </c>
      <c r="C517" s="41">
        <v>0</v>
      </c>
      <c r="D517" s="9">
        <v>3</v>
      </c>
      <c r="E517" s="9">
        <v>0</v>
      </c>
      <c r="F517" s="9">
        <v>0</v>
      </c>
      <c r="G517" s="10" t="str">
        <f t="shared" si="107"/>
        <v/>
      </c>
      <c r="H517" s="10">
        <f t="shared" si="108"/>
        <v>4.4378698224852072E-3</v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>
        <f t="shared" si="114"/>
        <v>-1</v>
      </c>
      <c r="M517" s="10" t="str">
        <f t="shared" si="111"/>
        <v/>
      </c>
      <c r="N517" s="20">
        <f t="shared" si="112"/>
        <v>-4.4378698224852072E-3</v>
      </c>
    </row>
    <row r="518" spans="1:14" x14ac:dyDescent="0.2">
      <c r="A518" s="8"/>
      <c r="B518" s="44" t="s">
        <v>490</v>
      </c>
      <c r="C518" s="41">
        <v>0</v>
      </c>
      <c r="D518" s="9">
        <v>0</v>
      </c>
      <c r="E518" s="9">
        <v>0</v>
      </c>
      <c r="F518" s="9">
        <v>2</v>
      </c>
      <c r="G518" s="10" t="str">
        <f t="shared" si="107"/>
        <v/>
      </c>
      <c r="H518" s="10" t="str">
        <f t="shared" si="108"/>
        <v/>
      </c>
      <c r="I518" s="10" t="str">
        <f t="shared" si="109"/>
        <v/>
      </c>
      <c r="J518" s="10">
        <f t="shared" si="110"/>
        <v>1.5003750937734434E-3</v>
      </c>
      <c r="K518" s="10" t="str">
        <f t="shared" si="113"/>
        <v xml:space="preserve"> </v>
      </c>
      <c r="L518" s="10">
        <f t="shared" si="114"/>
        <v>1</v>
      </c>
      <c r="M518" s="10" t="str">
        <f t="shared" si="111"/>
        <v/>
      </c>
      <c r="N518" s="20" t="str">
        <f t="shared" si="112"/>
        <v/>
      </c>
    </row>
    <row r="519" spans="1:14" ht="24.75" customHeight="1" x14ac:dyDescent="0.2">
      <c r="A519" s="8"/>
      <c r="B519" s="44" t="s">
        <v>491</v>
      </c>
      <c r="C519" s="41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0" t="str">
        <f t="shared" si="112"/>
        <v/>
      </c>
    </row>
    <row r="520" spans="1:14" ht="25.5" x14ac:dyDescent="0.2">
      <c r="A520" s="8"/>
      <c r="B520" s="44" t="s">
        <v>492</v>
      </c>
      <c r="C520" s="41">
        <v>0</v>
      </c>
      <c r="D520" s="9">
        <v>0</v>
      </c>
      <c r="E520" s="9">
        <v>0</v>
      </c>
      <c r="F520" s="9">
        <v>7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>
        <f t="shared" si="110"/>
        <v>5.2513128282070517E-3</v>
      </c>
      <c r="K520" s="10" t="str">
        <f t="shared" si="113"/>
        <v xml:space="preserve"> </v>
      </c>
      <c r="L520" s="10">
        <f t="shared" si="114"/>
        <v>1</v>
      </c>
      <c r="M520" s="10" t="str">
        <f t="shared" si="111"/>
        <v/>
      </c>
      <c r="N520" s="20" t="str">
        <f t="shared" si="112"/>
        <v/>
      </c>
    </row>
    <row r="521" spans="1:14" ht="27" customHeight="1" x14ac:dyDescent="0.2">
      <c r="A521" s="8"/>
      <c r="B521" s="44" t="s">
        <v>493</v>
      </c>
      <c r="C521" s="41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0" t="str">
        <f t="shared" si="112"/>
        <v/>
      </c>
    </row>
    <row r="522" spans="1:14" ht="25.5" x14ac:dyDescent="0.2">
      <c r="A522" s="8"/>
      <c r="B522" s="44" t="s">
        <v>494</v>
      </c>
      <c r="C522" s="41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0" t="str">
        <f t="shared" si="112"/>
        <v/>
      </c>
    </row>
    <row r="523" spans="1:14" x14ac:dyDescent="0.2">
      <c r="A523" s="8"/>
      <c r="B523" s="44" t="s">
        <v>495</v>
      </c>
      <c r="C523" s="41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20" t="str">
        <f t="shared" si="112"/>
        <v/>
      </c>
    </row>
    <row r="524" spans="1:14" ht="25.5" x14ac:dyDescent="0.2">
      <c r="A524" s="8"/>
      <c r="B524" s="44" t="s">
        <v>496</v>
      </c>
      <c r="C524" s="41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0" t="str">
        <f t="shared" si="112"/>
        <v/>
      </c>
    </row>
    <row r="525" spans="1:14" x14ac:dyDescent="0.2">
      <c r="A525" s="8"/>
      <c r="B525" s="44" t="s">
        <v>497</v>
      </c>
      <c r="C525" s="41">
        <v>0</v>
      </c>
      <c r="D525" s="9">
        <v>15</v>
      </c>
      <c r="E525" s="9">
        <v>0</v>
      </c>
      <c r="F525" s="9">
        <v>3</v>
      </c>
      <c r="G525" s="10" t="str">
        <f t="shared" si="107"/>
        <v/>
      </c>
      <c r="H525" s="10">
        <f t="shared" si="108"/>
        <v>2.2189349112426034E-2</v>
      </c>
      <c r="I525" s="10" t="str">
        <f t="shared" si="109"/>
        <v/>
      </c>
      <c r="J525" s="10">
        <f t="shared" si="110"/>
        <v>2.2505626406601649E-3</v>
      </c>
      <c r="K525" s="10" t="str">
        <f t="shared" si="113"/>
        <v xml:space="preserve"> </v>
      </c>
      <c r="L525" s="10">
        <f t="shared" si="114"/>
        <v>-0.8</v>
      </c>
      <c r="M525" s="10" t="str">
        <f t="shared" si="111"/>
        <v/>
      </c>
      <c r="N525" s="20">
        <f t="shared" si="112"/>
        <v>-1.7751479289940829E-2</v>
      </c>
    </row>
    <row r="526" spans="1:14" ht="25.5" x14ac:dyDescent="0.2">
      <c r="A526" s="8"/>
      <c r="B526" s="44" t="s">
        <v>498</v>
      </c>
      <c r="C526" s="41">
        <v>1</v>
      </c>
      <c r="D526" s="9">
        <v>0</v>
      </c>
      <c r="E526" s="9">
        <v>0</v>
      </c>
      <c r="F526" s="9">
        <v>0</v>
      </c>
      <c r="G526" s="10">
        <f t="shared" si="107"/>
        <v>3.8022813688212928E-3</v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>
        <f t="shared" si="113"/>
        <v>-1</v>
      </c>
      <c r="L526" s="10" t="str">
        <f t="shared" si="114"/>
        <v xml:space="preserve"> </v>
      </c>
      <c r="M526" s="10">
        <f t="shared" si="111"/>
        <v>-3.8022813688212928E-3</v>
      </c>
      <c r="N526" s="20" t="str">
        <f t="shared" si="112"/>
        <v/>
      </c>
    </row>
    <row r="527" spans="1:14" ht="25.5" x14ac:dyDescent="0.2">
      <c r="A527" s="8"/>
      <c r="B527" s="44" t="s">
        <v>499</v>
      </c>
      <c r="C527" s="41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0" t="str">
        <f t="shared" si="112"/>
        <v/>
      </c>
    </row>
    <row r="528" spans="1:14" x14ac:dyDescent="0.2">
      <c r="A528" s="8"/>
      <c r="B528" s="44" t="s">
        <v>500</v>
      </c>
      <c r="C528" s="41">
        <v>0</v>
      </c>
      <c r="D528" s="9">
        <v>0</v>
      </c>
      <c r="E528" s="9">
        <v>0</v>
      </c>
      <c r="F528" s="9">
        <v>0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 t="str">
        <f t="shared" si="114"/>
        <v xml:space="preserve"> </v>
      </c>
      <c r="M528" s="10" t="str">
        <f t="shared" si="111"/>
        <v/>
      </c>
      <c r="N528" s="20" t="str">
        <f t="shared" si="112"/>
        <v/>
      </c>
    </row>
    <row r="529" spans="1:14" x14ac:dyDescent="0.2">
      <c r="A529" s="8" t="s">
        <v>76</v>
      </c>
      <c r="B529" s="44" t="s">
        <v>501</v>
      </c>
      <c r="C529" s="41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0" t="str">
        <f t="shared" si="112"/>
        <v/>
      </c>
    </row>
    <row r="530" spans="1:14" ht="25.5" x14ac:dyDescent="0.2">
      <c r="A530" s="8"/>
      <c r="B530" s="44" t="s">
        <v>502</v>
      </c>
      <c r="C530" s="41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0" t="str">
        <f t="shared" si="112"/>
        <v/>
      </c>
    </row>
    <row r="531" spans="1:14" ht="25.5" x14ac:dyDescent="0.2">
      <c r="A531" s="8"/>
      <c r="B531" s="44" t="s">
        <v>503</v>
      </c>
      <c r="C531" s="41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0" t="str">
        <f t="shared" si="112"/>
        <v/>
      </c>
    </row>
    <row r="532" spans="1:14" ht="29.25" customHeight="1" x14ac:dyDescent="0.2">
      <c r="A532" s="8"/>
      <c r="B532" s="44" t="s">
        <v>504</v>
      </c>
      <c r="C532" s="41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0" t="str">
        <f t="shared" si="112"/>
        <v/>
      </c>
    </row>
    <row r="533" spans="1:14" ht="25.5" x14ac:dyDescent="0.2">
      <c r="A533" s="8"/>
      <c r="B533" s="44" t="s">
        <v>505</v>
      </c>
      <c r="C533" s="41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0" t="str">
        <f t="shared" si="112"/>
        <v/>
      </c>
    </row>
    <row r="534" spans="1:14" ht="25.5" x14ac:dyDescent="0.2">
      <c r="A534" s="8"/>
      <c r="B534" s="44" t="s">
        <v>506</v>
      </c>
      <c r="C534" s="41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0" t="str">
        <f t="shared" si="112"/>
        <v/>
      </c>
    </row>
    <row r="535" spans="1:14" ht="25.5" x14ac:dyDescent="0.2">
      <c r="A535" s="8"/>
      <c r="B535" s="44" t="s">
        <v>507</v>
      </c>
      <c r="C535" s="41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0" t="str">
        <f t="shared" si="112"/>
        <v/>
      </c>
    </row>
    <row r="536" spans="1:14" x14ac:dyDescent="0.2">
      <c r="A536" s="8"/>
      <c r="B536" s="44" t="s">
        <v>508</v>
      </c>
      <c r="C536" s="41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0" t="str">
        <f t="shared" si="112"/>
        <v/>
      </c>
    </row>
    <row r="537" spans="1:14" ht="25.5" x14ac:dyDescent="0.2">
      <c r="A537" s="8"/>
      <c r="B537" s="44" t="s">
        <v>509</v>
      </c>
      <c r="C537" s="41">
        <v>0</v>
      </c>
      <c r="D537" s="9">
        <v>1</v>
      </c>
      <c r="E537" s="9">
        <v>1</v>
      </c>
      <c r="F537" s="9">
        <v>0</v>
      </c>
      <c r="G537" s="10" t="str">
        <f t="shared" si="107"/>
        <v/>
      </c>
      <c r="H537" s="10">
        <f t="shared" si="108"/>
        <v>1.4792899408284023E-3</v>
      </c>
      <c r="I537" s="10">
        <f t="shared" si="109"/>
        <v>7.4571215510812821E-4</v>
      </c>
      <c r="J537" s="10" t="str">
        <f t="shared" si="110"/>
        <v/>
      </c>
      <c r="K537" s="10">
        <f t="shared" si="113"/>
        <v>1</v>
      </c>
      <c r="L537" s="10">
        <f t="shared" si="114"/>
        <v>-1</v>
      </c>
      <c r="M537" s="10" t="str">
        <f t="shared" si="111"/>
        <v/>
      </c>
      <c r="N537" s="20">
        <f t="shared" si="112"/>
        <v>-1.4792899408284023E-3</v>
      </c>
    </row>
    <row r="538" spans="1:14" x14ac:dyDescent="0.2">
      <c r="A538" s="8"/>
      <c r="B538" s="44" t="s">
        <v>510</v>
      </c>
      <c r="C538" s="41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0" t="str">
        <f t="shared" si="112"/>
        <v/>
      </c>
    </row>
    <row r="539" spans="1:14" x14ac:dyDescent="0.2">
      <c r="A539" s="8"/>
      <c r="B539" s="44" t="s">
        <v>511</v>
      </c>
      <c r="C539" s="41">
        <v>2</v>
      </c>
      <c r="D539" s="9">
        <v>3</v>
      </c>
      <c r="E539" s="9">
        <v>11</v>
      </c>
      <c r="F539" s="9">
        <v>7</v>
      </c>
      <c r="G539" s="10">
        <f t="shared" si="107"/>
        <v>7.6045627376425855E-3</v>
      </c>
      <c r="H539" s="10">
        <f t="shared" si="108"/>
        <v>4.4378698224852072E-3</v>
      </c>
      <c r="I539" s="10">
        <f t="shared" si="109"/>
        <v>8.2028337061894104E-3</v>
      </c>
      <c r="J539" s="10">
        <f t="shared" si="110"/>
        <v>5.2513128282070517E-3</v>
      </c>
      <c r="K539" s="10">
        <f t="shared" si="113"/>
        <v>4.5</v>
      </c>
      <c r="L539" s="10">
        <f t="shared" si="114"/>
        <v>1.3333333333333333</v>
      </c>
      <c r="M539" s="10">
        <f t="shared" si="111"/>
        <v>3.4220532319391636E-2</v>
      </c>
      <c r="N539" s="20">
        <f t="shared" si="112"/>
        <v>5.9171597633136093E-3</v>
      </c>
    </row>
    <row r="540" spans="1:14" x14ac:dyDescent="0.2">
      <c r="A540" s="8"/>
      <c r="B540" s="44" t="s">
        <v>512</v>
      </c>
      <c r="C540" s="41">
        <v>0</v>
      </c>
      <c r="D540" s="9">
        <v>1</v>
      </c>
      <c r="E540" s="9">
        <v>3</v>
      </c>
      <c r="F540" s="9">
        <v>1</v>
      </c>
      <c r="G540" s="10" t="str">
        <f t="shared" si="107"/>
        <v/>
      </c>
      <c r="H540" s="10">
        <f t="shared" si="108"/>
        <v>1.4792899408284023E-3</v>
      </c>
      <c r="I540" s="10">
        <f t="shared" si="109"/>
        <v>2.2371364653243847E-3</v>
      </c>
      <c r="J540" s="10">
        <f t="shared" si="110"/>
        <v>7.501875468867217E-4</v>
      </c>
      <c r="K540" s="10">
        <f t="shared" si="113"/>
        <v>1</v>
      </c>
      <c r="L540" s="10">
        <f t="shared" si="114"/>
        <v>0</v>
      </c>
      <c r="M540" s="10" t="str">
        <f t="shared" si="111"/>
        <v/>
      </c>
      <c r="N540" s="20">
        <f t="shared" si="112"/>
        <v>0</v>
      </c>
    </row>
    <row r="541" spans="1:14" ht="38.25" x14ac:dyDescent="0.2">
      <c r="A541" s="8"/>
      <c r="B541" s="44" t="s">
        <v>513</v>
      </c>
      <c r="C541" s="41">
        <v>0</v>
      </c>
      <c r="D541" s="9">
        <v>2</v>
      </c>
      <c r="E541" s="9">
        <v>2</v>
      </c>
      <c r="F541" s="9">
        <v>2</v>
      </c>
      <c r="G541" s="10" t="str">
        <f t="shared" si="107"/>
        <v/>
      </c>
      <c r="H541" s="10">
        <f t="shared" si="108"/>
        <v>2.9585798816568047E-3</v>
      </c>
      <c r="I541" s="10">
        <f t="shared" si="109"/>
        <v>1.4914243102162564E-3</v>
      </c>
      <c r="J541" s="10">
        <f t="shared" si="110"/>
        <v>1.5003750937734434E-3</v>
      </c>
      <c r="K541" s="10">
        <f t="shared" si="113"/>
        <v>1</v>
      </c>
      <c r="L541" s="10">
        <f t="shared" si="114"/>
        <v>0</v>
      </c>
      <c r="M541" s="10" t="str">
        <f t="shared" si="111"/>
        <v/>
      </c>
      <c r="N541" s="20">
        <f t="shared" si="112"/>
        <v>0</v>
      </c>
    </row>
    <row r="542" spans="1:14" x14ac:dyDescent="0.2">
      <c r="A542" s="8"/>
      <c r="B542" s="44" t="s">
        <v>514</v>
      </c>
      <c r="C542" s="41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0" t="str">
        <f t="shared" si="112"/>
        <v/>
      </c>
    </row>
    <row r="543" spans="1:14" ht="25.5" x14ac:dyDescent="0.2">
      <c r="A543" s="8"/>
      <c r="B543" s="44" t="s">
        <v>515</v>
      </c>
      <c r="C543" s="41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20" t="str">
        <f t="shared" si="112"/>
        <v/>
      </c>
    </row>
    <row r="544" spans="1:14" ht="25.5" x14ac:dyDescent="0.2">
      <c r="A544" s="8"/>
      <c r="B544" s="44" t="s">
        <v>516</v>
      </c>
      <c r="C544" s="41">
        <v>0</v>
      </c>
      <c r="D544" s="9">
        <v>2</v>
      </c>
      <c r="E544" s="9">
        <v>1</v>
      </c>
      <c r="F544" s="9">
        <v>1</v>
      </c>
      <c r="G544" s="10" t="str">
        <f t="shared" si="107"/>
        <v/>
      </c>
      <c r="H544" s="10">
        <f t="shared" si="108"/>
        <v>2.9585798816568047E-3</v>
      </c>
      <c r="I544" s="10">
        <f t="shared" si="109"/>
        <v>7.4571215510812821E-4</v>
      </c>
      <c r="J544" s="10">
        <f t="shared" si="110"/>
        <v>7.501875468867217E-4</v>
      </c>
      <c r="K544" s="10">
        <f t="shared" si="113"/>
        <v>1</v>
      </c>
      <c r="L544" s="10">
        <f t="shared" si="114"/>
        <v>-0.5</v>
      </c>
      <c r="M544" s="10" t="str">
        <f t="shared" si="111"/>
        <v/>
      </c>
      <c r="N544" s="20">
        <f t="shared" si="112"/>
        <v>-1.4792899408284023E-3</v>
      </c>
    </row>
    <row r="545" spans="1:14" x14ac:dyDescent="0.2">
      <c r="A545" s="8"/>
      <c r="B545" s="44" t="s">
        <v>517</v>
      </c>
      <c r="C545" s="41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20" t="str">
        <f t="shared" si="112"/>
        <v/>
      </c>
    </row>
    <row r="546" spans="1:14" ht="25.5" x14ac:dyDescent="0.2">
      <c r="A546" s="8"/>
      <c r="B546" s="44" t="s">
        <v>518</v>
      </c>
      <c r="C546" s="41">
        <v>0</v>
      </c>
      <c r="D546" s="9">
        <v>0</v>
      </c>
      <c r="E546" s="9">
        <v>1</v>
      </c>
      <c r="F546" s="9">
        <v>1</v>
      </c>
      <c r="G546" s="10" t="str">
        <f t="shared" si="107"/>
        <v/>
      </c>
      <c r="H546" s="10" t="str">
        <f t="shared" si="108"/>
        <v/>
      </c>
      <c r="I546" s="10">
        <f t="shared" si="109"/>
        <v>7.4571215510812821E-4</v>
      </c>
      <c r="J546" s="10">
        <f t="shared" si="110"/>
        <v>7.501875468867217E-4</v>
      </c>
      <c r="K546" s="10">
        <f t="shared" si="113"/>
        <v>1</v>
      </c>
      <c r="L546" s="10">
        <f t="shared" si="114"/>
        <v>1</v>
      </c>
      <c r="M546" s="10" t="str">
        <f t="shared" si="111"/>
        <v/>
      </c>
      <c r="N546" s="20" t="str">
        <f t="shared" si="112"/>
        <v/>
      </c>
    </row>
    <row r="547" spans="1:14" ht="25.5" x14ac:dyDescent="0.2">
      <c r="A547" s="8"/>
      <c r="B547" s="44" t="s">
        <v>519</v>
      </c>
      <c r="C547" s="41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0" t="str">
        <f t="shared" si="112"/>
        <v/>
      </c>
    </row>
    <row r="548" spans="1:14" x14ac:dyDescent="0.2">
      <c r="A548" s="8"/>
      <c r="B548" s="44" t="s">
        <v>520</v>
      </c>
      <c r="C548" s="41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0" t="str">
        <f t="shared" si="112"/>
        <v/>
      </c>
    </row>
    <row r="549" spans="1:14" x14ac:dyDescent="0.2">
      <c r="A549" s="8"/>
      <c r="B549" s="44" t="s">
        <v>521</v>
      </c>
      <c r="C549" s="41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0" t="str">
        <f t="shared" si="112"/>
        <v/>
      </c>
    </row>
    <row r="550" spans="1:14" x14ac:dyDescent="0.2">
      <c r="A550" s="8"/>
      <c r="B550" s="44" t="s">
        <v>522</v>
      </c>
      <c r="C550" s="41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0" t="str">
        <f t="shared" si="112"/>
        <v/>
      </c>
    </row>
    <row r="551" spans="1:14" ht="25.5" x14ac:dyDescent="0.2">
      <c r="A551" s="8"/>
      <c r="B551" s="44" t="s">
        <v>523</v>
      </c>
      <c r="C551" s="41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0" t="str">
        <f t="shared" si="112"/>
        <v/>
      </c>
    </row>
    <row r="552" spans="1:14" ht="25.5" x14ac:dyDescent="0.2">
      <c r="A552" s="8"/>
      <c r="B552" s="44" t="s">
        <v>524</v>
      </c>
      <c r="C552" s="41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0" t="str">
        <f t="shared" si="112"/>
        <v/>
      </c>
    </row>
    <row r="553" spans="1:14" ht="25.5" x14ac:dyDescent="0.2">
      <c r="A553" s="8"/>
      <c r="B553" s="44" t="s">
        <v>525</v>
      </c>
      <c r="C553" s="41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0" t="str">
        <f t="shared" si="112"/>
        <v/>
      </c>
    </row>
    <row r="554" spans="1:14" ht="25.5" x14ac:dyDescent="0.2">
      <c r="A554" s="8"/>
      <c r="B554" s="44" t="s">
        <v>526</v>
      </c>
      <c r="C554" s="41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0" t="str">
        <f t="shared" si="112"/>
        <v/>
      </c>
    </row>
    <row r="555" spans="1:14" ht="25.5" x14ac:dyDescent="0.2">
      <c r="A555" s="8"/>
      <c r="B555" s="44" t="s">
        <v>527</v>
      </c>
      <c r="C555" s="41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0" t="str">
        <f t="shared" si="112"/>
        <v/>
      </c>
    </row>
    <row r="556" spans="1:14" x14ac:dyDescent="0.2">
      <c r="A556" s="8"/>
      <c r="B556" s="44" t="s">
        <v>528</v>
      </c>
      <c r="C556" s="41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0" t="str">
        <f t="shared" si="112"/>
        <v/>
      </c>
    </row>
    <row r="557" spans="1:14" ht="25.5" x14ac:dyDescent="0.2">
      <c r="A557" s="8"/>
      <c r="B557" s="44" t="s">
        <v>529</v>
      </c>
      <c r="C557" s="41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0" t="str">
        <f t="shared" si="112"/>
        <v/>
      </c>
    </row>
    <row r="558" spans="1:14" x14ac:dyDescent="0.2">
      <c r="A558" s="8"/>
      <c r="B558" s="44" t="s">
        <v>530</v>
      </c>
      <c r="C558" s="41">
        <v>0</v>
      </c>
      <c r="D558" s="9">
        <v>0</v>
      </c>
      <c r="E558" s="9">
        <v>0</v>
      </c>
      <c r="F558" s="9">
        <v>1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>
        <f t="shared" si="110"/>
        <v>7.501875468867217E-4</v>
      </c>
      <c r="K558" s="10" t="str">
        <f t="shared" si="113"/>
        <v xml:space="preserve"> </v>
      </c>
      <c r="L558" s="10">
        <f t="shared" si="114"/>
        <v>1</v>
      </c>
      <c r="M558" s="10" t="str">
        <f t="shared" si="111"/>
        <v/>
      </c>
      <c r="N558" s="20" t="str">
        <f t="shared" si="112"/>
        <v/>
      </c>
    </row>
    <row r="559" spans="1:14" ht="24.75" customHeight="1" x14ac:dyDescent="0.2">
      <c r="A559" s="8"/>
      <c r="B559" s="44" t="s">
        <v>531</v>
      </c>
      <c r="C559" s="41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0" t="str">
        <f t="shared" si="112"/>
        <v/>
      </c>
    </row>
    <row r="560" spans="1:14" ht="25.5" x14ac:dyDescent="0.2">
      <c r="A560" s="8"/>
      <c r="B560" s="44" t="s">
        <v>532</v>
      </c>
      <c r="C560" s="41">
        <v>0</v>
      </c>
      <c r="D560" s="9">
        <v>0</v>
      </c>
      <c r="E560" s="9">
        <v>0</v>
      </c>
      <c r="F560" s="9">
        <v>2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>
        <f t="shared" si="110"/>
        <v>1.5003750937734434E-3</v>
      </c>
      <c r="K560" s="10" t="str">
        <f t="shared" si="113"/>
        <v xml:space="preserve"> </v>
      </c>
      <c r="L560" s="10">
        <f t="shared" si="114"/>
        <v>1</v>
      </c>
      <c r="M560" s="10" t="str">
        <f t="shared" si="111"/>
        <v/>
      </c>
      <c r="N560" s="20" t="str">
        <f t="shared" si="112"/>
        <v/>
      </c>
    </row>
    <row r="561" spans="1:14" x14ac:dyDescent="0.2">
      <c r="A561" s="8"/>
      <c r="B561" s="44" t="s">
        <v>533</v>
      </c>
      <c r="C561" s="41">
        <v>0</v>
      </c>
      <c r="D561" s="9">
        <v>3</v>
      </c>
      <c r="E561" s="9">
        <v>0</v>
      </c>
      <c r="F561" s="9">
        <v>0</v>
      </c>
      <c r="G561" s="10" t="str">
        <f t="shared" si="107"/>
        <v/>
      </c>
      <c r="H561" s="10">
        <f t="shared" si="108"/>
        <v>4.4378698224852072E-3</v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>
        <f t="shared" si="114"/>
        <v>-1</v>
      </c>
      <c r="M561" s="10" t="str">
        <f t="shared" si="111"/>
        <v/>
      </c>
      <c r="N561" s="20">
        <f t="shared" si="112"/>
        <v>-4.4378698224852072E-3</v>
      </c>
    </row>
    <row r="562" spans="1:14" x14ac:dyDescent="0.2">
      <c r="A562" s="8"/>
      <c r="B562" s="44" t="s">
        <v>534</v>
      </c>
      <c r="C562" s="41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0" t="str">
        <f t="shared" si="112"/>
        <v/>
      </c>
    </row>
    <row r="563" spans="1:14" x14ac:dyDescent="0.2">
      <c r="A563" s="8"/>
      <c r="B563" s="44" t="s">
        <v>535</v>
      </c>
      <c r="C563" s="41">
        <v>0</v>
      </c>
      <c r="D563" s="9">
        <v>0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 t="str">
        <f t="shared" si="114"/>
        <v xml:space="preserve"> </v>
      </c>
      <c r="M563" s="10" t="str">
        <f t="shared" ref="M563:M604" si="119">+IF(OR(AND(G563=""),(K563="")),"",G563*K563)</f>
        <v/>
      </c>
      <c r="N563" s="20" t="str">
        <f t="shared" ref="N563:N604" si="120">+IF(OR(AND(H563=""),(L563="")),"",H563*L563)</f>
        <v/>
      </c>
    </row>
    <row r="564" spans="1:14" x14ac:dyDescent="0.2">
      <c r="A564" s="8"/>
      <c r="B564" s="44" t="s">
        <v>536</v>
      </c>
      <c r="C564" s="41">
        <v>1</v>
      </c>
      <c r="D564" s="9">
        <v>0</v>
      </c>
      <c r="E564" s="9">
        <v>0</v>
      </c>
      <c r="F564" s="9">
        <v>7</v>
      </c>
      <c r="G564" s="10">
        <f t="shared" si="115"/>
        <v>3.8022813688212928E-3</v>
      </c>
      <c r="H564" s="10" t="str">
        <f t="shared" si="116"/>
        <v/>
      </c>
      <c r="I564" s="10" t="str">
        <f t="shared" si="117"/>
        <v/>
      </c>
      <c r="J564" s="10">
        <f t="shared" si="118"/>
        <v>5.2513128282070517E-3</v>
      </c>
      <c r="K564" s="10">
        <f t="shared" ref="K564:K604" si="121">+IF(AND(C564=0,E564=0)," ",IF(C564=0,1,IF(E564=0,-1,(E564-C564)/C564)))</f>
        <v>-1</v>
      </c>
      <c r="L564" s="10">
        <f t="shared" ref="L564:L604" si="122">+IF(AND(D564=0,F564=0)," ",IF(D564=0,1,IF(F564=0,-1,(F564-D564)/D564)))</f>
        <v>1</v>
      </c>
      <c r="M564" s="10">
        <f t="shared" si="119"/>
        <v>-3.8022813688212928E-3</v>
      </c>
      <c r="N564" s="20" t="str">
        <f t="shared" si="120"/>
        <v/>
      </c>
    </row>
    <row r="565" spans="1:14" ht="25.5" x14ac:dyDescent="0.2">
      <c r="A565" s="8"/>
      <c r="B565" s="44" t="s">
        <v>537</v>
      </c>
      <c r="C565" s="41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20" t="str">
        <f t="shared" si="120"/>
        <v/>
      </c>
    </row>
    <row r="566" spans="1:14" x14ac:dyDescent="0.2">
      <c r="A566" s="8"/>
      <c r="B566" s="44" t="s">
        <v>538</v>
      </c>
      <c r="C566" s="41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0" t="str">
        <f t="shared" si="120"/>
        <v/>
      </c>
    </row>
    <row r="567" spans="1:14" x14ac:dyDescent="0.2">
      <c r="A567" s="8"/>
      <c r="B567" s="44" t="s">
        <v>539</v>
      </c>
      <c r="C567" s="41">
        <v>0</v>
      </c>
      <c r="D567" s="9">
        <v>6</v>
      </c>
      <c r="E567" s="9">
        <v>0</v>
      </c>
      <c r="F567" s="9">
        <v>20</v>
      </c>
      <c r="G567" s="10" t="str">
        <f t="shared" si="115"/>
        <v/>
      </c>
      <c r="H567" s="10">
        <f t="shared" si="116"/>
        <v>8.8757396449704144E-3</v>
      </c>
      <c r="I567" s="10" t="str">
        <f t="shared" si="117"/>
        <v/>
      </c>
      <c r="J567" s="10">
        <f t="shared" si="118"/>
        <v>1.5003750937734433E-2</v>
      </c>
      <c r="K567" s="10" t="str">
        <f t="shared" si="121"/>
        <v xml:space="preserve"> </v>
      </c>
      <c r="L567" s="10">
        <f t="shared" si="122"/>
        <v>2.3333333333333335</v>
      </c>
      <c r="M567" s="10" t="str">
        <f t="shared" si="119"/>
        <v/>
      </c>
      <c r="N567" s="20">
        <f t="shared" si="120"/>
        <v>2.0710059171597635E-2</v>
      </c>
    </row>
    <row r="568" spans="1:14" x14ac:dyDescent="0.2">
      <c r="A568" s="8"/>
      <c r="B568" s="44" t="s">
        <v>540</v>
      </c>
      <c r="C568" s="41">
        <v>0</v>
      </c>
      <c r="D568" s="9">
        <v>1</v>
      </c>
      <c r="E568" s="9">
        <v>0</v>
      </c>
      <c r="F568" s="9">
        <v>11</v>
      </c>
      <c r="G568" s="10" t="str">
        <f t="shared" si="115"/>
        <v/>
      </c>
      <c r="H568" s="10">
        <f t="shared" si="116"/>
        <v>1.4792899408284023E-3</v>
      </c>
      <c r="I568" s="10" t="str">
        <f t="shared" si="117"/>
        <v/>
      </c>
      <c r="J568" s="10">
        <f t="shared" si="118"/>
        <v>8.2520630157539385E-3</v>
      </c>
      <c r="K568" s="10" t="str">
        <f t="shared" si="121"/>
        <v xml:space="preserve"> </v>
      </c>
      <c r="L568" s="10">
        <f t="shared" si="122"/>
        <v>10</v>
      </c>
      <c r="M568" s="10" t="str">
        <f t="shared" si="119"/>
        <v/>
      </c>
      <c r="N568" s="20">
        <f t="shared" si="120"/>
        <v>1.4792899408284023E-2</v>
      </c>
    </row>
    <row r="569" spans="1:14" x14ac:dyDescent="0.2">
      <c r="A569" s="8"/>
      <c r="B569" s="44" t="s">
        <v>541</v>
      </c>
      <c r="C569" s="41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0" t="str">
        <f t="shared" si="120"/>
        <v/>
      </c>
    </row>
    <row r="570" spans="1:14" x14ac:dyDescent="0.2">
      <c r="A570" s="8"/>
      <c r="B570" s="44" t="s">
        <v>542</v>
      </c>
      <c r="C570" s="41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0" t="str">
        <f t="shared" si="120"/>
        <v/>
      </c>
    </row>
    <row r="571" spans="1:14" x14ac:dyDescent="0.2">
      <c r="A571" s="8"/>
      <c r="B571" s="44" t="s">
        <v>543</v>
      </c>
      <c r="C571" s="41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20" t="str">
        <f t="shared" si="120"/>
        <v/>
      </c>
    </row>
    <row r="572" spans="1:14" x14ac:dyDescent="0.2">
      <c r="A572" s="8"/>
      <c r="B572" s="44" t="s">
        <v>544</v>
      </c>
      <c r="C572" s="41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0" t="str">
        <f t="shared" si="120"/>
        <v/>
      </c>
    </row>
    <row r="573" spans="1:14" x14ac:dyDescent="0.2">
      <c r="A573" s="8"/>
      <c r="B573" s="44" t="s">
        <v>545</v>
      </c>
      <c r="C573" s="41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20" t="str">
        <f t="shared" si="120"/>
        <v/>
      </c>
    </row>
    <row r="574" spans="1:14" x14ac:dyDescent="0.2">
      <c r="A574" s="8"/>
      <c r="B574" s="44" t="s">
        <v>546</v>
      </c>
      <c r="C574" s="41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0" t="str">
        <f t="shared" si="120"/>
        <v/>
      </c>
    </row>
    <row r="575" spans="1:14" x14ac:dyDescent="0.2">
      <c r="A575" s="8"/>
      <c r="B575" s="44" t="s">
        <v>547</v>
      </c>
      <c r="C575" s="41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0" t="str">
        <f t="shared" si="120"/>
        <v/>
      </c>
    </row>
    <row r="576" spans="1:14" x14ac:dyDescent="0.2">
      <c r="A576" s="8"/>
      <c r="B576" s="44" t="s">
        <v>548</v>
      </c>
      <c r="C576" s="41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0" t="str">
        <f t="shared" si="120"/>
        <v/>
      </c>
    </row>
    <row r="577" spans="1:14" ht="25.5" x14ac:dyDescent="0.2">
      <c r="A577" s="8"/>
      <c r="B577" s="44" t="s">
        <v>549</v>
      </c>
      <c r="C577" s="41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20" t="str">
        <f t="shared" si="120"/>
        <v/>
      </c>
    </row>
    <row r="578" spans="1:14" ht="25.5" x14ac:dyDescent="0.2">
      <c r="A578" s="8"/>
      <c r="B578" s="44" t="s">
        <v>550</v>
      </c>
      <c r="C578" s="41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20" t="str">
        <f t="shared" si="120"/>
        <v/>
      </c>
    </row>
    <row r="579" spans="1:14" x14ac:dyDescent="0.2">
      <c r="A579" s="8"/>
      <c r="B579" s="44" t="s">
        <v>551</v>
      </c>
      <c r="C579" s="41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0" t="str">
        <f t="shared" si="120"/>
        <v/>
      </c>
    </row>
    <row r="580" spans="1:14" x14ac:dyDescent="0.2">
      <c r="A580" s="8"/>
      <c r="B580" s="44" t="s">
        <v>552</v>
      </c>
      <c r="C580" s="41">
        <v>0</v>
      </c>
      <c r="D580" s="9">
        <v>2</v>
      </c>
      <c r="E580" s="9">
        <v>0</v>
      </c>
      <c r="F580" s="9">
        <v>1</v>
      </c>
      <c r="G580" s="10" t="str">
        <f t="shared" si="115"/>
        <v/>
      </c>
      <c r="H580" s="10">
        <f t="shared" si="116"/>
        <v>2.9585798816568047E-3</v>
      </c>
      <c r="I580" s="10" t="str">
        <f t="shared" si="117"/>
        <v/>
      </c>
      <c r="J580" s="10">
        <f t="shared" si="118"/>
        <v>7.501875468867217E-4</v>
      </c>
      <c r="K580" s="10" t="str">
        <f t="shared" si="121"/>
        <v xml:space="preserve"> </v>
      </c>
      <c r="L580" s="10">
        <f t="shared" si="122"/>
        <v>-0.5</v>
      </c>
      <c r="M580" s="10" t="str">
        <f t="shared" si="119"/>
        <v/>
      </c>
      <c r="N580" s="20">
        <f t="shared" si="120"/>
        <v>-1.4792899408284023E-3</v>
      </c>
    </row>
    <row r="581" spans="1:14" ht="25.5" x14ac:dyDescent="0.2">
      <c r="A581" s="8"/>
      <c r="B581" s="44" t="s">
        <v>553</v>
      </c>
      <c r="C581" s="41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20" t="str">
        <f t="shared" si="120"/>
        <v/>
      </c>
    </row>
    <row r="582" spans="1:14" x14ac:dyDescent="0.2">
      <c r="A582" s="8"/>
      <c r="B582" s="44" t="s">
        <v>554</v>
      </c>
      <c r="C582" s="41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0" t="str">
        <f t="shared" si="120"/>
        <v/>
      </c>
    </row>
    <row r="583" spans="1:14" x14ac:dyDescent="0.2">
      <c r="A583" s="8"/>
      <c r="B583" s="44" t="s">
        <v>555</v>
      </c>
      <c r="C583" s="41">
        <v>1</v>
      </c>
      <c r="D583" s="9">
        <v>31</v>
      </c>
      <c r="E583" s="9">
        <v>0</v>
      </c>
      <c r="F583" s="9">
        <v>18</v>
      </c>
      <c r="G583" s="10">
        <f t="shared" si="115"/>
        <v>3.8022813688212928E-3</v>
      </c>
      <c r="H583" s="10">
        <f t="shared" si="116"/>
        <v>4.5857988165680472E-2</v>
      </c>
      <c r="I583" s="10" t="str">
        <f t="shared" si="117"/>
        <v/>
      </c>
      <c r="J583" s="10">
        <f t="shared" si="118"/>
        <v>1.3503375843960989E-2</v>
      </c>
      <c r="K583" s="10">
        <f t="shared" si="121"/>
        <v>-1</v>
      </c>
      <c r="L583" s="10">
        <f t="shared" si="122"/>
        <v>-0.41935483870967744</v>
      </c>
      <c r="M583" s="10">
        <f t="shared" si="119"/>
        <v>-3.8022813688212928E-3</v>
      </c>
      <c r="N583" s="20">
        <f t="shared" si="120"/>
        <v>-1.9230769230769232E-2</v>
      </c>
    </row>
    <row r="584" spans="1:14" ht="25.5" x14ac:dyDescent="0.2">
      <c r="A584" s="8"/>
      <c r="B584" s="44" t="s">
        <v>556</v>
      </c>
      <c r="C584" s="41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0" t="str">
        <f t="shared" si="120"/>
        <v/>
      </c>
    </row>
    <row r="585" spans="1:14" x14ac:dyDescent="0.2">
      <c r="A585" s="8"/>
      <c r="B585" s="44" t="s">
        <v>557</v>
      </c>
      <c r="C585" s="41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20" t="str">
        <f t="shared" si="120"/>
        <v/>
      </c>
    </row>
    <row r="586" spans="1:14" x14ac:dyDescent="0.2">
      <c r="A586" s="8"/>
      <c r="B586" s="44" t="s">
        <v>558</v>
      </c>
      <c r="C586" s="41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0" t="str">
        <f t="shared" si="120"/>
        <v/>
      </c>
    </row>
    <row r="587" spans="1:14" x14ac:dyDescent="0.2">
      <c r="A587" s="8"/>
      <c r="B587" s="44" t="s">
        <v>559</v>
      </c>
      <c r="C587" s="41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0" t="str">
        <f t="shared" si="120"/>
        <v/>
      </c>
    </row>
    <row r="588" spans="1:14" x14ac:dyDescent="0.2">
      <c r="A588" s="8"/>
      <c r="B588" s="44" t="s">
        <v>560</v>
      </c>
      <c r="C588" s="41">
        <v>0</v>
      </c>
      <c r="D588" s="9">
        <v>2</v>
      </c>
      <c r="E588" s="9">
        <v>0</v>
      </c>
      <c r="F588" s="9">
        <v>28</v>
      </c>
      <c r="G588" s="10" t="str">
        <f t="shared" si="115"/>
        <v/>
      </c>
      <c r="H588" s="10">
        <f t="shared" si="116"/>
        <v>2.9585798816568047E-3</v>
      </c>
      <c r="I588" s="10" t="str">
        <f t="shared" si="117"/>
        <v/>
      </c>
      <c r="J588" s="10">
        <f t="shared" si="118"/>
        <v>2.1005251312828207E-2</v>
      </c>
      <c r="K588" s="10" t="str">
        <f t="shared" si="121"/>
        <v xml:space="preserve"> </v>
      </c>
      <c r="L588" s="10">
        <f t="shared" si="122"/>
        <v>13</v>
      </c>
      <c r="M588" s="10" t="str">
        <f t="shared" si="119"/>
        <v/>
      </c>
      <c r="N588" s="20">
        <f t="shared" si="120"/>
        <v>3.8461538461538464E-2</v>
      </c>
    </row>
    <row r="589" spans="1:14" ht="25.5" x14ac:dyDescent="0.2">
      <c r="A589" s="8"/>
      <c r="B589" s="44" t="s">
        <v>561</v>
      </c>
      <c r="C589" s="41">
        <v>0</v>
      </c>
      <c r="D589" s="9">
        <v>27</v>
      </c>
      <c r="E589" s="9">
        <v>0</v>
      </c>
      <c r="F589" s="9">
        <v>3</v>
      </c>
      <c r="G589" s="10" t="str">
        <f t="shared" si="115"/>
        <v/>
      </c>
      <c r="H589" s="10">
        <f t="shared" si="116"/>
        <v>3.9940828402366867E-2</v>
      </c>
      <c r="I589" s="10" t="str">
        <f t="shared" si="117"/>
        <v/>
      </c>
      <c r="J589" s="10">
        <f t="shared" si="118"/>
        <v>2.2505626406601649E-3</v>
      </c>
      <c r="K589" s="10" t="str">
        <f t="shared" si="121"/>
        <v xml:space="preserve"> </v>
      </c>
      <c r="L589" s="10">
        <f t="shared" si="122"/>
        <v>-0.88888888888888884</v>
      </c>
      <c r="M589" s="10" t="str">
        <f t="shared" si="119"/>
        <v/>
      </c>
      <c r="N589" s="20">
        <f t="shared" si="120"/>
        <v>-3.5502958579881658E-2</v>
      </c>
    </row>
    <row r="590" spans="1:14" x14ac:dyDescent="0.2">
      <c r="A590" s="8"/>
      <c r="B590" s="44" t="s">
        <v>562</v>
      </c>
      <c r="C590" s="41">
        <v>2</v>
      </c>
      <c r="D590" s="9">
        <v>30</v>
      </c>
      <c r="E590" s="9">
        <v>1</v>
      </c>
      <c r="F590" s="9">
        <v>32</v>
      </c>
      <c r="G590" s="10">
        <f t="shared" si="115"/>
        <v>7.6045627376425855E-3</v>
      </c>
      <c r="H590" s="10">
        <f t="shared" si="116"/>
        <v>4.4378698224852069E-2</v>
      </c>
      <c r="I590" s="10">
        <f t="shared" si="117"/>
        <v>7.4571215510812821E-4</v>
      </c>
      <c r="J590" s="10">
        <f t="shared" si="118"/>
        <v>2.4006001500375095E-2</v>
      </c>
      <c r="K590" s="10">
        <f t="shared" si="121"/>
        <v>-0.5</v>
      </c>
      <c r="L590" s="10">
        <f t="shared" si="122"/>
        <v>6.6666666666666666E-2</v>
      </c>
      <c r="M590" s="10">
        <f t="shared" si="119"/>
        <v>-3.8022813688212928E-3</v>
      </c>
      <c r="N590" s="20">
        <f t="shared" si="120"/>
        <v>2.9585798816568047E-3</v>
      </c>
    </row>
    <row r="591" spans="1:14" x14ac:dyDescent="0.2">
      <c r="A591" s="8"/>
      <c r="B591" s="44" t="s">
        <v>563</v>
      </c>
      <c r="C591" s="41">
        <v>0</v>
      </c>
      <c r="D591" s="9">
        <v>1</v>
      </c>
      <c r="E591" s="9">
        <v>0</v>
      </c>
      <c r="F591" s="9">
        <v>2</v>
      </c>
      <c r="G591" s="10" t="str">
        <f t="shared" si="115"/>
        <v/>
      </c>
      <c r="H591" s="10">
        <f t="shared" si="116"/>
        <v>1.4792899408284023E-3</v>
      </c>
      <c r="I591" s="10" t="str">
        <f t="shared" si="117"/>
        <v/>
      </c>
      <c r="J591" s="10">
        <f t="shared" si="118"/>
        <v>1.5003750937734434E-3</v>
      </c>
      <c r="K591" s="10" t="str">
        <f t="shared" si="121"/>
        <v xml:space="preserve"> </v>
      </c>
      <c r="L591" s="10">
        <f t="shared" si="122"/>
        <v>1</v>
      </c>
      <c r="M591" s="10" t="str">
        <f t="shared" si="119"/>
        <v/>
      </c>
      <c r="N591" s="20">
        <f t="shared" si="120"/>
        <v>1.4792899408284023E-3</v>
      </c>
    </row>
    <row r="592" spans="1:14" x14ac:dyDescent="0.2">
      <c r="A592" s="8"/>
      <c r="B592" s="44" t="s">
        <v>564</v>
      </c>
      <c r="C592" s="41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0" t="str">
        <f t="shared" si="120"/>
        <v/>
      </c>
    </row>
    <row r="593" spans="1:14" x14ac:dyDescent="0.2">
      <c r="A593" s="8"/>
      <c r="B593" s="44" t="s">
        <v>565</v>
      </c>
      <c r="C593" s="41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0" t="str">
        <f t="shared" si="120"/>
        <v/>
      </c>
    </row>
    <row r="594" spans="1:14" x14ac:dyDescent="0.2">
      <c r="A594" s="8"/>
      <c r="B594" s="44" t="s">
        <v>566</v>
      </c>
      <c r="C594" s="41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20" t="str">
        <f t="shared" si="120"/>
        <v/>
      </c>
    </row>
    <row r="595" spans="1:14" x14ac:dyDescent="0.2">
      <c r="A595" s="8"/>
      <c r="B595" s="44" t="s">
        <v>567</v>
      </c>
      <c r="C595" s="41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20" t="str">
        <f t="shared" si="120"/>
        <v/>
      </c>
    </row>
    <row r="596" spans="1:14" x14ac:dyDescent="0.2">
      <c r="A596" s="8"/>
      <c r="B596" s="44" t="s">
        <v>568</v>
      </c>
      <c r="C596" s="41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0" t="str">
        <f t="shared" si="120"/>
        <v/>
      </c>
    </row>
    <row r="597" spans="1:14" x14ac:dyDescent="0.2">
      <c r="A597" s="8"/>
      <c r="B597" s="44" t="s">
        <v>569</v>
      </c>
      <c r="C597" s="41">
        <v>1</v>
      </c>
      <c r="D597" s="9">
        <v>4</v>
      </c>
      <c r="E597" s="9">
        <v>2</v>
      </c>
      <c r="F597" s="9">
        <v>6</v>
      </c>
      <c r="G597" s="10">
        <f t="shared" si="115"/>
        <v>3.8022813688212928E-3</v>
      </c>
      <c r="H597" s="10">
        <f t="shared" si="116"/>
        <v>5.9171597633136093E-3</v>
      </c>
      <c r="I597" s="10">
        <f t="shared" si="117"/>
        <v>1.4914243102162564E-3</v>
      </c>
      <c r="J597" s="10">
        <f t="shared" si="118"/>
        <v>4.5011252813203298E-3</v>
      </c>
      <c r="K597" s="10">
        <f t="shared" si="121"/>
        <v>1</v>
      </c>
      <c r="L597" s="10">
        <f t="shared" si="122"/>
        <v>0.5</v>
      </c>
      <c r="M597" s="10">
        <f t="shared" si="119"/>
        <v>3.8022813688212928E-3</v>
      </c>
      <c r="N597" s="20">
        <f t="shared" si="120"/>
        <v>2.9585798816568047E-3</v>
      </c>
    </row>
    <row r="598" spans="1:14" x14ac:dyDescent="0.2">
      <c r="A598" s="8"/>
      <c r="B598" s="44" t="s">
        <v>570</v>
      </c>
      <c r="C598" s="41">
        <v>0</v>
      </c>
      <c r="D598" s="9">
        <v>2</v>
      </c>
      <c r="E598" s="9">
        <v>0</v>
      </c>
      <c r="F598" s="9">
        <v>2</v>
      </c>
      <c r="G598" s="10" t="str">
        <f t="shared" si="115"/>
        <v/>
      </c>
      <c r="H598" s="10">
        <f t="shared" si="116"/>
        <v>2.9585798816568047E-3</v>
      </c>
      <c r="I598" s="10" t="str">
        <f t="shared" si="117"/>
        <v/>
      </c>
      <c r="J598" s="10">
        <f t="shared" si="118"/>
        <v>1.5003750937734434E-3</v>
      </c>
      <c r="K598" s="10" t="str">
        <f t="shared" si="121"/>
        <v xml:space="preserve"> </v>
      </c>
      <c r="L598" s="10">
        <f t="shared" si="122"/>
        <v>0</v>
      </c>
      <c r="M598" s="10" t="str">
        <f t="shared" si="119"/>
        <v/>
      </c>
      <c r="N598" s="20">
        <f t="shared" si="120"/>
        <v>0</v>
      </c>
    </row>
    <row r="599" spans="1:14" ht="25.5" x14ac:dyDescent="0.2">
      <c r="A599" s="8"/>
      <c r="B599" s="44" t="s">
        <v>571</v>
      </c>
      <c r="C599" s="41">
        <v>0</v>
      </c>
      <c r="D599" s="9">
        <v>0</v>
      </c>
      <c r="E599" s="9">
        <v>0</v>
      </c>
      <c r="F599" s="9">
        <v>1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>
        <f t="shared" si="118"/>
        <v>7.501875468867217E-4</v>
      </c>
      <c r="K599" s="10" t="str">
        <f t="shared" si="121"/>
        <v xml:space="preserve"> </v>
      </c>
      <c r="L599" s="10">
        <f t="shared" si="122"/>
        <v>1</v>
      </c>
      <c r="M599" s="10" t="str">
        <f t="shared" si="119"/>
        <v/>
      </c>
      <c r="N599" s="20" t="str">
        <f t="shared" si="120"/>
        <v/>
      </c>
    </row>
    <row r="600" spans="1:14" x14ac:dyDescent="0.2">
      <c r="A600" s="8"/>
      <c r="B600" s="44" t="s">
        <v>572</v>
      </c>
      <c r="C600" s="41">
        <v>0</v>
      </c>
      <c r="D600" s="9">
        <v>1</v>
      </c>
      <c r="E600" s="9">
        <v>0</v>
      </c>
      <c r="F600" s="9">
        <v>0</v>
      </c>
      <c r="G600" s="10" t="str">
        <f t="shared" si="115"/>
        <v/>
      </c>
      <c r="H600" s="10">
        <f t="shared" si="116"/>
        <v>1.4792899408284023E-3</v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>
        <f t="shared" si="122"/>
        <v>-1</v>
      </c>
      <c r="M600" s="10" t="str">
        <f t="shared" si="119"/>
        <v/>
      </c>
      <c r="N600" s="20">
        <f t="shared" si="120"/>
        <v>-1.4792899408284023E-3</v>
      </c>
    </row>
    <row r="601" spans="1:14" x14ac:dyDescent="0.2">
      <c r="A601" s="8"/>
      <c r="B601" s="44" t="s">
        <v>573</v>
      </c>
      <c r="C601" s="41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0" t="str">
        <f t="shared" si="120"/>
        <v/>
      </c>
    </row>
    <row r="602" spans="1:14" x14ac:dyDescent="0.2">
      <c r="A602" s="8"/>
      <c r="B602" s="44" t="s">
        <v>574</v>
      </c>
      <c r="C602" s="41">
        <v>0</v>
      </c>
      <c r="D602" s="9">
        <v>0</v>
      </c>
      <c r="E602" s="9">
        <v>0</v>
      </c>
      <c r="F602" s="9">
        <v>5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>
        <f t="shared" si="118"/>
        <v>3.7509377344336083E-3</v>
      </c>
      <c r="K602" s="10" t="str">
        <f t="shared" si="121"/>
        <v xml:space="preserve"> </v>
      </c>
      <c r="L602" s="10">
        <f t="shared" si="122"/>
        <v>1</v>
      </c>
      <c r="M602" s="10" t="str">
        <f t="shared" si="119"/>
        <v/>
      </c>
      <c r="N602" s="20" t="str">
        <f t="shared" si="120"/>
        <v/>
      </c>
    </row>
    <row r="603" spans="1:14" ht="25.5" x14ac:dyDescent="0.2">
      <c r="A603" s="8"/>
      <c r="B603" s="44" t="s">
        <v>575</v>
      </c>
      <c r="C603" s="41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0" t="str">
        <f t="shared" si="120"/>
        <v/>
      </c>
    </row>
    <row r="604" spans="1:14" ht="26.25" thickBot="1" x14ac:dyDescent="0.25">
      <c r="A604" s="8"/>
      <c r="B604" s="45" t="s">
        <v>576</v>
      </c>
      <c r="C604" s="42">
        <v>0</v>
      </c>
      <c r="D604" s="21">
        <v>0</v>
      </c>
      <c r="E604" s="21">
        <v>0</v>
      </c>
      <c r="F604" s="21">
        <v>0</v>
      </c>
      <c r="G604" s="22" t="str">
        <f t="shared" si="115"/>
        <v/>
      </c>
      <c r="H604" s="22" t="str">
        <f t="shared" si="116"/>
        <v/>
      </c>
      <c r="I604" s="22" t="str">
        <f t="shared" si="117"/>
        <v/>
      </c>
      <c r="J604" s="22" t="str">
        <f t="shared" si="118"/>
        <v/>
      </c>
      <c r="K604" s="22" t="str">
        <f t="shared" si="121"/>
        <v xml:space="preserve"> </v>
      </c>
      <c r="L604" s="22" t="str">
        <f t="shared" si="122"/>
        <v xml:space="preserve"> </v>
      </c>
      <c r="M604" s="22" t="str">
        <f t="shared" si="119"/>
        <v/>
      </c>
      <c r="N604" s="2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4" t="s">
        <v>3</v>
      </c>
      <c r="C609" s="28" t="s">
        <v>16</v>
      </c>
      <c r="D609" s="29"/>
      <c r="E609" s="29"/>
      <c r="F609" s="30"/>
      <c r="G609" s="28" t="s">
        <v>5</v>
      </c>
      <c r="H609" s="29"/>
      <c r="I609" s="29"/>
      <c r="J609" s="29"/>
      <c r="K609" s="28" t="s">
        <v>17</v>
      </c>
      <c r="L609" s="18"/>
      <c r="M609" s="31" t="s">
        <v>7</v>
      </c>
      <c r="N609" s="18"/>
    </row>
    <row r="610" spans="1:14" ht="15.75" thickBot="1" x14ac:dyDescent="0.25">
      <c r="A610" s="7"/>
      <c r="B610" s="25"/>
      <c r="C610" s="34">
        <v>2021</v>
      </c>
      <c r="D610" s="30"/>
      <c r="E610" s="35">
        <v>2022</v>
      </c>
      <c r="F610" s="30"/>
      <c r="G610" s="34">
        <v>2021</v>
      </c>
      <c r="H610" s="30"/>
      <c r="I610" s="33">
        <v>2022</v>
      </c>
      <c r="J610" s="13"/>
      <c r="K610" s="32"/>
      <c r="L610" s="19"/>
      <c r="M610" s="13"/>
      <c r="N610" s="19"/>
    </row>
    <row r="611" spans="1:14" ht="15.75" thickBot="1" x14ac:dyDescent="0.25">
      <c r="A611" s="8"/>
      <c r="B611" s="26"/>
      <c r="C611" s="36" t="s">
        <v>8</v>
      </c>
      <c r="D611" s="36" t="s">
        <v>9</v>
      </c>
      <c r="E611" s="36" t="s">
        <v>8</v>
      </c>
      <c r="F611" s="36" t="s">
        <v>9</v>
      </c>
      <c r="G611" s="36" t="s">
        <v>8</v>
      </c>
      <c r="H611" s="36" t="s">
        <v>9</v>
      </c>
      <c r="I611" s="36" t="s">
        <v>8</v>
      </c>
      <c r="J611" s="36" t="s">
        <v>9</v>
      </c>
      <c r="K611" s="36" t="s">
        <v>8</v>
      </c>
      <c r="L611" s="36" t="s">
        <v>9</v>
      </c>
      <c r="M611" s="36" t="s">
        <v>8</v>
      </c>
      <c r="N611" s="37" t="s">
        <v>9</v>
      </c>
    </row>
    <row r="612" spans="1:14" ht="15.75" thickBot="1" x14ac:dyDescent="0.25">
      <c r="A612" s="8"/>
      <c r="B612" s="27" t="s">
        <v>14</v>
      </c>
      <c r="C612" s="38">
        <f>SUM(C613:C640)</f>
        <v>19</v>
      </c>
      <c r="D612" s="38">
        <f>SUM(D613:D640)</f>
        <v>272</v>
      </c>
      <c r="E612" s="38">
        <f>SUM(E613:E640)</f>
        <v>46</v>
      </c>
      <c r="F612" s="38">
        <f>SUM(F613:F640)</f>
        <v>185</v>
      </c>
      <c r="G612" s="39">
        <f t="shared" ref="G612:G640" si="123">+IF(C612=0,"",C612/C$612)</f>
        <v>1</v>
      </c>
      <c r="H612" s="39">
        <f t="shared" ref="H612:H640" si="124">+IF(D612=0,"",D612/D$612)</f>
        <v>1</v>
      </c>
      <c r="I612" s="39">
        <f t="shared" ref="I612:I640" si="125">+IF(E612=0,"",E612/E$612)</f>
        <v>1</v>
      </c>
      <c r="J612" s="39">
        <f t="shared" ref="J612:J640" si="126">+IF(F612=0,"",F612/F$612)</f>
        <v>1</v>
      </c>
      <c r="K612" s="39">
        <f>+IF(AND(C612=0,E612=0),"",IF(C612=0,1,IF(E612=0,-1,(E612-C612)/C612)))</f>
        <v>1.4210526315789473</v>
      </c>
      <c r="L612" s="39">
        <f>+IF(AND(D612=0,F612=0),"",IF(D612=0,1,IF(F612=0,-1,(F612-D612)/D612)))</f>
        <v>-0.31985294117647056</v>
      </c>
      <c r="M612" s="39">
        <f t="shared" ref="M612:M640" si="127">+IF(OR(AND(G612=""),(K612="")),"",G612*K612)</f>
        <v>1.4210526315789473</v>
      </c>
      <c r="N612" s="40">
        <f t="shared" ref="N612:N640" si="128">+IF(OR(AND(H612=""),(L612="")),"",H612*L612)</f>
        <v>-0.31985294117647056</v>
      </c>
    </row>
    <row r="613" spans="1:14" x14ac:dyDescent="0.2">
      <c r="A613" s="8"/>
      <c r="B613" s="43" t="s">
        <v>577</v>
      </c>
      <c r="C613" s="49">
        <v>0</v>
      </c>
      <c r="D613" s="46">
        <v>1</v>
      </c>
      <c r="E613" s="46">
        <v>1</v>
      </c>
      <c r="F613" s="46">
        <v>4</v>
      </c>
      <c r="G613" s="47" t="str">
        <f t="shared" si="123"/>
        <v/>
      </c>
      <c r="H613" s="47">
        <f t="shared" si="124"/>
        <v>3.6764705882352941E-3</v>
      </c>
      <c r="I613" s="47">
        <f t="shared" si="125"/>
        <v>2.1739130434782608E-2</v>
      </c>
      <c r="J613" s="47">
        <f t="shared" si="126"/>
        <v>2.1621621621621623E-2</v>
      </c>
      <c r="K613" s="47">
        <f t="shared" ref="K613:K640" si="129">+IF(AND(C613=0,E613=0)," ",IF(C613=0,1,IF(E613=0,-1,(E613-C613)/C613)))</f>
        <v>1</v>
      </c>
      <c r="L613" s="47">
        <f t="shared" ref="L613:L640" si="130">+IF(AND(D613=0,F613=0)," ",IF(D613=0,1,IF(F613=0,-1,(F613-D613)/D613)))</f>
        <v>3</v>
      </c>
      <c r="M613" s="47" t="str">
        <f t="shared" si="127"/>
        <v/>
      </c>
      <c r="N613" s="48">
        <f t="shared" si="128"/>
        <v>1.1029411764705881E-2</v>
      </c>
    </row>
    <row r="614" spans="1:14" x14ac:dyDescent="0.2">
      <c r="A614" s="8"/>
      <c r="B614" s="44" t="s">
        <v>578</v>
      </c>
      <c r="C614" s="41">
        <v>0</v>
      </c>
      <c r="D614" s="9">
        <v>8</v>
      </c>
      <c r="E614" s="9">
        <v>0</v>
      </c>
      <c r="F614" s="9">
        <v>3</v>
      </c>
      <c r="G614" s="10" t="str">
        <f t="shared" si="123"/>
        <v/>
      </c>
      <c r="H614" s="10">
        <f t="shared" si="124"/>
        <v>2.9411764705882353E-2</v>
      </c>
      <c r="I614" s="10" t="str">
        <f t="shared" si="125"/>
        <v/>
      </c>
      <c r="J614" s="10">
        <f t="shared" si="126"/>
        <v>1.6216216216216217E-2</v>
      </c>
      <c r="K614" s="10" t="str">
        <f t="shared" si="129"/>
        <v xml:space="preserve"> </v>
      </c>
      <c r="L614" s="10">
        <f t="shared" si="130"/>
        <v>-0.625</v>
      </c>
      <c r="M614" s="10" t="str">
        <f t="shared" si="127"/>
        <v/>
      </c>
      <c r="N614" s="20">
        <f t="shared" si="128"/>
        <v>-1.8382352941176471E-2</v>
      </c>
    </row>
    <row r="615" spans="1:14" ht="25.5" x14ac:dyDescent="0.2">
      <c r="A615" s="8"/>
      <c r="B615" s="44" t="s">
        <v>579</v>
      </c>
      <c r="C615" s="41">
        <v>4</v>
      </c>
      <c r="D615" s="9">
        <v>1</v>
      </c>
      <c r="E615" s="9">
        <v>14</v>
      </c>
      <c r="F615" s="9">
        <v>14</v>
      </c>
      <c r="G615" s="10">
        <f t="shared" si="123"/>
        <v>0.21052631578947367</v>
      </c>
      <c r="H615" s="10">
        <f t="shared" si="124"/>
        <v>3.6764705882352941E-3</v>
      </c>
      <c r="I615" s="10">
        <f t="shared" si="125"/>
        <v>0.30434782608695654</v>
      </c>
      <c r="J615" s="10">
        <f t="shared" si="126"/>
        <v>7.567567567567568E-2</v>
      </c>
      <c r="K615" s="10">
        <f t="shared" si="129"/>
        <v>2.5</v>
      </c>
      <c r="L615" s="10">
        <f t="shared" si="130"/>
        <v>13</v>
      </c>
      <c r="M615" s="10">
        <f t="shared" si="127"/>
        <v>0.52631578947368418</v>
      </c>
      <c r="N615" s="20">
        <f t="shared" si="128"/>
        <v>4.779411764705882E-2</v>
      </c>
    </row>
    <row r="616" spans="1:14" x14ac:dyDescent="0.2">
      <c r="A616" s="8"/>
      <c r="B616" s="44" t="s">
        <v>580</v>
      </c>
      <c r="C616" s="41">
        <v>4</v>
      </c>
      <c r="D616" s="9">
        <v>1</v>
      </c>
      <c r="E616" s="9">
        <v>12</v>
      </c>
      <c r="F616" s="9">
        <v>1</v>
      </c>
      <c r="G616" s="10">
        <f t="shared" si="123"/>
        <v>0.21052631578947367</v>
      </c>
      <c r="H616" s="10">
        <f t="shared" si="124"/>
        <v>3.6764705882352941E-3</v>
      </c>
      <c r="I616" s="10">
        <f t="shared" si="125"/>
        <v>0.2608695652173913</v>
      </c>
      <c r="J616" s="10">
        <f t="shared" si="126"/>
        <v>5.4054054054054057E-3</v>
      </c>
      <c r="K616" s="10">
        <f t="shared" si="129"/>
        <v>2</v>
      </c>
      <c r="L616" s="10">
        <f t="shared" si="130"/>
        <v>0</v>
      </c>
      <c r="M616" s="10">
        <f t="shared" si="127"/>
        <v>0.42105263157894735</v>
      </c>
      <c r="N616" s="20">
        <f t="shared" si="128"/>
        <v>0</v>
      </c>
    </row>
    <row r="617" spans="1:14" x14ac:dyDescent="0.2">
      <c r="A617" s="8"/>
      <c r="B617" s="44" t="s">
        <v>581</v>
      </c>
      <c r="C617" s="41">
        <v>0</v>
      </c>
      <c r="D617" s="9">
        <v>3</v>
      </c>
      <c r="E617" s="9">
        <v>1</v>
      </c>
      <c r="F617" s="9">
        <v>1</v>
      </c>
      <c r="G617" s="10" t="str">
        <f t="shared" si="123"/>
        <v/>
      </c>
      <c r="H617" s="10">
        <f t="shared" si="124"/>
        <v>1.1029411764705883E-2</v>
      </c>
      <c r="I617" s="10">
        <f t="shared" si="125"/>
        <v>2.1739130434782608E-2</v>
      </c>
      <c r="J617" s="10">
        <f t="shared" si="126"/>
        <v>5.4054054054054057E-3</v>
      </c>
      <c r="K617" s="10">
        <f t="shared" si="129"/>
        <v>1</v>
      </c>
      <c r="L617" s="10">
        <f t="shared" si="130"/>
        <v>-0.66666666666666663</v>
      </c>
      <c r="M617" s="10" t="str">
        <f t="shared" si="127"/>
        <v/>
      </c>
      <c r="N617" s="20">
        <f t="shared" si="128"/>
        <v>-7.3529411764705881E-3</v>
      </c>
    </row>
    <row r="618" spans="1:14" x14ac:dyDescent="0.2">
      <c r="A618" s="8"/>
      <c r="B618" s="44" t="s">
        <v>582</v>
      </c>
      <c r="C618" s="41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0" t="str">
        <f t="shared" si="128"/>
        <v/>
      </c>
    </row>
    <row r="619" spans="1:14" x14ac:dyDescent="0.2">
      <c r="A619" s="8"/>
      <c r="B619" s="44" t="s">
        <v>583</v>
      </c>
      <c r="C619" s="41">
        <v>0</v>
      </c>
      <c r="D619" s="9">
        <v>0</v>
      </c>
      <c r="E619" s="9">
        <v>0</v>
      </c>
      <c r="F619" s="9">
        <v>1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>
        <f t="shared" si="126"/>
        <v>5.4054054054054057E-3</v>
      </c>
      <c r="K619" s="10" t="str">
        <f t="shared" si="129"/>
        <v xml:space="preserve"> </v>
      </c>
      <c r="L619" s="10">
        <f t="shared" si="130"/>
        <v>1</v>
      </c>
      <c r="M619" s="10" t="str">
        <f t="shared" si="127"/>
        <v/>
      </c>
      <c r="N619" s="20" t="str">
        <f t="shared" si="128"/>
        <v/>
      </c>
    </row>
    <row r="620" spans="1:14" x14ac:dyDescent="0.2">
      <c r="A620" s="8"/>
      <c r="B620" s="44" t="s">
        <v>584</v>
      </c>
      <c r="C620" s="41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20" t="str">
        <f t="shared" si="128"/>
        <v/>
      </c>
    </row>
    <row r="621" spans="1:14" x14ac:dyDescent="0.2">
      <c r="A621" s="8"/>
      <c r="B621" s="44" t="s">
        <v>585</v>
      </c>
      <c r="C621" s="41">
        <v>0</v>
      </c>
      <c r="D621" s="9">
        <v>0</v>
      </c>
      <c r="E621" s="9">
        <v>1</v>
      </c>
      <c r="F621" s="9">
        <v>0</v>
      </c>
      <c r="G621" s="10" t="str">
        <f t="shared" si="123"/>
        <v/>
      </c>
      <c r="H621" s="10" t="str">
        <f t="shared" si="124"/>
        <v/>
      </c>
      <c r="I621" s="10">
        <f t="shared" si="125"/>
        <v>2.1739130434782608E-2</v>
      </c>
      <c r="J621" s="10" t="str">
        <f t="shared" si="126"/>
        <v/>
      </c>
      <c r="K621" s="10">
        <f t="shared" si="129"/>
        <v>1</v>
      </c>
      <c r="L621" s="10" t="str">
        <f t="shared" si="130"/>
        <v xml:space="preserve"> </v>
      </c>
      <c r="M621" s="10" t="str">
        <f t="shared" si="127"/>
        <v/>
      </c>
      <c r="N621" s="20" t="str">
        <f t="shared" si="128"/>
        <v/>
      </c>
    </row>
    <row r="622" spans="1:14" ht="24.75" customHeight="1" x14ac:dyDescent="0.2">
      <c r="A622" s="8"/>
      <c r="B622" s="44" t="s">
        <v>586</v>
      </c>
      <c r="C622" s="41">
        <v>0</v>
      </c>
      <c r="D622" s="9">
        <v>2</v>
      </c>
      <c r="E622" s="9">
        <v>0</v>
      </c>
      <c r="F622" s="9">
        <v>0</v>
      </c>
      <c r="G622" s="10" t="str">
        <f t="shared" si="123"/>
        <v/>
      </c>
      <c r="H622" s="10">
        <f t="shared" si="124"/>
        <v>7.3529411764705881E-3</v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>
        <f t="shared" si="130"/>
        <v>-1</v>
      </c>
      <c r="M622" s="10" t="str">
        <f t="shared" si="127"/>
        <v/>
      </c>
      <c r="N622" s="20">
        <f t="shared" si="128"/>
        <v>-7.3529411764705881E-3</v>
      </c>
    </row>
    <row r="623" spans="1:14" x14ac:dyDescent="0.2">
      <c r="A623" s="8"/>
      <c r="B623" s="44" t="s">
        <v>587</v>
      </c>
      <c r="C623" s="41">
        <v>3</v>
      </c>
      <c r="D623" s="9">
        <v>0</v>
      </c>
      <c r="E623" s="9">
        <v>4</v>
      </c>
      <c r="F623" s="9">
        <v>1</v>
      </c>
      <c r="G623" s="10">
        <f t="shared" si="123"/>
        <v>0.15789473684210525</v>
      </c>
      <c r="H623" s="10" t="str">
        <f t="shared" si="124"/>
        <v/>
      </c>
      <c r="I623" s="10">
        <f t="shared" si="125"/>
        <v>8.6956521739130432E-2</v>
      </c>
      <c r="J623" s="10">
        <f t="shared" si="126"/>
        <v>5.4054054054054057E-3</v>
      </c>
      <c r="K623" s="10">
        <f t="shared" si="129"/>
        <v>0.33333333333333331</v>
      </c>
      <c r="L623" s="10">
        <f t="shared" si="130"/>
        <v>1</v>
      </c>
      <c r="M623" s="10">
        <f t="shared" si="127"/>
        <v>5.2631578947368418E-2</v>
      </c>
      <c r="N623" s="20" t="str">
        <f t="shared" si="128"/>
        <v/>
      </c>
    </row>
    <row r="624" spans="1:14" x14ac:dyDescent="0.2">
      <c r="A624" s="8"/>
      <c r="B624" s="44" t="s">
        <v>588</v>
      </c>
      <c r="C624" s="41">
        <v>0</v>
      </c>
      <c r="D624" s="9">
        <v>0</v>
      </c>
      <c r="E624" s="9">
        <v>0</v>
      </c>
      <c r="F624" s="9">
        <v>1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>
        <f t="shared" si="126"/>
        <v>5.4054054054054057E-3</v>
      </c>
      <c r="K624" s="10" t="str">
        <f t="shared" si="129"/>
        <v xml:space="preserve"> </v>
      </c>
      <c r="L624" s="10">
        <f t="shared" si="130"/>
        <v>1</v>
      </c>
      <c r="M624" s="10" t="str">
        <f t="shared" si="127"/>
        <v/>
      </c>
      <c r="N624" s="20" t="str">
        <f t="shared" si="128"/>
        <v/>
      </c>
    </row>
    <row r="625" spans="1:14" x14ac:dyDescent="0.2">
      <c r="A625" s="8"/>
      <c r="B625" s="44" t="s">
        <v>589</v>
      </c>
      <c r="C625" s="41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20" t="str">
        <f t="shared" si="128"/>
        <v/>
      </c>
    </row>
    <row r="626" spans="1:14" x14ac:dyDescent="0.2">
      <c r="A626" s="8"/>
      <c r="B626" s="44" t="s">
        <v>590</v>
      </c>
      <c r="C626" s="41">
        <v>0</v>
      </c>
      <c r="D626" s="9">
        <v>2</v>
      </c>
      <c r="E626" s="9">
        <v>0</v>
      </c>
      <c r="F626" s="9">
        <v>0</v>
      </c>
      <c r="G626" s="10" t="str">
        <f t="shared" si="123"/>
        <v/>
      </c>
      <c r="H626" s="10">
        <f t="shared" si="124"/>
        <v>7.3529411764705881E-3</v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>
        <f t="shared" si="130"/>
        <v>-1</v>
      </c>
      <c r="M626" s="10" t="str">
        <f t="shared" si="127"/>
        <v/>
      </c>
      <c r="N626" s="20">
        <f t="shared" si="128"/>
        <v>-7.3529411764705881E-3</v>
      </c>
    </row>
    <row r="627" spans="1:14" ht="25.5" x14ac:dyDescent="0.2">
      <c r="A627" s="8"/>
      <c r="B627" s="44" t="s">
        <v>591</v>
      </c>
      <c r="C627" s="41">
        <v>1</v>
      </c>
      <c r="D627" s="9">
        <v>1</v>
      </c>
      <c r="E627" s="9">
        <v>0</v>
      </c>
      <c r="F627" s="9">
        <v>0</v>
      </c>
      <c r="G627" s="10">
        <f t="shared" si="123"/>
        <v>5.2631578947368418E-2</v>
      </c>
      <c r="H627" s="10">
        <f t="shared" si="124"/>
        <v>3.6764705882352941E-3</v>
      </c>
      <c r="I627" s="10" t="str">
        <f t="shared" si="125"/>
        <v/>
      </c>
      <c r="J627" s="10" t="str">
        <f t="shared" si="126"/>
        <v/>
      </c>
      <c r="K627" s="10">
        <f t="shared" si="129"/>
        <v>-1</v>
      </c>
      <c r="L627" s="10">
        <f t="shared" si="130"/>
        <v>-1</v>
      </c>
      <c r="M627" s="10">
        <f t="shared" si="127"/>
        <v>-5.2631578947368418E-2</v>
      </c>
      <c r="N627" s="20">
        <f t="shared" si="128"/>
        <v>-3.6764705882352941E-3</v>
      </c>
    </row>
    <row r="628" spans="1:14" x14ac:dyDescent="0.2">
      <c r="A628" s="8"/>
      <c r="B628" s="44" t="s">
        <v>592</v>
      </c>
      <c r="C628" s="41">
        <v>0</v>
      </c>
      <c r="D628" s="9">
        <v>0</v>
      </c>
      <c r="E628" s="9">
        <v>0</v>
      </c>
      <c r="F628" s="9">
        <v>2</v>
      </c>
      <c r="G628" s="10" t="str">
        <f t="shared" si="123"/>
        <v/>
      </c>
      <c r="H628" s="10" t="str">
        <f t="shared" si="124"/>
        <v/>
      </c>
      <c r="I628" s="10" t="str">
        <f t="shared" si="125"/>
        <v/>
      </c>
      <c r="J628" s="10">
        <f t="shared" si="126"/>
        <v>1.0810810810810811E-2</v>
      </c>
      <c r="K628" s="10" t="str">
        <f t="shared" si="129"/>
        <v xml:space="preserve"> </v>
      </c>
      <c r="L628" s="10">
        <f t="shared" si="130"/>
        <v>1</v>
      </c>
      <c r="M628" s="10" t="str">
        <f t="shared" si="127"/>
        <v/>
      </c>
      <c r="N628" s="20" t="str">
        <f t="shared" si="128"/>
        <v/>
      </c>
    </row>
    <row r="629" spans="1:14" x14ac:dyDescent="0.2">
      <c r="A629" s="8"/>
      <c r="B629" s="44" t="s">
        <v>593</v>
      </c>
      <c r="C629" s="41">
        <v>0</v>
      </c>
      <c r="D629" s="9">
        <v>1</v>
      </c>
      <c r="E629" s="9">
        <v>0</v>
      </c>
      <c r="F629" s="9">
        <v>4</v>
      </c>
      <c r="G629" s="10" t="str">
        <f t="shared" si="123"/>
        <v/>
      </c>
      <c r="H629" s="10">
        <f t="shared" si="124"/>
        <v>3.6764705882352941E-3</v>
      </c>
      <c r="I629" s="10" t="str">
        <f t="shared" si="125"/>
        <v/>
      </c>
      <c r="J629" s="10">
        <f t="shared" si="126"/>
        <v>2.1621621621621623E-2</v>
      </c>
      <c r="K629" s="10" t="str">
        <f t="shared" si="129"/>
        <v xml:space="preserve"> </v>
      </c>
      <c r="L629" s="10">
        <f t="shared" si="130"/>
        <v>3</v>
      </c>
      <c r="M629" s="10" t="str">
        <f t="shared" si="127"/>
        <v/>
      </c>
      <c r="N629" s="20">
        <f t="shared" si="128"/>
        <v>1.1029411764705881E-2</v>
      </c>
    </row>
    <row r="630" spans="1:14" x14ac:dyDescent="0.2">
      <c r="A630" s="8"/>
      <c r="B630" s="44" t="s">
        <v>594</v>
      </c>
      <c r="C630" s="41">
        <v>4</v>
      </c>
      <c r="D630" s="9">
        <v>245</v>
      </c>
      <c r="E630" s="9">
        <v>8</v>
      </c>
      <c r="F630" s="9">
        <v>119</v>
      </c>
      <c r="G630" s="10">
        <f t="shared" si="123"/>
        <v>0.21052631578947367</v>
      </c>
      <c r="H630" s="10">
        <f t="shared" si="124"/>
        <v>0.90073529411764708</v>
      </c>
      <c r="I630" s="10">
        <f t="shared" si="125"/>
        <v>0.17391304347826086</v>
      </c>
      <c r="J630" s="10">
        <f t="shared" si="126"/>
        <v>0.64324324324324322</v>
      </c>
      <c r="K630" s="10">
        <f t="shared" si="129"/>
        <v>1</v>
      </c>
      <c r="L630" s="10">
        <f t="shared" si="130"/>
        <v>-0.51428571428571423</v>
      </c>
      <c r="M630" s="10">
        <f t="shared" si="127"/>
        <v>0.21052631578947367</v>
      </c>
      <c r="N630" s="20">
        <f t="shared" si="128"/>
        <v>-0.46323529411764702</v>
      </c>
    </row>
    <row r="631" spans="1:14" x14ac:dyDescent="0.2">
      <c r="A631" s="8"/>
      <c r="B631" s="44" t="s">
        <v>595</v>
      </c>
      <c r="C631" s="41">
        <v>0</v>
      </c>
      <c r="D631" s="9">
        <v>4</v>
      </c>
      <c r="E631" s="9">
        <v>1</v>
      </c>
      <c r="F631" s="9">
        <v>7</v>
      </c>
      <c r="G631" s="10" t="str">
        <f t="shared" si="123"/>
        <v/>
      </c>
      <c r="H631" s="10">
        <f t="shared" si="124"/>
        <v>1.4705882352941176E-2</v>
      </c>
      <c r="I631" s="10">
        <f t="shared" si="125"/>
        <v>2.1739130434782608E-2</v>
      </c>
      <c r="J631" s="10">
        <f t="shared" si="126"/>
        <v>3.783783783783784E-2</v>
      </c>
      <c r="K631" s="10">
        <f t="shared" si="129"/>
        <v>1</v>
      </c>
      <c r="L631" s="10">
        <f t="shared" si="130"/>
        <v>0.75</v>
      </c>
      <c r="M631" s="10" t="str">
        <f t="shared" si="127"/>
        <v/>
      </c>
      <c r="N631" s="20">
        <f t="shared" si="128"/>
        <v>1.1029411764705881E-2</v>
      </c>
    </row>
    <row r="632" spans="1:14" x14ac:dyDescent="0.2">
      <c r="A632" s="8"/>
      <c r="B632" s="44" t="s">
        <v>596</v>
      </c>
      <c r="C632" s="41">
        <v>0</v>
      </c>
      <c r="D632" s="9">
        <v>0</v>
      </c>
      <c r="E632" s="9">
        <v>0</v>
      </c>
      <c r="F632" s="9">
        <v>0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 t="str">
        <f t="shared" si="130"/>
        <v xml:space="preserve"> </v>
      </c>
      <c r="M632" s="10" t="str">
        <f t="shared" si="127"/>
        <v/>
      </c>
      <c r="N632" s="20" t="str">
        <f t="shared" si="128"/>
        <v/>
      </c>
    </row>
    <row r="633" spans="1:14" x14ac:dyDescent="0.2">
      <c r="A633" s="8"/>
      <c r="B633" s="44" t="s">
        <v>597</v>
      </c>
      <c r="C633" s="41">
        <v>2</v>
      </c>
      <c r="D633" s="9">
        <v>1</v>
      </c>
      <c r="E633" s="9">
        <v>0</v>
      </c>
      <c r="F633" s="9">
        <v>2</v>
      </c>
      <c r="G633" s="10">
        <f t="shared" si="123"/>
        <v>0.10526315789473684</v>
      </c>
      <c r="H633" s="10">
        <f t="shared" si="124"/>
        <v>3.6764705882352941E-3</v>
      </c>
      <c r="I633" s="10" t="str">
        <f t="shared" si="125"/>
        <v/>
      </c>
      <c r="J633" s="10">
        <f t="shared" si="126"/>
        <v>1.0810810810810811E-2</v>
      </c>
      <c r="K633" s="10">
        <f t="shared" si="129"/>
        <v>-1</v>
      </c>
      <c r="L633" s="10">
        <f t="shared" si="130"/>
        <v>1</v>
      </c>
      <c r="M633" s="10">
        <f t="shared" si="127"/>
        <v>-0.10526315789473684</v>
      </c>
      <c r="N633" s="20">
        <f t="shared" si="128"/>
        <v>3.6764705882352941E-3</v>
      </c>
    </row>
    <row r="634" spans="1:14" ht="25.5" x14ac:dyDescent="0.2">
      <c r="A634" s="8" t="s">
        <v>76</v>
      </c>
      <c r="B634" s="44" t="s">
        <v>598</v>
      </c>
      <c r="C634" s="41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20" t="str">
        <f t="shared" si="128"/>
        <v/>
      </c>
    </row>
    <row r="635" spans="1:14" ht="25.5" x14ac:dyDescent="0.2">
      <c r="A635" s="8"/>
      <c r="B635" s="44" t="s">
        <v>599</v>
      </c>
      <c r="C635" s="41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0" t="str">
        <f t="shared" si="128"/>
        <v/>
      </c>
    </row>
    <row r="636" spans="1:14" x14ac:dyDescent="0.2">
      <c r="A636" s="8"/>
      <c r="B636" s="44" t="s">
        <v>600</v>
      </c>
      <c r="C636" s="41">
        <v>0</v>
      </c>
      <c r="D636" s="9">
        <v>0</v>
      </c>
      <c r="E636" s="9">
        <v>0</v>
      </c>
      <c r="F636" s="9">
        <v>2</v>
      </c>
      <c r="G636" s="10" t="str">
        <f t="shared" si="123"/>
        <v/>
      </c>
      <c r="H636" s="10" t="str">
        <f t="shared" si="124"/>
        <v/>
      </c>
      <c r="I636" s="10" t="str">
        <f t="shared" si="125"/>
        <v/>
      </c>
      <c r="J636" s="10">
        <f t="shared" si="126"/>
        <v>1.0810810810810811E-2</v>
      </c>
      <c r="K636" s="10" t="str">
        <f t="shared" si="129"/>
        <v xml:space="preserve"> </v>
      </c>
      <c r="L636" s="10">
        <f t="shared" si="130"/>
        <v>1</v>
      </c>
      <c r="M636" s="10" t="str">
        <f t="shared" si="127"/>
        <v/>
      </c>
      <c r="N636" s="20" t="str">
        <f t="shared" si="128"/>
        <v/>
      </c>
    </row>
    <row r="637" spans="1:14" x14ac:dyDescent="0.2">
      <c r="A637" s="8"/>
      <c r="B637" s="44" t="s">
        <v>601</v>
      </c>
      <c r="C637" s="41">
        <v>0</v>
      </c>
      <c r="D637" s="9">
        <v>0</v>
      </c>
      <c r="E637" s="9">
        <v>2</v>
      </c>
      <c r="F637" s="9">
        <v>14</v>
      </c>
      <c r="G637" s="10" t="str">
        <f t="shared" si="123"/>
        <v/>
      </c>
      <c r="H637" s="10" t="str">
        <f t="shared" si="124"/>
        <v/>
      </c>
      <c r="I637" s="10">
        <f t="shared" si="125"/>
        <v>4.3478260869565216E-2</v>
      </c>
      <c r="J637" s="10">
        <f t="shared" si="126"/>
        <v>7.567567567567568E-2</v>
      </c>
      <c r="K637" s="10">
        <f t="shared" si="129"/>
        <v>1</v>
      </c>
      <c r="L637" s="10">
        <f t="shared" si="130"/>
        <v>1</v>
      </c>
      <c r="M637" s="10" t="str">
        <f t="shared" si="127"/>
        <v/>
      </c>
      <c r="N637" s="20" t="str">
        <f t="shared" si="128"/>
        <v/>
      </c>
    </row>
    <row r="638" spans="1:14" ht="25.5" x14ac:dyDescent="0.2">
      <c r="A638" s="8"/>
      <c r="B638" s="44" t="s">
        <v>602</v>
      </c>
      <c r="C638" s="41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0" t="str">
        <f t="shared" si="128"/>
        <v/>
      </c>
    </row>
    <row r="639" spans="1:14" ht="25.5" x14ac:dyDescent="0.2">
      <c r="A639" s="8"/>
      <c r="B639" s="44" t="s">
        <v>603</v>
      </c>
      <c r="C639" s="41">
        <v>0</v>
      </c>
      <c r="D639" s="9">
        <v>0</v>
      </c>
      <c r="E639" s="9">
        <v>1</v>
      </c>
      <c r="F639" s="9">
        <v>1</v>
      </c>
      <c r="G639" s="10" t="str">
        <f t="shared" si="123"/>
        <v/>
      </c>
      <c r="H639" s="10" t="str">
        <f t="shared" si="124"/>
        <v/>
      </c>
      <c r="I639" s="10">
        <f t="shared" si="125"/>
        <v>2.1739130434782608E-2</v>
      </c>
      <c r="J639" s="10">
        <f t="shared" si="126"/>
        <v>5.4054054054054057E-3</v>
      </c>
      <c r="K639" s="10">
        <f t="shared" si="129"/>
        <v>1</v>
      </c>
      <c r="L639" s="10">
        <f t="shared" si="130"/>
        <v>1</v>
      </c>
      <c r="M639" s="10" t="str">
        <f t="shared" si="127"/>
        <v/>
      </c>
      <c r="N639" s="20" t="str">
        <f t="shared" si="128"/>
        <v/>
      </c>
    </row>
    <row r="640" spans="1:14" ht="26.25" thickBot="1" x14ac:dyDescent="0.25">
      <c r="A640" s="8"/>
      <c r="B640" s="45" t="s">
        <v>604</v>
      </c>
      <c r="C640" s="42">
        <v>1</v>
      </c>
      <c r="D640" s="21">
        <v>2</v>
      </c>
      <c r="E640" s="21">
        <v>1</v>
      </c>
      <c r="F640" s="21">
        <v>8</v>
      </c>
      <c r="G640" s="22">
        <f t="shared" si="123"/>
        <v>5.2631578947368418E-2</v>
      </c>
      <c r="H640" s="22">
        <f t="shared" si="124"/>
        <v>7.3529411764705881E-3</v>
      </c>
      <c r="I640" s="22">
        <f t="shared" si="125"/>
        <v>2.1739130434782608E-2</v>
      </c>
      <c r="J640" s="22">
        <f t="shared" si="126"/>
        <v>4.3243243243243246E-2</v>
      </c>
      <c r="K640" s="22">
        <f t="shared" si="129"/>
        <v>0</v>
      </c>
      <c r="L640" s="22">
        <f t="shared" si="130"/>
        <v>3</v>
      </c>
      <c r="M640" s="22">
        <f t="shared" si="127"/>
        <v>0</v>
      </c>
      <c r="N640" s="23">
        <f t="shared" si="128"/>
        <v>2.2058823529411763E-2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E1:N2"/>
    <mergeCell ref="E3:N3"/>
    <mergeCell ref="E4:N5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1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N641"/>
  <sheetViews>
    <sheetView showGridLines="0" zoomScale="89" zoomScaleNormal="89" workbookViewId="0">
      <selection activeCell="A622" sqref="A622:XFD62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  <c r="I1" s="12"/>
      <c r="J1" s="12"/>
      <c r="K1" s="12"/>
      <c r="L1" s="12"/>
      <c r="M1" s="12"/>
      <c r="N1" s="12"/>
    </row>
    <row r="2" spans="1:14" ht="30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15" t="s">
        <v>651</v>
      </c>
      <c r="F4" s="16"/>
      <c r="G4" s="16"/>
      <c r="H4" s="16"/>
      <c r="I4" s="16"/>
      <c r="J4" s="16"/>
      <c r="K4" s="16"/>
      <c r="L4" s="16"/>
      <c r="M4" s="16"/>
      <c r="N4" s="16"/>
    </row>
    <row r="5" spans="1:14" ht="20.65" customHeight="1" thickBot="1" x14ac:dyDescent="0.25">
      <c r="B5" s="5"/>
      <c r="E5" s="17"/>
      <c r="F5" s="17"/>
      <c r="G5" s="17"/>
      <c r="H5" s="17"/>
      <c r="I5" s="17"/>
      <c r="J5" s="17"/>
      <c r="K5" s="17"/>
      <c r="L5" s="17"/>
      <c r="M5" s="17"/>
      <c r="N5" s="17"/>
    </row>
    <row r="6" spans="1:14" ht="29.25" customHeight="1" thickBot="1" x14ac:dyDescent="0.25">
      <c r="B6" s="24" t="s">
        <v>3</v>
      </c>
      <c r="C6" s="28" t="s">
        <v>4</v>
      </c>
      <c r="D6" s="29"/>
      <c r="E6" s="29"/>
      <c r="F6" s="30"/>
      <c r="G6" s="28" t="s">
        <v>5</v>
      </c>
      <c r="H6" s="29"/>
      <c r="I6" s="29"/>
      <c r="J6" s="29"/>
      <c r="K6" s="28" t="s">
        <v>6</v>
      </c>
      <c r="L6" s="18"/>
      <c r="M6" s="31" t="s">
        <v>7</v>
      </c>
      <c r="N6" s="18"/>
    </row>
    <row r="7" spans="1:14" ht="20.100000000000001" customHeight="1" thickBot="1" x14ac:dyDescent="0.25">
      <c r="B7" s="25"/>
      <c r="C7" s="34">
        <v>2021</v>
      </c>
      <c r="D7" s="30"/>
      <c r="E7" s="35">
        <v>2022</v>
      </c>
      <c r="F7" s="30"/>
      <c r="G7" s="34">
        <v>2021</v>
      </c>
      <c r="H7" s="30"/>
      <c r="I7" s="33">
        <v>2022</v>
      </c>
      <c r="J7" s="13"/>
      <c r="K7" s="32"/>
      <c r="L7" s="19"/>
      <c r="M7" s="13"/>
      <c r="N7" s="19"/>
    </row>
    <row r="8" spans="1:14" ht="20.100000000000001" customHeight="1" thickBot="1" x14ac:dyDescent="0.25">
      <c r="A8" s="7"/>
      <c r="B8" s="26"/>
      <c r="C8" s="36" t="s">
        <v>8</v>
      </c>
      <c r="D8" s="36" t="s">
        <v>9</v>
      </c>
      <c r="E8" s="36" t="s">
        <v>8</v>
      </c>
      <c r="F8" s="36" t="s">
        <v>9</v>
      </c>
      <c r="G8" s="36" t="s">
        <v>8</v>
      </c>
      <c r="H8" s="36" t="s">
        <v>9</v>
      </c>
      <c r="I8" s="36" t="s">
        <v>8</v>
      </c>
      <c r="J8" s="36" t="s">
        <v>9</v>
      </c>
      <c r="K8" s="36" t="s">
        <v>8</v>
      </c>
      <c r="L8" s="36" t="s">
        <v>9</v>
      </c>
      <c r="M8" s="36" t="s">
        <v>8</v>
      </c>
      <c r="N8" s="37" t="s">
        <v>9</v>
      </c>
    </row>
    <row r="9" spans="1:14" ht="15.75" customHeight="1" thickBot="1" x14ac:dyDescent="0.25">
      <c r="A9" s="7"/>
      <c r="B9" s="27" t="s">
        <v>652</v>
      </c>
      <c r="C9" s="38">
        <f>+C22+C81+C188+C371+C612</f>
        <v>598</v>
      </c>
      <c r="D9" s="38">
        <f>+D22+D81+D188+D371+D612</f>
        <v>626</v>
      </c>
      <c r="E9" s="38">
        <f>+E22+E81+E188+E371+E612</f>
        <v>270</v>
      </c>
      <c r="F9" s="38">
        <f>+F22+F81+F188+F371+F612</f>
        <v>323</v>
      </c>
      <c r="G9" s="39">
        <f>SUM(G10:G14)</f>
        <v>0.99999999999999989</v>
      </c>
      <c r="H9" s="39">
        <f>SUM(H10:H14)</f>
        <v>0.99999999999999989</v>
      </c>
      <c r="I9" s="39">
        <f>SUM(I10:I14)</f>
        <v>1</v>
      </c>
      <c r="J9" s="39">
        <f>SUM(J10:J14)</f>
        <v>1</v>
      </c>
      <c r="K9" s="39">
        <f t="shared" ref="K9:L14" si="0">+IF(AND(C9=0,E9=0),"",IF(C9=0,1,IF(E9=0,-1,(E9-C9)/C9)))</f>
        <v>-0.54849498327759194</v>
      </c>
      <c r="L9" s="39">
        <f t="shared" si="0"/>
        <v>-0.48402555910543132</v>
      </c>
      <c r="M9" s="39">
        <f t="shared" ref="M9:N14" si="1">+IF(OR(AND(G9=""),(K9="")),"",G9*K9)</f>
        <v>-0.54849498327759183</v>
      </c>
      <c r="N9" s="40">
        <f t="shared" si="1"/>
        <v>-0.48402555910543127</v>
      </c>
    </row>
    <row r="10" spans="1:14" ht="24.75" customHeight="1" x14ac:dyDescent="0.2">
      <c r="A10" s="8"/>
      <c r="B10" s="43" t="s">
        <v>10</v>
      </c>
      <c r="C10" s="41">
        <f>+C22</f>
        <v>13</v>
      </c>
      <c r="D10" s="9">
        <f>+D22</f>
        <v>17</v>
      </c>
      <c r="E10" s="9">
        <f>+E22</f>
        <v>2</v>
      </c>
      <c r="F10" s="9">
        <f>+F22</f>
        <v>4</v>
      </c>
      <c r="G10" s="10">
        <f t="shared" ref="G10:J14" si="2">+C10/C$9</f>
        <v>2.1739130434782608E-2</v>
      </c>
      <c r="H10" s="10">
        <f t="shared" si="2"/>
        <v>2.7156549520766772E-2</v>
      </c>
      <c r="I10" s="10">
        <f t="shared" si="2"/>
        <v>7.4074074074074077E-3</v>
      </c>
      <c r="J10" s="10">
        <f t="shared" si="2"/>
        <v>1.238390092879257E-2</v>
      </c>
      <c r="K10" s="10">
        <f t="shared" si="0"/>
        <v>-0.84615384615384615</v>
      </c>
      <c r="L10" s="10">
        <f t="shared" si="0"/>
        <v>-0.76470588235294112</v>
      </c>
      <c r="M10" s="10">
        <f t="shared" si="1"/>
        <v>-1.8394648829431436E-2</v>
      </c>
      <c r="N10" s="20">
        <f t="shared" si="1"/>
        <v>-2.0766773162939296E-2</v>
      </c>
    </row>
    <row r="11" spans="1:14" ht="25.5" x14ac:dyDescent="0.2">
      <c r="A11" s="8"/>
      <c r="B11" s="44" t="s">
        <v>11</v>
      </c>
      <c r="C11" s="41">
        <f>+C81</f>
        <v>157</v>
      </c>
      <c r="D11" s="9">
        <f>+D81</f>
        <v>103</v>
      </c>
      <c r="E11" s="9">
        <f>+E81</f>
        <v>13</v>
      </c>
      <c r="F11" s="9">
        <f>+F81</f>
        <v>12</v>
      </c>
      <c r="G11" s="10">
        <f t="shared" si="2"/>
        <v>0.26254180602006688</v>
      </c>
      <c r="H11" s="10">
        <f t="shared" si="2"/>
        <v>0.16453674121405751</v>
      </c>
      <c r="I11" s="10">
        <f t="shared" si="2"/>
        <v>4.8148148148148148E-2</v>
      </c>
      <c r="J11" s="10">
        <f t="shared" si="2"/>
        <v>3.7151702786377708E-2</v>
      </c>
      <c r="K11" s="10">
        <f t="shared" si="0"/>
        <v>-0.91719745222929938</v>
      </c>
      <c r="L11" s="10">
        <f t="shared" si="0"/>
        <v>-0.88349514563106801</v>
      </c>
      <c r="M11" s="10">
        <f t="shared" si="1"/>
        <v>-0.24080267558528429</v>
      </c>
      <c r="N11" s="20">
        <f t="shared" si="1"/>
        <v>-0.14536741214057508</v>
      </c>
    </row>
    <row r="12" spans="1:14" ht="25.5" x14ac:dyDescent="0.2">
      <c r="A12" s="8"/>
      <c r="B12" s="44" t="s">
        <v>12</v>
      </c>
      <c r="C12" s="41">
        <f>+C188</f>
        <v>106</v>
      </c>
      <c r="D12" s="9">
        <f>+D188</f>
        <v>101</v>
      </c>
      <c r="E12" s="9">
        <f>+E188</f>
        <v>57</v>
      </c>
      <c r="F12" s="9">
        <f>+F188</f>
        <v>48</v>
      </c>
      <c r="G12" s="10">
        <f t="shared" si="2"/>
        <v>0.17725752508361203</v>
      </c>
      <c r="H12" s="10">
        <f t="shared" si="2"/>
        <v>0.16134185303514376</v>
      </c>
      <c r="I12" s="10">
        <f t="shared" si="2"/>
        <v>0.21111111111111111</v>
      </c>
      <c r="J12" s="10">
        <f t="shared" si="2"/>
        <v>0.14860681114551083</v>
      </c>
      <c r="K12" s="10">
        <f t="shared" si="0"/>
        <v>-0.46226415094339623</v>
      </c>
      <c r="L12" s="10">
        <f t="shared" si="0"/>
        <v>-0.52475247524752477</v>
      </c>
      <c r="M12" s="10">
        <f t="shared" si="1"/>
        <v>-8.193979933110368E-2</v>
      </c>
      <c r="N12" s="20">
        <f t="shared" si="1"/>
        <v>-8.4664536741214047E-2</v>
      </c>
    </row>
    <row r="13" spans="1:14" ht="25.5" x14ac:dyDescent="0.2">
      <c r="A13" s="8"/>
      <c r="B13" s="44" t="s">
        <v>13</v>
      </c>
      <c r="C13" s="41">
        <f>+C371</f>
        <v>285</v>
      </c>
      <c r="D13" s="9">
        <f>+D371</f>
        <v>203</v>
      </c>
      <c r="E13" s="9">
        <f>+E371</f>
        <v>141</v>
      </c>
      <c r="F13" s="9">
        <f>+F371</f>
        <v>179</v>
      </c>
      <c r="G13" s="10">
        <f t="shared" si="2"/>
        <v>0.47658862876254182</v>
      </c>
      <c r="H13" s="10">
        <f t="shared" si="2"/>
        <v>0.3242811501597444</v>
      </c>
      <c r="I13" s="10">
        <f t="shared" si="2"/>
        <v>0.52222222222222225</v>
      </c>
      <c r="J13" s="10">
        <f t="shared" si="2"/>
        <v>0.55417956656346745</v>
      </c>
      <c r="K13" s="10">
        <f t="shared" si="0"/>
        <v>-0.50526315789473686</v>
      </c>
      <c r="L13" s="10">
        <f t="shared" si="0"/>
        <v>-0.11822660098522167</v>
      </c>
      <c r="M13" s="10">
        <f t="shared" si="1"/>
        <v>-0.24080267558528429</v>
      </c>
      <c r="N13" s="20">
        <f t="shared" si="1"/>
        <v>-3.8338658146964855E-2</v>
      </c>
    </row>
    <row r="14" spans="1:14" ht="26.25" thickBot="1" x14ac:dyDescent="0.25">
      <c r="A14" s="8"/>
      <c r="B14" s="45" t="s">
        <v>14</v>
      </c>
      <c r="C14" s="42">
        <f>+C612</f>
        <v>37</v>
      </c>
      <c r="D14" s="21">
        <f>+D612</f>
        <v>202</v>
      </c>
      <c r="E14" s="21">
        <f>+E612</f>
        <v>57</v>
      </c>
      <c r="F14" s="21">
        <f>+F612</f>
        <v>80</v>
      </c>
      <c r="G14" s="22">
        <f t="shared" si="2"/>
        <v>6.1872909698996656E-2</v>
      </c>
      <c r="H14" s="22">
        <f t="shared" si="2"/>
        <v>0.32268370607028751</v>
      </c>
      <c r="I14" s="22">
        <f t="shared" si="2"/>
        <v>0.21111111111111111</v>
      </c>
      <c r="J14" s="22">
        <f t="shared" si="2"/>
        <v>0.24767801857585139</v>
      </c>
      <c r="K14" s="22">
        <f t="shared" si="0"/>
        <v>0.54054054054054057</v>
      </c>
      <c r="L14" s="22">
        <f t="shared" si="0"/>
        <v>-0.60396039603960394</v>
      </c>
      <c r="M14" s="22">
        <f t="shared" si="1"/>
        <v>3.3444816053511711E-2</v>
      </c>
      <c r="N14" s="23">
        <f t="shared" si="1"/>
        <v>-0.194888178913738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4" t="s">
        <v>3</v>
      </c>
      <c r="C19" s="28" t="s">
        <v>16</v>
      </c>
      <c r="D19" s="29"/>
      <c r="E19" s="29"/>
      <c r="F19" s="30"/>
      <c r="G19" s="28" t="s">
        <v>5</v>
      </c>
      <c r="H19" s="29"/>
      <c r="I19" s="29"/>
      <c r="J19" s="29"/>
      <c r="K19" s="28" t="s">
        <v>17</v>
      </c>
      <c r="L19" s="18"/>
      <c r="M19" s="31" t="s">
        <v>7</v>
      </c>
      <c r="N19" s="18"/>
    </row>
    <row r="20" spans="1:14" ht="15.75" thickBot="1" x14ac:dyDescent="0.25">
      <c r="A20" s="7"/>
      <c r="B20" s="25"/>
      <c r="C20" s="34">
        <v>2021</v>
      </c>
      <c r="D20" s="30"/>
      <c r="E20" s="35">
        <v>2022</v>
      </c>
      <c r="F20" s="30"/>
      <c r="G20" s="34">
        <v>2021</v>
      </c>
      <c r="H20" s="30"/>
      <c r="I20" s="33">
        <v>2022</v>
      </c>
      <c r="J20" s="13"/>
      <c r="K20" s="32"/>
      <c r="L20" s="19"/>
      <c r="M20" s="13"/>
      <c r="N20" s="19"/>
    </row>
    <row r="21" spans="1:14" ht="15.75" thickBot="1" x14ac:dyDescent="0.25">
      <c r="A21" s="8"/>
      <c r="B21" s="26"/>
      <c r="C21" s="36" t="s">
        <v>8</v>
      </c>
      <c r="D21" s="36" t="s">
        <v>9</v>
      </c>
      <c r="E21" s="36" t="s">
        <v>8</v>
      </c>
      <c r="F21" s="36" t="s">
        <v>9</v>
      </c>
      <c r="G21" s="36" t="s">
        <v>8</v>
      </c>
      <c r="H21" s="36" t="s">
        <v>9</v>
      </c>
      <c r="I21" s="36" t="s">
        <v>8</v>
      </c>
      <c r="J21" s="36" t="s">
        <v>9</v>
      </c>
      <c r="K21" s="36" t="s">
        <v>8</v>
      </c>
      <c r="L21" s="36" t="s">
        <v>9</v>
      </c>
      <c r="M21" s="36" t="s">
        <v>8</v>
      </c>
      <c r="N21" s="37" t="s">
        <v>9</v>
      </c>
    </row>
    <row r="22" spans="1:14" ht="15.75" thickBot="1" x14ac:dyDescent="0.25">
      <c r="A22" s="8"/>
      <c r="B22" s="27" t="s">
        <v>10</v>
      </c>
      <c r="C22" s="38">
        <f>SUM(C23:C73)</f>
        <v>13</v>
      </c>
      <c r="D22" s="38">
        <f>SUM(D23:D73)</f>
        <v>17</v>
      </c>
      <c r="E22" s="38">
        <f>SUM(E23:E73)</f>
        <v>2</v>
      </c>
      <c r="F22" s="38">
        <f>SUM(F23:F73)</f>
        <v>4</v>
      </c>
      <c r="G22" s="39">
        <f t="shared" ref="G22:G53" si="3">+IF(C22=0,"",C22/C$22)</f>
        <v>1</v>
      </c>
      <c r="H22" s="39">
        <f t="shared" ref="H22:H53" si="4">+IF(D22=0,"",D22/D$22)</f>
        <v>1</v>
      </c>
      <c r="I22" s="39">
        <f t="shared" ref="I22:I53" si="5">+IF(E22=0,"",E22/E$22)</f>
        <v>1</v>
      </c>
      <c r="J22" s="39">
        <f t="shared" ref="J22:J53" si="6">+IF(F22=0,"",F22/F$22)</f>
        <v>1</v>
      </c>
      <c r="K22" s="39">
        <f>+IF(AND(C22=0,E22=0),"",IF(C22=0,1,IF(E22=0,-1,(E22-C22)/C22)))</f>
        <v>-0.84615384615384615</v>
      </c>
      <c r="L22" s="39">
        <f>+IF(AND(D22=0,F22=0),"",IF(D22=0,1,IF(F22=0,-1,(F22-D22)/D22)))</f>
        <v>-0.76470588235294112</v>
      </c>
      <c r="M22" s="39">
        <f t="shared" ref="M22:M53" si="7">+IF(OR(AND(G22=""),(K22="")),"",G22*K22)</f>
        <v>-0.84615384615384615</v>
      </c>
      <c r="N22" s="40">
        <f t="shared" ref="N22:N53" si="8">+IF(OR(AND(H22=""),(L22="")),"",H22*L22)</f>
        <v>-0.76470588235294112</v>
      </c>
    </row>
    <row r="23" spans="1:14" x14ac:dyDescent="0.2">
      <c r="A23" s="8"/>
      <c r="B23" s="43" t="s">
        <v>18</v>
      </c>
      <c r="C23" s="49">
        <v>0</v>
      </c>
      <c r="D23" s="46">
        <v>0</v>
      </c>
      <c r="E23" s="46">
        <v>0</v>
      </c>
      <c r="F23" s="46">
        <v>0</v>
      </c>
      <c r="G23" s="47" t="str">
        <f t="shared" si="3"/>
        <v/>
      </c>
      <c r="H23" s="47" t="str">
        <f t="shared" si="4"/>
        <v/>
      </c>
      <c r="I23" s="47" t="str">
        <f t="shared" si="5"/>
        <v/>
      </c>
      <c r="J23" s="47" t="str">
        <f t="shared" si="6"/>
        <v/>
      </c>
      <c r="K23" s="47" t="str">
        <f t="shared" ref="K23:K54" si="9">+IF(AND(C23=0,E23=0)," ",IF(C23=0,1,IF(E23=0,-1,(E23-C23)/C23)))</f>
        <v xml:space="preserve"> </v>
      </c>
      <c r="L23" s="47" t="str">
        <f t="shared" ref="L23:L54" si="10">+IF(AND(D23=0,F23=0)," ",IF(D23=0,1,IF(F23=0,-1,(F23-D23)/D23)))</f>
        <v xml:space="preserve"> </v>
      </c>
      <c r="M23" s="47" t="str">
        <f t="shared" si="7"/>
        <v/>
      </c>
      <c r="N23" s="48" t="str">
        <f t="shared" si="8"/>
        <v/>
      </c>
    </row>
    <row r="24" spans="1:14" x14ac:dyDescent="0.2">
      <c r="A24" s="8"/>
      <c r="B24" s="44" t="s">
        <v>19</v>
      </c>
      <c r="C24" s="41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0" t="str">
        <f t="shared" si="8"/>
        <v/>
      </c>
    </row>
    <row r="25" spans="1:14" ht="38.25" x14ac:dyDescent="0.2">
      <c r="A25" s="8"/>
      <c r="B25" s="44" t="s">
        <v>20</v>
      </c>
      <c r="C25" s="41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0" t="str">
        <f t="shared" si="8"/>
        <v/>
      </c>
    </row>
    <row r="26" spans="1:14" ht="38.25" x14ac:dyDescent="0.2">
      <c r="A26" s="8"/>
      <c r="B26" s="44" t="s">
        <v>21</v>
      </c>
      <c r="C26" s="41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0" t="str">
        <f t="shared" si="8"/>
        <v/>
      </c>
    </row>
    <row r="27" spans="1:14" ht="25.5" x14ac:dyDescent="0.2">
      <c r="A27" s="8"/>
      <c r="B27" s="44" t="s">
        <v>22</v>
      </c>
      <c r="C27" s="41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0" t="str">
        <f t="shared" si="8"/>
        <v/>
      </c>
    </row>
    <row r="28" spans="1:14" ht="25.5" x14ac:dyDescent="0.2">
      <c r="A28" s="8"/>
      <c r="B28" s="44" t="s">
        <v>23</v>
      </c>
      <c r="C28" s="41">
        <v>0</v>
      </c>
      <c r="D28" s="9">
        <v>1</v>
      </c>
      <c r="E28" s="9">
        <v>0</v>
      </c>
      <c r="F28" s="9">
        <v>0</v>
      </c>
      <c r="G28" s="10" t="str">
        <f t="shared" si="3"/>
        <v/>
      </c>
      <c r="H28" s="10">
        <f t="shared" si="4"/>
        <v>5.8823529411764705E-2</v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>
        <f t="shared" si="10"/>
        <v>-1</v>
      </c>
      <c r="M28" s="10" t="str">
        <f t="shared" si="7"/>
        <v/>
      </c>
      <c r="N28" s="20">
        <f t="shared" si="8"/>
        <v>-5.8823529411764705E-2</v>
      </c>
    </row>
    <row r="29" spans="1:14" ht="25.5" x14ac:dyDescent="0.2">
      <c r="A29" s="8"/>
      <c r="B29" s="44" t="s">
        <v>24</v>
      </c>
      <c r="C29" s="41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0" t="str">
        <f t="shared" si="8"/>
        <v/>
      </c>
    </row>
    <row r="30" spans="1:14" x14ac:dyDescent="0.2">
      <c r="A30" s="8"/>
      <c r="B30" s="44" t="s">
        <v>25</v>
      </c>
      <c r="C30" s="41">
        <v>0</v>
      </c>
      <c r="D30" s="9">
        <v>0</v>
      </c>
      <c r="E30" s="9">
        <v>1</v>
      </c>
      <c r="F30" s="9">
        <v>0</v>
      </c>
      <c r="G30" s="10" t="str">
        <f t="shared" si="3"/>
        <v/>
      </c>
      <c r="H30" s="10" t="str">
        <f t="shared" si="4"/>
        <v/>
      </c>
      <c r="I30" s="10">
        <f t="shared" si="5"/>
        <v>0.5</v>
      </c>
      <c r="J30" s="10" t="str">
        <f t="shared" si="6"/>
        <v/>
      </c>
      <c r="K30" s="10">
        <f t="shared" si="9"/>
        <v>1</v>
      </c>
      <c r="L30" s="10" t="str">
        <f t="shared" si="10"/>
        <v xml:space="preserve"> </v>
      </c>
      <c r="M30" s="10" t="str">
        <f t="shared" si="7"/>
        <v/>
      </c>
      <c r="N30" s="20" t="str">
        <f t="shared" si="8"/>
        <v/>
      </c>
    </row>
    <row r="31" spans="1:14" x14ac:dyDescent="0.2">
      <c r="A31" s="8"/>
      <c r="B31" s="44" t="s">
        <v>26</v>
      </c>
      <c r="C31" s="41">
        <v>0</v>
      </c>
      <c r="D31" s="9">
        <v>1</v>
      </c>
      <c r="E31" s="9">
        <v>0</v>
      </c>
      <c r="F31" s="9">
        <v>0</v>
      </c>
      <c r="G31" s="10" t="str">
        <f t="shared" si="3"/>
        <v/>
      </c>
      <c r="H31" s="10">
        <f t="shared" si="4"/>
        <v>5.8823529411764705E-2</v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>
        <f t="shared" si="10"/>
        <v>-1</v>
      </c>
      <c r="M31" s="10" t="str">
        <f t="shared" si="7"/>
        <v/>
      </c>
      <c r="N31" s="20">
        <f t="shared" si="8"/>
        <v>-5.8823529411764705E-2</v>
      </c>
    </row>
    <row r="32" spans="1:14" x14ac:dyDescent="0.2">
      <c r="A32" s="8"/>
      <c r="B32" s="44" t="s">
        <v>27</v>
      </c>
      <c r="C32" s="41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20" t="str">
        <f t="shared" si="8"/>
        <v/>
      </c>
    </row>
    <row r="33" spans="1:14" x14ac:dyDescent="0.2">
      <c r="A33" s="8"/>
      <c r="B33" s="44" t="s">
        <v>28</v>
      </c>
      <c r="C33" s="41">
        <v>3</v>
      </c>
      <c r="D33" s="9">
        <v>7</v>
      </c>
      <c r="E33" s="9">
        <v>1</v>
      </c>
      <c r="F33" s="9">
        <v>4</v>
      </c>
      <c r="G33" s="10">
        <f t="shared" si="3"/>
        <v>0.23076923076923078</v>
      </c>
      <c r="H33" s="10">
        <f t="shared" si="4"/>
        <v>0.41176470588235292</v>
      </c>
      <c r="I33" s="10">
        <f t="shared" si="5"/>
        <v>0.5</v>
      </c>
      <c r="J33" s="10">
        <f t="shared" si="6"/>
        <v>1</v>
      </c>
      <c r="K33" s="10">
        <f t="shared" si="9"/>
        <v>-0.66666666666666663</v>
      </c>
      <c r="L33" s="10">
        <f t="shared" si="10"/>
        <v>-0.42857142857142855</v>
      </c>
      <c r="M33" s="10">
        <f t="shared" si="7"/>
        <v>-0.15384615384615385</v>
      </c>
      <c r="N33" s="20">
        <f t="shared" si="8"/>
        <v>-0.1764705882352941</v>
      </c>
    </row>
    <row r="34" spans="1:14" ht="25.5" x14ac:dyDescent="0.2">
      <c r="A34" s="8"/>
      <c r="B34" s="44" t="s">
        <v>29</v>
      </c>
      <c r="C34" s="41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0" t="str">
        <f t="shared" si="8"/>
        <v/>
      </c>
    </row>
    <row r="35" spans="1:14" x14ac:dyDescent="0.2">
      <c r="A35" s="8"/>
      <c r="B35" s="44" t="s">
        <v>30</v>
      </c>
      <c r="C35" s="41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0" t="str">
        <f t="shared" si="8"/>
        <v/>
      </c>
    </row>
    <row r="36" spans="1:14" x14ac:dyDescent="0.2">
      <c r="A36" s="8"/>
      <c r="B36" s="44" t="s">
        <v>31</v>
      </c>
      <c r="C36" s="41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0" t="str">
        <f t="shared" si="8"/>
        <v/>
      </c>
    </row>
    <row r="37" spans="1:14" x14ac:dyDescent="0.2">
      <c r="A37" s="8"/>
      <c r="B37" s="44" t="s">
        <v>32</v>
      </c>
      <c r="C37" s="41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0" t="str">
        <f t="shared" si="8"/>
        <v/>
      </c>
    </row>
    <row r="38" spans="1:14" x14ac:dyDescent="0.2">
      <c r="A38" s="8"/>
      <c r="B38" s="44" t="s">
        <v>33</v>
      </c>
      <c r="C38" s="41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0" t="str">
        <f t="shared" si="8"/>
        <v/>
      </c>
    </row>
    <row r="39" spans="1:14" x14ac:dyDescent="0.2">
      <c r="A39" s="8"/>
      <c r="B39" s="44" t="s">
        <v>34</v>
      </c>
      <c r="C39" s="41">
        <v>1</v>
      </c>
      <c r="D39" s="9">
        <v>2</v>
      </c>
      <c r="E39" s="9">
        <v>0</v>
      </c>
      <c r="F39" s="9">
        <v>0</v>
      </c>
      <c r="G39" s="10">
        <f t="shared" si="3"/>
        <v>7.6923076923076927E-2</v>
      </c>
      <c r="H39" s="10">
        <f t="shared" si="4"/>
        <v>0.11764705882352941</v>
      </c>
      <c r="I39" s="10" t="str">
        <f t="shared" si="5"/>
        <v/>
      </c>
      <c r="J39" s="10" t="str">
        <f t="shared" si="6"/>
        <v/>
      </c>
      <c r="K39" s="10">
        <f t="shared" si="9"/>
        <v>-1</v>
      </c>
      <c r="L39" s="10">
        <f t="shared" si="10"/>
        <v>-1</v>
      </c>
      <c r="M39" s="10">
        <f t="shared" si="7"/>
        <v>-7.6923076923076927E-2</v>
      </c>
      <c r="N39" s="20">
        <f t="shared" si="8"/>
        <v>-0.11764705882352941</v>
      </c>
    </row>
    <row r="40" spans="1:14" ht="25.5" x14ac:dyDescent="0.2">
      <c r="A40" s="8"/>
      <c r="B40" s="44" t="s">
        <v>35</v>
      </c>
      <c r="C40" s="41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0" t="str">
        <f t="shared" si="8"/>
        <v/>
      </c>
    </row>
    <row r="41" spans="1:14" ht="25.5" x14ac:dyDescent="0.2">
      <c r="A41" s="8"/>
      <c r="B41" s="44" t="s">
        <v>36</v>
      </c>
      <c r="C41" s="41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20" t="str">
        <f t="shared" si="8"/>
        <v/>
      </c>
    </row>
    <row r="42" spans="1:14" x14ac:dyDescent="0.2">
      <c r="A42" s="8"/>
      <c r="B42" s="44" t="s">
        <v>37</v>
      </c>
      <c r="C42" s="41">
        <v>4</v>
      </c>
      <c r="D42" s="9">
        <v>2</v>
      </c>
      <c r="E42" s="9">
        <v>0</v>
      </c>
      <c r="F42" s="9">
        <v>0</v>
      </c>
      <c r="G42" s="10">
        <f t="shared" si="3"/>
        <v>0.30769230769230771</v>
      </c>
      <c r="H42" s="10">
        <f t="shared" si="4"/>
        <v>0.11764705882352941</v>
      </c>
      <c r="I42" s="10" t="str">
        <f t="shared" si="5"/>
        <v/>
      </c>
      <c r="J42" s="10" t="str">
        <f t="shared" si="6"/>
        <v/>
      </c>
      <c r="K42" s="10">
        <f t="shared" si="9"/>
        <v>-1</v>
      </c>
      <c r="L42" s="10">
        <f t="shared" si="10"/>
        <v>-1</v>
      </c>
      <c r="M42" s="10">
        <f t="shared" si="7"/>
        <v>-0.30769230769230771</v>
      </c>
      <c r="N42" s="20">
        <f t="shared" si="8"/>
        <v>-0.11764705882352941</v>
      </c>
    </row>
    <row r="43" spans="1:14" ht="23.25" customHeight="1" x14ac:dyDescent="0.2">
      <c r="A43" s="8"/>
      <c r="B43" s="44" t="s">
        <v>38</v>
      </c>
      <c r="C43" s="41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0" t="str">
        <f t="shared" si="8"/>
        <v/>
      </c>
    </row>
    <row r="44" spans="1:14" ht="25.5" x14ac:dyDescent="0.2">
      <c r="A44" s="8"/>
      <c r="B44" s="44" t="s">
        <v>39</v>
      </c>
      <c r="C44" s="41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0" t="str">
        <f t="shared" si="8"/>
        <v/>
      </c>
    </row>
    <row r="45" spans="1:14" x14ac:dyDescent="0.2">
      <c r="A45" s="8"/>
      <c r="B45" s="44" t="s">
        <v>40</v>
      </c>
      <c r="C45" s="41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0" t="str">
        <f t="shared" si="8"/>
        <v/>
      </c>
    </row>
    <row r="46" spans="1:14" x14ac:dyDescent="0.2">
      <c r="A46" s="8"/>
      <c r="B46" s="44" t="s">
        <v>41</v>
      </c>
      <c r="C46" s="41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0" t="str">
        <f t="shared" si="8"/>
        <v/>
      </c>
    </row>
    <row r="47" spans="1:14" ht="25.5" x14ac:dyDescent="0.2">
      <c r="A47" s="8"/>
      <c r="B47" s="44" t="s">
        <v>42</v>
      </c>
      <c r="C47" s="41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20" t="str">
        <f t="shared" si="8"/>
        <v/>
      </c>
    </row>
    <row r="48" spans="1:14" ht="25.5" x14ac:dyDescent="0.2">
      <c r="A48" s="8"/>
      <c r="B48" s="44" t="s">
        <v>43</v>
      </c>
      <c r="C48" s="41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20" t="str">
        <f t="shared" si="8"/>
        <v/>
      </c>
    </row>
    <row r="49" spans="1:14" ht="25.5" x14ac:dyDescent="0.2">
      <c r="A49" s="8"/>
      <c r="B49" s="44" t="s">
        <v>44</v>
      </c>
      <c r="C49" s="41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0" t="str">
        <f t="shared" si="8"/>
        <v/>
      </c>
    </row>
    <row r="50" spans="1:14" x14ac:dyDescent="0.2">
      <c r="A50" s="8"/>
      <c r="B50" s="44" t="s">
        <v>45</v>
      </c>
      <c r="C50" s="41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0" t="str">
        <f t="shared" si="8"/>
        <v/>
      </c>
    </row>
    <row r="51" spans="1:14" ht="25.5" x14ac:dyDescent="0.2">
      <c r="A51" s="8"/>
      <c r="B51" s="44" t="s">
        <v>46</v>
      </c>
      <c r="C51" s="41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20" t="str">
        <f t="shared" si="8"/>
        <v/>
      </c>
    </row>
    <row r="52" spans="1:14" ht="25.5" x14ac:dyDescent="0.2">
      <c r="A52" s="8"/>
      <c r="B52" s="44" t="s">
        <v>47</v>
      </c>
      <c r="C52" s="41">
        <v>1</v>
      </c>
      <c r="D52" s="9">
        <v>0</v>
      </c>
      <c r="E52" s="9">
        <v>0</v>
      </c>
      <c r="F52" s="9">
        <v>0</v>
      </c>
      <c r="G52" s="10">
        <f t="shared" si="3"/>
        <v>7.6923076923076927E-2</v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>
        <f t="shared" si="9"/>
        <v>-1</v>
      </c>
      <c r="L52" s="10" t="str">
        <f t="shared" si="10"/>
        <v xml:space="preserve"> </v>
      </c>
      <c r="M52" s="10">
        <f t="shared" si="7"/>
        <v>-7.6923076923076927E-2</v>
      </c>
      <c r="N52" s="20" t="str">
        <f t="shared" si="8"/>
        <v/>
      </c>
    </row>
    <row r="53" spans="1:14" x14ac:dyDescent="0.2">
      <c r="A53" s="8"/>
      <c r="B53" s="44" t="s">
        <v>48</v>
      </c>
      <c r="C53" s="41">
        <v>1</v>
      </c>
      <c r="D53" s="9">
        <v>0</v>
      </c>
      <c r="E53" s="9">
        <v>0</v>
      </c>
      <c r="F53" s="9">
        <v>0</v>
      </c>
      <c r="G53" s="10">
        <f t="shared" si="3"/>
        <v>7.6923076923076927E-2</v>
      </c>
      <c r="H53" s="10" t="str">
        <f t="shared" si="4"/>
        <v/>
      </c>
      <c r="I53" s="10" t="str">
        <f t="shared" si="5"/>
        <v/>
      </c>
      <c r="J53" s="10" t="str">
        <f t="shared" si="6"/>
        <v/>
      </c>
      <c r="K53" s="10">
        <f t="shared" si="9"/>
        <v>-1</v>
      </c>
      <c r="L53" s="10" t="str">
        <f t="shared" si="10"/>
        <v xml:space="preserve"> </v>
      </c>
      <c r="M53" s="10">
        <f t="shared" si="7"/>
        <v>-7.6923076923076927E-2</v>
      </c>
      <c r="N53" s="20" t="str">
        <f t="shared" si="8"/>
        <v/>
      </c>
    </row>
    <row r="54" spans="1:14" x14ac:dyDescent="0.2">
      <c r="A54" s="8"/>
      <c r="B54" s="44" t="s">
        <v>49</v>
      </c>
      <c r="C54" s="41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0" t="str">
        <f t="shared" ref="N54:N73" si="16">+IF(OR(AND(H54=""),(L54="")),"",H54*L54)</f>
        <v/>
      </c>
    </row>
    <row r="55" spans="1:14" x14ac:dyDescent="0.2">
      <c r="A55" s="8"/>
      <c r="B55" s="44" t="s">
        <v>50</v>
      </c>
      <c r="C55" s="41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0" t="str">
        <f t="shared" si="16"/>
        <v/>
      </c>
    </row>
    <row r="56" spans="1:14" x14ac:dyDescent="0.2">
      <c r="A56" s="8"/>
      <c r="B56" s="44" t="s">
        <v>51</v>
      </c>
      <c r="C56" s="41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20" t="str">
        <f t="shared" si="16"/>
        <v/>
      </c>
    </row>
    <row r="57" spans="1:14" x14ac:dyDescent="0.2">
      <c r="A57" s="8"/>
      <c r="B57" s="44" t="s">
        <v>52</v>
      </c>
      <c r="C57" s="41">
        <v>1</v>
      </c>
      <c r="D57" s="9">
        <v>0</v>
      </c>
      <c r="E57" s="9">
        <v>0</v>
      </c>
      <c r="F57" s="9">
        <v>0</v>
      </c>
      <c r="G57" s="10">
        <f t="shared" si="11"/>
        <v>7.6923076923076927E-2</v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>
        <f t="shared" si="17"/>
        <v>-1</v>
      </c>
      <c r="L57" s="10" t="str">
        <f t="shared" si="18"/>
        <v xml:space="preserve"> </v>
      </c>
      <c r="M57" s="10">
        <f t="shared" si="15"/>
        <v>-7.6923076923076927E-2</v>
      </c>
      <c r="N57" s="20" t="str">
        <f t="shared" si="16"/>
        <v/>
      </c>
    </row>
    <row r="58" spans="1:14" x14ac:dyDescent="0.2">
      <c r="A58" s="8"/>
      <c r="B58" s="44" t="s">
        <v>53</v>
      </c>
      <c r="C58" s="41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0" t="str">
        <f t="shared" si="16"/>
        <v/>
      </c>
    </row>
    <row r="59" spans="1:14" x14ac:dyDescent="0.2">
      <c r="A59" s="8"/>
      <c r="B59" s="44" t="s">
        <v>54</v>
      </c>
      <c r="C59" s="41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0" t="str">
        <f t="shared" si="16"/>
        <v/>
      </c>
    </row>
    <row r="60" spans="1:14" x14ac:dyDescent="0.2">
      <c r="A60" s="8"/>
      <c r="B60" s="44" t="s">
        <v>55</v>
      </c>
      <c r="C60" s="41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0" t="str">
        <f t="shared" si="16"/>
        <v/>
      </c>
    </row>
    <row r="61" spans="1:14" x14ac:dyDescent="0.2">
      <c r="A61" s="8"/>
      <c r="B61" s="44" t="s">
        <v>56</v>
      </c>
      <c r="C61" s="41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0" t="str">
        <f t="shared" si="16"/>
        <v/>
      </c>
    </row>
    <row r="62" spans="1:14" x14ac:dyDescent="0.2">
      <c r="A62" s="8"/>
      <c r="B62" s="44" t="s">
        <v>57</v>
      </c>
      <c r="C62" s="41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20" t="str">
        <f t="shared" si="16"/>
        <v/>
      </c>
    </row>
    <row r="63" spans="1:14" ht="25.5" x14ac:dyDescent="0.2">
      <c r="A63" s="8"/>
      <c r="B63" s="44" t="s">
        <v>58</v>
      </c>
      <c r="C63" s="41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0" t="str">
        <f t="shared" si="16"/>
        <v/>
      </c>
    </row>
    <row r="64" spans="1:14" ht="25.5" x14ac:dyDescent="0.2">
      <c r="A64" s="8"/>
      <c r="B64" s="44" t="s">
        <v>59</v>
      </c>
      <c r="C64" s="41">
        <v>0</v>
      </c>
      <c r="D64" s="9">
        <v>1</v>
      </c>
      <c r="E64" s="9">
        <v>0</v>
      </c>
      <c r="F64" s="9">
        <v>0</v>
      </c>
      <c r="G64" s="10" t="str">
        <f t="shared" si="11"/>
        <v/>
      </c>
      <c r="H64" s="10">
        <f t="shared" si="12"/>
        <v>5.8823529411764705E-2</v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>
        <f t="shared" si="18"/>
        <v>-1</v>
      </c>
      <c r="M64" s="10" t="str">
        <f t="shared" si="15"/>
        <v/>
      </c>
      <c r="N64" s="20">
        <f t="shared" si="16"/>
        <v>-5.8823529411764705E-2</v>
      </c>
    </row>
    <row r="65" spans="1:14" x14ac:dyDescent="0.2">
      <c r="A65" s="8"/>
      <c r="B65" s="44" t="s">
        <v>60</v>
      </c>
      <c r="C65" s="41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20" t="str">
        <f t="shared" si="16"/>
        <v/>
      </c>
    </row>
    <row r="66" spans="1:14" x14ac:dyDescent="0.2">
      <c r="A66" s="8"/>
      <c r="B66" s="44" t="s">
        <v>61</v>
      </c>
      <c r="C66" s="41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20" t="str">
        <f t="shared" si="16"/>
        <v/>
      </c>
    </row>
    <row r="67" spans="1:14" x14ac:dyDescent="0.2">
      <c r="A67" s="8"/>
      <c r="B67" s="44" t="s">
        <v>62</v>
      </c>
      <c r="C67" s="41">
        <v>0</v>
      </c>
      <c r="D67" s="9">
        <v>0</v>
      </c>
      <c r="E67" s="9">
        <v>0</v>
      </c>
      <c r="F67" s="9">
        <v>0</v>
      </c>
      <c r="G67" s="10" t="str">
        <f t="shared" si="11"/>
        <v/>
      </c>
      <c r="H67" s="10" t="str">
        <f t="shared" si="12"/>
        <v/>
      </c>
      <c r="I67" s="10" t="str">
        <f t="shared" si="13"/>
        <v/>
      </c>
      <c r="J67" s="10" t="str">
        <f t="shared" si="14"/>
        <v/>
      </c>
      <c r="K67" s="10" t="str">
        <f t="shared" si="17"/>
        <v xml:space="preserve"> </v>
      </c>
      <c r="L67" s="10" t="str">
        <f t="shared" si="18"/>
        <v xml:space="preserve"> </v>
      </c>
      <c r="M67" s="10" t="str">
        <f t="shared" si="15"/>
        <v/>
      </c>
      <c r="N67" s="20" t="str">
        <f t="shared" si="16"/>
        <v/>
      </c>
    </row>
    <row r="68" spans="1:14" x14ac:dyDescent="0.2">
      <c r="A68" s="8"/>
      <c r="B68" s="44" t="s">
        <v>63</v>
      </c>
      <c r="C68" s="41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0" t="str">
        <f t="shared" si="16"/>
        <v/>
      </c>
    </row>
    <row r="69" spans="1:14" x14ac:dyDescent="0.2">
      <c r="A69" s="8"/>
      <c r="B69" s="44" t="s">
        <v>64</v>
      </c>
      <c r="C69" s="41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0" t="str">
        <f t="shared" si="16"/>
        <v/>
      </c>
    </row>
    <row r="70" spans="1:14" x14ac:dyDescent="0.2">
      <c r="A70" s="8"/>
      <c r="B70" s="44" t="s">
        <v>65</v>
      </c>
      <c r="C70" s="41">
        <v>1</v>
      </c>
      <c r="D70" s="9">
        <v>0</v>
      </c>
      <c r="E70" s="9">
        <v>0</v>
      </c>
      <c r="F70" s="9">
        <v>0</v>
      </c>
      <c r="G70" s="10">
        <f t="shared" si="11"/>
        <v>7.6923076923076927E-2</v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>
        <f t="shared" si="17"/>
        <v>-1</v>
      </c>
      <c r="L70" s="10" t="str">
        <f t="shared" si="18"/>
        <v xml:space="preserve"> </v>
      </c>
      <c r="M70" s="10">
        <f t="shared" si="15"/>
        <v>-7.6923076923076927E-2</v>
      </c>
      <c r="N70" s="20" t="str">
        <f t="shared" si="16"/>
        <v/>
      </c>
    </row>
    <row r="71" spans="1:14" x14ac:dyDescent="0.2">
      <c r="A71" s="8"/>
      <c r="B71" s="44" t="s">
        <v>66</v>
      </c>
      <c r="C71" s="41">
        <v>0</v>
      </c>
      <c r="D71" s="9">
        <v>3</v>
      </c>
      <c r="E71" s="9">
        <v>0</v>
      </c>
      <c r="F71" s="9">
        <v>0</v>
      </c>
      <c r="G71" s="10" t="str">
        <f t="shared" si="11"/>
        <v/>
      </c>
      <c r="H71" s="10">
        <f t="shared" si="12"/>
        <v>0.17647058823529413</v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>
        <f t="shared" si="18"/>
        <v>-1</v>
      </c>
      <c r="M71" s="10" t="str">
        <f t="shared" si="15"/>
        <v/>
      </c>
      <c r="N71" s="20">
        <f t="shared" si="16"/>
        <v>-0.17647058823529413</v>
      </c>
    </row>
    <row r="72" spans="1:14" x14ac:dyDescent="0.2">
      <c r="A72" s="8"/>
      <c r="B72" s="44" t="s">
        <v>67</v>
      </c>
      <c r="C72" s="41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20" t="str">
        <f t="shared" si="16"/>
        <v/>
      </c>
    </row>
    <row r="73" spans="1:14" ht="15.75" thickBot="1" x14ac:dyDescent="0.25">
      <c r="A73" s="8"/>
      <c r="B73" s="45" t="s">
        <v>68</v>
      </c>
      <c r="C73" s="42">
        <v>1</v>
      </c>
      <c r="D73" s="21">
        <v>0</v>
      </c>
      <c r="E73" s="21">
        <v>0</v>
      </c>
      <c r="F73" s="21">
        <v>0</v>
      </c>
      <c r="G73" s="22">
        <f t="shared" si="11"/>
        <v>7.6923076923076927E-2</v>
      </c>
      <c r="H73" s="22" t="str">
        <f t="shared" si="12"/>
        <v/>
      </c>
      <c r="I73" s="22" t="str">
        <f t="shared" si="13"/>
        <v/>
      </c>
      <c r="J73" s="22" t="str">
        <f t="shared" si="14"/>
        <v/>
      </c>
      <c r="K73" s="22">
        <f t="shared" si="17"/>
        <v>-1</v>
      </c>
      <c r="L73" s="22" t="str">
        <f t="shared" si="18"/>
        <v xml:space="preserve"> </v>
      </c>
      <c r="M73" s="22">
        <f t="shared" si="15"/>
        <v>-7.6923076923076927E-2</v>
      </c>
      <c r="N73" s="2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4" t="s">
        <v>3</v>
      </c>
      <c r="C78" s="28" t="s">
        <v>16</v>
      </c>
      <c r="D78" s="29"/>
      <c r="E78" s="29"/>
      <c r="F78" s="30"/>
      <c r="G78" s="28" t="s">
        <v>5</v>
      </c>
      <c r="H78" s="29"/>
      <c r="I78" s="29"/>
      <c r="J78" s="29"/>
      <c r="K78" s="28" t="s">
        <v>17</v>
      </c>
      <c r="L78" s="18"/>
      <c r="M78" s="31" t="s">
        <v>7</v>
      </c>
      <c r="N78" s="18"/>
    </row>
    <row r="79" spans="1:14" ht="15.75" thickBot="1" x14ac:dyDescent="0.25">
      <c r="A79" s="7"/>
      <c r="B79" s="25"/>
      <c r="C79" s="34">
        <v>2021</v>
      </c>
      <c r="D79" s="30"/>
      <c r="E79" s="35">
        <v>2022</v>
      </c>
      <c r="F79" s="30"/>
      <c r="G79" s="34">
        <v>2021</v>
      </c>
      <c r="H79" s="30"/>
      <c r="I79" s="33">
        <v>2022</v>
      </c>
      <c r="J79" s="13"/>
      <c r="K79" s="32"/>
      <c r="L79" s="19"/>
      <c r="M79" s="13"/>
      <c r="N79" s="19"/>
    </row>
    <row r="80" spans="1:14" ht="15.75" thickBot="1" x14ac:dyDescent="0.25">
      <c r="A80" s="8"/>
      <c r="B80" s="26"/>
      <c r="C80" s="36" t="s">
        <v>8</v>
      </c>
      <c r="D80" s="36" t="s">
        <v>9</v>
      </c>
      <c r="E80" s="36" t="s">
        <v>8</v>
      </c>
      <c r="F80" s="36" t="s">
        <v>9</v>
      </c>
      <c r="G80" s="36" t="s">
        <v>8</v>
      </c>
      <c r="H80" s="36" t="s">
        <v>9</v>
      </c>
      <c r="I80" s="36" t="s">
        <v>8</v>
      </c>
      <c r="J80" s="36" t="s">
        <v>9</v>
      </c>
      <c r="K80" s="36" t="s">
        <v>8</v>
      </c>
      <c r="L80" s="36" t="s">
        <v>9</v>
      </c>
      <c r="M80" s="36" t="s">
        <v>8</v>
      </c>
      <c r="N80" s="37" t="s">
        <v>9</v>
      </c>
    </row>
    <row r="81" spans="1:14" ht="15.75" thickBot="1" x14ac:dyDescent="0.25">
      <c r="A81" s="8"/>
      <c r="B81" s="27" t="s">
        <v>11</v>
      </c>
      <c r="C81" s="38">
        <f>SUM(C82:C180)</f>
        <v>157</v>
      </c>
      <c r="D81" s="38">
        <f>SUM(D82:D180)</f>
        <v>103</v>
      </c>
      <c r="E81" s="38">
        <f>SUM(E82:E180)</f>
        <v>13</v>
      </c>
      <c r="F81" s="38">
        <f>SUM(F82:F180)</f>
        <v>12</v>
      </c>
      <c r="G81" s="39">
        <f t="shared" ref="G81:G112" si="19">+IF(C81=0,"",C81/C$81)</f>
        <v>1</v>
      </c>
      <c r="H81" s="39">
        <f t="shared" ref="H81:H112" si="20">+IF(D81=0,"",D81/D$81)</f>
        <v>1</v>
      </c>
      <c r="I81" s="39">
        <f t="shared" ref="I81:I112" si="21">+IF(E81=0,"",E81/E$81)</f>
        <v>1</v>
      </c>
      <c r="J81" s="39">
        <f t="shared" ref="J81:J112" si="22">+IF(F81=0,"",F81/F$81)</f>
        <v>1</v>
      </c>
      <c r="K81" s="39">
        <f>+IF(AND(C81=0,E81=0),"",IF(C81=0,1,IF(E81=0,-1,(E81-C81)/C81)))</f>
        <v>-0.91719745222929938</v>
      </c>
      <c r="L81" s="39">
        <f>+IF(AND(D81=0,F81=0),"",IF(D81=0,1,IF(F81=0,-1,(F81-D81)/D81)))</f>
        <v>-0.88349514563106801</v>
      </c>
      <c r="M81" s="39">
        <f t="shared" ref="M81:M112" si="23">+IF(OR(AND(G81=""),(K81="")),"",G81*K81)</f>
        <v>-0.91719745222929938</v>
      </c>
      <c r="N81" s="40">
        <f t="shared" ref="N81:N112" si="24">+IF(OR(AND(H81=""),(L81="")),"",H81*L81)</f>
        <v>-0.88349514563106801</v>
      </c>
    </row>
    <row r="82" spans="1:14" x14ac:dyDescent="0.2">
      <c r="A82" s="8"/>
      <c r="B82" s="43" t="s">
        <v>69</v>
      </c>
      <c r="C82" s="49">
        <v>5</v>
      </c>
      <c r="D82" s="46">
        <v>3</v>
      </c>
      <c r="E82" s="46">
        <v>0</v>
      </c>
      <c r="F82" s="46">
        <v>0</v>
      </c>
      <c r="G82" s="47">
        <f t="shared" si="19"/>
        <v>3.1847133757961783E-2</v>
      </c>
      <c r="H82" s="47">
        <f t="shared" si="20"/>
        <v>2.9126213592233011E-2</v>
      </c>
      <c r="I82" s="47" t="str">
        <f t="shared" si="21"/>
        <v/>
      </c>
      <c r="J82" s="47" t="str">
        <f t="shared" si="22"/>
        <v/>
      </c>
      <c r="K82" s="47">
        <f t="shared" ref="K82:K113" si="25">+IF(AND(C82=0,E82=0)," ",IF(C82=0,1,IF(E82=0,-1,(E82-C82)/C82)))</f>
        <v>-1</v>
      </c>
      <c r="L82" s="47">
        <f t="shared" ref="L82:L113" si="26">+IF(AND(D82=0,F82=0)," ",IF(D82=0,1,IF(F82=0,-1,(F82-D82)/D82)))</f>
        <v>-1</v>
      </c>
      <c r="M82" s="47">
        <f t="shared" si="23"/>
        <v>-3.1847133757961783E-2</v>
      </c>
      <c r="N82" s="48">
        <f t="shared" si="24"/>
        <v>-2.9126213592233011E-2</v>
      </c>
    </row>
    <row r="83" spans="1:14" ht="22.5" customHeight="1" x14ac:dyDescent="0.2">
      <c r="A83" s="8"/>
      <c r="B83" s="44" t="s">
        <v>70</v>
      </c>
      <c r="C83" s="41">
        <v>0</v>
      </c>
      <c r="D83" s="9">
        <v>0</v>
      </c>
      <c r="E83" s="9">
        <v>0</v>
      </c>
      <c r="F83" s="9">
        <v>0</v>
      </c>
      <c r="G83" s="10" t="str">
        <f t="shared" si="19"/>
        <v/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 t="str">
        <f t="shared" si="25"/>
        <v xml:space="preserve"> </v>
      </c>
      <c r="L83" s="10" t="str">
        <f t="shared" si="26"/>
        <v xml:space="preserve"> </v>
      </c>
      <c r="M83" s="10" t="str">
        <f t="shared" si="23"/>
        <v/>
      </c>
      <c r="N83" s="20" t="str">
        <f t="shared" si="24"/>
        <v/>
      </c>
    </row>
    <row r="84" spans="1:14" x14ac:dyDescent="0.2">
      <c r="A84" s="8"/>
      <c r="B84" s="44" t="s">
        <v>71</v>
      </c>
      <c r="C84" s="41">
        <v>2</v>
      </c>
      <c r="D84" s="9">
        <v>0</v>
      </c>
      <c r="E84" s="9">
        <v>0</v>
      </c>
      <c r="F84" s="9">
        <v>0</v>
      </c>
      <c r="G84" s="10">
        <f t="shared" si="19"/>
        <v>1.2738853503184714E-2</v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>
        <f t="shared" si="25"/>
        <v>-1</v>
      </c>
      <c r="L84" s="10" t="str">
        <f t="shared" si="26"/>
        <v xml:space="preserve"> </v>
      </c>
      <c r="M84" s="10">
        <f t="shared" si="23"/>
        <v>-1.2738853503184714E-2</v>
      </c>
      <c r="N84" s="20" t="str">
        <f t="shared" si="24"/>
        <v/>
      </c>
    </row>
    <row r="85" spans="1:14" x14ac:dyDescent="0.2">
      <c r="A85" s="8"/>
      <c r="B85" s="44" t="s">
        <v>72</v>
      </c>
      <c r="C85" s="41">
        <v>3</v>
      </c>
      <c r="D85" s="9">
        <v>2</v>
      </c>
      <c r="E85" s="9">
        <v>0</v>
      </c>
      <c r="F85" s="9">
        <v>0</v>
      </c>
      <c r="G85" s="10">
        <f t="shared" si="19"/>
        <v>1.9108280254777069E-2</v>
      </c>
      <c r="H85" s="10">
        <f t="shared" si="20"/>
        <v>1.9417475728155338E-2</v>
      </c>
      <c r="I85" s="10" t="str">
        <f t="shared" si="21"/>
        <v/>
      </c>
      <c r="J85" s="10" t="str">
        <f t="shared" si="22"/>
        <v/>
      </c>
      <c r="K85" s="10">
        <f t="shared" si="25"/>
        <v>-1</v>
      </c>
      <c r="L85" s="10">
        <f t="shared" si="26"/>
        <v>-1</v>
      </c>
      <c r="M85" s="10">
        <f t="shared" si="23"/>
        <v>-1.9108280254777069E-2</v>
      </c>
      <c r="N85" s="20">
        <f t="shared" si="24"/>
        <v>-1.9417475728155338E-2</v>
      </c>
    </row>
    <row r="86" spans="1:14" ht="25.5" x14ac:dyDescent="0.2">
      <c r="A86" s="8"/>
      <c r="B86" s="44" t="s">
        <v>73</v>
      </c>
      <c r="C86" s="41">
        <v>4</v>
      </c>
      <c r="D86" s="9">
        <v>5</v>
      </c>
      <c r="E86" s="9">
        <v>2</v>
      </c>
      <c r="F86" s="9">
        <v>2</v>
      </c>
      <c r="G86" s="10">
        <f t="shared" si="19"/>
        <v>2.5477707006369428E-2</v>
      </c>
      <c r="H86" s="10">
        <f t="shared" si="20"/>
        <v>4.8543689320388349E-2</v>
      </c>
      <c r="I86" s="10">
        <f t="shared" si="21"/>
        <v>0.15384615384615385</v>
      </c>
      <c r="J86" s="10">
        <f t="shared" si="22"/>
        <v>0.16666666666666666</v>
      </c>
      <c r="K86" s="10">
        <f t="shared" si="25"/>
        <v>-0.5</v>
      </c>
      <c r="L86" s="10">
        <f t="shared" si="26"/>
        <v>-0.6</v>
      </c>
      <c r="M86" s="10">
        <f t="shared" si="23"/>
        <v>-1.2738853503184714E-2</v>
      </c>
      <c r="N86" s="20">
        <f t="shared" si="24"/>
        <v>-2.9126213592233007E-2</v>
      </c>
    </row>
    <row r="87" spans="1:14" x14ac:dyDescent="0.2">
      <c r="A87" s="8"/>
      <c r="B87" s="44" t="s">
        <v>74</v>
      </c>
      <c r="C87" s="41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20" t="str">
        <f t="shared" si="24"/>
        <v/>
      </c>
    </row>
    <row r="88" spans="1:14" x14ac:dyDescent="0.2">
      <c r="A88" s="8"/>
      <c r="B88" s="44" t="s">
        <v>75</v>
      </c>
      <c r="C88" s="41">
        <v>0</v>
      </c>
      <c r="D88" s="9">
        <v>0</v>
      </c>
      <c r="E88" s="9">
        <v>1</v>
      </c>
      <c r="F88" s="9">
        <v>0</v>
      </c>
      <c r="G88" s="10" t="str">
        <f t="shared" si="19"/>
        <v/>
      </c>
      <c r="H88" s="10" t="str">
        <f t="shared" si="20"/>
        <v/>
      </c>
      <c r="I88" s="10">
        <f t="shared" si="21"/>
        <v>7.6923076923076927E-2</v>
      </c>
      <c r="J88" s="10" t="str">
        <f t="shared" si="22"/>
        <v/>
      </c>
      <c r="K88" s="10">
        <f t="shared" si="25"/>
        <v>1</v>
      </c>
      <c r="L88" s="10" t="str">
        <f t="shared" si="26"/>
        <v xml:space="preserve"> </v>
      </c>
      <c r="M88" s="10" t="str">
        <f t="shared" si="23"/>
        <v/>
      </c>
      <c r="N88" s="20" t="str">
        <f t="shared" si="24"/>
        <v/>
      </c>
    </row>
    <row r="89" spans="1:14" ht="24.75" customHeight="1" x14ac:dyDescent="0.2">
      <c r="A89" s="8" t="s">
        <v>76</v>
      </c>
      <c r="B89" s="44" t="s">
        <v>77</v>
      </c>
      <c r="C89" s="41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0" t="str">
        <f t="shared" si="24"/>
        <v/>
      </c>
    </row>
    <row r="90" spans="1:14" ht="24.75" customHeight="1" x14ac:dyDescent="0.2">
      <c r="A90" s="8"/>
      <c r="B90" s="44" t="s">
        <v>78</v>
      </c>
      <c r="C90" s="41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0" t="str">
        <f t="shared" si="24"/>
        <v/>
      </c>
    </row>
    <row r="91" spans="1:14" x14ac:dyDescent="0.2">
      <c r="A91" s="8"/>
      <c r="B91" s="44" t="s">
        <v>79</v>
      </c>
      <c r="C91" s="41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0" t="str">
        <f t="shared" si="24"/>
        <v/>
      </c>
    </row>
    <row r="92" spans="1:14" x14ac:dyDescent="0.2">
      <c r="A92" s="8"/>
      <c r="B92" s="44" t="s">
        <v>80</v>
      </c>
      <c r="C92" s="41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20" t="str">
        <f t="shared" si="24"/>
        <v/>
      </c>
    </row>
    <row r="93" spans="1:14" x14ac:dyDescent="0.2">
      <c r="A93" s="8"/>
      <c r="B93" s="44" t="s">
        <v>81</v>
      </c>
      <c r="C93" s="41">
        <v>1</v>
      </c>
      <c r="D93" s="9">
        <v>3</v>
      </c>
      <c r="E93" s="9">
        <v>0</v>
      </c>
      <c r="F93" s="9">
        <v>0</v>
      </c>
      <c r="G93" s="10">
        <f t="shared" si="19"/>
        <v>6.369426751592357E-3</v>
      </c>
      <c r="H93" s="10">
        <f t="shared" si="20"/>
        <v>2.9126213592233011E-2</v>
      </c>
      <c r="I93" s="10" t="str">
        <f t="shared" si="21"/>
        <v/>
      </c>
      <c r="J93" s="10" t="str">
        <f t="shared" si="22"/>
        <v/>
      </c>
      <c r="K93" s="10">
        <f t="shared" si="25"/>
        <v>-1</v>
      </c>
      <c r="L93" s="10">
        <f t="shared" si="26"/>
        <v>-1</v>
      </c>
      <c r="M93" s="10">
        <f t="shared" si="23"/>
        <v>-6.369426751592357E-3</v>
      </c>
      <c r="N93" s="20">
        <f t="shared" si="24"/>
        <v>-2.9126213592233011E-2</v>
      </c>
    </row>
    <row r="94" spans="1:14" x14ac:dyDescent="0.2">
      <c r="A94" s="8"/>
      <c r="B94" s="44" t="s">
        <v>82</v>
      </c>
      <c r="C94" s="41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0" t="str">
        <f t="shared" si="24"/>
        <v/>
      </c>
    </row>
    <row r="95" spans="1:14" x14ac:dyDescent="0.2">
      <c r="A95" s="8" t="s">
        <v>76</v>
      </c>
      <c r="B95" s="44" t="s">
        <v>83</v>
      </c>
      <c r="C95" s="41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0" t="str">
        <f t="shared" si="24"/>
        <v/>
      </c>
    </row>
    <row r="96" spans="1:14" x14ac:dyDescent="0.2">
      <c r="A96" s="8" t="s">
        <v>76</v>
      </c>
      <c r="B96" s="44" t="s">
        <v>84</v>
      </c>
      <c r="C96" s="41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0" t="str">
        <f t="shared" si="24"/>
        <v/>
      </c>
    </row>
    <row r="97" spans="1:14" x14ac:dyDescent="0.2">
      <c r="A97" s="8"/>
      <c r="B97" s="44" t="s">
        <v>85</v>
      </c>
      <c r="C97" s="41">
        <v>12</v>
      </c>
      <c r="D97" s="9">
        <v>3</v>
      </c>
      <c r="E97" s="9">
        <v>0</v>
      </c>
      <c r="F97" s="9">
        <v>0</v>
      </c>
      <c r="G97" s="10">
        <f t="shared" si="19"/>
        <v>7.6433121019108277E-2</v>
      </c>
      <c r="H97" s="10">
        <f t="shared" si="20"/>
        <v>2.9126213592233011E-2</v>
      </c>
      <c r="I97" s="10" t="str">
        <f t="shared" si="21"/>
        <v/>
      </c>
      <c r="J97" s="10" t="str">
        <f t="shared" si="22"/>
        <v/>
      </c>
      <c r="K97" s="10">
        <f t="shared" si="25"/>
        <v>-1</v>
      </c>
      <c r="L97" s="10">
        <f t="shared" si="26"/>
        <v>-1</v>
      </c>
      <c r="M97" s="10">
        <f t="shared" si="23"/>
        <v>-7.6433121019108277E-2</v>
      </c>
      <c r="N97" s="20">
        <f t="shared" si="24"/>
        <v>-2.9126213592233011E-2</v>
      </c>
    </row>
    <row r="98" spans="1:14" x14ac:dyDescent="0.2">
      <c r="A98" s="8"/>
      <c r="B98" s="44" t="s">
        <v>86</v>
      </c>
      <c r="C98" s="41">
        <v>0</v>
      </c>
      <c r="D98" s="9">
        <v>0</v>
      </c>
      <c r="E98" s="9">
        <v>0</v>
      </c>
      <c r="F98" s="9">
        <v>1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>
        <f t="shared" si="22"/>
        <v>8.3333333333333329E-2</v>
      </c>
      <c r="K98" s="10" t="str">
        <f t="shared" si="25"/>
        <v xml:space="preserve"> </v>
      </c>
      <c r="L98" s="10">
        <f t="shared" si="26"/>
        <v>1</v>
      </c>
      <c r="M98" s="10" t="str">
        <f t="shared" si="23"/>
        <v/>
      </c>
      <c r="N98" s="20" t="str">
        <f t="shared" si="24"/>
        <v/>
      </c>
    </row>
    <row r="99" spans="1:14" x14ac:dyDescent="0.2">
      <c r="A99" s="8"/>
      <c r="B99" s="44" t="s">
        <v>87</v>
      </c>
      <c r="C99" s="41">
        <v>3</v>
      </c>
      <c r="D99" s="9">
        <v>0</v>
      </c>
      <c r="E99" s="9">
        <v>0</v>
      </c>
      <c r="F99" s="9">
        <v>0</v>
      </c>
      <c r="G99" s="10">
        <f t="shared" si="19"/>
        <v>1.9108280254777069E-2</v>
      </c>
      <c r="H99" s="10" t="str">
        <f t="shared" si="20"/>
        <v/>
      </c>
      <c r="I99" s="10" t="str">
        <f t="shared" si="21"/>
        <v/>
      </c>
      <c r="J99" s="10" t="str">
        <f t="shared" si="22"/>
        <v/>
      </c>
      <c r="K99" s="10">
        <f t="shared" si="25"/>
        <v>-1</v>
      </c>
      <c r="L99" s="10" t="str">
        <f t="shared" si="26"/>
        <v xml:space="preserve"> </v>
      </c>
      <c r="M99" s="10">
        <f t="shared" si="23"/>
        <v>-1.9108280254777069E-2</v>
      </c>
      <c r="N99" s="20" t="str">
        <f t="shared" si="24"/>
        <v/>
      </c>
    </row>
    <row r="100" spans="1:14" x14ac:dyDescent="0.2">
      <c r="A100" s="8"/>
      <c r="B100" s="44" t="s">
        <v>88</v>
      </c>
      <c r="C100" s="41">
        <v>2</v>
      </c>
      <c r="D100" s="9">
        <v>1</v>
      </c>
      <c r="E100" s="9">
        <v>2</v>
      </c>
      <c r="F100" s="9">
        <v>0</v>
      </c>
      <c r="G100" s="10">
        <f t="shared" si="19"/>
        <v>1.2738853503184714E-2</v>
      </c>
      <c r="H100" s="10">
        <f t="shared" si="20"/>
        <v>9.7087378640776691E-3</v>
      </c>
      <c r="I100" s="10">
        <f t="shared" si="21"/>
        <v>0.15384615384615385</v>
      </c>
      <c r="J100" s="10" t="str">
        <f t="shared" si="22"/>
        <v/>
      </c>
      <c r="K100" s="10">
        <f t="shared" si="25"/>
        <v>0</v>
      </c>
      <c r="L100" s="10">
        <f t="shared" si="26"/>
        <v>-1</v>
      </c>
      <c r="M100" s="10">
        <f t="shared" si="23"/>
        <v>0</v>
      </c>
      <c r="N100" s="20">
        <f t="shared" si="24"/>
        <v>-9.7087378640776691E-3</v>
      </c>
    </row>
    <row r="101" spans="1:14" x14ac:dyDescent="0.2">
      <c r="A101" s="8"/>
      <c r="B101" s="44" t="s">
        <v>89</v>
      </c>
      <c r="C101" s="41">
        <v>0</v>
      </c>
      <c r="D101" s="9">
        <v>0</v>
      </c>
      <c r="E101" s="9">
        <v>0</v>
      </c>
      <c r="F101" s="9">
        <v>0</v>
      </c>
      <c r="G101" s="10" t="str">
        <f t="shared" si="19"/>
        <v/>
      </c>
      <c r="H101" s="10" t="str">
        <f t="shared" si="20"/>
        <v/>
      </c>
      <c r="I101" s="10" t="str">
        <f t="shared" si="21"/>
        <v/>
      </c>
      <c r="J101" s="10" t="str">
        <f t="shared" si="22"/>
        <v/>
      </c>
      <c r="K101" s="10" t="str">
        <f t="shared" si="25"/>
        <v xml:space="preserve"> </v>
      </c>
      <c r="L101" s="10" t="str">
        <f t="shared" si="26"/>
        <v xml:space="preserve"> </v>
      </c>
      <c r="M101" s="10" t="str">
        <f t="shared" si="23"/>
        <v/>
      </c>
      <c r="N101" s="20" t="str">
        <f t="shared" si="24"/>
        <v/>
      </c>
    </row>
    <row r="102" spans="1:14" x14ac:dyDescent="0.2">
      <c r="A102" s="8" t="s">
        <v>76</v>
      </c>
      <c r="B102" s="44" t="s">
        <v>90</v>
      </c>
      <c r="C102" s="41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0" t="str">
        <f t="shared" si="24"/>
        <v/>
      </c>
    </row>
    <row r="103" spans="1:14" x14ac:dyDescent="0.2">
      <c r="A103" s="8"/>
      <c r="B103" s="44" t="s">
        <v>91</v>
      </c>
      <c r="C103" s="41">
        <v>1</v>
      </c>
      <c r="D103" s="9">
        <v>9</v>
      </c>
      <c r="E103" s="9">
        <v>1</v>
      </c>
      <c r="F103" s="9">
        <v>2</v>
      </c>
      <c r="G103" s="10">
        <f t="shared" si="19"/>
        <v>6.369426751592357E-3</v>
      </c>
      <c r="H103" s="10">
        <f t="shared" si="20"/>
        <v>8.7378640776699032E-2</v>
      </c>
      <c r="I103" s="10">
        <f t="shared" si="21"/>
        <v>7.6923076923076927E-2</v>
      </c>
      <c r="J103" s="10">
        <f t="shared" si="22"/>
        <v>0.16666666666666666</v>
      </c>
      <c r="K103" s="10">
        <f t="shared" si="25"/>
        <v>0</v>
      </c>
      <c r="L103" s="10">
        <f t="shared" si="26"/>
        <v>-0.77777777777777779</v>
      </c>
      <c r="M103" s="10">
        <f t="shared" si="23"/>
        <v>0</v>
      </c>
      <c r="N103" s="20">
        <f t="shared" si="24"/>
        <v>-6.7961165048543687E-2</v>
      </c>
    </row>
    <row r="104" spans="1:14" x14ac:dyDescent="0.2">
      <c r="A104" s="8"/>
      <c r="B104" s="44" t="s">
        <v>92</v>
      </c>
      <c r="C104" s="41">
        <v>0</v>
      </c>
      <c r="D104" s="9">
        <v>1</v>
      </c>
      <c r="E104" s="9">
        <v>0</v>
      </c>
      <c r="F104" s="9">
        <v>0</v>
      </c>
      <c r="G104" s="10" t="str">
        <f t="shared" si="19"/>
        <v/>
      </c>
      <c r="H104" s="10">
        <f t="shared" si="20"/>
        <v>9.7087378640776691E-3</v>
      </c>
      <c r="I104" s="10" t="str">
        <f t="shared" si="21"/>
        <v/>
      </c>
      <c r="J104" s="10" t="str">
        <f t="shared" si="22"/>
        <v/>
      </c>
      <c r="K104" s="10" t="str">
        <f t="shared" si="25"/>
        <v xml:space="preserve"> </v>
      </c>
      <c r="L104" s="10">
        <f t="shared" si="26"/>
        <v>-1</v>
      </c>
      <c r="M104" s="10" t="str">
        <f t="shared" si="23"/>
        <v/>
      </c>
      <c r="N104" s="20">
        <f t="shared" si="24"/>
        <v>-9.7087378640776691E-3</v>
      </c>
    </row>
    <row r="105" spans="1:14" x14ac:dyDescent="0.2">
      <c r="A105" s="8"/>
      <c r="B105" s="44" t="s">
        <v>93</v>
      </c>
      <c r="C105" s="41">
        <v>0</v>
      </c>
      <c r="D105" s="9">
        <v>0</v>
      </c>
      <c r="E105" s="9">
        <v>0</v>
      </c>
      <c r="F105" s="9">
        <v>1</v>
      </c>
      <c r="G105" s="10" t="str">
        <f t="shared" si="19"/>
        <v/>
      </c>
      <c r="H105" s="10" t="str">
        <f t="shared" si="20"/>
        <v/>
      </c>
      <c r="I105" s="10" t="str">
        <f t="shared" si="21"/>
        <v/>
      </c>
      <c r="J105" s="10">
        <f t="shared" si="22"/>
        <v>8.3333333333333329E-2</v>
      </c>
      <c r="K105" s="10" t="str">
        <f t="shared" si="25"/>
        <v xml:space="preserve"> </v>
      </c>
      <c r="L105" s="10">
        <f t="shared" si="26"/>
        <v>1</v>
      </c>
      <c r="M105" s="10" t="str">
        <f t="shared" si="23"/>
        <v/>
      </c>
      <c r="N105" s="20" t="str">
        <f t="shared" si="24"/>
        <v/>
      </c>
    </row>
    <row r="106" spans="1:14" x14ac:dyDescent="0.2">
      <c r="A106" s="8"/>
      <c r="B106" s="44" t="s">
        <v>94</v>
      </c>
      <c r="C106" s="41">
        <v>0</v>
      </c>
      <c r="D106" s="9">
        <v>1</v>
      </c>
      <c r="E106" s="9">
        <v>0</v>
      </c>
      <c r="F106" s="9">
        <v>0</v>
      </c>
      <c r="G106" s="10" t="str">
        <f t="shared" si="19"/>
        <v/>
      </c>
      <c r="H106" s="10">
        <f t="shared" si="20"/>
        <v>9.7087378640776691E-3</v>
      </c>
      <c r="I106" s="10" t="str">
        <f t="shared" si="21"/>
        <v/>
      </c>
      <c r="J106" s="10" t="str">
        <f t="shared" si="22"/>
        <v/>
      </c>
      <c r="K106" s="10" t="str">
        <f t="shared" si="25"/>
        <v xml:space="preserve"> </v>
      </c>
      <c r="L106" s="10">
        <f t="shared" si="26"/>
        <v>-1</v>
      </c>
      <c r="M106" s="10" t="str">
        <f t="shared" si="23"/>
        <v/>
      </c>
      <c r="N106" s="20">
        <f t="shared" si="24"/>
        <v>-9.7087378640776691E-3</v>
      </c>
    </row>
    <row r="107" spans="1:14" x14ac:dyDescent="0.2">
      <c r="A107" s="8"/>
      <c r="B107" s="44" t="s">
        <v>95</v>
      </c>
      <c r="C107" s="41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20" t="str">
        <f t="shared" si="24"/>
        <v/>
      </c>
    </row>
    <row r="108" spans="1:14" x14ac:dyDescent="0.2">
      <c r="A108" s="8"/>
      <c r="B108" s="44" t="s">
        <v>96</v>
      </c>
      <c r="C108" s="41">
        <v>0</v>
      </c>
      <c r="D108" s="9">
        <v>1</v>
      </c>
      <c r="E108" s="9">
        <v>0</v>
      </c>
      <c r="F108" s="9">
        <v>0</v>
      </c>
      <c r="G108" s="10" t="str">
        <f t="shared" si="19"/>
        <v/>
      </c>
      <c r="H108" s="10">
        <f t="shared" si="20"/>
        <v>9.7087378640776691E-3</v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>
        <f t="shared" si="26"/>
        <v>-1</v>
      </c>
      <c r="M108" s="10" t="str">
        <f t="shared" si="23"/>
        <v/>
      </c>
      <c r="N108" s="20">
        <f t="shared" si="24"/>
        <v>-9.7087378640776691E-3</v>
      </c>
    </row>
    <row r="109" spans="1:14" x14ac:dyDescent="0.2">
      <c r="A109" s="8"/>
      <c r="B109" s="44" t="s">
        <v>97</v>
      </c>
      <c r="C109" s="41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20" t="str">
        <f t="shared" si="24"/>
        <v/>
      </c>
    </row>
    <row r="110" spans="1:14" x14ac:dyDescent="0.2">
      <c r="A110" s="8"/>
      <c r="B110" s="44" t="s">
        <v>98</v>
      </c>
      <c r="C110" s="41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0" t="str">
        <f t="shared" si="24"/>
        <v/>
      </c>
    </row>
    <row r="111" spans="1:14" x14ac:dyDescent="0.2">
      <c r="A111" s="8"/>
      <c r="B111" s="44" t="s">
        <v>99</v>
      </c>
      <c r="C111" s="41">
        <v>1</v>
      </c>
      <c r="D111" s="9">
        <v>0</v>
      </c>
      <c r="E111" s="9">
        <v>0</v>
      </c>
      <c r="F111" s="9">
        <v>0</v>
      </c>
      <c r="G111" s="10">
        <f t="shared" si="19"/>
        <v>6.369426751592357E-3</v>
      </c>
      <c r="H111" s="10" t="str">
        <f t="shared" si="20"/>
        <v/>
      </c>
      <c r="I111" s="10" t="str">
        <f t="shared" si="21"/>
        <v/>
      </c>
      <c r="J111" s="10" t="str">
        <f t="shared" si="22"/>
        <v/>
      </c>
      <c r="K111" s="10">
        <f t="shared" si="25"/>
        <v>-1</v>
      </c>
      <c r="L111" s="10" t="str">
        <f t="shared" si="26"/>
        <v xml:space="preserve"> </v>
      </c>
      <c r="M111" s="10">
        <f t="shared" si="23"/>
        <v>-6.369426751592357E-3</v>
      </c>
      <c r="N111" s="20" t="str">
        <f t="shared" si="24"/>
        <v/>
      </c>
    </row>
    <row r="112" spans="1:14" x14ac:dyDescent="0.2">
      <c r="A112" s="8"/>
      <c r="B112" s="44" t="s">
        <v>100</v>
      </c>
      <c r="C112" s="41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0" t="str">
        <f t="shared" si="24"/>
        <v/>
      </c>
    </row>
    <row r="113" spans="1:14" x14ac:dyDescent="0.2">
      <c r="A113" s="8"/>
      <c r="B113" s="44" t="s">
        <v>101</v>
      </c>
      <c r="C113" s="41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0" t="str">
        <f t="shared" ref="N113:N144" si="32">+IF(OR(AND(H113=""),(L113="")),"",H113*L113)</f>
        <v/>
      </c>
    </row>
    <row r="114" spans="1:14" x14ac:dyDescent="0.2">
      <c r="A114" s="8"/>
      <c r="B114" s="44" t="s">
        <v>102</v>
      </c>
      <c r="C114" s="41">
        <v>0</v>
      </c>
      <c r="D114" s="9">
        <v>1</v>
      </c>
      <c r="E114" s="9">
        <v>0</v>
      </c>
      <c r="F114" s="9">
        <v>0</v>
      </c>
      <c r="G114" s="10" t="str">
        <f t="shared" si="27"/>
        <v/>
      </c>
      <c r="H114" s="10">
        <f t="shared" si="28"/>
        <v>9.7087378640776691E-3</v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>
        <f t="shared" ref="L114:L145" si="34">+IF(AND(D114=0,F114=0)," ",IF(D114=0,1,IF(F114=0,-1,(F114-D114)/D114)))</f>
        <v>-1</v>
      </c>
      <c r="M114" s="10" t="str">
        <f t="shared" si="31"/>
        <v/>
      </c>
      <c r="N114" s="20">
        <f t="shared" si="32"/>
        <v>-9.7087378640776691E-3</v>
      </c>
    </row>
    <row r="115" spans="1:14" x14ac:dyDescent="0.2">
      <c r="A115" s="8"/>
      <c r="B115" s="44" t="s">
        <v>103</v>
      </c>
      <c r="C115" s="41">
        <v>0</v>
      </c>
      <c r="D115" s="9">
        <v>3</v>
      </c>
      <c r="E115" s="9">
        <v>0</v>
      </c>
      <c r="F115" s="9">
        <v>0</v>
      </c>
      <c r="G115" s="10" t="str">
        <f t="shared" si="27"/>
        <v/>
      </c>
      <c r="H115" s="10">
        <f t="shared" si="28"/>
        <v>2.9126213592233011E-2</v>
      </c>
      <c r="I115" s="10" t="str">
        <f t="shared" si="29"/>
        <v/>
      </c>
      <c r="J115" s="10" t="str">
        <f t="shared" si="30"/>
        <v/>
      </c>
      <c r="K115" s="10" t="str">
        <f t="shared" si="33"/>
        <v xml:space="preserve"> </v>
      </c>
      <c r="L115" s="10">
        <f t="shared" si="34"/>
        <v>-1</v>
      </c>
      <c r="M115" s="10" t="str">
        <f t="shared" si="31"/>
        <v/>
      </c>
      <c r="N115" s="20">
        <f t="shared" si="32"/>
        <v>-2.9126213592233011E-2</v>
      </c>
    </row>
    <row r="116" spans="1:14" x14ac:dyDescent="0.2">
      <c r="A116" s="8"/>
      <c r="B116" s="44" t="s">
        <v>104</v>
      </c>
      <c r="C116" s="41">
        <v>1</v>
      </c>
      <c r="D116" s="9">
        <v>3</v>
      </c>
      <c r="E116" s="9">
        <v>0</v>
      </c>
      <c r="F116" s="9">
        <v>1</v>
      </c>
      <c r="G116" s="10">
        <f t="shared" si="27"/>
        <v>6.369426751592357E-3</v>
      </c>
      <c r="H116" s="10">
        <f t="shared" si="28"/>
        <v>2.9126213592233011E-2</v>
      </c>
      <c r="I116" s="10" t="str">
        <f t="shared" si="29"/>
        <v/>
      </c>
      <c r="J116" s="10">
        <f t="shared" si="30"/>
        <v>8.3333333333333329E-2</v>
      </c>
      <c r="K116" s="10">
        <f t="shared" si="33"/>
        <v>-1</v>
      </c>
      <c r="L116" s="10">
        <f t="shared" si="34"/>
        <v>-0.66666666666666663</v>
      </c>
      <c r="M116" s="10">
        <f t="shared" si="31"/>
        <v>-6.369426751592357E-3</v>
      </c>
      <c r="N116" s="20">
        <f t="shared" si="32"/>
        <v>-1.9417475728155338E-2</v>
      </c>
    </row>
    <row r="117" spans="1:14" x14ac:dyDescent="0.2">
      <c r="A117" s="8"/>
      <c r="B117" s="44" t="s">
        <v>105</v>
      </c>
      <c r="C117" s="41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0" t="str">
        <f t="shared" si="32"/>
        <v/>
      </c>
    </row>
    <row r="118" spans="1:14" x14ac:dyDescent="0.2">
      <c r="A118" s="8"/>
      <c r="B118" s="44" t="s">
        <v>106</v>
      </c>
      <c r="C118" s="41">
        <v>0</v>
      </c>
      <c r="D118" s="9">
        <v>0</v>
      </c>
      <c r="E118" s="9">
        <v>0</v>
      </c>
      <c r="F118" s="9">
        <v>0</v>
      </c>
      <c r="G118" s="10" t="str">
        <f t="shared" si="27"/>
        <v/>
      </c>
      <c r="H118" s="10" t="str">
        <f t="shared" si="28"/>
        <v/>
      </c>
      <c r="I118" s="10" t="str">
        <f t="shared" si="29"/>
        <v/>
      </c>
      <c r="J118" s="10" t="str">
        <f t="shared" si="30"/>
        <v/>
      </c>
      <c r="K118" s="10" t="str">
        <f t="shared" si="33"/>
        <v xml:space="preserve"> </v>
      </c>
      <c r="L118" s="10" t="str">
        <f t="shared" si="34"/>
        <v xml:space="preserve"> </v>
      </c>
      <c r="M118" s="10" t="str">
        <f t="shared" si="31"/>
        <v/>
      </c>
      <c r="N118" s="20" t="str">
        <f t="shared" si="32"/>
        <v/>
      </c>
    </row>
    <row r="119" spans="1:14" x14ac:dyDescent="0.2">
      <c r="A119" s="8"/>
      <c r="B119" s="44" t="s">
        <v>107</v>
      </c>
      <c r="C119" s="41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0" t="str">
        <f t="shared" si="32"/>
        <v/>
      </c>
    </row>
    <row r="120" spans="1:14" x14ac:dyDescent="0.2">
      <c r="A120" s="8"/>
      <c r="B120" s="44" t="s">
        <v>108</v>
      </c>
      <c r="C120" s="41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20" t="str">
        <f t="shared" si="32"/>
        <v/>
      </c>
    </row>
    <row r="121" spans="1:14" x14ac:dyDescent="0.2">
      <c r="A121" s="8"/>
      <c r="B121" s="44" t="s">
        <v>109</v>
      </c>
      <c r="C121" s="41">
        <v>0</v>
      </c>
      <c r="D121" s="9">
        <v>1</v>
      </c>
      <c r="E121" s="9">
        <v>0</v>
      </c>
      <c r="F121" s="9">
        <v>0</v>
      </c>
      <c r="G121" s="10" t="str">
        <f t="shared" si="27"/>
        <v/>
      </c>
      <c r="H121" s="10">
        <f t="shared" si="28"/>
        <v>9.7087378640776691E-3</v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>
        <f t="shared" si="34"/>
        <v>-1</v>
      </c>
      <c r="M121" s="10" t="str">
        <f t="shared" si="31"/>
        <v/>
      </c>
      <c r="N121" s="20">
        <f t="shared" si="32"/>
        <v>-9.7087378640776691E-3</v>
      </c>
    </row>
    <row r="122" spans="1:14" x14ac:dyDescent="0.2">
      <c r="A122" s="8"/>
      <c r="B122" s="44" t="s">
        <v>110</v>
      </c>
      <c r="C122" s="41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20" t="str">
        <f t="shared" si="32"/>
        <v/>
      </c>
    </row>
    <row r="123" spans="1:14" x14ac:dyDescent="0.2">
      <c r="A123" s="8"/>
      <c r="B123" s="44" t="s">
        <v>111</v>
      </c>
      <c r="C123" s="41">
        <v>1</v>
      </c>
      <c r="D123" s="9">
        <v>0</v>
      </c>
      <c r="E123" s="9">
        <v>0</v>
      </c>
      <c r="F123" s="9">
        <v>0</v>
      </c>
      <c r="G123" s="10">
        <f t="shared" si="27"/>
        <v>6.369426751592357E-3</v>
      </c>
      <c r="H123" s="10" t="str">
        <f t="shared" si="28"/>
        <v/>
      </c>
      <c r="I123" s="10" t="str">
        <f t="shared" si="29"/>
        <v/>
      </c>
      <c r="J123" s="10" t="str">
        <f t="shared" si="30"/>
        <v/>
      </c>
      <c r="K123" s="10">
        <f t="shared" si="33"/>
        <v>-1</v>
      </c>
      <c r="L123" s="10" t="str">
        <f t="shared" si="34"/>
        <v xml:space="preserve"> </v>
      </c>
      <c r="M123" s="10">
        <f t="shared" si="31"/>
        <v>-6.369426751592357E-3</v>
      </c>
      <c r="N123" s="20" t="str">
        <f t="shared" si="32"/>
        <v/>
      </c>
    </row>
    <row r="124" spans="1:14" ht="25.5" x14ac:dyDescent="0.2">
      <c r="A124" s="8"/>
      <c r="B124" s="44" t="s">
        <v>112</v>
      </c>
      <c r="C124" s="41">
        <v>0</v>
      </c>
      <c r="D124" s="9">
        <v>0</v>
      </c>
      <c r="E124" s="9">
        <v>0</v>
      </c>
      <c r="F124" s="9">
        <v>0</v>
      </c>
      <c r="G124" s="10" t="str">
        <f t="shared" si="27"/>
        <v/>
      </c>
      <c r="H124" s="10" t="str">
        <f t="shared" si="28"/>
        <v/>
      </c>
      <c r="I124" s="10" t="str">
        <f t="shared" si="29"/>
        <v/>
      </c>
      <c r="J124" s="10" t="str">
        <f t="shared" si="30"/>
        <v/>
      </c>
      <c r="K124" s="10" t="str">
        <f t="shared" si="33"/>
        <v xml:space="preserve"> </v>
      </c>
      <c r="L124" s="10" t="str">
        <f t="shared" si="34"/>
        <v xml:space="preserve"> </v>
      </c>
      <c r="M124" s="10" t="str">
        <f t="shared" si="31"/>
        <v/>
      </c>
      <c r="N124" s="20" t="str">
        <f t="shared" si="32"/>
        <v/>
      </c>
    </row>
    <row r="125" spans="1:14" ht="25.5" x14ac:dyDescent="0.2">
      <c r="A125" s="8"/>
      <c r="B125" s="44" t="s">
        <v>113</v>
      </c>
      <c r="C125" s="41">
        <v>0</v>
      </c>
      <c r="D125" s="9">
        <v>0</v>
      </c>
      <c r="E125" s="9">
        <v>0</v>
      </c>
      <c r="F125" s="9">
        <v>0</v>
      </c>
      <c r="G125" s="10" t="str">
        <f t="shared" si="27"/>
        <v/>
      </c>
      <c r="H125" s="10" t="str">
        <f t="shared" si="28"/>
        <v/>
      </c>
      <c r="I125" s="10" t="str">
        <f t="shared" si="29"/>
        <v/>
      </c>
      <c r="J125" s="10" t="str">
        <f t="shared" si="30"/>
        <v/>
      </c>
      <c r="K125" s="10" t="str">
        <f t="shared" si="33"/>
        <v xml:space="preserve"> </v>
      </c>
      <c r="L125" s="10" t="str">
        <f t="shared" si="34"/>
        <v xml:space="preserve"> </v>
      </c>
      <c r="M125" s="10" t="str">
        <f t="shared" si="31"/>
        <v/>
      </c>
      <c r="N125" s="20" t="str">
        <f t="shared" si="32"/>
        <v/>
      </c>
    </row>
    <row r="126" spans="1:14" x14ac:dyDescent="0.2">
      <c r="A126" s="8"/>
      <c r="B126" s="44" t="s">
        <v>114</v>
      </c>
      <c r="C126" s="41">
        <v>3</v>
      </c>
      <c r="D126" s="9">
        <v>4</v>
      </c>
      <c r="E126" s="9">
        <v>0</v>
      </c>
      <c r="F126" s="9">
        <v>0</v>
      </c>
      <c r="G126" s="10">
        <f t="shared" si="27"/>
        <v>1.9108280254777069E-2</v>
      </c>
      <c r="H126" s="10">
        <f t="shared" si="28"/>
        <v>3.8834951456310676E-2</v>
      </c>
      <c r="I126" s="10" t="str">
        <f t="shared" si="29"/>
        <v/>
      </c>
      <c r="J126" s="10" t="str">
        <f t="shared" si="30"/>
        <v/>
      </c>
      <c r="K126" s="10">
        <f t="shared" si="33"/>
        <v>-1</v>
      </c>
      <c r="L126" s="10">
        <f t="shared" si="34"/>
        <v>-1</v>
      </c>
      <c r="M126" s="10">
        <f t="shared" si="31"/>
        <v>-1.9108280254777069E-2</v>
      </c>
      <c r="N126" s="20">
        <f t="shared" si="32"/>
        <v>-3.8834951456310676E-2</v>
      </c>
    </row>
    <row r="127" spans="1:14" x14ac:dyDescent="0.2">
      <c r="A127" s="8"/>
      <c r="B127" s="44" t="s">
        <v>115</v>
      </c>
      <c r="C127" s="41">
        <v>36</v>
      </c>
      <c r="D127" s="9">
        <v>22</v>
      </c>
      <c r="E127" s="9">
        <v>0</v>
      </c>
      <c r="F127" s="9">
        <v>0</v>
      </c>
      <c r="G127" s="10">
        <f t="shared" si="27"/>
        <v>0.22929936305732485</v>
      </c>
      <c r="H127" s="10">
        <f t="shared" si="28"/>
        <v>0.21359223300970873</v>
      </c>
      <c r="I127" s="10" t="str">
        <f t="shared" si="29"/>
        <v/>
      </c>
      <c r="J127" s="10" t="str">
        <f t="shared" si="30"/>
        <v/>
      </c>
      <c r="K127" s="10">
        <f t="shared" si="33"/>
        <v>-1</v>
      </c>
      <c r="L127" s="10">
        <f t="shared" si="34"/>
        <v>-1</v>
      </c>
      <c r="M127" s="10">
        <f t="shared" si="31"/>
        <v>-0.22929936305732485</v>
      </c>
      <c r="N127" s="20">
        <f t="shared" si="32"/>
        <v>-0.21359223300970873</v>
      </c>
    </row>
    <row r="128" spans="1:14" x14ac:dyDescent="0.2">
      <c r="A128" s="8"/>
      <c r="B128" s="44" t="s">
        <v>116</v>
      </c>
      <c r="C128" s="41">
        <v>5</v>
      </c>
      <c r="D128" s="9">
        <v>2</v>
      </c>
      <c r="E128" s="9">
        <v>0</v>
      </c>
      <c r="F128" s="9">
        <v>0</v>
      </c>
      <c r="G128" s="10">
        <f t="shared" si="27"/>
        <v>3.1847133757961783E-2</v>
      </c>
      <c r="H128" s="10">
        <f t="shared" si="28"/>
        <v>1.9417475728155338E-2</v>
      </c>
      <c r="I128" s="10" t="str">
        <f t="shared" si="29"/>
        <v/>
      </c>
      <c r="J128" s="10" t="str">
        <f t="shared" si="30"/>
        <v/>
      </c>
      <c r="K128" s="10">
        <f t="shared" si="33"/>
        <v>-1</v>
      </c>
      <c r="L128" s="10">
        <f t="shared" si="34"/>
        <v>-1</v>
      </c>
      <c r="M128" s="10">
        <f t="shared" si="31"/>
        <v>-3.1847133757961783E-2</v>
      </c>
      <c r="N128" s="20">
        <f t="shared" si="32"/>
        <v>-1.9417475728155338E-2</v>
      </c>
    </row>
    <row r="129" spans="1:14" x14ac:dyDescent="0.2">
      <c r="A129" s="8"/>
      <c r="B129" s="44" t="s">
        <v>117</v>
      </c>
      <c r="C129" s="41">
        <v>0</v>
      </c>
      <c r="D129" s="9">
        <v>1</v>
      </c>
      <c r="E129" s="9">
        <v>0</v>
      </c>
      <c r="F129" s="9">
        <v>0</v>
      </c>
      <c r="G129" s="10" t="str">
        <f t="shared" si="27"/>
        <v/>
      </c>
      <c r="H129" s="10">
        <f t="shared" si="28"/>
        <v>9.7087378640776691E-3</v>
      </c>
      <c r="I129" s="10" t="str">
        <f t="shared" si="29"/>
        <v/>
      </c>
      <c r="J129" s="10" t="str">
        <f t="shared" si="30"/>
        <v/>
      </c>
      <c r="K129" s="10" t="str">
        <f t="shared" si="33"/>
        <v xml:space="preserve"> </v>
      </c>
      <c r="L129" s="10">
        <f t="shared" si="34"/>
        <v>-1</v>
      </c>
      <c r="M129" s="10" t="str">
        <f t="shared" si="31"/>
        <v/>
      </c>
      <c r="N129" s="20">
        <f t="shared" si="32"/>
        <v>-9.7087378640776691E-3</v>
      </c>
    </row>
    <row r="130" spans="1:14" x14ac:dyDescent="0.2">
      <c r="A130" s="8"/>
      <c r="B130" s="44" t="s">
        <v>118</v>
      </c>
      <c r="C130" s="41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20" t="str">
        <f t="shared" si="32"/>
        <v/>
      </c>
    </row>
    <row r="131" spans="1:14" ht="25.5" x14ac:dyDescent="0.2">
      <c r="A131" s="8"/>
      <c r="B131" s="44" t="s">
        <v>119</v>
      </c>
      <c r="C131" s="41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0" t="str">
        <f t="shared" si="32"/>
        <v/>
      </c>
    </row>
    <row r="132" spans="1:14" x14ac:dyDescent="0.2">
      <c r="A132" s="8"/>
      <c r="B132" s="44" t="s">
        <v>120</v>
      </c>
      <c r="C132" s="41">
        <v>0</v>
      </c>
      <c r="D132" s="9">
        <v>0</v>
      </c>
      <c r="E132" s="9">
        <v>0</v>
      </c>
      <c r="F132" s="9">
        <v>0</v>
      </c>
      <c r="G132" s="10" t="str">
        <f t="shared" si="27"/>
        <v/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 t="str">
        <f t="shared" si="34"/>
        <v xml:space="preserve"> </v>
      </c>
      <c r="M132" s="10" t="str">
        <f t="shared" si="31"/>
        <v/>
      </c>
      <c r="N132" s="20" t="str">
        <f t="shared" si="32"/>
        <v/>
      </c>
    </row>
    <row r="133" spans="1:14" x14ac:dyDescent="0.2">
      <c r="A133" s="8"/>
      <c r="B133" s="44" t="s">
        <v>121</v>
      </c>
      <c r="C133" s="41">
        <v>2</v>
      </c>
      <c r="D133" s="9">
        <v>0</v>
      </c>
      <c r="E133" s="9">
        <v>0</v>
      </c>
      <c r="F133" s="9">
        <v>0</v>
      </c>
      <c r="G133" s="10">
        <f t="shared" si="27"/>
        <v>1.2738853503184714E-2</v>
      </c>
      <c r="H133" s="10" t="str">
        <f t="shared" si="28"/>
        <v/>
      </c>
      <c r="I133" s="10" t="str">
        <f t="shared" si="29"/>
        <v/>
      </c>
      <c r="J133" s="10" t="str">
        <f t="shared" si="30"/>
        <v/>
      </c>
      <c r="K133" s="10">
        <f t="shared" si="33"/>
        <v>-1</v>
      </c>
      <c r="L133" s="10" t="str">
        <f t="shared" si="34"/>
        <v xml:space="preserve"> </v>
      </c>
      <c r="M133" s="10">
        <f t="shared" si="31"/>
        <v>-1.2738853503184714E-2</v>
      </c>
      <c r="N133" s="20" t="str">
        <f t="shared" si="32"/>
        <v/>
      </c>
    </row>
    <row r="134" spans="1:14" x14ac:dyDescent="0.2">
      <c r="A134" s="8"/>
      <c r="B134" s="44" t="s">
        <v>122</v>
      </c>
      <c r="C134" s="41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20" t="str">
        <f t="shared" si="32"/>
        <v/>
      </c>
    </row>
    <row r="135" spans="1:14" x14ac:dyDescent="0.2">
      <c r="A135" s="8"/>
      <c r="B135" s="44" t="s">
        <v>123</v>
      </c>
      <c r="C135" s="41">
        <v>3</v>
      </c>
      <c r="D135" s="9">
        <v>2</v>
      </c>
      <c r="E135" s="9">
        <v>0</v>
      </c>
      <c r="F135" s="9">
        <v>0</v>
      </c>
      <c r="G135" s="10">
        <f t="shared" si="27"/>
        <v>1.9108280254777069E-2</v>
      </c>
      <c r="H135" s="10">
        <f t="shared" si="28"/>
        <v>1.9417475728155338E-2</v>
      </c>
      <c r="I135" s="10" t="str">
        <f t="shared" si="29"/>
        <v/>
      </c>
      <c r="J135" s="10" t="str">
        <f t="shared" si="30"/>
        <v/>
      </c>
      <c r="K135" s="10">
        <f t="shared" si="33"/>
        <v>-1</v>
      </c>
      <c r="L135" s="10">
        <f t="shared" si="34"/>
        <v>-1</v>
      </c>
      <c r="M135" s="10">
        <f t="shared" si="31"/>
        <v>-1.9108280254777069E-2</v>
      </c>
      <c r="N135" s="20">
        <f t="shared" si="32"/>
        <v>-1.9417475728155338E-2</v>
      </c>
    </row>
    <row r="136" spans="1:14" x14ac:dyDescent="0.2">
      <c r="A136" s="8"/>
      <c r="B136" s="44" t="s">
        <v>124</v>
      </c>
      <c r="C136" s="41">
        <v>1</v>
      </c>
      <c r="D136" s="9">
        <v>0</v>
      </c>
      <c r="E136" s="9">
        <v>0</v>
      </c>
      <c r="F136" s="9">
        <v>0</v>
      </c>
      <c r="G136" s="10">
        <f t="shared" si="27"/>
        <v>6.369426751592357E-3</v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>
        <f t="shared" si="33"/>
        <v>-1</v>
      </c>
      <c r="L136" s="10" t="str">
        <f t="shared" si="34"/>
        <v xml:space="preserve"> </v>
      </c>
      <c r="M136" s="10">
        <f t="shared" si="31"/>
        <v>-6.369426751592357E-3</v>
      </c>
      <c r="N136" s="20" t="str">
        <f t="shared" si="32"/>
        <v/>
      </c>
    </row>
    <row r="137" spans="1:14" x14ac:dyDescent="0.2">
      <c r="A137" s="8"/>
      <c r="B137" s="44" t="s">
        <v>125</v>
      </c>
      <c r="C137" s="41">
        <v>38</v>
      </c>
      <c r="D137" s="9">
        <v>8</v>
      </c>
      <c r="E137" s="9">
        <v>1</v>
      </c>
      <c r="F137" s="9">
        <v>0</v>
      </c>
      <c r="G137" s="10">
        <f t="shared" si="27"/>
        <v>0.24203821656050956</v>
      </c>
      <c r="H137" s="10">
        <f t="shared" si="28"/>
        <v>7.7669902912621352E-2</v>
      </c>
      <c r="I137" s="10">
        <f t="shared" si="29"/>
        <v>7.6923076923076927E-2</v>
      </c>
      <c r="J137" s="10" t="str">
        <f t="shared" si="30"/>
        <v/>
      </c>
      <c r="K137" s="10">
        <f t="shared" si="33"/>
        <v>-0.97368421052631582</v>
      </c>
      <c r="L137" s="10">
        <f t="shared" si="34"/>
        <v>-1</v>
      </c>
      <c r="M137" s="10">
        <f t="shared" si="31"/>
        <v>-0.2356687898089172</v>
      </c>
      <c r="N137" s="20">
        <f t="shared" si="32"/>
        <v>-7.7669902912621352E-2</v>
      </c>
    </row>
    <row r="138" spans="1:14" x14ac:dyDescent="0.2">
      <c r="A138" s="8"/>
      <c r="B138" s="44" t="s">
        <v>126</v>
      </c>
      <c r="C138" s="41">
        <v>4</v>
      </c>
      <c r="D138" s="9">
        <v>2</v>
      </c>
      <c r="E138" s="9">
        <v>0</v>
      </c>
      <c r="F138" s="9">
        <v>0</v>
      </c>
      <c r="G138" s="10">
        <f t="shared" si="27"/>
        <v>2.5477707006369428E-2</v>
      </c>
      <c r="H138" s="10">
        <f t="shared" si="28"/>
        <v>1.9417475728155338E-2</v>
      </c>
      <c r="I138" s="10" t="str">
        <f t="shared" si="29"/>
        <v/>
      </c>
      <c r="J138" s="10" t="str">
        <f t="shared" si="30"/>
        <v/>
      </c>
      <c r="K138" s="10">
        <f t="shared" si="33"/>
        <v>-1</v>
      </c>
      <c r="L138" s="10">
        <f t="shared" si="34"/>
        <v>-1</v>
      </c>
      <c r="M138" s="10">
        <f t="shared" si="31"/>
        <v>-2.5477707006369428E-2</v>
      </c>
      <c r="N138" s="20">
        <f t="shared" si="32"/>
        <v>-1.9417475728155338E-2</v>
      </c>
    </row>
    <row r="139" spans="1:14" x14ac:dyDescent="0.2">
      <c r="A139" s="8"/>
      <c r="B139" s="44" t="s">
        <v>127</v>
      </c>
      <c r="C139" s="41">
        <v>2</v>
      </c>
      <c r="D139" s="9">
        <v>1</v>
      </c>
      <c r="E139" s="9">
        <v>1</v>
      </c>
      <c r="F139" s="9">
        <v>0</v>
      </c>
      <c r="G139" s="10">
        <f t="shared" si="27"/>
        <v>1.2738853503184714E-2</v>
      </c>
      <c r="H139" s="10">
        <f t="shared" si="28"/>
        <v>9.7087378640776691E-3</v>
      </c>
      <c r="I139" s="10">
        <f t="shared" si="29"/>
        <v>7.6923076923076927E-2</v>
      </c>
      <c r="J139" s="10" t="str">
        <f t="shared" si="30"/>
        <v/>
      </c>
      <c r="K139" s="10">
        <f t="shared" si="33"/>
        <v>-0.5</v>
      </c>
      <c r="L139" s="10">
        <f t="shared" si="34"/>
        <v>-1</v>
      </c>
      <c r="M139" s="10">
        <f t="shared" si="31"/>
        <v>-6.369426751592357E-3</v>
      </c>
      <c r="N139" s="20">
        <f t="shared" si="32"/>
        <v>-9.7087378640776691E-3</v>
      </c>
    </row>
    <row r="140" spans="1:14" x14ac:dyDescent="0.2">
      <c r="A140" s="8"/>
      <c r="B140" s="44" t="s">
        <v>128</v>
      </c>
      <c r="C140" s="41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0" t="str">
        <f t="shared" si="32"/>
        <v/>
      </c>
    </row>
    <row r="141" spans="1:14" x14ac:dyDescent="0.2">
      <c r="A141" s="8"/>
      <c r="B141" s="44" t="s">
        <v>129</v>
      </c>
      <c r="C141" s="41">
        <v>14</v>
      </c>
      <c r="D141" s="9">
        <v>7</v>
      </c>
      <c r="E141" s="9">
        <v>0</v>
      </c>
      <c r="F141" s="9">
        <v>0</v>
      </c>
      <c r="G141" s="10">
        <f t="shared" si="27"/>
        <v>8.9171974522292988E-2</v>
      </c>
      <c r="H141" s="10">
        <f t="shared" si="28"/>
        <v>6.7961165048543687E-2</v>
      </c>
      <c r="I141" s="10" t="str">
        <f t="shared" si="29"/>
        <v/>
      </c>
      <c r="J141" s="10" t="str">
        <f t="shared" si="30"/>
        <v/>
      </c>
      <c r="K141" s="10">
        <f t="shared" si="33"/>
        <v>-1</v>
      </c>
      <c r="L141" s="10">
        <f t="shared" si="34"/>
        <v>-1</v>
      </c>
      <c r="M141" s="10">
        <f t="shared" si="31"/>
        <v>-8.9171974522292988E-2</v>
      </c>
      <c r="N141" s="20">
        <f t="shared" si="32"/>
        <v>-6.7961165048543687E-2</v>
      </c>
    </row>
    <row r="142" spans="1:14" x14ac:dyDescent="0.2">
      <c r="A142" s="8"/>
      <c r="B142" s="44" t="s">
        <v>130</v>
      </c>
      <c r="C142" s="41">
        <v>3</v>
      </c>
      <c r="D142" s="9">
        <v>1</v>
      </c>
      <c r="E142" s="9">
        <v>0</v>
      </c>
      <c r="F142" s="9">
        <v>0</v>
      </c>
      <c r="G142" s="10">
        <f t="shared" si="27"/>
        <v>1.9108280254777069E-2</v>
      </c>
      <c r="H142" s="10">
        <f t="shared" si="28"/>
        <v>9.7087378640776691E-3</v>
      </c>
      <c r="I142" s="10" t="str">
        <f t="shared" si="29"/>
        <v/>
      </c>
      <c r="J142" s="10" t="str">
        <f t="shared" si="30"/>
        <v/>
      </c>
      <c r="K142" s="10">
        <f t="shared" si="33"/>
        <v>-1</v>
      </c>
      <c r="L142" s="10">
        <f t="shared" si="34"/>
        <v>-1</v>
      </c>
      <c r="M142" s="10">
        <f t="shared" si="31"/>
        <v>-1.9108280254777069E-2</v>
      </c>
      <c r="N142" s="20">
        <f t="shared" si="32"/>
        <v>-9.7087378640776691E-3</v>
      </c>
    </row>
    <row r="143" spans="1:14" x14ac:dyDescent="0.2">
      <c r="A143" s="8"/>
      <c r="B143" s="44" t="s">
        <v>131</v>
      </c>
      <c r="C143" s="41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20" t="str">
        <f t="shared" si="32"/>
        <v/>
      </c>
    </row>
    <row r="144" spans="1:14" ht="25.5" x14ac:dyDescent="0.2">
      <c r="A144" s="8"/>
      <c r="B144" s="44" t="s">
        <v>132</v>
      </c>
      <c r="C144" s="41">
        <v>2</v>
      </c>
      <c r="D144" s="9">
        <v>7</v>
      </c>
      <c r="E144" s="9">
        <v>5</v>
      </c>
      <c r="F144" s="9">
        <v>4</v>
      </c>
      <c r="G144" s="10">
        <f t="shared" si="27"/>
        <v>1.2738853503184714E-2</v>
      </c>
      <c r="H144" s="10">
        <f t="shared" si="28"/>
        <v>6.7961165048543687E-2</v>
      </c>
      <c r="I144" s="10">
        <f t="shared" si="29"/>
        <v>0.38461538461538464</v>
      </c>
      <c r="J144" s="10">
        <f t="shared" si="30"/>
        <v>0.33333333333333331</v>
      </c>
      <c r="K144" s="10">
        <f t="shared" si="33"/>
        <v>1.5</v>
      </c>
      <c r="L144" s="10">
        <f t="shared" si="34"/>
        <v>-0.42857142857142855</v>
      </c>
      <c r="M144" s="10">
        <f t="shared" si="31"/>
        <v>1.9108280254777073E-2</v>
      </c>
      <c r="N144" s="20">
        <f t="shared" si="32"/>
        <v>-2.9126213592233007E-2</v>
      </c>
    </row>
    <row r="145" spans="1:14" ht="24" customHeight="1" x14ac:dyDescent="0.2">
      <c r="A145" s="8"/>
      <c r="B145" s="44" t="s">
        <v>133</v>
      </c>
      <c r="C145" s="41">
        <v>0</v>
      </c>
      <c r="D145" s="9">
        <v>0</v>
      </c>
      <c r="E145" s="9">
        <v>0</v>
      </c>
      <c r="F145" s="9">
        <v>0</v>
      </c>
      <c r="G145" s="10" t="str">
        <f t="shared" ref="G145:G180" si="35">+IF(C145=0,"",C145/C$81)</f>
        <v/>
      </c>
      <c r="H145" s="10" t="str">
        <f t="shared" ref="H145:H180" si="36">+IF(D145=0,"",D145/D$81)</f>
        <v/>
      </c>
      <c r="I145" s="10" t="str">
        <f t="shared" ref="I145:I180" si="37">+IF(E145=0,"",E145/E$81)</f>
        <v/>
      </c>
      <c r="J145" s="10" t="str">
        <f t="shared" ref="J145:J180" si="38">+IF(F145=0,"",F145/F$81)</f>
        <v/>
      </c>
      <c r="K145" s="10" t="str">
        <f t="shared" si="33"/>
        <v xml:space="preserve"> </v>
      </c>
      <c r="L145" s="10" t="str">
        <f t="shared" si="34"/>
        <v xml:space="preserve"> </v>
      </c>
      <c r="M145" s="10" t="str">
        <f t="shared" ref="M145:M180" si="39">+IF(OR(AND(G145=""),(K145="")),"",G145*K145)</f>
        <v/>
      </c>
      <c r="N145" s="20" t="str">
        <f t="shared" ref="N145:N180" si="40">+IF(OR(AND(H145=""),(L145="")),"",H145*L145)</f>
        <v/>
      </c>
    </row>
    <row r="146" spans="1:14" x14ac:dyDescent="0.2">
      <c r="A146" s="8"/>
      <c r="B146" s="44" t="s">
        <v>134</v>
      </c>
      <c r="C146" s="41">
        <v>0</v>
      </c>
      <c r="D146" s="9">
        <v>0</v>
      </c>
      <c r="E146" s="9">
        <v>0</v>
      </c>
      <c r="F146" s="9">
        <v>0</v>
      </c>
      <c r="G146" s="10" t="str">
        <f t="shared" si="35"/>
        <v/>
      </c>
      <c r="H146" s="10" t="str">
        <f t="shared" si="36"/>
        <v/>
      </c>
      <c r="I146" s="10" t="str">
        <f t="shared" si="37"/>
        <v/>
      </c>
      <c r="J146" s="10" t="str">
        <f t="shared" si="38"/>
        <v/>
      </c>
      <c r="K146" s="10" t="str">
        <f t="shared" ref="K146:K180" si="41">+IF(AND(C146=0,E146=0)," ",IF(C146=0,1,IF(E146=0,-1,(E146-C146)/C146)))</f>
        <v xml:space="preserve"> </v>
      </c>
      <c r="L146" s="10" t="str">
        <f t="shared" ref="L146:L180" si="42">+IF(AND(D146=0,F146=0)," ",IF(D146=0,1,IF(F146=0,-1,(F146-D146)/D146)))</f>
        <v xml:space="preserve"> </v>
      </c>
      <c r="M146" s="10" t="str">
        <f t="shared" si="39"/>
        <v/>
      </c>
      <c r="N146" s="20" t="str">
        <f t="shared" si="40"/>
        <v/>
      </c>
    </row>
    <row r="147" spans="1:14" x14ac:dyDescent="0.2">
      <c r="A147" s="8"/>
      <c r="B147" s="44" t="s">
        <v>135</v>
      </c>
      <c r="C147" s="41">
        <v>0</v>
      </c>
      <c r="D147" s="9">
        <v>0</v>
      </c>
      <c r="E147" s="9">
        <v>0</v>
      </c>
      <c r="F147" s="9">
        <v>0</v>
      </c>
      <c r="G147" s="10" t="str">
        <f t="shared" si="35"/>
        <v/>
      </c>
      <c r="H147" s="10" t="str">
        <f t="shared" si="36"/>
        <v/>
      </c>
      <c r="I147" s="10" t="str">
        <f t="shared" si="37"/>
        <v/>
      </c>
      <c r="J147" s="10" t="str">
        <f t="shared" si="38"/>
        <v/>
      </c>
      <c r="K147" s="10" t="str">
        <f t="shared" si="41"/>
        <v xml:space="preserve"> </v>
      </c>
      <c r="L147" s="10" t="str">
        <f t="shared" si="42"/>
        <v xml:space="preserve"> </v>
      </c>
      <c r="M147" s="10" t="str">
        <f t="shared" si="39"/>
        <v/>
      </c>
      <c r="N147" s="20" t="str">
        <f t="shared" si="40"/>
        <v/>
      </c>
    </row>
    <row r="148" spans="1:14" x14ac:dyDescent="0.2">
      <c r="A148" s="8"/>
      <c r="B148" s="44" t="s">
        <v>136</v>
      </c>
      <c r="C148" s="41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20" t="str">
        <f t="shared" si="40"/>
        <v/>
      </c>
    </row>
    <row r="149" spans="1:14" x14ac:dyDescent="0.2">
      <c r="A149" s="8"/>
      <c r="B149" s="44" t="s">
        <v>137</v>
      </c>
      <c r="C149" s="41">
        <v>4</v>
      </c>
      <c r="D149" s="9">
        <v>2</v>
      </c>
      <c r="E149" s="9">
        <v>0</v>
      </c>
      <c r="F149" s="9">
        <v>0</v>
      </c>
      <c r="G149" s="10">
        <f t="shared" si="35"/>
        <v>2.5477707006369428E-2</v>
      </c>
      <c r="H149" s="10">
        <f t="shared" si="36"/>
        <v>1.9417475728155338E-2</v>
      </c>
      <c r="I149" s="10" t="str">
        <f t="shared" si="37"/>
        <v/>
      </c>
      <c r="J149" s="10" t="str">
        <f t="shared" si="38"/>
        <v/>
      </c>
      <c r="K149" s="10">
        <f t="shared" si="41"/>
        <v>-1</v>
      </c>
      <c r="L149" s="10">
        <f t="shared" si="42"/>
        <v>-1</v>
      </c>
      <c r="M149" s="10">
        <f t="shared" si="39"/>
        <v>-2.5477707006369428E-2</v>
      </c>
      <c r="N149" s="20">
        <f t="shared" si="40"/>
        <v>-1.9417475728155338E-2</v>
      </c>
    </row>
    <row r="150" spans="1:14" x14ac:dyDescent="0.2">
      <c r="A150" s="8"/>
      <c r="B150" s="44" t="s">
        <v>138</v>
      </c>
      <c r="C150" s="41">
        <v>2</v>
      </c>
      <c r="D150" s="9">
        <v>4</v>
      </c>
      <c r="E150" s="9">
        <v>0</v>
      </c>
      <c r="F150" s="9">
        <v>0</v>
      </c>
      <c r="G150" s="10">
        <f t="shared" si="35"/>
        <v>1.2738853503184714E-2</v>
      </c>
      <c r="H150" s="10">
        <f t="shared" si="36"/>
        <v>3.8834951456310676E-2</v>
      </c>
      <c r="I150" s="10" t="str">
        <f t="shared" si="37"/>
        <v/>
      </c>
      <c r="J150" s="10" t="str">
        <f t="shared" si="38"/>
        <v/>
      </c>
      <c r="K150" s="10">
        <f t="shared" si="41"/>
        <v>-1</v>
      </c>
      <c r="L150" s="10">
        <f t="shared" si="42"/>
        <v>-1</v>
      </c>
      <c r="M150" s="10">
        <f t="shared" si="39"/>
        <v>-1.2738853503184714E-2</v>
      </c>
      <c r="N150" s="20">
        <f t="shared" si="40"/>
        <v>-3.8834951456310676E-2</v>
      </c>
    </row>
    <row r="151" spans="1:14" x14ac:dyDescent="0.2">
      <c r="A151" s="8"/>
      <c r="B151" s="44" t="s">
        <v>139</v>
      </c>
      <c r="C151" s="41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0" t="str">
        <f t="shared" si="40"/>
        <v/>
      </c>
    </row>
    <row r="152" spans="1:14" x14ac:dyDescent="0.2">
      <c r="A152" s="8"/>
      <c r="B152" s="44" t="s">
        <v>140</v>
      </c>
      <c r="C152" s="41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20" t="str">
        <f t="shared" si="40"/>
        <v/>
      </c>
    </row>
    <row r="153" spans="1:14" x14ac:dyDescent="0.2">
      <c r="A153" s="8"/>
      <c r="B153" s="44" t="s">
        <v>141</v>
      </c>
      <c r="C153" s="41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0" t="str">
        <f t="shared" si="40"/>
        <v/>
      </c>
    </row>
    <row r="154" spans="1:14" ht="25.5" x14ac:dyDescent="0.2">
      <c r="A154" s="8"/>
      <c r="B154" s="44" t="s">
        <v>142</v>
      </c>
      <c r="C154" s="41">
        <v>1</v>
      </c>
      <c r="D154" s="9">
        <v>0</v>
      </c>
      <c r="E154" s="9">
        <v>0</v>
      </c>
      <c r="F154" s="9">
        <v>0</v>
      </c>
      <c r="G154" s="10">
        <f t="shared" si="35"/>
        <v>6.369426751592357E-3</v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>
        <f t="shared" si="41"/>
        <v>-1</v>
      </c>
      <c r="L154" s="10" t="str">
        <f t="shared" si="42"/>
        <v xml:space="preserve"> </v>
      </c>
      <c r="M154" s="10">
        <f t="shared" si="39"/>
        <v>-6.369426751592357E-3</v>
      </c>
      <c r="N154" s="20" t="str">
        <f t="shared" si="40"/>
        <v/>
      </c>
    </row>
    <row r="155" spans="1:14" ht="25.5" x14ac:dyDescent="0.2">
      <c r="A155" s="8"/>
      <c r="B155" s="44" t="s">
        <v>143</v>
      </c>
      <c r="C155" s="41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20" t="str">
        <f t="shared" si="40"/>
        <v/>
      </c>
    </row>
    <row r="156" spans="1:14" ht="25.5" x14ac:dyDescent="0.2">
      <c r="A156" s="8"/>
      <c r="B156" s="44" t="s">
        <v>144</v>
      </c>
      <c r="C156" s="41">
        <v>0</v>
      </c>
      <c r="D156" s="9">
        <v>2</v>
      </c>
      <c r="E156" s="9">
        <v>0</v>
      </c>
      <c r="F156" s="9">
        <v>0</v>
      </c>
      <c r="G156" s="10" t="str">
        <f t="shared" si="35"/>
        <v/>
      </c>
      <c r="H156" s="10">
        <f t="shared" si="36"/>
        <v>1.9417475728155338E-2</v>
      </c>
      <c r="I156" s="10" t="str">
        <f t="shared" si="37"/>
        <v/>
      </c>
      <c r="J156" s="10" t="str">
        <f t="shared" si="38"/>
        <v/>
      </c>
      <c r="K156" s="10" t="str">
        <f t="shared" si="41"/>
        <v xml:space="preserve"> </v>
      </c>
      <c r="L156" s="10">
        <f t="shared" si="42"/>
        <v>-1</v>
      </c>
      <c r="M156" s="10" t="str">
        <f t="shared" si="39"/>
        <v/>
      </c>
      <c r="N156" s="20">
        <f t="shared" si="40"/>
        <v>-1.9417475728155338E-2</v>
      </c>
    </row>
    <row r="157" spans="1:14" ht="25.5" x14ac:dyDescent="0.2">
      <c r="A157" s="8"/>
      <c r="B157" s="44" t="s">
        <v>145</v>
      </c>
      <c r="C157" s="41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0" t="str">
        <f t="shared" si="40"/>
        <v/>
      </c>
    </row>
    <row r="158" spans="1:14" ht="25.5" x14ac:dyDescent="0.2">
      <c r="A158" s="8"/>
      <c r="B158" s="44" t="s">
        <v>146</v>
      </c>
      <c r="C158" s="41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20" t="str">
        <f t="shared" si="40"/>
        <v/>
      </c>
    </row>
    <row r="159" spans="1:14" x14ac:dyDescent="0.2">
      <c r="A159" s="8"/>
      <c r="B159" s="44" t="s">
        <v>147</v>
      </c>
      <c r="C159" s="41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20" t="str">
        <f t="shared" si="40"/>
        <v/>
      </c>
    </row>
    <row r="160" spans="1:14" x14ac:dyDescent="0.2">
      <c r="A160" s="8"/>
      <c r="B160" s="44" t="s">
        <v>148</v>
      </c>
      <c r="C160" s="41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0" t="str">
        <f t="shared" si="40"/>
        <v/>
      </c>
    </row>
    <row r="161" spans="1:14" x14ac:dyDescent="0.2">
      <c r="A161" s="8"/>
      <c r="B161" s="44" t="s">
        <v>149</v>
      </c>
      <c r="C161" s="41">
        <v>1</v>
      </c>
      <c r="D161" s="9">
        <v>0</v>
      </c>
      <c r="E161" s="9">
        <v>0</v>
      </c>
      <c r="F161" s="9">
        <v>0</v>
      </c>
      <c r="G161" s="10">
        <f t="shared" si="35"/>
        <v>6.369426751592357E-3</v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>
        <f t="shared" si="41"/>
        <v>-1</v>
      </c>
      <c r="L161" s="10" t="str">
        <f t="shared" si="42"/>
        <v xml:space="preserve"> </v>
      </c>
      <c r="M161" s="10">
        <f t="shared" si="39"/>
        <v>-6.369426751592357E-3</v>
      </c>
      <c r="N161" s="20" t="str">
        <f t="shared" si="40"/>
        <v/>
      </c>
    </row>
    <row r="162" spans="1:14" x14ac:dyDescent="0.2">
      <c r="A162" s="8"/>
      <c r="B162" s="44" t="s">
        <v>150</v>
      </c>
      <c r="C162" s="41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0" t="str">
        <f t="shared" si="40"/>
        <v/>
      </c>
    </row>
    <row r="163" spans="1:14" x14ac:dyDescent="0.2">
      <c r="A163" s="8"/>
      <c r="B163" s="44" t="s">
        <v>151</v>
      </c>
      <c r="C163" s="41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0" t="str">
        <f t="shared" si="40"/>
        <v/>
      </c>
    </row>
    <row r="164" spans="1:14" x14ac:dyDescent="0.2">
      <c r="A164" s="8"/>
      <c r="B164" s="44" t="s">
        <v>152</v>
      </c>
      <c r="C164" s="41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0" t="str">
        <f t="shared" si="40"/>
        <v/>
      </c>
    </row>
    <row r="165" spans="1:14" x14ac:dyDescent="0.2">
      <c r="A165" s="8"/>
      <c r="B165" s="44" t="s">
        <v>153</v>
      </c>
      <c r="C165" s="41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0" t="str">
        <f t="shared" si="40"/>
        <v/>
      </c>
    </row>
    <row r="166" spans="1:14" x14ac:dyDescent="0.2">
      <c r="A166" s="8"/>
      <c r="B166" s="44" t="s">
        <v>154</v>
      </c>
      <c r="C166" s="41">
        <v>0</v>
      </c>
      <c r="D166" s="9">
        <v>0</v>
      </c>
      <c r="E166" s="9">
        <v>0</v>
      </c>
      <c r="F166" s="9">
        <v>1</v>
      </c>
      <c r="G166" s="10" t="str">
        <f t="shared" si="35"/>
        <v/>
      </c>
      <c r="H166" s="10" t="str">
        <f t="shared" si="36"/>
        <v/>
      </c>
      <c r="I166" s="10" t="str">
        <f t="shared" si="37"/>
        <v/>
      </c>
      <c r="J166" s="10">
        <f t="shared" si="38"/>
        <v>8.3333333333333329E-2</v>
      </c>
      <c r="K166" s="10" t="str">
        <f t="shared" si="41"/>
        <v xml:space="preserve"> </v>
      </c>
      <c r="L166" s="10">
        <f t="shared" si="42"/>
        <v>1</v>
      </c>
      <c r="M166" s="10" t="str">
        <f t="shared" si="39"/>
        <v/>
      </c>
      <c r="N166" s="20" t="str">
        <f t="shared" si="40"/>
        <v/>
      </c>
    </row>
    <row r="167" spans="1:14" x14ac:dyDescent="0.2">
      <c r="A167" s="8"/>
      <c r="B167" s="44" t="s">
        <v>155</v>
      </c>
      <c r="C167" s="41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0" t="str">
        <f t="shared" si="40"/>
        <v/>
      </c>
    </row>
    <row r="168" spans="1:14" ht="25.5" x14ac:dyDescent="0.2">
      <c r="A168" s="8"/>
      <c r="B168" s="44" t="s">
        <v>156</v>
      </c>
      <c r="C168" s="41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20" t="str">
        <f t="shared" si="40"/>
        <v/>
      </c>
    </row>
    <row r="169" spans="1:14" x14ac:dyDescent="0.2">
      <c r="A169" s="8"/>
      <c r="B169" s="44" t="s">
        <v>157</v>
      </c>
      <c r="C169" s="41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20" t="str">
        <f t="shared" si="40"/>
        <v/>
      </c>
    </row>
    <row r="170" spans="1:14" ht="25.5" x14ac:dyDescent="0.2">
      <c r="A170" s="8"/>
      <c r="B170" s="44" t="s">
        <v>158</v>
      </c>
      <c r="C170" s="41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20" t="str">
        <f t="shared" si="40"/>
        <v/>
      </c>
    </row>
    <row r="171" spans="1:14" x14ac:dyDescent="0.2">
      <c r="A171" s="8"/>
      <c r="B171" s="44" t="s">
        <v>159</v>
      </c>
      <c r="C171" s="41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20" t="str">
        <f t="shared" si="40"/>
        <v/>
      </c>
    </row>
    <row r="172" spans="1:14" x14ac:dyDescent="0.2">
      <c r="A172" s="8"/>
      <c r="B172" s="44" t="s">
        <v>160</v>
      </c>
      <c r="C172" s="41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0" t="str">
        <f t="shared" si="40"/>
        <v/>
      </c>
    </row>
    <row r="173" spans="1:14" x14ac:dyDescent="0.2">
      <c r="A173" s="8"/>
      <c r="B173" s="44" t="s">
        <v>161</v>
      </c>
      <c r="C173" s="41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0" t="str">
        <f t="shared" si="40"/>
        <v/>
      </c>
    </row>
    <row r="174" spans="1:14" x14ac:dyDescent="0.2">
      <c r="A174" s="8"/>
      <c r="B174" s="44" t="s">
        <v>162</v>
      </c>
      <c r="C174" s="41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0" t="str">
        <f t="shared" si="40"/>
        <v/>
      </c>
    </row>
    <row r="175" spans="1:14" x14ac:dyDescent="0.2">
      <c r="A175" s="8"/>
      <c r="B175" s="44" t="s">
        <v>163</v>
      </c>
      <c r="C175" s="41">
        <v>0</v>
      </c>
      <c r="D175" s="9">
        <v>1</v>
      </c>
      <c r="E175" s="9">
        <v>0</v>
      </c>
      <c r="F175" s="9">
        <v>0</v>
      </c>
      <c r="G175" s="10" t="str">
        <f t="shared" si="35"/>
        <v/>
      </c>
      <c r="H175" s="10">
        <f t="shared" si="36"/>
        <v>9.7087378640776691E-3</v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>
        <f t="shared" si="42"/>
        <v>-1</v>
      </c>
      <c r="M175" s="10" t="str">
        <f t="shared" si="39"/>
        <v/>
      </c>
      <c r="N175" s="20">
        <f t="shared" si="40"/>
        <v>-9.7087378640776691E-3</v>
      </c>
    </row>
    <row r="176" spans="1:14" x14ac:dyDescent="0.2">
      <c r="A176" s="8"/>
      <c r="B176" s="44" t="s">
        <v>164</v>
      </c>
      <c r="C176" s="41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0" t="str">
        <f t="shared" si="40"/>
        <v/>
      </c>
    </row>
    <row r="177" spans="1:14" x14ac:dyDescent="0.2">
      <c r="A177" s="8"/>
      <c r="B177" s="44" t="s">
        <v>165</v>
      </c>
      <c r="C177" s="41">
        <v>0</v>
      </c>
      <c r="D177" s="9">
        <v>0</v>
      </c>
      <c r="E177" s="9">
        <v>0</v>
      </c>
      <c r="F177" s="9">
        <v>0</v>
      </c>
      <c r="G177" s="10" t="str">
        <f t="shared" si="35"/>
        <v/>
      </c>
      <c r="H177" s="10" t="str">
        <f t="shared" si="36"/>
        <v/>
      </c>
      <c r="I177" s="10" t="str">
        <f t="shared" si="37"/>
        <v/>
      </c>
      <c r="J177" s="10" t="str">
        <f t="shared" si="38"/>
        <v/>
      </c>
      <c r="K177" s="10" t="str">
        <f t="shared" si="41"/>
        <v xml:space="preserve"> </v>
      </c>
      <c r="L177" s="10" t="str">
        <f t="shared" si="42"/>
        <v xml:space="preserve"> </v>
      </c>
      <c r="M177" s="10" t="str">
        <f t="shared" si="39"/>
        <v/>
      </c>
      <c r="N177" s="20" t="str">
        <f t="shared" si="40"/>
        <v/>
      </c>
    </row>
    <row r="178" spans="1:14" ht="25.5" x14ac:dyDescent="0.2">
      <c r="A178" s="8"/>
      <c r="B178" s="44" t="s">
        <v>166</v>
      </c>
      <c r="C178" s="41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0" t="str">
        <f t="shared" si="40"/>
        <v/>
      </c>
    </row>
    <row r="179" spans="1:14" ht="25.5" x14ac:dyDescent="0.2">
      <c r="A179" s="8"/>
      <c r="B179" s="44" t="s">
        <v>167</v>
      </c>
      <c r="C179" s="41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0" t="str">
        <f t="shared" si="40"/>
        <v/>
      </c>
    </row>
    <row r="180" spans="1:14" ht="15.75" thickBot="1" x14ac:dyDescent="0.25">
      <c r="A180" s="8"/>
      <c r="B180" s="45" t="s">
        <v>168</v>
      </c>
      <c r="C180" s="42">
        <v>0</v>
      </c>
      <c r="D180" s="21">
        <v>0</v>
      </c>
      <c r="E180" s="21">
        <v>0</v>
      </c>
      <c r="F180" s="21">
        <v>0</v>
      </c>
      <c r="G180" s="22" t="str">
        <f t="shared" si="35"/>
        <v/>
      </c>
      <c r="H180" s="22" t="str">
        <f t="shared" si="36"/>
        <v/>
      </c>
      <c r="I180" s="22" t="str">
        <f t="shared" si="37"/>
        <v/>
      </c>
      <c r="J180" s="22" t="str">
        <f t="shared" si="38"/>
        <v/>
      </c>
      <c r="K180" s="22" t="str">
        <f t="shared" si="41"/>
        <v xml:space="preserve"> </v>
      </c>
      <c r="L180" s="22" t="str">
        <f t="shared" si="42"/>
        <v xml:space="preserve"> </v>
      </c>
      <c r="M180" s="22" t="str">
        <f t="shared" si="39"/>
        <v/>
      </c>
      <c r="N180" s="2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4" t="s">
        <v>3</v>
      </c>
      <c r="C185" s="28" t="s">
        <v>16</v>
      </c>
      <c r="D185" s="29"/>
      <c r="E185" s="29"/>
      <c r="F185" s="30"/>
      <c r="G185" s="28" t="s">
        <v>5</v>
      </c>
      <c r="H185" s="29"/>
      <c r="I185" s="29"/>
      <c r="J185" s="29"/>
      <c r="K185" s="28" t="s">
        <v>17</v>
      </c>
      <c r="L185" s="18"/>
      <c r="M185" s="31" t="s">
        <v>7</v>
      </c>
      <c r="N185" s="18"/>
    </row>
    <row r="186" spans="1:14" ht="15.75" thickBot="1" x14ac:dyDescent="0.25">
      <c r="A186" s="7"/>
      <c r="B186" s="25"/>
      <c r="C186" s="34">
        <v>2021</v>
      </c>
      <c r="D186" s="30"/>
      <c r="E186" s="35">
        <v>2022</v>
      </c>
      <c r="F186" s="30"/>
      <c r="G186" s="34">
        <v>2021</v>
      </c>
      <c r="H186" s="30"/>
      <c r="I186" s="33">
        <v>2022</v>
      </c>
      <c r="J186" s="13"/>
      <c r="K186" s="32"/>
      <c r="L186" s="19"/>
      <c r="M186" s="13"/>
      <c r="N186" s="19"/>
    </row>
    <row r="187" spans="1:14" ht="15.75" thickBot="1" x14ac:dyDescent="0.25">
      <c r="A187" s="8"/>
      <c r="B187" s="26"/>
      <c r="C187" s="36" t="s">
        <v>8</v>
      </c>
      <c r="D187" s="36" t="s">
        <v>9</v>
      </c>
      <c r="E187" s="36" t="s">
        <v>8</v>
      </c>
      <c r="F187" s="36" t="s">
        <v>9</v>
      </c>
      <c r="G187" s="36" t="s">
        <v>8</v>
      </c>
      <c r="H187" s="36" t="s">
        <v>9</v>
      </c>
      <c r="I187" s="36" t="s">
        <v>8</v>
      </c>
      <c r="J187" s="36" t="s">
        <v>9</v>
      </c>
      <c r="K187" s="36" t="s">
        <v>8</v>
      </c>
      <c r="L187" s="36" t="s">
        <v>9</v>
      </c>
      <c r="M187" s="36" t="s">
        <v>8</v>
      </c>
      <c r="N187" s="37" t="s">
        <v>9</v>
      </c>
    </row>
    <row r="188" spans="1:14" ht="26.25" thickBot="1" x14ac:dyDescent="0.25">
      <c r="A188" s="8"/>
      <c r="B188" s="27" t="s">
        <v>12</v>
      </c>
      <c r="C188" s="38">
        <f>SUM(C189:C363)</f>
        <v>106</v>
      </c>
      <c r="D188" s="38">
        <f>SUM(D189:D363)</f>
        <v>101</v>
      </c>
      <c r="E188" s="38">
        <f>SUM(E189:E363)</f>
        <v>57</v>
      </c>
      <c r="F188" s="38">
        <f>SUM(F189:F363)</f>
        <v>48</v>
      </c>
      <c r="G188" s="39">
        <f t="shared" ref="G188:G219" si="43">+IF(C188=0,"",C188/C$188)</f>
        <v>1</v>
      </c>
      <c r="H188" s="39">
        <f t="shared" ref="H188:H219" si="44">+IF(D188=0,"",D188/D$188)</f>
        <v>1</v>
      </c>
      <c r="I188" s="39">
        <f t="shared" ref="I188:I219" si="45">+IF(E188=0,"",E188/E$188)</f>
        <v>1</v>
      </c>
      <c r="J188" s="39">
        <f t="shared" ref="J188:J219" si="46">+IF(F188=0,"",F188/F$188)</f>
        <v>1</v>
      </c>
      <c r="K188" s="39">
        <f>+IF(AND(C188=0,E188=0),"",IF(C188=0,1,IF(E188=0,-1,(E188-C188)/C188)))</f>
        <v>-0.46226415094339623</v>
      </c>
      <c r="L188" s="39">
        <f>+IF(AND(D188=0,F188=0),"",IF(D188=0,1,IF(F188=0,-1,(F188-D188)/D188)))</f>
        <v>-0.52475247524752477</v>
      </c>
      <c r="M188" s="39">
        <f t="shared" ref="M188:M219" si="47">+IF(OR(AND(G188=""),(K188="")),"",G188*K188)</f>
        <v>-0.46226415094339623</v>
      </c>
      <c r="N188" s="40">
        <f t="shared" ref="N188:N219" si="48">+IF(OR(AND(H188=""),(L188="")),"",H188*L188)</f>
        <v>-0.52475247524752477</v>
      </c>
    </row>
    <row r="189" spans="1:14" ht="23.25" customHeight="1" x14ac:dyDescent="0.2">
      <c r="A189" s="8"/>
      <c r="B189" s="43" t="s">
        <v>169</v>
      </c>
      <c r="C189" s="49">
        <v>3</v>
      </c>
      <c r="D189" s="46">
        <v>2</v>
      </c>
      <c r="E189" s="46">
        <v>1</v>
      </c>
      <c r="F189" s="46">
        <v>1</v>
      </c>
      <c r="G189" s="47">
        <f t="shared" si="43"/>
        <v>2.8301886792452831E-2</v>
      </c>
      <c r="H189" s="47">
        <f t="shared" si="44"/>
        <v>1.9801980198019802E-2</v>
      </c>
      <c r="I189" s="47">
        <f t="shared" si="45"/>
        <v>1.7543859649122806E-2</v>
      </c>
      <c r="J189" s="47">
        <f t="shared" si="46"/>
        <v>2.0833333333333332E-2</v>
      </c>
      <c r="K189" s="47">
        <f t="shared" ref="K189:K220" si="49">+IF(AND(C189=0,E189=0)," ",IF(C189=0,1,IF(E189=0,-1,(E189-C189)/C189)))</f>
        <v>-0.66666666666666663</v>
      </c>
      <c r="L189" s="47">
        <f t="shared" ref="L189:L220" si="50">+IF(AND(D189=0,F189=0)," ",IF(D189=0,1,IF(F189=0,-1,(F189-D189)/D189)))</f>
        <v>-0.5</v>
      </c>
      <c r="M189" s="47">
        <f t="shared" si="47"/>
        <v>-1.8867924528301886E-2</v>
      </c>
      <c r="N189" s="48">
        <f t="shared" si="48"/>
        <v>-9.9009900990099011E-3</v>
      </c>
    </row>
    <row r="190" spans="1:14" x14ac:dyDescent="0.2">
      <c r="A190" s="8"/>
      <c r="B190" s="44" t="s">
        <v>170</v>
      </c>
      <c r="C190" s="41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20" t="str">
        <f t="shared" si="48"/>
        <v/>
      </c>
    </row>
    <row r="191" spans="1:14" ht="38.25" x14ac:dyDescent="0.2">
      <c r="A191" s="8"/>
      <c r="B191" s="44" t="s">
        <v>171</v>
      </c>
      <c r="C191" s="41">
        <v>0</v>
      </c>
      <c r="D191" s="9">
        <v>0</v>
      </c>
      <c r="E191" s="9">
        <v>0</v>
      </c>
      <c r="F191" s="9">
        <v>0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 t="str">
        <f t="shared" si="50"/>
        <v xml:space="preserve"> </v>
      </c>
      <c r="M191" s="10" t="str">
        <f t="shared" si="47"/>
        <v/>
      </c>
      <c r="N191" s="20" t="str">
        <f t="shared" si="48"/>
        <v/>
      </c>
    </row>
    <row r="192" spans="1:14" ht="28.5" customHeight="1" x14ac:dyDescent="0.2">
      <c r="A192" s="8"/>
      <c r="B192" s="44" t="s">
        <v>172</v>
      </c>
      <c r="C192" s="41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0" t="str">
        <f t="shared" si="48"/>
        <v/>
      </c>
    </row>
    <row r="193" spans="1:14" ht="25.5" x14ac:dyDescent="0.2">
      <c r="A193" s="8"/>
      <c r="B193" s="44" t="s">
        <v>173</v>
      </c>
      <c r="C193" s="41">
        <v>0</v>
      </c>
      <c r="D193" s="9">
        <v>0</v>
      </c>
      <c r="E193" s="9">
        <v>0</v>
      </c>
      <c r="F193" s="9">
        <v>1</v>
      </c>
      <c r="G193" s="10" t="str">
        <f t="shared" si="43"/>
        <v/>
      </c>
      <c r="H193" s="10" t="str">
        <f t="shared" si="44"/>
        <v/>
      </c>
      <c r="I193" s="10" t="str">
        <f t="shared" si="45"/>
        <v/>
      </c>
      <c r="J193" s="10">
        <f t="shared" si="46"/>
        <v>2.0833333333333332E-2</v>
      </c>
      <c r="K193" s="10" t="str">
        <f t="shared" si="49"/>
        <v xml:space="preserve"> </v>
      </c>
      <c r="L193" s="10">
        <f t="shared" si="50"/>
        <v>1</v>
      </c>
      <c r="M193" s="10" t="str">
        <f t="shared" si="47"/>
        <v/>
      </c>
      <c r="N193" s="20" t="str">
        <f t="shared" si="48"/>
        <v/>
      </c>
    </row>
    <row r="194" spans="1:14" ht="25.5" x14ac:dyDescent="0.2">
      <c r="A194" s="8"/>
      <c r="B194" s="44" t="s">
        <v>174</v>
      </c>
      <c r="C194" s="41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0" t="str">
        <f t="shared" si="48"/>
        <v/>
      </c>
    </row>
    <row r="195" spans="1:14" x14ac:dyDescent="0.2">
      <c r="A195" s="8"/>
      <c r="B195" s="44" t="s">
        <v>175</v>
      </c>
      <c r="C195" s="41">
        <v>29</v>
      </c>
      <c r="D195" s="9">
        <v>11</v>
      </c>
      <c r="E195" s="9">
        <v>10</v>
      </c>
      <c r="F195" s="9">
        <v>6</v>
      </c>
      <c r="G195" s="10">
        <f t="shared" si="43"/>
        <v>0.27358490566037735</v>
      </c>
      <c r="H195" s="10">
        <f t="shared" si="44"/>
        <v>0.10891089108910891</v>
      </c>
      <c r="I195" s="10">
        <f t="shared" si="45"/>
        <v>0.17543859649122806</v>
      </c>
      <c r="J195" s="10">
        <f t="shared" si="46"/>
        <v>0.125</v>
      </c>
      <c r="K195" s="10">
        <f t="shared" si="49"/>
        <v>-0.65517241379310343</v>
      </c>
      <c r="L195" s="10">
        <f t="shared" si="50"/>
        <v>-0.45454545454545453</v>
      </c>
      <c r="M195" s="10">
        <f t="shared" si="47"/>
        <v>-0.17924528301886791</v>
      </c>
      <c r="N195" s="20">
        <f t="shared" si="48"/>
        <v>-4.95049504950495E-2</v>
      </c>
    </row>
    <row r="196" spans="1:14" x14ac:dyDescent="0.2">
      <c r="A196" s="8"/>
      <c r="B196" s="44" t="s">
        <v>176</v>
      </c>
      <c r="C196" s="41">
        <v>1</v>
      </c>
      <c r="D196" s="9">
        <v>0</v>
      </c>
      <c r="E196" s="9">
        <v>0</v>
      </c>
      <c r="F196" s="9">
        <v>0</v>
      </c>
      <c r="G196" s="10">
        <f t="shared" si="43"/>
        <v>9.433962264150943E-3</v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>
        <f t="shared" si="49"/>
        <v>-1</v>
      </c>
      <c r="L196" s="10" t="str">
        <f t="shared" si="50"/>
        <v xml:space="preserve"> </v>
      </c>
      <c r="M196" s="10">
        <f t="shared" si="47"/>
        <v>-9.433962264150943E-3</v>
      </c>
      <c r="N196" s="20" t="str">
        <f t="shared" si="48"/>
        <v/>
      </c>
    </row>
    <row r="197" spans="1:14" x14ac:dyDescent="0.2">
      <c r="A197" s="8"/>
      <c r="B197" s="44" t="s">
        <v>177</v>
      </c>
      <c r="C197" s="41">
        <v>0</v>
      </c>
      <c r="D197" s="9">
        <v>1</v>
      </c>
      <c r="E197" s="9">
        <v>1</v>
      </c>
      <c r="F197" s="9">
        <v>0</v>
      </c>
      <c r="G197" s="10" t="str">
        <f t="shared" si="43"/>
        <v/>
      </c>
      <c r="H197" s="10">
        <f t="shared" si="44"/>
        <v>9.9009900990099011E-3</v>
      </c>
      <c r="I197" s="10">
        <f t="shared" si="45"/>
        <v>1.7543859649122806E-2</v>
      </c>
      <c r="J197" s="10" t="str">
        <f t="shared" si="46"/>
        <v/>
      </c>
      <c r="K197" s="10">
        <f t="shared" si="49"/>
        <v>1</v>
      </c>
      <c r="L197" s="10">
        <f t="shared" si="50"/>
        <v>-1</v>
      </c>
      <c r="M197" s="10" t="str">
        <f t="shared" si="47"/>
        <v/>
      </c>
      <c r="N197" s="20">
        <f t="shared" si="48"/>
        <v>-9.9009900990099011E-3</v>
      </c>
    </row>
    <row r="198" spans="1:14" x14ac:dyDescent="0.2">
      <c r="A198" s="8"/>
      <c r="B198" s="44" t="s">
        <v>178</v>
      </c>
      <c r="C198" s="41">
        <v>0</v>
      </c>
      <c r="D198" s="9">
        <v>0</v>
      </c>
      <c r="E198" s="9">
        <v>0</v>
      </c>
      <c r="F198" s="9">
        <v>0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 t="str">
        <f t="shared" si="50"/>
        <v xml:space="preserve"> </v>
      </c>
      <c r="M198" s="10" t="str">
        <f t="shared" si="47"/>
        <v/>
      </c>
      <c r="N198" s="20" t="str">
        <f t="shared" si="48"/>
        <v/>
      </c>
    </row>
    <row r="199" spans="1:14" x14ac:dyDescent="0.2">
      <c r="A199" s="8"/>
      <c r="B199" s="44" t="s">
        <v>179</v>
      </c>
      <c r="C199" s="41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0" t="str">
        <f t="shared" si="48"/>
        <v/>
      </c>
    </row>
    <row r="200" spans="1:14" ht="25.5" x14ac:dyDescent="0.2">
      <c r="A200" s="8"/>
      <c r="B200" s="44" t="s">
        <v>180</v>
      </c>
      <c r="C200" s="41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0" t="str">
        <f t="shared" si="48"/>
        <v/>
      </c>
    </row>
    <row r="201" spans="1:14" x14ac:dyDescent="0.2">
      <c r="A201" s="8"/>
      <c r="B201" s="44" t="s">
        <v>181</v>
      </c>
      <c r="C201" s="41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20" t="str">
        <f t="shared" si="48"/>
        <v/>
      </c>
    </row>
    <row r="202" spans="1:14" x14ac:dyDescent="0.2">
      <c r="A202" s="8"/>
      <c r="B202" s="44" t="s">
        <v>182</v>
      </c>
      <c r="C202" s="41">
        <v>1</v>
      </c>
      <c r="D202" s="9">
        <v>2</v>
      </c>
      <c r="E202" s="9">
        <v>0</v>
      </c>
      <c r="F202" s="9">
        <v>0</v>
      </c>
      <c r="G202" s="10">
        <f t="shared" si="43"/>
        <v>9.433962264150943E-3</v>
      </c>
      <c r="H202" s="10">
        <f t="shared" si="44"/>
        <v>1.9801980198019802E-2</v>
      </c>
      <c r="I202" s="10" t="str">
        <f t="shared" si="45"/>
        <v/>
      </c>
      <c r="J202" s="10" t="str">
        <f t="shared" si="46"/>
        <v/>
      </c>
      <c r="K202" s="10">
        <f t="shared" si="49"/>
        <v>-1</v>
      </c>
      <c r="L202" s="10">
        <f t="shared" si="50"/>
        <v>-1</v>
      </c>
      <c r="M202" s="10">
        <f t="shared" si="47"/>
        <v>-9.433962264150943E-3</v>
      </c>
      <c r="N202" s="20">
        <f t="shared" si="48"/>
        <v>-1.9801980198019802E-2</v>
      </c>
    </row>
    <row r="203" spans="1:14" x14ac:dyDescent="0.2">
      <c r="A203" s="8"/>
      <c r="B203" s="44" t="s">
        <v>183</v>
      </c>
      <c r="C203" s="41">
        <v>5</v>
      </c>
      <c r="D203" s="9">
        <v>5</v>
      </c>
      <c r="E203" s="9">
        <v>1</v>
      </c>
      <c r="F203" s="9">
        <v>0</v>
      </c>
      <c r="G203" s="10">
        <f t="shared" si="43"/>
        <v>4.716981132075472E-2</v>
      </c>
      <c r="H203" s="10">
        <f t="shared" si="44"/>
        <v>4.9504950495049507E-2</v>
      </c>
      <c r="I203" s="10">
        <f t="shared" si="45"/>
        <v>1.7543859649122806E-2</v>
      </c>
      <c r="J203" s="10" t="str">
        <f t="shared" si="46"/>
        <v/>
      </c>
      <c r="K203" s="10">
        <f t="shared" si="49"/>
        <v>-0.8</v>
      </c>
      <c r="L203" s="10">
        <f t="shared" si="50"/>
        <v>-1</v>
      </c>
      <c r="M203" s="10">
        <f t="shared" si="47"/>
        <v>-3.7735849056603779E-2</v>
      </c>
      <c r="N203" s="20">
        <f t="shared" si="48"/>
        <v>-4.9504950495049507E-2</v>
      </c>
    </row>
    <row r="204" spans="1:14" ht="25.5" x14ac:dyDescent="0.2">
      <c r="A204" s="8"/>
      <c r="B204" s="44" t="s">
        <v>184</v>
      </c>
      <c r="C204" s="41">
        <v>1</v>
      </c>
      <c r="D204" s="9">
        <v>0</v>
      </c>
      <c r="E204" s="9">
        <v>0</v>
      </c>
      <c r="F204" s="9">
        <v>0</v>
      </c>
      <c r="G204" s="10">
        <f t="shared" si="43"/>
        <v>9.433962264150943E-3</v>
      </c>
      <c r="H204" s="10" t="str">
        <f t="shared" si="44"/>
        <v/>
      </c>
      <c r="I204" s="10" t="str">
        <f t="shared" si="45"/>
        <v/>
      </c>
      <c r="J204" s="10" t="str">
        <f t="shared" si="46"/>
        <v/>
      </c>
      <c r="K204" s="10">
        <f t="shared" si="49"/>
        <v>-1</v>
      </c>
      <c r="L204" s="10" t="str">
        <f t="shared" si="50"/>
        <v xml:space="preserve"> </v>
      </c>
      <c r="M204" s="10">
        <f t="shared" si="47"/>
        <v>-9.433962264150943E-3</v>
      </c>
      <c r="N204" s="20" t="str">
        <f t="shared" si="48"/>
        <v/>
      </c>
    </row>
    <row r="205" spans="1:14" ht="25.5" x14ac:dyDescent="0.2">
      <c r="A205" s="8"/>
      <c r="B205" s="44" t="s">
        <v>185</v>
      </c>
      <c r="C205" s="41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20" t="str">
        <f t="shared" si="48"/>
        <v/>
      </c>
    </row>
    <row r="206" spans="1:14" x14ac:dyDescent="0.2">
      <c r="A206" s="8"/>
      <c r="B206" s="44" t="s">
        <v>186</v>
      </c>
      <c r="C206" s="41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0" t="str">
        <f t="shared" si="48"/>
        <v/>
      </c>
    </row>
    <row r="207" spans="1:14" x14ac:dyDescent="0.2">
      <c r="A207" s="8"/>
      <c r="B207" s="44" t="s">
        <v>187</v>
      </c>
      <c r="C207" s="41">
        <v>0</v>
      </c>
      <c r="D207" s="9">
        <v>1</v>
      </c>
      <c r="E207" s="9">
        <v>0</v>
      </c>
      <c r="F207" s="9">
        <v>0</v>
      </c>
      <c r="G207" s="10" t="str">
        <f t="shared" si="43"/>
        <v/>
      </c>
      <c r="H207" s="10">
        <f t="shared" si="44"/>
        <v>9.9009900990099011E-3</v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>
        <f t="shared" si="50"/>
        <v>-1</v>
      </c>
      <c r="M207" s="10" t="str">
        <f t="shared" si="47"/>
        <v/>
      </c>
      <c r="N207" s="20">
        <f t="shared" si="48"/>
        <v>-9.9009900990099011E-3</v>
      </c>
    </row>
    <row r="208" spans="1:14" x14ac:dyDescent="0.2">
      <c r="A208" s="8"/>
      <c r="B208" s="44" t="s">
        <v>188</v>
      </c>
      <c r="C208" s="41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20" t="str">
        <f t="shared" si="48"/>
        <v/>
      </c>
    </row>
    <row r="209" spans="1:14" ht="25.5" x14ac:dyDescent="0.2">
      <c r="A209" s="8"/>
      <c r="B209" s="44" t="s">
        <v>189</v>
      </c>
      <c r="C209" s="41">
        <v>2</v>
      </c>
      <c r="D209" s="9">
        <v>0</v>
      </c>
      <c r="E209" s="9">
        <v>0</v>
      </c>
      <c r="F209" s="9">
        <v>0</v>
      </c>
      <c r="G209" s="10">
        <f t="shared" si="43"/>
        <v>1.8867924528301886E-2</v>
      </c>
      <c r="H209" s="10" t="str">
        <f t="shared" si="44"/>
        <v/>
      </c>
      <c r="I209" s="10" t="str">
        <f t="shared" si="45"/>
        <v/>
      </c>
      <c r="J209" s="10" t="str">
        <f t="shared" si="46"/>
        <v/>
      </c>
      <c r="K209" s="10">
        <f t="shared" si="49"/>
        <v>-1</v>
      </c>
      <c r="L209" s="10" t="str">
        <f t="shared" si="50"/>
        <v xml:space="preserve"> </v>
      </c>
      <c r="M209" s="10">
        <f t="shared" si="47"/>
        <v>-1.8867924528301886E-2</v>
      </c>
      <c r="N209" s="20" t="str">
        <f t="shared" si="48"/>
        <v/>
      </c>
    </row>
    <row r="210" spans="1:14" x14ac:dyDescent="0.2">
      <c r="A210" s="8"/>
      <c r="B210" s="44" t="s">
        <v>190</v>
      </c>
      <c r="C210" s="41">
        <v>0</v>
      </c>
      <c r="D210" s="9">
        <v>0</v>
      </c>
      <c r="E210" s="9">
        <v>0</v>
      </c>
      <c r="F210" s="9">
        <v>0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 t="str">
        <f t="shared" si="46"/>
        <v/>
      </c>
      <c r="K210" s="10" t="str">
        <f t="shared" si="49"/>
        <v xml:space="preserve"> </v>
      </c>
      <c r="L210" s="10" t="str">
        <f t="shared" si="50"/>
        <v xml:space="preserve"> </v>
      </c>
      <c r="M210" s="10" t="str">
        <f t="shared" si="47"/>
        <v/>
      </c>
      <c r="N210" s="20" t="str">
        <f t="shared" si="48"/>
        <v/>
      </c>
    </row>
    <row r="211" spans="1:14" x14ac:dyDescent="0.2">
      <c r="A211" s="8"/>
      <c r="B211" s="44" t="s">
        <v>191</v>
      </c>
      <c r="C211" s="41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0" t="str">
        <f t="shared" si="48"/>
        <v/>
      </c>
    </row>
    <row r="212" spans="1:14" x14ac:dyDescent="0.2">
      <c r="A212" s="8"/>
      <c r="B212" s="44" t="s">
        <v>192</v>
      </c>
      <c r="C212" s="41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0" t="str">
        <f t="shared" si="48"/>
        <v/>
      </c>
    </row>
    <row r="213" spans="1:14" x14ac:dyDescent="0.2">
      <c r="A213" s="8"/>
      <c r="B213" s="44" t="s">
        <v>193</v>
      </c>
      <c r="C213" s="41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20" t="str">
        <f t="shared" si="48"/>
        <v/>
      </c>
    </row>
    <row r="214" spans="1:14" x14ac:dyDescent="0.2">
      <c r="A214" s="8"/>
      <c r="B214" s="44" t="s">
        <v>194</v>
      </c>
      <c r="C214" s="41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20" t="str">
        <f t="shared" si="48"/>
        <v/>
      </c>
    </row>
    <row r="215" spans="1:14" x14ac:dyDescent="0.2">
      <c r="A215" s="8"/>
      <c r="B215" s="44" t="s">
        <v>195</v>
      </c>
      <c r="C215" s="41">
        <v>1</v>
      </c>
      <c r="D215" s="9">
        <v>4</v>
      </c>
      <c r="E215" s="9">
        <v>2</v>
      </c>
      <c r="F215" s="9">
        <v>1</v>
      </c>
      <c r="G215" s="10">
        <f t="shared" si="43"/>
        <v>9.433962264150943E-3</v>
      </c>
      <c r="H215" s="10">
        <f t="shared" si="44"/>
        <v>3.9603960396039604E-2</v>
      </c>
      <c r="I215" s="10">
        <f t="shared" si="45"/>
        <v>3.5087719298245612E-2</v>
      </c>
      <c r="J215" s="10">
        <f t="shared" si="46"/>
        <v>2.0833333333333332E-2</v>
      </c>
      <c r="K215" s="10">
        <f t="shared" si="49"/>
        <v>1</v>
      </c>
      <c r="L215" s="10">
        <f t="shared" si="50"/>
        <v>-0.75</v>
      </c>
      <c r="M215" s="10">
        <f t="shared" si="47"/>
        <v>9.433962264150943E-3</v>
      </c>
      <c r="N215" s="20">
        <f t="shared" si="48"/>
        <v>-2.9702970297029702E-2</v>
      </c>
    </row>
    <row r="216" spans="1:14" x14ac:dyDescent="0.2">
      <c r="A216" s="8"/>
      <c r="B216" s="44" t="s">
        <v>196</v>
      </c>
      <c r="C216" s="41">
        <v>2</v>
      </c>
      <c r="D216" s="9">
        <v>2</v>
      </c>
      <c r="E216" s="9">
        <v>0</v>
      </c>
      <c r="F216" s="9">
        <v>2</v>
      </c>
      <c r="G216" s="10">
        <f t="shared" si="43"/>
        <v>1.8867924528301886E-2</v>
      </c>
      <c r="H216" s="10">
        <f t="shared" si="44"/>
        <v>1.9801980198019802E-2</v>
      </c>
      <c r="I216" s="10" t="str">
        <f t="shared" si="45"/>
        <v/>
      </c>
      <c r="J216" s="10">
        <f t="shared" si="46"/>
        <v>4.1666666666666664E-2</v>
      </c>
      <c r="K216" s="10">
        <f t="shared" si="49"/>
        <v>-1</v>
      </c>
      <c r="L216" s="10">
        <f t="shared" si="50"/>
        <v>0</v>
      </c>
      <c r="M216" s="10">
        <f t="shared" si="47"/>
        <v>-1.8867924528301886E-2</v>
      </c>
      <c r="N216" s="20">
        <f t="shared" si="48"/>
        <v>0</v>
      </c>
    </row>
    <row r="217" spans="1:14" x14ac:dyDescent="0.2">
      <c r="A217" s="8"/>
      <c r="B217" s="44" t="s">
        <v>197</v>
      </c>
      <c r="C217" s="41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0" t="str">
        <f t="shared" si="48"/>
        <v/>
      </c>
    </row>
    <row r="218" spans="1:14" x14ac:dyDescent="0.2">
      <c r="A218" s="8"/>
      <c r="B218" s="44" t="s">
        <v>198</v>
      </c>
      <c r="C218" s="41">
        <v>1</v>
      </c>
      <c r="D218" s="9">
        <v>6</v>
      </c>
      <c r="E218" s="9">
        <v>0</v>
      </c>
      <c r="F218" s="9">
        <v>1</v>
      </c>
      <c r="G218" s="10">
        <f t="shared" si="43"/>
        <v>9.433962264150943E-3</v>
      </c>
      <c r="H218" s="10">
        <f t="shared" si="44"/>
        <v>5.9405940594059403E-2</v>
      </c>
      <c r="I218" s="10" t="str">
        <f t="shared" si="45"/>
        <v/>
      </c>
      <c r="J218" s="10">
        <f t="shared" si="46"/>
        <v>2.0833333333333332E-2</v>
      </c>
      <c r="K218" s="10">
        <f t="shared" si="49"/>
        <v>-1</v>
      </c>
      <c r="L218" s="10">
        <f t="shared" si="50"/>
        <v>-0.83333333333333337</v>
      </c>
      <c r="M218" s="10">
        <f t="shared" si="47"/>
        <v>-9.433962264150943E-3</v>
      </c>
      <c r="N218" s="20">
        <f t="shared" si="48"/>
        <v>-4.9504950495049507E-2</v>
      </c>
    </row>
    <row r="219" spans="1:14" x14ac:dyDescent="0.2">
      <c r="A219" s="8"/>
      <c r="B219" s="44" t="s">
        <v>199</v>
      </c>
      <c r="C219" s="41">
        <v>0</v>
      </c>
      <c r="D219" s="9">
        <v>1</v>
      </c>
      <c r="E219" s="9">
        <v>0</v>
      </c>
      <c r="F219" s="9">
        <v>0</v>
      </c>
      <c r="G219" s="10" t="str">
        <f t="shared" si="43"/>
        <v/>
      </c>
      <c r="H219" s="10">
        <f t="shared" si="44"/>
        <v>9.9009900990099011E-3</v>
      </c>
      <c r="I219" s="10" t="str">
        <f t="shared" si="45"/>
        <v/>
      </c>
      <c r="J219" s="10" t="str">
        <f t="shared" si="46"/>
        <v/>
      </c>
      <c r="K219" s="10" t="str">
        <f t="shared" si="49"/>
        <v xml:space="preserve"> </v>
      </c>
      <c r="L219" s="10">
        <f t="shared" si="50"/>
        <v>-1</v>
      </c>
      <c r="M219" s="10" t="str">
        <f t="shared" si="47"/>
        <v/>
      </c>
      <c r="N219" s="20">
        <f t="shared" si="48"/>
        <v>-9.9009900990099011E-3</v>
      </c>
    </row>
    <row r="220" spans="1:14" x14ac:dyDescent="0.2">
      <c r="A220" s="8"/>
      <c r="B220" s="44" t="s">
        <v>200</v>
      </c>
      <c r="C220" s="41">
        <v>1</v>
      </c>
      <c r="D220" s="9">
        <v>0</v>
      </c>
      <c r="E220" s="9">
        <v>2</v>
      </c>
      <c r="F220" s="9">
        <v>3</v>
      </c>
      <c r="G220" s="10">
        <f t="shared" ref="G220:G251" si="51">+IF(C220=0,"",C220/C$188)</f>
        <v>9.433962264150943E-3</v>
      </c>
      <c r="H220" s="10" t="str">
        <f t="shared" ref="H220:H251" si="52">+IF(D220=0,"",D220/D$188)</f>
        <v/>
      </c>
      <c r="I220" s="10">
        <f t="shared" ref="I220:I251" si="53">+IF(E220=0,"",E220/E$188)</f>
        <v>3.5087719298245612E-2</v>
      </c>
      <c r="J220" s="10">
        <f t="shared" ref="J220:J251" si="54">+IF(F220=0,"",F220/F$188)</f>
        <v>6.25E-2</v>
      </c>
      <c r="K220" s="10">
        <f t="shared" si="49"/>
        <v>1</v>
      </c>
      <c r="L220" s="10">
        <f t="shared" si="50"/>
        <v>1</v>
      </c>
      <c r="M220" s="10">
        <f t="shared" ref="M220:M251" si="55">+IF(OR(AND(G220=""),(K220="")),"",G220*K220)</f>
        <v>9.433962264150943E-3</v>
      </c>
      <c r="N220" s="20" t="str">
        <f t="shared" ref="N220:N251" si="56">+IF(OR(AND(H220=""),(L220="")),"",H220*L220)</f>
        <v/>
      </c>
    </row>
    <row r="221" spans="1:14" x14ac:dyDescent="0.2">
      <c r="A221" s="8"/>
      <c r="B221" s="44" t="s">
        <v>201</v>
      </c>
      <c r="C221" s="41">
        <v>0</v>
      </c>
      <c r="D221" s="9">
        <v>2</v>
      </c>
      <c r="E221" s="9">
        <v>1</v>
      </c>
      <c r="F221" s="9">
        <v>2</v>
      </c>
      <c r="G221" s="10" t="str">
        <f t="shared" si="51"/>
        <v/>
      </c>
      <c r="H221" s="10">
        <f t="shared" si="52"/>
        <v>1.9801980198019802E-2</v>
      </c>
      <c r="I221" s="10">
        <f t="shared" si="53"/>
        <v>1.7543859649122806E-2</v>
      </c>
      <c r="J221" s="10">
        <f t="shared" si="54"/>
        <v>4.1666666666666664E-2</v>
      </c>
      <c r="K221" s="10">
        <f t="shared" ref="K221:K252" si="57">+IF(AND(C221=0,E221=0)," ",IF(C221=0,1,IF(E221=0,-1,(E221-C221)/C221)))</f>
        <v>1</v>
      </c>
      <c r="L221" s="10">
        <f t="shared" ref="L221:L252" si="58">+IF(AND(D221=0,F221=0)," ",IF(D221=0,1,IF(F221=0,-1,(F221-D221)/D221)))</f>
        <v>0</v>
      </c>
      <c r="M221" s="10" t="str">
        <f t="shared" si="55"/>
        <v/>
      </c>
      <c r="N221" s="20">
        <f t="shared" si="56"/>
        <v>0</v>
      </c>
    </row>
    <row r="222" spans="1:14" x14ac:dyDescent="0.2">
      <c r="A222" s="8"/>
      <c r="B222" s="44" t="s">
        <v>202</v>
      </c>
      <c r="C222" s="41">
        <v>0</v>
      </c>
      <c r="D222" s="9">
        <v>1</v>
      </c>
      <c r="E222" s="9">
        <v>0</v>
      </c>
      <c r="F222" s="9">
        <v>0</v>
      </c>
      <c r="G222" s="10" t="str">
        <f t="shared" si="51"/>
        <v/>
      </c>
      <c r="H222" s="10">
        <f t="shared" si="52"/>
        <v>9.9009900990099011E-3</v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>
        <f t="shared" si="58"/>
        <v>-1</v>
      </c>
      <c r="M222" s="10" t="str">
        <f t="shared" si="55"/>
        <v/>
      </c>
      <c r="N222" s="20">
        <f t="shared" si="56"/>
        <v>-9.9009900990099011E-3</v>
      </c>
    </row>
    <row r="223" spans="1:14" x14ac:dyDescent="0.2">
      <c r="A223" s="8"/>
      <c r="B223" s="44" t="s">
        <v>203</v>
      </c>
      <c r="C223" s="41">
        <v>0</v>
      </c>
      <c r="D223" s="9">
        <v>0</v>
      </c>
      <c r="E223" s="9">
        <v>0</v>
      </c>
      <c r="F223" s="9">
        <v>0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 t="str">
        <f t="shared" si="58"/>
        <v xml:space="preserve"> </v>
      </c>
      <c r="M223" s="10" t="str">
        <f t="shared" si="55"/>
        <v/>
      </c>
      <c r="N223" s="20" t="str">
        <f t="shared" si="56"/>
        <v/>
      </c>
    </row>
    <row r="224" spans="1:14" x14ac:dyDescent="0.2">
      <c r="A224" s="8"/>
      <c r="B224" s="44" t="s">
        <v>204</v>
      </c>
      <c r="C224" s="41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0" t="str">
        <f t="shared" si="56"/>
        <v/>
      </c>
    </row>
    <row r="225" spans="1:14" x14ac:dyDescent="0.2">
      <c r="A225" s="8"/>
      <c r="B225" s="44" t="s">
        <v>205</v>
      </c>
      <c r="C225" s="41">
        <v>0</v>
      </c>
      <c r="D225" s="9">
        <v>0</v>
      </c>
      <c r="E225" s="9">
        <v>0</v>
      </c>
      <c r="F225" s="9">
        <v>0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 t="str">
        <f t="shared" si="58"/>
        <v xml:space="preserve"> </v>
      </c>
      <c r="M225" s="10" t="str">
        <f t="shared" si="55"/>
        <v/>
      </c>
      <c r="N225" s="20" t="str">
        <f t="shared" si="56"/>
        <v/>
      </c>
    </row>
    <row r="226" spans="1:14" x14ac:dyDescent="0.2">
      <c r="A226" s="8"/>
      <c r="B226" s="44" t="s">
        <v>206</v>
      </c>
      <c r="C226" s="41">
        <v>0</v>
      </c>
      <c r="D226" s="9">
        <v>0</v>
      </c>
      <c r="E226" s="9">
        <v>1</v>
      </c>
      <c r="F226" s="9">
        <v>2</v>
      </c>
      <c r="G226" s="10" t="str">
        <f t="shared" si="51"/>
        <v/>
      </c>
      <c r="H226" s="10" t="str">
        <f t="shared" si="52"/>
        <v/>
      </c>
      <c r="I226" s="10">
        <f t="shared" si="53"/>
        <v>1.7543859649122806E-2</v>
      </c>
      <c r="J226" s="10">
        <f t="shared" si="54"/>
        <v>4.1666666666666664E-2</v>
      </c>
      <c r="K226" s="10">
        <f t="shared" si="57"/>
        <v>1</v>
      </c>
      <c r="L226" s="10">
        <f t="shared" si="58"/>
        <v>1</v>
      </c>
      <c r="M226" s="10" t="str">
        <f t="shared" si="55"/>
        <v/>
      </c>
      <c r="N226" s="20" t="str">
        <f t="shared" si="56"/>
        <v/>
      </c>
    </row>
    <row r="227" spans="1:14" x14ac:dyDescent="0.2">
      <c r="A227" s="8"/>
      <c r="B227" s="44" t="s">
        <v>207</v>
      </c>
      <c r="C227" s="41">
        <v>3</v>
      </c>
      <c r="D227" s="9">
        <v>20</v>
      </c>
      <c r="E227" s="9">
        <v>0</v>
      </c>
      <c r="F227" s="9">
        <v>1</v>
      </c>
      <c r="G227" s="10">
        <f t="shared" si="51"/>
        <v>2.8301886792452831E-2</v>
      </c>
      <c r="H227" s="10">
        <f t="shared" si="52"/>
        <v>0.19801980198019803</v>
      </c>
      <c r="I227" s="10" t="str">
        <f t="shared" si="53"/>
        <v/>
      </c>
      <c r="J227" s="10">
        <f t="shared" si="54"/>
        <v>2.0833333333333332E-2</v>
      </c>
      <c r="K227" s="10">
        <f t="shared" si="57"/>
        <v>-1</v>
      </c>
      <c r="L227" s="10">
        <f t="shared" si="58"/>
        <v>-0.95</v>
      </c>
      <c r="M227" s="10">
        <f t="shared" si="55"/>
        <v>-2.8301886792452831E-2</v>
      </c>
      <c r="N227" s="20">
        <f t="shared" si="56"/>
        <v>-0.18811881188118812</v>
      </c>
    </row>
    <row r="228" spans="1:14" x14ac:dyDescent="0.2">
      <c r="A228" s="8"/>
      <c r="B228" s="44" t="s">
        <v>208</v>
      </c>
      <c r="C228" s="41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0" t="str">
        <f t="shared" si="56"/>
        <v/>
      </c>
    </row>
    <row r="229" spans="1:14" x14ac:dyDescent="0.2">
      <c r="A229" s="8"/>
      <c r="B229" s="44" t="s">
        <v>209</v>
      </c>
      <c r="C229" s="41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20" t="str">
        <f t="shared" si="56"/>
        <v/>
      </c>
    </row>
    <row r="230" spans="1:14" ht="25.5" x14ac:dyDescent="0.2">
      <c r="A230" s="8"/>
      <c r="B230" s="44" t="s">
        <v>210</v>
      </c>
      <c r="C230" s="41">
        <v>13</v>
      </c>
      <c r="D230" s="9">
        <v>2</v>
      </c>
      <c r="E230" s="9">
        <v>1</v>
      </c>
      <c r="F230" s="9">
        <v>0</v>
      </c>
      <c r="G230" s="10">
        <f t="shared" si="51"/>
        <v>0.12264150943396226</v>
      </c>
      <c r="H230" s="10">
        <f t="shared" si="52"/>
        <v>1.9801980198019802E-2</v>
      </c>
      <c r="I230" s="10">
        <f t="shared" si="53"/>
        <v>1.7543859649122806E-2</v>
      </c>
      <c r="J230" s="10" t="str">
        <f t="shared" si="54"/>
        <v/>
      </c>
      <c r="K230" s="10">
        <f t="shared" si="57"/>
        <v>-0.92307692307692313</v>
      </c>
      <c r="L230" s="10">
        <f t="shared" si="58"/>
        <v>-1</v>
      </c>
      <c r="M230" s="10">
        <f t="shared" si="55"/>
        <v>-0.11320754716981132</v>
      </c>
      <c r="N230" s="20">
        <f t="shared" si="56"/>
        <v>-1.9801980198019802E-2</v>
      </c>
    </row>
    <row r="231" spans="1:14" x14ac:dyDescent="0.2">
      <c r="A231" s="8"/>
      <c r="B231" s="44" t="s">
        <v>211</v>
      </c>
      <c r="C231" s="41">
        <v>0</v>
      </c>
      <c r="D231" s="9">
        <v>0</v>
      </c>
      <c r="E231" s="9">
        <v>0</v>
      </c>
      <c r="F231" s="9">
        <v>0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 t="str">
        <f t="shared" si="58"/>
        <v xml:space="preserve"> </v>
      </c>
      <c r="M231" s="10" t="str">
        <f t="shared" si="55"/>
        <v/>
      </c>
      <c r="N231" s="20" t="str">
        <f t="shared" si="56"/>
        <v/>
      </c>
    </row>
    <row r="232" spans="1:14" ht="25.5" x14ac:dyDescent="0.2">
      <c r="A232" s="8"/>
      <c r="B232" s="44" t="s">
        <v>212</v>
      </c>
      <c r="C232" s="41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0" t="str">
        <f t="shared" si="56"/>
        <v/>
      </c>
    </row>
    <row r="233" spans="1:14" ht="25.5" x14ac:dyDescent="0.2">
      <c r="A233" s="8"/>
      <c r="B233" s="44" t="s">
        <v>213</v>
      </c>
      <c r="C233" s="41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20" t="str">
        <f t="shared" si="56"/>
        <v/>
      </c>
    </row>
    <row r="234" spans="1:14" x14ac:dyDescent="0.2">
      <c r="A234" s="8"/>
      <c r="B234" s="44" t="s">
        <v>214</v>
      </c>
      <c r="C234" s="41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0" t="str">
        <f t="shared" si="56"/>
        <v/>
      </c>
    </row>
    <row r="235" spans="1:14" x14ac:dyDescent="0.2">
      <c r="A235" s="8"/>
      <c r="B235" s="44" t="s">
        <v>215</v>
      </c>
      <c r="C235" s="41">
        <v>1</v>
      </c>
      <c r="D235" s="9">
        <v>2</v>
      </c>
      <c r="E235" s="9">
        <v>1</v>
      </c>
      <c r="F235" s="9">
        <v>0</v>
      </c>
      <c r="G235" s="10">
        <f t="shared" si="51"/>
        <v>9.433962264150943E-3</v>
      </c>
      <c r="H235" s="10">
        <f t="shared" si="52"/>
        <v>1.9801980198019802E-2</v>
      </c>
      <c r="I235" s="10">
        <f t="shared" si="53"/>
        <v>1.7543859649122806E-2</v>
      </c>
      <c r="J235" s="10" t="str">
        <f t="shared" si="54"/>
        <v/>
      </c>
      <c r="K235" s="10">
        <f t="shared" si="57"/>
        <v>0</v>
      </c>
      <c r="L235" s="10">
        <f t="shared" si="58"/>
        <v>-1</v>
      </c>
      <c r="M235" s="10">
        <f t="shared" si="55"/>
        <v>0</v>
      </c>
      <c r="N235" s="20">
        <f t="shared" si="56"/>
        <v>-1.9801980198019802E-2</v>
      </c>
    </row>
    <row r="236" spans="1:14" x14ac:dyDescent="0.2">
      <c r="A236" s="8"/>
      <c r="B236" s="44" t="s">
        <v>216</v>
      </c>
      <c r="C236" s="41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0" t="str">
        <f t="shared" si="56"/>
        <v/>
      </c>
    </row>
    <row r="237" spans="1:14" x14ac:dyDescent="0.2">
      <c r="A237" s="8"/>
      <c r="B237" s="44" t="s">
        <v>217</v>
      </c>
      <c r="C237" s="41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0" t="str">
        <f t="shared" si="56"/>
        <v/>
      </c>
    </row>
    <row r="238" spans="1:14" x14ac:dyDescent="0.2">
      <c r="A238" s="8"/>
      <c r="B238" s="44" t="s">
        <v>218</v>
      </c>
      <c r="C238" s="41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0" t="str">
        <f t="shared" si="56"/>
        <v/>
      </c>
    </row>
    <row r="239" spans="1:14" x14ac:dyDescent="0.2">
      <c r="A239" s="8"/>
      <c r="B239" s="44" t="s">
        <v>219</v>
      </c>
      <c r="C239" s="41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0" t="str">
        <f t="shared" si="56"/>
        <v/>
      </c>
    </row>
    <row r="240" spans="1:14" x14ac:dyDescent="0.2">
      <c r="A240" s="8"/>
      <c r="B240" s="44" t="s">
        <v>220</v>
      </c>
      <c r="C240" s="41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0" t="str">
        <f t="shared" si="56"/>
        <v/>
      </c>
    </row>
    <row r="241" spans="1:14" x14ac:dyDescent="0.2">
      <c r="A241" s="8"/>
      <c r="B241" s="44" t="s">
        <v>221</v>
      </c>
      <c r="C241" s="41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0" t="str">
        <f t="shared" si="56"/>
        <v/>
      </c>
    </row>
    <row r="242" spans="1:14" x14ac:dyDescent="0.2">
      <c r="A242" s="8"/>
      <c r="B242" s="44" t="s">
        <v>222</v>
      </c>
      <c r="C242" s="41">
        <v>5</v>
      </c>
      <c r="D242" s="9">
        <v>4</v>
      </c>
      <c r="E242" s="9">
        <v>6</v>
      </c>
      <c r="F242" s="9">
        <v>2</v>
      </c>
      <c r="G242" s="10">
        <f t="shared" si="51"/>
        <v>4.716981132075472E-2</v>
      </c>
      <c r="H242" s="10">
        <f t="shared" si="52"/>
        <v>3.9603960396039604E-2</v>
      </c>
      <c r="I242" s="10">
        <f t="shared" si="53"/>
        <v>0.10526315789473684</v>
      </c>
      <c r="J242" s="10">
        <f t="shared" si="54"/>
        <v>4.1666666666666664E-2</v>
      </c>
      <c r="K242" s="10">
        <f t="shared" si="57"/>
        <v>0.2</v>
      </c>
      <c r="L242" s="10">
        <f t="shared" si="58"/>
        <v>-0.5</v>
      </c>
      <c r="M242" s="10">
        <f t="shared" si="55"/>
        <v>9.4339622641509448E-3</v>
      </c>
      <c r="N242" s="20">
        <f t="shared" si="56"/>
        <v>-1.9801980198019802E-2</v>
      </c>
    </row>
    <row r="243" spans="1:14" x14ac:dyDescent="0.2">
      <c r="A243" s="8"/>
      <c r="B243" s="44" t="s">
        <v>223</v>
      </c>
      <c r="C243" s="41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0" t="str">
        <f t="shared" si="56"/>
        <v/>
      </c>
    </row>
    <row r="244" spans="1:14" x14ac:dyDescent="0.2">
      <c r="A244" s="8"/>
      <c r="B244" s="44" t="s">
        <v>224</v>
      </c>
      <c r="C244" s="41">
        <v>1</v>
      </c>
      <c r="D244" s="9">
        <v>0</v>
      </c>
      <c r="E244" s="9">
        <v>0</v>
      </c>
      <c r="F244" s="9">
        <v>0</v>
      </c>
      <c r="G244" s="10">
        <f t="shared" si="51"/>
        <v>9.433962264150943E-3</v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>
        <f t="shared" si="57"/>
        <v>-1</v>
      </c>
      <c r="L244" s="10" t="str">
        <f t="shared" si="58"/>
        <v xml:space="preserve"> </v>
      </c>
      <c r="M244" s="10">
        <f t="shared" si="55"/>
        <v>-9.433962264150943E-3</v>
      </c>
      <c r="N244" s="20" t="str">
        <f t="shared" si="56"/>
        <v/>
      </c>
    </row>
    <row r="245" spans="1:14" x14ac:dyDescent="0.2">
      <c r="A245" s="8"/>
      <c r="B245" s="44" t="s">
        <v>225</v>
      </c>
      <c r="C245" s="41">
        <v>1</v>
      </c>
      <c r="D245" s="9">
        <v>1</v>
      </c>
      <c r="E245" s="9">
        <v>0</v>
      </c>
      <c r="F245" s="9">
        <v>0</v>
      </c>
      <c r="G245" s="10">
        <f t="shared" si="51"/>
        <v>9.433962264150943E-3</v>
      </c>
      <c r="H245" s="10">
        <f t="shared" si="52"/>
        <v>9.9009900990099011E-3</v>
      </c>
      <c r="I245" s="10" t="str">
        <f t="shared" si="53"/>
        <v/>
      </c>
      <c r="J245" s="10" t="str">
        <f t="shared" si="54"/>
        <v/>
      </c>
      <c r="K245" s="10">
        <f t="shared" si="57"/>
        <v>-1</v>
      </c>
      <c r="L245" s="10">
        <f t="shared" si="58"/>
        <v>-1</v>
      </c>
      <c r="M245" s="10">
        <f t="shared" si="55"/>
        <v>-9.433962264150943E-3</v>
      </c>
      <c r="N245" s="20">
        <f t="shared" si="56"/>
        <v>-9.9009900990099011E-3</v>
      </c>
    </row>
    <row r="246" spans="1:14" x14ac:dyDescent="0.2">
      <c r="A246" s="8"/>
      <c r="B246" s="44" t="s">
        <v>226</v>
      </c>
      <c r="C246" s="41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0" t="str">
        <f t="shared" si="56"/>
        <v/>
      </c>
    </row>
    <row r="247" spans="1:14" x14ac:dyDescent="0.2">
      <c r="A247" s="8"/>
      <c r="B247" s="44" t="s">
        <v>227</v>
      </c>
      <c r="C247" s="41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0" t="str">
        <f t="shared" si="56"/>
        <v/>
      </c>
    </row>
    <row r="248" spans="1:14" x14ac:dyDescent="0.2">
      <c r="A248" s="8"/>
      <c r="B248" s="44" t="s">
        <v>228</v>
      </c>
      <c r="C248" s="41">
        <v>3</v>
      </c>
      <c r="D248" s="9">
        <v>0</v>
      </c>
      <c r="E248" s="9">
        <v>0</v>
      </c>
      <c r="F248" s="9">
        <v>0</v>
      </c>
      <c r="G248" s="10">
        <f t="shared" si="51"/>
        <v>2.8301886792452831E-2</v>
      </c>
      <c r="H248" s="10" t="str">
        <f t="shared" si="52"/>
        <v/>
      </c>
      <c r="I248" s="10" t="str">
        <f t="shared" si="53"/>
        <v/>
      </c>
      <c r="J248" s="10" t="str">
        <f t="shared" si="54"/>
        <v/>
      </c>
      <c r="K248" s="10">
        <f t="shared" si="57"/>
        <v>-1</v>
      </c>
      <c r="L248" s="10" t="str">
        <f t="shared" si="58"/>
        <v xml:space="preserve"> </v>
      </c>
      <c r="M248" s="10">
        <f t="shared" si="55"/>
        <v>-2.8301886792452831E-2</v>
      </c>
      <c r="N248" s="20" t="str">
        <f t="shared" si="56"/>
        <v/>
      </c>
    </row>
    <row r="249" spans="1:14" x14ac:dyDescent="0.2">
      <c r="A249" s="8"/>
      <c r="B249" s="44" t="s">
        <v>229</v>
      </c>
      <c r="C249" s="41">
        <v>5</v>
      </c>
      <c r="D249" s="9">
        <v>0</v>
      </c>
      <c r="E249" s="9">
        <v>0</v>
      </c>
      <c r="F249" s="9">
        <v>0</v>
      </c>
      <c r="G249" s="10">
        <f t="shared" si="51"/>
        <v>4.716981132075472E-2</v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>
        <f t="shared" si="57"/>
        <v>-1</v>
      </c>
      <c r="L249" s="10" t="str">
        <f t="shared" si="58"/>
        <v xml:space="preserve"> </v>
      </c>
      <c r="M249" s="10">
        <f t="shared" si="55"/>
        <v>-4.716981132075472E-2</v>
      </c>
      <c r="N249" s="20" t="str">
        <f t="shared" si="56"/>
        <v/>
      </c>
    </row>
    <row r="250" spans="1:14" x14ac:dyDescent="0.2">
      <c r="A250" s="8"/>
      <c r="B250" s="44" t="s">
        <v>230</v>
      </c>
      <c r="C250" s="41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0" t="str">
        <f t="shared" si="56"/>
        <v/>
      </c>
    </row>
    <row r="251" spans="1:14" x14ac:dyDescent="0.2">
      <c r="A251" s="8"/>
      <c r="B251" s="44" t="s">
        <v>231</v>
      </c>
      <c r="C251" s="41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0" t="str">
        <f t="shared" si="56"/>
        <v/>
      </c>
    </row>
    <row r="252" spans="1:14" ht="25.5" x14ac:dyDescent="0.2">
      <c r="A252" s="8"/>
      <c r="B252" s="44" t="s">
        <v>232</v>
      </c>
      <c r="C252" s="41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20" t="str">
        <f t="shared" ref="N252:N283" si="64">+IF(OR(AND(H252=""),(L252="")),"",H252*L252)</f>
        <v/>
      </c>
    </row>
    <row r="253" spans="1:14" ht="25.5" x14ac:dyDescent="0.2">
      <c r="A253" s="8"/>
      <c r="B253" s="44" t="s">
        <v>233</v>
      </c>
      <c r="C253" s="41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0" t="str">
        <f t="shared" si="64"/>
        <v/>
      </c>
    </row>
    <row r="254" spans="1:14" x14ac:dyDescent="0.2">
      <c r="A254" s="8"/>
      <c r="B254" s="44" t="s">
        <v>234</v>
      </c>
      <c r="C254" s="41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20" t="str">
        <f t="shared" si="64"/>
        <v/>
      </c>
    </row>
    <row r="255" spans="1:14" x14ac:dyDescent="0.2">
      <c r="A255" s="8"/>
      <c r="B255" s="44" t="s">
        <v>235</v>
      </c>
      <c r="C255" s="41">
        <v>10</v>
      </c>
      <c r="D255" s="9">
        <v>0</v>
      </c>
      <c r="E255" s="9">
        <v>3</v>
      </c>
      <c r="F255" s="9">
        <v>0</v>
      </c>
      <c r="G255" s="10">
        <f t="shared" si="59"/>
        <v>9.4339622641509441E-2</v>
      </c>
      <c r="H255" s="10" t="str">
        <f t="shared" si="60"/>
        <v/>
      </c>
      <c r="I255" s="10">
        <f t="shared" si="61"/>
        <v>5.2631578947368418E-2</v>
      </c>
      <c r="J255" s="10" t="str">
        <f t="shared" si="62"/>
        <v/>
      </c>
      <c r="K255" s="10">
        <f t="shared" si="65"/>
        <v>-0.7</v>
      </c>
      <c r="L255" s="10" t="str">
        <f t="shared" si="66"/>
        <v xml:space="preserve"> </v>
      </c>
      <c r="M255" s="10">
        <f t="shared" si="63"/>
        <v>-6.6037735849056603E-2</v>
      </c>
      <c r="N255" s="20" t="str">
        <f t="shared" si="64"/>
        <v/>
      </c>
    </row>
    <row r="256" spans="1:14" x14ac:dyDescent="0.2">
      <c r="A256" s="8"/>
      <c r="B256" s="44" t="s">
        <v>236</v>
      </c>
      <c r="C256" s="41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20" t="str">
        <f t="shared" si="64"/>
        <v/>
      </c>
    </row>
    <row r="257" spans="1:14" ht="25.5" x14ac:dyDescent="0.2">
      <c r="A257" s="8"/>
      <c r="B257" s="44" t="s">
        <v>237</v>
      </c>
      <c r="C257" s="41">
        <v>0</v>
      </c>
      <c r="D257" s="9">
        <v>1</v>
      </c>
      <c r="E257" s="9">
        <v>0</v>
      </c>
      <c r="F257" s="9">
        <v>0</v>
      </c>
      <c r="G257" s="10" t="str">
        <f t="shared" si="59"/>
        <v/>
      </c>
      <c r="H257" s="10">
        <f t="shared" si="60"/>
        <v>9.9009900990099011E-3</v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>
        <f t="shared" si="66"/>
        <v>-1</v>
      </c>
      <c r="M257" s="10" t="str">
        <f t="shared" si="63"/>
        <v/>
      </c>
      <c r="N257" s="20">
        <f t="shared" si="64"/>
        <v>-9.9009900990099011E-3</v>
      </c>
    </row>
    <row r="258" spans="1:14" x14ac:dyDescent="0.2">
      <c r="A258" s="8"/>
      <c r="B258" s="44" t="s">
        <v>238</v>
      </c>
      <c r="C258" s="41">
        <v>1</v>
      </c>
      <c r="D258" s="9">
        <v>1</v>
      </c>
      <c r="E258" s="9">
        <v>0</v>
      </c>
      <c r="F258" s="9">
        <v>0</v>
      </c>
      <c r="G258" s="10">
        <f t="shared" si="59"/>
        <v>9.433962264150943E-3</v>
      </c>
      <c r="H258" s="10">
        <f t="shared" si="60"/>
        <v>9.9009900990099011E-3</v>
      </c>
      <c r="I258" s="10" t="str">
        <f t="shared" si="61"/>
        <v/>
      </c>
      <c r="J258" s="10" t="str">
        <f t="shared" si="62"/>
        <v/>
      </c>
      <c r="K258" s="10">
        <f t="shared" si="65"/>
        <v>-1</v>
      </c>
      <c r="L258" s="10">
        <f t="shared" si="66"/>
        <v>-1</v>
      </c>
      <c r="M258" s="10">
        <f t="shared" si="63"/>
        <v>-9.433962264150943E-3</v>
      </c>
      <c r="N258" s="20">
        <f t="shared" si="64"/>
        <v>-9.9009900990099011E-3</v>
      </c>
    </row>
    <row r="259" spans="1:14" x14ac:dyDescent="0.2">
      <c r="A259" s="8"/>
      <c r="B259" s="44" t="s">
        <v>239</v>
      </c>
      <c r="C259" s="41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0" t="str">
        <f t="shared" si="64"/>
        <v/>
      </c>
    </row>
    <row r="260" spans="1:14" x14ac:dyDescent="0.2">
      <c r="A260" s="8"/>
      <c r="B260" s="44" t="s">
        <v>240</v>
      </c>
      <c r="C260" s="41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0" t="str">
        <f t="shared" si="64"/>
        <v/>
      </c>
    </row>
    <row r="261" spans="1:14" x14ac:dyDescent="0.2">
      <c r="A261" s="8"/>
      <c r="B261" s="44" t="s">
        <v>241</v>
      </c>
      <c r="C261" s="41">
        <v>4</v>
      </c>
      <c r="D261" s="9">
        <v>4</v>
      </c>
      <c r="E261" s="9">
        <v>0</v>
      </c>
      <c r="F261" s="9">
        <v>0</v>
      </c>
      <c r="G261" s="10">
        <f t="shared" si="59"/>
        <v>3.7735849056603772E-2</v>
      </c>
      <c r="H261" s="10">
        <f t="shared" si="60"/>
        <v>3.9603960396039604E-2</v>
      </c>
      <c r="I261" s="10" t="str">
        <f t="shared" si="61"/>
        <v/>
      </c>
      <c r="J261" s="10" t="str">
        <f t="shared" si="62"/>
        <v/>
      </c>
      <c r="K261" s="10">
        <f t="shared" si="65"/>
        <v>-1</v>
      </c>
      <c r="L261" s="10">
        <f t="shared" si="66"/>
        <v>-1</v>
      </c>
      <c r="M261" s="10">
        <f t="shared" si="63"/>
        <v>-3.7735849056603772E-2</v>
      </c>
      <c r="N261" s="20">
        <f t="shared" si="64"/>
        <v>-3.9603960396039604E-2</v>
      </c>
    </row>
    <row r="262" spans="1:14" ht="25.5" x14ac:dyDescent="0.2">
      <c r="A262" s="8"/>
      <c r="B262" s="44" t="s">
        <v>242</v>
      </c>
      <c r="C262" s="41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0" t="str">
        <f t="shared" si="64"/>
        <v/>
      </c>
    </row>
    <row r="263" spans="1:14" x14ac:dyDescent="0.2">
      <c r="A263" s="8"/>
      <c r="B263" s="44" t="s">
        <v>243</v>
      </c>
      <c r="C263" s="41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20" t="str">
        <f t="shared" si="64"/>
        <v/>
      </c>
    </row>
    <row r="264" spans="1:14" ht="25.5" x14ac:dyDescent="0.2">
      <c r="A264" s="8"/>
      <c r="B264" s="44" t="s">
        <v>244</v>
      </c>
      <c r="C264" s="41">
        <v>1</v>
      </c>
      <c r="D264" s="9">
        <v>0</v>
      </c>
      <c r="E264" s="9">
        <v>0</v>
      </c>
      <c r="F264" s="9">
        <v>0</v>
      </c>
      <c r="G264" s="10">
        <f t="shared" si="59"/>
        <v>9.433962264150943E-3</v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>
        <f t="shared" si="65"/>
        <v>-1</v>
      </c>
      <c r="L264" s="10" t="str">
        <f t="shared" si="66"/>
        <v xml:space="preserve"> </v>
      </c>
      <c r="M264" s="10">
        <f t="shared" si="63"/>
        <v>-9.433962264150943E-3</v>
      </c>
      <c r="N264" s="20" t="str">
        <f t="shared" si="64"/>
        <v/>
      </c>
    </row>
    <row r="265" spans="1:14" x14ac:dyDescent="0.2">
      <c r="A265" s="8"/>
      <c r="B265" s="44" t="s">
        <v>245</v>
      </c>
      <c r="C265" s="41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20" t="str">
        <f t="shared" si="64"/>
        <v/>
      </c>
    </row>
    <row r="266" spans="1:14" x14ac:dyDescent="0.2">
      <c r="A266" s="8"/>
      <c r="B266" s="44" t="s">
        <v>246</v>
      </c>
      <c r="C266" s="41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20" t="str">
        <f t="shared" si="64"/>
        <v/>
      </c>
    </row>
    <row r="267" spans="1:14" x14ac:dyDescent="0.2">
      <c r="A267" s="8"/>
      <c r="B267" s="44" t="s">
        <v>247</v>
      </c>
      <c r="C267" s="41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20" t="str">
        <f t="shared" si="64"/>
        <v/>
      </c>
    </row>
    <row r="268" spans="1:14" x14ac:dyDescent="0.2">
      <c r="A268" s="8"/>
      <c r="B268" s="44" t="s">
        <v>248</v>
      </c>
      <c r="C268" s="41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0" t="str">
        <f t="shared" si="64"/>
        <v/>
      </c>
    </row>
    <row r="269" spans="1:14" ht="25.5" x14ac:dyDescent="0.2">
      <c r="A269" s="8"/>
      <c r="B269" s="44" t="s">
        <v>249</v>
      </c>
      <c r="C269" s="41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0" t="str">
        <f t="shared" si="64"/>
        <v/>
      </c>
    </row>
    <row r="270" spans="1:14" ht="25.5" x14ac:dyDescent="0.2">
      <c r="A270" s="8"/>
      <c r="B270" s="44" t="s">
        <v>250</v>
      </c>
      <c r="C270" s="41">
        <v>0</v>
      </c>
      <c r="D270" s="9">
        <v>0</v>
      </c>
      <c r="E270" s="9">
        <v>1</v>
      </c>
      <c r="F270" s="9">
        <v>0</v>
      </c>
      <c r="G270" s="10" t="str">
        <f t="shared" si="59"/>
        <v/>
      </c>
      <c r="H270" s="10" t="str">
        <f t="shared" si="60"/>
        <v/>
      </c>
      <c r="I270" s="10">
        <f t="shared" si="61"/>
        <v>1.7543859649122806E-2</v>
      </c>
      <c r="J270" s="10" t="str">
        <f t="shared" si="62"/>
        <v/>
      </c>
      <c r="K270" s="10">
        <f t="shared" si="65"/>
        <v>1</v>
      </c>
      <c r="L270" s="10" t="str">
        <f t="shared" si="66"/>
        <v xml:space="preserve"> </v>
      </c>
      <c r="M270" s="10" t="str">
        <f t="shared" si="63"/>
        <v/>
      </c>
      <c r="N270" s="20" t="str">
        <f t="shared" si="64"/>
        <v/>
      </c>
    </row>
    <row r="271" spans="1:14" x14ac:dyDescent="0.2">
      <c r="A271" s="8"/>
      <c r="B271" s="44" t="s">
        <v>251</v>
      </c>
      <c r="C271" s="41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20" t="str">
        <f t="shared" si="64"/>
        <v/>
      </c>
    </row>
    <row r="272" spans="1:14" ht="25.5" x14ac:dyDescent="0.2">
      <c r="A272" s="8"/>
      <c r="B272" s="44" t="s">
        <v>252</v>
      </c>
      <c r="C272" s="41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20" t="str">
        <f t="shared" si="64"/>
        <v/>
      </c>
    </row>
    <row r="273" spans="1:14" x14ac:dyDescent="0.2">
      <c r="A273" s="8"/>
      <c r="B273" s="44" t="s">
        <v>253</v>
      </c>
      <c r="C273" s="41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0" t="str">
        <f t="shared" si="64"/>
        <v/>
      </c>
    </row>
    <row r="274" spans="1:14" x14ac:dyDescent="0.2">
      <c r="A274" s="8"/>
      <c r="B274" s="44" t="s">
        <v>254</v>
      </c>
      <c r="C274" s="41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0" t="str">
        <f t="shared" si="64"/>
        <v/>
      </c>
    </row>
    <row r="275" spans="1:14" x14ac:dyDescent="0.2">
      <c r="A275" s="8"/>
      <c r="B275" s="44" t="s">
        <v>255</v>
      </c>
      <c r="C275" s="41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0" t="str">
        <f t="shared" si="64"/>
        <v/>
      </c>
    </row>
    <row r="276" spans="1:14" ht="25.5" x14ac:dyDescent="0.2">
      <c r="A276" s="8"/>
      <c r="B276" s="44" t="s">
        <v>256</v>
      </c>
      <c r="C276" s="41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20" t="str">
        <f t="shared" si="64"/>
        <v/>
      </c>
    </row>
    <row r="277" spans="1:14" x14ac:dyDescent="0.2">
      <c r="A277" s="8"/>
      <c r="B277" s="44" t="s">
        <v>257</v>
      </c>
      <c r="C277" s="41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0" t="str">
        <f t="shared" si="64"/>
        <v/>
      </c>
    </row>
    <row r="278" spans="1:14" x14ac:dyDescent="0.2">
      <c r="A278" s="8"/>
      <c r="B278" s="44" t="s">
        <v>258</v>
      </c>
      <c r="C278" s="41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0" t="str">
        <f t="shared" si="64"/>
        <v/>
      </c>
    </row>
    <row r="279" spans="1:14" x14ac:dyDescent="0.2">
      <c r="A279" s="8"/>
      <c r="B279" s="44" t="s">
        <v>259</v>
      </c>
      <c r="C279" s="41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20" t="str">
        <f t="shared" si="64"/>
        <v/>
      </c>
    </row>
    <row r="280" spans="1:14" x14ac:dyDescent="0.2">
      <c r="A280" s="8"/>
      <c r="B280" s="44" t="s">
        <v>260</v>
      </c>
      <c r="C280" s="41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0" t="str">
        <f t="shared" si="64"/>
        <v/>
      </c>
    </row>
    <row r="281" spans="1:14" x14ac:dyDescent="0.2">
      <c r="A281" s="8"/>
      <c r="B281" s="44" t="s">
        <v>261</v>
      </c>
      <c r="C281" s="41">
        <v>2</v>
      </c>
      <c r="D281" s="9">
        <v>8</v>
      </c>
      <c r="E281" s="9">
        <v>0</v>
      </c>
      <c r="F281" s="9">
        <v>0</v>
      </c>
      <c r="G281" s="10">
        <f t="shared" si="59"/>
        <v>1.8867924528301886E-2</v>
      </c>
      <c r="H281" s="10">
        <f t="shared" si="60"/>
        <v>7.9207920792079209E-2</v>
      </c>
      <c r="I281" s="10" t="str">
        <f t="shared" si="61"/>
        <v/>
      </c>
      <c r="J281" s="10" t="str">
        <f t="shared" si="62"/>
        <v/>
      </c>
      <c r="K281" s="10">
        <f t="shared" si="65"/>
        <v>-1</v>
      </c>
      <c r="L281" s="10">
        <f t="shared" si="66"/>
        <v>-1</v>
      </c>
      <c r="M281" s="10">
        <f t="shared" si="63"/>
        <v>-1.8867924528301886E-2</v>
      </c>
      <c r="N281" s="20">
        <f t="shared" si="64"/>
        <v>-7.9207920792079209E-2</v>
      </c>
    </row>
    <row r="282" spans="1:14" x14ac:dyDescent="0.2">
      <c r="A282" s="8"/>
      <c r="B282" s="44" t="s">
        <v>262</v>
      </c>
      <c r="C282" s="41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0" t="str">
        <f t="shared" si="64"/>
        <v/>
      </c>
    </row>
    <row r="283" spans="1:14" x14ac:dyDescent="0.2">
      <c r="A283" s="8"/>
      <c r="B283" s="44" t="s">
        <v>263</v>
      </c>
      <c r="C283" s="41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0" t="str">
        <f t="shared" si="64"/>
        <v/>
      </c>
    </row>
    <row r="284" spans="1:14" x14ac:dyDescent="0.2">
      <c r="A284" s="8"/>
      <c r="B284" s="44" t="s">
        <v>264</v>
      </c>
      <c r="C284" s="41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0" t="str">
        <f t="shared" ref="N284:N315" si="72">+IF(OR(AND(H284=""),(L284="")),"",H284*L284)</f>
        <v/>
      </c>
    </row>
    <row r="285" spans="1:14" ht="24" customHeight="1" x14ac:dyDescent="0.2">
      <c r="A285" s="8"/>
      <c r="B285" s="44" t="s">
        <v>265</v>
      </c>
      <c r="C285" s="41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0" t="str">
        <f t="shared" si="72"/>
        <v/>
      </c>
    </row>
    <row r="286" spans="1:14" x14ac:dyDescent="0.2">
      <c r="A286" s="8"/>
      <c r="B286" s="44" t="s">
        <v>266</v>
      </c>
      <c r="C286" s="41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0" t="str">
        <f t="shared" si="72"/>
        <v/>
      </c>
    </row>
    <row r="287" spans="1:14" x14ac:dyDescent="0.2">
      <c r="A287" s="8"/>
      <c r="B287" s="44" t="s">
        <v>267</v>
      </c>
      <c r="C287" s="41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0" t="str">
        <f t="shared" si="72"/>
        <v/>
      </c>
    </row>
    <row r="288" spans="1:14" x14ac:dyDescent="0.2">
      <c r="A288" s="8"/>
      <c r="B288" s="44" t="s">
        <v>268</v>
      </c>
      <c r="C288" s="41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0" t="str">
        <f t="shared" si="72"/>
        <v/>
      </c>
    </row>
    <row r="289" spans="1:14" x14ac:dyDescent="0.2">
      <c r="A289" s="8"/>
      <c r="B289" s="44" t="s">
        <v>269</v>
      </c>
      <c r="C289" s="41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0" t="str">
        <f t="shared" si="72"/>
        <v/>
      </c>
    </row>
    <row r="290" spans="1:14" x14ac:dyDescent="0.2">
      <c r="A290" s="8"/>
      <c r="B290" s="44" t="s">
        <v>270</v>
      </c>
      <c r="C290" s="41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0" t="str">
        <f t="shared" si="72"/>
        <v/>
      </c>
    </row>
    <row r="291" spans="1:14" x14ac:dyDescent="0.2">
      <c r="A291" s="8"/>
      <c r="B291" s="44" t="s">
        <v>271</v>
      </c>
      <c r="C291" s="41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0" t="str">
        <f t="shared" si="72"/>
        <v/>
      </c>
    </row>
    <row r="292" spans="1:14" x14ac:dyDescent="0.2">
      <c r="A292" s="8"/>
      <c r="B292" s="44" t="s">
        <v>272</v>
      </c>
      <c r="C292" s="41">
        <v>0</v>
      </c>
      <c r="D292" s="9">
        <v>0</v>
      </c>
      <c r="E292" s="9">
        <v>0</v>
      </c>
      <c r="F292" s="9">
        <v>1</v>
      </c>
      <c r="G292" s="10" t="str">
        <f t="shared" si="67"/>
        <v/>
      </c>
      <c r="H292" s="10" t="str">
        <f t="shared" si="68"/>
        <v/>
      </c>
      <c r="I292" s="10" t="str">
        <f t="shared" si="69"/>
        <v/>
      </c>
      <c r="J292" s="10">
        <f t="shared" si="70"/>
        <v>2.0833333333333332E-2</v>
      </c>
      <c r="K292" s="10" t="str">
        <f t="shared" si="73"/>
        <v xml:space="preserve"> </v>
      </c>
      <c r="L292" s="10">
        <f t="shared" si="74"/>
        <v>1</v>
      </c>
      <c r="M292" s="10" t="str">
        <f t="shared" si="71"/>
        <v/>
      </c>
      <c r="N292" s="20" t="str">
        <f t="shared" si="72"/>
        <v/>
      </c>
    </row>
    <row r="293" spans="1:14" ht="25.5" x14ac:dyDescent="0.2">
      <c r="A293" s="8"/>
      <c r="B293" s="44" t="s">
        <v>273</v>
      </c>
      <c r="C293" s="41">
        <v>4</v>
      </c>
      <c r="D293" s="9">
        <v>2</v>
      </c>
      <c r="E293" s="9">
        <v>15</v>
      </c>
      <c r="F293" s="9">
        <v>8</v>
      </c>
      <c r="G293" s="10">
        <f t="shared" si="67"/>
        <v>3.7735849056603772E-2</v>
      </c>
      <c r="H293" s="10">
        <f t="shared" si="68"/>
        <v>1.9801980198019802E-2</v>
      </c>
      <c r="I293" s="10">
        <f t="shared" si="69"/>
        <v>0.26315789473684209</v>
      </c>
      <c r="J293" s="10">
        <f t="shared" si="70"/>
        <v>0.16666666666666666</v>
      </c>
      <c r="K293" s="10">
        <f t="shared" si="73"/>
        <v>2.75</v>
      </c>
      <c r="L293" s="10">
        <f t="shared" si="74"/>
        <v>3</v>
      </c>
      <c r="M293" s="10">
        <f t="shared" si="71"/>
        <v>0.10377358490566037</v>
      </c>
      <c r="N293" s="20">
        <f t="shared" si="72"/>
        <v>5.9405940594059403E-2</v>
      </c>
    </row>
    <row r="294" spans="1:14" x14ac:dyDescent="0.2">
      <c r="A294" s="8"/>
      <c r="B294" s="44" t="s">
        <v>274</v>
      </c>
      <c r="C294" s="41">
        <v>0</v>
      </c>
      <c r="D294" s="9">
        <v>2</v>
      </c>
      <c r="E294" s="9">
        <v>1</v>
      </c>
      <c r="F294" s="9">
        <v>0</v>
      </c>
      <c r="G294" s="10" t="str">
        <f t="shared" si="67"/>
        <v/>
      </c>
      <c r="H294" s="10">
        <f t="shared" si="68"/>
        <v>1.9801980198019802E-2</v>
      </c>
      <c r="I294" s="10">
        <f t="shared" si="69"/>
        <v>1.7543859649122806E-2</v>
      </c>
      <c r="J294" s="10" t="str">
        <f t="shared" si="70"/>
        <v/>
      </c>
      <c r="K294" s="10">
        <f t="shared" si="73"/>
        <v>1</v>
      </c>
      <c r="L294" s="10">
        <f t="shared" si="74"/>
        <v>-1</v>
      </c>
      <c r="M294" s="10" t="str">
        <f t="shared" si="71"/>
        <v/>
      </c>
      <c r="N294" s="20">
        <f t="shared" si="72"/>
        <v>-1.9801980198019802E-2</v>
      </c>
    </row>
    <row r="295" spans="1:14" x14ac:dyDescent="0.2">
      <c r="A295" s="8"/>
      <c r="B295" s="44" t="s">
        <v>275</v>
      </c>
      <c r="C295" s="41">
        <v>0</v>
      </c>
      <c r="D295" s="9">
        <v>0</v>
      </c>
      <c r="E295" s="9">
        <v>0</v>
      </c>
      <c r="F295" s="9">
        <v>1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>
        <f t="shared" si="70"/>
        <v>2.0833333333333332E-2</v>
      </c>
      <c r="K295" s="10" t="str">
        <f t="shared" si="73"/>
        <v xml:space="preserve"> </v>
      </c>
      <c r="L295" s="10">
        <f t="shared" si="74"/>
        <v>1</v>
      </c>
      <c r="M295" s="10" t="str">
        <f t="shared" si="71"/>
        <v/>
      </c>
      <c r="N295" s="20" t="str">
        <f t="shared" si="72"/>
        <v/>
      </c>
    </row>
    <row r="296" spans="1:14" x14ac:dyDescent="0.2">
      <c r="A296" s="8"/>
      <c r="B296" s="44" t="s">
        <v>276</v>
      </c>
      <c r="C296" s="41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0" t="str">
        <f t="shared" si="72"/>
        <v/>
      </c>
    </row>
    <row r="297" spans="1:14" ht="25.5" x14ac:dyDescent="0.2">
      <c r="A297" s="8"/>
      <c r="B297" s="44" t="s">
        <v>277</v>
      </c>
      <c r="C297" s="41">
        <v>0</v>
      </c>
      <c r="D297" s="9">
        <v>0</v>
      </c>
      <c r="E297" s="9">
        <v>1</v>
      </c>
      <c r="F297" s="9">
        <v>0</v>
      </c>
      <c r="G297" s="10" t="str">
        <f t="shared" si="67"/>
        <v/>
      </c>
      <c r="H297" s="10" t="str">
        <f t="shared" si="68"/>
        <v/>
      </c>
      <c r="I297" s="10">
        <f t="shared" si="69"/>
        <v>1.7543859649122806E-2</v>
      </c>
      <c r="J297" s="10" t="str">
        <f t="shared" si="70"/>
        <v/>
      </c>
      <c r="K297" s="10">
        <f t="shared" si="73"/>
        <v>1</v>
      </c>
      <c r="L297" s="10" t="str">
        <f t="shared" si="74"/>
        <v xml:space="preserve"> </v>
      </c>
      <c r="M297" s="10" t="str">
        <f t="shared" si="71"/>
        <v/>
      </c>
      <c r="N297" s="20" t="str">
        <f t="shared" si="72"/>
        <v/>
      </c>
    </row>
    <row r="298" spans="1:14" x14ac:dyDescent="0.2">
      <c r="A298" s="8"/>
      <c r="B298" s="44" t="s">
        <v>278</v>
      </c>
      <c r="C298" s="41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0" t="str">
        <f t="shared" si="72"/>
        <v/>
      </c>
    </row>
    <row r="299" spans="1:14" x14ac:dyDescent="0.2">
      <c r="A299" s="8"/>
      <c r="B299" s="44" t="s">
        <v>279</v>
      </c>
      <c r="C299" s="41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20" t="str">
        <f t="shared" si="72"/>
        <v/>
      </c>
    </row>
    <row r="300" spans="1:14" x14ac:dyDescent="0.2">
      <c r="A300" s="8"/>
      <c r="B300" s="44" t="s">
        <v>280</v>
      </c>
      <c r="C300" s="41">
        <v>0</v>
      </c>
      <c r="D300" s="9">
        <v>0</v>
      </c>
      <c r="E300" s="9">
        <v>0</v>
      </c>
      <c r="F300" s="9">
        <v>0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 t="str">
        <f t="shared" si="74"/>
        <v xml:space="preserve"> </v>
      </c>
      <c r="M300" s="10" t="str">
        <f t="shared" si="71"/>
        <v/>
      </c>
      <c r="N300" s="20" t="str">
        <f t="shared" si="72"/>
        <v/>
      </c>
    </row>
    <row r="301" spans="1:14" x14ac:dyDescent="0.2">
      <c r="A301" s="8"/>
      <c r="B301" s="44" t="s">
        <v>281</v>
      </c>
      <c r="C301" s="41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0" t="str">
        <f t="shared" si="72"/>
        <v/>
      </c>
    </row>
    <row r="302" spans="1:14" x14ac:dyDescent="0.2">
      <c r="A302" s="8"/>
      <c r="B302" s="44" t="s">
        <v>282</v>
      </c>
      <c r="C302" s="41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0" t="str">
        <f t="shared" si="72"/>
        <v/>
      </c>
    </row>
    <row r="303" spans="1:14" x14ac:dyDescent="0.2">
      <c r="A303" s="8" t="s">
        <v>76</v>
      </c>
      <c r="B303" s="44" t="s">
        <v>283</v>
      </c>
      <c r="C303" s="41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0" t="str">
        <f t="shared" si="72"/>
        <v/>
      </c>
    </row>
    <row r="304" spans="1:14" x14ac:dyDescent="0.2">
      <c r="A304" s="8"/>
      <c r="B304" s="44" t="s">
        <v>284</v>
      </c>
      <c r="C304" s="41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20" t="str">
        <f t="shared" si="72"/>
        <v/>
      </c>
    </row>
    <row r="305" spans="1:14" x14ac:dyDescent="0.2">
      <c r="A305" s="8"/>
      <c r="B305" s="44" t="s">
        <v>285</v>
      </c>
      <c r="C305" s="41">
        <v>0</v>
      </c>
      <c r="D305" s="9">
        <v>1</v>
      </c>
      <c r="E305" s="9">
        <v>0</v>
      </c>
      <c r="F305" s="9">
        <v>0</v>
      </c>
      <c r="G305" s="10" t="str">
        <f t="shared" si="67"/>
        <v/>
      </c>
      <c r="H305" s="10">
        <f t="shared" si="68"/>
        <v>9.9009900990099011E-3</v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>
        <f t="shared" si="74"/>
        <v>-1</v>
      </c>
      <c r="M305" s="10" t="str">
        <f t="shared" si="71"/>
        <v/>
      </c>
      <c r="N305" s="20">
        <f t="shared" si="72"/>
        <v>-9.9009900990099011E-3</v>
      </c>
    </row>
    <row r="306" spans="1:14" x14ac:dyDescent="0.2">
      <c r="A306" s="8"/>
      <c r="B306" s="44" t="s">
        <v>286</v>
      </c>
      <c r="C306" s="41">
        <v>1</v>
      </c>
      <c r="D306" s="9">
        <v>0</v>
      </c>
      <c r="E306" s="9">
        <v>0</v>
      </c>
      <c r="F306" s="9">
        <v>0</v>
      </c>
      <c r="G306" s="10">
        <f t="shared" si="67"/>
        <v>9.433962264150943E-3</v>
      </c>
      <c r="H306" s="10" t="str">
        <f t="shared" si="68"/>
        <v/>
      </c>
      <c r="I306" s="10" t="str">
        <f t="shared" si="69"/>
        <v/>
      </c>
      <c r="J306" s="10" t="str">
        <f t="shared" si="70"/>
        <v/>
      </c>
      <c r="K306" s="10">
        <f t="shared" si="73"/>
        <v>-1</v>
      </c>
      <c r="L306" s="10" t="str">
        <f t="shared" si="74"/>
        <v xml:space="preserve"> </v>
      </c>
      <c r="M306" s="10">
        <f t="shared" si="71"/>
        <v>-9.433962264150943E-3</v>
      </c>
      <c r="N306" s="20" t="str">
        <f t="shared" si="72"/>
        <v/>
      </c>
    </row>
    <row r="307" spans="1:14" x14ac:dyDescent="0.2">
      <c r="A307" s="8"/>
      <c r="B307" s="44" t="s">
        <v>287</v>
      </c>
      <c r="C307" s="41">
        <v>1</v>
      </c>
      <c r="D307" s="9">
        <v>0</v>
      </c>
      <c r="E307" s="9">
        <v>0</v>
      </c>
      <c r="F307" s="9">
        <v>0</v>
      </c>
      <c r="G307" s="10">
        <f t="shared" si="67"/>
        <v>9.433962264150943E-3</v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>
        <f t="shared" si="73"/>
        <v>-1</v>
      </c>
      <c r="L307" s="10" t="str">
        <f t="shared" si="74"/>
        <v xml:space="preserve"> </v>
      </c>
      <c r="M307" s="10">
        <f t="shared" si="71"/>
        <v>-9.433962264150943E-3</v>
      </c>
      <c r="N307" s="20" t="str">
        <f t="shared" si="72"/>
        <v/>
      </c>
    </row>
    <row r="308" spans="1:14" x14ac:dyDescent="0.2">
      <c r="A308" s="8"/>
      <c r="B308" s="44" t="s">
        <v>288</v>
      </c>
      <c r="C308" s="41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20" t="str">
        <f t="shared" si="72"/>
        <v/>
      </c>
    </row>
    <row r="309" spans="1:14" x14ac:dyDescent="0.2">
      <c r="A309" s="8"/>
      <c r="B309" s="44" t="s">
        <v>289</v>
      </c>
      <c r="C309" s="41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20" t="str">
        <f t="shared" si="72"/>
        <v/>
      </c>
    </row>
    <row r="310" spans="1:14" x14ac:dyDescent="0.2">
      <c r="A310" s="8"/>
      <c r="B310" s="44" t="s">
        <v>290</v>
      </c>
      <c r="C310" s="41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20" t="str">
        <f t="shared" si="72"/>
        <v/>
      </c>
    </row>
    <row r="311" spans="1:14" ht="25.5" x14ac:dyDescent="0.2">
      <c r="A311" s="8"/>
      <c r="B311" s="44" t="s">
        <v>291</v>
      </c>
      <c r="C311" s="41">
        <v>0</v>
      </c>
      <c r="D311" s="9">
        <v>1</v>
      </c>
      <c r="E311" s="9">
        <v>0</v>
      </c>
      <c r="F311" s="9">
        <v>0</v>
      </c>
      <c r="G311" s="10" t="str">
        <f t="shared" si="67"/>
        <v/>
      </c>
      <c r="H311" s="10">
        <f t="shared" si="68"/>
        <v>9.9009900990099011E-3</v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>
        <f t="shared" si="74"/>
        <v>-1</v>
      </c>
      <c r="M311" s="10" t="str">
        <f t="shared" si="71"/>
        <v/>
      </c>
      <c r="N311" s="20">
        <f t="shared" si="72"/>
        <v>-9.9009900990099011E-3</v>
      </c>
    </row>
    <row r="312" spans="1:14" x14ac:dyDescent="0.2">
      <c r="A312" s="8"/>
      <c r="B312" s="44" t="s">
        <v>292</v>
      </c>
      <c r="C312" s="41">
        <v>1</v>
      </c>
      <c r="D312" s="9">
        <v>0</v>
      </c>
      <c r="E312" s="9">
        <v>1</v>
      </c>
      <c r="F312" s="9">
        <v>1</v>
      </c>
      <c r="G312" s="10">
        <f t="shared" si="67"/>
        <v>9.433962264150943E-3</v>
      </c>
      <c r="H312" s="10" t="str">
        <f t="shared" si="68"/>
        <v/>
      </c>
      <c r="I312" s="10">
        <f t="shared" si="69"/>
        <v>1.7543859649122806E-2</v>
      </c>
      <c r="J312" s="10">
        <f t="shared" si="70"/>
        <v>2.0833333333333332E-2</v>
      </c>
      <c r="K312" s="10">
        <f t="shared" si="73"/>
        <v>0</v>
      </c>
      <c r="L312" s="10">
        <f t="shared" si="74"/>
        <v>1</v>
      </c>
      <c r="M312" s="10">
        <f t="shared" si="71"/>
        <v>0</v>
      </c>
      <c r="N312" s="20" t="str">
        <f t="shared" si="72"/>
        <v/>
      </c>
    </row>
    <row r="313" spans="1:14" x14ac:dyDescent="0.2">
      <c r="A313" s="8"/>
      <c r="B313" s="44" t="s">
        <v>293</v>
      </c>
      <c r="C313" s="41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0" t="str">
        <f t="shared" si="72"/>
        <v/>
      </c>
    </row>
    <row r="314" spans="1:14" x14ac:dyDescent="0.2">
      <c r="A314" s="8"/>
      <c r="B314" s="44" t="s">
        <v>294</v>
      </c>
      <c r="C314" s="41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0" t="str">
        <f t="shared" si="72"/>
        <v/>
      </c>
    </row>
    <row r="315" spans="1:14" x14ac:dyDescent="0.2">
      <c r="A315" s="8"/>
      <c r="B315" s="44" t="s">
        <v>295</v>
      </c>
      <c r="C315" s="41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0" t="str">
        <f t="shared" si="72"/>
        <v/>
      </c>
    </row>
    <row r="316" spans="1:14" x14ac:dyDescent="0.2">
      <c r="A316" s="8"/>
      <c r="B316" s="44" t="s">
        <v>296</v>
      </c>
      <c r="C316" s="41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20" t="str">
        <f t="shared" ref="N316:N347" si="80">+IF(OR(AND(H316=""),(L316="")),"",H316*L316)</f>
        <v/>
      </c>
    </row>
    <row r="317" spans="1:14" x14ac:dyDescent="0.2">
      <c r="A317" s="8"/>
      <c r="B317" s="44" t="s">
        <v>297</v>
      </c>
      <c r="C317" s="41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0" t="str">
        <f t="shared" si="80"/>
        <v/>
      </c>
    </row>
    <row r="318" spans="1:14" x14ac:dyDescent="0.2">
      <c r="A318" s="8"/>
      <c r="B318" s="44" t="s">
        <v>298</v>
      </c>
      <c r="C318" s="41">
        <v>1</v>
      </c>
      <c r="D318" s="9">
        <v>1</v>
      </c>
      <c r="E318" s="9">
        <v>5</v>
      </c>
      <c r="F318" s="9">
        <v>1</v>
      </c>
      <c r="G318" s="10">
        <f t="shared" si="75"/>
        <v>9.433962264150943E-3</v>
      </c>
      <c r="H318" s="10">
        <f t="shared" si="76"/>
        <v>9.9009900990099011E-3</v>
      </c>
      <c r="I318" s="10">
        <f t="shared" si="77"/>
        <v>8.771929824561403E-2</v>
      </c>
      <c r="J318" s="10">
        <f t="shared" si="78"/>
        <v>2.0833333333333332E-2</v>
      </c>
      <c r="K318" s="10">
        <f t="shared" si="81"/>
        <v>4</v>
      </c>
      <c r="L318" s="10">
        <f t="shared" si="82"/>
        <v>0</v>
      </c>
      <c r="M318" s="10">
        <f t="shared" si="79"/>
        <v>3.7735849056603772E-2</v>
      </c>
      <c r="N318" s="20">
        <f t="shared" si="80"/>
        <v>0</v>
      </c>
    </row>
    <row r="319" spans="1:14" x14ac:dyDescent="0.2">
      <c r="A319" s="8" t="s">
        <v>76</v>
      </c>
      <c r="B319" s="44" t="s">
        <v>299</v>
      </c>
      <c r="C319" s="41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0" t="str">
        <f t="shared" si="80"/>
        <v/>
      </c>
    </row>
    <row r="320" spans="1:14" x14ac:dyDescent="0.2">
      <c r="A320" s="8"/>
      <c r="B320" s="44" t="s">
        <v>300</v>
      </c>
      <c r="C320" s="41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20" t="str">
        <f t="shared" si="80"/>
        <v/>
      </c>
    </row>
    <row r="321" spans="1:14" ht="25.5" x14ac:dyDescent="0.2">
      <c r="A321" s="8"/>
      <c r="B321" s="44" t="s">
        <v>301</v>
      </c>
      <c r="C321" s="41">
        <v>0</v>
      </c>
      <c r="D321" s="9">
        <v>1</v>
      </c>
      <c r="E321" s="9">
        <v>2</v>
      </c>
      <c r="F321" s="9">
        <v>4</v>
      </c>
      <c r="G321" s="10" t="str">
        <f t="shared" si="75"/>
        <v/>
      </c>
      <c r="H321" s="10">
        <f t="shared" si="76"/>
        <v>9.9009900990099011E-3</v>
      </c>
      <c r="I321" s="10">
        <f t="shared" si="77"/>
        <v>3.5087719298245612E-2</v>
      </c>
      <c r="J321" s="10">
        <f t="shared" si="78"/>
        <v>8.3333333333333329E-2</v>
      </c>
      <c r="K321" s="10">
        <f t="shared" si="81"/>
        <v>1</v>
      </c>
      <c r="L321" s="10">
        <f t="shared" si="82"/>
        <v>3</v>
      </c>
      <c r="M321" s="10" t="str">
        <f t="shared" si="79"/>
        <v/>
      </c>
      <c r="N321" s="20">
        <f t="shared" si="80"/>
        <v>2.9702970297029702E-2</v>
      </c>
    </row>
    <row r="322" spans="1:14" x14ac:dyDescent="0.2">
      <c r="A322" s="8"/>
      <c r="B322" s="44" t="s">
        <v>302</v>
      </c>
      <c r="C322" s="41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20" t="str">
        <f t="shared" si="80"/>
        <v/>
      </c>
    </row>
    <row r="323" spans="1:14" ht="25.5" x14ac:dyDescent="0.2">
      <c r="A323" s="8"/>
      <c r="B323" s="44" t="s">
        <v>303</v>
      </c>
      <c r="C323" s="41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20" t="str">
        <f t="shared" si="80"/>
        <v/>
      </c>
    </row>
    <row r="324" spans="1:14" x14ac:dyDescent="0.2">
      <c r="A324" s="8"/>
      <c r="B324" s="44" t="s">
        <v>304</v>
      </c>
      <c r="C324" s="41">
        <v>0</v>
      </c>
      <c r="D324" s="9">
        <v>0</v>
      </c>
      <c r="E324" s="9">
        <v>0</v>
      </c>
      <c r="F324" s="9">
        <v>0</v>
      </c>
      <c r="G324" s="10" t="str">
        <f t="shared" si="75"/>
        <v/>
      </c>
      <c r="H324" s="10" t="str">
        <f t="shared" si="76"/>
        <v/>
      </c>
      <c r="I324" s="10" t="str">
        <f t="shared" si="77"/>
        <v/>
      </c>
      <c r="J324" s="10" t="str">
        <f t="shared" si="78"/>
        <v/>
      </c>
      <c r="K324" s="10" t="str">
        <f t="shared" si="81"/>
        <v xml:space="preserve"> </v>
      </c>
      <c r="L324" s="10" t="str">
        <f t="shared" si="82"/>
        <v xml:space="preserve"> </v>
      </c>
      <c r="M324" s="10" t="str">
        <f t="shared" si="79"/>
        <v/>
      </c>
      <c r="N324" s="20" t="str">
        <f t="shared" si="80"/>
        <v/>
      </c>
    </row>
    <row r="325" spans="1:14" x14ac:dyDescent="0.2">
      <c r="A325" s="8"/>
      <c r="B325" s="44" t="s">
        <v>305</v>
      </c>
      <c r="C325" s="41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0" t="str">
        <f t="shared" si="80"/>
        <v/>
      </c>
    </row>
    <row r="326" spans="1:14" x14ac:dyDescent="0.2">
      <c r="A326" s="8"/>
      <c r="B326" s="44" t="s">
        <v>306</v>
      </c>
      <c r="C326" s="41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0" t="str">
        <f t="shared" si="80"/>
        <v/>
      </c>
    </row>
    <row r="327" spans="1:14" x14ac:dyDescent="0.2">
      <c r="A327" s="8"/>
      <c r="B327" s="44" t="s">
        <v>307</v>
      </c>
      <c r="C327" s="41">
        <v>1</v>
      </c>
      <c r="D327" s="9">
        <v>0</v>
      </c>
      <c r="E327" s="9">
        <v>0</v>
      </c>
      <c r="F327" s="9">
        <v>0</v>
      </c>
      <c r="G327" s="10">
        <f t="shared" si="75"/>
        <v>9.433962264150943E-3</v>
      </c>
      <c r="H327" s="10" t="str">
        <f t="shared" si="76"/>
        <v/>
      </c>
      <c r="I327" s="10" t="str">
        <f t="shared" si="77"/>
        <v/>
      </c>
      <c r="J327" s="10" t="str">
        <f t="shared" si="78"/>
        <v/>
      </c>
      <c r="K327" s="10">
        <f t="shared" si="81"/>
        <v>-1</v>
      </c>
      <c r="L327" s="10" t="str">
        <f t="shared" si="82"/>
        <v xml:space="preserve"> </v>
      </c>
      <c r="M327" s="10">
        <f t="shared" si="79"/>
        <v>-9.433962264150943E-3</v>
      </c>
      <c r="N327" s="20" t="str">
        <f t="shared" si="80"/>
        <v/>
      </c>
    </row>
    <row r="328" spans="1:14" x14ac:dyDescent="0.2">
      <c r="A328" s="8"/>
      <c r="B328" s="44" t="s">
        <v>308</v>
      </c>
      <c r="C328" s="41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0" t="str">
        <f t="shared" si="80"/>
        <v/>
      </c>
    </row>
    <row r="329" spans="1:14" x14ac:dyDescent="0.2">
      <c r="A329" s="8"/>
      <c r="B329" s="44" t="s">
        <v>309</v>
      </c>
      <c r="C329" s="41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0" t="str">
        <f t="shared" si="80"/>
        <v/>
      </c>
    </row>
    <row r="330" spans="1:14" x14ac:dyDescent="0.2">
      <c r="A330" s="8"/>
      <c r="B330" s="44" t="s">
        <v>310</v>
      </c>
      <c r="C330" s="41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0" t="str">
        <f t="shared" si="80"/>
        <v/>
      </c>
    </row>
    <row r="331" spans="1:14" ht="25.5" x14ac:dyDescent="0.2">
      <c r="A331" s="8"/>
      <c r="B331" s="44" t="s">
        <v>311</v>
      </c>
      <c r="C331" s="41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0" t="str">
        <f t="shared" si="80"/>
        <v/>
      </c>
    </row>
    <row r="332" spans="1:14" x14ac:dyDescent="0.2">
      <c r="A332" s="8"/>
      <c r="B332" s="44" t="s">
        <v>312</v>
      </c>
      <c r="C332" s="41">
        <v>0</v>
      </c>
      <c r="D332" s="9">
        <v>0</v>
      </c>
      <c r="E332" s="9">
        <v>0</v>
      </c>
      <c r="F332" s="9">
        <v>2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>
        <f t="shared" si="78"/>
        <v>4.1666666666666664E-2</v>
      </c>
      <c r="K332" s="10" t="str">
        <f t="shared" si="81"/>
        <v xml:space="preserve"> </v>
      </c>
      <c r="L332" s="10">
        <f t="shared" si="82"/>
        <v>1</v>
      </c>
      <c r="M332" s="10" t="str">
        <f t="shared" si="79"/>
        <v/>
      </c>
      <c r="N332" s="20" t="str">
        <f t="shared" si="80"/>
        <v/>
      </c>
    </row>
    <row r="333" spans="1:14" x14ac:dyDescent="0.2">
      <c r="A333" s="8"/>
      <c r="B333" s="44" t="s">
        <v>313</v>
      </c>
      <c r="C333" s="41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0" t="str">
        <f t="shared" si="80"/>
        <v/>
      </c>
    </row>
    <row r="334" spans="1:14" ht="25.5" x14ac:dyDescent="0.2">
      <c r="A334" s="8"/>
      <c r="B334" s="44" t="s">
        <v>314</v>
      </c>
      <c r="C334" s="41">
        <v>0</v>
      </c>
      <c r="D334" s="9">
        <v>0</v>
      </c>
      <c r="E334" s="9">
        <v>0</v>
      </c>
      <c r="F334" s="9">
        <v>1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>
        <f t="shared" si="78"/>
        <v>2.0833333333333332E-2</v>
      </c>
      <c r="K334" s="10" t="str">
        <f t="shared" si="81"/>
        <v xml:space="preserve"> </v>
      </c>
      <c r="L334" s="10">
        <f t="shared" si="82"/>
        <v>1</v>
      </c>
      <c r="M334" s="10" t="str">
        <f t="shared" si="79"/>
        <v/>
      </c>
      <c r="N334" s="20" t="str">
        <f t="shared" si="80"/>
        <v/>
      </c>
    </row>
    <row r="335" spans="1:14" x14ac:dyDescent="0.2">
      <c r="A335" s="8"/>
      <c r="B335" s="44" t="s">
        <v>315</v>
      </c>
      <c r="C335" s="41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0" t="str">
        <f t="shared" si="80"/>
        <v/>
      </c>
    </row>
    <row r="336" spans="1:14" x14ac:dyDescent="0.2">
      <c r="A336" s="8"/>
      <c r="B336" s="44" t="s">
        <v>316</v>
      </c>
      <c r="C336" s="41">
        <v>0</v>
      </c>
      <c r="D336" s="9">
        <v>1</v>
      </c>
      <c r="E336" s="9">
        <v>0</v>
      </c>
      <c r="F336" s="9">
        <v>2</v>
      </c>
      <c r="G336" s="10" t="str">
        <f t="shared" si="75"/>
        <v/>
      </c>
      <c r="H336" s="10">
        <f t="shared" si="76"/>
        <v>9.9009900990099011E-3</v>
      </c>
      <c r="I336" s="10" t="str">
        <f t="shared" si="77"/>
        <v/>
      </c>
      <c r="J336" s="10">
        <f t="shared" si="78"/>
        <v>4.1666666666666664E-2</v>
      </c>
      <c r="K336" s="10" t="str">
        <f t="shared" si="81"/>
        <v xml:space="preserve"> </v>
      </c>
      <c r="L336" s="10">
        <f t="shared" si="82"/>
        <v>1</v>
      </c>
      <c r="M336" s="10" t="str">
        <f t="shared" si="79"/>
        <v/>
      </c>
      <c r="N336" s="20">
        <f t="shared" si="80"/>
        <v>9.9009900990099011E-3</v>
      </c>
    </row>
    <row r="337" spans="1:14" x14ac:dyDescent="0.2">
      <c r="A337" s="8"/>
      <c r="B337" s="44" t="s">
        <v>317</v>
      </c>
      <c r="C337" s="41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0" t="str">
        <f t="shared" si="80"/>
        <v/>
      </c>
    </row>
    <row r="338" spans="1:14" ht="25.5" x14ac:dyDescent="0.2">
      <c r="A338" s="8"/>
      <c r="B338" s="44" t="s">
        <v>318</v>
      </c>
      <c r="C338" s="41">
        <v>0</v>
      </c>
      <c r="D338" s="9">
        <v>9</v>
      </c>
      <c r="E338" s="9">
        <v>0</v>
      </c>
      <c r="F338" s="9">
        <v>5</v>
      </c>
      <c r="G338" s="10" t="str">
        <f t="shared" si="75"/>
        <v/>
      </c>
      <c r="H338" s="10">
        <f t="shared" si="76"/>
        <v>8.9108910891089105E-2</v>
      </c>
      <c r="I338" s="10" t="str">
        <f t="shared" si="77"/>
        <v/>
      </c>
      <c r="J338" s="10">
        <f t="shared" si="78"/>
        <v>0.10416666666666667</v>
      </c>
      <c r="K338" s="10" t="str">
        <f t="shared" si="81"/>
        <v xml:space="preserve"> </v>
      </c>
      <c r="L338" s="10">
        <f t="shared" si="82"/>
        <v>-0.44444444444444442</v>
      </c>
      <c r="M338" s="10" t="str">
        <f t="shared" si="79"/>
        <v/>
      </c>
      <c r="N338" s="20">
        <f t="shared" si="80"/>
        <v>-3.9603960396039598E-2</v>
      </c>
    </row>
    <row r="339" spans="1:14" ht="23.25" customHeight="1" x14ac:dyDescent="0.2">
      <c r="A339" s="8"/>
      <c r="B339" s="44" t="s">
        <v>319</v>
      </c>
      <c r="C339" s="41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0" t="str">
        <f t="shared" si="80"/>
        <v/>
      </c>
    </row>
    <row r="340" spans="1:14" ht="25.5" x14ac:dyDescent="0.2">
      <c r="A340" s="8"/>
      <c r="B340" s="44" t="s">
        <v>320</v>
      </c>
      <c r="C340" s="41">
        <v>0</v>
      </c>
      <c r="D340" s="9">
        <v>0</v>
      </c>
      <c r="E340" s="9">
        <v>1</v>
      </c>
      <c r="F340" s="9">
        <v>0</v>
      </c>
      <c r="G340" s="10" t="str">
        <f t="shared" si="75"/>
        <v/>
      </c>
      <c r="H340" s="10" t="str">
        <f t="shared" si="76"/>
        <v/>
      </c>
      <c r="I340" s="10">
        <f t="shared" si="77"/>
        <v>1.7543859649122806E-2</v>
      </c>
      <c r="J340" s="10" t="str">
        <f t="shared" si="78"/>
        <v/>
      </c>
      <c r="K340" s="10">
        <f t="shared" si="81"/>
        <v>1</v>
      </c>
      <c r="L340" s="10" t="str">
        <f t="shared" si="82"/>
        <v xml:space="preserve"> </v>
      </c>
      <c r="M340" s="10" t="str">
        <f t="shared" si="79"/>
        <v/>
      </c>
      <c r="N340" s="20" t="str">
        <f t="shared" si="80"/>
        <v/>
      </c>
    </row>
    <row r="341" spans="1:14" ht="26.25" customHeight="1" x14ac:dyDescent="0.2">
      <c r="A341" s="8"/>
      <c r="B341" s="44" t="s">
        <v>321</v>
      </c>
      <c r="C341" s="41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0" t="str">
        <f t="shared" si="80"/>
        <v/>
      </c>
    </row>
    <row r="342" spans="1:14" ht="25.5" x14ac:dyDescent="0.2">
      <c r="A342" s="8"/>
      <c r="B342" s="44" t="s">
        <v>322</v>
      </c>
      <c r="C342" s="41">
        <v>0</v>
      </c>
      <c r="D342" s="9">
        <v>2</v>
      </c>
      <c r="E342" s="9">
        <v>0</v>
      </c>
      <c r="F342" s="9">
        <v>0</v>
      </c>
      <c r="G342" s="10" t="str">
        <f t="shared" si="75"/>
        <v/>
      </c>
      <c r="H342" s="10">
        <f t="shared" si="76"/>
        <v>1.9801980198019802E-2</v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>
        <f t="shared" si="82"/>
        <v>-1</v>
      </c>
      <c r="M342" s="10" t="str">
        <f t="shared" si="79"/>
        <v/>
      </c>
      <c r="N342" s="20">
        <f t="shared" si="80"/>
        <v>-1.9801980198019802E-2</v>
      </c>
    </row>
    <row r="343" spans="1:14" ht="25.5" x14ac:dyDescent="0.2">
      <c r="A343" s="8"/>
      <c r="B343" s="44" t="s">
        <v>323</v>
      </c>
      <c r="C343" s="41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20" t="str">
        <f t="shared" si="80"/>
        <v/>
      </c>
    </row>
    <row r="344" spans="1:14" ht="25.5" x14ac:dyDescent="0.2">
      <c r="A344" s="8"/>
      <c r="B344" s="44" t="s">
        <v>324</v>
      </c>
      <c r="C344" s="41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0" t="str">
        <f t="shared" si="80"/>
        <v/>
      </c>
    </row>
    <row r="345" spans="1:14" ht="25.5" x14ac:dyDescent="0.2">
      <c r="A345" s="8"/>
      <c r="B345" s="44" t="s">
        <v>325</v>
      </c>
      <c r="C345" s="41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0" t="str">
        <f t="shared" si="80"/>
        <v/>
      </c>
    </row>
    <row r="346" spans="1:14" x14ac:dyDescent="0.2">
      <c r="A346" s="8"/>
      <c r="B346" s="44" t="s">
        <v>326</v>
      </c>
      <c r="C346" s="41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0" t="str">
        <f t="shared" si="80"/>
        <v/>
      </c>
    </row>
    <row r="347" spans="1:14" ht="25.5" x14ac:dyDescent="0.2">
      <c r="A347" s="8"/>
      <c r="B347" s="44" t="s">
        <v>327</v>
      </c>
      <c r="C347" s="41">
        <v>0</v>
      </c>
      <c r="D347" s="9">
        <v>0</v>
      </c>
      <c r="E347" s="9">
        <v>0</v>
      </c>
      <c r="F347" s="9">
        <v>0</v>
      </c>
      <c r="G347" s="10" t="str">
        <f t="shared" si="75"/>
        <v/>
      </c>
      <c r="H347" s="10" t="str">
        <f t="shared" si="76"/>
        <v/>
      </c>
      <c r="I347" s="10" t="str">
        <f t="shared" si="77"/>
        <v/>
      </c>
      <c r="J347" s="10" t="str">
        <f t="shared" si="78"/>
        <v/>
      </c>
      <c r="K347" s="10" t="str">
        <f t="shared" si="81"/>
        <v xml:space="preserve"> </v>
      </c>
      <c r="L347" s="10" t="str">
        <f t="shared" si="82"/>
        <v xml:space="preserve"> </v>
      </c>
      <c r="M347" s="10" t="str">
        <f t="shared" si="79"/>
        <v/>
      </c>
      <c r="N347" s="20" t="str">
        <f t="shared" si="80"/>
        <v/>
      </c>
    </row>
    <row r="348" spans="1:14" x14ac:dyDescent="0.2">
      <c r="A348" s="8"/>
      <c r="B348" s="44" t="s">
        <v>328</v>
      </c>
      <c r="C348" s="41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0" t="str">
        <f t="shared" ref="N348:N363" si="88">+IF(OR(AND(H348=""),(L348="")),"",H348*L348)</f>
        <v/>
      </c>
    </row>
    <row r="349" spans="1:14" ht="25.5" x14ac:dyDescent="0.2">
      <c r="A349" s="8"/>
      <c r="B349" s="44" t="s">
        <v>329</v>
      </c>
      <c r="C349" s="41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0" t="str">
        <f t="shared" si="88"/>
        <v/>
      </c>
    </row>
    <row r="350" spans="1:14" ht="23.25" customHeight="1" x14ac:dyDescent="0.2">
      <c r="A350" s="8"/>
      <c r="B350" s="44" t="s">
        <v>330</v>
      </c>
      <c r="C350" s="41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0" t="str">
        <f t="shared" si="88"/>
        <v/>
      </c>
    </row>
    <row r="351" spans="1:14" ht="23.25" customHeight="1" x14ac:dyDescent="0.2">
      <c r="A351" s="8"/>
      <c r="B351" s="44" t="s">
        <v>331</v>
      </c>
      <c r="C351" s="41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0" t="str">
        <f t="shared" si="88"/>
        <v/>
      </c>
    </row>
    <row r="352" spans="1:14" ht="25.5" x14ac:dyDescent="0.2">
      <c r="A352" s="8"/>
      <c r="B352" s="44" t="s">
        <v>332</v>
      </c>
      <c r="C352" s="41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20" t="str">
        <f t="shared" si="88"/>
        <v/>
      </c>
    </row>
    <row r="353" spans="1:14" ht="25.5" x14ac:dyDescent="0.2">
      <c r="A353" s="8"/>
      <c r="B353" s="44" t="s">
        <v>333</v>
      </c>
      <c r="C353" s="41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0" t="str">
        <f t="shared" si="88"/>
        <v/>
      </c>
    </row>
    <row r="354" spans="1:14" ht="25.5" x14ac:dyDescent="0.2">
      <c r="A354" s="8"/>
      <c r="B354" s="44" t="s">
        <v>334</v>
      </c>
      <c r="C354" s="41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0" t="str">
        <f t="shared" si="88"/>
        <v/>
      </c>
    </row>
    <row r="355" spans="1:14" ht="25.5" x14ac:dyDescent="0.2">
      <c r="A355" s="8"/>
      <c r="B355" s="44" t="s">
        <v>335</v>
      </c>
      <c r="C355" s="41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0" t="str">
        <f t="shared" si="88"/>
        <v/>
      </c>
    </row>
    <row r="356" spans="1:14" x14ac:dyDescent="0.2">
      <c r="A356" s="8"/>
      <c r="B356" s="44" t="s">
        <v>336</v>
      </c>
      <c r="C356" s="41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20" t="str">
        <f t="shared" si="88"/>
        <v/>
      </c>
    </row>
    <row r="357" spans="1:14" ht="25.5" x14ac:dyDescent="0.2">
      <c r="A357" s="8"/>
      <c r="B357" s="44" t="s">
        <v>337</v>
      </c>
      <c r="C357" s="41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0" t="str">
        <f t="shared" si="88"/>
        <v/>
      </c>
    </row>
    <row r="358" spans="1:14" x14ac:dyDescent="0.2">
      <c r="A358" s="8"/>
      <c r="B358" s="44" t="s">
        <v>338</v>
      </c>
      <c r="C358" s="41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0" t="str">
        <f t="shared" si="88"/>
        <v/>
      </c>
    </row>
    <row r="359" spans="1:14" ht="25.5" x14ac:dyDescent="0.2">
      <c r="A359" s="8"/>
      <c r="B359" s="44" t="s">
        <v>339</v>
      </c>
      <c r="C359" s="41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0" t="str">
        <f t="shared" si="88"/>
        <v/>
      </c>
    </row>
    <row r="360" spans="1:14" ht="25.5" x14ac:dyDescent="0.2">
      <c r="A360" s="8"/>
      <c r="B360" s="44" t="s">
        <v>340</v>
      </c>
      <c r="C360" s="41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0" t="str">
        <f t="shared" si="88"/>
        <v/>
      </c>
    </row>
    <row r="361" spans="1:14" x14ac:dyDescent="0.2">
      <c r="A361" s="8"/>
      <c r="B361" s="44" t="s">
        <v>341</v>
      </c>
      <c r="C361" s="41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20" t="str">
        <f t="shared" si="88"/>
        <v/>
      </c>
    </row>
    <row r="362" spans="1:14" x14ac:dyDescent="0.2">
      <c r="A362" s="8"/>
      <c r="B362" s="44" t="s">
        <v>342</v>
      </c>
      <c r="C362" s="41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0" t="str">
        <f t="shared" si="88"/>
        <v/>
      </c>
    </row>
    <row r="363" spans="1:14" ht="26.25" thickBot="1" x14ac:dyDescent="0.25">
      <c r="A363" s="8"/>
      <c r="B363" s="45" t="s">
        <v>343</v>
      </c>
      <c r="C363" s="42">
        <v>0</v>
      </c>
      <c r="D363" s="21">
        <v>0</v>
      </c>
      <c r="E363" s="21">
        <v>0</v>
      </c>
      <c r="F363" s="21">
        <v>0</v>
      </c>
      <c r="G363" s="22" t="str">
        <f t="shared" si="83"/>
        <v/>
      </c>
      <c r="H363" s="22" t="str">
        <f t="shared" si="84"/>
        <v/>
      </c>
      <c r="I363" s="22" t="str">
        <f t="shared" si="85"/>
        <v/>
      </c>
      <c r="J363" s="22" t="str">
        <f t="shared" si="86"/>
        <v/>
      </c>
      <c r="K363" s="22" t="str">
        <f t="shared" si="89"/>
        <v xml:space="preserve"> </v>
      </c>
      <c r="L363" s="22" t="str">
        <f t="shared" si="90"/>
        <v xml:space="preserve"> </v>
      </c>
      <c r="M363" s="22" t="str">
        <f t="shared" si="87"/>
        <v/>
      </c>
      <c r="N363" s="2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4" t="s">
        <v>3</v>
      </c>
      <c r="C368" s="28" t="s">
        <v>16</v>
      </c>
      <c r="D368" s="29"/>
      <c r="E368" s="29"/>
      <c r="F368" s="30"/>
      <c r="G368" s="28" t="s">
        <v>5</v>
      </c>
      <c r="H368" s="29"/>
      <c r="I368" s="29"/>
      <c r="J368" s="29"/>
      <c r="K368" s="28" t="s">
        <v>17</v>
      </c>
      <c r="L368" s="18"/>
      <c r="M368" s="31" t="s">
        <v>7</v>
      </c>
      <c r="N368" s="18"/>
    </row>
    <row r="369" spans="1:14" ht="15.75" thickBot="1" x14ac:dyDescent="0.25">
      <c r="A369" s="7"/>
      <c r="B369" s="25"/>
      <c r="C369" s="34">
        <v>2021</v>
      </c>
      <c r="D369" s="30"/>
      <c r="E369" s="35">
        <v>2022</v>
      </c>
      <c r="F369" s="30"/>
      <c r="G369" s="34">
        <v>2021</v>
      </c>
      <c r="H369" s="30"/>
      <c r="I369" s="33">
        <v>2022</v>
      </c>
      <c r="J369" s="13"/>
      <c r="K369" s="32"/>
      <c r="L369" s="19"/>
      <c r="M369" s="13"/>
      <c r="N369" s="19"/>
    </row>
    <row r="370" spans="1:14" ht="15.75" thickBot="1" x14ac:dyDescent="0.25">
      <c r="A370" s="8"/>
      <c r="B370" s="26"/>
      <c r="C370" s="36" t="s">
        <v>8</v>
      </c>
      <c r="D370" s="36" t="s">
        <v>9</v>
      </c>
      <c r="E370" s="36" t="s">
        <v>8</v>
      </c>
      <c r="F370" s="36" t="s">
        <v>9</v>
      </c>
      <c r="G370" s="36" t="s">
        <v>8</v>
      </c>
      <c r="H370" s="36" t="s">
        <v>9</v>
      </c>
      <c r="I370" s="36" t="s">
        <v>8</v>
      </c>
      <c r="J370" s="36" t="s">
        <v>9</v>
      </c>
      <c r="K370" s="36" t="s">
        <v>8</v>
      </c>
      <c r="L370" s="36" t="s">
        <v>9</v>
      </c>
      <c r="M370" s="36" t="s">
        <v>8</v>
      </c>
      <c r="N370" s="37" t="s">
        <v>9</v>
      </c>
    </row>
    <row r="371" spans="1:14" ht="15.75" thickBot="1" x14ac:dyDescent="0.25">
      <c r="A371" s="8"/>
      <c r="B371" s="27" t="s">
        <v>13</v>
      </c>
      <c r="C371" s="38">
        <f>SUM(C372:C604)</f>
        <v>285</v>
      </c>
      <c r="D371" s="38">
        <f>SUM(D372:D604)</f>
        <v>203</v>
      </c>
      <c r="E371" s="38">
        <f>SUM(E372:E604)</f>
        <v>141</v>
      </c>
      <c r="F371" s="38">
        <f>SUM(F372:F604)</f>
        <v>179</v>
      </c>
      <c r="G371" s="39">
        <f t="shared" ref="G371:G434" si="91">+IF(C371=0,"",C371/C$371)</f>
        <v>1</v>
      </c>
      <c r="H371" s="39">
        <f t="shared" ref="H371:H434" si="92">+IF(D371=0,"",D371/D$371)</f>
        <v>1</v>
      </c>
      <c r="I371" s="39">
        <f t="shared" ref="I371:I434" si="93">+IF(E371=0,"",E371/E$371)</f>
        <v>1</v>
      </c>
      <c r="J371" s="39">
        <f t="shared" ref="J371:J434" si="94">+IF(F371=0,"",F371/F$371)</f>
        <v>1</v>
      </c>
      <c r="K371" s="39">
        <f>+IF(AND(C371=0,E371=0),"",IF(C371=0,1,IF(E371=0,-1,(E371-C371)/C371)))</f>
        <v>-0.50526315789473686</v>
      </c>
      <c r="L371" s="39">
        <f>+IF(AND(D371=0,F371=0),"",IF(D371=0,1,IF(F371=0,-1,(F371-D371)/D371)))</f>
        <v>-0.11822660098522167</v>
      </c>
      <c r="M371" s="39">
        <f t="shared" ref="M371:M434" si="95">+IF(OR(AND(G371=""),(K371="")),"",G371*K371)</f>
        <v>-0.50526315789473686</v>
      </c>
      <c r="N371" s="40">
        <f t="shared" ref="N371:N434" si="96">+IF(OR(AND(H371=""),(L371="")),"",H371*L371)</f>
        <v>-0.11822660098522167</v>
      </c>
    </row>
    <row r="372" spans="1:14" x14ac:dyDescent="0.2">
      <c r="A372" s="8"/>
      <c r="B372" s="43" t="s">
        <v>344</v>
      </c>
      <c r="C372" s="49">
        <v>9</v>
      </c>
      <c r="D372" s="46">
        <v>1</v>
      </c>
      <c r="E372" s="46">
        <v>0</v>
      </c>
      <c r="F372" s="46">
        <v>0</v>
      </c>
      <c r="G372" s="47">
        <f t="shared" si="91"/>
        <v>3.1578947368421054E-2</v>
      </c>
      <c r="H372" s="47">
        <f t="shared" si="92"/>
        <v>4.9261083743842365E-3</v>
      </c>
      <c r="I372" s="47" t="str">
        <f t="shared" si="93"/>
        <v/>
      </c>
      <c r="J372" s="47" t="str">
        <f t="shared" si="94"/>
        <v/>
      </c>
      <c r="K372" s="47">
        <f t="shared" ref="K372:K435" si="97">+IF(AND(C372=0,E372=0)," ",IF(C372=0,1,IF(E372=0,-1,(E372-C372)/C372)))</f>
        <v>-1</v>
      </c>
      <c r="L372" s="47">
        <f t="shared" ref="L372:L435" si="98">+IF(AND(D372=0,F372=0)," ",IF(D372=0,1,IF(F372=0,-1,(F372-D372)/D372)))</f>
        <v>-1</v>
      </c>
      <c r="M372" s="47">
        <f t="shared" si="95"/>
        <v>-3.1578947368421054E-2</v>
      </c>
      <c r="N372" s="48">
        <f t="shared" si="96"/>
        <v>-4.9261083743842365E-3</v>
      </c>
    </row>
    <row r="373" spans="1:14" x14ac:dyDescent="0.2">
      <c r="A373" s="8"/>
      <c r="B373" s="44" t="s">
        <v>345</v>
      </c>
      <c r="C373" s="41">
        <v>0</v>
      </c>
      <c r="D373" s="9">
        <v>0</v>
      </c>
      <c r="E373" s="9">
        <v>1</v>
      </c>
      <c r="F373" s="9">
        <v>0</v>
      </c>
      <c r="G373" s="10" t="str">
        <f t="shared" si="91"/>
        <v/>
      </c>
      <c r="H373" s="10" t="str">
        <f t="shared" si="92"/>
        <v/>
      </c>
      <c r="I373" s="10">
        <f t="shared" si="93"/>
        <v>7.0921985815602835E-3</v>
      </c>
      <c r="J373" s="10" t="str">
        <f t="shared" si="94"/>
        <v/>
      </c>
      <c r="K373" s="10">
        <f t="shared" si="97"/>
        <v>1</v>
      </c>
      <c r="L373" s="10" t="str">
        <f t="shared" si="98"/>
        <v xml:space="preserve"> </v>
      </c>
      <c r="M373" s="10" t="str">
        <f t="shared" si="95"/>
        <v/>
      </c>
      <c r="N373" s="20" t="str">
        <f t="shared" si="96"/>
        <v/>
      </c>
    </row>
    <row r="374" spans="1:14" x14ac:dyDescent="0.2">
      <c r="A374" s="8"/>
      <c r="B374" s="44" t="s">
        <v>346</v>
      </c>
      <c r="C374" s="41">
        <v>0</v>
      </c>
      <c r="D374" s="9">
        <v>1</v>
      </c>
      <c r="E374" s="9">
        <v>0</v>
      </c>
      <c r="F374" s="9">
        <v>0</v>
      </c>
      <c r="G374" s="10" t="str">
        <f t="shared" si="91"/>
        <v/>
      </c>
      <c r="H374" s="10">
        <f t="shared" si="92"/>
        <v>4.9261083743842365E-3</v>
      </c>
      <c r="I374" s="10" t="str">
        <f t="shared" si="93"/>
        <v/>
      </c>
      <c r="J374" s="10" t="str">
        <f t="shared" si="94"/>
        <v/>
      </c>
      <c r="K374" s="10" t="str">
        <f t="shared" si="97"/>
        <v xml:space="preserve"> </v>
      </c>
      <c r="L374" s="10">
        <f t="shared" si="98"/>
        <v>-1</v>
      </c>
      <c r="M374" s="10" t="str">
        <f t="shared" si="95"/>
        <v/>
      </c>
      <c r="N374" s="20">
        <f t="shared" si="96"/>
        <v>-4.9261083743842365E-3</v>
      </c>
    </row>
    <row r="375" spans="1:14" x14ac:dyDescent="0.2">
      <c r="A375" s="8"/>
      <c r="B375" s="44" t="s">
        <v>347</v>
      </c>
      <c r="C375" s="41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0" t="str">
        <f t="shared" si="96"/>
        <v/>
      </c>
    </row>
    <row r="376" spans="1:14" x14ac:dyDescent="0.2">
      <c r="A376" s="8"/>
      <c r="B376" s="44" t="s">
        <v>348</v>
      </c>
      <c r="C376" s="41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0" t="str">
        <f t="shared" si="96"/>
        <v/>
      </c>
    </row>
    <row r="377" spans="1:14" x14ac:dyDescent="0.2">
      <c r="A377" s="8"/>
      <c r="B377" s="44" t="s">
        <v>349</v>
      </c>
      <c r="C377" s="41">
        <v>20</v>
      </c>
      <c r="D377" s="9">
        <v>4</v>
      </c>
      <c r="E377" s="9">
        <v>7</v>
      </c>
      <c r="F377" s="9">
        <v>5</v>
      </c>
      <c r="G377" s="10">
        <f t="shared" si="91"/>
        <v>7.0175438596491224E-2</v>
      </c>
      <c r="H377" s="10">
        <f t="shared" si="92"/>
        <v>1.9704433497536946E-2</v>
      </c>
      <c r="I377" s="10">
        <f t="shared" si="93"/>
        <v>4.9645390070921988E-2</v>
      </c>
      <c r="J377" s="10">
        <f t="shared" si="94"/>
        <v>2.7932960893854747E-2</v>
      </c>
      <c r="K377" s="10">
        <f t="shared" si="97"/>
        <v>-0.65</v>
      </c>
      <c r="L377" s="10">
        <f t="shared" si="98"/>
        <v>0.25</v>
      </c>
      <c r="M377" s="10">
        <f t="shared" si="95"/>
        <v>-4.5614035087719294E-2</v>
      </c>
      <c r="N377" s="20">
        <f t="shared" si="96"/>
        <v>4.9261083743842365E-3</v>
      </c>
    </row>
    <row r="378" spans="1:14" x14ac:dyDescent="0.2">
      <c r="A378" s="8"/>
      <c r="B378" s="44" t="s">
        <v>350</v>
      </c>
      <c r="C378" s="41">
        <v>0</v>
      </c>
      <c r="D378" s="9">
        <v>0</v>
      </c>
      <c r="E378" s="9">
        <v>1</v>
      </c>
      <c r="F378" s="9">
        <v>0</v>
      </c>
      <c r="G378" s="10" t="str">
        <f t="shared" si="91"/>
        <v/>
      </c>
      <c r="H378" s="10" t="str">
        <f t="shared" si="92"/>
        <v/>
      </c>
      <c r="I378" s="10">
        <f t="shared" si="93"/>
        <v>7.0921985815602835E-3</v>
      </c>
      <c r="J378" s="10" t="str">
        <f t="shared" si="94"/>
        <v/>
      </c>
      <c r="K378" s="10">
        <f t="shared" si="97"/>
        <v>1</v>
      </c>
      <c r="L378" s="10" t="str">
        <f t="shared" si="98"/>
        <v xml:space="preserve"> </v>
      </c>
      <c r="M378" s="10" t="str">
        <f t="shared" si="95"/>
        <v/>
      </c>
      <c r="N378" s="20" t="str">
        <f t="shared" si="96"/>
        <v/>
      </c>
    </row>
    <row r="379" spans="1:14" x14ac:dyDescent="0.2">
      <c r="A379" s="8"/>
      <c r="B379" s="44" t="s">
        <v>351</v>
      </c>
      <c r="C379" s="41">
        <v>1</v>
      </c>
      <c r="D379" s="9">
        <v>0</v>
      </c>
      <c r="E379" s="9">
        <v>1</v>
      </c>
      <c r="F379" s="9">
        <v>3</v>
      </c>
      <c r="G379" s="10">
        <f t="shared" si="91"/>
        <v>3.5087719298245615E-3</v>
      </c>
      <c r="H379" s="10" t="str">
        <f t="shared" si="92"/>
        <v/>
      </c>
      <c r="I379" s="10">
        <f t="shared" si="93"/>
        <v>7.0921985815602835E-3</v>
      </c>
      <c r="J379" s="10">
        <f t="shared" si="94"/>
        <v>1.6759776536312849E-2</v>
      </c>
      <c r="K379" s="10">
        <f t="shared" si="97"/>
        <v>0</v>
      </c>
      <c r="L379" s="10">
        <f t="shared" si="98"/>
        <v>1</v>
      </c>
      <c r="M379" s="10">
        <f t="shared" si="95"/>
        <v>0</v>
      </c>
      <c r="N379" s="20" t="str">
        <f t="shared" si="96"/>
        <v/>
      </c>
    </row>
    <row r="380" spans="1:14" x14ac:dyDescent="0.2">
      <c r="A380" s="8"/>
      <c r="B380" s="44" t="s">
        <v>352</v>
      </c>
      <c r="C380" s="41">
        <v>1</v>
      </c>
      <c r="D380" s="9">
        <v>1</v>
      </c>
      <c r="E380" s="9">
        <v>1</v>
      </c>
      <c r="F380" s="9">
        <v>1</v>
      </c>
      <c r="G380" s="10">
        <f t="shared" si="91"/>
        <v>3.5087719298245615E-3</v>
      </c>
      <c r="H380" s="10">
        <f t="shared" si="92"/>
        <v>4.9261083743842365E-3</v>
      </c>
      <c r="I380" s="10">
        <f t="shared" si="93"/>
        <v>7.0921985815602835E-3</v>
      </c>
      <c r="J380" s="10">
        <f t="shared" si="94"/>
        <v>5.5865921787709499E-3</v>
      </c>
      <c r="K380" s="10">
        <f t="shared" si="97"/>
        <v>0</v>
      </c>
      <c r="L380" s="10">
        <f t="shared" si="98"/>
        <v>0</v>
      </c>
      <c r="M380" s="10">
        <f t="shared" si="95"/>
        <v>0</v>
      </c>
      <c r="N380" s="20">
        <f t="shared" si="96"/>
        <v>0</v>
      </c>
    </row>
    <row r="381" spans="1:14" x14ac:dyDescent="0.2">
      <c r="A381" s="8"/>
      <c r="B381" s="44" t="s">
        <v>353</v>
      </c>
      <c r="C381" s="41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20" t="str">
        <f t="shared" si="96"/>
        <v/>
      </c>
    </row>
    <row r="382" spans="1:14" x14ac:dyDescent="0.2">
      <c r="A382" s="8"/>
      <c r="B382" s="44" t="s">
        <v>354</v>
      </c>
      <c r="C382" s="41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0" t="str">
        <f t="shared" si="96"/>
        <v/>
      </c>
    </row>
    <row r="383" spans="1:14" x14ac:dyDescent="0.2">
      <c r="A383" s="8"/>
      <c r="B383" s="44" t="s">
        <v>355</v>
      </c>
      <c r="C383" s="41">
        <v>25</v>
      </c>
      <c r="D383" s="9">
        <v>11</v>
      </c>
      <c r="E383" s="9">
        <v>17</v>
      </c>
      <c r="F383" s="9">
        <v>5</v>
      </c>
      <c r="G383" s="10">
        <f t="shared" si="91"/>
        <v>8.771929824561403E-2</v>
      </c>
      <c r="H383" s="10">
        <f t="shared" si="92"/>
        <v>5.4187192118226604E-2</v>
      </c>
      <c r="I383" s="10">
        <f t="shared" si="93"/>
        <v>0.12056737588652482</v>
      </c>
      <c r="J383" s="10">
        <f t="shared" si="94"/>
        <v>2.7932960893854747E-2</v>
      </c>
      <c r="K383" s="10">
        <f t="shared" si="97"/>
        <v>-0.32</v>
      </c>
      <c r="L383" s="10">
        <f t="shared" si="98"/>
        <v>-0.54545454545454541</v>
      </c>
      <c r="M383" s="10">
        <f t="shared" si="95"/>
        <v>-2.8070175438596492E-2</v>
      </c>
      <c r="N383" s="20">
        <f t="shared" si="96"/>
        <v>-2.9556650246305417E-2</v>
      </c>
    </row>
    <row r="384" spans="1:14" x14ac:dyDescent="0.2">
      <c r="A384" s="8"/>
      <c r="B384" s="44" t="s">
        <v>356</v>
      </c>
      <c r="C384" s="41">
        <v>7</v>
      </c>
      <c r="D384" s="9">
        <v>6</v>
      </c>
      <c r="E384" s="9">
        <v>1</v>
      </c>
      <c r="F384" s="9">
        <v>0</v>
      </c>
      <c r="G384" s="10">
        <f t="shared" si="91"/>
        <v>2.456140350877193E-2</v>
      </c>
      <c r="H384" s="10">
        <f t="shared" si="92"/>
        <v>2.9556650246305417E-2</v>
      </c>
      <c r="I384" s="10">
        <f t="shared" si="93"/>
        <v>7.0921985815602835E-3</v>
      </c>
      <c r="J384" s="10" t="str">
        <f t="shared" si="94"/>
        <v/>
      </c>
      <c r="K384" s="10">
        <f t="shared" si="97"/>
        <v>-0.8571428571428571</v>
      </c>
      <c r="L384" s="10">
        <f t="shared" si="98"/>
        <v>-1</v>
      </c>
      <c r="M384" s="10">
        <f t="shared" si="95"/>
        <v>-2.1052631578947368E-2</v>
      </c>
      <c r="N384" s="20">
        <f t="shared" si="96"/>
        <v>-2.9556650246305417E-2</v>
      </c>
    </row>
    <row r="385" spans="1:14" x14ac:dyDescent="0.2">
      <c r="A385" s="8"/>
      <c r="B385" s="44" t="s">
        <v>357</v>
      </c>
      <c r="C385" s="41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0" t="str">
        <f t="shared" si="96"/>
        <v/>
      </c>
    </row>
    <row r="386" spans="1:14" x14ac:dyDescent="0.2">
      <c r="A386" s="8"/>
      <c r="B386" s="44" t="s">
        <v>358</v>
      </c>
      <c r="C386" s="41">
        <v>11</v>
      </c>
      <c r="D386" s="9">
        <v>0</v>
      </c>
      <c r="E386" s="9">
        <v>7</v>
      </c>
      <c r="F386" s="9">
        <v>0</v>
      </c>
      <c r="G386" s="10">
        <f t="shared" si="91"/>
        <v>3.8596491228070177E-2</v>
      </c>
      <c r="H386" s="10" t="str">
        <f t="shared" si="92"/>
        <v/>
      </c>
      <c r="I386" s="10">
        <f t="shared" si="93"/>
        <v>4.9645390070921988E-2</v>
      </c>
      <c r="J386" s="10" t="str">
        <f t="shared" si="94"/>
        <v/>
      </c>
      <c r="K386" s="10">
        <f t="shared" si="97"/>
        <v>-0.36363636363636365</v>
      </c>
      <c r="L386" s="10" t="str">
        <f t="shared" si="98"/>
        <v xml:space="preserve"> </v>
      </c>
      <c r="M386" s="10">
        <f t="shared" si="95"/>
        <v>-1.4035087719298246E-2</v>
      </c>
      <c r="N386" s="20" t="str">
        <f t="shared" si="96"/>
        <v/>
      </c>
    </row>
    <row r="387" spans="1:14" x14ac:dyDescent="0.2">
      <c r="A387" s="8"/>
      <c r="B387" s="44" t="s">
        <v>359</v>
      </c>
      <c r="C387" s="41">
        <v>4</v>
      </c>
      <c r="D387" s="9">
        <v>0</v>
      </c>
      <c r="E387" s="9">
        <v>0</v>
      </c>
      <c r="F387" s="9">
        <v>0</v>
      </c>
      <c r="G387" s="10">
        <f t="shared" si="91"/>
        <v>1.4035087719298246E-2</v>
      </c>
      <c r="H387" s="10" t="str">
        <f t="shared" si="92"/>
        <v/>
      </c>
      <c r="I387" s="10" t="str">
        <f t="shared" si="93"/>
        <v/>
      </c>
      <c r="J387" s="10" t="str">
        <f t="shared" si="94"/>
        <v/>
      </c>
      <c r="K387" s="10">
        <f t="shared" si="97"/>
        <v>-1</v>
      </c>
      <c r="L387" s="10" t="str">
        <f t="shared" si="98"/>
        <v xml:space="preserve"> </v>
      </c>
      <c r="M387" s="10">
        <f t="shared" si="95"/>
        <v>-1.4035087719298246E-2</v>
      </c>
      <c r="N387" s="20" t="str">
        <f t="shared" si="96"/>
        <v/>
      </c>
    </row>
    <row r="388" spans="1:14" x14ac:dyDescent="0.2">
      <c r="A388" s="8"/>
      <c r="B388" s="44" t="s">
        <v>360</v>
      </c>
      <c r="C388" s="41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20" t="str">
        <f t="shared" si="96"/>
        <v/>
      </c>
    </row>
    <row r="389" spans="1:14" x14ac:dyDescent="0.2">
      <c r="A389" s="8"/>
      <c r="B389" s="44" t="s">
        <v>361</v>
      </c>
      <c r="C389" s="41">
        <v>3</v>
      </c>
      <c r="D389" s="9">
        <v>0</v>
      </c>
      <c r="E389" s="9">
        <v>0</v>
      </c>
      <c r="F389" s="9">
        <v>0</v>
      </c>
      <c r="G389" s="10">
        <f t="shared" si="91"/>
        <v>1.0526315789473684E-2</v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>
        <f t="shared" si="97"/>
        <v>-1</v>
      </c>
      <c r="L389" s="10" t="str">
        <f t="shared" si="98"/>
        <v xml:space="preserve"> </v>
      </c>
      <c r="M389" s="10">
        <f t="shared" si="95"/>
        <v>-1.0526315789473684E-2</v>
      </c>
      <c r="N389" s="20" t="str">
        <f t="shared" si="96"/>
        <v/>
      </c>
    </row>
    <row r="390" spans="1:14" x14ac:dyDescent="0.2">
      <c r="A390" s="8"/>
      <c r="B390" s="44" t="s">
        <v>362</v>
      </c>
      <c r="C390" s="41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0" t="str">
        <f t="shared" si="96"/>
        <v/>
      </c>
    </row>
    <row r="391" spans="1:14" x14ac:dyDescent="0.2">
      <c r="A391" s="8"/>
      <c r="B391" s="44" t="s">
        <v>363</v>
      </c>
      <c r="C391" s="41">
        <v>1</v>
      </c>
      <c r="D391" s="9">
        <v>0</v>
      </c>
      <c r="E391" s="9">
        <v>0</v>
      </c>
      <c r="F391" s="9">
        <v>0</v>
      </c>
      <c r="G391" s="10">
        <f t="shared" si="91"/>
        <v>3.5087719298245615E-3</v>
      </c>
      <c r="H391" s="10" t="str">
        <f t="shared" si="92"/>
        <v/>
      </c>
      <c r="I391" s="10" t="str">
        <f t="shared" si="93"/>
        <v/>
      </c>
      <c r="J391" s="10" t="str">
        <f t="shared" si="94"/>
        <v/>
      </c>
      <c r="K391" s="10">
        <f t="shared" si="97"/>
        <v>-1</v>
      </c>
      <c r="L391" s="10" t="str">
        <f t="shared" si="98"/>
        <v xml:space="preserve"> </v>
      </c>
      <c r="M391" s="10">
        <f t="shared" si="95"/>
        <v>-3.5087719298245615E-3</v>
      </c>
      <c r="N391" s="20" t="str">
        <f t="shared" si="96"/>
        <v/>
      </c>
    </row>
    <row r="392" spans="1:14" x14ac:dyDescent="0.2">
      <c r="A392" s="8"/>
      <c r="B392" s="44" t="s">
        <v>364</v>
      </c>
      <c r="C392" s="41">
        <v>0</v>
      </c>
      <c r="D392" s="9">
        <v>1</v>
      </c>
      <c r="E392" s="9">
        <v>2</v>
      </c>
      <c r="F392" s="9">
        <v>1</v>
      </c>
      <c r="G392" s="10" t="str">
        <f t="shared" si="91"/>
        <v/>
      </c>
      <c r="H392" s="10">
        <f t="shared" si="92"/>
        <v>4.9261083743842365E-3</v>
      </c>
      <c r="I392" s="10">
        <f t="shared" si="93"/>
        <v>1.4184397163120567E-2</v>
      </c>
      <c r="J392" s="10">
        <f t="shared" si="94"/>
        <v>5.5865921787709499E-3</v>
      </c>
      <c r="K392" s="10">
        <f t="shared" si="97"/>
        <v>1</v>
      </c>
      <c r="L392" s="10">
        <f t="shared" si="98"/>
        <v>0</v>
      </c>
      <c r="M392" s="10" t="str">
        <f t="shared" si="95"/>
        <v/>
      </c>
      <c r="N392" s="20">
        <f t="shared" si="96"/>
        <v>0</v>
      </c>
    </row>
    <row r="393" spans="1:14" x14ac:dyDescent="0.2">
      <c r="A393" s="8"/>
      <c r="B393" s="44" t="s">
        <v>365</v>
      </c>
      <c r="C393" s="41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0" t="str">
        <f t="shared" si="96"/>
        <v/>
      </c>
    </row>
    <row r="394" spans="1:14" x14ac:dyDescent="0.2">
      <c r="A394" s="8"/>
      <c r="B394" s="44" t="s">
        <v>366</v>
      </c>
      <c r="C394" s="41">
        <v>0</v>
      </c>
      <c r="D394" s="9">
        <v>1</v>
      </c>
      <c r="E394" s="9">
        <v>0</v>
      </c>
      <c r="F394" s="9">
        <v>0</v>
      </c>
      <c r="G394" s="10" t="str">
        <f t="shared" si="91"/>
        <v/>
      </c>
      <c r="H394" s="10">
        <f t="shared" si="92"/>
        <v>4.9261083743842365E-3</v>
      </c>
      <c r="I394" s="10" t="str">
        <f t="shared" si="93"/>
        <v/>
      </c>
      <c r="J394" s="10" t="str">
        <f t="shared" si="94"/>
        <v/>
      </c>
      <c r="K394" s="10" t="str">
        <f t="shared" si="97"/>
        <v xml:space="preserve"> </v>
      </c>
      <c r="L394" s="10">
        <f t="shared" si="98"/>
        <v>-1</v>
      </c>
      <c r="M394" s="10" t="str">
        <f t="shared" si="95"/>
        <v/>
      </c>
      <c r="N394" s="20">
        <f t="shared" si="96"/>
        <v>-4.9261083743842365E-3</v>
      </c>
    </row>
    <row r="395" spans="1:14" x14ac:dyDescent="0.2">
      <c r="A395" s="8"/>
      <c r="B395" s="44" t="s">
        <v>367</v>
      </c>
      <c r="C395" s="41">
        <v>6</v>
      </c>
      <c r="D395" s="9">
        <v>2</v>
      </c>
      <c r="E395" s="9">
        <v>1</v>
      </c>
      <c r="F395" s="9">
        <v>5</v>
      </c>
      <c r="G395" s="10">
        <f t="shared" si="91"/>
        <v>2.1052631578947368E-2</v>
      </c>
      <c r="H395" s="10">
        <f t="shared" si="92"/>
        <v>9.852216748768473E-3</v>
      </c>
      <c r="I395" s="10">
        <f t="shared" si="93"/>
        <v>7.0921985815602835E-3</v>
      </c>
      <c r="J395" s="10">
        <f t="shared" si="94"/>
        <v>2.7932960893854747E-2</v>
      </c>
      <c r="K395" s="10">
        <f t="shared" si="97"/>
        <v>-0.83333333333333337</v>
      </c>
      <c r="L395" s="10">
        <f t="shared" si="98"/>
        <v>1.5</v>
      </c>
      <c r="M395" s="10">
        <f t="shared" si="95"/>
        <v>-1.7543859649122806E-2</v>
      </c>
      <c r="N395" s="20">
        <f t="shared" si="96"/>
        <v>1.4778325123152709E-2</v>
      </c>
    </row>
    <row r="396" spans="1:14" x14ac:dyDescent="0.2">
      <c r="A396" s="8"/>
      <c r="B396" s="44" t="s">
        <v>368</v>
      </c>
      <c r="C396" s="41">
        <v>0</v>
      </c>
      <c r="D396" s="9">
        <v>0</v>
      </c>
      <c r="E396" s="9">
        <v>0</v>
      </c>
      <c r="F396" s="9">
        <v>0</v>
      </c>
      <c r="G396" s="10" t="str">
        <f t="shared" si="91"/>
        <v/>
      </c>
      <c r="H396" s="10" t="str">
        <f t="shared" si="92"/>
        <v/>
      </c>
      <c r="I396" s="10" t="str">
        <f t="shared" si="93"/>
        <v/>
      </c>
      <c r="J396" s="10" t="str">
        <f t="shared" si="94"/>
        <v/>
      </c>
      <c r="K396" s="10" t="str">
        <f t="shared" si="97"/>
        <v xml:space="preserve"> </v>
      </c>
      <c r="L396" s="10" t="str">
        <f t="shared" si="98"/>
        <v xml:space="preserve"> </v>
      </c>
      <c r="M396" s="10" t="str">
        <f t="shared" si="95"/>
        <v/>
      </c>
      <c r="N396" s="20" t="str">
        <f t="shared" si="96"/>
        <v/>
      </c>
    </row>
    <row r="397" spans="1:14" x14ac:dyDescent="0.2">
      <c r="A397" s="8"/>
      <c r="B397" s="44" t="s">
        <v>369</v>
      </c>
      <c r="C397" s="41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20" t="str">
        <f t="shared" si="96"/>
        <v/>
      </c>
    </row>
    <row r="398" spans="1:14" x14ac:dyDescent="0.2">
      <c r="A398" s="8"/>
      <c r="B398" s="44" t="s">
        <v>370</v>
      </c>
      <c r="C398" s="41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20" t="str">
        <f t="shared" si="96"/>
        <v/>
      </c>
    </row>
    <row r="399" spans="1:14" x14ac:dyDescent="0.2">
      <c r="A399" s="8"/>
      <c r="B399" s="44" t="s">
        <v>371</v>
      </c>
      <c r="C399" s="41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0" t="str">
        <f t="shared" si="96"/>
        <v/>
      </c>
    </row>
    <row r="400" spans="1:14" x14ac:dyDescent="0.2">
      <c r="A400" s="8"/>
      <c r="B400" s="44" t="s">
        <v>372</v>
      </c>
      <c r="C400" s="41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20" t="str">
        <f t="shared" si="96"/>
        <v/>
      </c>
    </row>
    <row r="401" spans="1:14" x14ac:dyDescent="0.2">
      <c r="A401" s="8"/>
      <c r="B401" s="44" t="s">
        <v>373</v>
      </c>
      <c r="C401" s="41">
        <v>1</v>
      </c>
      <c r="D401" s="9">
        <v>0</v>
      </c>
      <c r="E401" s="9">
        <v>0</v>
      </c>
      <c r="F401" s="9">
        <v>0</v>
      </c>
      <c r="G401" s="10">
        <f t="shared" si="91"/>
        <v>3.5087719298245615E-3</v>
      </c>
      <c r="H401" s="10" t="str">
        <f t="shared" si="92"/>
        <v/>
      </c>
      <c r="I401" s="10" t="str">
        <f t="shared" si="93"/>
        <v/>
      </c>
      <c r="J401" s="10" t="str">
        <f t="shared" si="94"/>
        <v/>
      </c>
      <c r="K401" s="10">
        <f t="shared" si="97"/>
        <v>-1</v>
      </c>
      <c r="L401" s="10" t="str">
        <f t="shared" si="98"/>
        <v xml:space="preserve"> </v>
      </c>
      <c r="M401" s="10">
        <f t="shared" si="95"/>
        <v>-3.5087719298245615E-3</v>
      </c>
      <c r="N401" s="20" t="str">
        <f t="shared" si="96"/>
        <v/>
      </c>
    </row>
    <row r="402" spans="1:14" x14ac:dyDescent="0.2">
      <c r="A402" s="8"/>
      <c r="B402" s="44" t="s">
        <v>374</v>
      </c>
      <c r="C402" s="41">
        <v>2</v>
      </c>
      <c r="D402" s="9">
        <v>1</v>
      </c>
      <c r="E402" s="9">
        <v>0</v>
      </c>
      <c r="F402" s="9">
        <v>0</v>
      </c>
      <c r="G402" s="10">
        <f t="shared" si="91"/>
        <v>7.0175438596491229E-3</v>
      </c>
      <c r="H402" s="10">
        <f t="shared" si="92"/>
        <v>4.9261083743842365E-3</v>
      </c>
      <c r="I402" s="10" t="str">
        <f t="shared" si="93"/>
        <v/>
      </c>
      <c r="J402" s="10" t="str">
        <f t="shared" si="94"/>
        <v/>
      </c>
      <c r="K402" s="10">
        <f t="shared" si="97"/>
        <v>-1</v>
      </c>
      <c r="L402" s="10">
        <f t="shared" si="98"/>
        <v>-1</v>
      </c>
      <c r="M402" s="10">
        <f t="shared" si="95"/>
        <v>-7.0175438596491229E-3</v>
      </c>
      <c r="N402" s="20">
        <f t="shared" si="96"/>
        <v>-4.9261083743842365E-3</v>
      </c>
    </row>
    <row r="403" spans="1:14" x14ac:dyDescent="0.2">
      <c r="A403" s="8"/>
      <c r="B403" s="44" t="s">
        <v>375</v>
      </c>
      <c r="C403" s="41">
        <v>1</v>
      </c>
      <c r="D403" s="9">
        <v>3</v>
      </c>
      <c r="E403" s="9">
        <v>0</v>
      </c>
      <c r="F403" s="9">
        <v>0</v>
      </c>
      <c r="G403" s="10">
        <f t="shared" si="91"/>
        <v>3.5087719298245615E-3</v>
      </c>
      <c r="H403" s="10">
        <f t="shared" si="92"/>
        <v>1.4778325123152709E-2</v>
      </c>
      <c r="I403" s="10" t="str">
        <f t="shared" si="93"/>
        <v/>
      </c>
      <c r="J403" s="10" t="str">
        <f t="shared" si="94"/>
        <v/>
      </c>
      <c r="K403" s="10">
        <f t="shared" si="97"/>
        <v>-1</v>
      </c>
      <c r="L403" s="10">
        <f t="shared" si="98"/>
        <v>-1</v>
      </c>
      <c r="M403" s="10">
        <f t="shared" si="95"/>
        <v>-3.5087719298245615E-3</v>
      </c>
      <c r="N403" s="20">
        <f t="shared" si="96"/>
        <v>-1.4778325123152709E-2</v>
      </c>
    </row>
    <row r="404" spans="1:14" ht="25.5" x14ac:dyDescent="0.2">
      <c r="A404" s="8"/>
      <c r="B404" s="44" t="s">
        <v>376</v>
      </c>
      <c r="C404" s="41">
        <v>0</v>
      </c>
      <c r="D404" s="9">
        <v>1</v>
      </c>
      <c r="E404" s="9">
        <v>0</v>
      </c>
      <c r="F404" s="9">
        <v>0</v>
      </c>
      <c r="G404" s="10" t="str">
        <f t="shared" si="91"/>
        <v/>
      </c>
      <c r="H404" s="10">
        <f t="shared" si="92"/>
        <v>4.9261083743842365E-3</v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>
        <f t="shared" si="98"/>
        <v>-1</v>
      </c>
      <c r="M404" s="10" t="str">
        <f t="shared" si="95"/>
        <v/>
      </c>
      <c r="N404" s="20">
        <f t="shared" si="96"/>
        <v>-4.9261083743842365E-3</v>
      </c>
    </row>
    <row r="405" spans="1:14" ht="25.5" x14ac:dyDescent="0.2">
      <c r="A405" s="8"/>
      <c r="B405" s="44" t="s">
        <v>377</v>
      </c>
      <c r="C405" s="41">
        <v>1</v>
      </c>
      <c r="D405" s="9">
        <v>5</v>
      </c>
      <c r="E405" s="9">
        <v>1</v>
      </c>
      <c r="F405" s="9">
        <v>2</v>
      </c>
      <c r="G405" s="10">
        <f t="shared" si="91"/>
        <v>3.5087719298245615E-3</v>
      </c>
      <c r="H405" s="10">
        <f t="shared" si="92"/>
        <v>2.4630541871921183E-2</v>
      </c>
      <c r="I405" s="10">
        <f t="shared" si="93"/>
        <v>7.0921985815602835E-3</v>
      </c>
      <c r="J405" s="10">
        <f t="shared" si="94"/>
        <v>1.11731843575419E-2</v>
      </c>
      <c r="K405" s="10">
        <f t="shared" si="97"/>
        <v>0</v>
      </c>
      <c r="L405" s="10">
        <f t="shared" si="98"/>
        <v>-0.6</v>
      </c>
      <c r="M405" s="10">
        <f t="shared" si="95"/>
        <v>0</v>
      </c>
      <c r="N405" s="20">
        <f t="shared" si="96"/>
        <v>-1.4778325123152709E-2</v>
      </c>
    </row>
    <row r="406" spans="1:14" x14ac:dyDescent="0.2">
      <c r="A406" s="8"/>
      <c r="B406" s="44" t="s">
        <v>378</v>
      </c>
      <c r="C406" s="41">
        <v>103</v>
      </c>
      <c r="D406" s="9">
        <v>17</v>
      </c>
      <c r="E406" s="9">
        <v>0</v>
      </c>
      <c r="F406" s="9">
        <v>0</v>
      </c>
      <c r="G406" s="10">
        <f t="shared" si="91"/>
        <v>0.36140350877192984</v>
      </c>
      <c r="H406" s="10">
        <f t="shared" si="92"/>
        <v>8.3743842364532015E-2</v>
      </c>
      <c r="I406" s="10" t="str">
        <f t="shared" si="93"/>
        <v/>
      </c>
      <c r="J406" s="10" t="str">
        <f t="shared" si="94"/>
        <v/>
      </c>
      <c r="K406" s="10">
        <f t="shared" si="97"/>
        <v>-1</v>
      </c>
      <c r="L406" s="10">
        <f t="shared" si="98"/>
        <v>-1</v>
      </c>
      <c r="M406" s="10">
        <f t="shared" si="95"/>
        <v>-0.36140350877192984</v>
      </c>
      <c r="N406" s="20">
        <f t="shared" si="96"/>
        <v>-8.3743842364532015E-2</v>
      </c>
    </row>
    <row r="407" spans="1:14" x14ac:dyDescent="0.2">
      <c r="A407" s="8"/>
      <c r="B407" s="44" t="s">
        <v>379</v>
      </c>
      <c r="C407" s="41">
        <v>6</v>
      </c>
      <c r="D407" s="9">
        <v>0</v>
      </c>
      <c r="E407" s="9">
        <v>0</v>
      </c>
      <c r="F407" s="9">
        <v>0</v>
      </c>
      <c r="G407" s="10">
        <f t="shared" si="91"/>
        <v>2.1052631578947368E-2</v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>
        <f t="shared" si="97"/>
        <v>-1</v>
      </c>
      <c r="L407" s="10" t="str">
        <f t="shared" si="98"/>
        <v xml:space="preserve"> </v>
      </c>
      <c r="M407" s="10">
        <f t="shared" si="95"/>
        <v>-2.1052631578947368E-2</v>
      </c>
      <c r="N407" s="20" t="str">
        <f t="shared" si="96"/>
        <v/>
      </c>
    </row>
    <row r="408" spans="1:14" x14ac:dyDescent="0.2">
      <c r="A408" s="8"/>
      <c r="B408" s="44" t="s">
        <v>380</v>
      </c>
      <c r="C408" s="41">
        <v>3</v>
      </c>
      <c r="D408" s="9">
        <v>0</v>
      </c>
      <c r="E408" s="9">
        <v>0</v>
      </c>
      <c r="F408" s="9">
        <v>0</v>
      </c>
      <c r="G408" s="10">
        <f t="shared" si="91"/>
        <v>1.0526315789473684E-2</v>
      </c>
      <c r="H408" s="10" t="str">
        <f t="shared" si="92"/>
        <v/>
      </c>
      <c r="I408" s="10" t="str">
        <f t="shared" si="93"/>
        <v/>
      </c>
      <c r="J408" s="10" t="str">
        <f t="shared" si="94"/>
        <v/>
      </c>
      <c r="K408" s="10">
        <f t="shared" si="97"/>
        <v>-1</v>
      </c>
      <c r="L408" s="10" t="str">
        <f t="shared" si="98"/>
        <v xml:space="preserve"> </v>
      </c>
      <c r="M408" s="10">
        <f t="shared" si="95"/>
        <v>-1.0526315789473684E-2</v>
      </c>
      <c r="N408" s="20" t="str">
        <f t="shared" si="96"/>
        <v/>
      </c>
    </row>
    <row r="409" spans="1:14" x14ac:dyDescent="0.2">
      <c r="A409" s="8"/>
      <c r="B409" s="44" t="s">
        <v>381</v>
      </c>
      <c r="C409" s="41">
        <v>9</v>
      </c>
      <c r="D409" s="9">
        <v>0</v>
      </c>
      <c r="E409" s="9">
        <v>0</v>
      </c>
      <c r="F409" s="9">
        <v>0</v>
      </c>
      <c r="G409" s="10">
        <f t="shared" si="91"/>
        <v>3.1578947368421054E-2</v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>
        <f t="shared" si="97"/>
        <v>-1</v>
      </c>
      <c r="L409" s="10" t="str">
        <f t="shared" si="98"/>
        <v xml:space="preserve"> </v>
      </c>
      <c r="M409" s="10">
        <f t="shared" si="95"/>
        <v>-3.1578947368421054E-2</v>
      </c>
      <c r="N409" s="20" t="str">
        <f t="shared" si="96"/>
        <v/>
      </c>
    </row>
    <row r="410" spans="1:14" x14ac:dyDescent="0.2">
      <c r="A410" s="8"/>
      <c r="B410" s="44" t="s">
        <v>382</v>
      </c>
      <c r="C410" s="41">
        <v>8</v>
      </c>
      <c r="D410" s="9">
        <v>0</v>
      </c>
      <c r="E410" s="9">
        <v>1</v>
      </c>
      <c r="F410" s="9">
        <v>1</v>
      </c>
      <c r="G410" s="10">
        <f t="shared" si="91"/>
        <v>2.8070175438596492E-2</v>
      </c>
      <c r="H410" s="10" t="str">
        <f t="shared" si="92"/>
        <v/>
      </c>
      <c r="I410" s="10">
        <f t="shared" si="93"/>
        <v>7.0921985815602835E-3</v>
      </c>
      <c r="J410" s="10">
        <f t="shared" si="94"/>
        <v>5.5865921787709499E-3</v>
      </c>
      <c r="K410" s="10">
        <f t="shared" si="97"/>
        <v>-0.875</v>
      </c>
      <c r="L410" s="10">
        <f t="shared" si="98"/>
        <v>1</v>
      </c>
      <c r="M410" s="10">
        <f t="shared" si="95"/>
        <v>-2.456140350877193E-2</v>
      </c>
      <c r="N410" s="20" t="str">
        <f t="shared" si="96"/>
        <v/>
      </c>
    </row>
    <row r="411" spans="1:14" x14ac:dyDescent="0.2">
      <c r="A411" s="8"/>
      <c r="B411" s="44" t="s">
        <v>383</v>
      </c>
      <c r="C411" s="41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20" t="str">
        <f t="shared" si="96"/>
        <v/>
      </c>
    </row>
    <row r="412" spans="1:14" x14ac:dyDescent="0.2">
      <c r="A412" s="8"/>
      <c r="B412" s="44" t="s">
        <v>384</v>
      </c>
      <c r="C412" s="41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0" t="str">
        <f t="shared" si="96"/>
        <v/>
      </c>
    </row>
    <row r="413" spans="1:14" x14ac:dyDescent="0.2">
      <c r="A413" s="8"/>
      <c r="B413" s="44" t="s">
        <v>385</v>
      </c>
      <c r="C413" s="41">
        <v>2</v>
      </c>
      <c r="D413" s="9">
        <v>0</v>
      </c>
      <c r="E413" s="9">
        <v>2</v>
      </c>
      <c r="F413" s="9">
        <v>0</v>
      </c>
      <c r="G413" s="10">
        <f t="shared" si="91"/>
        <v>7.0175438596491229E-3</v>
      </c>
      <c r="H413" s="10" t="str">
        <f t="shared" si="92"/>
        <v/>
      </c>
      <c r="I413" s="10">
        <f t="shared" si="93"/>
        <v>1.4184397163120567E-2</v>
      </c>
      <c r="J413" s="10" t="str">
        <f t="shared" si="94"/>
        <v/>
      </c>
      <c r="K413" s="10">
        <f t="shared" si="97"/>
        <v>0</v>
      </c>
      <c r="L413" s="10" t="str">
        <f t="shared" si="98"/>
        <v xml:space="preserve"> </v>
      </c>
      <c r="M413" s="10">
        <f t="shared" si="95"/>
        <v>0</v>
      </c>
      <c r="N413" s="20" t="str">
        <f t="shared" si="96"/>
        <v/>
      </c>
    </row>
    <row r="414" spans="1:14" x14ac:dyDescent="0.2">
      <c r="A414" s="8"/>
      <c r="B414" s="44" t="s">
        <v>386</v>
      </c>
      <c r="C414" s="41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0" t="str">
        <f t="shared" si="96"/>
        <v/>
      </c>
    </row>
    <row r="415" spans="1:14" x14ac:dyDescent="0.2">
      <c r="A415" s="8"/>
      <c r="B415" s="44" t="s">
        <v>387</v>
      </c>
      <c r="C415" s="41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0" t="str">
        <f t="shared" si="96"/>
        <v/>
      </c>
    </row>
    <row r="416" spans="1:14" x14ac:dyDescent="0.2">
      <c r="A416" s="8"/>
      <c r="B416" s="44" t="s">
        <v>388</v>
      </c>
      <c r="C416" s="41">
        <v>0</v>
      </c>
      <c r="D416" s="9">
        <v>1</v>
      </c>
      <c r="E416" s="9">
        <v>0</v>
      </c>
      <c r="F416" s="9">
        <v>0</v>
      </c>
      <c r="G416" s="10" t="str">
        <f t="shared" si="91"/>
        <v/>
      </c>
      <c r="H416" s="10">
        <f t="shared" si="92"/>
        <v>4.9261083743842365E-3</v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>
        <f t="shared" si="98"/>
        <v>-1</v>
      </c>
      <c r="M416" s="10" t="str">
        <f t="shared" si="95"/>
        <v/>
      </c>
      <c r="N416" s="20">
        <f t="shared" si="96"/>
        <v>-4.9261083743842365E-3</v>
      </c>
    </row>
    <row r="417" spans="1:14" x14ac:dyDescent="0.2">
      <c r="A417" s="8" t="s">
        <v>76</v>
      </c>
      <c r="B417" s="44" t="s">
        <v>389</v>
      </c>
      <c r="C417" s="41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0" t="str">
        <f t="shared" si="96"/>
        <v/>
      </c>
    </row>
    <row r="418" spans="1:14" x14ac:dyDescent="0.2">
      <c r="A418" s="8" t="s">
        <v>76</v>
      </c>
      <c r="B418" s="44" t="s">
        <v>390</v>
      </c>
      <c r="C418" s="41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0" t="str">
        <f t="shared" si="96"/>
        <v/>
      </c>
    </row>
    <row r="419" spans="1:14" x14ac:dyDescent="0.2">
      <c r="A419" s="8"/>
      <c r="B419" s="44" t="s">
        <v>391</v>
      </c>
      <c r="C419" s="41">
        <v>8</v>
      </c>
      <c r="D419" s="9">
        <v>2</v>
      </c>
      <c r="E419" s="9">
        <v>7</v>
      </c>
      <c r="F419" s="9">
        <v>6</v>
      </c>
      <c r="G419" s="10">
        <f t="shared" si="91"/>
        <v>2.8070175438596492E-2</v>
      </c>
      <c r="H419" s="10">
        <f t="shared" si="92"/>
        <v>9.852216748768473E-3</v>
      </c>
      <c r="I419" s="10">
        <f t="shared" si="93"/>
        <v>4.9645390070921988E-2</v>
      </c>
      <c r="J419" s="10">
        <f t="shared" si="94"/>
        <v>3.3519553072625698E-2</v>
      </c>
      <c r="K419" s="10">
        <f t="shared" si="97"/>
        <v>-0.125</v>
      </c>
      <c r="L419" s="10">
        <f t="shared" si="98"/>
        <v>2</v>
      </c>
      <c r="M419" s="10">
        <f t="shared" si="95"/>
        <v>-3.5087719298245615E-3</v>
      </c>
      <c r="N419" s="20">
        <f t="shared" si="96"/>
        <v>1.9704433497536946E-2</v>
      </c>
    </row>
    <row r="420" spans="1:14" x14ac:dyDescent="0.2">
      <c r="A420" s="8"/>
      <c r="B420" s="44" t="s">
        <v>392</v>
      </c>
      <c r="C420" s="41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0" t="str">
        <f t="shared" si="96"/>
        <v/>
      </c>
    </row>
    <row r="421" spans="1:14" x14ac:dyDescent="0.2">
      <c r="A421" s="8"/>
      <c r="B421" s="44" t="s">
        <v>393</v>
      </c>
      <c r="C421" s="41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0" t="str">
        <f t="shared" si="96"/>
        <v/>
      </c>
    </row>
    <row r="422" spans="1:14" x14ac:dyDescent="0.2">
      <c r="A422" s="8"/>
      <c r="B422" s="44" t="s">
        <v>394</v>
      </c>
      <c r="C422" s="41">
        <v>3</v>
      </c>
      <c r="D422" s="9">
        <v>1</v>
      </c>
      <c r="E422" s="9">
        <v>6</v>
      </c>
      <c r="F422" s="9">
        <v>3</v>
      </c>
      <c r="G422" s="10">
        <f t="shared" si="91"/>
        <v>1.0526315789473684E-2</v>
      </c>
      <c r="H422" s="10">
        <f t="shared" si="92"/>
        <v>4.9261083743842365E-3</v>
      </c>
      <c r="I422" s="10">
        <f t="shared" si="93"/>
        <v>4.2553191489361701E-2</v>
      </c>
      <c r="J422" s="10">
        <f t="shared" si="94"/>
        <v>1.6759776536312849E-2</v>
      </c>
      <c r="K422" s="10">
        <f t="shared" si="97"/>
        <v>1</v>
      </c>
      <c r="L422" s="10">
        <f t="shared" si="98"/>
        <v>2</v>
      </c>
      <c r="M422" s="10">
        <f t="shared" si="95"/>
        <v>1.0526315789473684E-2</v>
      </c>
      <c r="N422" s="20">
        <f t="shared" si="96"/>
        <v>9.852216748768473E-3</v>
      </c>
    </row>
    <row r="423" spans="1:14" x14ac:dyDescent="0.2">
      <c r="A423" s="8"/>
      <c r="B423" s="44" t="s">
        <v>395</v>
      </c>
      <c r="C423" s="41">
        <v>3</v>
      </c>
      <c r="D423" s="9">
        <v>2</v>
      </c>
      <c r="E423" s="9">
        <v>27</v>
      </c>
      <c r="F423" s="9">
        <v>13</v>
      </c>
      <c r="G423" s="10">
        <f t="shared" si="91"/>
        <v>1.0526315789473684E-2</v>
      </c>
      <c r="H423" s="10">
        <f t="shared" si="92"/>
        <v>9.852216748768473E-3</v>
      </c>
      <c r="I423" s="10">
        <f t="shared" si="93"/>
        <v>0.19148936170212766</v>
      </c>
      <c r="J423" s="10">
        <f t="shared" si="94"/>
        <v>7.2625698324022353E-2</v>
      </c>
      <c r="K423" s="10">
        <f t="shared" si="97"/>
        <v>8</v>
      </c>
      <c r="L423" s="10">
        <f t="shared" si="98"/>
        <v>5.5</v>
      </c>
      <c r="M423" s="10">
        <f t="shared" si="95"/>
        <v>8.4210526315789472E-2</v>
      </c>
      <c r="N423" s="20">
        <f t="shared" si="96"/>
        <v>5.4187192118226604E-2</v>
      </c>
    </row>
    <row r="424" spans="1:14" x14ac:dyDescent="0.2">
      <c r="A424" s="8"/>
      <c r="B424" s="44" t="s">
        <v>396</v>
      </c>
      <c r="C424" s="41">
        <v>2</v>
      </c>
      <c r="D424" s="9">
        <v>0</v>
      </c>
      <c r="E424" s="9">
        <v>2</v>
      </c>
      <c r="F424" s="9">
        <v>7</v>
      </c>
      <c r="G424" s="10">
        <f t="shared" si="91"/>
        <v>7.0175438596491229E-3</v>
      </c>
      <c r="H424" s="10" t="str">
        <f t="shared" si="92"/>
        <v/>
      </c>
      <c r="I424" s="10">
        <f t="shared" si="93"/>
        <v>1.4184397163120567E-2</v>
      </c>
      <c r="J424" s="10">
        <f t="shared" si="94"/>
        <v>3.9106145251396648E-2</v>
      </c>
      <c r="K424" s="10">
        <f t="shared" si="97"/>
        <v>0</v>
      </c>
      <c r="L424" s="10">
        <f t="shared" si="98"/>
        <v>1</v>
      </c>
      <c r="M424" s="10">
        <f t="shared" si="95"/>
        <v>0</v>
      </c>
      <c r="N424" s="20" t="str">
        <f t="shared" si="96"/>
        <v/>
      </c>
    </row>
    <row r="425" spans="1:14" x14ac:dyDescent="0.2">
      <c r="A425" s="8"/>
      <c r="B425" s="44" t="s">
        <v>397</v>
      </c>
      <c r="C425" s="41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0" t="str">
        <f t="shared" si="96"/>
        <v/>
      </c>
    </row>
    <row r="426" spans="1:14" x14ac:dyDescent="0.2">
      <c r="A426" s="8"/>
      <c r="B426" s="44" t="s">
        <v>398</v>
      </c>
      <c r="C426" s="41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20" t="str">
        <f t="shared" si="96"/>
        <v/>
      </c>
    </row>
    <row r="427" spans="1:14" ht="25.5" x14ac:dyDescent="0.2">
      <c r="A427" s="8"/>
      <c r="B427" s="44" t="s">
        <v>399</v>
      </c>
      <c r="C427" s="41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20" t="str">
        <f t="shared" si="96"/>
        <v/>
      </c>
    </row>
    <row r="428" spans="1:14" x14ac:dyDescent="0.2">
      <c r="A428" s="8"/>
      <c r="B428" s="44" t="s">
        <v>400</v>
      </c>
      <c r="C428" s="41">
        <v>0</v>
      </c>
      <c r="D428" s="9">
        <v>0</v>
      </c>
      <c r="E428" s="9">
        <v>0</v>
      </c>
      <c r="F428" s="9">
        <v>0</v>
      </c>
      <c r="G428" s="10" t="str">
        <f t="shared" si="91"/>
        <v/>
      </c>
      <c r="H428" s="10" t="str">
        <f t="shared" si="92"/>
        <v/>
      </c>
      <c r="I428" s="10" t="str">
        <f t="shared" si="93"/>
        <v/>
      </c>
      <c r="J428" s="10" t="str">
        <f t="shared" si="94"/>
        <v/>
      </c>
      <c r="K428" s="10" t="str">
        <f t="shared" si="97"/>
        <v xml:space="preserve"> </v>
      </c>
      <c r="L428" s="10" t="str">
        <f t="shared" si="98"/>
        <v xml:space="preserve"> </v>
      </c>
      <c r="M428" s="10" t="str">
        <f t="shared" si="95"/>
        <v/>
      </c>
      <c r="N428" s="20" t="str">
        <f t="shared" si="96"/>
        <v/>
      </c>
    </row>
    <row r="429" spans="1:14" x14ac:dyDescent="0.2">
      <c r="A429" s="8"/>
      <c r="B429" s="44" t="s">
        <v>401</v>
      </c>
      <c r="C429" s="41">
        <v>0</v>
      </c>
      <c r="D429" s="9">
        <v>0</v>
      </c>
      <c r="E429" s="9">
        <v>1</v>
      </c>
      <c r="F429" s="9">
        <v>0</v>
      </c>
      <c r="G429" s="10" t="str">
        <f t="shared" si="91"/>
        <v/>
      </c>
      <c r="H429" s="10" t="str">
        <f t="shared" si="92"/>
        <v/>
      </c>
      <c r="I429" s="10">
        <f t="shared" si="93"/>
        <v>7.0921985815602835E-3</v>
      </c>
      <c r="J429" s="10" t="str">
        <f t="shared" si="94"/>
        <v/>
      </c>
      <c r="K429" s="10">
        <f t="shared" si="97"/>
        <v>1</v>
      </c>
      <c r="L429" s="10" t="str">
        <f t="shared" si="98"/>
        <v xml:space="preserve"> </v>
      </c>
      <c r="M429" s="10" t="str">
        <f t="shared" si="95"/>
        <v/>
      </c>
      <c r="N429" s="20" t="str">
        <f t="shared" si="96"/>
        <v/>
      </c>
    </row>
    <row r="430" spans="1:14" x14ac:dyDescent="0.2">
      <c r="A430" s="8"/>
      <c r="B430" s="44" t="s">
        <v>402</v>
      </c>
      <c r="C430" s="41">
        <v>0</v>
      </c>
      <c r="D430" s="9">
        <v>1</v>
      </c>
      <c r="E430" s="9">
        <v>0</v>
      </c>
      <c r="F430" s="9">
        <v>0</v>
      </c>
      <c r="G430" s="10" t="str">
        <f t="shared" si="91"/>
        <v/>
      </c>
      <c r="H430" s="10">
        <f t="shared" si="92"/>
        <v>4.9261083743842365E-3</v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>
        <f t="shared" si="98"/>
        <v>-1</v>
      </c>
      <c r="M430" s="10" t="str">
        <f t="shared" si="95"/>
        <v/>
      </c>
      <c r="N430" s="20">
        <f t="shared" si="96"/>
        <v>-4.9261083743842365E-3</v>
      </c>
    </row>
    <row r="431" spans="1:14" x14ac:dyDescent="0.2">
      <c r="A431" s="8"/>
      <c r="B431" s="44" t="s">
        <v>403</v>
      </c>
      <c r="C431" s="41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0" t="str">
        <f t="shared" si="96"/>
        <v/>
      </c>
    </row>
    <row r="432" spans="1:14" ht="25.5" x14ac:dyDescent="0.2">
      <c r="A432" s="8"/>
      <c r="B432" s="44" t="s">
        <v>404</v>
      </c>
      <c r="C432" s="41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20" t="str">
        <f t="shared" si="96"/>
        <v/>
      </c>
    </row>
    <row r="433" spans="1:14" ht="25.5" x14ac:dyDescent="0.2">
      <c r="A433" s="8"/>
      <c r="B433" s="44" t="s">
        <v>405</v>
      </c>
      <c r="C433" s="41">
        <v>0</v>
      </c>
      <c r="D433" s="9">
        <v>0</v>
      </c>
      <c r="E433" s="9">
        <v>0</v>
      </c>
      <c r="F433" s="9">
        <v>0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 t="str">
        <f t="shared" si="98"/>
        <v xml:space="preserve"> </v>
      </c>
      <c r="M433" s="10" t="str">
        <f t="shared" si="95"/>
        <v/>
      </c>
      <c r="N433" s="20" t="str">
        <f t="shared" si="96"/>
        <v/>
      </c>
    </row>
    <row r="434" spans="1:14" x14ac:dyDescent="0.2">
      <c r="A434" s="8"/>
      <c r="B434" s="44" t="s">
        <v>406</v>
      </c>
      <c r="C434" s="41">
        <v>0</v>
      </c>
      <c r="D434" s="9">
        <v>1</v>
      </c>
      <c r="E434" s="9">
        <v>0</v>
      </c>
      <c r="F434" s="9">
        <v>0</v>
      </c>
      <c r="G434" s="10" t="str">
        <f t="shared" si="91"/>
        <v/>
      </c>
      <c r="H434" s="10">
        <f t="shared" si="92"/>
        <v>4.9261083743842365E-3</v>
      </c>
      <c r="I434" s="10" t="str">
        <f t="shared" si="93"/>
        <v/>
      </c>
      <c r="J434" s="10" t="str">
        <f t="shared" si="94"/>
        <v/>
      </c>
      <c r="K434" s="10" t="str">
        <f t="shared" si="97"/>
        <v xml:space="preserve"> </v>
      </c>
      <c r="L434" s="10">
        <f t="shared" si="98"/>
        <v>-1</v>
      </c>
      <c r="M434" s="10" t="str">
        <f t="shared" si="95"/>
        <v/>
      </c>
      <c r="N434" s="20">
        <f t="shared" si="96"/>
        <v>-4.9261083743842365E-3</v>
      </c>
    </row>
    <row r="435" spans="1:14" x14ac:dyDescent="0.2">
      <c r="A435" s="8"/>
      <c r="B435" s="44" t="s">
        <v>407</v>
      </c>
      <c r="C435" s="41">
        <v>0</v>
      </c>
      <c r="D435" s="9">
        <v>0</v>
      </c>
      <c r="E435" s="9">
        <v>15</v>
      </c>
      <c r="F435" s="9">
        <v>4</v>
      </c>
      <c r="G435" s="10" t="str">
        <f t="shared" ref="G435:G498" si="99">+IF(C435=0,"",C435/C$371)</f>
        <v/>
      </c>
      <c r="H435" s="10" t="str">
        <f t="shared" ref="H435:H498" si="100">+IF(D435=0,"",D435/D$371)</f>
        <v/>
      </c>
      <c r="I435" s="10">
        <f t="shared" ref="I435:I498" si="101">+IF(E435=0,"",E435/E$371)</f>
        <v>0.10638297872340426</v>
      </c>
      <c r="J435" s="10">
        <f t="shared" ref="J435:J498" si="102">+IF(F435=0,"",F435/F$371)</f>
        <v>2.23463687150838E-2</v>
      </c>
      <c r="K435" s="10">
        <f t="shared" si="97"/>
        <v>1</v>
      </c>
      <c r="L435" s="10">
        <f t="shared" si="98"/>
        <v>1</v>
      </c>
      <c r="M435" s="10" t="str">
        <f t="shared" ref="M435:M498" si="103">+IF(OR(AND(G435=""),(K435="")),"",G435*K435)</f>
        <v/>
      </c>
      <c r="N435" s="20" t="str">
        <f t="shared" ref="N435:N498" si="104">+IF(OR(AND(H435=""),(L435="")),"",H435*L435)</f>
        <v/>
      </c>
    </row>
    <row r="436" spans="1:14" x14ac:dyDescent="0.2">
      <c r="A436" s="8"/>
      <c r="B436" s="44" t="s">
        <v>408</v>
      </c>
      <c r="C436" s="41">
        <v>0</v>
      </c>
      <c r="D436" s="9">
        <v>0</v>
      </c>
      <c r="E436" s="9">
        <v>0</v>
      </c>
      <c r="F436" s="9">
        <v>0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 t="str">
        <f t="shared" si="102"/>
        <v/>
      </c>
      <c r="K436" s="10" t="str">
        <f t="shared" ref="K436:K499" si="105">+IF(AND(C436=0,E436=0)," ",IF(C436=0,1,IF(E436=0,-1,(E436-C436)/C436)))</f>
        <v xml:space="preserve"> </v>
      </c>
      <c r="L436" s="10" t="str">
        <f t="shared" ref="L436:L499" si="106">+IF(AND(D436=0,F436=0)," ",IF(D436=0,1,IF(F436=0,-1,(F436-D436)/D436)))</f>
        <v xml:space="preserve"> </v>
      </c>
      <c r="M436" s="10" t="str">
        <f t="shared" si="103"/>
        <v/>
      </c>
      <c r="N436" s="20" t="str">
        <f t="shared" si="104"/>
        <v/>
      </c>
    </row>
    <row r="437" spans="1:14" x14ac:dyDescent="0.2">
      <c r="A437" s="8"/>
      <c r="B437" s="44" t="s">
        <v>409</v>
      </c>
      <c r="C437" s="41">
        <v>0</v>
      </c>
      <c r="D437" s="9">
        <v>0</v>
      </c>
      <c r="E437" s="9">
        <v>0</v>
      </c>
      <c r="F437" s="9">
        <v>1</v>
      </c>
      <c r="G437" s="10" t="str">
        <f t="shared" si="99"/>
        <v/>
      </c>
      <c r="H437" s="10" t="str">
        <f t="shared" si="100"/>
        <v/>
      </c>
      <c r="I437" s="10" t="str">
        <f t="shared" si="101"/>
        <v/>
      </c>
      <c r="J437" s="10">
        <f t="shared" si="102"/>
        <v>5.5865921787709499E-3</v>
      </c>
      <c r="K437" s="10" t="str">
        <f t="shared" si="105"/>
        <v xml:space="preserve"> </v>
      </c>
      <c r="L437" s="10">
        <f t="shared" si="106"/>
        <v>1</v>
      </c>
      <c r="M437" s="10" t="str">
        <f t="shared" si="103"/>
        <v/>
      </c>
      <c r="N437" s="20" t="str">
        <f t="shared" si="104"/>
        <v/>
      </c>
    </row>
    <row r="438" spans="1:14" x14ac:dyDescent="0.2">
      <c r="A438" s="8"/>
      <c r="B438" s="44" t="s">
        <v>410</v>
      </c>
      <c r="C438" s="41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20" t="str">
        <f t="shared" si="104"/>
        <v/>
      </c>
    </row>
    <row r="439" spans="1:14" x14ac:dyDescent="0.2">
      <c r="A439" s="8" t="s">
        <v>76</v>
      </c>
      <c r="B439" s="44" t="s">
        <v>411</v>
      </c>
      <c r="C439" s="41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0" t="str">
        <f t="shared" si="104"/>
        <v/>
      </c>
    </row>
    <row r="440" spans="1:14" x14ac:dyDescent="0.2">
      <c r="A440" s="8"/>
      <c r="B440" s="44" t="s">
        <v>412</v>
      </c>
      <c r="C440" s="41">
        <v>0</v>
      </c>
      <c r="D440" s="9">
        <v>2</v>
      </c>
      <c r="E440" s="9">
        <v>0</v>
      </c>
      <c r="F440" s="9">
        <v>0</v>
      </c>
      <c r="G440" s="10" t="str">
        <f t="shared" si="99"/>
        <v/>
      </c>
      <c r="H440" s="10">
        <f t="shared" si="100"/>
        <v>9.852216748768473E-3</v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>
        <f t="shared" si="106"/>
        <v>-1</v>
      </c>
      <c r="M440" s="10" t="str">
        <f t="shared" si="103"/>
        <v/>
      </c>
      <c r="N440" s="20">
        <f t="shared" si="104"/>
        <v>-9.852216748768473E-3</v>
      </c>
    </row>
    <row r="441" spans="1:14" x14ac:dyDescent="0.2">
      <c r="A441" s="8"/>
      <c r="B441" s="44" t="s">
        <v>413</v>
      </c>
      <c r="C441" s="41">
        <v>0</v>
      </c>
      <c r="D441" s="9">
        <v>1</v>
      </c>
      <c r="E441" s="9">
        <v>0</v>
      </c>
      <c r="F441" s="9">
        <v>0</v>
      </c>
      <c r="G441" s="10" t="str">
        <f t="shared" si="99"/>
        <v/>
      </c>
      <c r="H441" s="10">
        <f t="shared" si="100"/>
        <v>4.9261083743842365E-3</v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>
        <f t="shared" si="106"/>
        <v>-1</v>
      </c>
      <c r="M441" s="10" t="str">
        <f t="shared" si="103"/>
        <v/>
      </c>
      <c r="N441" s="20">
        <f t="shared" si="104"/>
        <v>-4.9261083743842365E-3</v>
      </c>
    </row>
    <row r="442" spans="1:14" x14ac:dyDescent="0.2">
      <c r="A442" s="8"/>
      <c r="B442" s="44" t="s">
        <v>414</v>
      </c>
      <c r="C442" s="41">
        <v>0</v>
      </c>
      <c r="D442" s="9">
        <v>0</v>
      </c>
      <c r="E442" s="9">
        <v>3</v>
      </c>
      <c r="F442" s="9">
        <v>1</v>
      </c>
      <c r="G442" s="10" t="str">
        <f t="shared" si="99"/>
        <v/>
      </c>
      <c r="H442" s="10" t="str">
        <f t="shared" si="100"/>
        <v/>
      </c>
      <c r="I442" s="10">
        <f t="shared" si="101"/>
        <v>2.1276595744680851E-2</v>
      </c>
      <c r="J442" s="10">
        <f t="shared" si="102"/>
        <v>5.5865921787709499E-3</v>
      </c>
      <c r="K442" s="10">
        <f t="shared" si="105"/>
        <v>1</v>
      </c>
      <c r="L442" s="10">
        <f t="shared" si="106"/>
        <v>1</v>
      </c>
      <c r="M442" s="10" t="str">
        <f t="shared" si="103"/>
        <v/>
      </c>
      <c r="N442" s="20" t="str">
        <f t="shared" si="104"/>
        <v/>
      </c>
    </row>
    <row r="443" spans="1:14" x14ac:dyDescent="0.2">
      <c r="A443" s="8"/>
      <c r="B443" s="44" t="s">
        <v>415</v>
      </c>
      <c r="C443" s="41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20" t="str">
        <f t="shared" si="104"/>
        <v/>
      </c>
    </row>
    <row r="444" spans="1:14" x14ac:dyDescent="0.2">
      <c r="A444" s="8"/>
      <c r="B444" s="44" t="s">
        <v>416</v>
      </c>
      <c r="C444" s="41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0" t="str">
        <f t="shared" si="104"/>
        <v/>
      </c>
    </row>
    <row r="445" spans="1:14" x14ac:dyDescent="0.2">
      <c r="A445" s="8"/>
      <c r="B445" s="44" t="s">
        <v>417</v>
      </c>
      <c r="C445" s="41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0" t="str">
        <f t="shared" si="104"/>
        <v/>
      </c>
    </row>
    <row r="446" spans="1:14" x14ac:dyDescent="0.2">
      <c r="A446" s="8"/>
      <c r="B446" s="44" t="s">
        <v>418</v>
      </c>
      <c r="C446" s="41">
        <v>26</v>
      </c>
      <c r="D446" s="9">
        <v>33</v>
      </c>
      <c r="E446" s="9">
        <v>27</v>
      </c>
      <c r="F446" s="9">
        <v>42</v>
      </c>
      <c r="G446" s="10">
        <f t="shared" si="99"/>
        <v>9.1228070175438603E-2</v>
      </c>
      <c r="H446" s="10">
        <f t="shared" si="100"/>
        <v>0.1625615763546798</v>
      </c>
      <c r="I446" s="10">
        <f t="shared" si="101"/>
        <v>0.19148936170212766</v>
      </c>
      <c r="J446" s="10">
        <f t="shared" si="102"/>
        <v>0.23463687150837989</v>
      </c>
      <c r="K446" s="10">
        <f t="shared" si="105"/>
        <v>3.8461538461538464E-2</v>
      </c>
      <c r="L446" s="10">
        <f t="shared" si="106"/>
        <v>0.27272727272727271</v>
      </c>
      <c r="M446" s="10">
        <f t="shared" si="103"/>
        <v>3.5087719298245619E-3</v>
      </c>
      <c r="N446" s="20">
        <f t="shared" si="104"/>
        <v>4.4334975369458123E-2</v>
      </c>
    </row>
    <row r="447" spans="1:14" ht="24" customHeight="1" x14ac:dyDescent="0.2">
      <c r="A447" s="8"/>
      <c r="B447" s="44" t="s">
        <v>419</v>
      </c>
      <c r="C447" s="41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0" t="str">
        <f t="shared" si="104"/>
        <v/>
      </c>
    </row>
    <row r="448" spans="1:14" x14ac:dyDescent="0.2">
      <c r="A448" s="8"/>
      <c r="B448" s="44" t="s">
        <v>420</v>
      </c>
      <c r="C448" s="41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20" t="str">
        <f t="shared" si="104"/>
        <v/>
      </c>
    </row>
    <row r="449" spans="1:14" x14ac:dyDescent="0.2">
      <c r="A449" s="8"/>
      <c r="B449" s="44" t="s">
        <v>421</v>
      </c>
      <c r="C449" s="41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20" t="str">
        <f t="shared" si="104"/>
        <v/>
      </c>
    </row>
    <row r="450" spans="1:14" x14ac:dyDescent="0.2">
      <c r="A450" s="8"/>
      <c r="B450" s="44" t="s">
        <v>422</v>
      </c>
      <c r="C450" s="41">
        <v>5</v>
      </c>
      <c r="D450" s="9">
        <v>0</v>
      </c>
      <c r="E450" s="9">
        <v>4</v>
      </c>
      <c r="F450" s="9">
        <v>0</v>
      </c>
      <c r="G450" s="10">
        <f t="shared" si="99"/>
        <v>1.7543859649122806E-2</v>
      </c>
      <c r="H450" s="10" t="str">
        <f t="shared" si="100"/>
        <v/>
      </c>
      <c r="I450" s="10">
        <f t="shared" si="101"/>
        <v>2.8368794326241134E-2</v>
      </c>
      <c r="J450" s="10" t="str">
        <f t="shared" si="102"/>
        <v/>
      </c>
      <c r="K450" s="10">
        <f t="shared" si="105"/>
        <v>-0.2</v>
      </c>
      <c r="L450" s="10" t="str">
        <f t="shared" si="106"/>
        <v xml:space="preserve"> </v>
      </c>
      <c r="M450" s="10">
        <f t="shared" si="103"/>
        <v>-3.5087719298245615E-3</v>
      </c>
      <c r="N450" s="20" t="str">
        <f t="shared" si="104"/>
        <v/>
      </c>
    </row>
    <row r="451" spans="1:14" x14ac:dyDescent="0.2">
      <c r="A451" s="8"/>
      <c r="B451" s="44" t="s">
        <v>423</v>
      </c>
      <c r="C451" s="41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20" t="str">
        <f t="shared" si="104"/>
        <v/>
      </c>
    </row>
    <row r="452" spans="1:14" x14ac:dyDescent="0.2">
      <c r="A452" s="8"/>
      <c r="B452" s="44" t="s">
        <v>424</v>
      </c>
      <c r="C452" s="41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0" t="str">
        <f t="shared" si="104"/>
        <v/>
      </c>
    </row>
    <row r="453" spans="1:14" x14ac:dyDescent="0.2">
      <c r="A453" s="8"/>
      <c r="B453" s="44" t="s">
        <v>425</v>
      </c>
      <c r="C453" s="41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0" t="str">
        <f t="shared" si="104"/>
        <v/>
      </c>
    </row>
    <row r="454" spans="1:14" x14ac:dyDescent="0.2">
      <c r="A454" s="8"/>
      <c r="B454" s="44" t="s">
        <v>426</v>
      </c>
      <c r="C454" s="41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20" t="str">
        <f t="shared" si="104"/>
        <v/>
      </c>
    </row>
    <row r="455" spans="1:14" x14ac:dyDescent="0.2">
      <c r="A455" s="8"/>
      <c r="B455" s="44" t="s">
        <v>427</v>
      </c>
      <c r="C455" s="41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20" t="str">
        <f t="shared" si="104"/>
        <v/>
      </c>
    </row>
    <row r="456" spans="1:14" x14ac:dyDescent="0.2">
      <c r="A456" s="8"/>
      <c r="B456" s="44" t="s">
        <v>428</v>
      </c>
      <c r="C456" s="41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0" t="str">
        <f t="shared" si="104"/>
        <v/>
      </c>
    </row>
    <row r="457" spans="1:14" x14ac:dyDescent="0.2">
      <c r="A457" s="8"/>
      <c r="B457" s="44" t="s">
        <v>429</v>
      </c>
      <c r="C457" s="41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0" t="str">
        <f t="shared" si="104"/>
        <v/>
      </c>
    </row>
    <row r="458" spans="1:14" x14ac:dyDescent="0.2">
      <c r="A458" s="8"/>
      <c r="B458" s="44" t="s">
        <v>430</v>
      </c>
      <c r="C458" s="41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0" t="str">
        <f t="shared" si="104"/>
        <v/>
      </c>
    </row>
    <row r="459" spans="1:14" ht="26.25" customHeight="1" x14ac:dyDescent="0.2">
      <c r="A459" s="8"/>
      <c r="B459" s="44" t="s">
        <v>431</v>
      </c>
      <c r="C459" s="41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0" t="str">
        <f t="shared" si="104"/>
        <v/>
      </c>
    </row>
    <row r="460" spans="1:14" ht="25.5" x14ac:dyDescent="0.2">
      <c r="A460" s="8"/>
      <c r="B460" s="44" t="s">
        <v>432</v>
      </c>
      <c r="C460" s="41">
        <v>1</v>
      </c>
      <c r="D460" s="9">
        <v>10</v>
      </c>
      <c r="E460" s="9">
        <v>3</v>
      </c>
      <c r="F460" s="9">
        <v>15</v>
      </c>
      <c r="G460" s="10">
        <f t="shared" si="99"/>
        <v>3.5087719298245615E-3</v>
      </c>
      <c r="H460" s="10">
        <f t="shared" si="100"/>
        <v>4.9261083743842367E-2</v>
      </c>
      <c r="I460" s="10">
        <f t="shared" si="101"/>
        <v>2.1276595744680851E-2</v>
      </c>
      <c r="J460" s="10">
        <f t="shared" si="102"/>
        <v>8.3798882681564241E-2</v>
      </c>
      <c r="K460" s="10">
        <f t="shared" si="105"/>
        <v>2</v>
      </c>
      <c r="L460" s="10">
        <f t="shared" si="106"/>
        <v>0.5</v>
      </c>
      <c r="M460" s="10">
        <f t="shared" si="103"/>
        <v>7.0175438596491229E-3</v>
      </c>
      <c r="N460" s="20">
        <f t="shared" si="104"/>
        <v>2.4630541871921183E-2</v>
      </c>
    </row>
    <row r="461" spans="1:14" x14ac:dyDescent="0.2">
      <c r="A461" s="8"/>
      <c r="B461" s="44" t="s">
        <v>433</v>
      </c>
      <c r="C461" s="41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20" t="str">
        <f t="shared" si="104"/>
        <v/>
      </c>
    </row>
    <row r="462" spans="1:14" ht="25.5" x14ac:dyDescent="0.2">
      <c r="A462" s="8"/>
      <c r="B462" s="44" t="s">
        <v>434</v>
      </c>
      <c r="C462" s="41">
        <v>1</v>
      </c>
      <c r="D462" s="9">
        <v>0</v>
      </c>
      <c r="E462" s="9">
        <v>0</v>
      </c>
      <c r="F462" s="9">
        <v>0</v>
      </c>
      <c r="G462" s="10">
        <f t="shared" si="99"/>
        <v>3.5087719298245615E-3</v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>
        <f t="shared" si="105"/>
        <v>-1</v>
      </c>
      <c r="L462" s="10" t="str">
        <f t="shared" si="106"/>
        <v xml:space="preserve"> </v>
      </c>
      <c r="M462" s="10">
        <f t="shared" si="103"/>
        <v>-3.5087719298245615E-3</v>
      </c>
      <c r="N462" s="20" t="str">
        <f t="shared" si="104"/>
        <v/>
      </c>
    </row>
    <row r="463" spans="1:14" ht="25.5" x14ac:dyDescent="0.2">
      <c r="A463" s="8"/>
      <c r="B463" s="44" t="s">
        <v>435</v>
      </c>
      <c r="C463" s="41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0" t="str">
        <f t="shared" si="104"/>
        <v/>
      </c>
    </row>
    <row r="464" spans="1:14" x14ac:dyDescent="0.2">
      <c r="A464" s="8"/>
      <c r="B464" s="44" t="s">
        <v>436</v>
      </c>
      <c r="C464" s="41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20" t="str">
        <f t="shared" si="104"/>
        <v/>
      </c>
    </row>
    <row r="465" spans="1:14" x14ac:dyDescent="0.2">
      <c r="A465" s="8"/>
      <c r="B465" s="44" t="s">
        <v>437</v>
      </c>
      <c r="C465" s="41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20" t="str">
        <f t="shared" si="104"/>
        <v/>
      </c>
    </row>
    <row r="466" spans="1:14" x14ac:dyDescent="0.2">
      <c r="A466" s="8"/>
      <c r="B466" s="44" t="s">
        <v>438</v>
      </c>
      <c r="C466" s="41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20" t="str">
        <f t="shared" si="104"/>
        <v/>
      </c>
    </row>
    <row r="467" spans="1:14" x14ac:dyDescent="0.2">
      <c r="A467" s="8"/>
      <c r="B467" s="44" t="s">
        <v>439</v>
      </c>
      <c r="C467" s="41">
        <v>0</v>
      </c>
      <c r="D467" s="9">
        <v>2</v>
      </c>
      <c r="E467" s="9">
        <v>0</v>
      </c>
      <c r="F467" s="9">
        <v>11</v>
      </c>
      <c r="G467" s="10" t="str">
        <f t="shared" si="99"/>
        <v/>
      </c>
      <c r="H467" s="10">
        <f t="shared" si="100"/>
        <v>9.852216748768473E-3</v>
      </c>
      <c r="I467" s="10" t="str">
        <f t="shared" si="101"/>
        <v/>
      </c>
      <c r="J467" s="10">
        <f t="shared" si="102"/>
        <v>6.1452513966480445E-2</v>
      </c>
      <c r="K467" s="10" t="str">
        <f t="shared" si="105"/>
        <v xml:space="preserve"> </v>
      </c>
      <c r="L467" s="10">
        <f t="shared" si="106"/>
        <v>4.5</v>
      </c>
      <c r="M467" s="10" t="str">
        <f t="shared" si="103"/>
        <v/>
      </c>
      <c r="N467" s="20">
        <f t="shared" si="104"/>
        <v>4.4334975369458129E-2</v>
      </c>
    </row>
    <row r="468" spans="1:14" x14ac:dyDescent="0.2">
      <c r="A468" s="8"/>
      <c r="B468" s="44" t="s">
        <v>440</v>
      </c>
      <c r="C468" s="41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0" t="str">
        <f t="shared" si="104"/>
        <v/>
      </c>
    </row>
    <row r="469" spans="1:14" x14ac:dyDescent="0.2">
      <c r="A469" s="8"/>
      <c r="B469" s="44" t="s">
        <v>441</v>
      </c>
      <c r="C469" s="41">
        <v>0</v>
      </c>
      <c r="D469" s="9">
        <v>0</v>
      </c>
      <c r="E469" s="9">
        <v>0</v>
      </c>
      <c r="F469" s="9">
        <v>4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>
        <f t="shared" si="102"/>
        <v>2.23463687150838E-2</v>
      </c>
      <c r="K469" s="10" t="str">
        <f t="shared" si="105"/>
        <v xml:space="preserve"> </v>
      </c>
      <c r="L469" s="10">
        <f t="shared" si="106"/>
        <v>1</v>
      </c>
      <c r="M469" s="10" t="str">
        <f t="shared" si="103"/>
        <v/>
      </c>
      <c r="N469" s="20" t="str">
        <f t="shared" si="104"/>
        <v/>
      </c>
    </row>
    <row r="470" spans="1:14" x14ac:dyDescent="0.2">
      <c r="A470" s="8"/>
      <c r="B470" s="44" t="s">
        <v>442</v>
      </c>
      <c r="C470" s="41">
        <v>0</v>
      </c>
      <c r="D470" s="9">
        <v>0</v>
      </c>
      <c r="E470" s="9">
        <v>0</v>
      </c>
      <c r="F470" s="9">
        <v>0</v>
      </c>
      <c r="G470" s="10" t="str">
        <f t="shared" si="99"/>
        <v/>
      </c>
      <c r="H470" s="10" t="str">
        <f t="shared" si="100"/>
        <v/>
      </c>
      <c r="I470" s="10" t="str">
        <f t="shared" si="101"/>
        <v/>
      </c>
      <c r="J470" s="10" t="str">
        <f t="shared" si="102"/>
        <v/>
      </c>
      <c r="K470" s="10" t="str">
        <f t="shared" si="105"/>
        <v xml:space="preserve"> </v>
      </c>
      <c r="L470" s="10" t="str">
        <f t="shared" si="106"/>
        <v xml:space="preserve"> </v>
      </c>
      <c r="M470" s="10" t="str">
        <f t="shared" si="103"/>
        <v/>
      </c>
      <c r="N470" s="20" t="str">
        <f t="shared" si="104"/>
        <v/>
      </c>
    </row>
    <row r="471" spans="1:14" x14ac:dyDescent="0.2">
      <c r="A471" s="8"/>
      <c r="B471" s="44" t="s">
        <v>443</v>
      </c>
      <c r="C471" s="41">
        <v>0</v>
      </c>
      <c r="D471" s="9">
        <v>0</v>
      </c>
      <c r="E471" s="9">
        <v>1</v>
      </c>
      <c r="F471" s="9">
        <v>0</v>
      </c>
      <c r="G471" s="10" t="str">
        <f t="shared" si="99"/>
        <v/>
      </c>
      <c r="H471" s="10" t="str">
        <f t="shared" si="100"/>
        <v/>
      </c>
      <c r="I471" s="10">
        <f t="shared" si="101"/>
        <v>7.0921985815602835E-3</v>
      </c>
      <c r="J471" s="10" t="str">
        <f t="shared" si="102"/>
        <v/>
      </c>
      <c r="K471" s="10">
        <f t="shared" si="105"/>
        <v>1</v>
      </c>
      <c r="L471" s="10" t="str">
        <f t="shared" si="106"/>
        <v xml:space="preserve"> </v>
      </c>
      <c r="M471" s="10" t="str">
        <f t="shared" si="103"/>
        <v/>
      </c>
      <c r="N471" s="20" t="str">
        <f t="shared" si="104"/>
        <v/>
      </c>
    </row>
    <row r="472" spans="1:14" x14ac:dyDescent="0.2">
      <c r="A472" s="8"/>
      <c r="B472" s="44" t="s">
        <v>444</v>
      </c>
      <c r="C472" s="41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20" t="str">
        <f t="shared" si="104"/>
        <v/>
      </c>
    </row>
    <row r="473" spans="1:14" x14ac:dyDescent="0.2">
      <c r="A473" s="8"/>
      <c r="B473" s="44" t="s">
        <v>445</v>
      </c>
      <c r="C473" s="41">
        <v>0</v>
      </c>
      <c r="D473" s="9">
        <v>0</v>
      </c>
      <c r="E473" s="9">
        <v>0</v>
      </c>
      <c r="F473" s="9">
        <v>0</v>
      </c>
      <c r="G473" s="10" t="str">
        <f t="shared" si="99"/>
        <v/>
      </c>
      <c r="H473" s="10" t="str">
        <f t="shared" si="100"/>
        <v/>
      </c>
      <c r="I473" s="10" t="str">
        <f t="shared" si="101"/>
        <v/>
      </c>
      <c r="J473" s="10" t="str">
        <f t="shared" si="102"/>
        <v/>
      </c>
      <c r="K473" s="10" t="str">
        <f t="shared" si="105"/>
        <v xml:space="preserve"> </v>
      </c>
      <c r="L473" s="10" t="str">
        <f t="shared" si="106"/>
        <v xml:space="preserve"> </v>
      </c>
      <c r="M473" s="10" t="str">
        <f t="shared" si="103"/>
        <v/>
      </c>
      <c r="N473" s="20" t="str">
        <f t="shared" si="104"/>
        <v/>
      </c>
    </row>
    <row r="474" spans="1:14" x14ac:dyDescent="0.2">
      <c r="A474" s="8"/>
      <c r="B474" s="44" t="s">
        <v>446</v>
      </c>
      <c r="C474" s="41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0" t="str">
        <f t="shared" si="104"/>
        <v/>
      </c>
    </row>
    <row r="475" spans="1:14" x14ac:dyDescent="0.2">
      <c r="A475" s="8"/>
      <c r="B475" s="44" t="s">
        <v>447</v>
      </c>
      <c r="C475" s="41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0" t="str">
        <f t="shared" si="104"/>
        <v/>
      </c>
    </row>
    <row r="476" spans="1:14" x14ac:dyDescent="0.2">
      <c r="A476" s="8"/>
      <c r="B476" s="44" t="s">
        <v>448</v>
      </c>
      <c r="C476" s="41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0" t="str">
        <f t="shared" si="104"/>
        <v/>
      </c>
    </row>
    <row r="477" spans="1:14" x14ac:dyDescent="0.2">
      <c r="A477" s="8"/>
      <c r="B477" s="44" t="s">
        <v>449</v>
      </c>
      <c r="C477" s="41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0" t="str">
        <f t="shared" si="104"/>
        <v/>
      </c>
    </row>
    <row r="478" spans="1:14" x14ac:dyDescent="0.2">
      <c r="A478" s="8"/>
      <c r="B478" s="44" t="s">
        <v>450</v>
      </c>
      <c r="C478" s="41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20" t="str">
        <f t="shared" si="104"/>
        <v/>
      </c>
    </row>
    <row r="479" spans="1:14" x14ac:dyDescent="0.2">
      <c r="A479" s="8"/>
      <c r="B479" s="44" t="s">
        <v>451</v>
      </c>
      <c r="C479" s="41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0" t="str">
        <f t="shared" si="104"/>
        <v/>
      </c>
    </row>
    <row r="480" spans="1:14" x14ac:dyDescent="0.2">
      <c r="A480" s="8"/>
      <c r="B480" s="44" t="s">
        <v>452</v>
      </c>
      <c r="C480" s="41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0" t="str">
        <f t="shared" si="104"/>
        <v/>
      </c>
    </row>
    <row r="481" spans="1:14" ht="26.25" customHeight="1" x14ac:dyDescent="0.2">
      <c r="A481" s="8"/>
      <c r="B481" s="44" t="s">
        <v>453</v>
      </c>
      <c r="C481" s="41">
        <v>0</v>
      </c>
      <c r="D481" s="9">
        <v>8</v>
      </c>
      <c r="E481" s="9">
        <v>0</v>
      </c>
      <c r="F481" s="9">
        <v>0</v>
      </c>
      <c r="G481" s="10" t="str">
        <f t="shared" si="99"/>
        <v/>
      </c>
      <c r="H481" s="10">
        <f t="shared" si="100"/>
        <v>3.9408866995073892E-2</v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>
        <f t="shared" si="106"/>
        <v>-1</v>
      </c>
      <c r="M481" s="10" t="str">
        <f t="shared" si="103"/>
        <v/>
      </c>
      <c r="N481" s="20">
        <f t="shared" si="104"/>
        <v>-3.9408866995073892E-2</v>
      </c>
    </row>
    <row r="482" spans="1:14" x14ac:dyDescent="0.2">
      <c r="A482" s="8"/>
      <c r="B482" s="44" t="s">
        <v>454</v>
      </c>
      <c r="C482" s="41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0" t="str">
        <f t="shared" si="104"/>
        <v/>
      </c>
    </row>
    <row r="483" spans="1:14" x14ac:dyDescent="0.2">
      <c r="A483" s="8"/>
      <c r="B483" s="44" t="s">
        <v>455</v>
      </c>
      <c r="C483" s="41">
        <v>0</v>
      </c>
      <c r="D483" s="9">
        <v>0</v>
      </c>
      <c r="E483" s="9">
        <v>0</v>
      </c>
      <c r="F483" s="9">
        <v>0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 t="str">
        <f t="shared" si="106"/>
        <v xml:space="preserve"> </v>
      </c>
      <c r="M483" s="10" t="str">
        <f t="shared" si="103"/>
        <v/>
      </c>
      <c r="N483" s="20" t="str">
        <f t="shared" si="104"/>
        <v/>
      </c>
    </row>
    <row r="484" spans="1:14" x14ac:dyDescent="0.2">
      <c r="A484" s="8"/>
      <c r="B484" s="44" t="s">
        <v>456</v>
      </c>
      <c r="C484" s="41">
        <v>0</v>
      </c>
      <c r="D484" s="9">
        <v>1</v>
      </c>
      <c r="E484" s="9">
        <v>0</v>
      </c>
      <c r="F484" s="9">
        <v>5</v>
      </c>
      <c r="G484" s="10" t="str">
        <f t="shared" si="99"/>
        <v/>
      </c>
      <c r="H484" s="10">
        <f t="shared" si="100"/>
        <v>4.9261083743842365E-3</v>
      </c>
      <c r="I484" s="10" t="str">
        <f t="shared" si="101"/>
        <v/>
      </c>
      <c r="J484" s="10">
        <f t="shared" si="102"/>
        <v>2.7932960893854747E-2</v>
      </c>
      <c r="K484" s="10" t="str">
        <f t="shared" si="105"/>
        <v xml:space="preserve"> </v>
      </c>
      <c r="L484" s="10">
        <f t="shared" si="106"/>
        <v>4</v>
      </c>
      <c r="M484" s="10" t="str">
        <f t="shared" si="103"/>
        <v/>
      </c>
      <c r="N484" s="20">
        <f t="shared" si="104"/>
        <v>1.9704433497536946E-2</v>
      </c>
    </row>
    <row r="485" spans="1:14" x14ac:dyDescent="0.2">
      <c r="A485" s="8"/>
      <c r="B485" s="44" t="s">
        <v>457</v>
      </c>
      <c r="C485" s="41">
        <v>0</v>
      </c>
      <c r="D485" s="9">
        <v>1</v>
      </c>
      <c r="E485" s="9">
        <v>0</v>
      </c>
      <c r="F485" s="9">
        <v>0</v>
      </c>
      <c r="G485" s="10" t="str">
        <f t="shared" si="99"/>
        <v/>
      </c>
      <c r="H485" s="10">
        <f t="shared" si="100"/>
        <v>4.9261083743842365E-3</v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>
        <f t="shared" si="106"/>
        <v>-1</v>
      </c>
      <c r="M485" s="10" t="str">
        <f t="shared" si="103"/>
        <v/>
      </c>
      <c r="N485" s="20">
        <f t="shared" si="104"/>
        <v>-4.9261083743842365E-3</v>
      </c>
    </row>
    <row r="486" spans="1:14" ht="25.5" x14ac:dyDescent="0.2">
      <c r="A486" s="8"/>
      <c r="B486" s="44" t="s">
        <v>458</v>
      </c>
      <c r="C486" s="41">
        <v>0</v>
      </c>
      <c r="D486" s="9">
        <v>1</v>
      </c>
      <c r="E486" s="9">
        <v>0</v>
      </c>
      <c r="F486" s="9">
        <v>0</v>
      </c>
      <c r="G486" s="10" t="str">
        <f t="shared" si="99"/>
        <v/>
      </c>
      <c r="H486" s="10">
        <f t="shared" si="100"/>
        <v>4.9261083743842365E-3</v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>
        <f t="shared" si="106"/>
        <v>-1</v>
      </c>
      <c r="M486" s="10" t="str">
        <f t="shared" si="103"/>
        <v/>
      </c>
      <c r="N486" s="20">
        <f t="shared" si="104"/>
        <v>-4.9261083743842365E-3</v>
      </c>
    </row>
    <row r="487" spans="1:14" ht="25.5" x14ac:dyDescent="0.2">
      <c r="A487" s="8"/>
      <c r="B487" s="44" t="s">
        <v>459</v>
      </c>
      <c r="C487" s="41">
        <v>0</v>
      </c>
      <c r="D487" s="9">
        <v>1</v>
      </c>
      <c r="E487" s="9">
        <v>0</v>
      </c>
      <c r="F487" s="9">
        <v>0</v>
      </c>
      <c r="G487" s="10" t="str">
        <f t="shared" si="99"/>
        <v/>
      </c>
      <c r="H487" s="10">
        <f t="shared" si="100"/>
        <v>4.9261083743842365E-3</v>
      </c>
      <c r="I487" s="10" t="str">
        <f t="shared" si="101"/>
        <v/>
      </c>
      <c r="J487" s="10" t="str">
        <f t="shared" si="102"/>
        <v/>
      </c>
      <c r="K487" s="10" t="str">
        <f t="shared" si="105"/>
        <v xml:space="preserve"> </v>
      </c>
      <c r="L487" s="10">
        <f t="shared" si="106"/>
        <v>-1</v>
      </c>
      <c r="M487" s="10" t="str">
        <f t="shared" si="103"/>
        <v/>
      </c>
      <c r="N487" s="20">
        <f t="shared" si="104"/>
        <v>-4.9261083743842365E-3</v>
      </c>
    </row>
    <row r="488" spans="1:14" ht="25.5" x14ac:dyDescent="0.2">
      <c r="A488" s="8"/>
      <c r="B488" s="44" t="s">
        <v>460</v>
      </c>
      <c r="C488" s="41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0" t="str">
        <f t="shared" si="104"/>
        <v/>
      </c>
    </row>
    <row r="489" spans="1:14" x14ac:dyDescent="0.2">
      <c r="A489" s="8"/>
      <c r="B489" s="44" t="s">
        <v>461</v>
      </c>
      <c r="C489" s="41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20" t="str">
        <f t="shared" si="104"/>
        <v/>
      </c>
    </row>
    <row r="490" spans="1:14" ht="25.5" x14ac:dyDescent="0.2">
      <c r="A490" s="8"/>
      <c r="B490" s="44" t="s">
        <v>462</v>
      </c>
      <c r="C490" s="41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0" t="str">
        <f t="shared" si="104"/>
        <v/>
      </c>
    </row>
    <row r="491" spans="1:14" x14ac:dyDescent="0.2">
      <c r="A491" s="8"/>
      <c r="B491" s="44" t="s">
        <v>463</v>
      </c>
      <c r="C491" s="41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20" t="str">
        <f t="shared" si="104"/>
        <v/>
      </c>
    </row>
    <row r="492" spans="1:14" x14ac:dyDescent="0.2">
      <c r="A492" s="8"/>
      <c r="B492" s="44" t="s">
        <v>464</v>
      </c>
      <c r="C492" s="41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20" t="str">
        <f t="shared" si="104"/>
        <v/>
      </c>
    </row>
    <row r="493" spans="1:14" x14ac:dyDescent="0.2">
      <c r="A493" s="8"/>
      <c r="B493" s="44" t="s">
        <v>465</v>
      </c>
      <c r="C493" s="41">
        <v>0</v>
      </c>
      <c r="D493" s="9">
        <v>3</v>
      </c>
      <c r="E493" s="9">
        <v>0</v>
      </c>
      <c r="F493" s="9">
        <v>2</v>
      </c>
      <c r="G493" s="10" t="str">
        <f t="shared" si="99"/>
        <v/>
      </c>
      <c r="H493" s="10">
        <f t="shared" si="100"/>
        <v>1.4778325123152709E-2</v>
      </c>
      <c r="I493" s="10" t="str">
        <f t="shared" si="101"/>
        <v/>
      </c>
      <c r="J493" s="10">
        <f t="shared" si="102"/>
        <v>1.11731843575419E-2</v>
      </c>
      <c r="K493" s="10" t="str">
        <f t="shared" si="105"/>
        <v xml:space="preserve"> </v>
      </c>
      <c r="L493" s="10">
        <f t="shared" si="106"/>
        <v>-0.33333333333333331</v>
      </c>
      <c r="M493" s="10" t="str">
        <f t="shared" si="103"/>
        <v/>
      </c>
      <c r="N493" s="20">
        <f t="shared" si="104"/>
        <v>-4.9261083743842356E-3</v>
      </c>
    </row>
    <row r="494" spans="1:14" x14ac:dyDescent="0.2">
      <c r="A494" s="8"/>
      <c r="B494" s="44" t="s">
        <v>466</v>
      </c>
      <c r="C494" s="41">
        <v>0</v>
      </c>
      <c r="D494" s="9">
        <v>0</v>
      </c>
      <c r="E494" s="9">
        <v>0</v>
      </c>
      <c r="F494" s="9">
        <v>0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 t="str">
        <f t="shared" si="106"/>
        <v xml:space="preserve"> </v>
      </c>
      <c r="M494" s="10" t="str">
        <f t="shared" si="103"/>
        <v/>
      </c>
      <c r="N494" s="20" t="str">
        <f t="shared" si="104"/>
        <v/>
      </c>
    </row>
    <row r="495" spans="1:14" x14ac:dyDescent="0.2">
      <c r="A495" s="8"/>
      <c r="B495" s="44" t="s">
        <v>467</v>
      </c>
      <c r="C495" s="41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20" t="str">
        <f t="shared" si="104"/>
        <v/>
      </c>
    </row>
    <row r="496" spans="1:14" x14ac:dyDescent="0.2">
      <c r="A496" s="8"/>
      <c r="B496" s="44" t="s">
        <v>468</v>
      </c>
      <c r="C496" s="41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20" t="str">
        <f t="shared" si="104"/>
        <v/>
      </c>
    </row>
    <row r="497" spans="1:14" x14ac:dyDescent="0.2">
      <c r="A497" s="8"/>
      <c r="B497" s="44" t="s">
        <v>469</v>
      </c>
      <c r="C497" s="41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20" t="str">
        <f t="shared" si="104"/>
        <v/>
      </c>
    </row>
    <row r="498" spans="1:14" x14ac:dyDescent="0.2">
      <c r="A498" s="8"/>
      <c r="B498" s="44" t="s">
        <v>470</v>
      </c>
      <c r="C498" s="41">
        <v>0</v>
      </c>
      <c r="D498" s="9">
        <v>1</v>
      </c>
      <c r="E498" s="9">
        <v>0</v>
      </c>
      <c r="F498" s="9">
        <v>0</v>
      </c>
      <c r="G498" s="10" t="str">
        <f t="shared" si="99"/>
        <v/>
      </c>
      <c r="H498" s="10">
        <f t="shared" si="100"/>
        <v>4.9261083743842365E-3</v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>
        <f t="shared" si="106"/>
        <v>-1</v>
      </c>
      <c r="M498" s="10" t="str">
        <f t="shared" si="103"/>
        <v/>
      </c>
      <c r="N498" s="20">
        <f t="shared" si="104"/>
        <v>-4.9261083743842365E-3</v>
      </c>
    </row>
    <row r="499" spans="1:14" x14ac:dyDescent="0.2">
      <c r="A499" s="8"/>
      <c r="B499" s="44" t="s">
        <v>471</v>
      </c>
      <c r="C499" s="41">
        <v>0</v>
      </c>
      <c r="D499" s="9">
        <v>4</v>
      </c>
      <c r="E499" s="9">
        <v>0</v>
      </c>
      <c r="F499" s="9">
        <v>11</v>
      </c>
      <c r="G499" s="10" t="str">
        <f t="shared" ref="G499:G562" si="107">+IF(C499=0,"",C499/C$371)</f>
        <v/>
      </c>
      <c r="H499" s="10">
        <f t="shared" ref="H499:H562" si="108">+IF(D499=0,"",D499/D$371)</f>
        <v>1.9704433497536946E-2</v>
      </c>
      <c r="I499" s="10" t="str">
        <f t="shared" ref="I499:I562" si="109">+IF(E499=0,"",E499/E$371)</f>
        <v/>
      </c>
      <c r="J499" s="10">
        <f t="shared" ref="J499:J562" si="110">+IF(F499=0,"",F499/F$371)</f>
        <v>6.1452513966480445E-2</v>
      </c>
      <c r="K499" s="10" t="str">
        <f t="shared" si="105"/>
        <v xml:space="preserve"> </v>
      </c>
      <c r="L499" s="10">
        <f t="shared" si="106"/>
        <v>1.75</v>
      </c>
      <c r="M499" s="10" t="str">
        <f t="shared" ref="M499:M562" si="111">+IF(OR(AND(G499=""),(K499="")),"",G499*K499)</f>
        <v/>
      </c>
      <c r="N499" s="20">
        <f t="shared" ref="N499:N562" si="112">+IF(OR(AND(H499=""),(L499="")),"",H499*L499)</f>
        <v>3.4482758620689655E-2</v>
      </c>
    </row>
    <row r="500" spans="1:14" x14ac:dyDescent="0.2">
      <c r="A500" s="8"/>
      <c r="B500" s="44" t="s">
        <v>472</v>
      </c>
      <c r="C500" s="41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0" t="str">
        <f t="shared" si="112"/>
        <v/>
      </c>
    </row>
    <row r="501" spans="1:14" x14ac:dyDescent="0.2">
      <c r="A501" s="8"/>
      <c r="B501" s="44" t="s">
        <v>473</v>
      </c>
      <c r="C501" s="41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20" t="str">
        <f t="shared" si="112"/>
        <v/>
      </c>
    </row>
    <row r="502" spans="1:14" x14ac:dyDescent="0.2">
      <c r="A502" s="8"/>
      <c r="B502" s="44" t="s">
        <v>474</v>
      </c>
      <c r="C502" s="41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0" t="str">
        <f t="shared" si="112"/>
        <v/>
      </c>
    </row>
    <row r="503" spans="1:14" x14ac:dyDescent="0.2">
      <c r="A503" s="8"/>
      <c r="B503" s="44" t="s">
        <v>475</v>
      </c>
      <c r="C503" s="41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0" t="str">
        <f t="shared" si="112"/>
        <v/>
      </c>
    </row>
    <row r="504" spans="1:14" x14ac:dyDescent="0.2">
      <c r="A504" s="8"/>
      <c r="B504" s="44" t="s">
        <v>476</v>
      </c>
      <c r="C504" s="41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20" t="str">
        <f t="shared" si="112"/>
        <v/>
      </c>
    </row>
    <row r="505" spans="1:14" x14ac:dyDescent="0.2">
      <c r="A505" s="8"/>
      <c r="B505" s="44" t="s">
        <v>477</v>
      </c>
      <c r="C505" s="41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0" t="str">
        <f t="shared" si="112"/>
        <v/>
      </c>
    </row>
    <row r="506" spans="1:14" x14ac:dyDescent="0.2">
      <c r="A506" s="8"/>
      <c r="B506" s="44" t="s">
        <v>478</v>
      </c>
      <c r="C506" s="41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0" t="str">
        <f t="shared" si="112"/>
        <v/>
      </c>
    </row>
    <row r="507" spans="1:14" x14ac:dyDescent="0.2">
      <c r="A507" s="8"/>
      <c r="B507" s="44" t="s">
        <v>479</v>
      </c>
      <c r="C507" s="41">
        <v>0</v>
      </c>
      <c r="D507" s="9">
        <v>0</v>
      </c>
      <c r="E507" s="9">
        <v>0</v>
      </c>
      <c r="F507" s="9">
        <v>0</v>
      </c>
      <c r="G507" s="10" t="str">
        <f t="shared" si="107"/>
        <v/>
      </c>
      <c r="H507" s="10" t="str">
        <f t="shared" si="108"/>
        <v/>
      </c>
      <c r="I507" s="10" t="str">
        <f t="shared" si="109"/>
        <v/>
      </c>
      <c r="J507" s="10" t="str">
        <f t="shared" si="110"/>
        <v/>
      </c>
      <c r="K507" s="10" t="str">
        <f t="shared" si="113"/>
        <v xml:space="preserve"> </v>
      </c>
      <c r="L507" s="10" t="str">
        <f t="shared" si="114"/>
        <v xml:space="preserve"> </v>
      </c>
      <c r="M507" s="10" t="str">
        <f t="shared" si="111"/>
        <v/>
      </c>
      <c r="N507" s="20" t="str">
        <f t="shared" si="112"/>
        <v/>
      </c>
    </row>
    <row r="508" spans="1:14" ht="25.5" x14ac:dyDescent="0.2">
      <c r="A508" s="8"/>
      <c r="B508" s="44" t="s">
        <v>480</v>
      </c>
      <c r="C508" s="41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0" t="str">
        <f t="shared" si="112"/>
        <v/>
      </c>
    </row>
    <row r="509" spans="1:14" x14ac:dyDescent="0.2">
      <c r="A509" s="8"/>
      <c r="B509" s="44" t="s">
        <v>481</v>
      </c>
      <c r="C509" s="41">
        <v>0</v>
      </c>
      <c r="D509" s="9">
        <v>1</v>
      </c>
      <c r="E509" s="9">
        <v>0</v>
      </c>
      <c r="F509" s="9">
        <v>1</v>
      </c>
      <c r="G509" s="10" t="str">
        <f t="shared" si="107"/>
        <v/>
      </c>
      <c r="H509" s="10">
        <f t="shared" si="108"/>
        <v>4.9261083743842365E-3</v>
      </c>
      <c r="I509" s="10" t="str">
        <f t="shared" si="109"/>
        <v/>
      </c>
      <c r="J509" s="10">
        <f t="shared" si="110"/>
        <v>5.5865921787709499E-3</v>
      </c>
      <c r="K509" s="10" t="str">
        <f t="shared" si="113"/>
        <v xml:space="preserve"> </v>
      </c>
      <c r="L509" s="10">
        <f t="shared" si="114"/>
        <v>0</v>
      </c>
      <c r="M509" s="10" t="str">
        <f t="shared" si="111"/>
        <v/>
      </c>
      <c r="N509" s="20">
        <f t="shared" si="112"/>
        <v>0</v>
      </c>
    </row>
    <row r="510" spans="1:14" x14ac:dyDescent="0.2">
      <c r="A510" s="8"/>
      <c r="B510" s="44" t="s">
        <v>482</v>
      </c>
      <c r="C510" s="41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0" t="str">
        <f t="shared" si="112"/>
        <v/>
      </c>
    </row>
    <row r="511" spans="1:14" x14ac:dyDescent="0.2">
      <c r="A511" s="8"/>
      <c r="B511" s="44" t="s">
        <v>483</v>
      </c>
      <c r="C511" s="41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20" t="str">
        <f t="shared" si="112"/>
        <v/>
      </c>
    </row>
    <row r="512" spans="1:14" x14ac:dyDescent="0.2">
      <c r="A512" s="8"/>
      <c r="B512" s="44" t="s">
        <v>484</v>
      </c>
      <c r="C512" s="41">
        <v>0</v>
      </c>
      <c r="D512" s="9">
        <v>1</v>
      </c>
      <c r="E512" s="9">
        <v>0</v>
      </c>
      <c r="F512" s="9">
        <v>3</v>
      </c>
      <c r="G512" s="10" t="str">
        <f t="shared" si="107"/>
        <v/>
      </c>
      <c r="H512" s="10">
        <f t="shared" si="108"/>
        <v>4.9261083743842365E-3</v>
      </c>
      <c r="I512" s="10" t="str">
        <f t="shared" si="109"/>
        <v/>
      </c>
      <c r="J512" s="10">
        <f t="shared" si="110"/>
        <v>1.6759776536312849E-2</v>
      </c>
      <c r="K512" s="10" t="str">
        <f t="shared" si="113"/>
        <v xml:space="preserve"> </v>
      </c>
      <c r="L512" s="10">
        <f t="shared" si="114"/>
        <v>2</v>
      </c>
      <c r="M512" s="10" t="str">
        <f t="shared" si="111"/>
        <v/>
      </c>
      <c r="N512" s="20">
        <f t="shared" si="112"/>
        <v>9.852216748768473E-3</v>
      </c>
    </row>
    <row r="513" spans="1:14" x14ac:dyDescent="0.2">
      <c r="A513" s="8"/>
      <c r="B513" s="44" t="s">
        <v>485</v>
      </c>
      <c r="C513" s="41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20" t="str">
        <f t="shared" si="112"/>
        <v/>
      </c>
    </row>
    <row r="514" spans="1:14" x14ac:dyDescent="0.2">
      <c r="A514" s="8"/>
      <c r="B514" s="44" t="s">
        <v>486</v>
      </c>
      <c r="C514" s="41">
        <v>0</v>
      </c>
      <c r="D514" s="9">
        <v>0</v>
      </c>
      <c r="E514" s="9">
        <v>0</v>
      </c>
      <c r="F514" s="9">
        <v>3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>
        <f t="shared" si="110"/>
        <v>1.6759776536312849E-2</v>
      </c>
      <c r="K514" s="10" t="str">
        <f t="shared" si="113"/>
        <v xml:space="preserve"> </v>
      </c>
      <c r="L514" s="10">
        <f t="shared" si="114"/>
        <v>1</v>
      </c>
      <c r="M514" s="10" t="str">
        <f t="shared" si="111"/>
        <v/>
      </c>
      <c r="N514" s="20" t="str">
        <f t="shared" si="112"/>
        <v/>
      </c>
    </row>
    <row r="515" spans="1:14" x14ac:dyDescent="0.2">
      <c r="A515" s="8"/>
      <c r="B515" s="44" t="s">
        <v>487</v>
      </c>
      <c r="C515" s="41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0" t="str">
        <f t="shared" si="112"/>
        <v/>
      </c>
    </row>
    <row r="516" spans="1:14" x14ac:dyDescent="0.2">
      <c r="A516" s="8"/>
      <c r="B516" s="44" t="s">
        <v>488</v>
      </c>
      <c r="C516" s="41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0" t="str">
        <f t="shared" si="112"/>
        <v/>
      </c>
    </row>
    <row r="517" spans="1:14" x14ac:dyDescent="0.2">
      <c r="A517" s="8"/>
      <c r="B517" s="44" t="s">
        <v>489</v>
      </c>
      <c r="C517" s="41">
        <v>0</v>
      </c>
      <c r="D517" s="9">
        <v>0</v>
      </c>
      <c r="E517" s="9">
        <v>0</v>
      </c>
      <c r="F517" s="9">
        <v>2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>
        <f t="shared" si="110"/>
        <v>1.11731843575419E-2</v>
      </c>
      <c r="K517" s="10" t="str">
        <f t="shared" si="113"/>
        <v xml:space="preserve"> </v>
      </c>
      <c r="L517" s="10">
        <f t="shared" si="114"/>
        <v>1</v>
      </c>
      <c r="M517" s="10" t="str">
        <f t="shared" si="111"/>
        <v/>
      </c>
      <c r="N517" s="20" t="str">
        <f t="shared" si="112"/>
        <v/>
      </c>
    </row>
    <row r="518" spans="1:14" x14ac:dyDescent="0.2">
      <c r="A518" s="8"/>
      <c r="B518" s="44" t="s">
        <v>490</v>
      </c>
      <c r="C518" s="41">
        <v>0</v>
      </c>
      <c r="D518" s="9">
        <v>2</v>
      </c>
      <c r="E518" s="9">
        <v>0</v>
      </c>
      <c r="F518" s="9">
        <v>0</v>
      </c>
      <c r="G518" s="10" t="str">
        <f t="shared" si="107"/>
        <v/>
      </c>
      <c r="H518" s="10">
        <f t="shared" si="108"/>
        <v>9.852216748768473E-3</v>
      </c>
      <c r="I518" s="10" t="str">
        <f t="shared" si="109"/>
        <v/>
      </c>
      <c r="J518" s="10" t="str">
        <f t="shared" si="110"/>
        <v/>
      </c>
      <c r="K518" s="10" t="str">
        <f t="shared" si="113"/>
        <v xml:space="preserve"> </v>
      </c>
      <c r="L518" s="10">
        <f t="shared" si="114"/>
        <v>-1</v>
      </c>
      <c r="M518" s="10" t="str">
        <f t="shared" si="111"/>
        <v/>
      </c>
      <c r="N518" s="20">
        <f t="shared" si="112"/>
        <v>-9.852216748768473E-3</v>
      </c>
    </row>
    <row r="519" spans="1:14" ht="24.75" customHeight="1" x14ac:dyDescent="0.2">
      <c r="A519" s="8"/>
      <c r="B519" s="44" t="s">
        <v>491</v>
      </c>
      <c r="C519" s="41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0" t="str">
        <f t="shared" si="112"/>
        <v/>
      </c>
    </row>
    <row r="520" spans="1:14" ht="25.5" x14ac:dyDescent="0.2">
      <c r="A520" s="8"/>
      <c r="B520" s="44" t="s">
        <v>492</v>
      </c>
      <c r="C520" s="41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20" t="str">
        <f t="shared" si="112"/>
        <v/>
      </c>
    </row>
    <row r="521" spans="1:14" ht="27" customHeight="1" x14ac:dyDescent="0.2">
      <c r="A521" s="8"/>
      <c r="B521" s="44" t="s">
        <v>493</v>
      </c>
      <c r="C521" s="41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0" t="str">
        <f t="shared" si="112"/>
        <v/>
      </c>
    </row>
    <row r="522" spans="1:14" ht="25.5" x14ac:dyDescent="0.2">
      <c r="A522" s="8"/>
      <c r="B522" s="44" t="s">
        <v>494</v>
      </c>
      <c r="C522" s="41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0" t="str">
        <f t="shared" si="112"/>
        <v/>
      </c>
    </row>
    <row r="523" spans="1:14" x14ac:dyDescent="0.2">
      <c r="A523" s="8"/>
      <c r="B523" s="44" t="s">
        <v>495</v>
      </c>
      <c r="C523" s="41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20" t="str">
        <f t="shared" si="112"/>
        <v/>
      </c>
    </row>
    <row r="524" spans="1:14" ht="25.5" x14ac:dyDescent="0.2">
      <c r="A524" s="8"/>
      <c r="B524" s="44" t="s">
        <v>496</v>
      </c>
      <c r="C524" s="41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0" t="str">
        <f t="shared" si="112"/>
        <v/>
      </c>
    </row>
    <row r="525" spans="1:14" x14ac:dyDescent="0.2">
      <c r="A525" s="8"/>
      <c r="B525" s="44" t="s">
        <v>497</v>
      </c>
      <c r="C525" s="41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20" t="str">
        <f t="shared" si="112"/>
        <v/>
      </c>
    </row>
    <row r="526" spans="1:14" ht="25.5" x14ac:dyDescent="0.2">
      <c r="A526" s="8"/>
      <c r="B526" s="44" t="s">
        <v>498</v>
      </c>
      <c r="C526" s="41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20" t="str">
        <f t="shared" si="112"/>
        <v/>
      </c>
    </row>
    <row r="527" spans="1:14" ht="25.5" x14ac:dyDescent="0.2">
      <c r="A527" s="8"/>
      <c r="B527" s="44" t="s">
        <v>499</v>
      </c>
      <c r="C527" s="41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0" t="str">
        <f t="shared" si="112"/>
        <v/>
      </c>
    </row>
    <row r="528" spans="1:14" x14ac:dyDescent="0.2">
      <c r="A528" s="8"/>
      <c r="B528" s="44" t="s">
        <v>500</v>
      </c>
      <c r="C528" s="41">
        <v>0</v>
      </c>
      <c r="D528" s="9">
        <v>5</v>
      </c>
      <c r="E528" s="9">
        <v>0</v>
      </c>
      <c r="F528" s="9">
        <v>0</v>
      </c>
      <c r="G528" s="10" t="str">
        <f t="shared" si="107"/>
        <v/>
      </c>
      <c r="H528" s="10">
        <f t="shared" si="108"/>
        <v>2.4630541871921183E-2</v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>
        <f t="shared" si="114"/>
        <v>-1</v>
      </c>
      <c r="M528" s="10" t="str">
        <f t="shared" si="111"/>
        <v/>
      </c>
      <c r="N528" s="20">
        <f t="shared" si="112"/>
        <v>-2.4630541871921183E-2</v>
      </c>
    </row>
    <row r="529" spans="1:14" x14ac:dyDescent="0.2">
      <c r="A529" s="8" t="s">
        <v>76</v>
      </c>
      <c r="B529" s="44" t="s">
        <v>501</v>
      </c>
      <c r="C529" s="41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0" t="str">
        <f t="shared" si="112"/>
        <v/>
      </c>
    </row>
    <row r="530" spans="1:14" ht="25.5" x14ac:dyDescent="0.2">
      <c r="A530" s="8"/>
      <c r="B530" s="44" t="s">
        <v>502</v>
      </c>
      <c r="C530" s="41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0" t="str">
        <f t="shared" si="112"/>
        <v/>
      </c>
    </row>
    <row r="531" spans="1:14" ht="25.5" x14ac:dyDescent="0.2">
      <c r="A531" s="8"/>
      <c r="B531" s="44" t="s">
        <v>503</v>
      </c>
      <c r="C531" s="41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0" t="str">
        <f t="shared" si="112"/>
        <v/>
      </c>
    </row>
    <row r="532" spans="1:14" ht="29.25" customHeight="1" x14ac:dyDescent="0.2">
      <c r="A532" s="8"/>
      <c r="B532" s="44" t="s">
        <v>504</v>
      </c>
      <c r="C532" s="41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0" t="str">
        <f t="shared" si="112"/>
        <v/>
      </c>
    </row>
    <row r="533" spans="1:14" ht="25.5" x14ac:dyDescent="0.2">
      <c r="A533" s="8"/>
      <c r="B533" s="44" t="s">
        <v>505</v>
      </c>
      <c r="C533" s="41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0" t="str">
        <f t="shared" si="112"/>
        <v/>
      </c>
    </row>
    <row r="534" spans="1:14" ht="25.5" x14ac:dyDescent="0.2">
      <c r="A534" s="8"/>
      <c r="B534" s="44" t="s">
        <v>506</v>
      </c>
      <c r="C534" s="41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0" t="str">
        <f t="shared" si="112"/>
        <v/>
      </c>
    </row>
    <row r="535" spans="1:14" ht="25.5" x14ac:dyDescent="0.2">
      <c r="A535" s="8"/>
      <c r="B535" s="44" t="s">
        <v>507</v>
      </c>
      <c r="C535" s="41">
        <v>1</v>
      </c>
      <c r="D535" s="9">
        <v>0</v>
      </c>
      <c r="E535" s="9">
        <v>0</v>
      </c>
      <c r="F535" s="9">
        <v>0</v>
      </c>
      <c r="G535" s="10">
        <f t="shared" si="107"/>
        <v>3.5087719298245615E-3</v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>
        <f t="shared" si="113"/>
        <v>-1</v>
      </c>
      <c r="L535" s="10" t="str">
        <f t="shared" si="114"/>
        <v xml:space="preserve"> </v>
      </c>
      <c r="M535" s="10">
        <f t="shared" si="111"/>
        <v>-3.5087719298245615E-3</v>
      </c>
      <c r="N535" s="20" t="str">
        <f t="shared" si="112"/>
        <v/>
      </c>
    </row>
    <row r="536" spans="1:14" x14ac:dyDescent="0.2">
      <c r="A536" s="8"/>
      <c r="B536" s="44" t="s">
        <v>508</v>
      </c>
      <c r="C536" s="41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0" t="str">
        <f t="shared" si="112"/>
        <v/>
      </c>
    </row>
    <row r="537" spans="1:14" ht="25.5" x14ac:dyDescent="0.2">
      <c r="A537" s="8"/>
      <c r="B537" s="44" t="s">
        <v>509</v>
      </c>
      <c r="C537" s="41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0" t="str">
        <f t="shared" si="112"/>
        <v/>
      </c>
    </row>
    <row r="538" spans="1:14" x14ac:dyDescent="0.2">
      <c r="A538" s="8"/>
      <c r="B538" s="44" t="s">
        <v>510</v>
      </c>
      <c r="C538" s="41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0" t="str">
        <f t="shared" si="112"/>
        <v/>
      </c>
    </row>
    <row r="539" spans="1:14" x14ac:dyDescent="0.2">
      <c r="A539" s="8"/>
      <c r="B539" s="44" t="s">
        <v>511</v>
      </c>
      <c r="C539" s="41">
        <v>0</v>
      </c>
      <c r="D539" s="9">
        <v>0</v>
      </c>
      <c r="E539" s="9">
        <v>2</v>
      </c>
      <c r="F539" s="9">
        <v>1</v>
      </c>
      <c r="G539" s="10" t="str">
        <f t="shared" si="107"/>
        <v/>
      </c>
      <c r="H539" s="10" t="str">
        <f t="shared" si="108"/>
        <v/>
      </c>
      <c r="I539" s="10">
        <f t="shared" si="109"/>
        <v>1.4184397163120567E-2</v>
      </c>
      <c r="J539" s="10">
        <f t="shared" si="110"/>
        <v>5.5865921787709499E-3</v>
      </c>
      <c r="K539" s="10">
        <f t="shared" si="113"/>
        <v>1</v>
      </c>
      <c r="L539" s="10">
        <f t="shared" si="114"/>
        <v>1</v>
      </c>
      <c r="M539" s="10" t="str">
        <f t="shared" si="111"/>
        <v/>
      </c>
      <c r="N539" s="20" t="str">
        <f t="shared" si="112"/>
        <v/>
      </c>
    </row>
    <row r="540" spans="1:14" x14ac:dyDescent="0.2">
      <c r="A540" s="8"/>
      <c r="B540" s="44" t="s">
        <v>512</v>
      </c>
      <c r="C540" s="41">
        <v>1</v>
      </c>
      <c r="D540" s="9">
        <v>0</v>
      </c>
      <c r="E540" s="9">
        <v>0</v>
      </c>
      <c r="F540" s="9">
        <v>0</v>
      </c>
      <c r="G540" s="10">
        <f t="shared" si="107"/>
        <v>3.5087719298245615E-3</v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>
        <f t="shared" si="113"/>
        <v>-1</v>
      </c>
      <c r="L540" s="10" t="str">
        <f t="shared" si="114"/>
        <v xml:space="preserve"> </v>
      </c>
      <c r="M540" s="10">
        <f t="shared" si="111"/>
        <v>-3.5087719298245615E-3</v>
      </c>
      <c r="N540" s="20" t="str">
        <f t="shared" si="112"/>
        <v/>
      </c>
    </row>
    <row r="541" spans="1:14" ht="38.25" x14ac:dyDescent="0.2">
      <c r="A541" s="8"/>
      <c r="B541" s="44" t="s">
        <v>513</v>
      </c>
      <c r="C541" s="41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0" t="str">
        <f t="shared" si="112"/>
        <v/>
      </c>
    </row>
    <row r="542" spans="1:14" x14ac:dyDescent="0.2">
      <c r="A542" s="8"/>
      <c r="B542" s="44" t="s">
        <v>514</v>
      </c>
      <c r="C542" s="41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0" t="str">
        <f t="shared" si="112"/>
        <v/>
      </c>
    </row>
    <row r="543" spans="1:14" ht="25.5" x14ac:dyDescent="0.2">
      <c r="A543" s="8"/>
      <c r="B543" s="44" t="s">
        <v>515</v>
      </c>
      <c r="C543" s="41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20" t="str">
        <f t="shared" si="112"/>
        <v/>
      </c>
    </row>
    <row r="544" spans="1:14" ht="25.5" x14ac:dyDescent="0.2">
      <c r="A544" s="8"/>
      <c r="B544" s="44" t="s">
        <v>516</v>
      </c>
      <c r="C544" s="41">
        <v>0</v>
      </c>
      <c r="D544" s="9">
        <v>0</v>
      </c>
      <c r="E544" s="9">
        <v>0</v>
      </c>
      <c r="F544" s="9">
        <v>0</v>
      </c>
      <c r="G544" s="10" t="str">
        <f t="shared" si="107"/>
        <v/>
      </c>
      <c r="H544" s="10" t="str">
        <f t="shared" si="108"/>
        <v/>
      </c>
      <c r="I544" s="10" t="str">
        <f t="shared" si="109"/>
        <v/>
      </c>
      <c r="J544" s="10" t="str">
        <f t="shared" si="110"/>
        <v/>
      </c>
      <c r="K544" s="10" t="str">
        <f t="shared" si="113"/>
        <v xml:space="preserve"> </v>
      </c>
      <c r="L544" s="10" t="str">
        <f t="shared" si="114"/>
        <v xml:space="preserve"> </v>
      </c>
      <c r="M544" s="10" t="str">
        <f t="shared" si="111"/>
        <v/>
      </c>
      <c r="N544" s="20" t="str">
        <f t="shared" si="112"/>
        <v/>
      </c>
    </row>
    <row r="545" spans="1:14" x14ac:dyDescent="0.2">
      <c r="A545" s="8"/>
      <c r="B545" s="44" t="s">
        <v>517</v>
      </c>
      <c r="C545" s="41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20" t="str">
        <f t="shared" si="112"/>
        <v/>
      </c>
    </row>
    <row r="546" spans="1:14" ht="25.5" x14ac:dyDescent="0.2">
      <c r="A546" s="8"/>
      <c r="B546" s="44" t="s">
        <v>518</v>
      </c>
      <c r="C546" s="41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20" t="str">
        <f t="shared" si="112"/>
        <v/>
      </c>
    </row>
    <row r="547" spans="1:14" ht="25.5" x14ac:dyDescent="0.2">
      <c r="A547" s="8"/>
      <c r="B547" s="44" t="s">
        <v>519</v>
      </c>
      <c r="C547" s="41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0" t="str">
        <f t="shared" si="112"/>
        <v/>
      </c>
    </row>
    <row r="548" spans="1:14" x14ac:dyDescent="0.2">
      <c r="A548" s="8"/>
      <c r="B548" s="44" t="s">
        <v>520</v>
      </c>
      <c r="C548" s="41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0" t="str">
        <f t="shared" si="112"/>
        <v/>
      </c>
    </row>
    <row r="549" spans="1:14" x14ac:dyDescent="0.2">
      <c r="A549" s="8"/>
      <c r="B549" s="44" t="s">
        <v>521</v>
      </c>
      <c r="C549" s="41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0" t="str">
        <f t="shared" si="112"/>
        <v/>
      </c>
    </row>
    <row r="550" spans="1:14" x14ac:dyDescent="0.2">
      <c r="A550" s="8"/>
      <c r="B550" s="44" t="s">
        <v>522</v>
      </c>
      <c r="C550" s="41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0" t="str">
        <f t="shared" si="112"/>
        <v/>
      </c>
    </row>
    <row r="551" spans="1:14" ht="25.5" x14ac:dyDescent="0.2">
      <c r="A551" s="8"/>
      <c r="B551" s="44" t="s">
        <v>523</v>
      </c>
      <c r="C551" s="41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0" t="str">
        <f t="shared" si="112"/>
        <v/>
      </c>
    </row>
    <row r="552" spans="1:14" ht="25.5" x14ac:dyDescent="0.2">
      <c r="A552" s="8"/>
      <c r="B552" s="44" t="s">
        <v>524</v>
      </c>
      <c r="C552" s="41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0" t="str">
        <f t="shared" si="112"/>
        <v/>
      </c>
    </row>
    <row r="553" spans="1:14" ht="25.5" x14ac:dyDescent="0.2">
      <c r="A553" s="8"/>
      <c r="B553" s="44" t="s">
        <v>525</v>
      </c>
      <c r="C553" s="41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0" t="str">
        <f t="shared" si="112"/>
        <v/>
      </c>
    </row>
    <row r="554" spans="1:14" ht="25.5" x14ac:dyDescent="0.2">
      <c r="A554" s="8"/>
      <c r="B554" s="44" t="s">
        <v>526</v>
      </c>
      <c r="C554" s="41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0" t="str">
        <f t="shared" si="112"/>
        <v/>
      </c>
    </row>
    <row r="555" spans="1:14" ht="25.5" x14ac:dyDescent="0.2">
      <c r="A555" s="8"/>
      <c r="B555" s="44" t="s">
        <v>527</v>
      </c>
      <c r="C555" s="41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0" t="str">
        <f t="shared" si="112"/>
        <v/>
      </c>
    </row>
    <row r="556" spans="1:14" x14ac:dyDescent="0.2">
      <c r="A556" s="8"/>
      <c r="B556" s="44" t="s">
        <v>528</v>
      </c>
      <c r="C556" s="41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0" t="str">
        <f t="shared" si="112"/>
        <v/>
      </c>
    </row>
    <row r="557" spans="1:14" ht="25.5" x14ac:dyDescent="0.2">
      <c r="A557" s="8"/>
      <c r="B557" s="44" t="s">
        <v>529</v>
      </c>
      <c r="C557" s="41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0" t="str">
        <f t="shared" si="112"/>
        <v/>
      </c>
    </row>
    <row r="558" spans="1:14" x14ac:dyDescent="0.2">
      <c r="A558" s="8"/>
      <c r="B558" s="44" t="s">
        <v>530</v>
      </c>
      <c r="C558" s="41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0" t="str">
        <f t="shared" si="112"/>
        <v/>
      </c>
    </row>
    <row r="559" spans="1:14" ht="24.75" customHeight="1" x14ac:dyDescent="0.2">
      <c r="A559" s="8"/>
      <c r="B559" s="44" t="s">
        <v>531</v>
      </c>
      <c r="C559" s="41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0" t="str">
        <f t="shared" si="112"/>
        <v/>
      </c>
    </row>
    <row r="560" spans="1:14" ht="25.5" x14ac:dyDescent="0.2">
      <c r="A560" s="8"/>
      <c r="B560" s="44" t="s">
        <v>532</v>
      </c>
      <c r="C560" s="41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0" t="str">
        <f t="shared" si="112"/>
        <v/>
      </c>
    </row>
    <row r="561" spans="1:14" x14ac:dyDescent="0.2">
      <c r="A561" s="8"/>
      <c r="B561" s="44" t="s">
        <v>533</v>
      </c>
      <c r="C561" s="41">
        <v>0</v>
      </c>
      <c r="D561" s="9">
        <v>0</v>
      </c>
      <c r="E561" s="9">
        <v>0</v>
      </c>
      <c r="F561" s="9">
        <v>0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 t="str">
        <f t="shared" si="114"/>
        <v xml:space="preserve"> </v>
      </c>
      <c r="M561" s="10" t="str">
        <f t="shared" si="111"/>
        <v/>
      </c>
      <c r="N561" s="20" t="str">
        <f t="shared" si="112"/>
        <v/>
      </c>
    </row>
    <row r="562" spans="1:14" x14ac:dyDescent="0.2">
      <c r="A562" s="8"/>
      <c r="B562" s="44" t="s">
        <v>534</v>
      </c>
      <c r="C562" s="41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0" t="str">
        <f t="shared" si="112"/>
        <v/>
      </c>
    </row>
    <row r="563" spans="1:14" x14ac:dyDescent="0.2">
      <c r="A563" s="8"/>
      <c r="B563" s="44" t="s">
        <v>535</v>
      </c>
      <c r="C563" s="41">
        <v>6</v>
      </c>
      <c r="D563" s="9">
        <v>4</v>
      </c>
      <c r="E563" s="9">
        <v>0</v>
      </c>
      <c r="F563" s="9">
        <v>0</v>
      </c>
      <c r="G563" s="10">
        <f t="shared" ref="G563:G604" si="115">+IF(C563=0,"",C563/C$371)</f>
        <v>2.1052631578947368E-2</v>
      </c>
      <c r="H563" s="10">
        <f t="shared" ref="H563:H604" si="116">+IF(D563=0,"",D563/D$371)</f>
        <v>1.9704433497536946E-2</v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>
        <f t="shared" si="113"/>
        <v>-1</v>
      </c>
      <c r="L563" s="10">
        <f t="shared" si="114"/>
        <v>-1</v>
      </c>
      <c r="M563" s="10">
        <f t="shared" ref="M563:M604" si="119">+IF(OR(AND(G563=""),(K563="")),"",G563*K563)</f>
        <v>-2.1052631578947368E-2</v>
      </c>
      <c r="N563" s="20">
        <f t="shared" ref="N563:N604" si="120">+IF(OR(AND(H563=""),(L563="")),"",H563*L563)</f>
        <v>-1.9704433497536946E-2</v>
      </c>
    </row>
    <row r="564" spans="1:14" x14ac:dyDescent="0.2">
      <c r="A564" s="8"/>
      <c r="B564" s="44" t="s">
        <v>536</v>
      </c>
      <c r="C564" s="41">
        <v>0</v>
      </c>
      <c r="D564" s="9">
        <v>1</v>
      </c>
      <c r="E564" s="9">
        <v>0</v>
      </c>
      <c r="F564" s="9">
        <v>0</v>
      </c>
      <c r="G564" s="10" t="str">
        <f t="shared" si="115"/>
        <v/>
      </c>
      <c r="H564" s="10">
        <f t="shared" si="116"/>
        <v>4.9261083743842365E-3</v>
      </c>
      <c r="I564" s="10" t="str">
        <f t="shared" si="117"/>
        <v/>
      </c>
      <c r="J564" s="10" t="str">
        <f t="shared" si="118"/>
        <v/>
      </c>
      <c r="K564" s="10" t="str">
        <f t="shared" ref="K564:K604" si="121">+IF(AND(C564=0,E564=0)," ",IF(C564=0,1,IF(E564=0,-1,(E564-C564)/C564)))</f>
        <v xml:space="preserve"> </v>
      </c>
      <c r="L564" s="10">
        <f t="shared" ref="L564:L604" si="122">+IF(AND(D564=0,F564=0)," ",IF(D564=0,1,IF(F564=0,-1,(F564-D564)/D564)))</f>
        <v>-1</v>
      </c>
      <c r="M564" s="10" t="str">
        <f t="shared" si="119"/>
        <v/>
      </c>
      <c r="N564" s="20">
        <f t="shared" si="120"/>
        <v>-4.9261083743842365E-3</v>
      </c>
    </row>
    <row r="565" spans="1:14" ht="25.5" x14ac:dyDescent="0.2">
      <c r="A565" s="8"/>
      <c r="B565" s="44" t="s">
        <v>537</v>
      </c>
      <c r="C565" s="41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20" t="str">
        <f t="shared" si="120"/>
        <v/>
      </c>
    </row>
    <row r="566" spans="1:14" x14ac:dyDescent="0.2">
      <c r="A566" s="8"/>
      <c r="B566" s="44" t="s">
        <v>538</v>
      </c>
      <c r="C566" s="41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0" t="str">
        <f t="shared" si="120"/>
        <v/>
      </c>
    </row>
    <row r="567" spans="1:14" x14ac:dyDescent="0.2">
      <c r="A567" s="8"/>
      <c r="B567" s="44" t="s">
        <v>539</v>
      </c>
      <c r="C567" s="41">
        <v>0</v>
      </c>
      <c r="D567" s="9">
        <v>16</v>
      </c>
      <c r="E567" s="9">
        <v>0</v>
      </c>
      <c r="F567" s="9">
        <v>3</v>
      </c>
      <c r="G567" s="10" t="str">
        <f t="shared" si="115"/>
        <v/>
      </c>
      <c r="H567" s="10">
        <f t="shared" si="116"/>
        <v>7.8817733990147784E-2</v>
      </c>
      <c r="I567" s="10" t="str">
        <f t="shared" si="117"/>
        <v/>
      </c>
      <c r="J567" s="10">
        <f t="shared" si="118"/>
        <v>1.6759776536312849E-2</v>
      </c>
      <c r="K567" s="10" t="str">
        <f t="shared" si="121"/>
        <v xml:space="preserve"> </v>
      </c>
      <c r="L567" s="10">
        <f t="shared" si="122"/>
        <v>-0.8125</v>
      </c>
      <c r="M567" s="10" t="str">
        <f t="shared" si="119"/>
        <v/>
      </c>
      <c r="N567" s="20">
        <f t="shared" si="120"/>
        <v>-6.4039408866995079E-2</v>
      </c>
    </row>
    <row r="568" spans="1:14" x14ac:dyDescent="0.2">
      <c r="A568" s="8"/>
      <c r="B568" s="44" t="s">
        <v>540</v>
      </c>
      <c r="C568" s="41">
        <v>0</v>
      </c>
      <c r="D568" s="9">
        <v>3</v>
      </c>
      <c r="E568" s="9">
        <v>0</v>
      </c>
      <c r="F568" s="9">
        <v>3</v>
      </c>
      <c r="G568" s="10" t="str">
        <f t="shared" si="115"/>
        <v/>
      </c>
      <c r="H568" s="10">
        <f t="shared" si="116"/>
        <v>1.4778325123152709E-2</v>
      </c>
      <c r="I568" s="10" t="str">
        <f t="shared" si="117"/>
        <v/>
      </c>
      <c r="J568" s="10">
        <f t="shared" si="118"/>
        <v>1.6759776536312849E-2</v>
      </c>
      <c r="K568" s="10" t="str">
        <f t="shared" si="121"/>
        <v xml:space="preserve"> </v>
      </c>
      <c r="L568" s="10">
        <f t="shared" si="122"/>
        <v>0</v>
      </c>
      <c r="M568" s="10" t="str">
        <f t="shared" si="119"/>
        <v/>
      </c>
      <c r="N568" s="20">
        <f t="shared" si="120"/>
        <v>0</v>
      </c>
    </row>
    <row r="569" spans="1:14" x14ac:dyDescent="0.2">
      <c r="A569" s="8"/>
      <c r="B569" s="44" t="s">
        <v>541</v>
      </c>
      <c r="C569" s="41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0" t="str">
        <f t="shared" si="120"/>
        <v/>
      </c>
    </row>
    <row r="570" spans="1:14" x14ac:dyDescent="0.2">
      <c r="A570" s="8"/>
      <c r="B570" s="44" t="s">
        <v>542</v>
      </c>
      <c r="C570" s="41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0" t="str">
        <f t="shared" si="120"/>
        <v/>
      </c>
    </row>
    <row r="571" spans="1:14" x14ac:dyDescent="0.2">
      <c r="A571" s="8"/>
      <c r="B571" s="44" t="s">
        <v>543</v>
      </c>
      <c r="C571" s="41">
        <v>0</v>
      </c>
      <c r="D571" s="9">
        <v>1</v>
      </c>
      <c r="E571" s="9">
        <v>0</v>
      </c>
      <c r="F571" s="9">
        <v>0</v>
      </c>
      <c r="G571" s="10" t="str">
        <f t="shared" si="115"/>
        <v/>
      </c>
      <c r="H571" s="10">
        <f t="shared" si="116"/>
        <v>4.9261083743842365E-3</v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>
        <f t="shared" si="122"/>
        <v>-1</v>
      </c>
      <c r="M571" s="10" t="str">
        <f t="shared" si="119"/>
        <v/>
      </c>
      <c r="N571" s="20">
        <f t="shared" si="120"/>
        <v>-4.9261083743842365E-3</v>
      </c>
    </row>
    <row r="572" spans="1:14" x14ac:dyDescent="0.2">
      <c r="A572" s="8"/>
      <c r="B572" s="44" t="s">
        <v>544</v>
      </c>
      <c r="C572" s="41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0" t="str">
        <f t="shared" si="120"/>
        <v/>
      </c>
    </row>
    <row r="573" spans="1:14" x14ac:dyDescent="0.2">
      <c r="A573" s="8"/>
      <c r="B573" s="44" t="s">
        <v>545</v>
      </c>
      <c r="C573" s="41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20" t="str">
        <f t="shared" si="120"/>
        <v/>
      </c>
    </row>
    <row r="574" spans="1:14" x14ac:dyDescent="0.2">
      <c r="A574" s="8"/>
      <c r="B574" s="44" t="s">
        <v>546</v>
      </c>
      <c r="C574" s="41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0" t="str">
        <f t="shared" si="120"/>
        <v/>
      </c>
    </row>
    <row r="575" spans="1:14" x14ac:dyDescent="0.2">
      <c r="A575" s="8"/>
      <c r="B575" s="44" t="s">
        <v>547</v>
      </c>
      <c r="C575" s="41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0" t="str">
        <f t="shared" si="120"/>
        <v/>
      </c>
    </row>
    <row r="576" spans="1:14" x14ac:dyDescent="0.2">
      <c r="A576" s="8"/>
      <c r="B576" s="44" t="s">
        <v>548</v>
      </c>
      <c r="C576" s="41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0" t="str">
        <f t="shared" si="120"/>
        <v/>
      </c>
    </row>
    <row r="577" spans="1:14" ht="25.5" x14ac:dyDescent="0.2">
      <c r="A577" s="8"/>
      <c r="B577" s="44" t="s">
        <v>549</v>
      </c>
      <c r="C577" s="41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20" t="str">
        <f t="shared" si="120"/>
        <v/>
      </c>
    </row>
    <row r="578" spans="1:14" ht="25.5" x14ac:dyDescent="0.2">
      <c r="A578" s="8"/>
      <c r="B578" s="44" t="s">
        <v>550</v>
      </c>
      <c r="C578" s="41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20" t="str">
        <f t="shared" si="120"/>
        <v/>
      </c>
    </row>
    <row r="579" spans="1:14" x14ac:dyDescent="0.2">
      <c r="A579" s="8"/>
      <c r="B579" s="44" t="s">
        <v>551</v>
      </c>
      <c r="C579" s="41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0" t="str">
        <f t="shared" si="120"/>
        <v/>
      </c>
    </row>
    <row r="580" spans="1:14" x14ac:dyDescent="0.2">
      <c r="A580" s="8"/>
      <c r="B580" s="44" t="s">
        <v>552</v>
      </c>
      <c r="C580" s="41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20" t="str">
        <f t="shared" si="120"/>
        <v/>
      </c>
    </row>
    <row r="581" spans="1:14" ht="25.5" x14ac:dyDescent="0.2">
      <c r="A581" s="8"/>
      <c r="B581" s="44" t="s">
        <v>553</v>
      </c>
      <c r="C581" s="41">
        <v>0</v>
      </c>
      <c r="D581" s="9">
        <v>8</v>
      </c>
      <c r="E581" s="9">
        <v>0</v>
      </c>
      <c r="F581" s="9">
        <v>0</v>
      </c>
      <c r="G581" s="10" t="str">
        <f t="shared" si="115"/>
        <v/>
      </c>
      <c r="H581" s="10">
        <f t="shared" si="116"/>
        <v>3.9408866995073892E-2</v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>
        <f t="shared" si="122"/>
        <v>-1</v>
      </c>
      <c r="M581" s="10" t="str">
        <f t="shared" si="119"/>
        <v/>
      </c>
      <c r="N581" s="20">
        <f t="shared" si="120"/>
        <v>-3.9408866995073892E-2</v>
      </c>
    </row>
    <row r="582" spans="1:14" x14ac:dyDescent="0.2">
      <c r="A582" s="8"/>
      <c r="B582" s="44" t="s">
        <v>554</v>
      </c>
      <c r="C582" s="41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0" t="str">
        <f t="shared" si="120"/>
        <v/>
      </c>
    </row>
    <row r="583" spans="1:14" x14ac:dyDescent="0.2">
      <c r="A583" s="8"/>
      <c r="B583" s="44" t="s">
        <v>555</v>
      </c>
      <c r="C583" s="41">
        <v>0</v>
      </c>
      <c r="D583" s="9">
        <v>5</v>
      </c>
      <c r="E583" s="9">
        <v>0</v>
      </c>
      <c r="F583" s="9">
        <v>3</v>
      </c>
      <c r="G583" s="10" t="str">
        <f t="shared" si="115"/>
        <v/>
      </c>
      <c r="H583" s="10">
        <f t="shared" si="116"/>
        <v>2.4630541871921183E-2</v>
      </c>
      <c r="I583" s="10" t="str">
        <f t="shared" si="117"/>
        <v/>
      </c>
      <c r="J583" s="10">
        <f t="shared" si="118"/>
        <v>1.6759776536312849E-2</v>
      </c>
      <c r="K583" s="10" t="str">
        <f t="shared" si="121"/>
        <v xml:space="preserve"> </v>
      </c>
      <c r="L583" s="10">
        <f t="shared" si="122"/>
        <v>-0.4</v>
      </c>
      <c r="M583" s="10" t="str">
        <f t="shared" si="119"/>
        <v/>
      </c>
      <c r="N583" s="20">
        <f t="shared" si="120"/>
        <v>-9.8522167487684748E-3</v>
      </c>
    </row>
    <row r="584" spans="1:14" ht="25.5" x14ac:dyDescent="0.2">
      <c r="A584" s="8"/>
      <c r="B584" s="44" t="s">
        <v>556</v>
      </c>
      <c r="C584" s="41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0" t="str">
        <f t="shared" si="120"/>
        <v/>
      </c>
    </row>
    <row r="585" spans="1:14" x14ac:dyDescent="0.2">
      <c r="A585" s="8"/>
      <c r="B585" s="44" t="s">
        <v>557</v>
      </c>
      <c r="C585" s="41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20" t="str">
        <f t="shared" si="120"/>
        <v/>
      </c>
    </row>
    <row r="586" spans="1:14" x14ac:dyDescent="0.2">
      <c r="A586" s="8"/>
      <c r="B586" s="44" t="s">
        <v>558</v>
      </c>
      <c r="C586" s="41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0" t="str">
        <f t="shared" si="120"/>
        <v/>
      </c>
    </row>
    <row r="587" spans="1:14" x14ac:dyDescent="0.2">
      <c r="A587" s="8"/>
      <c r="B587" s="44" t="s">
        <v>559</v>
      </c>
      <c r="C587" s="41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0" t="str">
        <f t="shared" si="120"/>
        <v/>
      </c>
    </row>
    <row r="588" spans="1:14" x14ac:dyDescent="0.2">
      <c r="A588" s="8"/>
      <c r="B588" s="44" t="s">
        <v>560</v>
      </c>
      <c r="C588" s="41">
        <v>3</v>
      </c>
      <c r="D588" s="9">
        <v>7</v>
      </c>
      <c r="E588" s="9">
        <v>0</v>
      </c>
      <c r="F588" s="9">
        <v>1</v>
      </c>
      <c r="G588" s="10">
        <f t="shared" si="115"/>
        <v>1.0526315789473684E-2</v>
      </c>
      <c r="H588" s="10">
        <f t="shared" si="116"/>
        <v>3.4482758620689655E-2</v>
      </c>
      <c r="I588" s="10" t="str">
        <f t="shared" si="117"/>
        <v/>
      </c>
      <c r="J588" s="10">
        <f t="shared" si="118"/>
        <v>5.5865921787709499E-3</v>
      </c>
      <c r="K588" s="10">
        <f t="shared" si="121"/>
        <v>-1</v>
      </c>
      <c r="L588" s="10">
        <f t="shared" si="122"/>
        <v>-0.8571428571428571</v>
      </c>
      <c r="M588" s="10">
        <f t="shared" si="119"/>
        <v>-1.0526315789473684E-2</v>
      </c>
      <c r="N588" s="20">
        <f t="shared" si="120"/>
        <v>-2.9556650246305417E-2</v>
      </c>
    </row>
    <row r="589" spans="1:14" ht="25.5" x14ac:dyDescent="0.2">
      <c r="A589" s="8"/>
      <c r="B589" s="44" t="s">
        <v>561</v>
      </c>
      <c r="C589" s="41">
        <v>0</v>
      </c>
      <c r="D589" s="9">
        <v>0</v>
      </c>
      <c r="E589" s="9">
        <v>0</v>
      </c>
      <c r="F589" s="9">
        <v>0</v>
      </c>
      <c r="G589" s="10" t="str">
        <f t="shared" si="115"/>
        <v/>
      </c>
      <c r="H589" s="10" t="str">
        <f t="shared" si="116"/>
        <v/>
      </c>
      <c r="I589" s="10" t="str">
        <f t="shared" si="117"/>
        <v/>
      </c>
      <c r="J589" s="10" t="str">
        <f t="shared" si="118"/>
        <v/>
      </c>
      <c r="K589" s="10" t="str">
        <f t="shared" si="121"/>
        <v xml:space="preserve"> </v>
      </c>
      <c r="L589" s="10" t="str">
        <f t="shared" si="122"/>
        <v xml:space="preserve"> </v>
      </c>
      <c r="M589" s="10" t="str">
        <f t="shared" si="119"/>
        <v/>
      </c>
      <c r="N589" s="20" t="str">
        <f t="shared" si="120"/>
        <v/>
      </c>
    </row>
    <row r="590" spans="1:14" x14ac:dyDescent="0.2">
      <c r="A590" s="8"/>
      <c r="B590" s="44" t="s">
        <v>562</v>
      </c>
      <c r="C590" s="41">
        <v>1</v>
      </c>
      <c r="D590" s="9">
        <v>14</v>
      </c>
      <c r="E590" s="9">
        <v>0</v>
      </c>
      <c r="F590" s="9">
        <v>4</v>
      </c>
      <c r="G590" s="10">
        <f t="shared" si="115"/>
        <v>3.5087719298245615E-3</v>
      </c>
      <c r="H590" s="10">
        <f t="shared" si="116"/>
        <v>6.8965517241379309E-2</v>
      </c>
      <c r="I590" s="10" t="str">
        <f t="shared" si="117"/>
        <v/>
      </c>
      <c r="J590" s="10">
        <f t="shared" si="118"/>
        <v>2.23463687150838E-2</v>
      </c>
      <c r="K590" s="10">
        <f t="shared" si="121"/>
        <v>-1</v>
      </c>
      <c r="L590" s="10">
        <f t="shared" si="122"/>
        <v>-0.7142857142857143</v>
      </c>
      <c r="M590" s="10">
        <f t="shared" si="119"/>
        <v>-3.5087719298245615E-3</v>
      </c>
      <c r="N590" s="20">
        <f t="shared" si="120"/>
        <v>-4.9261083743842367E-2</v>
      </c>
    </row>
    <row r="591" spans="1:14" x14ac:dyDescent="0.2">
      <c r="A591" s="8"/>
      <c r="B591" s="44" t="s">
        <v>563</v>
      </c>
      <c r="C591" s="41">
        <v>0</v>
      </c>
      <c r="D591" s="9">
        <v>1</v>
      </c>
      <c r="E591" s="9">
        <v>0</v>
      </c>
      <c r="F591" s="9">
        <v>3</v>
      </c>
      <c r="G591" s="10" t="str">
        <f t="shared" si="115"/>
        <v/>
      </c>
      <c r="H591" s="10">
        <f t="shared" si="116"/>
        <v>4.9261083743842365E-3</v>
      </c>
      <c r="I591" s="10" t="str">
        <f t="shared" si="117"/>
        <v/>
      </c>
      <c r="J591" s="10">
        <f t="shared" si="118"/>
        <v>1.6759776536312849E-2</v>
      </c>
      <c r="K591" s="10" t="str">
        <f t="shared" si="121"/>
        <v xml:space="preserve"> </v>
      </c>
      <c r="L591" s="10">
        <f t="shared" si="122"/>
        <v>2</v>
      </c>
      <c r="M591" s="10" t="str">
        <f t="shared" si="119"/>
        <v/>
      </c>
      <c r="N591" s="20">
        <f t="shared" si="120"/>
        <v>9.852216748768473E-3</v>
      </c>
    </row>
    <row r="592" spans="1:14" x14ac:dyDescent="0.2">
      <c r="A592" s="8"/>
      <c r="B592" s="44" t="s">
        <v>564</v>
      </c>
      <c r="C592" s="41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0" t="str">
        <f t="shared" si="120"/>
        <v/>
      </c>
    </row>
    <row r="593" spans="1:14" x14ac:dyDescent="0.2">
      <c r="A593" s="8"/>
      <c r="B593" s="44" t="s">
        <v>565</v>
      </c>
      <c r="C593" s="41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0" t="str">
        <f t="shared" si="120"/>
        <v/>
      </c>
    </row>
    <row r="594" spans="1:14" x14ac:dyDescent="0.2">
      <c r="A594" s="8"/>
      <c r="B594" s="44" t="s">
        <v>566</v>
      </c>
      <c r="C594" s="41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20" t="str">
        <f t="shared" si="120"/>
        <v/>
      </c>
    </row>
    <row r="595" spans="1:14" x14ac:dyDescent="0.2">
      <c r="A595" s="8"/>
      <c r="B595" s="44" t="s">
        <v>567</v>
      </c>
      <c r="C595" s="41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20" t="str">
        <f t="shared" si="120"/>
        <v/>
      </c>
    </row>
    <row r="596" spans="1:14" x14ac:dyDescent="0.2">
      <c r="A596" s="8"/>
      <c r="B596" s="44" t="s">
        <v>568</v>
      </c>
      <c r="C596" s="41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0" t="str">
        <f t="shared" si="120"/>
        <v/>
      </c>
    </row>
    <row r="597" spans="1:14" x14ac:dyDescent="0.2">
      <c r="A597" s="8"/>
      <c r="B597" s="44" t="s">
        <v>569</v>
      </c>
      <c r="C597" s="41">
        <v>0</v>
      </c>
      <c r="D597" s="9">
        <v>1</v>
      </c>
      <c r="E597" s="9">
        <v>0</v>
      </c>
      <c r="F597" s="9">
        <v>4</v>
      </c>
      <c r="G597" s="10" t="str">
        <f t="shared" si="115"/>
        <v/>
      </c>
      <c r="H597" s="10">
        <f t="shared" si="116"/>
        <v>4.9261083743842365E-3</v>
      </c>
      <c r="I597" s="10" t="str">
        <f t="shared" si="117"/>
        <v/>
      </c>
      <c r="J597" s="10">
        <f t="shared" si="118"/>
        <v>2.23463687150838E-2</v>
      </c>
      <c r="K597" s="10" t="str">
        <f t="shared" si="121"/>
        <v xml:space="preserve"> </v>
      </c>
      <c r="L597" s="10">
        <f t="shared" si="122"/>
        <v>3</v>
      </c>
      <c r="M597" s="10" t="str">
        <f t="shared" si="119"/>
        <v/>
      </c>
      <c r="N597" s="20">
        <f t="shared" si="120"/>
        <v>1.4778325123152709E-2</v>
      </c>
    </row>
    <row r="598" spans="1:14" x14ac:dyDescent="0.2">
      <c r="A598" s="8"/>
      <c r="B598" s="44" t="s">
        <v>570</v>
      </c>
      <c r="C598" s="41">
        <v>0</v>
      </c>
      <c r="D598" s="9">
        <v>2</v>
      </c>
      <c r="E598" s="9">
        <v>0</v>
      </c>
      <c r="F598" s="9">
        <v>0</v>
      </c>
      <c r="G598" s="10" t="str">
        <f t="shared" si="115"/>
        <v/>
      </c>
      <c r="H598" s="10">
        <f t="shared" si="116"/>
        <v>9.852216748768473E-3</v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>
        <f t="shared" si="122"/>
        <v>-1</v>
      </c>
      <c r="M598" s="10" t="str">
        <f t="shared" si="119"/>
        <v/>
      </c>
      <c r="N598" s="20">
        <f t="shared" si="120"/>
        <v>-9.852216748768473E-3</v>
      </c>
    </row>
    <row r="599" spans="1:14" ht="25.5" x14ac:dyDescent="0.2">
      <c r="A599" s="8"/>
      <c r="B599" s="44" t="s">
        <v>571</v>
      </c>
      <c r="C599" s="41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0" t="str">
        <f t="shared" si="120"/>
        <v/>
      </c>
    </row>
    <row r="600" spans="1:14" x14ac:dyDescent="0.2">
      <c r="A600" s="8"/>
      <c r="B600" s="44" t="s">
        <v>572</v>
      </c>
      <c r="C600" s="41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20" t="str">
        <f t="shared" si="120"/>
        <v/>
      </c>
    </row>
    <row r="601" spans="1:14" x14ac:dyDescent="0.2">
      <c r="A601" s="8"/>
      <c r="B601" s="44" t="s">
        <v>573</v>
      </c>
      <c r="C601" s="41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0" t="str">
        <f t="shared" si="120"/>
        <v/>
      </c>
    </row>
    <row r="602" spans="1:14" x14ac:dyDescent="0.2">
      <c r="A602" s="8"/>
      <c r="B602" s="44" t="s">
        <v>574</v>
      </c>
      <c r="C602" s="41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0" t="str">
        <f t="shared" si="120"/>
        <v/>
      </c>
    </row>
    <row r="603" spans="1:14" ht="25.5" x14ac:dyDescent="0.2">
      <c r="A603" s="8"/>
      <c r="B603" s="44" t="s">
        <v>575</v>
      </c>
      <c r="C603" s="41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0" t="str">
        <f t="shared" si="120"/>
        <v/>
      </c>
    </row>
    <row r="604" spans="1:14" ht="26.25" thickBot="1" x14ac:dyDescent="0.25">
      <c r="A604" s="8"/>
      <c r="B604" s="45" t="s">
        <v>576</v>
      </c>
      <c r="C604" s="42">
        <v>0</v>
      </c>
      <c r="D604" s="21">
        <v>0</v>
      </c>
      <c r="E604" s="21">
        <v>0</v>
      </c>
      <c r="F604" s="21">
        <v>0</v>
      </c>
      <c r="G604" s="22" t="str">
        <f t="shared" si="115"/>
        <v/>
      </c>
      <c r="H604" s="22" t="str">
        <f t="shared" si="116"/>
        <v/>
      </c>
      <c r="I604" s="22" t="str">
        <f t="shared" si="117"/>
        <v/>
      </c>
      <c r="J604" s="22" t="str">
        <f t="shared" si="118"/>
        <v/>
      </c>
      <c r="K604" s="22" t="str">
        <f t="shared" si="121"/>
        <v xml:space="preserve"> </v>
      </c>
      <c r="L604" s="22" t="str">
        <f t="shared" si="122"/>
        <v xml:space="preserve"> </v>
      </c>
      <c r="M604" s="22" t="str">
        <f t="shared" si="119"/>
        <v/>
      </c>
      <c r="N604" s="2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4" t="s">
        <v>3</v>
      </c>
      <c r="C609" s="28" t="s">
        <v>16</v>
      </c>
      <c r="D609" s="29"/>
      <c r="E609" s="29"/>
      <c r="F609" s="30"/>
      <c r="G609" s="28" t="s">
        <v>5</v>
      </c>
      <c r="H609" s="29"/>
      <c r="I609" s="29"/>
      <c r="J609" s="29"/>
      <c r="K609" s="28" t="s">
        <v>17</v>
      </c>
      <c r="L609" s="18"/>
      <c r="M609" s="31" t="s">
        <v>7</v>
      </c>
      <c r="N609" s="18"/>
    </row>
    <row r="610" spans="1:14" ht="15.75" thickBot="1" x14ac:dyDescent="0.25">
      <c r="A610" s="7"/>
      <c r="B610" s="25"/>
      <c r="C610" s="34">
        <v>2021</v>
      </c>
      <c r="D610" s="30"/>
      <c r="E610" s="35">
        <v>2022</v>
      </c>
      <c r="F610" s="30"/>
      <c r="G610" s="34">
        <v>2021</v>
      </c>
      <c r="H610" s="30"/>
      <c r="I610" s="33">
        <v>2022</v>
      </c>
      <c r="J610" s="13"/>
      <c r="K610" s="32"/>
      <c r="L610" s="19"/>
      <c r="M610" s="13"/>
      <c r="N610" s="19"/>
    </row>
    <row r="611" spans="1:14" ht="15.75" thickBot="1" x14ac:dyDescent="0.25">
      <c r="A611" s="8"/>
      <c r="B611" s="26"/>
      <c r="C611" s="36" t="s">
        <v>8</v>
      </c>
      <c r="D611" s="36" t="s">
        <v>9</v>
      </c>
      <c r="E611" s="36" t="s">
        <v>8</v>
      </c>
      <c r="F611" s="36" t="s">
        <v>9</v>
      </c>
      <c r="G611" s="36" t="s">
        <v>8</v>
      </c>
      <c r="H611" s="36" t="s">
        <v>9</v>
      </c>
      <c r="I611" s="36" t="s">
        <v>8</v>
      </c>
      <c r="J611" s="36" t="s">
        <v>9</v>
      </c>
      <c r="K611" s="36" t="s">
        <v>8</v>
      </c>
      <c r="L611" s="36" t="s">
        <v>9</v>
      </c>
      <c r="M611" s="36" t="s">
        <v>8</v>
      </c>
      <c r="N611" s="37" t="s">
        <v>9</v>
      </c>
    </row>
    <row r="612" spans="1:14" ht="15.75" thickBot="1" x14ac:dyDescent="0.25">
      <c r="A612" s="8"/>
      <c r="B612" s="27" t="s">
        <v>14</v>
      </c>
      <c r="C612" s="38">
        <f>SUM(C613:C640)</f>
        <v>37</v>
      </c>
      <c r="D612" s="38">
        <f>SUM(D613:D640)</f>
        <v>202</v>
      </c>
      <c r="E612" s="38">
        <f>SUM(E613:E640)</f>
        <v>57</v>
      </c>
      <c r="F612" s="38">
        <f>SUM(F613:F640)</f>
        <v>80</v>
      </c>
      <c r="G612" s="39">
        <f t="shared" ref="G612:G640" si="123">+IF(C612=0,"",C612/C$612)</f>
        <v>1</v>
      </c>
      <c r="H612" s="39">
        <f t="shared" ref="H612:H640" si="124">+IF(D612=0,"",D612/D$612)</f>
        <v>1</v>
      </c>
      <c r="I612" s="39">
        <f t="shared" ref="I612:I640" si="125">+IF(E612=0,"",E612/E$612)</f>
        <v>1</v>
      </c>
      <c r="J612" s="39">
        <f t="shared" ref="J612:J640" si="126">+IF(F612=0,"",F612/F$612)</f>
        <v>1</v>
      </c>
      <c r="K612" s="39">
        <f>+IF(AND(C612=0,E612=0),"",IF(C612=0,1,IF(E612=0,-1,(E612-C612)/C612)))</f>
        <v>0.54054054054054057</v>
      </c>
      <c r="L612" s="39">
        <f>+IF(AND(D612=0,F612=0),"",IF(D612=0,1,IF(F612=0,-1,(F612-D612)/D612)))</f>
        <v>-0.60396039603960394</v>
      </c>
      <c r="M612" s="39">
        <f t="shared" ref="M612:M640" si="127">+IF(OR(AND(G612=""),(K612="")),"",G612*K612)</f>
        <v>0.54054054054054057</v>
      </c>
      <c r="N612" s="40">
        <f t="shared" ref="N612:N640" si="128">+IF(OR(AND(H612=""),(L612="")),"",H612*L612)</f>
        <v>-0.60396039603960394</v>
      </c>
    </row>
    <row r="613" spans="1:14" x14ac:dyDescent="0.2">
      <c r="A613" s="8"/>
      <c r="B613" s="43" t="s">
        <v>577</v>
      </c>
      <c r="C613" s="49">
        <v>0</v>
      </c>
      <c r="D613" s="46">
        <v>0</v>
      </c>
      <c r="E613" s="46">
        <v>0</v>
      </c>
      <c r="F613" s="46">
        <v>0</v>
      </c>
      <c r="G613" s="47" t="str">
        <f t="shared" si="123"/>
        <v/>
      </c>
      <c r="H613" s="47" t="str">
        <f t="shared" si="124"/>
        <v/>
      </c>
      <c r="I613" s="47" t="str">
        <f t="shared" si="125"/>
        <v/>
      </c>
      <c r="J613" s="47" t="str">
        <f t="shared" si="126"/>
        <v/>
      </c>
      <c r="K613" s="47" t="str">
        <f t="shared" ref="K613:K640" si="129">+IF(AND(C613=0,E613=0)," ",IF(C613=0,1,IF(E613=0,-1,(E613-C613)/C613)))</f>
        <v xml:space="preserve"> </v>
      </c>
      <c r="L613" s="47" t="str">
        <f t="shared" ref="L613:L640" si="130">+IF(AND(D613=0,F613=0)," ",IF(D613=0,1,IF(F613=0,-1,(F613-D613)/D613)))</f>
        <v xml:space="preserve"> </v>
      </c>
      <c r="M613" s="47" t="str">
        <f t="shared" si="127"/>
        <v/>
      </c>
      <c r="N613" s="48" t="str">
        <f t="shared" si="128"/>
        <v/>
      </c>
    </row>
    <row r="614" spans="1:14" x14ac:dyDescent="0.2">
      <c r="A614" s="8"/>
      <c r="B614" s="44" t="s">
        <v>578</v>
      </c>
      <c r="C614" s="41">
        <v>0</v>
      </c>
      <c r="D614" s="9">
        <v>0</v>
      </c>
      <c r="E614" s="9">
        <v>0</v>
      </c>
      <c r="F614" s="9">
        <v>0</v>
      </c>
      <c r="G614" s="10" t="str">
        <f t="shared" si="123"/>
        <v/>
      </c>
      <c r="H614" s="10" t="str">
        <f t="shared" si="124"/>
        <v/>
      </c>
      <c r="I614" s="10" t="str">
        <f t="shared" si="125"/>
        <v/>
      </c>
      <c r="J614" s="10" t="str">
        <f t="shared" si="126"/>
        <v/>
      </c>
      <c r="K614" s="10" t="str">
        <f t="shared" si="129"/>
        <v xml:space="preserve"> </v>
      </c>
      <c r="L614" s="10" t="str">
        <f t="shared" si="130"/>
        <v xml:space="preserve"> </v>
      </c>
      <c r="M614" s="10" t="str">
        <f t="shared" si="127"/>
        <v/>
      </c>
      <c r="N614" s="20" t="str">
        <f t="shared" si="128"/>
        <v/>
      </c>
    </row>
    <row r="615" spans="1:14" ht="25.5" x14ac:dyDescent="0.2">
      <c r="A615" s="8"/>
      <c r="B615" s="44" t="s">
        <v>579</v>
      </c>
      <c r="C615" s="41">
        <v>1</v>
      </c>
      <c r="D615" s="9">
        <v>3</v>
      </c>
      <c r="E615" s="9">
        <v>10</v>
      </c>
      <c r="F615" s="9">
        <v>7</v>
      </c>
      <c r="G615" s="10">
        <f t="shared" si="123"/>
        <v>2.7027027027027029E-2</v>
      </c>
      <c r="H615" s="10">
        <f t="shared" si="124"/>
        <v>1.4851485148514851E-2</v>
      </c>
      <c r="I615" s="10">
        <f t="shared" si="125"/>
        <v>0.17543859649122806</v>
      </c>
      <c r="J615" s="10">
        <f t="shared" si="126"/>
        <v>8.7499999999999994E-2</v>
      </c>
      <c r="K615" s="10">
        <f t="shared" si="129"/>
        <v>9</v>
      </c>
      <c r="L615" s="10">
        <f t="shared" si="130"/>
        <v>1.3333333333333333</v>
      </c>
      <c r="M615" s="10">
        <f t="shared" si="127"/>
        <v>0.24324324324324326</v>
      </c>
      <c r="N615" s="20">
        <f t="shared" si="128"/>
        <v>1.9801980198019799E-2</v>
      </c>
    </row>
    <row r="616" spans="1:14" x14ac:dyDescent="0.2">
      <c r="A616" s="8"/>
      <c r="B616" s="44" t="s">
        <v>580</v>
      </c>
      <c r="C616" s="41">
        <v>28</v>
      </c>
      <c r="D616" s="9">
        <v>7</v>
      </c>
      <c r="E616" s="9">
        <v>22</v>
      </c>
      <c r="F616" s="9">
        <v>1</v>
      </c>
      <c r="G616" s="10">
        <f t="shared" si="123"/>
        <v>0.7567567567567568</v>
      </c>
      <c r="H616" s="10">
        <f t="shared" si="124"/>
        <v>3.4653465346534656E-2</v>
      </c>
      <c r="I616" s="10">
        <f t="shared" si="125"/>
        <v>0.38596491228070173</v>
      </c>
      <c r="J616" s="10">
        <f t="shared" si="126"/>
        <v>1.2500000000000001E-2</v>
      </c>
      <c r="K616" s="10">
        <f t="shared" si="129"/>
        <v>-0.21428571428571427</v>
      </c>
      <c r="L616" s="10">
        <f t="shared" si="130"/>
        <v>-0.8571428571428571</v>
      </c>
      <c r="M616" s="10">
        <f t="shared" si="127"/>
        <v>-0.16216216216216217</v>
      </c>
      <c r="N616" s="20">
        <f t="shared" si="128"/>
        <v>-2.9702970297029705E-2</v>
      </c>
    </row>
    <row r="617" spans="1:14" x14ac:dyDescent="0.2">
      <c r="A617" s="8"/>
      <c r="B617" s="44" t="s">
        <v>581</v>
      </c>
      <c r="C617" s="41">
        <v>0</v>
      </c>
      <c r="D617" s="9">
        <v>0</v>
      </c>
      <c r="E617" s="9">
        <v>0</v>
      </c>
      <c r="F617" s="9">
        <v>1</v>
      </c>
      <c r="G617" s="10" t="str">
        <f t="shared" si="123"/>
        <v/>
      </c>
      <c r="H617" s="10" t="str">
        <f t="shared" si="124"/>
        <v/>
      </c>
      <c r="I617" s="10" t="str">
        <f t="shared" si="125"/>
        <v/>
      </c>
      <c r="J617" s="10">
        <f t="shared" si="126"/>
        <v>1.2500000000000001E-2</v>
      </c>
      <c r="K617" s="10" t="str">
        <f t="shared" si="129"/>
        <v xml:space="preserve"> </v>
      </c>
      <c r="L617" s="10">
        <f t="shared" si="130"/>
        <v>1</v>
      </c>
      <c r="M617" s="10" t="str">
        <f t="shared" si="127"/>
        <v/>
      </c>
      <c r="N617" s="20" t="str">
        <f t="shared" si="128"/>
        <v/>
      </c>
    </row>
    <row r="618" spans="1:14" x14ac:dyDescent="0.2">
      <c r="A618" s="8"/>
      <c r="B618" s="44" t="s">
        <v>582</v>
      </c>
      <c r="C618" s="41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0" t="str">
        <f t="shared" si="128"/>
        <v/>
      </c>
    </row>
    <row r="619" spans="1:14" x14ac:dyDescent="0.2">
      <c r="A619" s="8"/>
      <c r="B619" s="44" t="s">
        <v>583</v>
      </c>
      <c r="C619" s="41">
        <v>0</v>
      </c>
      <c r="D619" s="9">
        <v>0</v>
      </c>
      <c r="E619" s="9">
        <v>0</v>
      </c>
      <c r="F619" s="9">
        <v>0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 t="str">
        <f t="shared" si="130"/>
        <v xml:space="preserve"> </v>
      </c>
      <c r="M619" s="10" t="str">
        <f t="shared" si="127"/>
        <v/>
      </c>
      <c r="N619" s="20" t="str">
        <f t="shared" si="128"/>
        <v/>
      </c>
    </row>
    <row r="620" spans="1:14" x14ac:dyDescent="0.2">
      <c r="A620" s="8"/>
      <c r="B620" s="44" t="s">
        <v>584</v>
      </c>
      <c r="C620" s="41">
        <v>0</v>
      </c>
      <c r="D620" s="9">
        <v>2</v>
      </c>
      <c r="E620" s="9">
        <v>0</v>
      </c>
      <c r="F620" s="9">
        <v>0</v>
      </c>
      <c r="G620" s="10" t="str">
        <f t="shared" si="123"/>
        <v/>
      </c>
      <c r="H620" s="10">
        <f t="shared" si="124"/>
        <v>9.9009900990099011E-3</v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>
        <f t="shared" si="130"/>
        <v>-1</v>
      </c>
      <c r="M620" s="10" t="str">
        <f t="shared" si="127"/>
        <v/>
      </c>
      <c r="N620" s="20">
        <f t="shared" si="128"/>
        <v>-9.9009900990099011E-3</v>
      </c>
    </row>
    <row r="621" spans="1:14" x14ac:dyDescent="0.2">
      <c r="A621" s="8"/>
      <c r="B621" s="44" t="s">
        <v>585</v>
      </c>
      <c r="C621" s="41">
        <v>2</v>
      </c>
      <c r="D621" s="9">
        <v>0</v>
      </c>
      <c r="E621" s="9">
        <v>0</v>
      </c>
      <c r="F621" s="9">
        <v>0</v>
      </c>
      <c r="G621" s="10">
        <f t="shared" si="123"/>
        <v>5.4054054054054057E-2</v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>
        <f t="shared" si="129"/>
        <v>-1</v>
      </c>
      <c r="L621" s="10" t="str">
        <f t="shared" si="130"/>
        <v xml:space="preserve"> </v>
      </c>
      <c r="M621" s="10">
        <f t="shared" si="127"/>
        <v>-5.4054054054054057E-2</v>
      </c>
      <c r="N621" s="20" t="str">
        <f t="shared" si="128"/>
        <v/>
      </c>
    </row>
    <row r="622" spans="1:14" ht="24.75" customHeight="1" x14ac:dyDescent="0.2">
      <c r="A622" s="8"/>
      <c r="B622" s="44" t="s">
        <v>586</v>
      </c>
      <c r="C622" s="41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20" t="str">
        <f t="shared" si="128"/>
        <v/>
      </c>
    </row>
    <row r="623" spans="1:14" x14ac:dyDescent="0.2">
      <c r="A623" s="8"/>
      <c r="B623" s="44" t="s">
        <v>587</v>
      </c>
      <c r="C623" s="41">
        <v>0</v>
      </c>
      <c r="D623" s="9">
        <v>0</v>
      </c>
      <c r="E623" s="9">
        <v>7</v>
      </c>
      <c r="F623" s="9">
        <v>2</v>
      </c>
      <c r="G623" s="10" t="str">
        <f t="shared" si="123"/>
        <v/>
      </c>
      <c r="H623" s="10" t="str">
        <f t="shared" si="124"/>
        <v/>
      </c>
      <c r="I623" s="10">
        <f t="shared" si="125"/>
        <v>0.12280701754385964</v>
      </c>
      <c r="J623" s="10">
        <f t="shared" si="126"/>
        <v>2.5000000000000001E-2</v>
      </c>
      <c r="K623" s="10">
        <f t="shared" si="129"/>
        <v>1</v>
      </c>
      <c r="L623" s="10">
        <f t="shared" si="130"/>
        <v>1</v>
      </c>
      <c r="M623" s="10" t="str">
        <f t="shared" si="127"/>
        <v/>
      </c>
      <c r="N623" s="20" t="str">
        <f t="shared" si="128"/>
        <v/>
      </c>
    </row>
    <row r="624" spans="1:14" x14ac:dyDescent="0.2">
      <c r="A624" s="8"/>
      <c r="B624" s="44" t="s">
        <v>588</v>
      </c>
      <c r="C624" s="41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0" t="str">
        <f t="shared" si="128"/>
        <v/>
      </c>
    </row>
    <row r="625" spans="1:14" x14ac:dyDescent="0.2">
      <c r="A625" s="8"/>
      <c r="B625" s="44" t="s">
        <v>589</v>
      </c>
      <c r="C625" s="41">
        <v>0</v>
      </c>
      <c r="D625" s="9">
        <v>0</v>
      </c>
      <c r="E625" s="9">
        <v>1</v>
      </c>
      <c r="F625" s="9">
        <v>6</v>
      </c>
      <c r="G625" s="10" t="str">
        <f t="shared" si="123"/>
        <v/>
      </c>
      <c r="H625" s="10" t="str">
        <f t="shared" si="124"/>
        <v/>
      </c>
      <c r="I625" s="10">
        <f t="shared" si="125"/>
        <v>1.7543859649122806E-2</v>
      </c>
      <c r="J625" s="10">
        <f t="shared" si="126"/>
        <v>7.4999999999999997E-2</v>
      </c>
      <c r="K625" s="10">
        <f t="shared" si="129"/>
        <v>1</v>
      </c>
      <c r="L625" s="10">
        <f t="shared" si="130"/>
        <v>1</v>
      </c>
      <c r="M625" s="10" t="str">
        <f t="shared" si="127"/>
        <v/>
      </c>
      <c r="N625" s="20" t="str">
        <f t="shared" si="128"/>
        <v/>
      </c>
    </row>
    <row r="626" spans="1:14" x14ac:dyDescent="0.2">
      <c r="A626" s="8"/>
      <c r="B626" s="44" t="s">
        <v>590</v>
      </c>
      <c r="C626" s="41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0" t="str">
        <f t="shared" si="128"/>
        <v/>
      </c>
    </row>
    <row r="627" spans="1:14" ht="25.5" x14ac:dyDescent="0.2">
      <c r="A627" s="8"/>
      <c r="B627" s="44" t="s">
        <v>591</v>
      </c>
      <c r="C627" s="41">
        <v>0</v>
      </c>
      <c r="D627" s="9">
        <v>3</v>
      </c>
      <c r="E627" s="9">
        <v>1</v>
      </c>
      <c r="F627" s="9">
        <v>7</v>
      </c>
      <c r="G627" s="10" t="str">
        <f t="shared" si="123"/>
        <v/>
      </c>
      <c r="H627" s="10">
        <f t="shared" si="124"/>
        <v>1.4851485148514851E-2</v>
      </c>
      <c r="I627" s="10">
        <f t="shared" si="125"/>
        <v>1.7543859649122806E-2</v>
      </c>
      <c r="J627" s="10">
        <f t="shared" si="126"/>
        <v>8.7499999999999994E-2</v>
      </c>
      <c r="K627" s="10">
        <f t="shared" si="129"/>
        <v>1</v>
      </c>
      <c r="L627" s="10">
        <f t="shared" si="130"/>
        <v>1.3333333333333333</v>
      </c>
      <c r="M627" s="10" t="str">
        <f t="shared" si="127"/>
        <v/>
      </c>
      <c r="N627" s="20">
        <f t="shared" si="128"/>
        <v>1.9801980198019799E-2</v>
      </c>
    </row>
    <row r="628" spans="1:14" x14ac:dyDescent="0.2">
      <c r="A628" s="8"/>
      <c r="B628" s="44" t="s">
        <v>592</v>
      </c>
      <c r="C628" s="41">
        <v>0</v>
      </c>
      <c r="D628" s="9">
        <v>3</v>
      </c>
      <c r="E628" s="9">
        <v>1</v>
      </c>
      <c r="F628" s="9">
        <v>2</v>
      </c>
      <c r="G628" s="10" t="str">
        <f t="shared" si="123"/>
        <v/>
      </c>
      <c r="H628" s="10">
        <f t="shared" si="124"/>
        <v>1.4851485148514851E-2</v>
      </c>
      <c r="I628" s="10">
        <f t="shared" si="125"/>
        <v>1.7543859649122806E-2</v>
      </c>
      <c r="J628" s="10">
        <f t="shared" si="126"/>
        <v>2.5000000000000001E-2</v>
      </c>
      <c r="K628" s="10">
        <f t="shared" si="129"/>
        <v>1</v>
      </c>
      <c r="L628" s="10">
        <f t="shared" si="130"/>
        <v>-0.33333333333333331</v>
      </c>
      <c r="M628" s="10" t="str">
        <f t="shared" si="127"/>
        <v/>
      </c>
      <c r="N628" s="20">
        <f t="shared" si="128"/>
        <v>-4.9504950495049497E-3</v>
      </c>
    </row>
    <row r="629" spans="1:14" x14ac:dyDescent="0.2">
      <c r="A629" s="8"/>
      <c r="B629" s="44" t="s">
        <v>593</v>
      </c>
      <c r="C629" s="41">
        <v>0</v>
      </c>
      <c r="D629" s="9">
        <v>0</v>
      </c>
      <c r="E629" s="9">
        <v>0</v>
      </c>
      <c r="F629" s="9">
        <v>4</v>
      </c>
      <c r="G629" s="10" t="str">
        <f t="shared" si="123"/>
        <v/>
      </c>
      <c r="H629" s="10" t="str">
        <f t="shared" si="124"/>
        <v/>
      </c>
      <c r="I629" s="10" t="str">
        <f t="shared" si="125"/>
        <v/>
      </c>
      <c r="J629" s="10">
        <f t="shared" si="126"/>
        <v>0.05</v>
      </c>
      <c r="K629" s="10" t="str">
        <f t="shared" si="129"/>
        <v xml:space="preserve"> </v>
      </c>
      <c r="L629" s="10">
        <f t="shared" si="130"/>
        <v>1</v>
      </c>
      <c r="M629" s="10" t="str">
        <f t="shared" si="127"/>
        <v/>
      </c>
      <c r="N629" s="20" t="str">
        <f t="shared" si="128"/>
        <v/>
      </c>
    </row>
    <row r="630" spans="1:14" x14ac:dyDescent="0.2">
      <c r="A630" s="8"/>
      <c r="B630" s="44" t="s">
        <v>594</v>
      </c>
      <c r="C630" s="41">
        <v>4</v>
      </c>
      <c r="D630" s="9">
        <v>169</v>
      </c>
      <c r="E630" s="9">
        <v>12</v>
      </c>
      <c r="F630" s="9">
        <v>45</v>
      </c>
      <c r="G630" s="10">
        <f t="shared" si="123"/>
        <v>0.10810810810810811</v>
      </c>
      <c r="H630" s="10">
        <f t="shared" si="124"/>
        <v>0.8366336633663366</v>
      </c>
      <c r="I630" s="10">
        <f t="shared" si="125"/>
        <v>0.21052631578947367</v>
      </c>
      <c r="J630" s="10">
        <f t="shared" si="126"/>
        <v>0.5625</v>
      </c>
      <c r="K630" s="10">
        <f t="shared" si="129"/>
        <v>2</v>
      </c>
      <c r="L630" s="10">
        <f t="shared" si="130"/>
        <v>-0.73372781065088755</v>
      </c>
      <c r="M630" s="10">
        <f t="shared" si="127"/>
        <v>0.21621621621621623</v>
      </c>
      <c r="N630" s="20">
        <f t="shared" si="128"/>
        <v>-0.61386138613861385</v>
      </c>
    </row>
    <row r="631" spans="1:14" x14ac:dyDescent="0.2">
      <c r="A631" s="8"/>
      <c r="B631" s="44" t="s">
        <v>595</v>
      </c>
      <c r="C631" s="41">
        <v>0</v>
      </c>
      <c r="D631" s="9">
        <v>3</v>
      </c>
      <c r="E631" s="9">
        <v>3</v>
      </c>
      <c r="F631" s="9">
        <v>2</v>
      </c>
      <c r="G631" s="10" t="str">
        <f t="shared" si="123"/>
        <v/>
      </c>
      <c r="H631" s="10">
        <f t="shared" si="124"/>
        <v>1.4851485148514851E-2</v>
      </c>
      <c r="I631" s="10">
        <f t="shared" si="125"/>
        <v>5.2631578947368418E-2</v>
      </c>
      <c r="J631" s="10">
        <f t="shared" si="126"/>
        <v>2.5000000000000001E-2</v>
      </c>
      <c r="K631" s="10">
        <f t="shared" si="129"/>
        <v>1</v>
      </c>
      <c r="L631" s="10">
        <f t="shared" si="130"/>
        <v>-0.33333333333333331</v>
      </c>
      <c r="M631" s="10" t="str">
        <f t="shared" si="127"/>
        <v/>
      </c>
      <c r="N631" s="20">
        <f t="shared" si="128"/>
        <v>-4.9504950495049497E-3</v>
      </c>
    </row>
    <row r="632" spans="1:14" x14ac:dyDescent="0.2">
      <c r="A632" s="8"/>
      <c r="B632" s="44" t="s">
        <v>596</v>
      </c>
      <c r="C632" s="41">
        <v>2</v>
      </c>
      <c r="D632" s="9">
        <v>12</v>
      </c>
      <c r="E632" s="9">
        <v>0</v>
      </c>
      <c r="F632" s="9">
        <v>0</v>
      </c>
      <c r="G632" s="10">
        <f t="shared" si="123"/>
        <v>5.4054054054054057E-2</v>
      </c>
      <c r="H632" s="10">
        <f t="shared" si="124"/>
        <v>5.9405940594059403E-2</v>
      </c>
      <c r="I632" s="10" t="str">
        <f t="shared" si="125"/>
        <v/>
      </c>
      <c r="J632" s="10" t="str">
        <f t="shared" si="126"/>
        <v/>
      </c>
      <c r="K632" s="10">
        <f t="shared" si="129"/>
        <v>-1</v>
      </c>
      <c r="L632" s="10">
        <f t="shared" si="130"/>
        <v>-1</v>
      </c>
      <c r="M632" s="10">
        <f t="shared" si="127"/>
        <v>-5.4054054054054057E-2</v>
      </c>
      <c r="N632" s="20">
        <f t="shared" si="128"/>
        <v>-5.9405940594059403E-2</v>
      </c>
    </row>
    <row r="633" spans="1:14" x14ac:dyDescent="0.2">
      <c r="A633" s="8"/>
      <c r="B633" s="44" t="s">
        <v>597</v>
      </c>
      <c r="C633" s="41">
        <v>0</v>
      </c>
      <c r="D633" s="9">
        <v>0</v>
      </c>
      <c r="E633" s="9">
        <v>0</v>
      </c>
      <c r="F633" s="9">
        <v>0</v>
      </c>
      <c r="G633" s="10" t="str">
        <f t="shared" si="123"/>
        <v/>
      </c>
      <c r="H633" s="10" t="str">
        <f t="shared" si="124"/>
        <v/>
      </c>
      <c r="I633" s="10" t="str">
        <f t="shared" si="125"/>
        <v/>
      </c>
      <c r="J633" s="10" t="str">
        <f t="shared" si="126"/>
        <v/>
      </c>
      <c r="K633" s="10" t="str">
        <f t="shared" si="129"/>
        <v xml:space="preserve"> </v>
      </c>
      <c r="L633" s="10" t="str">
        <f t="shared" si="130"/>
        <v xml:space="preserve"> </v>
      </c>
      <c r="M633" s="10" t="str">
        <f t="shared" si="127"/>
        <v/>
      </c>
      <c r="N633" s="20" t="str">
        <f t="shared" si="128"/>
        <v/>
      </c>
    </row>
    <row r="634" spans="1:14" ht="25.5" x14ac:dyDescent="0.2">
      <c r="A634" s="8" t="s">
        <v>76</v>
      </c>
      <c r="B634" s="44" t="s">
        <v>598</v>
      </c>
      <c r="C634" s="41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20" t="str">
        <f t="shared" si="128"/>
        <v/>
      </c>
    </row>
    <row r="635" spans="1:14" ht="25.5" x14ac:dyDescent="0.2">
      <c r="A635" s="8"/>
      <c r="B635" s="44" t="s">
        <v>599</v>
      </c>
      <c r="C635" s="41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0" t="str">
        <f t="shared" si="128"/>
        <v/>
      </c>
    </row>
    <row r="636" spans="1:14" x14ac:dyDescent="0.2">
      <c r="A636" s="8"/>
      <c r="B636" s="44" t="s">
        <v>600</v>
      </c>
      <c r="C636" s="41">
        <v>0</v>
      </c>
      <c r="D636" s="9">
        <v>0</v>
      </c>
      <c r="E636" s="9">
        <v>0</v>
      </c>
      <c r="F636" s="9">
        <v>3</v>
      </c>
      <c r="G636" s="10" t="str">
        <f t="shared" si="123"/>
        <v/>
      </c>
      <c r="H636" s="10" t="str">
        <f t="shared" si="124"/>
        <v/>
      </c>
      <c r="I636" s="10" t="str">
        <f t="shared" si="125"/>
        <v/>
      </c>
      <c r="J636" s="10">
        <f t="shared" si="126"/>
        <v>3.7499999999999999E-2</v>
      </c>
      <c r="K636" s="10" t="str">
        <f t="shared" si="129"/>
        <v xml:space="preserve"> </v>
      </c>
      <c r="L636" s="10">
        <f t="shared" si="130"/>
        <v>1</v>
      </c>
      <c r="M636" s="10" t="str">
        <f t="shared" si="127"/>
        <v/>
      </c>
      <c r="N636" s="20" t="str">
        <f t="shared" si="128"/>
        <v/>
      </c>
    </row>
    <row r="637" spans="1:14" x14ac:dyDescent="0.2">
      <c r="A637" s="8"/>
      <c r="B637" s="44" t="s">
        <v>601</v>
      </c>
      <c r="C637" s="41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20" t="str">
        <f t="shared" si="128"/>
        <v/>
      </c>
    </row>
    <row r="638" spans="1:14" ht="25.5" x14ac:dyDescent="0.2">
      <c r="A638" s="8"/>
      <c r="B638" s="44" t="s">
        <v>602</v>
      </c>
      <c r="C638" s="41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0" t="str">
        <f t="shared" si="128"/>
        <v/>
      </c>
    </row>
    <row r="639" spans="1:14" ht="25.5" x14ac:dyDescent="0.2">
      <c r="A639" s="8"/>
      <c r="B639" s="44" t="s">
        <v>603</v>
      </c>
      <c r="C639" s="41">
        <v>0</v>
      </c>
      <c r="D639" s="9">
        <v>0</v>
      </c>
      <c r="E639" s="9">
        <v>0</v>
      </c>
      <c r="F639" s="9">
        <v>0</v>
      </c>
      <c r="G639" s="10" t="str">
        <f t="shared" si="123"/>
        <v/>
      </c>
      <c r="H639" s="10" t="str">
        <f t="shared" si="124"/>
        <v/>
      </c>
      <c r="I639" s="10" t="str">
        <f t="shared" si="125"/>
        <v/>
      </c>
      <c r="J639" s="10" t="str">
        <f t="shared" si="126"/>
        <v/>
      </c>
      <c r="K639" s="10" t="str">
        <f t="shared" si="129"/>
        <v xml:space="preserve"> </v>
      </c>
      <c r="L639" s="10" t="str">
        <f t="shared" si="130"/>
        <v xml:space="preserve"> </v>
      </c>
      <c r="M639" s="10" t="str">
        <f t="shared" si="127"/>
        <v/>
      </c>
      <c r="N639" s="20" t="str">
        <f t="shared" si="128"/>
        <v/>
      </c>
    </row>
    <row r="640" spans="1:14" ht="26.25" thickBot="1" x14ac:dyDescent="0.25">
      <c r="A640" s="8"/>
      <c r="B640" s="45" t="s">
        <v>604</v>
      </c>
      <c r="C640" s="42">
        <v>0</v>
      </c>
      <c r="D640" s="21">
        <v>0</v>
      </c>
      <c r="E640" s="21">
        <v>0</v>
      </c>
      <c r="F640" s="21">
        <v>0</v>
      </c>
      <c r="G640" s="22" t="str">
        <f t="shared" si="123"/>
        <v/>
      </c>
      <c r="H640" s="22" t="str">
        <f t="shared" si="124"/>
        <v/>
      </c>
      <c r="I640" s="22" t="str">
        <f t="shared" si="125"/>
        <v/>
      </c>
      <c r="J640" s="22" t="str">
        <f t="shared" si="126"/>
        <v/>
      </c>
      <c r="K640" s="22" t="str">
        <f t="shared" si="129"/>
        <v xml:space="preserve"> </v>
      </c>
      <c r="L640" s="22" t="str">
        <f t="shared" si="130"/>
        <v xml:space="preserve"> </v>
      </c>
      <c r="M640" s="22" t="str">
        <f t="shared" si="127"/>
        <v/>
      </c>
      <c r="N640" s="23" t="str">
        <f t="shared" si="128"/>
        <v/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N641"/>
  <sheetViews>
    <sheetView showGridLines="0" zoomScale="89" zoomScaleNormal="89" workbookViewId="0">
      <selection activeCell="A622" sqref="A622:XFD62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  <c r="I1" s="12"/>
      <c r="J1" s="12"/>
      <c r="K1" s="12"/>
      <c r="L1" s="12"/>
      <c r="M1" s="12"/>
      <c r="N1" s="12"/>
    </row>
    <row r="2" spans="1:14" ht="30.75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15" t="s">
        <v>653</v>
      </c>
      <c r="F4" s="16"/>
      <c r="G4" s="16"/>
      <c r="H4" s="16"/>
      <c r="I4" s="16"/>
      <c r="J4" s="16"/>
      <c r="K4" s="16"/>
      <c r="L4" s="16"/>
      <c r="M4" s="16"/>
      <c r="N4" s="16"/>
    </row>
    <row r="5" spans="1:14" ht="20.65" customHeight="1" thickBot="1" x14ac:dyDescent="0.25">
      <c r="B5" s="5"/>
      <c r="E5" s="17"/>
      <c r="F5" s="17"/>
      <c r="G5" s="17"/>
      <c r="H5" s="17"/>
      <c r="I5" s="17"/>
      <c r="J5" s="17"/>
      <c r="K5" s="17"/>
      <c r="L5" s="17"/>
      <c r="M5" s="17"/>
      <c r="N5" s="17"/>
    </row>
    <row r="6" spans="1:14" ht="29.25" customHeight="1" thickBot="1" x14ac:dyDescent="0.25">
      <c r="B6" s="24" t="s">
        <v>3</v>
      </c>
      <c r="C6" s="28" t="s">
        <v>4</v>
      </c>
      <c r="D6" s="29"/>
      <c r="E6" s="29"/>
      <c r="F6" s="30"/>
      <c r="G6" s="28" t="s">
        <v>5</v>
      </c>
      <c r="H6" s="29"/>
      <c r="I6" s="29"/>
      <c r="J6" s="29"/>
      <c r="K6" s="28" t="s">
        <v>6</v>
      </c>
      <c r="L6" s="18"/>
      <c r="M6" s="31" t="s">
        <v>7</v>
      </c>
      <c r="N6" s="18"/>
    </row>
    <row r="7" spans="1:14" ht="20.100000000000001" customHeight="1" thickBot="1" x14ac:dyDescent="0.25">
      <c r="B7" s="25"/>
      <c r="C7" s="34">
        <v>2021</v>
      </c>
      <c r="D7" s="30"/>
      <c r="E7" s="35">
        <v>2022</v>
      </c>
      <c r="F7" s="30"/>
      <c r="G7" s="34">
        <v>2021</v>
      </c>
      <c r="H7" s="30"/>
      <c r="I7" s="33">
        <v>2022</v>
      </c>
      <c r="J7" s="13"/>
      <c r="K7" s="32"/>
      <c r="L7" s="19"/>
      <c r="M7" s="13"/>
      <c r="N7" s="19"/>
    </row>
    <row r="8" spans="1:14" ht="20.100000000000001" customHeight="1" thickBot="1" x14ac:dyDescent="0.25">
      <c r="A8" s="7"/>
      <c r="B8" s="26"/>
      <c r="C8" s="36" t="s">
        <v>8</v>
      </c>
      <c r="D8" s="36" t="s">
        <v>9</v>
      </c>
      <c r="E8" s="36" t="s">
        <v>8</v>
      </c>
      <c r="F8" s="36" t="s">
        <v>9</v>
      </c>
      <c r="G8" s="36" t="s">
        <v>8</v>
      </c>
      <c r="H8" s="36" t="s">
        <v>9</v>
      </c>
      <c r="I8" s="36" t="s">
        <v>8</v>
      </c>
      <c r="J8" s="36" t="s">
        <v>9</v>
      </c>
      <c r="K8" s="36" t="s">
        <v>8</v>
      </c>
      <c r="L8" s="36" t="s">
        <v>9</v>
      </c>
      <c r="M8" s="36" t="s">
        <v>8</v>
      </c>
      <c r="N8" s="37" t="s">
        <v>9</v>
      </c>
    </row>
    <row r="9" spans="1:14" ht="15.75" customHeight="1" thickBot="1" x14ac:dyDescent="0.25">
      <c r="A9" s="7"/>
      <c r="B9" s="27" t="s">
        <v>654</v>
      </c>
      <c r="C9" s="38">
        <f>+C22+C81+C188+C371+C612</f>
        <v>988</v>
      </c>
      <c r="D9" s="38">
        <f>+D22+D81+D188+D371+D612</f>
        <v>1533</v>
      </c>
      <c r="E9" s="38">
        <f>+E22+E81+E188+E371+E612</f>
        <v>680</v>
      </c>
      <c r="F9" s="38">
        <f>+F22+F81+F188+F371+F612</f>
        <v>895</v>
      </c>
      <c r="G9" s="39">
        <f>SUM(G10:G14)</f>
        <v>1</v>
      </c>
      <c r="H9" s="39">
        <f>SUM(H10:H14)</f>
        <v>0.99999999999999989</v>
      </c>
      <c r="I9" s="39">
        <f>SUM(I10:I14)</f>
        <v>1</v>
      </c>
      <c r="J9" s="39">
        <f>SUM(J10:J14)</f>
        <v>1</v>
      </c>
      <c r="K9" s="39">
        <f t="shared" ref="K9:L14" si="0">+IF(AND(C9=0,E9=0),"",IF(C9=0,1,IF(E9=0,-1,(E9-C9)/C9)))</f>
        <v>-0.31174089068825911</v>
      </c>
      <c r="L9" s="39">
        <f t="shared" si="0"/>
        <v>-0.41617742987605999</v>
      </c>
      <c r="M9" s="39">
        <f t="shared" ref="M9:N14" si="1">+IF(OR(AND(G9=""),(K9="")),"",G9*K9)</f>
        <v>-0.31174089068825911</v>
      </c>
      <c r="N9" s="40">
        <f t="shared" si="1"/>
        <v>-0.41617742987605993</v>
      </c>
    </row>
    <row r="10" spans="1:14" ht="24.75" customHeight="1" x14ac:dyDescent="0.2">
      <c r="A10" s="8"/>
      <c r="B10" s="43" t="s">
        <v>10</v>
      </c>
      <c r="C10" s="41">
        <f>+C22</f>
        <v>13</v>
      </c>
      <c r="D10" s="9">
        <f>+D22</f>
        <v>15</v>
      </c>
      <c r="E10" s="9">
        <f>+E22</f>
        <v>14</v>
      </c>
      <c r="F10" s="9">
        <f>+F22</f>
        <v>6</v>
      </c>
      <c r="G10" s="10">
        <f t="shared" ref="G10:J14" si="2">+C10/C$9</f>
        <v>1.3157894736842105E-2</v>
      </c>
      <c r="H10" s="10">
        <f t="shared" si="2"/>
        <v>9.7847358121330719E-3</v>
      </c>
      <c r="I10" s="10">
        <f t="shared" si="2"/>
        <v>2.0588235294117647E-2</v>
      </c>
      <c r="J10" s="10">
        <f t="shared" si="2"/>
        <v>6.7039106145251395E-3</v>
      </c>
      <c r="K10" s="10">
        <f t="shared" si="0"/>
        <v>7.6923076923076927E-2</v>
      </c>
      <c r="L10" s="10">
        <f t="shared" si="0"/>
        <v>-0.6</v>
      </c>
      <c r="M10" s="10">
        <f t="shared" si="1"/>
        <v>1.0121457489878543E-3</v>
      </c>
      <c r="N10" s="20">
        <f t="shared" si="1"/>
        <v>-5.8708414872798431E-3</v>
      </c>
    </row>
    <row r="11" spans="1:14" ht="25.5" x14ac:dyDescent="0.2">
      <c r="A11" s="8"/>
      <c r="B11" s="44" t="s">
        <v>11</v>
      </c>
      <c r="C11" s="41">
        <f>+C81</f>
        <v>473</v>
      </c>
      <c r="D11" s="9">
        <f>+D81</f>
        <v>491</v>
      </c>
      <c r="E11" s="9">
        <f>+E81</f>
        <v>77</v>
      </c>
      <c r="F11" s="9">
        <f>+F81</f>
        <v>109</v>
      </c>
      <c r="G11" s="10">
        <f t="shared" si="2"/>
        <v>0.47874493927125505</v>
      </c>
      <c r="H11" s="10">
        <f t="shared" si="2"/>
        <v>0.32028701891715589</v>
      </c>
      <c r="I11" s="10">
        <f t="shared" si="2"/>
        <v>0.11323529411764706</v>
      </c>
      <c r="J11" s="10">
        <f t="shared" si="2"/>
        <v>0.1217877094972067</v>
      </c>
      <c r="K11" s="10">
        <f t="shared" si="0"/>
        <v>-0.83720930232558144</v>
      </c>
      <c r="L11" s="10">
        <f t="shared" si="0"/>
        <v>-0.77800407331975563</v>
      </c>
      <c r="M11" s="10">
        <f t="shared" si="1"/>
        <v>-0.40080971659919029</v>
      </c>
      <c r="N11" s="20">
        <f t="shared" si="1"/>
        <v>-0.2491846053489889</v>
      </c>
    </row>
    <row r="12" spans="1:14" ht="25.5" x14ac:dyDescent="0.2">
      <c r="A12" s="8"/>
      <c r="B12" s="44" t="s">
        <v>12</v>
      </c>
      <c r="C12" s="41">
        <f>+C188</f>
        <v>46</v>
      </c>
      <c r="D12" s="9">
        <f>+D188</f>
        <v>71</v>
      </c>
      <c r="E12" s="9">
        <f>+E188</f>
        <v>94</v>
      </c>
      <c r="F12" s="9">
        <f>+F188</f>
        <v>86</v>
      </c>
      <c r="G12" s="10">
        <f t="shared" si="2"/>
        <v>4.6558704453441298E-2</v>
      </c>
      <c r="H12" s="10">
        <f t="shared" si="2"/>
        <v>4.6314416177429873E-2</v>
      </c>
      <c r="I12" s="10">
        <f t="shared" si="2"/>
        <v>0.13823529411764707</v>
      </c>
      <c r="J12" s="10">
        <f t="shared" si="2"/>
        <v>9.6089385474860331E-2</v>
      </c>
      <c r="K12" s="10">
        <f t="shared" si="0"/>
        <v>1.0434782608695652</v>
      </c>
      <c r="L12" s="10">
        <f t="shared" si="0"/>
        <v>0.21126760563380281</v>
      </c>
      <c r="M12" s="10">
        <f t="shared" si="1"/>
        <v>4.8582995951417005E-2</v>
      </c>
      <c r="N12" s="20">
        <f t="shared" si="1"/>
        <v>9.7847358121330719E-3</v>
      </c>
    </row>
    <row r="13" spans="1:14" ht="25.5" x14ac:dyDescent="0.2">
      <c r="A13" s="8"/>
      <c r="B13" s="44" t="s">
        <v>13</v>
      </c>
      <c r="C13" s="41">
        <f>+C371</f>
        <v>294</v>
      </c>
      <c r="D13" s="9">
        <f>+D371</f>
        <v>630</v>
      </c>
      <c r="E13" s="9">
        <f>+E371</f>
        <v>325</v>
      </c>
      <c r="F13" s="9">
        <f>+F371</f>
        <v>299</v>
      </c>
      <c r="G13" s="10">
        <f t="shared" si="2"/>
        <v>0.29757085020242913</v>
      </c>
      <c r="H13" s="10">
        <f t="shared" si="2"/>
        <v>0.41095890410958902</v>
      </c>
      <c r="I13" s="10">
        <f t="shared" si="2"/>
        <v>0.47794117647058826</v>
      </c>
      <c r="J13" s="10">
        <f t="shared" si="2"/>
        <v>0.33407821229050277</v>
      </c>
      <c r="K13" s="10">
        <f t="shared" si="0"/>
        <v>0.10544217687074831</v>
      </c>
      <c r="L13" s="10">
        <f t="shared" si="0"/>
        <v>-0.52539682539682542</v>
      </c>
      <c r="M13" s="10">
        <f t="shared" si="1"/>
        <v>3.137651821862348E-2</v>
      </c>
      <c r="N13" s="20">
        <f t="shared" si="1"/>
        <v>-0.21591650358773645</v>
      </c>
    </row>
    <row r="14" spans="1:14" ht="26.25" thickBot="1" x14ac:dyDescent="0.25">
      <c r="A14" s="8"/>
      <c r="B14" s="45" t="s">
        <v>14</v>
      </c>
      <c r="C14" s="42">
        <f>+C612</f>
        <v>162</v>
      </c>
      <c r="D14" s="21">
        <f>+D612</f>
        <v>326</v>
      </c>
      <c r="E14" s="21">
        <f>+E612</f>
        <v>170</v>
      </c>
      <c r="F14" s="21">
        <f>+F612</f>
        <v>395</v>
      </c>
      <c r="G14" s="22">
        <f t="shared" si="2"/>
        <v>0.16396761133603238</v>
      </c>
      <c r="H14" s="22">
        <f t="shared" si="2"/>
        <v>0.2126549249836921</v>
      </c>
      <c r="I14" s="22">
        <f t="shared" si="2"/>
        <v>0.25</v>
      </c>
      <c r="J14" s="22">
        <f t="shared" si="2"/>
        <v>0.44134078212290501</v>
      </c>
      <c r="K14" s="22">
        <f t="shared" si="0"/>
        <v>4.9382716049382713E-2</v>
      </c>
      <c r="L14" s="22">
        <f t="shared" si="0"/>
        <v>0.21165644171779141</v>
      </c>
      <c r="M14" s="22">
        <f t="shared" si="1"/>
        <v>8.0971659919028324E-3</v>
      </c>
      <c r="N14" s="23">
        <f t="shared" si="1"/>
        <v>4.5009784735812131E-2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4" t="s">
        <v>3</v>
      </c>
      <c r="C19" s="28" t="s">
        <v>16</v>
      </c>
      <c r="D19" s="29"/>
      <c r="E19" s="29"/>
      <c r="F19" s="30"/>
      <c r="G19" s="28" t="s">
        <v>5</v>
      </c>
      <c r="H19" s="29"/>
      <c r="I19" s="29"/>
      <c r="J19" s="29"/>
      <c r="K19" s="28" t="s">
        <v>17</v>
      </c>
      <c r="L19" s="18"/>
      <c r="M19" s="31" t="s">
        <v>7</v>
      </c>
      <c r="N19" s="18"/>
    </row>
    <row r="20" spans="1:14" ht="15.75" thickBot="1" x14ac:dyDescent="0.25">
      <c r="A20" s="7"/>
      <c r="B20" s="25"/>
      <c r="C20" s="34">
        <v>2021</v>
      </c>
      <c r="D20" s="30"/>
      <c r="E20" s="35">
        <v>2022</v>
      </c>
      <c r="F20" s="30"/>
      <c r="G20" s="34">
        <v>2021</v>
      </c>
      <c r="H20" s="30"/>
      <c r="I20" s="33">
        <v>2022</v>
      </c>
      <c r="J20" s="13"/>
      <c r="K20" s="32"/>
      <c r="L20" s="19"/>
      <c r="M20" s="13"/>
      <c r="N20" s="19"/>
    </row>
    <row r="21" spans="1:14" ht="15.75" thickBot="1" x14ac:dyDescent="0.25">
      <c r="A21" s="8"/>
      <c r="B21" s="26"/>
      <c r="C21" s="36" t="s">
        <v>8</v>
      </c>
      <c r="D21" s="36" t="s">
        <v>9</v>
      </c>
      <c r="E21" s="36" t="s">
        <v>8</v>
      </c>
      <c r="F21" s="36" t="s">
        <v>9</v>
      </c>
      <c r="G21" s="36" t="s">
        <v>8</v>
      </c>
      <c r="H21" s="36" t="s">
        <v>9</v>
      </c>
      <c r="I21" s="36" t="s">
        <v>8</v>
      </c>
      <c r="J21" s="36" t="s">
        <v>9</v>
      </c>
      <c r="K21" s="36" t="s">
        <v>8</v>
      </c>
      <c r="L21" s="36" t="s">
        <v>9</v>
      </c>
      <c r="M21" s="36" t="s">
        <v>8</v>
      </c>
      <c r="N21" s="37" t="s">
        <v>9</v>
      </c>
    </row>
    <row r="22" spans="1:14" ht="15.75" thickBot="1" x14ac:dyDescent="0.25">
      <c r="A22" s="8"/>
      <c r="B22" s="27" t="s">
        <v>10</v>
      </c>
      <c r="C22" s="38">
        <f>SUM(C23:C73)</f>
        <v>13</v>
      </c>
      <c r="D22" s="38">
        <f>SUM(D23:D73)</f>
        <v>15</v>
      </c>
      <c r="E22" s="38">
        <f>SUM(E23:E73)</f>
        <v>14</v>
      </c>
      <c r="F22" s="38">
        <f>SUM(F23:F73)</f>
        <v>6</v>
      </c>
      <c r="G22" s="39">
        <f t="shared" ref="G22:G53" si="3">+IF(C22=0,"",C22/C$22)</f>
        <v>1</v>
      </c>
      <c r="H22" s="39">
        <f t="shared" ref="H22:H53" si="4">+IF(D22=0,"",D22/D$22)</f>
        <v>1</v>
      </c>
      <c r="I22" s="39">
        <f t="shared" ref="I22:I53" si="5">+IF(E22=0,"",E22/E$22)</f>
        <v>1</v>
      </c>
      <c r="J22" s="39">
        <f t="shared" ref="J22:J53" si="6">+IF(F22=0,"",F22/F$22)</f>
        <v>1</v>
      </c>
      <c r="K22" s="39">
        <f>+IF(AND(C22=0,E22=0),"",IF(C22=0,1,IF(E22=0,-1,(E22-C22)/C22)))</f>
        <v>7.6923076923076927E-2</v>
      </c>
      <c r="L22" s="39">
        <f>+IF(AND(D22=0,F22=0),"",IF(D22=0,1,IF(F22=0,-1,(F22-D22)/D22)))</f>
        <v>-0.6</v>
      </c>
      <c r="M22" s="39">
        <f t="shared" ref="M22:M53" si="7">+IF(OR(AND(G22=""),(K22="")),"",G22*K22)</f>
        <v>7.6923076923076927E-2</v>
      </c>
      <c r="N22" s="40">
        <f t="shared" ref="N22:N53" si="8">+IF(OR(AND(H22=""),(L22="")),"",H22*L22)</f>
        <v>-0.6</v>
      </c>
    </row>
    <row r="23" spans="1:14" x14ac:dyDescent="0.2">
      <c r="A23" s="8"/>
      <c r="B23" s="43" t="s">
        <v>18</v>
      </c>
      <c r="C23" s="49">
        <v>0</v>
      </c>
      <c r="D23" s="46">
        <v>0</v>
      </c>
      <c r="E23" s="46">
        <v>0</v>
      </c>
      <c r="F23" s="46">
        <v>0</v>
      </c>
      <c r="G23" s="47" t="str">
        <f t="shared" si="3"/>
        <v/>
      </c>
      <c r="H23" s="47" t="str">
        <f t="shared" si="4"/>
        <v/>
      </c>
      <c r="I23" s="47" t="str">
        <f t="shared" si="5"/>
        <v/>
      </c>
      <c r="J23" s="47" t="str">
        <f t="shared" si="6"/>
        <v/>
      </c>
      <c r="K23" s="47" t="str">
        <f t="shared" ref="K23:K54" si="9">+IF(AND(C23=0,E23=0)," ",IF(C23=0,1,IF(E23=0,-1,(E23-C23)/C23)))</f>
        <v xml:space="preserve"> </v>
      </c>
      <c r="L23" s="47" t="str">
        <f t="shared" ref="L23:L54" si="10">+IF(AND(D23=0,F23=0)," ",IF(D23=0,1,IF(F23=0,-1,(F23-D23)/D23)))</f>
        <v xml:space="preserve"> </v>
      </c>
      <c r="M23" s="47" t="str">
        <f t="shared" si="7"/>
        <v/>
      </c>
      <c r="N23" s="48" t="str">
        <f t="shared" si="8"/>
        <v/>
      </c>
    </row>
    <row r="24" spans="1:14" x14ac:dyDescent="0.2">
      <c r="A24" s="8"/>
      <c r="B24" s="44" t="s">
        <v>19</v>
      </c>
      <c r="C24" s="41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0" t="str">
        <f t="shared" si="8"/>
        <v/>
      </c>
    </row>
    <row r="25" spans="1:14" ht="38.25" x14ac:dyDescent="0.2">
      <c r="A25" s="8"/>
      <c r="B25" s="44" t="s">
        <v>20</v>
      </c>
      <c r="C25" s="41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0" t="str">
        <f t="shared" si="8"/>
        <v/>
      </c>
    </row>
    <row r="26" spans="1:14" ht="38.25" x14ac:dyDescent="0.2">
      <c r="A26" s="8"/>
      <c r="B26" s="44" t="s">
        <v>21</v>
      </c>
      <c r="C26" s="41">
        <v>0</v>
      </c>
      <c r="D26" s="9">
        <v>0</v>
      </c>
      <c r="E26" s="9">
        <v>0</v>
      </c>
      <c r="F26" s="9">
        <v>1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>
        <f t="shared" si="6"/>
        <v>0.16666666666666666</v>
      </c>
      <c r="K26" s="10" t="str">
        <f t="shared" si="9"/>
        <v xml:space="preserve"> </v>
      </c>
      <c r="L26" s="10">
        <f t="shared" si="10"/>
        <v>1</v>
      </c>
      <c r="M26" s="10" t="str">
        <f t="shared" si="7"/>
        <v/>
      </c>
      <c r="N26" s="20" t="str">
        <f t="shared" si="8"/>
        <v/>
      </c>
    </row>
    <row r="27" spans="1:14" ht="25.5" x14ac:dyDescent="0.2">
      <c r="A27" s="8"/>
      <c r="B27" s="44" t="s">
        <v>22</v>
      </c>
      <c r="C27" s="41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0" t="str">
        <f t="shared" si="8"/>
        <v/>
      </c>
    </row>
    <row r="28" spans="1:14" ht="25.5" x14ac:dyDescent="0.2">
      <c r="A28" s="8"/>
      <c r="B28" s="44" t="s">
        <v>23</v>
      </c>
      <c r="C28" s="41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20" t="str">
        <f t="shared" si="8"/>
        <v/>
      </c>
    </row>
    <row r="29" spans="1:14" ht="25.5" x14ac:dyDescent="0.2">
      <c r="A29" s="8"/>
      <c r="B29" s="44" t="s">
        <v>24</v>
      </c>
      <c r="C29" s="41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0" t="str">
        <f t="shared" si="8"/>
        <v/>
      </c>
    </row>
    <row r="30" spans="1:14" x14ac:dyDescent="0.2">
      <c r="A30" s="8"/>
      <c r="B30" s="44" t="s">
        <v>25</v>
      </c>
      <c r="C30" s="41">
        <v>1</v>
      </c>
      <c r="D30" s="9">
        <v>0</v>
      </c>
      <c r="E30" s="9">
        <v>2</v>
      </c>
      <c r="F30" s="9">
        <v>0</v>
      </c>
      <c r="G30" s="10">
        <f t="shared" si="3"/>
        <v>7.6923076923076927E-2</v>
      </c>
      <c r="H30" s="10" t="str">
        <f t="shared" si="4"/>
        <v/>
      </c>
      <c r="I30" s="10">
        <f t="shared" si="5"/>
        <v>0.14285714285714285</v>
      </c>
      <c r="J30" s="10" t="str">
        <f t="shared" si="6"/>
        <v/>
      </c>
      <c r="K30" s="10">
        <f t="shared" si="9"/>
        <v>1</v>
      </c>
      <c r="L30" s="10" t="str">
        <f t="shared" si="10"/>
        <v xml:space="preserve"> </v>
      </c>
      <c r="M30" s="10">
        <f t="shared" si="7"/>
        <v>7.6923076923076927E-2</v>
      </c>
      <c r="N30" s="20" t="str">
        <f t="shared" si="8"/>
        <v/>
      </c>
    </row>
    <row r="31" spans="1:14" x14ac:dyDescent="0.2">
      <c r="A31" s="8"/>
      <c r="B31" s="44" t="s">
        <v>26</v>
      </c>
      <c r="C31" s="41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20" t="str">
        <f t="shared" si="8"/>
        <v/>
      </c>
    </row>
    <row r="32" spans="1:14" x14ac:dyDescent="0.2">
      <c r="A32" s="8"/>
      <c r="B32" s="44" t="s">
        <v>27</v>
      </c>
      <c r="C32" s="41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20" t="str">
        <f t="shared" si="8"/>
        <v/>
      </c>
    </row>
    <row r="33" spans="1:14" x14ac:dyDescent="0.2">
      <c r="A33" s="8"/>
      <c r="B33" s="44" t="s">
        <v>28</v>
      </c>
      <c r="C33" s="41">
        <v>8</v>
      </c>
      <c r="D33" s="9">
        <v>12</v>
      </c>
      <c r="E33" s="9">
        <v>7</v>
      </c>
      <c r="F33" s="9">
        <v>4</v>
      </c>
      <c r="G33" s="10">
        <f t="shared" si="3"/>
        <v>0.61538461538461542</v>
      </c>
      <c r="H33" s="10">
        <f t="shared" si="4"/>
        <v>0.8</v>
      </c>
      <c r="I33" s="10">
        <f t="shared" si="5"/>
        <v>0.5</v>
      </c>
      <c r="J33" s="10">
        <f t="shared" si="6"/>
        <v>0.66666666666666663</v>
      </c>
      <c r="K33" s="10">
        <f t="shared" si="9"/>
        <v>-0.125</v>
      </c>
      <c r="L33" s="10">
        <f t="shared" si="10"/>
        <v>-0.66666666666666663</v>
      </c>
      <c r="M33" s="10">
        <f t="shared" si="7"/>
        <v>-7.6923076923076927E-2</v>
      </c>
      <c r="N33" s="20">
        <f t="shared" si="8"/>
        <v>-0.53333333333333333</v>
      </c>
    </row>
    <row r="34" spans="1:14" ht="25.5" x14ac:dyDescent="0.2">
      <c r="A34" s="8"/>
      <c r="B34" s="44" t="s">
        <v>29</v>
      </c>
      <c r="C34" s="41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0" t="str">
        <f t="shared" si="8"/>
        <v/>
      </c>
    </row>
    <row r="35" spans="1:14" x14ac:dyDescent="0.2">
      <c r="A35" s="8"/>
      <c r="B35" s="44" t="s">
        <v>30</v>
      </c>
      <c r="C35" s="41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0" t="str">
        <f t="shared" si="8"/>
        <v/>
      </c>
    </row>
    <row r="36" spans="1:14" x14ac:dyDescent="0.2">
      <c r="A36" s="8"/>
      <c r="B36" s="44" t="s">
        <v>31</v>
      </c>
      <c r="C36" s="41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0" t="str">
        <f t="shared" si="8"/>
        <v/>
      </c>
    </row>
    <row r="37" spans="1:14" x14ac:dyDescent="0.2">
      <c r="A37" s="8"/>
      <c r="B37" s="44" t="s">
        <v>32</v>
      </c>
      <c r="C37" s="41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0" t="str">
        <f t="shared" si="8"/>
        <v/>
      </c>
    </row>
    <row r="38" spans="1:14" x14ac:dyDescent="0.2">
      <c r="A38" s="8"/>
      <c r="B38" s="44" t="s">
        <v>33</v>
      </c>
      <c r="C38" s="41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0" t="str">
        <f t="shared" si="8"/>
        <v/>
      </c>
    </row>
    <row r="39" spans="1:14" x14ac:dyDescent="0.2">
      <c r="A39" s="8"/>
      <c r="B39" s="44" t="s">
        <v>34</v>
      </c>
      <c r="C39" s="41">
        <v>0</v>
      </c>
      <c r="D39" s="9">
        <v>0</v>
      </c>
      <c r="E39" s="9">
        <v>0</v>
      </c>
      <c r="F39" s="9">
        <v>0</v>
      </c>
      <c r="G39" s="10" t="str">
        <f t="shared" si="3"/>
        <v/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 t="str">
        <f t="shared" si="9"/>
        <v xml:space="preserve"> </v>
      </c>
      <c r="L39" s="10" t="str">
        <f t="shared" si="10"/>
        <v xml:space="preserve"> </v>
      </c>
      <c r="M39" s="10" t="str">
        <f t="shared" si="7"/>
        <v/>
      </c>
      <c r="N39" s="20" t="str">
        <f t="shared" si="8"/>
        <v/>
      </c>
    </row>
    <row r="40" spans="1:14" ht="25.5" x14ac:dyDescent="0.2">
      <c r="A40" s="8"/>
      <c r="B40" s="44" t="s">
        <v>35</v>
      </c>
      <c r="C40" s="41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0" t="str">
        <f t="shared" si="8"/>
        <v/>
      </c>
    </row>
    <row r="41" spans="1:14" ht="25.5" x14ac:dyDescent="0.2">
      <c r="A41" s="8"/>
      <c r="B41" s="44" t="s">
        <v>36</v>
      </c>
      <c r="C41" s="41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20" t="str">
        <f t="shared" si="8"/>
        <v/>
      </c>
    </row>
    <row r="42" spans="1:14" x14ac:dyDescent="0.2">
      <c r="A42" s="8"/>
      <c r="B42" s="44" t="s">
        <v>37</v>
      </c>
      <c r="C42" s="41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20" t="str">
        <f t="shared" si="8"/>
        <v/>
      </c>
    </row>
    <row r="43" spans="1:14" ht="23.25" customHeight="1" x14ac:dyDescent="0.2">
      <c r="A43" s="8"/>
      <c r="B43" s="44" t="s">
        <v>38</v>
      </c>
      <c r="C43" s="41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0" t="str">
        <f t="shared" si="8"/>
        <v/>
      </c>
    </row>
    <row r="44" spans="1:14" ht="25.5" x14ac:dyDescent="0.2">
      <c r="A44" s="8"/>
      <c r="B44" s="44" t="s">
        <v>39</v>
      </c>
      <c r="C44" s="41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0" t="str">
        <f t="shared" si="8"/>
        <v/>
      </c>
    </row>
    <row r="45" spans="1:14" x14ac:dyDescent="0.2">
      <c r="A45" s="8"/>
      <c r="B45" s="44" t="s">
        <v>40</v>
      </c>
      <c r="C45" s="41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0" t="str">
        <f t="shared" si="8"/>
        <v/>
      </c>
    </row>
    <row r="46" spans="1:14" x14ac:dyDescent="0.2">
      <c r="A46" s="8"/>
      <c r="B46" s="44" t="s">
        <v>41</v>
      </c>
      <c r="C46" s="41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0" t="str">
        <f t="shared" si="8"/>
        <v/>
      </c>
    </row>
    <row r="47" spans="1:14" ht="25.5" x14ac:dyDescent="0.2">
      <c r="A47" s="8"/>
      <c r="B47" s="44" t="s">
        <v>42</v>
      </c>
      <c r="C47" s="41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20" t="str">
        <f t="shared" si="8"/>
        <v/>
      </c>
    </row>
    <row r="48" spans="1:14" ht="25.5" x14ac:dyDescent="0.2">
      <c r="A48" s="8"/>
      <c r="B48" s="44" t="s">
        <v>43</v>
      </c>
      <c r="C48" s="41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20" t="str">
        <f t="shared" si="8"/>
        <v/>
      </c>
    </row>
    <row r="49" spans="1:14" ht="25.5" x14ac:dyDescent="0.2">
      <c r="A49" s="8"/>
      <c r="B49" s="44" t="s">
        <v>44</v>
      </c>
      <c r="C49" s="41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0" t="str">
        <f t="shared" si="8"/>
        <v/>
      </c>
    </row>
    <row r="50" spans="1:14" x14ac:dyDescent="0.2">
      <c r="A50" s="8"/>
      <c r="B50" s="44" t="s">
        <v>45</v>
      </c>
      <c r="C50" s="41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0" t="str">
        <f t="shared" si="8"/>
        <v/>
      </c>
    </row>
    <row r="51" spans="1:14" ht="25.5" x14ac:dyDescent="0.2">
      <c r="A51" s="8"/>
      <c r="B51" s="44" t="s">
        <v>46</v>
      </c>
      <c r="C51" s="41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20" t="str">
        <f t="shared" si="8"/>
        <v/>
      </c>
    </row>
    <row r="52" spans="1:14" ht="25.5" x14ac:dyDescent="0.2">
      <c r="A52" s="8"/>
      <c r="B52" s="44" t="s">
        <v>47</v>
      </c>
      <c r="C52" s="41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20" t="str">
        <f t="shared" si="8"/>
        <v/>
      </c>
    </row>
    <row r="53" spans="1:14" x14ac:dyDescent="0.2">
      <c r="A53" s="8"/>
      <c r="B53" s="44" t="s">
        <v>48</v>
      </c>
      <c r="C53" s="41">
        <v>0</v>
      </c>
      <c r="D53" s="9">
        <v>0</v>
      </c>
      <c r="E53" s="9">
        <v>0</v>
      </c>
      <c r="F53" s="9">
        <v>0</v>
      </c>
      <c r="G53" s="10" t="str">
        <f t="shared" si="3"/>
        <v/>
      </c>
      <c r="H53" s="10" t="str">
        <f t="shared" si="4"/>
        <v/>
      </c>
      <c r="I53" s="10" t="str">
        <f t="shared" si="5"/>
        <v/>
      </c>
      <c r="J53" s="10" t="str">
        <f t="shared" si="6"/>
        <v/>
      </c>
      <c r="K53" s="10" t="str">
        <f t="shared" si="9"/>
        <v xml:space="preserve"> </v>
      </c>
      <c r="L53" s="10" t="str">
        <f t="shared" si="10"/>
        <v xml:space="preserve"> </v>
      </c>
      <c r="M53" s="10" t="str">
        <f t="shared" si="7"/>
        <v/>
      </c>
      <c r="N53" s="20" t="str">
        <f t="shared" si="8"/>
        <v/>
      </c>
    </row>
    <row r="54" spans="1:14" x14ac:dyDescent="0.2">
      <c r="A54" s="8"/>
      <c r="B54" s="44" t="s">
        <v>49</v>
      </c>
      <c r="C54" s="41">
        <v>0</v>
      </c>
      <c r="D54" s="9">
        <v>0</v>
      </c>
      <c r="E54" s="9">
        <v>1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>
        <f t="shared" ref="I54:I73" si="13">+IF(E54=0,"",E54/E$22)</f>
        <v>7.1428571428571425E-2</v>
      </c>
      <c r="J54" s="10" t="str">
        <f t="shared" ref="J54:J73" si="14">+IF(F54=0,"",F54/F$22)</f>
        <v/>
      </c>
      <c r="K54" s="10">
        <f t="shared" si="9"/>
        <v>1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0" t="str">
        <f t="shared" ref="N54:N73" si="16">+IF(OR(AND(H54=""),(L54="")),"",H54*L54)</f>
        <v/>
      </c>
    </row>
    <row r="55" spans="1:14" x14ac:dyDescent="0.2">
      <c r="A55" s="8"/>
      <c r="B55" s="44" t="s">
        <v>50</v>
      </c>
      <c r="C55" s="41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0" t="str">
        <f t="shared" si="16"/>
        <v/>
      </c>
    </row>
    <row r="56" spans="1:14" x14ac:dyDescent="0.2">
      <c r="A56" s="8"/>
      <c r="B56" s="44" t="s">
        <v>51</v>
      </c>
      <c r="C56" s="41">
        <v>0</v>
      </c>
      <c r="D56" s="9">
        <v>0</v>
      </c>
      <c r="E56" s="9">
        <v>1</v>
      </c>
      <c r="F56" s="9">
        <v>0</v>
      </c>
      <c r="G56" s="10" t="str">
        <f t="shared" si="11"/>
        <v/>
      </c>
      <c r="H56" s="10" t="str">
        <f t="shared" si="12"/>
        <v/>
      </c>
      <c r="I56" s="10">
        <f t="shared" si="13"/>
        <v>7.1428571428571425E-2</v>
      </c>
      <c r="J56" s="10" t="str">
        <f t="shared" si="14"/>
        <v/>
      </c>
      <c r="K56" s="10">
        <f t="shared" si="17"/>
        <v>1</v>
      </c>
      <c r="L56" s="10" t="str">
        <f t="shared" si="18"/>
        <v xml:space="preserve"> </v>
      </c>
      <c r="M56" s="10" t="str">
        <f t="shared" si="15"/>
        <v/>
      </c>
      <c r="N56" s="20" t="str">
        <f t="shared" si="16"/>
        <v/>
      </c>
    </row>
    <row r="57" spans="1:14" x14ac:dyDescent="0.2">
      <c r="A57" s="8"/>
      <c r="B57" s="44" t="s">
        <v>52</v>
      </c>
      <c r="C57" s="41">
        <v>1</v>
      </c>
      <c r="D57" s="9">
        <v>1</v>
      </c>
      <c r="E57" s="9">
        <v>3</v>
      </c>
      <c r="F57" s="9">
        <v>1</v>
      </c>
      <c r="G57" s="10">
        <f t="shared" si="11"/>
        <v>7.6923076923076927E-2</v>
      </c>
      <c r="H57" s="10">
        <f t="shared" si="12"/>
        <v>6.6666666666666666E-2</v>
      </c>
      <c r="I57" s="10">
        <f t="shared" si="13"/>
        <v>0.21428571428571427</v>
      </c>
      <c r="J57" s="10">
        <f t="shared" si="14"/>
        <v>0.16666666666666666</v>
      </c>
      <c r="K57" s="10">
        <f t="shared" si="17"/>
        <v>2</v>
      </c>
      <c r="L57" s="10">
        <f t="shared" si="18"/>
        <v>0</v>
      </c>
      <c r="M57" s="10">
        <f t="shared" si="15"/>
        <v>0.15384615384615385</v>
      </c>
      <c r="N57" s="20">
        <f t="shared" si="16"/>
        <v>0</v>
      </c>
    </row>
    <row r="58" spans="1:14" x14ac:dyDescent="0.2">
      <c r="A58" s="8"/>
      <c r="B58" s="44" t="s">
        <v>53</v>
      </c>
      <c r="C58" s="41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0" t="str">
        <f t="shared" si="16"/>
        <v/>
      </c>
    </row>
    <row r="59" spans="1:14" x14ac:dyDescent="0.2">
      <c r="A59" s="8"/>
      <c r="B59" s="44" t="s">
        <v>54</v>
      </c>
      <c r="C59" s="41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0" t="str">
        <f t="shared" si="16"/>
        <v/>
      </c>
    </row>
    <row r="60" spans="1:14" x14ac:dyDescent="0.2">
      <c r="A60" s="8"/>
      <c r="B60" s="44" t="s">
        <v>55</v>
      </c>
      <c r="C60" s="41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0" t="str">
        <f t="shared" si="16"/>
        <v/>
      </c>
    </row>
    <row r="61" spans="1:14" x14ac:dyDescent="0.2">
      <c r="A61" s="8"/>
      <c r="B61" s="44" t="s">
        <v>56</v>
      </c>
      <c r="C61" s="41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0" t="str">
        <f t="shared" si="16"/>
        <v/>
      </c>
    </row>
    <row r="62" spans="1:14" x14ac:dyDescent="0.2">
      <c r="A62" s="8"/>
      <c r="B62" s="44" t="s">
        <v>57</v>
      </c>
      <c r="C62" s="41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20" t="str">
        <f t="shared" si="16"/>
        <v/>
      </c>
    </row>
    <row r="63" spans="1:14" ht="25.5" x14ac:dyDescent="0.2">
      <c r="A63" s="8"/>
      <c r="B63" s="44" t="s">
        <v>58</v>
      </c>
      <c r="C63" s="41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0" t="str">
        <f t="shared" si="16"/>
        <v/>
      </c>
    </row>
    <row r="64" spans="1:14" ht="25.5" x14ac:dyDescent="0.2">
      <c r="A64" s="8"/>
      <c r="B64" s="44" t="s">
        <v>59</v>
      </c>
      <c r="C64" s="41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20" t="str">
        <f t="shared" si="16"/>
        <v/>
      </c>
    </row>
    <row r="65" spans="1:14" x14ac:dyDescent="0.2">
      <c r="A65" s="8"/>
      <c r="B65" s="44" t="s">
        <v>60</v>
      </c>
      <c r="C65" s="41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20" t="str">
        <f t="shared" si="16"/>
        <v/>
      </c>
    </row>
    <row r="66" spans="1:14" x14ac:dyDescent="0.2">
      <c r="A66" s="8"/>
      <c r="B66" s="44" t="s">
        <v>61</v>
      </c>
      <c r="C66" s="41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20" t="str">
        <f t="shared" si="16"/>
        <v/>
      </c>
    </row>
    <row r="67" spans="1:14" x14ac:dyDescent="0.2">
      <c r="A67" s="8"/>
      <c r="B67" s="44" t="s">
        <v>62</v>
      </c>
      <c r="C67" s="41">
        <v>0</v>
      </c>
      <c r="D67" s="9">
        <v>1</v>
      </c>
      <c r="E67" s="9">
        <v>0</v>
      </c>
      <c r="F67" s="9">
        <v>0</v>
      </c>
      <c r="G67" s="10" t="str">
        <f t="shared" si="11"/>
        <v/>
      </c>
      <c r="H67" s="10">
        <f t="shared" si="12"/>
        <v>6.6666666666666666E-2</v>
      </c>
      <c r="I67" s="10" t="str">
        <f t="shared" si="13"/>
        <v/>
      </c>
      <c r="J67" s="10" t="str">
        <f t="shared" si="14"/>
        <v/>
      </c>
      <c r="K67" s="10" t="str">
        <f t="shared" si="17"/>
        <v xml:space="preserve"> </v>
      </c>
      <c r="L67" s="10">
        <f t="shared" si="18"/>
        <v>-1</v>
      </c>
      <c r="M67" s="10" t="str">
        <f t="shared" si="15"/>
        <v/>
      </c>
      <c r="N67" s="20">
        <f t="shared" si="16"/>
        <v>-6.6666666666666666E-2</v>
      </c>
    </row>
    <row r="68" spans="1:14" x14ac:dyDescent="0.2">
      <c r="A68" s="8"/>
      <c r="B68" s="44" t="s">
        <v>63</v>
      </c>
      <c r="C68" s="41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0" t="str">
        <f t="shared" si="16"/>
        <v/>
      </c>
    </row>
    <row r="69" spans="1:14" x14ac:dyDescent="0.2">
      <c r="A69" s="8"/>
      <c r="B69" s="44" t="s">
        <v>64</v>
      </c>
      <c r="C69" s="41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0" t="str">
        <f t="shared" si="16"/>
        <v/>
      </c>
    </row>
    <row r="70" spans="1:14" x14ac:dyDescent="0.2">
      <c r="A70" s="8"/>
      <c r="B70" s="44" t="s">
        <v>65</v>
      </c>
      <c r="C70" s="41">
        <v>3</v>
      </c>
      <c r="D70" s="9">
        <v>0</v>
      </c>
      <c r="E70" s="9">
        <v>0</v>
      </c>
      <c r="F70" s="9">
        <v>0</v>
      </c>
      <c r="G70" s="10">
        <f t="shared" si="11"/>
        <v>0.23076923076923078</v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>
        <f t="shared" si="17"/>
        <v>-1</v>
      </c>
      <c r="L70" s="10" t="str">
        <f t="shared" si="18"/>
        <v xml:space="preserve"> </v>
      </c>
      <c r="M70" s="10">
        <f t="shared" si="15"/>
        <v>-0.23076923076923078</v>
      </c>
      <c r="N70" s="20" t="str">
        <f t="shared" si="16"/>
        <v/>
      </c>
    </row>
    <row r="71" spans="1:14" x14ac:dyDescent="0.2">
      <c r="A71" s="8"/>
      <c r="B71" s="44" t="s">
        <v>66</v>
      </c>
      <c r="C71" s="41">
        <v>0</v>
      </c>
      <c r="D71" s="9">
        <v>1</v>
      </c>
      <c r="E71" s="9">
        <v>0</v>
      </c>
      <c r="F71" s="9">
        <v>0</v>
      </c>
      <c r="G71" s="10" t="str">
        <f t="shared" si="11"/>
        <v/>
      </c>
      <c r="H71" s="10">
        <f t="shared" si="12"/>
        <v>6.6666666666666666E-2</v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>
        <f t="shared" si="18"/>
        <v>-1</v>
      </c>
      <c r="M71" s="10" t="str">
        <f t="shared" si="15"/>
        <v/>
      </c>
      <c r="N71" s="20">
        <f t="shared" si="16"/>
        <v>-6.6666666666666666E-2</v>
      </c>
    </row>
    <row r="72" spans="1:14" x14ac:dyDescent="0.2">
      <c r="A72" s="8"/>
      <c r="B72" s="44" t="s">
        <v>67</v>
      </c>
      <c r="C72" s="41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20" t="str">
        <f t="shared" si="16"/>
        <v/>
      </c>
    </row>
    <row r="73" spans="1:14" ht="15.75" thickBot="1" x14ac:dyDescent="0.25">
      <c r="A73" s="8"/>
      <c r="B73" s="45" t="s">
        <v>68</v>
      </c>
      <c r="C73" s="42">
        <v>0</v>
      </c>
      <c r="D73" s="21">
        <v>0</v>
      </c>
      <c r="E73" s="21">
        <v>0</v>
      </c>
      <c r="F73" s="21">
        <v>0</v>
      </c>
      <c r="G73" s="22" t="str">
        <f t="shared" si="11"/>
        <v/>
      </c>
      <c r="H73" s="22" t="str">
        <f t="shared" si="12"/>
        <v/>
      </c>
      <c r="I73" s="22" t="str">
        <f t="shared" si="13"/>
        <v/>
      </c>
      <c r="J73" s="22" t="str">
        <f t="shared" si="14"/>
        <v/>
      </c>
      <c r="K73" s="22" t="str">
        <f t="shared" si="17"/>
        <v xml:space="preserve"> </v>
      </c>
      <c r="L73" s="22" t="str">
        <f t="shared" si="18"/>
        <v xml:space="preserve"> </v>
      </c>
      <c r="M73" s="22" t="str">
        <f t="shared" si="15"/>
        <v/>
      </c>
      <c r="N73" s="2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4" t="s">
        <v>3</v>
      </c>
      <c r="C78" s="28" t="s">
        <v>16</v>
      </c>
      <c r="D78" s="29"/>
      <c r="E78" s="29"/>
      <c r="F78" s="30"/>
      <c r="G78" s="28" t="s">
        <v>5</v>
      </c>
      <c r="H78" s="29"/>
      <c r="I78" s="29"/>
      <c r="J78" s="29"/>
      <c r="K78" s="28" t="s">
        <v>17</v>
      </c>
      <c r="L78" s="18"/>
      <c r="M78" s="31" t="s">
        <v>7</v>
      </c>
      <c r="N78" s="18"/>
    </row>
    <row r="79" spans="1:14" ht="15.75" thickBot="1" x14ac:dyDescent="0.25">
      <c r="A79" s="7"/>
      <c r="B79" s="25"/>
      <c r="C79" s="34">
        <v>2021</v>
      </c>
      <c r="D79" s="30"/>
      <c r="E79" s="35">
        <v>2022</v>
      </c>
      <c r="F79" s="30"/>
      <c r="G79" s="34">
        <v>2021</v>
      </c>
      <c r="H79" s="30"/>
      <c r="I79" s="33">
        <v>2022</v>
      </c>
      <c r="J79" s="13"/>
      <c r="K79" s="32"/>
      <c r="L79" s="19"/>
      <c r="M79" s="13"/>
      <c r="N79" s="19"/>
    </row>
    <row r="80" spans="1:14" ht="15.75" thickBot="1" x14ac:dyDescent="0.25">
      <c r="A80" s="8"/>
      <c r="B80" s="26"/>
      <c r="C80" s="36" t="s">
        <v>8</v>
      </c>
      <c r="D80" s="36" t="s">
        <v>9</v>
      </c>
      <c r="E80" s="36" t="s">
        <v>8</v>
      </c>
      <c r="F80" s="36" t="s">
        <v>9</v>
      </c>
      <c r="G80" s="36" t="s">
        <v>8</v>
      </c>
      <c r="H80" s="36" t="s">
        <v>9</v>
      </c>
      <c r="I80" s="36" t="s">
        <v>8</v>
      </c>
      <c r="J80" s="36" t="s">
        <v>9</v>
      </c>
      <c r="K80" s="36" t="s">
        <v>8</v>
      </c>
      <c r="L80" s="36" t="s">
        <v>9</v>
      </c>
      <c r="M80" s="36" t="s">
        <v>8</v>
      </c>
      <c r="N80" s="37" t="s">
        <v>9</v>
      </c>
    </row>
    <row r="81" spans="1:14" ht="15.75" thickBot="1" x14ac:dyDescent="0.25">
      <c r="A81" s="8"/>
      <c r="B81" s="27" t="s">
        <v>11</v>
      </c>
      <c r="C81" s="38">
        <f>SUM(C82:C180)</f>
        <v>473</v>
      </c>
      <c r="D81" s="38">
        <f>SUM(D82:D180)</f>
        <v>491</v>
      </c>
      <c r="E81" s="38">
        <f>SUM(E82:E180)</f>
        <v>77</v>
      </c>
      <c r="F81" s="38">
        <f>SUM(F82:F180)</f>
        <v>109</v>
      </c>
      <c r="G81" s="39">
        <f t="shared" ref="G81:G112" si="19">+IF(C81=0,"",C81/C$81)</f>
        <v>1</v>
      </c>
      <c r="H81" s="39">
        <f t="shared" ref="H81:H112" si="20">+IF(D81=0,"",D81/D$81)</f>
        <v>1</v>
      </c>
      <c r="I81" s="39">
        <f t="shared" ref="I81:I112" si="21">+IF(E81=0,"",E81/E$81)</f>
        <v>1</v>
      </c>
      <c r="J81" s="39">
        <f t="shared" ref="J81:J112" si="22">+IF(F81=0,"",F81/F$81)</f>
        <v>1</v>
      </c>
      <c r="K81" s="39">
        <f>+IF(AND(C81=0,E81=0),"",IF(C81=0,1,IF(E81=0,-1,(E81-C81)/C81)))</f>
        <v>-0.83720930232558144</v>
      </c>
      <c r="L81" s="39">
        <f>+IF(AND(D81=0,F81=0),"",IF(D81=0,1,IF(F81=0,-1,(F81-D81)/D81)))</f>
        <v>-0.77800407331975563</v>
      </c>
      <c r="M81" s="39">
        <f t="shared" ref="M81:M112" si="23">+IF(OR(AND(G81=""),(K81="")),"",G81*K81)</f>
        <v>-0.83720930232558144</v>
      </c>
      <c r="N81" s="40">
        <f t="shared" ref="N81:N112" si="24">+IF(OR(AND(H81=""),(L81="")),"",H81*L81)</f>
        <v>-0.77800407331975563</v>
      </c>
    </row>
    <row r="82" spans="1:14" x14ac:dyDescent="0.2">
      <c r="A82" s="8"/>
      <c r="B82" s="43" t="s">
        <v>69</v>
      </c>
      <c r="C82" s="49">
        <v>1</v>
      </c>
      <c r="D82" s="46">
        <v>2</v>
      </c>
      <c r="E82" s="46">
        <v>2</v>
      </c>
      <c r="F82" s="46">
        <v>1</v>
      </c>
      <c r="G82" s="47">
        <f t="shared" si="19"/>
        <v>2.1141649048625794E-3</v>
      </c>
      <c r="H82" s="47">
        <f t="shared" si="20"/>
        <v>4.0733197556008143E-3</v>
      </c>
      <c r="I82" s="47">
        <f t="shared" si="21"/>
        <v>2.5974025974025976E-2</v>
      </c>
      <c r="J82" s="47">
        <f t="shared" si="22"/>
        <v>9.1743119266055051E-3</v>
      </c>
      <c r="K82" s="47">
        <f t="shared" ref="K82:K113" si="25">+IF(AND(C82=0,E82=0)," ",IF(C82=0,1,IF(E82=0,-1,(E82-C82)/C82)))</f>
        <v>1</v>
      </c>
      <c r="L82" s="47">
        <f t="shared" ref="L82:L113" si="26">+IF(AND(D82=0,F82=0)," ",IF(D82=0,1,IF(F82=0,-1,(F82-D82)/D82)))</f>
        <v>-0.5</v>
      </c>
      <c r="M82" s="47">
        <f t="shared" si="23"/>
        <v>2.1141649048625794E-3</v>
      </c>
      <c r="N82" s="48">
        <f t="shared" si="24"/>
        <v>-2.0366598778004071E-3</v>
      </c>
    </row>
    <row r="83" spans="1:14" ht="22.5" customHeight="1" x14ac:dyDescent="0.2">
      <c r="A83" s="8"/>
      <c r="B83" s="44" t="s">
        <v>70</v>
      </c>
      <c r="C83" s="41">
        <v>0</v>
      </c>
      <c r="D83" s="9">
        <v>0</v>
      </c>
      <c r="E83" s="9">
        <v>0</v>
      </c>
      <c r="F83" s="9">
        <v>0</v>
      </c>
      <c r="G83" s="10" t="str">
        <f t="shared" si="19"/>
        <v/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 t="str">
        <f t="shared" si="25"/>
        <v xml:space="preserve"> </v>
      </c>
      <c r="L83" s="10" t="str">
        <f t="shared" si="26"/>
        <v xml:space="preserve"> </v>
      </c>
      <c r="M83" s="10" t="str">
        <f t="shared" si="23"/>
        <v/>
      </c>
      <c r="N83" s="20" t="str">
        <f t="shared" si="24"/>
        <v/>
      </c>
    </row>
    <row r="84" spans="1:14" x14ac:dyDescent="0.2">
      <c r="A84" s="8"/>
      <c r="B84" s="44" t="s">
        <v>71</v>
      </c>
      <c r="C84" s="41">
        <v>1</v>
      </c>
      <c r="D84" s="9">
        <v>1</v>
      </c>
      <c r="E84" s="9">
        <v>5</v>
      </c>
      <c r="F84" s="9">
        <v>4</v>
      </c>
      <c r="G84" s="10">
        <f t="shared" si="19"/>
        <v>2.1141649048625794E-3</v>
      </c>
      <c r="H84" s="10">
        <f t="shared" si="20"/>
        <v>2.0366598778004071E-3</v>
      </c>
      <c r="I84" s="10">
        <f t="shared" si="21"/>
        <v>6.4935064935064929E-2</v>
      </c>
      <c r="J84" s="10">
        <f t="shared" si="22"/>
        <v>3.669724770642202E-2</v>
      </c>
      <c r="K84" s="10">
        <f t="shared" si="25"/>
        <v>4</v>
      </c>
      <c r="L84" s="10">
        <f t="shared" si="26"/>
        <v>3</v>
      </c>
      <c r="M84" s="10">
        <f t="shared" si="23"/>
        <v>8.4566596194503175E-3</v>
      </c>
      <c r="N84" s="20">
        <f t="shared" si="24"/>
        <v>6.1099796334012219E-3</v>
      </c>
    </row>
    <row r="85" spans="1:14" x14ac:dyDescent="0.2">
      <c r="A85" s="8"/>
      <c r="B85" s="44" t="s">
        <v>72</v>
      </c>
      <c r="C85" s="41">
        <v>2</v>
      </c>
      <c r="D85" s="9">
        <v>0</v>
      </c>
      <c r="E85" s="9">
        <v>1</v>
      </c>
      <c r="F85" s="9">
        <v>0</v>
      </c>
      <c r="G85" s="10">
        <f t="shared" si="19"/>
        <v>4.2283298097251587E-3</v>
      </c>
      <c r="H85" s="10" t="str">
        <f t="shared" si="20"/>
        <v/>
      </c>
      <c r="I85" s="10">
        <f t="shared" si="21"/>
        <v>1.2987012987012988E-2</v>
      </c>
      <c r="J85" s="10" t="str">
        <f t="shared" si="22"/>
        <v/>
      </c>
      <c r="K85" s="10">
        <f t="shared" si="25"/>
        <v>-0.5</v>
      </c>
      <c r="L85" s="10" t="str">
        <f t="shared" si="26"/>
        <v xml:space="preserve"> </v>
      </c>
      <c r="M85" s="10">
        <f t="shared" si="23"/>
        <v>-2.1141649048625794E-3</v>
      </c>
      <c r="N85" s="20" t="str">
        <f t="shared" si="24"/>
        <v/>
      </c>
    </row>
    <row r="86" spans="1:14" ht="25.5" x14ac:dyDescent="0.2">
      <c r="A86" s="8"/>
      <c r="B86" s="44" t="s">
        <v>73</v>
      </c>
      <c r="C86" s="41">
        <v>0</v>
      </c>
      <c r="D86" s="9">
        <v>0</v>
      </c>
      <c r="E86" s="9">
        <v>8</v>
      </c>
      <c r="F86" s="9">
        <v>10</v>
      </c>
      <c r="G86" s="10" t="str">
        <f t="shared" si="19"/>
        <v/>
      </c>
      <c r="H86" s="10" t="str">
        <f t="shared" si="20"/>
        <v/>
      </c>
      <c r="I86" s="10">
        <f t="shared" si="21"/>
        <v>0.1038961038961039</v>
      </c>
      <c r="J86" s="10">
        <f t="shared" si="22"/>
        <v>9.1743119266055051E-2</v>
      </c>
      <c r="K86" s="10">
        <f t="shared" si="25"/>
        <v>1</v>
      </c>
      <c r="L86" s="10">
        <f t="shared" si="26"/>
        <v>1</v>
      </c>
      <c r="M86" s="10" t="str">
        <f t="shared" si="23"/>
        <v/>
      </c>
      <c r="N86" s="20" t="str">
        <f t="shared" si="24"/>
        <v/>
      </c>
    </row>
    <row r="87" spans="1:14" x14ac:dyDescent="0.2">
      <c r="A87" s="8"/>
      <c r="B87" s="44" t="s">
        <v>74</v>
      </c>
      <c r="C87" s="41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20" t="str">
        <f t="shared" si="24"/>
        <v/>
      </c>
    </row>
    <row r="88" spans="1:14" x14ac:dyDescent="0.2">
      <c r="A88" s="8"/>
      <c r="B88" s="44" t="s">
        <v>75</v>
      </c>
      <c r="C88" s="41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20" t="str">
        <f t="shared" si="24"/>
        <v/>
      </c>
    </row>
    <row r="89" spans="1:14" ht="24.75" customHeight="1" x14ac:dyDescent="0.2">
      <c r="A89" s="8" t="s">
        <v>76</v>
      </c>
      <c r="B89" s="44" t="s">
        <v>77</v>
      </c>
      <c r="C89" s="41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0" t="str">
        <f t="shared" si="24"/>
        <v/>
      </c>
    </row>
    <row r="90" spans="1:14" ht="24.75" customHeight="1" x14ac:dyDescent="0.2">
      <c r="A90" s="8"/>
      <c r="B90" s="44" t="s">
        <v>78</v>
      </c>
      <c r="C90" s="41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0" t="str">
        <f t="shared" si="24"/>
        <v/>
      </c>
    </row>
    <row r="91" spans="1:14" x14ac:dyDescent="0.2">
      <c r="A91" s="8"/>
      <c r="B91" s="44" t="s">
        <v>79</v>
      </c>
      <c r="C91" s="41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0" t="str">
        <f t="shared" si="24"/>
        <v/>
      </c>
    </row>
    <row r="92" spans="1:14" x14ac:dyDescent="0.2">
      <c r="A92" s="8"/>
      <c r="B92" s="44" t="s">
        <v>80</v>
      </c>
      <c r="C92" s="41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20" t="str">
        <f t="shared" si="24"/>
        <v/>
      </c>
    </row>
    <row r="93" spans="1:14" x14ac:dyDescent="0.2">
      <c r="A93" s="8"/>
      <c r="B93" s="44" t="s">
        <v>81</v>
      </c>
      <c r="C93" s="41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20" t="str">
        <f t="shared" si="24"/>
        <v/>
      </c>
    </row>
    <row r="94" spans="1:14" x14ac:dyDescent="0.2">
      <c r="A94" s="8"/>
      <c r="B94" s="44" t="s">
        <v>82</v>
      </c>
      <c r="C94" s="41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0" t="str">
        <f t="shared" si="24"/>
        <v/>
      </c>
    </row>
    <row r="95" spans="1:14" x14ac:dyDescent="0.2">
      <c r="A95" s="8" t="s">
        <v>76</v>
      </c>
      <c r="B95" s="44" t="s">
        <v>83</v>
      </c>
      <c r="C95" s="41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0" t="str">
        <f t="shared" si="24"/>
        <v/>
      </c>
    </row>
    <row r="96" spans="1:14" x14ac:dyDescent="0.2">
      <c r="A96" s="8" t="s">
        <v>76</v>
      </c>
      <c r="B96" s="44" t="s">
        <v>84</v>
      </c>
      <c r="C96" s="41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0" t="str">
        <f t="shared" si="24"/>
        <v/>
      </c>
    </row>
    <row r="97" spans="1:14" x14ac:dyDescent="0.2">
      <c r="A97" s="8"/>
      <c r="B97" s="44" t="s">
        <v>85</v>
      </c>
      <c r="C97" s="41">
        <v>1</v>
      </c>
      <c r="D97" s="9">
        <v>0</v>
      </c>
      <c r="E97" s="9">
        <v>1</v>
      </c>
      <c r="F97" s="9">
        <v>0</v>
      </c>
      <c r="G97" s="10">
        <f t="shared" si="19"/>
        <v>2.1141649048625794E-3</v>
      </c>
      <c r="H97" s="10" t="str">
        <f t="shared" si="20"/>
        <v/>
      </c>
      <c r="I97" s="10">
        <f t="shared" si="21"/>
        <v>1.2987012987012988E-2</v>
      </c>
      <c r="J97" s="10" t="str">
        <f t="shared" si="22"/>
        <v/>
      </c>
      <c r="K97" s="10">
        <f t="shared" si="25"/>
        <v>0</v>
      </c>
      <c r="L97" s="10" t="str">
        <f t="shared" si="26"/>
        <v xml:space="preserve"> </v>
      </c>
      <c r="M97" s="10">
        <f t="shared" si="23"/>
        <v>0</v>
      </c>
      <c r="N97" s="20" t="str">
        <f t="shared" si="24"/>
        <v/>
      </c>
    </row>
    <row r="98" spans="1:14" x14ac:dyDescent="0.2">
      <c r="A98" s="8"/>
      <c r="B98" s="44" t="s">
        <v>86</v>
      </c>
      <c r="C98" s="41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20" t="str">
        <f t="shared" si="24"/>
        <v/>
      </c>
    </row>
    <row r="99" spans="1:14" x14ac:dyDescent="0.2">
      <c r="A99" s="8"/>
      <c r="B99" s="44" t="s">
        <v>87</v>
      </c>
      <c r="C99" s="41">
        <v>0</v>
      </c>
      <c r="D99" s="9">
        <v>0</v>
      </c>
      <c r="E99" s="9">
        <v>0</v>
      </c>
      <c r="F99" s="9">
        <v>1</v>
      </c>
      <c r="G99" s="10" t="str">
        <f t="shared" si="19"/>
        <v/>
      </c>
      <c r="H99" s="10" t="str">
        <f t="shared" si="20"/>
        <v/>
      </c>
      <c r="I99" s="10" t="str">
        <f t="shared" si="21"/>
        <v/>
      </c>
      <c r="J99" s="10">
        <f t="shared" si="22"/>
        <v>9.1743119266055051E-3</v>
      </c>
      <c r="K99" s="10" t="str">
        <f t="shared" si="25"/>
        <v xml:space="preserve"> </v>
      </c>
      <c r="L99" s="10">
        <f t="shared" si="26"/>
        <v>1</v>
      </c>
      <c r="M99" s="10" t="str">
        <f t="shared" si="23"/>
        <v/>
      </c>
      <c r="N99" s="20" t="str">
        <f t="shared" si="24"/>
        <v/>
      </c>
    </row>
    <row r="100" spans="1:14" x14ac:dyDescent="0.2">
      <c r="A100" s="8"/>
      <c r="B100" s="44" t="s">
        <v>88</v>
      </c>
      <c r="C100" s="41">
        <v>0</v>
      </c>
      <c r="D100" s="9">
        <v>0</v>
      </c>
      <c r="E100" s="9">
        <v>0</v>
      </c>
      <c r="F100" s="9">
        <v>0</v>
      </c>
      <c r="G100" s="10" t="str">
        <f t="shared" si="19"/>
        <v/>
      </c>
      <c r="H100" s="10" t="str">
        <f t="shared" si="20"/>
        <v/>
      </c>
      <c r="I100" s="10" t="str">
        <f t="shared" si="21"/>
        <v/>
      </c>
      <c r="J100" s="10" t="str">
        <f t="shared" si="22"/>
        <v/>
      </c>
      <c r="K100" s="10" t="str">
        <f t="shared" si="25"/>
        <v xml:space="preserve"> </v>
      </c>
      <c r="L100" s="10" t="str">
        <f t="shared" si="26"/>
        <v xml:space="preserve"> </v>
      </c>
      <c r="M100" s="10" t="str">
        <f t="shared" si="23"/>
        <v/>
      </c>
      <c r="N100" s="20" t="str">
        <f t="shared" si="24"/>
        <v/>
      </c>
    </row>
    <row r="101" spans="1:14" x14ac:dyDescent="0.2">
      <c r="A101" s="8"/>
      <c r="B101" s="44" t="s">
        <v>89</v>
      </c>
      <c r="C101" s="41">
        <v>0</v>
      </c>
      <c r="D101" s="9">
        <v>0</v>
      </c>
      <c r="E101" s="9">
        <v>0</v>
      </c>
      <c r="F101" s="9">
        <v>0</v>
      </c>
      <c r="G101" s="10" t="str">
        <f t="shared" si="19"/>
        <v/>
      </c>
      <c r="H101" s="10" t="str">
        <f t="shared" si="20"/>
        <v/>
      </c>
      <c r="I101" s="10" t="str">
        <f t="shared" si="21"/>
        <v/>
      </c>
      <c r="J101" s="10" t="str">
        <f t="shared" si="22"/>
        <v/>
      </c>
      <c r="K101" s="10" t="str">
        <f t="shared" si="25"/>
        <v xml:space="preserve"> </v>
      </c>
      <c r="L101" s="10" t="str">
        <f t="shared" si="26"/>
        <v xml:space="preserve"> </v>
      </c>
      <c r="M101" s="10" t="str">
        <f t="shared" si="23"/>
        <v/>
      </c>
      <c r="N101" s="20" t="str">
        <f t="shared" si="24"/>
        <v/>
      </c>
    </row>
    <row r="102" spans="1:14" x14ac:dyDescent="0.2">
      <c r="A102" s="8" t="s">
        <v>76</v>
      </c>
      <c r="B102" s="44" t="s">
        <v>90</v>
      </c>
      <c r="C102" s="41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0" t="str">
        <f t="shared" si="24"/>
        <v/>
      </c>
    </row>
    <row r="103" spans="1:14" x14ac:dyDescent="0.2">
      <c r="A103" s="8"/>
      <c r="B103" s="44" t="s">
        <v>91</v>
      </c>
      <c r="C103" s="41">
        <v>0</v>
      </c>
      <c r="D103" s="9">
        <v>1</v>
      </c>
      <c r="E103" s="9">
        <v>0</v>
      </c>
      <c r="F103" s="9">
        <v>1</v>
      </c>
      <c r="G103" s="10" t="str">
        <f t="shared" si="19"/>
        <v/>
      </c>
      <c r="H103" s="10">
        <f t="shared" si="20"/>
        <v>2.0366598778004071E-3</v>
      </c>
      <c r="I103" s="10" t="str">
        <f t="shared" si="21"/>
        <v/>
      </c>
      <c r="J103" s="10">
        <f t="shared" si="22"/>
        <v>9.1743119266055051E-3</v>
      </c>
      <c r="K103" s="10" t="str">
        <f t="shared" si="25"/>
        <v xml:space="preserve"> </v>
      </c>
      <c r="L103" s="10">
        <f t="shared" si="26"/>
        <v>0</v>
      </c>
      <c r="M103" s="10" t="str">
        <f t="shared" si="23"/>
        <v/>
      </c>
      <c r="N103" s="20">
        <f t="shared" si="24"/>
        <v>0</v>
      </c>
    </row>
    <row r="104" spans="1:14" x14ac:dyDescent="0.2">
      <c r="A104" s="8"/>
      <c r="B104" s="44" t="s">
        <v>92</v>
      </c>
      <c r="C104" s="41">
        <v>0</v>
      </c>
      <c r="D104" s="9">
        <v>0</v>
      </c>
      <c r="E104" s="9">
        <v>0</v>
      </c>
      <c r="F104" s="9">
        <v>0</v>
      </c>
      <c r="G104" s="10" t="str">
        <f t="shared" si="19"/>
        <v/>
      </c>
      <c r="H104" s="10" t="str">
        <f t="shared" si="20"/>
        <v/>
      </c>
      <c r="I104" s="10" t="str">
        <f t="shared" si="21"/>
        <v/>
      </c>
      <c r="J104" s="10" t="str">
        <f t="shared" si="22"/>
        <v/>
      </c>
      <c r="K104" s="10" t="str">
        <f t="shared" si="25"/>
        <v xml:space="preserve"> </v>
      </c>
      <c r="L104" s="10" t="str">
        <f t="shared" si="26"/>
        <v xml:space="preserve"> </v>
      </c>
      <c r="M104" s="10" t="str">
        <f t="shared" si="23"/>
        <v/>
      </c>
      <c r="N104" s="20" t="str">
        <f t="shared" si="24"/>
        <v/>
      </c>
    </row>
    <row r="105" spans="1:14" x14ac:dyDescent="0.2">
      <c r="A105" s="8"/>
      <c r="B105" s="44" t="s">
        <v>93</v>
      </c>
      <c r="C105" s="41">
        <v>0</v>
      </c>
      <c r="D105" s="9">
        <v>1</v>
      </c>
      <c r="E105" s="9">
        <v>0</v>
      </c>
      <c r="F105" s="9">
        <v>0</v>
      </c>
      <c r="G105" s="10" t="str">
        <f t="shared" si="19"/>
        <v/>
      </c>
      <c r="H105" s="10">
        <f t="shared" si="20"/>
        <v>2.0366598778004071E-3</v>
      </c>
      <c r="I105" s="10" t="str">
        <f t="shared" si="21"/>
        <v/>
      </c>
      <c r="J105" s="10" t="str">
        <f t="shared" si="22"/>
        <v/>
      </c>
      <c r="K105" s="10" t="str">
        <f t="shared" si="25"/>
        <v xml:space="preserve"> </v>
      </c>
      <c r="L105" s="10">
        <f t="shared" si="26"/>
        <v>-1</v>
      </c>
      <c r="M105" s="10" t="str">
        <f t="shared" si="23"/>
        <v/>
      </c>
      <c r="N105" s="20">
        <f t="shared" si="24"/>
        <v>-2.0366598778004071E-3</v>
      </c>
    </row>
    <row r="106" spans="1:14" x14ac:dyDescent="0.2">
      <c r="A106" s="8"/>
      <c r="B106" s="44" t="s">
        <v>94</v>
      </c>
      <c r="C106" s="41">
        <v>0</v>
      </c>
      <c r="D106" s="9">
        <v>0</v>
      </c>
      <c r="E106" s="9">
        <v>1</v>
      </c>
      <c r="F106" s="9">
        <v>0</v>
      </c>
      <c r="G106" s="10" t="str">
        <f t="shared" si="19"/>
        <v/>
      </c>
      <c r="H106" s="10" t="str">
        <f t="shared" si="20"/>
        <v/>
      </c>
      <c r="I106" s="10">
        <f t="shared" si="21"/>
        <v>1.2987012987012988E-2</v>
      </c>
      <c r="J106" s="10" t="str">
        <f t="shared" si="22"/>
        <v/>
      </c>
      <c r="K106" s="10">
        <f t="shared" si="25"/>
        <v>1</v>
      </c>
      <c r="L106" s="10" t="str">
        <f t="shared" si="26"/>
        <v xml:space="preserve"> </v>
      </c>
      <c r="M106" s="10" t="str">
        <f t="shared" si="23"/>
        <v/>
      </c>
      <c r="N106" s="20" t="str">
        <f t="shared" si="24"/>
        <v/>
      </c>
    </row>
    <row r="107" spans="1:14" x14ac:dyDescent="0.2">
      <c r="A107" s="8"/>
      <c r="B107" s="44" t="s">
        <v>95</v>
      </c>
      <c r="C107" s="41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20" t="str">
        <f t="shared" si="24"/>
        <v/>
      </c>
    </row>
    <row r="108" spans="1:14" x14ac:dyDescent="0.2">
      <c r="A108" s="8"/>
      <c r="B108" s="44" t="s">
        <v>96</v>
      </c>
      <c r="C108" s="41">
        <v>0</v>
      </c>
      <c r="D108" s="9">
        <v>0</v>
      </c>
      <c r="E108" s="9">
        <v>0</v>
      </c>
      <c r="F108" s="9">
        <v>1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>
        <f t="shared" si="22"/>
        <v>9.1743119266055051E-3</v>
      </c>
      <c r="K108" s="10" t="str">
        <f t="shared" si="25"/>
        <v xml:space="preserve"> </v>
      </c>
      <c r="L108" s="10">
        <f t="shared" si="26"/>
        <v>1</v>
      </c>
      <c r="M108" s="10" t="str">
        <f t="shared" si="23"/>
        <v/>
      </c>
      <c r="N108" s="20" t="str">
        <f t="shared" si="24"/>
        <v/>
      </c>
    </row>
    <row r="109" spans="1:14" x14ac:dyDescent="0.2">
      <c r="A109" s="8"/>
      <c r="B109" s="44" t="s">
        <v>97</v>
      </c>
      <c r="C109" s="41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20" t="str">
        <f t="shared" si="24"/>
        <v/>
      </c>
    </row>
    <row r="110" spans="1:14" x14ac:dyDescent="0.2">
      <c r="A110" s="8"/>
      <c r="B110" s="44" t="s">
        <v>98</v>
      </c>
      <c r="C110" s="41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0" t="str">
        <f t="shared" si="24"/>
        <v/>
      </c>
    </row>
    <row r="111" spans="1:14" x14ac:dyDescent="0.2">
      <c r="A111" s="8"/>
      <c r="B111" s="44" t="s">
        <v>99</v>
      </c>
      <c r="C111" s="41">
        <v>0</v>
      </c>
      <c r="D111" s="9">
        <v>0</v>
      </c>
      <c r="E111" s="9">
        <v>1</v>
      </c>
      <c r="F111" s="9">
        <v>1</v>
      </c>
      <c r="G111" s="10" t="str">
        <f t="shared" si="19"/>
        <v/>
      </c>
      <c r="H111" s="10" t="str">
        <f t="shared" si="20"/>
        <v/>
      </c>
      <c r="I111" s="10">
        <f t="shared" si="21"/>
        <v>1.2987012987012988E-2</v>
      </c>
      <c r="J111" s="10">
        <f t="shared" si="22"/>
        <v>9.1743119266055051E-3</v>
      </c>
      <c r="K111" s="10">
        <f t="shared" si="25"/>
        <v>1</v>
      </c>
      <c r="L111" s="10">
        <f t="shared" si="26"/>
        <v>1</v>
      </c>
      <c r="M111" s="10" t="str">
        <f t="shared" si="23"/>
        <v/>
      </c>
      <c r="N111" s="20" t="str">
        <f t="shared" si="24"/>
        <v/>
      </c>
    </row>
    <row r="112" spans="1:14" x14ac:dyDescent="0.2">
      <c r="A112" s="8"/>
      <c r="B112" s="44" t="s">
        <v>100</v>
      </c>
      <c r="C112" s="41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0" t="str">
        <f t="shared" si="24"/>
        <v/>
      </c>
    </row>
    <row r="113" spans="1:14" x14ac:dyDescent="0.2">
      <c r="A113" s="8"/>
      <c r="B113" s="44" t="s">
        <v>101</v>
      </c>
      <c r="C113" s="41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0" t="str">
        <f t="shared" ref="N113:N144" si="32">+IF(OR(AND(H113=""),(L113="")),"",H113*L113)</f>
        <v/>
      </c>
    </row>
    <row r="114" spans="1:14" x14ac:dyDescent="0.2">
      <c r="A114" s="8"/>
      <c r="B114" s="44" t="s">
        <v>102</v>
      </c>
      <c r="C114" s="41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20" t="str">
        <f t="shared" si="32"/>
        <v/>
      </c>
    </row>
    <row r="115" spans="1:14" x14ac:dyDescent="0.2">
      <c r="A115" s="8"/>
      <c r="B115" s="44" t="s">
        <v>103</v>
      </c>
      <c r="C115" s="41">
        <v>2</v>
      </c>
      <c r="D115" s="9">
        <v>0</v>
      </c>
      <c r="E115" s="9">
        <v>2</v>
      </c>
      <c r="F115" s="9">
        <v>0</v>
      </c>
      <c r="G115" s="10">
        <f t="shared" si="27"/>
        <v>4.2283298097251587E-3</v>
      </c>
      <c r="H115" s="10" t="str">
        <f t="shared" si="28"/>
        <v/>
      </c>
      <c r="I115" s="10">
        <f t="shared" si="29"/>
        <v>2.5974025974025976E-2</v>
      </c>
      <c r="J115" s="10" t="str">
        <f t="shared" si="30"/>
        <v/>
      </c>
      <c r="K115" s="10">
        <f t="shared" si="33"/>
        <v>0</v>
      </c>
      <c r="L115" s="10" t="str">
        <f t="shared" si="34"/>
        <v xml:space="preserve"> </v>
      </c>
      <c r="M115" s="10">
        <f t="shared" si="31"/>
        <v>0</v>
      </c>
      <c r="N115" s="20" t="str">
        <f t="shared" si="32"/>
        <v/>
      </c>
    </row>
    <row r="116" spans="1:14" x14ac:dyDescent="0.2">
      <c r="A116" s="8"/>
      <c r="B116" s="44" t="s">
        <v>104</v>
      </c>
      <c r="C116" s="41">
        <v>0</v>
      </c>
      <c r="D116" s="9">
        <v>0</v>
      </c>
      <c r="E116" s="9">
        <v>0</v>
      </c>
      <c r="F116" s="9">
        <v>0</v>
      </c>
      <c r="G116" s="10" t="str">
        <f t="shared" si="27"/>
        <v/>
      </c>
      <c r="H116" s="10" t="str">
        <f t="shared" si="28"/>
        <v/>
      </c>
      <c r="I116" s="10" t="str">
        <f t="shared" si="29"/>
        <v/>
      </c>
      <c r="J116" s="10" t="str">
        <f t="shared" si="30"/>
        <v/>
      </c>
      <c r="K116" s="10" t="str">
        <f t="shared" si="33"/>
        <v xml:space="preserve"> </v>
      </c>
      <c r="L116" s="10" t="str">
        <f t="shared" si="34"/>
        <v xml:space="preserve"> </v>
      </c>
      <c r="M116" s="10" t="str">
        <f t="shared" si="31"/>
        <v/>
      </c>
      <c r="N116" s="20" t="str">
        <f t="shared" si="32"/>
        <v/>
      </c>
    </row>
    <row r="117" spans="1:14" x14ac:dyDescent="0.2">
      <c r="A117" s="8"/>
      <c r="B117" s="44" t="s">
        <v>105</v>
      </c>
      <c r="C117" s="41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0" t="str">
        <f t="shared" si="32"/>
        <v/>
      </c>
    </row>
    <row r="118" spans="1:14" x14ac:dyDescent="0.2">
      <c r="A118" s="8"/>
      <c r="B118" s="44" t="s">
        <v>106</v>
      </c>
      <c r="C118" s="41">
        <v>0</v>
      </c>
      <c r="D118" s="9">
        <v>0</v>
      </c>
      <c r="E118" s="9">
        <v>0</v>
      </c>
      <c r="F118" s="9">
        <v>0</v>
      </c>
      <c r="G118" s="10" t="str">
        <f t="shared" si="27"/>
        <v/>
      </c>
      <c r="H118" s="10" t="str">
        <f t="shared" si="28"/>
        <v/>
      </c>
      <c r="I118" s="10" t="str">
        <f t="shared" si="29"/>
        <v/>
      </c>
      <c r="J118" s="10" t="str">
        <f t="shared" si="30"/>
        <v/>
      </c>
      <c r="K118" s="10" t="str">
        <f t="shared" si="33"/>
        <v xml:space="preserve"> </v>
      </c>
      <c r="L118" s="10" t="str">
        <f t="shared" si="34"/>
        <v xml:space="preserve"> </v>
      </c>
      <c r="M118" s="10" t="str">
        <f t="shared" si="31"/>
        <v/>
      </c>
      <c r="N118" s="20" t="str">
        <f t="shared" si="32"/>
        <v/>
      </c>
    </row>
    <row r="119" spans="1:14" x14ac:dyDescent="0.2">
      <c r="A119" s="8"/>
      <c r="B119" s="44" t="s">
        <v>107</v>
      </c>
      <c r="C119" s="41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0" t="str">
        <f t="shared" si="32"/>
        <v/>
      </c>
    </row>
    <row r="120" spans="1:14" x14ac:dyDescent="0.2">
      <c r="A120" s="8"/>
      <c r="B120" s="44" t="s">
        <v>108</v>
      </c>
      <c r="C120" s="41">
        <v>0</v>
      </c>
      <c r="D120" s="9">
        <v>0</v>
      </c>
      <c r="E120" s="9">
        <v>3</v>
      </c>
      <c r="F120" s="9">
        <v>1</v>
      </c>
      <c r="G120" s="10" t="str">
        <f t="shared" si="27"/>
        <v/>
      </c>
      <c r="H120" s="10" t="str">
        <f t="shared" si="28"/>
        <v/>
      </c>
      <c r="I120" s="10">
        <f t="shared" si="29"/>
        <v>3.896103896103896E-2</v>
      </c>
      <c r="J120" s="10">
        <f t="shared" si="30"/>
        <v>9.1743119266055051E-3</v>
      </c>
      <c r="K120" s="10">
        <f t="shared" si="33"/>
        <v>1</v>
      </c>
      <c r="L120" s="10">
        <f t="shared" si="34"/>
        <v>1</v>
      </c>
      <c r="M120" s="10" t="str">
        <f t="shared" si="31"/>
        <v/>
      </c>
      <c r="N120" s="20" t="str">
        <f t="shared" si="32"/>
        <v/>
      </c>
    </row>
    <row r="121" spans="1:14" x14ac:dyDescent="0.2">
      <c r="A121" s="8"/>
      <c r="B121" s="44" t="s">
        <v>109</v>
      </c>
      <c r="C121" s="41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20" t="str">
        <f t="shared" si="32"/>
        <v/>
      </c>
    </row>
    <row r="122" spans="1:14" x14ac:dyDescent="0.2">
      <c r="A122" s="8"/>
      <c r="B122" s="44" t="s">
        <v>110</v>
      </c>
      <c r="C122" s="41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20" t="str">
        <f t="shared" si="32"/>
        <v/>
      </c>
    </row>
    <row r="123" spans="1:14" x14ac:dyDescent="0.2">
      <c r="A123" s="8"/>
      <c r="B123" s="44" t="s">
        <v>111</v>
      </c>
      <c r="C123" s="41">
        <v>2</v>
      </c>
      <c r="D123" s="9">
        <v>5</v>
      </c>
      <c r="E123" s="9">
        <v>0</v>
      </c>
      <c r="F123" s="9">
        <v>2</v>
      </c>
      <c r="G123" s="10">
        <f t="shared" si="27"/>
        <v>4.2283298097251587E-3</v>
      </c>
      <c r="H123" s="10">
        <f t="shared" si="28"/>
        <v>1.0183299389002037E-2</v>
      </c>
      <c r="I123" s="10" t="str">
        <f t="shared" si="29"/>
        <v/>
      </c>
      <c r="J123" s="10">
        <f t="shared" si="30"/>
        <v>1.834862385321101E-2</v>
      </c>
      <c r="K123" s="10">
        <f t="shared" si="33"/>
        <v>-1</v>
      </c>
      <c r="L123" s="10">
        <f t="shared" si="34"/>
        <v>-0.6</v>
      </c>
      <c r="M123" s="10">
        <f t="shared" si="31"/>
        <v>-4.2283298097251587E-3</v>
      </c>
      <c r="N123" s="20">
        <f t="shared" si="32"/>
        <v>-6.1099796334012219E-3</v>
      </c>
    </row>
    <row r="124" spans="1:14" ht="25.5" x14ac:dyDescent="0.2">
      <c r="A124" s="8"/>
      <c r="B124" s="44" t="s">
        <v>112</v>
      </c>
      <c r="C124" s="41">
        <v>0</v>
      </c>
      <c r="D124" s="9">
        <v>0</v>
      </c>
      <c r="E124" s="9">
        <v>1</v>
      </c>
      <c r="F124" s="9">
        <v>4</v>
      </c>
      <c r="G124" s="10" t="str">
        <f t="shared" si="27"/>
        <v/>
      </c>
      <c r="H124" s="10" t="str">
        <f t="shared" si="28"/>
        <v/>
      </c>
      <c r="I124" s="10">
        <f t="shared" si="29"/>
        <v>1.2987012987012988E-2</v>
      </c>
      <c r="J124" s="10">
        <f t="shared" si="30"/>
        <v>3.669724770642202E-2</v>
      </c>
      <c r="K124" s="10">
        <f t="shared" si="33"/>
        <v>1</v>
      </c>
      <c r="L124" s="10">
        <f t="shared" si="34"/>
        <v>1</v>
      </c>
      <c r="M124" s="10" t="str">
        <f t="shared" si="31"/>
        <v/>
      </c>
      <c r="N124" s="20" t="str">
        <f t="shared" si="32"/>
        <v/>
      </c>
    </row>
    <row r="125" spans="1:14" ht="25.5" x14ac:dyDescent="0.2">
      <c r="A125" s="8"/>
      <c r="B125" s="44" t="s">
        <v>113</v>
      </c>
      <c r="C125" s="41">
        <v>0</v>
      </c>
      <c r="D125" s="9">
        <v>16</v>
      </c>
      <c r="E125" s="9">
        <v>0</v>
      </c>
      <c r="F125" s="9">
        <v>0</v>
      </c>
      <c r="G125" s="10" t="str">
        <f t="shared" si="27"/>
        <v/>
      </c>
      <c r="H125" s="10">
        <f t="shared" si="28"/>
        <v>3.2586558044806514E-2</v>
      </c>
      <c r="I125" s="10" t="str">
        <f t="shared" si="29"/>
        <v/>
      </c>
      <c r="J125" s="10" t="str">
        <f t="shared" si="30"/>
        <v/>
      </c>
      <c r="K125" s="10" t="str">
        <f t="shared" si="33"/>
        <v xml:space="preserve"> </v>
      </c>
      <c r="L125" s="10">
        <f t="shared" si="34"/>
        <v>-1</v>
      </c>
      <c r="M125" s="10" t="str">
        <f t="shared" si="31"/>
        <v/>
      </c>
      <c r="N125" s="20">
        <f t="shared" si="32"/>
        <v>-3.2586558044806514E-2</v>
      </c>
    </row>
    <row r="126" spans="1:14" x14ac:dyDescent="0.2">
      <c r="A126" s="8"/>
      <c r="B126" s="44" t="s">
        <v>114</v>
      </c>
      <c r="C126" s="41">
        <v>0</v>
      </c>
      <c r="D126" s="9">
        <v>0</v>
      </c>
      <c r="E126" s="9">
        <v>0</v>
      </c>
      <c r="F126" s="9">
        <v>0</v>
      </c>
      <c r="G126" s="10" t="str">
        <f t="shared" si="27"/>
        <v/>
      </c>
      <c r="H126" s="10" t="str">
        <f t="shared" si="28"/>
        <v/>
      </c>
      <c r="I126" s="10" t="str">
        <f t="shared" si="29"/>
        <v/>
      </c>
      <c r="J126" s="10" t="str">
        <f t="shared" si="30"/>
        <v/>
      </c>
      <c r="K126" s="10" t="str">
        <f t="shared" si="33"/>
        <v xml:space="preserve"> </v>
      </c>
      <c r="L126" s="10" t="str">
        <f t="shared" si="34"/>
        <v xml:space="preserve"> </v>
      </c>
      <c r="M126" s="10" t="str">
        <f t="shared" si="31"/>
        <v/>
      </c>
      <c r="N126" s="20" t="str">
        <f t="shared" si="32"/>
        <v/>
      </c>
    </row>
    <row r="127" spans="1:14" x14ac:dyDescent="0.2">
      <c r="A127" s="8"/>
      <c r="B127" s="44" t="s">
        <v>115</v>
      </c>
      <c r="C127" s="41">
        <v>4</v>
      </c>
      <c r="D127" s="9">
        <v>3</v>
      </c>
      <c r="E127" s="9">
        <v>8</v>
      </c>
      <c r="F127" s="9">
        <v>11</v>
      </c>
      <c r="G127" s="10">
        <f t="shared" si="27"/>
        <v>8.4566596194503175E-3</v>
      </c>
      <c r="H127" s="10">
        <f t="shared" si="28"/>
        <v>6.1099796334012219E-3</v>
      </c>
      <c r="I127" s="10">
        <f t="shared" si="29"/>
        <v>0.1038961038961039</v>
      </c>
      <c r="J127" s="10">
        <f t="shared" si="30"/>
        <v>0.10091743119266056</v>
      </c>
      <c r="K127" s="10">
        <f t="shared" si="33"/>
        <v>1</v>
      </c>
      <c r="L127" s="10">
        <f t="shared" si="34"/>
        <v>2.6666666666666665</v>
      </c>
      <c r="M127" s="10">
        <f t="shared" si="31"/>
        <v>8.4566596194503175E-3</v>
      </c>
      <c r="N127" s="20">
        <f t="shared" si="32"/>
        <v>1.6293279022403257E-2</v>
      </c>
    </row>
    <row r="128" spans="1:14" x14ac:dyDescent="0.2">
      <c r="A128" s="8"/>
      <c r="B128" s="44" t="s">
        <v>116</v>
      </c>
      <c r="C128" s="41">
        <v>1</v>
      </c>
      <c r="D128" s="9">
        <v>0</v>
      </c>
      <c r="E128" s="9">
        <v>2</v>
      </c>
      <c r="F128" s="9">
        <v>1</v>
      </c>
      <c r="G128" s="10">
        <f t="shared" si="27"/>
        <v>2.1141649048625794E-3</v>
      </c>
      <c r="H128" s="10" t="str">
        <f t="shared" si="28"/>
        <v/>
      </c>
      <c r="I128" s="10">
        <f t="shared" si="29"/>
        <v>2.5974025974025976E-2</v>
      </c>
      <c r="J128" s="10">
        <f t="shared" si="30"/>
        <v>9.1743119266055051E-3</v>
      </c>
      <c r="K128" s="10">
        <f t="shared" si="33"/>
        <v>1</v>
      </c>
      <c r="L128" s="10">
        <f t="shared" si="34"/>
        <v>1</v>
      </c>
      <c r="M128" s="10">
        <f t="shared" si="31"/>
        <v>2.1141649048625794E-3</v>
      </c>
      <c r="N128" s="20" t="str">
        <f t="shared" si="32"/>
        <v/>
      </c>
    </row>
    <row r="129" spans="1:14" x14ac:dyDescent="0.2">
      <c r="A129" s="8"/>
      <c r="B129" s="44" t="s">
        <v>117</v>
      </c>
      <c r="C129" s="41">
        <v>0</v>
      </c>
      <c r="D129" s="9">
        <v>0</v>
      </c>
      <c r="E129" s="9">
        <v>2</v>
      </c>
      <c r="F129" s="9">
        <v>0</v>
      </c>
      <c r="G129" s="10" t="str">
        <f t="shared" si="27"/>
        <v/>
      </c>
      <c r="H129" s="10" t="str">
        <f t="shared" si="28"/>
        <v/>
      </c>
      <c r="I129" s="10">
        <f t="shared" si="29"/>
        <v>2.5974025974025976E-2</v>
      </c>
      <c r="J129" s="10" t="str">
        <f t="shared" si="30"/>
        <v/>
      </c>
      <c r="K129" s="10">
        <f t="shared" si="33"/>
        <v>1</v>
      </c>
      <c r="L129" s="10" t="str">
        <f t="shared" si="34"/>
        <v xml:space="preserve"> </v>
      </c>
      <c r="M129" s="10" t="str">
        <f t="shared" si="31"/>
        <v/>
      </c>
      <c r="N129" s="20" t="str">
        <f t="shared" si="32"/>
        <v/>
      </c>
    </row>
    <row r="130" spans="1:14" x14ac:dyDescent="0.2">
      <c r="A130" s="8"/>
      <c r="B130" s="44" t="s">
        <v>118</v>
      </c>
      <c r="C130" s="41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20" t="str">
        <f t="shared" si="32"/>
        <v/>
      </c>
    </row>
    <row r="131" spans="1:14" ht="25.5" x14ac:dyDescent="0.2">
      <c r="A131" s="8"/>
      <c r="B131" s="44" t="s">
        <v>119</v>
      </c>
      <c r="C131" s="41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0" t="str">
        <f t="shared" si="32"/>
        <v/>
      </c>
    </row>
    <row r="132" spans="1:14" x14ac:dyDescent="0.2">
      <c r="A132" s="8"/>
      <c r="B132" s="44" t="s">
        <v>120</v>
      </c>
      <c r="C132" s="41">
        <v>1</v>
      </c>
      <c r="D132" s="9">
        <v>0</v>
      </c>
      <c r="E132" s="9">
        <v>1</v>
      </c>
      <c r="F132" s="9">
        <v>0</v>
      </c>
      <c r="G132" s="10">
        <f t="shared" si="27"/>
        <v>2.1141649048625794E-3</v>
      </c>
      <c r="H132" s="10" t="str">
        <f t="shared" si="28"/>
        <v/>
      </c>
      <c r="I132" s="10">
        <f t="shared" si="29"/>
        <v>1.2987012987012988E-2</v>
      </c>
      <c r="J132" s="10" t="str">
        <f t="shared" si="30"/>
        <v/>
      </c>
      <c r="K132" s="10">
        <f t="shared" si="33"/>
        <v>0</v>
      </c>
      <c r="L132" s="10" t="str">
        <f t="shared" si="34"/>
        <v xml:space="preserve"> </v>
      </c>
      <c r="M132" s="10">
        <f t="shared" si="31"/>
        <v>0</v>
      </c>
      <c r="N132" s="20" t="str">
        <f t="shared" si="32"/>
        <v/>
      </c>
    </row>
    <row r="133" spans="1:14" x14ac:dyDescent="0.2">
      <c r="A133" s="8"/>
      <c r="B133" s="44" t="s">
        <v>121</v>
      </c>
      <c r="C133" s="41">
        <v>0</v>
      </c>
      <c r="D133" s="9">
        <v>0</v>
      </c>
      <c r="E133" s="9">
        <v>0</v>
      </c>
      <c r="F133" s="9">
        <v>0</v>
      </c>
      <c r="G133" s="10" t="str">
        <f t="shared" si="27"/>
        <v/>
      </c>
      <c r="H133" s="10" t="str">
        <f t="shared" si="28"/>
        <v/>
      </c>
      <c r="I133" s="10" t="str">
        <f t="shared" si="29"/>
        <v/>
      </c>
      <c r="J133" s="10" t="str">
        <f t="shared" si="30"/>
        <v/>
      </c>
      <c r="K133" s="10" t="str">
        <f t="shared" si="33"/>
        <v xml:space="preserve"> </v>
      </c>
      <c r="L133" s="10" t="str">
        <f t="shared" si="34"/>
        <v xml:space="preserve"> </v>
      </c>
      <c r="M133" s="10" t="str">
        <f t="shared" si="31"/>
        <v/>
      </c>
      <c r="N133" s="20" t="str">
        <f t="shared" si="32"/>
        <v/>
      </c>
    </row>
    <row r="134" spans="1:14" x14ac:dyDescent="0.2">
      <c r="A134" s="8"/>
      <c r="B134" s="44" t="s">
        <v>122</v>
      </c>
      <c r="C134" s="41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20" t="str">
        <f t="shared" si="32"/>
        <v/>
      </c>
    </row>
    <row r="135" spans="1:14" x14ac:dyDescent="0.2">
      <c r="A135" s="8"/>
      <c r="B135" s="44" t="s">
        <v>123</v>
      </c>
      <c r="C135" s="41">
        <v>0</v>
      </c>
      <c r="D135" s="9">
        <v>0</v>
      </c>
      <c r="E135" s="9">
        <v>0</v>
      </c>
      <c r="F135" s="9">
        <v>2</v>
      </c>
      <c r="G135" s="10" t="str">
        <f t="shared" si="27"/>
        <v/>
      </c>
      <c r="H135" s="10" t="str">
        <f t="shared" si="28"/>
        <v/>
      </c>
      <c r="I135" s="10" t="str">
        <f t="shared" si="29"/>
        <v/>
      </c>
      <c r="J135" s="10">
        <f t="shared" si="30"/>
        <v>1.834862385321101E-2</v>
      </c>
      <c r="K135" s="10" t="str">
        <f t="shared" si="33"/>
        <v xml:space="preserve"> </v>
      </c>
      <c r="L135" s="10">
        <f t="shared" si="34"/>
        <v>1</v>
      </c>
      <c r="M135" s="10" t="str">
        <f t="shared" si="31"/>
        <v/>
      </c>
      <c r="N135" s="20" t="str">
        <f t="shared" si="32"/>
        <v/>
      </c>
    </row>
    <row r="136" spans="1:14" x14ac:dyDescent="0.2">
      <c r="A136" s="8"/>
      <c r="B136" s="44" t="s">
        <v>124</v>
      </c>
      <c r="C136" s="41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20" t="str">
        <f t="shared" si="32"/>
        <v/>
      </c>
    </row>
    <row r="137" spans="1:14" x14ac:dyDescent="0.2">
      <c r="A137" s="8"/>
      <c r="B137" s="44" t="s">
        <v>125</v>
      </c>
      <c r="C137" s="41">
        <v>3</v>
      </c>
      <c r="D137" s="9">
        <v>2</v>
      </c>
      <c r="E137" s="9">
        <v>1</v>
      </c>
      <c r="F137" s="9">
        <v>3</v>
      </c>
      <c r="G137" s="10">
        <f t="shared" si="27"/>
        <v>6.3424947145877377E-3</v>
      </c>
      <c r="H137" s="10">
        <f t="shared" si="28"/>
        <v>4.0733197556008143E-3</v>
      </c>
      <c r="I137" s="10">
        <f t="shared" si="29"/>
        <v>1.2987012987012988E-2</v>
      </c>
      <c r="J137" s="10">
        <f t="shared" si="30"/>
        <v>2.7522935779816515E-2</v>
      </c>
      <c r="K137" s="10">
        <f t="shared" si="33"/>
        <v>-0.66666666666666663</v>
      </c>
      <c r="L137" s="10">
        <f t="shared" si="34"/>
        <v>0.5</v>
      </c>
      <c r="M137" s="10">
        <f t="shared" si="31"/>
        <v>-4.2283298097251579E-3</v>
      </c>
      <c r="N137" s="20">
        <f t="shared" si="32"/>
        <v>2.0366598778004071E-3</v>
      </c>
    </row>
    <row r="138" spans="1:14" x14ac:dyDescent="0.2">
      <c r="A138" s="8"/>
      <c r="B138" s="44" t="s">
        <v>126</v>
      </c>
      <c r="C138" s="41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20" t="str">
        <f t="shared" si="32"/>
        <v/>
      </c>
    </row>
    <row r="139" spans="1:14" x14ac:dyDescent="0.2">
      <c r="A139" s="8"/>
      <c r="B139" s="44" t="s">
        <v>127</v>
      </c>
      <c r="C139" s="41">
        <v>1</v>
      </c>
      <c r="D139" s="9">
        <v>0</v>
      </c>
      <c r="E139" s="9">
        <v>1</v>
      </c>
      <c r="F139" s="9">
        <v>1</v>
      </c>
      <c r="G139" s="10">
        <f t="shared" si="27"/>
        <v>2.1141649048625794E-3</v>
      </c>
      <c r="H139" s="10" t="str">
        <f t="shared" si="28"/>
        <v/>
      </c>
      <c r="I139" s="10">
        <f t="shared" si="29"/>
        <v>1.2987012987012988E-2</v>
      </c>
      <c r="J139" s="10">
        <f t="shared" si="30"/>
        <v>9.1743119266055051E-3</v>
      </c>
      <c r="K139" s="10">
        <f t="shared" si="33"/>
        <v>0</v>
      </c>
      <c r="L139" s="10">
        <f t="shared" si="34"/>
        <v>1</v>
      </c>
      <c r="M139" s="10">
        <f t="shared" si="31"/>
        <v>0</v>
      </c>
      <c r="N139" s="20" t="str">
        <f t="shared" si="32"/>
        <v/>
      </c>
    </row>
    <row r="140" spans="1:14" x14ac:dyDescent="0.2">
      <c r="A140" s="8"/>
      <c r="B140" s="44" t="s">
        <v>128</v>
      </c>
      <c r="C140" s="41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0" t="str">
        <f t="shared" si="32"/>
        <v/>
      </c>
    </row>
    <row r="141" spans="1:14" x14ac:dyDescent="0.2">
      <c r="A141" s="8"/>
      <c r="B141" s="44" t="s">
        <v>129</v>
      </c>
      <c r="C141" s="41">
        <v>0</v>
      </c>
      <c r="D141" s="9">
        <v>0</v>
      </c>
      <c r="E141" s="9">
        <v>1</v>
      </c>
      <c r="F141" s="9">
        <v>3</v>
      </c>
      <c r="G141" s="10" t="str">
        <f t="shared" si="27"/>
        <v/>
      </c>
      <c r="H141" s="10" t="str">
        <f t="shared" si="28"/>
        <v/>
      </c>
      <c r="I141" s="10">
        <f t="shared" si="29"/>
        <v>1.2987012987012988E-2</v>
      </c>
      <c r="J141" s="10">
        <f t="shared" si="30"/>
        <v>2.7522935779816515E-2</v>
      </c>
      <c r="K141" s="10">
        <f t="shared" si="33"/>
        <v>1</v>
      </c>
      <c r="L141" s="10">
        <f t="shared" si="34"/>
        <v>1</v>
      </c>
      <c r="M141" s="10" t="str">
        <f t="shared" si="31"/>
        <v/>
      </c>
      <c r="N141" s="20" t="str">
        <f t="shared" si="32"/>
        <v/>
      </c>
    </row>
    <row r="142" spans="1:14" x14ac:dyDescent="0.2">
      <c r="A142" s="8"/>
      <c r="B142" s="44" t="s">
        <v>130</v>
      </c>
      <c r="C142" s="41">
        <v>0</v>
      </c>
      <c r="D142" s="9">
        <v>0</v>
      </c>
      <c r="E142" s="9">
        <v>0</v>
      </c>
      <c r="F142" s="9">
        <v>0</v>
      </c>
      <c r="G142" s="10" t="str">
        <f t="shared" si="27"/>
        <v/>
      </c>
      <c r="H142" s="10" t="str">
        <f t="shared" si="28"/>
        <v/>
      </c>
      <c r="I142" s="10" t="str">
        <f t="shared" si="29"/>
        <v/>
      </c>
      <c r="J142" s="10" t="str">
        <f t="shared" si="30"/>
        <v/>
      </c>
      <c r="K142" s="10" t="str">
        <f t="shared" si="33"/>
        <v xml:space="preserve"> </v>
      </c>
      <c r="L142" s="10" t="str">
        <f t="shared" si="34"/>
        <v xml:space="preserve"> </v>
      </c>
      <c r="M142" s="10" t="str">
        <f t="shared" si="31"/>
        <v/>
      </c>
      <c r="N142" s="20" t="str">
        <f t="shared" si="32"/>
        <v/>
      </c>
    </row>
    <row r="143" spans="1:14" x14ac:dyDescent="0.2">
      <c r="A143" s="8"/>
      <c r="B143" s="44" t="s">
        <v>131</v>
      </c>
      <c r="C143" s="41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20" t="str">
        <f t="shared" si="32"/>
        <v/>
      </c>
    </row>
    <row r="144" spans="1:14" ht="25.5" x14ac:dyDescent="0.2">
      <c r="A144" s="8"/>
      <c r="B144" s="44" t="s">
        <v>132</v>
      </c>
      <c r="C144" s="41">
        <v>27</v>
      </c>
      <c r="D144" s="9">
        <v>16</v>
      </c>
      <c r="E144" s="9">
        <v>28</v>
      </c>
      <c r="F144" s="9">
        <v>58</v>
      </c>
      <c r="G144" s="10">
        <f t="shared" si="27"/>
        <v>5.7082452431289642E-2</v>
      </c>
      <c r="H144" s="10">
        <f t="shared" si="28"/>
        <v>3.2586558044806514E-2</v>
      </c>
      <c r="I144" s="10">
        <f t="shared" si="29"/>
        <v>0.36363636363636365</v>
      </c>
      <c r="J144" s="10">
        <f t="shared" si="30"/>
        <v>0.5321100917431193</v>
      </c>
      <c r="K144" s="10">
        <f t="shared" si="33"/>
        <v>3.7037037037037035E-2</v>
      </c>
      <c r="L144" s="10">
        <f t="shared" si="34"/>
        <v>2.625</v>
      </c>
      <c r="M144" s="10">
        <f t="shared" si="31"/>
        <v>2.1141649048625794E-3</v>
      </c>
      <c r="N144" s="20">
        <f t="shared" si="32"/>
        <v>8.5539714867617106E-2</v>
      </c>
    </row>
    <row r="145" spans="1:14" ht="24" customHeight="1" x14ac:dyDescent="0.2">
      <c r="A145" s="8"/>
      <c r="B145" s="44" t="s">
        <v>133</v>
      </c>
      <c r="C145" s="41">
        <v>0</v>
      </c>
      <c r="D145" s="9">
        <v>0</v>
      </c>
      <c r="E145" s="9">
        <v>0</v>
      </c>
      <c r="F145" s="9">
        <v>0</v>
      </c>
      <c r="G145" s="10" t="str">
        <f t="shared" ref="G145:G180" si="35">+IF(C145=0,"",C145/C$81)</f>
        <v/>
      </c>
      <c r="H145" s="10" t="str">
        <f t="shared" ref="H145:H180" si="36">+IF(D145=0,"",D145/D$81)</f>
        <v/>
      </c>
      <c r="I145" s="10" t="str">
        <f t="shared" ref="I145:I180" si="37">+IF(E145=0,"",E145/E$81)</f>
        <v/>
      </c>
      <c r="J145" s="10" t="str">
        <f t="shared" ref="J145:J180" si="38">+IF(F145=0,"",F145/F$81)</f>
        <v/>
      </c>
      <c r="K145" s="10" t="str">
        <f t="shared" si="33"/>
        <v xml:space="preserve"> </v>
      </c>
      <c r="L145" s="10" t="str">
        <f t="shared" si="34"/>
        <v xml:space="preserve"> </v>
      </c>
      <c r="M145" s="10" t="str">
        <f t="shared" ref="M145:M180" si="39">+IF(OR(AND(G145=""),(K145="")),"",G145*K145)</f>
        <v/>
      </c>
      <c r="N145" s="20" t="str">
        <f t="shared" ref="N145:N180" si="40">+IF(OR(AND(H145=""),(L145="")),"",H145*L145)</f>
        <v/>
      </c>
    </row>
    <row r="146" spans="1:14" x14ac:dyDescent="0.2">
      <c r="A146" s="8"/>
      <c r="B146" s="44" t="s">
        <v>134</v>
      </c>
      <c r="C146" s="41">
        <v>0</v>
      </c>
      <c r="D146" s="9">
        <v>0</v>
      </c>
      <c r="E146" s="9">
        <v>0</v>
      </c>
      <c r="F146" s="9">
        <v>0</v>
      </c>
      <c r="G146" s="10" t="str">
        <f t="shared" si="35"/>
        <v/>
      </c>
      <c r="H146" s="10" t="str">
        <f t="shared" si="36"/>
        <v/>
      </c>
      <c r="I146" s="10" t="str">
        <f t="shared" si="37"/>
        <v/>
      </c>
      <c r="J146" s="10" t="str">
        <f t="shared" si="38"/>
        <v/>
      </c>
      <c r="K146" s="10" t="str">
        <f t="shared" ref="K146:K180" si="41">+IF(AND(C146=0,E146=0)," ",IF(C146=0,1,IF(E146=0,-1,(E146-C146)/C146)))</f>
        <v xml:space="preserve"> </v>
      </c>
      <c r="L146" s="10" t="str">
        <f t="shared" ref="L146:L180" si="42">+IF(AND(D146=0,F146=0)," ",IF(D146=0,1,IF(F146=0,-1,(F146-D146)/D146)))</f>
        <v xml:space="preserve"> </v>
      </c>
      <c r="M146" s="10" t="str">
        <f t="shared" si="39"/>
        <v/>
      </c>
      <c r="N146" s="20" t="str">
        <f t="shared" si="40"/>
        <v/>
      </c>
    </row>
    <row r="147" spans="1:14" x14ac:dyDescent="0.2">
      <c r="A147" s="8"/>
      <c r="B147" s="44" t="s">
        <v>135</v>
      </c>
      <c r="C147" s="41">
        <v>0</v>
      </c>
      <c r="D147" s="9">
        <v>0</v>
      </c>
      <c r="E147" s="9">
        <v>0</v>
      </c>
      <c r="F147" s="9">
        <v>0</v>
      </c>
      <c r="G147" s="10" t="str">
        <f t="shared" si="35"/>
        <v/>
      </c>
      <c r="H147" s="10" t="str">
        <f t="shared" si="36"/>
        <v/>
      </c>
      <c r="I147" s="10" t="str">
        <f t="shared" si="37"/>
        <v/>
      </c>
      <c r="J147" s="10" t="str">
        <f t="shared" si="38"/>
        <v/>
      </c>
      <c r="K147" s="10" t="str">
        <f t="shared" si="41"/>
        <v xml:space="preserve"> </v>
      </c>
      <c r="L147" s="10" t="str">
        <f t="shared" si="42"/>
        <v xml:space="preserve"> </v>
      </c>
      <c r="M147" s="10" t="str">
        <f t="shared" si="39"/>
        <v/>
      </c>
      <c r="N147" s="20" t="str">
        <f t="shared" si="40"/>
        <v/>
      </c>
    </row>
    <row r="148" spans="1:14" x14ac:dyDescent="0.2">
      <c r="A148" s="8"/>
      <c r="B148" s="44" t="s">
        <v>136</v>
      </c>
      <c r="C148" s="41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20" t="str">
        <f t="shared" si="40"/>
        <v/>
      </c>
    </row>
    <row r="149" spans="1:14" x14ac:dyDescent="0.2">
      <c r="A149" s="8"/>
      <c r="B149" s="44" t="s">
        <v>137</v>
      </c>
      <c r="C149" s="41">
        <v>0</v>
      </c>
      <c r="D149" s="9">
        <v>0</v>
      </c>
      <c r="E149" s="9">
        <v>0</v>
      </c>
      <c r="F149" s="9">
        <v>0</v>
      </c>
      <c r="G149" s="10" t="str">
        <f t="shared" si="35"/>
        <v/>
      </c>
      <c r="H149" s="10" t="str">
        <f t="shared" si="36"/>
        <v/>
      </c>
      <c r="I149" s="10" t="str">
        <f t="shared" si="37"/>
        <v/>
      </c>
      <c r="J149" s="10" t="str">
        <f t="shared" si="38"/>
        <v/>
      </c>
      <c r="K149" s="10" t="str">
        <f t="shared" si="41"/>
        <v xml:space="preserve"> </v>
      </c>
      <c r="L149" s="10" t="str">
        <f t="shared" si="42"/>
        <v xml:space="preserve"> </v>
      </c>
      <c r="M149" s="10" t="str">
        <f t="shared" si="39"/>
        <v/>
      </c>
      <c r="N149" s="20" t="str">
        <f t="shared" si="40"/>
        <v/>
      </c>
    </row>
    <row r="150" spans="1:14" x14ac:dyDescent="0.2">
      <c r="A150" s="8"/>
      <c r="B150" s="44" t="s">
        <v>138</v>
      </c>
      <c r="C150" s="41">
        <v>0</v>
      </c>
      <c r="D150" s="9">
        <v>0</v>
      </c>
      <c r="E150" s="9">
        <v>1</v>
      </c>
      <c r="F150" s="9">
        <v>0</v>
      </c>
      <c r="G150" s="10" t="str">
        <f t="shared" si="35"/>
        <v/>
      </c>
      <c r="H150" s="10" t="str">
        <f t="shared" si="36"/>
        <v/>
      </c>
      <c r="I150" s="10">
        <f t="shared" si="37"/>
        <v>1.2987012987012988E-2</v>
      </c>
      <c r="J150" s="10" t="str">
        <f t="shared" si="38"/>
        <v/>
      </c>
      <c r="K150" s="10">
        <f t="shared" si="41"/>
        <v>1</v>
      </c>
      <c r="L150" s="10" t="str">
        <f t="shared" si="42"/>
        <v xml:space="preserve"> </v>
      </c>
      <c r="M150" s="10" t="str">
        <f t="shared" si="39"/>
        <v/>
      </c>
      <c r="N150" s="20" t="str">
        <f t="shared" si="40"/>
        <v/>
      </c>
    </row>
    <row r="151" spans="1:14" x14ac:dyDescent="0.2">
      <c r="A151" s="8"/>
      <c r="B151" s="44" t="s">
        <v>139</v>
      </c>
      <c r="C151" s="41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0" t="str">
        <f t="shared" si="40"/>
        <v/>
      </c>
    </row>
    <row r="152" spans="1:14" x14ac:dyDescent="0.2">
      <c r="A152" s="8"/>
      <c r="B152" s="44" t="s">
        <v>140</v>
      </c>
      <c r="C152" s="41">
        <v>0</v>
      </c>
      <c r="D152" s="9">
        <v>0</v>
      </c>
      <c r="E152" s="9">
        <v>1</v>
      </c>
      <c r="F152" s="9">
        <v>2</v>
      </c>
      <c r="G152" s="10" t="str">
        <f t="shared" si="35"/>
        <v/>
      </c>
      <c r="H152" s="10" t="str">
        <f t="shared" si="36"/>
        <v/>
      </c>
      <c r="I152" s="10">
        <f t="shared" si="37"/>
        <v>1.2987012987012988E-2</v>
      </c>
      <c r="J152" s="10">
        <f t="shared" si="38"/>
        <v>1.834862385321101E-2</v>
      </c>
      <c r="K152" s="10">
        <f t="shared" si="41"/>
        <v>1</v>
      </c>
      <c r="L152" s="10">
        <f t="shared" si="42"/>
        <v>1</v>
      </c>
      <c r="M152" s="10" t="str">
        <f t="shared" si="39"/>
        <v/>
      </c>
      <c r="N152" s="20" t="str">
        <f t="shared" si="40"/>
        <v/>
      </c>
    </row>
    <row r="153" spans="1:14" x14ac:dyDescent="0.2">
      <c r="A153" s="8"/>
      <c r="B153" s="44" t="s">
        <v>141</v>
      </c>
      <c r="C153" s="41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0" t="str">
        <f t="shared" si="40"/>
        <v/>
      </c>
    </row>
    <row r="154" spans="1:14" ht="25.5" x14ac:dyDescent="0.2">
      <c r="A154" s="8"/>
      <c r="B154" s="44" t="s">
        <v>142</v>
      </c>
      <c r="C154" s="41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20" t="str">
        <f t="shared" si="40"/>
        <v/>
      </c>
    </row>
    <row r="155" spans="1:14" ht="25.5" x14ac:dyDescent="0.2">
      <c r="A155" s="8"/>
      <c r="B155" s="44" t="s">
        <v>143</v>
      </c>
      <c r="C155" s="41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20" t="str">
        <f t="shared" si="40"/>
        <v/>
      </c>
    </row>
    <row r="156" spans="1:14" ht="25.5" x14ac:dyDescent="0.2">
      <c r="A156" s="8"/>
      <c r="B156" s="44" t="s">
        <v>144</v>
      </c>
      <c r="C156" s="41">
        <v>0</v>
      </c>
      <c r="D156" s="9">
        <v>0</v>
      </c>
      <c r="E156" s="9">
        <v>0</v>
      </c>
      <c r="F156" s="9">
        <v>0</v>
      </c>
      <c r="G156" s="10" t="str">
        <f t="shared" si="35"/>
        <v/>
      </c>
      <c r="H156" s="10" t="str">
        <f t="shared" si="36"/>
        <v/>
      </c>
      <c r="I156" s="10" t="str">
        <f t="shared" si="37"/>
        <v/>
      </c>
      <c r="J156" s="10" t="str">
        <f t="shared" si="38"/>
        <v/>
      </c>
      <c r="K156" s="10" t="str">
        <f t="shared" si="41"/>
        <v xml:space="preserve"> </v>
      </c>
      <c r="L156" s="10" t="str">
        <f t="shared" si="42"/>
        <v xml:space="preserve"> </v>
      </c>
      <c r="M156" s="10" t="str">
        <f t="shared" si="39"/>
        <v/>
      </c>
      <c r="N156" s="20" t="str">
        <f t="shared" si="40"/>
        <v/>
      </c>
    </row>
    <row r="157" spans="1:14" ht="25.5" x14ac:dyDescent="0.2">
      <c r="A157" s="8"/>
      <c r="B157" s="44" t="s">
        <v>145</v>
      </c>
      <c r="C157" s="41">
        <v>427</v>
      </c>
      <c r="D157" s="9">
        <v>443</v>
      </c>
      <c r="E157" s="9">
        <v>0</v>
      </c>
      <c r="F157" s="9">
        <v>0</v>
      </c>
      <c r="G157" s="10">
        <f t="shared" si="35"/>
        <v>0.90274841437632136</v>
      </c>
      <c r="H157" s="10">
        <f t="shared" si="36"/>
        <v>0.90224032586558045</v>
      </c>
      <c r="I157" s="10" t="str">
        <f t="shared" si="37"/>
        <v/>
      </c>
      <c r="J157" s="10" t="str">
        <f t="shared" si="38"/>
        <v/>
      </c>
      <c r="K157" s="10">
        <f t="shared" si="41"/>
        <v>-1</v>
      </c>
      <c r="L157" s="10">
        <f t="shared" si="42"/>
        <v>-1</v>
      </c>
      <c r="M157" s="10">
        <f t="shared" si="39"/>
        <v>-0.90274841437632136</v>
      </c>
      <c r="N157" s="20">
        <f t="shared" si="40"/>
        <v>-0.90224032586558045</v>
      </c>
    </row>
    <row r="158" spans="1:14" ht="25.5" x14ac:dyDescent="0.2">
      <c r="A158" s="8"/>
      <c r="B158" s="44" t="s">
        <v>146</v>
      </c>
      <c r="C158" s="41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20" t="str">
        <f t="shared" si="40"/>
        <v/>
      </c>
    </row>
    <row r="159" spans="1:14" x14ac:dyDescent="0.2">
      <c r="A159" s="8"/>
      <c r="B159" s="44" t="s">
        <v>147</v>
      </c>
      <c r="C159" s="41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20" t="str">
        <f t="shared" si="40"/>
        <v/>
      </c>
    </row>
    <row r="160" spans="1:14" x14ac:dyDescent="0.2">
      <c r="A160" s="8"/>
      <c r="B160" s="44" t="s">
        <v>148</v>
      </c>
      <c r="C160" s="41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0" t="str">
        <f t="shared" si="40"/>
        <v/>
      </c>
    </row>
    <row r="161" spans="1:14" x14ac:dyDescent="0.2">
      <c r="A161" s="8"/>
      <c r="B161" s="44" t="s">
        <v>149</v>
      </c>
      <c r="C161" s="41">
        <v>0</v>
      </c>
      <c r="D161" s="9">
        <v>0</v>
      </c>
      <c r="E161" s="9">
        <v>4</v>
      </c>
      <c r="F161" s="9">
        <v>1</v>
      </c>
      <c r="G161" s="10" t="str">
        <f t="shared" si="35"/>
        <v/>
      </c>
      <c r="H161" s="10" t="str">
        <f t="shared" si="36"/>
        <v/>
      </c>
      <c r="I161" s="10">
        <f t="shared" si="37"/>
        <v>5.1948051948051951E-2</v>
      </c>
      <c r="J161" s="10">
        <f t="shared" si="38"/>
        <v>9.1743119266055051E-3</v>
      </c>
      <c r="K161" s="10">
        <f t="shared" si="41"/>
        <v>1</v>
      </c>
      <c r="L161" s="10">
        <f t="shared" si="42"/>
        <v>1</v>
      </c>
      <c r="M161" s="10" t="str">
        <f t="shared" si="39"/>
        <v/>
      </c>
      <c r="N161" s="20" t="str">
        <f t="shared" si="40"/>
        <v/>
      </c>
    </row>
    <row r="162" spans="1:14" x14ac:dyDescent="0.2">
      <c r="A162" s="8"/>
      <c r="B162" s="44" t="s">
        <v>150</v>
      </c>
      <c r="C162" s="41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0" t="str">
        <f t="shared" si="40"/>
        <v/>
      </c>
    </row>
    <row r="163" spans="1:14" x14ac:dyDescent="0.2">
      <c r="A163" s="8"/>
      <c r="B163" s="44" t="s">
        <v>151</v>
      </c>
      <c r="C163" s="41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0" t="str">
        <f t="shared" si="40"/>
        <v/>
      </c>
    </row>
    <row r="164" spans="1:14" x14ac:dyDescent="0.2">
      <c r="A164" s="8"/>
      <c r="B164" s="44" t="s">
        <v>152</v>
      </c>
      <c r="C164" s="41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0" t="str">
        <f t="shared" si="40"/>
        <v/>
      </c>
    </row>
    <row r="165" spans="1:14" x14ac:dyDescent="0.2">
      <c r="A165" s="8"/>
      <c r="B165" s="44" t="s">
        <v>153</v>
      </c>
      <c r="C165" s="41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0" t="str">
        <f t="shared" si="40"/>
        <v/>
      </c>
    </row>
    <row r="166" spans="1:14" x14ac:dyDescent="0.2">
      <c r="A166" s="8"/>
      <c r="B166" s="44" t="s">
        <v>154</v>
      </c>
      <c r="C166" s="41">
        <v>0</v>
      </c>
      <c r="D166" s="9">
        <v>0</v>
      </c>
      <c r="E166" s="9">
        <v>2</v>
      </c>
      <c r="F166" s="9">
        <v>1</v>
      </c>
      <c r="G166" s="10" t="str">
        <f t="shared" si="35"/>
        <v/>
      </c>
      <c r="H166" s="10" t="str">
        <f t="shared" si="36"/>
        <v/>
      </c>
      <c r="I166" s="10">
        <f t="shared" si="37"/>
        <v>2.5974025974025976E-2</v>
      </c>
      <c r="J166" s="10">
        <f t="shared" si="38"/>
        <v>9.1743119266055051E-3</v>
      </c>
      <c r="K166" s="10">
        <f t="shared" si="41"/>
        <v>1</v>
      </c>
      <c r="L166" s="10">
        <f t="shared" si="42"/>
        <v>1</v>
      </c>
      <c r="M166" s="10" t="str">
        <f t="shared" si="39"/>
        <v/>
      </c>
      <c r="N166" s="20" t="str">
        <f t="shared" si="40"/>
        <v/>
      </c>
    </row>
    <row r="167" spans="1:14" x14ac:dyDescent="0.2">
      <c r="A167" s="8"/>
      <c r="B167" s="44" t="s">
        <v>155</v>
      </c>
      <c r="C167" s="41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0" t="str">
        <f t="shared" si="40"/>
        <v/>
      </c>
    </row>
    <row r="168" spans="1:14" ht="25.5" x14ac:dyDescent="0.2">
      <c r="A168" s="8"/>
      <c r="B168" s="44" t="s">
        <v>156</v>
      </c>
      <c r="C168" s="41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20" t="str">
        <f t="shared" si="40"/>
        <v/>
      </c>
    </row>
    <row r="169" spans="1:14" x14ac:dyDescent="0.2">
      <c r="A169" s="8"/>
      <c r="B169" s="44" t="s">
        <v>157</v>
      </c>
      <c r="C169" s="41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20" t="str">
        <f t="shared" si="40"/>
        <v/>
      </c>
    </row>
    <row r="170" spans="1:14" ht="25.5" x14ac:dyDescent="0.2">
      <c r="A170" s="8"/>
      <c r="B170" s="44" t="s">
        <v>158</v>
      </c>
      <c r="C170" s="41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20" t="str">
        <f t="shared" si="40"/>
        <v/>
      </c>
    </row>
    <row r="171" spans="1:14" x14ac:dyDescent="0.2">
      <c r="A171" s="8"/>
      <c r="B171" s="44" t="s">
        <v>159</v>
      </c>
      <c r="C171" s="41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20" t="str">
        <f t="shared" si="40"/>
        <v/>
      </c>
    </row>
    <row r="172" spans="1:14" x14ac:dyDescent="0.2">
      <c r="A172" s="8"/>
      <c r="B172" s="44" t="s">
        <v>160</v>
      </c>
      <c r="C172" s="41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0" t="str">
        <f t="shared" si="40"/>
        <v/>
      </c>
    </row>
    <row r="173" spans="1:14" x14ac:dyDescent="0.2">
      <c r="A173" s="8"/>
      <c r="B173" s="44" t="s">
        <v>161</v>
      </c>
      <c r="C173" s="41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0" t="str">
        <f t="shared" si="40"/>
        <v/>
      </c>
    </row>
    <row r="174" spans="1:14" x14ac:dyDescent="0.2">
      <c r="A174" s="8"/>
      <c r="B174" s="44" t="s">
        <v>162</v>
      </c>
      <c r="C174" s="41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0" t="str">
        <f t="shared" si="40"/>
        <v/>
      </c>
    </row>
    <row r="175" spans="1:14" x14ac:dyDescent="0.2">
      <c r="A175" s="8"/>
      <c r="B175" s="44" t="s">
        <v>163</v>
      </c>
      <c r="C175" s="41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20" t="str">
        <f t="shared" si="40"/>
        <v/>
      </c>
    </row>
    <row r="176" spans="1:14" x14ac:dyDescent="0.2">
      <c r="A176" s="8"/>
      <c r="B176" s="44" t="s">
        <v>164</v>
      </c>
      <c r="C176" s="41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0" t="str">
        <f t="shared" si="40"/>
        <v/>
      </c>
    </row>
    <row r="177" spans="1:14" x14ac:dyDescent="0.2">
      <c r="A177" s="8"/>
      <c r="B177" s="44" t="s">
        <v>165</v>
      </c>
      <c r="C177" s="41">
        <v>0</v>
      </c>
      <c r="D177" s="9">
        <v>1</v>
      </c>
      <c r="E177" s="9">
        <v>0</v>
      </c>
      <c r="F177" s="9">
        <v>0</v>
      </c>
      <c r="G177" s="10" t="str">
        <f t="shared" si="35"/>
        <v/>
      </c>
      <c r="H177" s="10">
        <f t="shared" si="36"/>
        <v>2.0366598778004071E-3</v>
      </c>
      <c r="I177" s="10" t="str">
        <f t="shared" si="37"/>
        <v/>
      </c>
      <c r="J177" s="10" t="str">
        <f t="shared" si="38"/>
        <v/>
      </c>
      <c r="K177" s="10" t="str">
        <f t="shared" si="41"/>
        <v xml:space="preserve"> </v>
      </c>
      <c r="L177" s="10">
        <f t="shared" si="42"/>
        <v>-1</v>
      </c>
      <c r="M177" s="10" t="str">
        <f t="shared" si="39"/>
        <v/>
      </c>
      <c r="N177" s="20">
        <f t="shared" si="40"/>
        <v>-2.0366598778004071E-3</v>
      </c>
    </row>
    <row r="178" spans="1:14" ht="25.5" x14ac:dyDescent="0.2">
      <c r="A178" s="8"/>
      <c r="B178" s="44" t="s">
        <v>166</v>
      </c>
      <c r="C178" s="41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0" t="str">
        <f t="shared" si="40"/>
        <v/>
      </c>
    </row>
    <row r="179" spans="1:14" ht="25.5" x14ac:dyDescent="0.2">
      <c r="A179" s="8"/>
      <c r="B179" s="44" t="s">
        <v>167</v>
      </c>
      <c r="C179" s="41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0" t="str">
        <f t="shared" si="40"/>
        <v/>
      </c>
    </row>
    <row r="180" spans="1:14" ht="15.75" thickBot="1" x14ac:dyDescent="0.25">
      <c r="A180" s="8"/>
      <c r="B180" s="45" t="s">
        <v>168</v>
      </c>
      <c r="C180" s="42">
        <v>0</v>
      </c>
      <c r="D180" s="21">
        <v>0</v>
      </c>
      <c r="E180" s="21">
        <v>0</v>
      </c>
      <c r="F180" s="21">
        <v>0</v>
      </c>
      <c r="G180" s="22" t="str">
        <f t="shared" si="35"/>
        <v/>
      </c>
      <c r="H180" s="22" t="str">
        <f t="shared" si="36"/>
        <v/>
      </c>
      <c r="I180" s="22" t="str">
        <f t="shared" si="37"/>
        <v/>
      </c>
      <c r="J180" s="22" t="str">
        <f t="shared" si="38"/>
        <v/>
      </c>
      <c r="K180" s="22" t="str">
        <f t="shared" si="41"/>
        <v xml:space="preserve"> </v>
      </c>
      <c r="L180" s="22" t="str">
        <f t="shared" si="42"/>
        <v xml:space="preserve"> </v>
      </c>
      <c r="M180" s="22" t="str">
        <f t="shared" si="39"/>
        <v/>
      </c>
      <c r="N180" s="2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4" t="s">
        <v>3</v>
      </c>
      <c r="C185" s="28" t="s">
        <v>16</v>
      </c>
      <c r="D185" s="29"/>
      <c r="E185" s="29"/>
      <c r="F185" s="30"/>
      <c r="G185" s="28" t="s">
        <v>5</v>
      </c>
      <c r="H185" s="29"/>
      <c r="I185" s="29"/>
      <c r="J185" s="29"/>
      <c r="K185" s="28" t="s">
        <v>17</v>
      </c>
      <c r="L185" s="18"/>
      <c r="M185" s="31" t="s">
        <v>7</v>
      </c>
      <c r="N185" s="18"/>
    </row>
    <row r="186" spans="1:14" ht="15.75" thickBot="1" x14ac:dyDescent="0.25">
      <c r="A186" s="7"/>
      <c r="B186" s="25"/>
      <c r="C186" s="34">
        <v>2021</v>
      </c>
      <c r="D186" s="30"/>
      <c r="E186" s="35">
        <v>2022</v>
      </c>
      <c r="F186" s="30"/>
      <c r="G186" s="34">
        <v>2021</v>
      </c>
      <c r="H186" s="30"/>
      <c r="I186" s="33">
        <v>2022</v>
      </c>
      <c r="J186" s="13"/>
      <c r="K186" s="32"/>
      <c r="L186" s="19"/>
      <c r="M186" s="13"/>
      <c r="N186" s="19"/>
    </row>
    <row r="187" spans="1:14" ht="15.75" thickBot="1" x14ac:dyDescent="0.25">
      <c r="A187" s="8"/>
      <c r="B187" s="26"/>
      <c r="C187" s="36" t="s">
        <v>8</v>
      </c>
      <c r="D187" s="36" t="s">
        <v>9</v>
      </c>
      <c r="E187" s="36" t="s">
        <v>8</v>
      </c>
      <c r="F187" s="36" t="s">
        <v>9</v>
      </c>
      <c r="G187" s="36" t="s">
        <v>8</v>
      </c>
      <c r="H187" s="36" t="s">
        <v>9</v>
      </c>
      <c r="I187" s="36" t="s">
        <v>8</v>
      </c>
      <c r="J187" s="36" t="s">
        <v>9</v>
      </c>
      <c r="K187" s="36" t="s">
        <v>8</v>
      </c>
      <c r="L187" s="36" t="s">
        <v>9</v>
      </c>
      <c r="M187" s="36" t="s">
        <v>8</v>
      </c>
      <c r="N187" s="37" t="s">
        <v>9</v>
      </c>
    </row>
    <row r="188" spans="1:14" ht="26.25" thickBot="1" x14ac:dyDescent="0.25">
      <c r="A188" s="8"/>
      <c r="B188" s="27" t="s">
        <v>12</v>
      </c>
      <c r="C188" s="38">
        <f>SUM(C189:C363)</f>
        <v>46</v>
      </c>
      <c r="D188" s="38">
        <f>SUM(D189:D363)</f>
        <v>71</v>
      </c>
      <c r="E188" s="38">
        <f>SUM(E189:E363)</f>
        <v>94</v>
      </c>
      <c r="F188" s="38">
        <f>SUM(F189:F363)</f>
        <v>86</v>
      </c>
      <c r="G188" s="39">
        <f t="shared" ref="G188:G219" si="43">+IF(C188=0,"",C188/C$188)</f>
        <v>1</v>
      </c>
      <c r="H188" s="39">
        <f t="shared" ref="H188:H219" si="44">+IF(D188=0,"",D188/D$188)</f>
        <v>1</v>
      </c>
      <c r="I188" s="39">
        <f t="shared" ref="I188:I219" si="45">+IF(E188=0,"",E188/E$188)</f>
        <v>1</v>
      </c>
      <c r="J188" s="39">
        <f t="shared" ref="J188:J219" si="46">+IF(F188=0,"",F188/F$188)</f>
        <v>1</v>
      </c>
      <c r="K188" s="39">
        <f>+IF(AND(C188=0,E188=0),"",IF(C188=0,1,IF(E188=0,-1,(E188-C188)/C188)))</f>
        <v>1.0434782608695652</v>
      </c>
      <c r="L188" s="39">
        <f>+IF(AND(D188=0,F188=0),"",IF(D188=0,1,IF(F188=0,-1,(F188-D188)/D188)))</f>
        <v>0.21126760563380281</v>
      </c>
      <c r="M188" s="39">
        <f t="shared" ref="M188:M219" si="47">+IF(OR(AND(G188=""),(K188="")),"",G188*K188)</f>
        <v>1.0434782608695652</v>
      </c>
      <c r="N188" s="40">
        <f t="shared" ref="N188:N219" si="48">+IF(OR(AND(H188=""),(L188="")),"",H188*L188)</f>
        <v>0.21126760563380281</v>
      </c>
    </row>
    <row r="189" spans="1:14" ht="23.25" customHeight="1" x14ac:dyDescent="0.2">
      <c r="A189" s="8"/>
      <c r="B189" s="43" t="s">
        <v>169</v>
      </c>
      <c r="C189" s="49">
        <v>10</v>
      </c>
      <c r="D189" s="46">
        <v>11</v>
      </c>
      <c r="E189" s="46">
        <v>5</v>
      </c>
      <c r="F189" s="46">
        <v>8</v>
      </c>
      <c r="G189" s="47">
        <f t="shared" si="43"/>
        <v>0.21739130434782608</v>
      </c>
      <c r="H189" s="47">
        <f t="shared" si="44"/>
        <v>0.15492957746478872</v>
      </c>
      <c r="I189" s="47">
        <f t="shared" si="45"/>
        <v>5.3191489361702128E-2</v>
      </c>
      <c r="J189" s="47">
        <f t="shared" si="46"/>
        <v>9.3023255813953487E-2</v>
      </c>
      <c r="K189" s="47">
        <f t="shared" ref="K189:K220" si="49">+IF(AND(C189=0,E189=0)," ",IF(C189=0,1,IF(E189=0,-1,(E189-C189)/C189)))</f>
        <v>-0.5</v>
      </c>
      <c r="L189" s="47">
        <f t="shared" ref="L189:L220" si="50">+IF(AND(D189=0,F189=0)," ",IF(D189=0,1,IF(F189=0,-1,(F189-D189)/D189)))</f>
        <v>-0.27272727272727271</v>
      </c>
      <c r="M189" s="47">
        <f t="shared" si="47"/>
        <v>-0.10869565217391304</v>
      </c>
      <c r="N189" s="48">
        <f t="shared" si="48"/>
        <v>-4.2253521126760556E-2</v>
      </c>
    </row>
    <row r="190" spans="1:14" x14ac:dyDescent="0.2">
      <c r="A190" s="8"/>
      <c r="B190" s="44" t="s">
        <v>170</v>
      </c>
      <c r="C190" s="41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20" t="str">
        <f t="shared" si="48"/>
        <v/>
      </c>
    </row>
    <row r="191" spans="1:14" ht="38.25" x14ac:dyDescent="0.2">
      <c r="A191" s="8"/>
      <c r="B191" s="44" t="s">
        <v>171</v>
      </c>
      <c r="C191" s="41">
        <v>0</v>
      </c>
      <c r="D191" s="9">
        <v>0</v>
      </c>
      <c r="E191" s="9">
        <v>8</v>
      </c>
      <c r="F191" s="9">
        <v>6</v>
      </c>
      <c r="G191" s="10" t="str">
        <f t="shared" si="43"/>
        <v/>
      </c>
      <c r="H191" s="10" t="str">
        <f t="shared" si="44"/>
        <v/>
      </c>
      <c r="I191" s="10">
        <f t="shared" si="45"/>
        <v>8.5106382978723402E-2</v>
      </c>
      <c r="J191" s="10">
        <f t="shared" si="46"/>
        <v>6.9767441860465115E-2</v>
      </c>
      <c r="K191" s="10">
        <f t="shared" si="49"/>
        <v>1</v>
      </c>
      <c r="L191" s="10">
        <f t="shared" si="50"/>
        <v>1</v>
      </c>
      <c r="M191" s="10" t="str">
        <f t="shared" si="47"/>
        <v/>
      </c>
      <c r="N191" s="20" t="str">
        <f t="shared" si="48"/>
        <v/>
      </c>
    </row>
    <row r="192" spans="1:14" ht="28.5" customHeight="1" x14ac:dyDescent="0.2">
      <c r="A192" s="8"/>
      <c r="B192" s="44" t="s">
        <v>172</v>
      </c>
      <c r="C192" s="41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0" t="str">
        <f t="shared" si="48"/>
        <v/>
      </c>
    </row>
    <row r="193" spans="1:14" ht="25.5" x14ac:dyDescent="0.2">
      <c r="A193" s="8"/>
      <c r="B193" s="44" t="s">
        <v>173</v>
      </c>
      <c r="C193" s="41">
        <v>0</v>
      </c>
      <c r="D193" s="9">
        <v>3</v>
      </c>
      <c r="E193" s="9">
        <v>0</v>
      </c>
      <c r="F193" s="9">
        <v>0</v>
      </c>
      <c r="G193" s="10" t="str">
        <f t="shared" si="43"/>
        <v/>
      </c>
      <c r="H193" s="10">
        <f t="shared" si="44"/>
        <v>4.2253521126760563E-2</v>
      </c>
      <c r="I193" s="10" t="str">
        <f t="shared" si="45"/>
        <v/>
      </c>
      <c r="J193" s="10" t="str">
        <f t="shared" si="46"/>
        <v/>
      </c>
      <c r="K193" s="10" t="str">
        <f t="shared" si="49"/>
        <v xml:space="preserve"> </v>
      </c>
      <c r="L193" s="10">
        <f t="shared" si="50"/>
        <v>-1</v>
      </c>
      <c r="M193" s="10" t="str">
        <f t="shared" si="47"/>
        <v/>
      </c>
      <c r="N193" s="20">
        <f t="shared" si="48"/>
        <v>-4.2253521126760563E-2</v>
      </c>
    </row>
    <row r="194" spans="1:14" ht="25.5" x14ac:dyDescent="0.2">
      <c r="A194" s="8"/>
      <c r="B194" s="44" t="s">
        <v>174</v>
      </c>
      <c r="C194" s="41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0" t="str">
        <f t="shared" si="48"/>
        <v/>
      </c>
    </row>
    <row r="195" spans="1:14" x14ac:dyDescent="0.2">
      <c r="A195" s="8"/>
      <c r="B195" s="44" t="s">
        <v>175</v>
      </c>
      <c r="C195" s="41">
        <v>9</v>
      </c>
      <c r="D195" s="9">
        <v>5</v>
      </c>
      <c r="E195" s="9">
        <v>47</v>
      </c>
      <c r="F195" s="9">
        <v>23</v>
      </c>
      <c r="G195" s="10">
        <f t="shared" si="43"/>
        <v>0.19565217391304349</v>
      </c>
      <c r="H195" s="10">
        <f t="shared" si="44"/>
        <v>7.0422535211267609E-2</v>
      </c>
      <c r="I195" s="10">
        <f t="shared" si="45"/>
        <v>0.5</v>
      </c>
      <c r="J195" s="10">
        <f t="shared" si="46"/>
        <v>0.26744186046511625</v>
      </c>
      <c r="K195" s="10">
        <f t="shared" si="49"/>
        <v>4.2222222222222223</v>
      </c>
      <c r="L195" s="10">
        <f t="shared" si="50"/>
        <v>3.6</v>
      </c>
      <c r="M195" s="10">
        <f t="shared" si="47"/>
        <v>0.82608695652173914</v>
      </c>
      <c r="N195" s="20">
        <f t="shared" si="48"/>
        <v>0.25352112676056338</v>
      </c>
    </row>
    <row r="196" spans="1:14" x14ac:dyDescent="0.2">
      <c r="A196" s="8"/>
      <c r="B196" s="44" t="s">
        <v>176</v>
      </c>
      <c r="C196" s="41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20" t="str">
        <f t="shared" si="48"/>
        <v/>
      </c>
    </row>
    <row r="197" spans="1:14" x14ac:dyDescent="0.2">
      <c r="A197" s="8"/>
      <c r="B197" s="44" t="s">
        <v>177</v>
      </c>
      <c r="C197" s="41">
        <v>0</v>
      </c>
      <c r="D197" s="9">
        <v>0</v>
      </c>
      <c r="E197" s="9">
        <v>0</v>
      </c>
      <c r="F197" s="9">
        <v>0</v>
      </c>
      <c r="G197" s="10" t="str">
        <f t="shared" si="43"/>
        <v/>
      </c>
      <c r="H197" s="10" t="str">
        <f t="shared" si="44"/>
        <v/>
      </c>
      <c r="I197" s="10" t="str">
        <f t="shared" si="45"/>
        <v/>
      </c>
      <c r="J197" s="10" t="str">
        <f t="shared" si="46"/>
        <v/>
      </c>
      <c r="K197" s="10" t="str">
        <f t="shared" si="49"/>
        <v xml:space="preserve"> </v>
      </c>
      <c r="L197" s="10" t="str">
        <f t="shared" si="50"/>
        <v xml:space="preserve"> </v>
      </c>
      <c r="M197" s="10" t="str">
        <f t="shared" si="47"/>
        <v/>
      </c>
      <c r="N197" s="20" t="str">
        <f t="shared" si="48"/>
        <v/>
      </c>
    </row>
    <row r="198" spans="1:14" x14ac:dyDescent="0.2">
      <c r="A198" s="8"/>
      <c r="B198" s="44" t="s">
        <v>178</v>
      </c>
      <c r="C198" s="41">
        <v>0</v>
      </c>
      <c r="D198" s="9">
        <v>0</v>
      </c>
      <c r="E198" s="9">
        <v>0</v>
      </c>
      <c r="F198" s="9">
        <v>0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 t="str">
        <f t="shared" si="50"/>
        <v xml:space="preserve"> </v>
      </c>
      <c r="M198" s="10" t="str">
        <f t="shared" si="47"/>
        <v/>
      </c>
      <c r="N198" s="20" t="str">
        <f t="shared" si="48"/>
        <v/>
      </c>
    </row>
    <row r="199" spans="1:14" x14ac:dyDescent="0.2">
      <c r="A199" s="8"/>
      <c r="B199" s="44" t="s">
        <v>179</v>
      </c>
      <c r="C199" s="41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0" t="str">
        <f t="shared" si="48"/>
        <v/>
      </c>
    </row>
    <row r="200" spans="1:14" ht="25.5" x14ac:dyDescent="0.2">
      <c r="A200" s="8"/>
      <c r="B200" s="44" t="s">
        <v>180</v>
      </c>
      <c r="C200" s="41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0" t="str">
        <f t="shared" si="48"/>
        <v/>
      </c>
    </row>
    <row r="201" spans="1:14" x14ac:dyDescent="0.2">
      <c r="A201" s="8"/>
      <c r="B201" s="44" t="s">
        <v>181</v>
      </c>
      <c r="C201" s="41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20" t="str">
        <f t="shared" si="48"/>
        <v/>
      </c>
    </row>
    <row r="202" spans="1:14" x14ac:dyDescent="0.2">
      <c r="A202" s="8"/>
      <c r="B202" s="44" t="s">
        <v>182</v>
      </c>
      <c r="C202" s="41">
        <v>0</v>
      </c>
      <c r="D202" s="9">
        <v>0</v>
      </c>
      <c r="E202" s="9">
        <v>1</v>
      </c>
      <c r="F202" s="9">
        <v>0</v>
      </c>
      <c r="G202" s="10" t="str">
        <f t="shared" si="43"/>
        <v/>
      </c>
      <c r="H202" s="10" t="str">
        <f t="shared" si="44"/>
        <v/>
      </c>
      <c r="I202" s="10">
        <f t="shared" si="45"/>
        <v>1.0638297872340425E-2</v>
      </c>
      <c r="J202" s="10" t="str">
        <f t="shared" si="46"/>
        <v/>
      </c>
      <c r="K202" s="10">
        <f t="shared" si="49"/>
        <v>1</v>
      </c>
      <c r="L202" s="10" t="str">
        <f t="shared" si="50"/>
        <v xml:space="preserve"> </v>
      </c>
      <c r="M202" s="10" t="str">
        <f t="shared" si="47"/>
        <v/>
      </c>
      <c r="N202" s="20" t="str">
        <f t="shared" si="48"/>
        <v/>
      </c>
    </row>
    <row r="203" spans="1:14" x14ac:dyDescent="0.2">
      <c r="A203" s="8"/>
      <c r="B203" s="44" t="s">
        <v>183</v>
      </c>
      <c r="C203" s="41">
        <v>2</v>
      </c>
      <c r="D203" s="9">
        <v>2</v>
      </c>
      <c r="E203" s="9">
        <v>0</v>
      </c>
      <c r="F203" s="9">
        <v>0</v>
      </c>
      <c r="G203" s="10">
        <f t="shared" si="43"/>
        <v>4.3478260869565216E-2</v>
      </c>
      <c r="H203" s="10">
        <f t="shared" si="44"/>
        <v>2.8169014084507043E-2</v>
      </c>
      <c r="I203" s="10" t="str">
        <f t="shared" si="45"/>
        <v/>
      </c>
      <c r="J203" s="10" t="str">
        <f t="shared" si="46"/>
        <v/>
      </c>
      <c r="K203" s="10">
        <f t="shared" si="49"/>
        <v>-1</v>
      </c>
      <c r="L203" s="10">
        <f t="shared" si="50"/>
        <v>-1</v>
      </c>
      <c r="M203" s="10">
        <f t="shared" si="47"/>
        <v>-4.3478260869565216E-2</v>
      </c>
      <c r="N203" s="20">
        <f t="shared" si="48"/>
        <v>-2.8169014084507043E-2</v>
      </c>
    </row>
    <row r="204" spans="1:14" ht="25.5" x14ac:dyDescent="0.2">
      <c r="A204" s="8"/>
      <c r="B204" s="44" t="s">
        <v>184</v>
      </c>
      <c r="C204" s="41">
        <v>1</v>
      </c>
      <c r="D204" s="9">
        <v>0</v>
      </c>
      <c r="E204" s="9">
        <v>0</v>
      </c>
      <c r="F204" s="9">
        <v>0</v>
      </c>
      <c r="G204" s="10">
        <f t="shared" si="43"/>
        <v>2.1739130434782608E-2</v>
      </c>
      <c r="H204" s="10" t="str">
        <f t="shared" si="44"/>
        <v/>
      </c>
      <c r="I204" s="10" t="str">
        <f t="shared" si="45"/>
        <v/>
      </c>
      <c r="J204" s="10" t="str">
        <f t="shared" si="46"/>
        <v/>
      </c>
      <c r="K204" s="10">
        <f t="shared" si="49"/>
        <v>-1</v>
      </c>
      <c r="L204" s="10" t="str">
        <f t="shared" si="50"/>
        <v xml:space="preserve"> </v>
      </c>
      <c r="M204" s="10">
        <f t="shared" si="47"/>
        <v>-2.1739130434782608E-2</v>
      </c>
      <c r="N204" s="20" t="str">
        <f t="shared" si="48"/>
        <v/>
      </c>
    </row>
    <row r="205" spans="1:14" ht="25.5" x14ac:dyDescent="0.2">
      <c r="A205" s="8"/>
      <c r="B205" s="44" t="s">
        <v>185</v>
      </c>
      <c r="C205" s="41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20" t="str">
        <f t="shared" si="48"/>
        <v/>
      </c>
    </row>
    <row r="206" spans="1:14" x14ac:dyDescent="0.2">
      <c r="A206" s="8"/>
      <c r="B206" s="44" t="s">
        <v>186</v>
      </c>
      <c r="C206" s="41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0" t="str">
        <f t="shared" si="48"/>
        <v/>
      </c>
    </row>
    <row r="207" spans="1:14" x14ac:dyDescent="0.2">
      <c r="A207" s="8"/>
      <c r="B207" s="44" t="s">
        <v>187</v>
      </c>
      <c r="C207" s="41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20" t="str">
        <f t="shared" si="48"/>
        <v/>
      </c>
    </row>
    <row r="208" spans="1:14" x14ac:dyDescent="0.2">
      <c r="A208" s="8"/>
      <c r="B208" s="44" t="s">
        <v>188</v>
      </c>
      <c r="C208" s="41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20" t="str">
        <f t="shared" si="48"/>
        <v/>
      </c>
    </row>
    <row r="209" spans="1:14" ht="25.5" x14ac:dyDescent="0.2">
      <c r="A209" s="8"/>
      <c r="B209" s="44" t="s">
        <v>189</v>
      </c>
      <c r="C209" s="41">
        <v>0</v>
      </c>
      <c r="D209" s="9">
        <v>1</v>
      </c>
      <c r="E209" s="9">
        <v>3</v>
      </c>
      <c r="F209" s="9">
        <v>2</v>
      </c>
      <c r="G209" s="10" t="str">
        <f t="shared" si="43"/>
        <v/>
      </c>
      <c r="H209" s="10">
        <f t="shared" si="44"/>
        <v>1.4084507042253521E-2</v>
      </c>
      <c r="I209" s="10">
        <f t="shared" si="45"/>
        <v>3.1914893617021274E-2</v>
      </c>
      <c r="J209" s="10">
        <f t="shared" si="46"/>
        <v>2.3255813953488372E-2</v>
      </c>
      <c r="K209" s="10">
        <f t="shared" si="49"/>
        <v>1</v>
      </c>
      <c r="L209" s="10">
        <f t="shared" si="50"/>
        <v>1</v>
      </c>
      <c r="M209" s="10" t="str">
        <f t="shared" si="47"/>
        <v/>
      </c>
      <c r="N209" s="20">
        <f t="shared" si="48"/>
        <v>1.4084507042253521E-2</v>
      </c>
    </row>
    <row r="210" spans="1:14" x14ac:dyDescent="0.2">
      <c r="A210" s="8"/>
      <c r="B210" s="44" t="s">
        <v>190</v>
      </c>
      <c r="C210" s="41">
        <v>0</v>
      </c>
      <c r="D210" s="9">
        <v>0</v>
      </c>
      <c r="E210" s="9">
        <v>0</v>
      </c>
      <c r="F210" s="9">
        <v>0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 t="str">
        <f t="shared" si="46"/>
        <v/>
      </c>
      <c r="K210" s="10" t="str">
        <f t="shared" si="49"/>
        <v xml:space="preserve"> </v>
      </c>
      <c r="L210" s="10" t="str">
        <f t="shared" si="50"/>
        <v xml:space="preserve"> </v>
      </c>
      <c r="M210" s="10" t="str">
        <f t="shared" si="47"/>
        <v/>
      </c>
      <c r="N210" s="20" t="str">
        <f t="shared" si="48"/>
        <v/>
      </c>
    </row>
    <row r="211" spans="1:14" x14ac:dyDescent="0.2">
      <c r="A211" s="8"/>
      <c r="B211" s="44" t="s">
        <v>191</v>
      </c>
      <c r="C211" s="41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0" t="str">
        <f t="shared" si="48"/>
        <v/>
      </c>
    </row>
    <row r="212" spans="1:14" x14ac:dyDescent="0.2">
      <c r="A212" s="8"/>
      <c r="B212" s="44" t="s">
        <v>192</v>
      </c>
      <c r="C212" s="41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0" t="str">
        <f t="shared" si="48"/>
        <v/>
      </c>
    </row>
    <row r="213" spans="1:14" x14ac:dyDescent="0.2">
      <c r="A213" s="8"/>
      <c r="B213" s="44" t="s">
        <v>193</v>
      </c>
      <c r="C213" s="41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20" t="str">
        <f t="shared" si="48"/>
        <v/>
      </c>
    </row>
    <row r="214" spans="1:14" x14ac:dyDescent="0.2">
      <c r="A214" s="8"/>
      <c r="B214" s="44" t="s">
        <v>194</v>
      </c>
      <c r="C214" s="41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20" t="str">
        <f t="shared" si="48"/>
        <v/>
      </c>
    </row>
    <row r="215" spans="1:14" x14ac:dyDescent="0.2">
      <c r="A215" s="8"/>
      <c r="B215" s="44" t="s">
        <v>195</v>
      </c>
      <c r="C215" s="41">
        <v>0</v>
      </c>
      <c r="D215" s="9">
        <v>0</v>
      </c>
      <c r="E215" s="9">
        <v>0</v>
      </c>
      <c r="F215" s="9">
        <v>0</v>
      </c>
      <c r="G215" s="10" t="str">
        <f t="shared" si="43"/>
        <v/>
      </c>
      <c r="H215" s="10" t="str">
        <f t="shared" si="44"/>
        <v/>
      </c>
      <c r="I215" s="10" t="str">
        <f t="shared" si="45"/>
        <v/>
      </c>
      <c r="J215" s="10" t="str">
        <f t="shared" si="46"/>
        <v/>
      </c>
      <c r="K215" s="10" t="str">
        <f t="shared" si="49"/>
        <v xml:space="preserve"> </v>
      </c>
      <c r="L215" s="10" t="str">
        <f t="shared" si="50"/>
        <v xml:space="preserve"> </v>
      </c>
      <c r="M215" s="10" t="str">
        <f t="shared" si="47"/>
        <v/>
      </c>
      <c r="N215" s="20" t="str">
        <f t="shared" si="48"/>
        <v/>
      </c>
    </row>
    <row r="216" spans="1:14" x14ac:dyDescent="0.2">
      <c r="A216" s="8"/>
      <c r="B216" s="44" t="s">
        <v>196</v>
      </c>
      <c r="C216" s="41">
        <v>0</v>
      </c>
      <c r="D216" s="9">
        <v>0</v>
      </c>
      <c r="E216" s="9">
        <v>0</v>
      </c>
      <c r="F216" s="9">
        <v>0</v>
      </c>
      <c r="G216" s="10" t="str">
        <f t="shared" si="43"/>
        <v/>
      </c>
      <c r="H216" s="10" t="str">
        <f t="shared" si="44"/>
        <v/>
      </c>
      <c r="I216" s="10" t="str">
        <f t="shared" si="45"/>
        <v/>
      </c>
      <c r="J216" s="10" t="str">
        <f t="shared" si="46"/>
        <v/>
      </c>
      <c r="K216" s="10" t="str">
        <f t="shared" si="49"/>
        <v xml:space="preserve"> </v>
      </c>
      <c r="L216" s="10" t="str">
        <f t="shared" si="50"/>
        <v xml:space="preserve"> </v>
      </c>
      <c r="M216" s="10" t="str">
        <f t="shared" si="47"/>
        <v/>
      </c>
      <c r="N216" s="20" t="str">
        <f t="shared" si="48"/>
        <v/>
      </c>
    </row>
    <row r="217" spans="1:14" x14ac:dyDescent="0.2">
      <c r="A217" s="8"/>
      <c r="B217" s="44" t="s">
        <v>197</v>
      </c>
      <c r="C217" s="41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0" t="str">
        <f t="shared" si="48"/>
        <v/>
      </c>
    </row>
    <row r="218" spans="1:14" x14ac:dyDescent="0.2">
      <c r="A218" s="8"/>
      <c r="B218" s="44" t="s">
        <v>198</v>
      </c>
      <c r="C218" s="41">
        <v>0</v>
      </c>
      <c r="D218" s="9">
        <v>0</v>
      </c>
      <c r="E218" s="9">
        <v>0</v>
      </c>
      <c r="F218" s="9">
        <v>2</v>
      </c>
      <c r="G218" s="10" t="str">
        <f t="shared" si="43"/>
        <v/>
      </c>
      <c r="H218" s="10" t="str">
        <f t="shared" si="44"/>
        <v/>
      </c>
      <c r="I218" s="10" t="str">
        <f t="shared" si="45"/>
        <v/>
      </c>
      <c r="J218" s="10">
        <f t="shared" si="46"/>
        <v>2.3255813953488372E-2</v>
      </c>
      <c r="K218" s="10" t="str">
        <f t="shared" si="49"/>
        <v xml:space="preserve"> </v>
      </c>
      <c r="L218" s="10">
        <f t="shared" si="50"/>
        <v>1</v>
      </c>
      <c r="M218" s="10" t="str">
        <f t="shared" si="47"/>
        <v/>
      </c>
      <c r="N218" s="20" t="str">
        <f t="shared" si="48"/>
        <v/>
      </c>
    </row>
    <row r="219" spans="1:14" x14ac:dyDescent="0.2">
      <c r="A219" s="8"/>
      <c r="B219" s="44" t="s">
        <v>199</v>
      </c>
      <c r="C219" s="41">
        <v>0</v>
      </c>
      <c r="D219" s="9">
        <v>0</v>
      </c>
      <c r="E219" s="9">
        <v>0</v>
      </c>
      <c r="F219" s="9">
        <v>9</v>
      </c>
      <c r="G219" s="10" t="str">
        <f t="shared" si="43"/>
        <v/>
      </c>
      <c r="H219" s="10" t="str">
        <f t="shared" si="44"/>
        <v/>
      </c>
      <c r="I219" s="10" t="str">
        <f t="shared" si="45"/>
        <v/>
      </c>
      <c r="J219" s="10">
        <f t="shared" si="46"/>
        <v>0.10465116279069768</v>
      </c>
      <c r="K219" s="10" t="str">
        <f t="shared" si="49"/>
        <v xml:space="preserve"> </v>
      </c>
      <c r="L219" s="10">
        <f t="shared" si="50"/>
        <v>1</v>
      </c>
      <c r="M219" s="10" t="str">
        <f t="shared" si="47"/>
        <v/>
      </c>
      <c r="N219" s="20" t="str">
        <f t="shared" si="48"/>
        <v/>
      </c>
    </row>
    <row r="220" spans="1:14" x14ac:dyDescent="0.2">
      <c r="A220" s="8"/>
      <c r="B220" s="44" t="s">
        <v>200</v>
      </c>
      <c r="C220" s="41">
        <v>0</v>
      </c>
      <c r="D220" s="9">
        <v>0</v>
      </c>
      <c r="E220" s="9">
        <v>3</v>
      </c>
      <c r="F220" s="9">
        <v>3</v>
      </c>
      <c r="G220" s="10" t="str">
        <f t="shared" ref="G220:G251" si="51">+IF(C220=0,"",C220/C$188)</f>
        <v/>
      </c>
      <c r="H220" s="10" t="str">
        <f t="shared" ref="H220:H251" si="52">+IF(D220=0,"",D220/D$188)</f>
        <v/>
      </c>
      <c r="I220" s="10">
        <f t="shared" ref="I220:I251" si="53">+IF(E220=0,"",E220/E$188)</f>
        <v>3.1914893617021274E-2</v>
      </c>
      <c r="J220" s="10">
        <f t="shared" ref="J220:J251" si="54">+IF(F220=0,"",F220/F$188)</f>
        <v>3.4883720930232558E-2</v>
      </c>
      <c r="K220" s="10">
        <f t="shared" si="49"/>
        <v>1</v>
      </c>
      <c r="L220" s="10">
        <f t="shared" si="50"/>
        <v>1</v>
      </c>
      <c r="M220" s="10" t="str">
        <f t="shared" ref="M220:M251" si="55">+IF(OR(AND(G220=""),(K220="")),"",G220*K220)</f>
        <v/>
      </c>
      <c r="N220" s="20" t="str">
        <f t="shared" ref="N220:N251" si="56">+IF(OR(AND(H220=""),(L220="")),"",H220*L220)</f>
        <v/>
      </c>
    </row>
    <row r="221" spans="1:14" x14ac:dyDescent="0.2">
      <c r="A221" s="8"/>
      <c r="B221" s="44" t="s">
        <v>201</v>
      </c>
      <c r="C221" s="41">
        <v>1</v>
      </c>
      <c r="D221" s="9">
        <v>2</v>
      </c>
      <c r="E221" s="9">
        <v>0</v>
      </c>
      <c r="F221" s="9">
        <v>0</v>
      </c>
      <c r="G221" s="10">
        <f t="shared" si="51"/>
        <v>2.1739130434782608E-2</v>
      </c>
      <c r="H221" s="10">
        <f t="shared" si="52"/>
        <v>2.8169014084507043E-2</v>
      </c>
      <c r="I221" s="10" t="str">
        <f t="shared" si="53"/>
        <v/>
      </c>
      <c r="J221" s="10" t="str">
        <f t="shared" si="54"/>
        <v/>
      </c>
      <c r="K221" s="10">
        <f t="shared" ref="K221:K252" si="57">+IF(AND(C221=0,E221=0)," ",IF(C221=0,1,IF(E221=0,-1,(E221-C221)/C221)))</f>
        <v>-1</v>
      </c>
      <c r="L221" s="10">
        <f t="shared" ref="L221:L252" si="58">+IF(AND(D221=0,F221=0)," ",IF(D221=0,1,IF(F221=0,-1,(F221-D221)/D221)))</f>
        <v>-1</v>
      </c>
      <c r="M221" s="10">
        <f t="shared" si="55"/>
        <v>-2.1739130434782608E-2</v>
      </c>
      <c r="N221" s="20">
        <f t="shared" si="56"/>
        <v>-2.8169014084507043E-2</v>
      </c>
    </row>
    <row r="222" spans="1:14" x14ac:dyDescent="0.2">
      <c r="A222" s="8"/>
      <c r="B222" s="44" t="s">
        <v>202</v>
      </c>
      <c r="C222" s="41">
        <v>0</v>
      </c>
      <c r="D222" s="9">
        <v>0</v>
      </c>
      <c r="E222" s="9">
        <v>0</v>
      </c>
      <c r="F222" s="9">
        <v>0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 t="str">
        <f t="shared" si="58"/>
        <v xml:space="preserve"> </v>
      </c>
      <c r="M222" s="10" t="str">
        <f t="shared" si="55"/>
        <v/>
      </c>
      <c r="N222" s="20" t="str">
        <f t="shared" si="56"/>
        <v/>
      </c>
    </row>
    <row r="223" spans="1:14" x14ac:dyDescent="0.2">
      <c r="A223" s="8"/>
      <c r="B223" s="44" t="s">
        <v>203</v>
      </c>
      <c r="C223" s="41">
        <v>0</v>
      </c>
      <c r="D223" s="9">
        <v>0</v>
      </c>
      <c r="E223" s="9">
        <v>0</v>
      </c>
      <c r="F223" s="9">
        <v>0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 t="str">
        <f t="shared" si="58"/>
        <v xml:space="preserve"> </v>
      </c>
      <c r="M223" s="10" t="str">
        <f t="shared" si="55"/>
        <v/>
      </c>
      <c r="N223" s="20" t="str">
        <f t="shared" si="56"/>
        <v/>
      </c>
    </row>
    <row r="224" spans="1:14" x14ac:dyDescent="0.2">
      <c r="A224" s="8"/>
      <c r="B224" s="44" t="s">
        <v>204</v>
      </c>
      <c r="C224" s="41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0" t="str">
        <f t="shared" si="56"/>
        <v/>
      </c>
    </row>
    <row r="225" spans="1:14" x14ac:dyDescent="0.2">
      <c r="A225" s="8"/>
      <c r="B225" s="44" t="s">
        <v>205</v>
      </c>
      <c r="C225" s="41">
        <v>0</v>
      </c>
      <c r="D225" s="9">
        <v>0</v>
      </c>
      <c r="E225" s="9">
        <v>0</v>
      </c>
      <c r="F225" s="9">
        <v>0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 t="str">
        <f t="shared" si="58"/>
        <v xml:space="preserve"> </v>
      </c>
      <c r="M225" s="10" t="str">
        <f t="shared" si="55"/>
        <v/>
      </c>
      <c r="N225" s="20" t="str">
        <f t="shared" si="56"/>
        <v/>
      </c>
    </row>
    <row r="226" spans="1:14" x14ac:dyDescent="0.2">
      <c r="A226" s="8"/>
      <c r="B226" s="44" t="s">
        <v>206</v>
      </c>
      <c r="C226" s="41">
        <v>0</v>
      </c>
      <c r="D226" s="9">
        <v>0</v>
      </c>
      <c r="E226" s="9">
        <v>0</v>
      </c>
      <c r="F226" s="9">
        <v>3</v>
      </c>
      <c r="G226" s="10" t="str">
        <f t="shared" si="51"/>
        <v/>
      </c>
      <c r="H226" s="10" t="str">
        <f t="shared" si="52"/>
        <v/>
      </c>
      <c r="I226" s="10" t="str">
        <f t="shared" si="53"/>
        <v/>
      </c>
      <c r="J226" s="10">
        <f t="shared" si="54"/>
        <v>3.4883720930232558E-2</v>
      </c>
      <c r="K226" s="10" t="str">
        <f t="shared" si="57"/>
        <v xml:space="preserve"> </v>
      </c>
      <c r="L226" s="10">
        <f t="shared" si="58"/>
        <v>1</v>
      </c>
      <c r="M226" s="10" t="str">
        <f t="shared" si="55"/>
        <v/>
      </c>
      <c r="N226" s="20" t="str">
        <f t="shared" si="56"/>
        <v/>
      </c>
    </row>
    <row r="227" spans="1:14" x14ac:dyDescent="0.2">
      <c r="A227" s="8"/>
      <c r="B227" s="44" t="s">
        <v>207</v>
      </c>
      <c r="C227" s="41">
        <v>0</v>
      </c>
      <c r="D227" s="9">
        <v>0</v>
      </c>
      <c r="E227" s="9">
        <v>0</v>
      </c>
      <c r="F227" s="9">
        <v>0</v>
      </c>
      <c r="G227" s="10" t="str">
        <f t="shared" si="51"/>
        <v/>
      </c>
      <c r="H227" s="10" t="str">
        <f t="shared" si="52"/>
        <v/>
      </c>
      <c r="I227" s="10" t="str">
        <f t="shared" si="53"/>
        <v/>
      </c>
      <c r="J227" s="10" t="str">
        <f t="shared" si="54"/>
        <v/>
      </c>
      <c r="K227" s="10" t="str">
        <f t="shared" si="57"/>
        <v xml:space="preserve"> </v>
      </c>
      <c r="L227" s="10" t="str">
        <f t="shared" si="58"/>
        <v xml:space="preserve"> </v>
      </c>
      <c r="M227" s="10" t="str">
        <f t="shared" si="55"/>
        <v/>
      </c>
      <c r="N227" s="20" t="str">
        <f t="shared" si="56"/>
        <v/>
      </c>
    </row>
    <row r="228" spans="1:14" x14ac:dyDescent="0.2">
      <c r="A228" s="8"/>
      <c r="B228" s="44" t="s">
        <v>208</v>
      </c>
      <c r="C228" s="41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0" t="str">
        <f t="shared" si="56"/>
        <v/>
      </c>
    </row>
    <row r="229" spans="1:14" x14ac:dyDescent="0.2">
      <c r="A229" s="8"/>
      <c r="B229" s="44" t="s">
        <v>209</v>
      </c>
      <c r="C229" s="41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20" t="str">
        <f t="shared" si="56"/>
        <v/>
      </c>
    </row>
    <row r="230" spans="1:14" ht="25.5" x14ac:dyDescent="0.2">
      <c r="A230" s="8"/>
      <c r="B230" s="44" t="s">
        <v>210</v>
      </c>
      <c r="C230" s="41">
        <v>2</v>
      </c>
      <c r="D230" s="9">
        <v>1</v>
      </c>
      <c r="E230" s="9">
        <v>1</v>
      </c>
      <c r="F230" s="9">
        <v>0</v>
      </c>
      <c r="G230" s="10">
        <f t="shared" si="51"/>
        <v>4.3478260869565216E-2</v>
      </c>
      <c r="H230" s="10">
        <f t="shared" si="52"/>
        <v>1.4084507042253521E-2</v>
      </c>
      <c r="I230" s="10">
        <f t="shared" si="53"/>
        <v>1.0638297872340425E-2</v>
      </c>
      <c r="J230" s="10" t="str">
        <f t="shared" si="54"/>
        <v/>
      </c>
      <c r="K230" s="10">
        <f t="shared" si="57"/>
        <v>-0.5</v>
      </c>
      <c r="L230" s="10">
        <f t="shared" si="58"/>
        <v>-1</v>
      </c>
      <c r="M230" s="10">
        <f t="shared" si="55"/>
        <v>-2.1739130434782608E-2</v>
      </c>
      <c r="N230" s="20">
        <f t="shared" si="56"/>
        <v>-1.4084507042253521E-2</v>
      </c>
    </row>
    <row r="231" spans="1:14" x14ac:dyDescent="0.2">
      <c r="A231" s="8"/>
      <c r="B231" s="44" t="s">
        <v>211</v>
      </c>
      <c r="C231" s="41">
        <v>0</v>
      </c>
      <c r="D231" s="9">
        <v>1</v>
      </c>
      <c r="E231" s="9">
        <v>0</v>
      </c>
      <c r="F231" s="9">
        <v>0</v>
      </c>
      <c r="G231" s="10" t="str">
        <f t="shared" si="51"/>
        <v/>
      </c>
      <c r="H231" s="10">
        <f t="shared" si="52"/>
        <v>1.4084507042253521E-2</v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>
        <f t="shared" si="58"/>
        <v>-1</v>
      </c>
      <c r="M231" s="10" t="str">
        <f t="shared" si="55"/>
        <v/>
      </c>
      <c r="N231" s="20">
        <f t="shared" si="56"/>
        <v>-1.4084507042253521E-2</v>
      </c>
    </row>
    <row r="232" spans="1:14" ht="25.5" x14ac:dyDescent="0.2">
      <c r="A232" s="8"/>
      <c r="B232" s="44" t="s">
        <v>212</v>
      </c>
      <c r="C232" s="41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0" t="str">
        <f t="shared" si="56"/>
        <v/>
      </c>
    </row>
    <row r="233" spans="1:14" ht="25.5" x14ac:dyDescent="0.2">
      <c r="A233" s="8"/>
      <c r="B233" s="44" t="s">
        <v>213</v>
      </c>
      <c r="C233" s="41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20" t="str">
        <f t="shared" si="56"/>
        <v/>
      </c>
    </row>
    <row r="234" spans="1:14" x14ac:dyDescent="0.2">
      <c r="A234" s="8"/>
      <c r="B234" s="44" t="s">
        <v>214</v>
      </c>
      <c r="C234" s="41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0" t="str">
        <f t="shared" si="56"/>
        <v/>
      </c>
    </row>
    <row r="235" spans="1:14" x14ac:dyDescent="0.2">
      <c r="A235" s="8"/>
      <c r="B235" s="44" t="s">
        <v>215</v>
      </c>
      <c r="C235" s="41">
        <v>0</v>
      </c>
      <c r="D235" s="9">
        <v>1</v>
      </c>
      <c r="E235" s="9">
        <v>0</v>
      </c>
      <c r="F235" s="9">
        <v>0</v>
      </c>
      <c r="G235" s="10" t="str">
        <f t="shared" si="51"/>
        <v/>
      </c>
      <c r="H235" s="10">
        <f t="shared" si="52"/>
        <v>1.4084507042253521E-2</v>
      </c>
      <c r="I235" s="10" t="str">
        <f t="shared" si="53"/>
        <v/>
      </c>
      <c r="J235" s="10" t="str">
        <f t="shared" si="54"/>
        <v/>
      </c>
      <c r="K235" s="10" t="str">
        <f t="shared" si="57"/>
        <v xml:space="preserve"> </v>
      </c>
      <c r="L235" s="10">
        <f t="shared" si="58"/>
        <v>-1</v>
      </c>
      <c r="M235" s="10" t="str">
        <f t="shared" si="55"/>
        <v/>
      </c>
      <c r="N235" s="20">
        <f t="shared" si="56"/>
        <v>-1.4084507042253521E-2</v>
      </c>
    </row>
    <row r="236" spans="1:14" x14ac:dyDescent="0.2">
      <c r="A236" s="8"/>
      <c r="B236" s="44" t="s">
        <v>216</v>
      </c>
      <c r="C236" s="41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0" t="str">
        <f t="shared" si="56"/>
        <v/>
      </c>
    </row>
    <row r="237" spans="1:14" x14ac:dyDescent="0.2">
      <c r="A237" s="8"/>
      <c r="B237" s="44" t="s">
        <v>217</v>
      </c>
      <c r="C237" s="41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0" t="str">
        <f t="shared" si="56"/>
        <v/>
      </c>
    </row>
    <row r="238" spans="1:14" x14ac:dyDescent="0.2">
      <c r="A238" s="8"/>
      <c r="B238" s="44" t="s">
        <v>218</v>
      </c>
      <c r="C238" s="41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0" t="str">
        <f t="shared" si="56"/>
        <v/>
      </c>
    </row>
    <row r="239" spans="1:14" x14ac:dyDescent="0.2">
      <c r="A239" s="8"/>
      <c r="B239" s="44" t="s">
        <v>219</v>
      </c>
      <c r="C239" s="41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0" t="str">
        <f t="shared" si="56"/>
        <v/>
      </c>
    </row>
    <row r="240" spans="1:14" x14ac:dyDescent="0.2">
      <c r="A240" s="8"/>
      <c r="B240" s="44" t="s">
        <v>220</v>
      </c>
      <c r="C240" s="41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0" t="str">
        <f t="shared" si="56"/>
        <v/>
      </c>
    </row>
    <row r="241" spans="1:14" x14ac:dyDescent="0.2">
      <c r="A241" s="8"/>
      <c r="B241" s="44" t="s">
        <v>221</v>
      </c>
      <c r="C241" s="41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0" t="str">
        <f t="shared" si="56"/>
        <v/>
      </c>
    </row>
    <row r="242" spans="1:14" x14ac:dyDescent="0.2">
      <c r="A242" s="8"/>
      <c r="B242" s="44" t="s">
        <v>222</v>
      </c>
      <c r="C242" s="41">
        <v>0</v>
      </c>
      <c r="D242" s="9">
        <v>0</v>
      </c>
      <c r="E242" s="9">
        <v>1</v>
      </c>
      <c r="F242" s="9">
        <v>0</v>
      </c>
      <c r="G242" s="10" t="str">
        <f t="shared" si="51"/>
        <v/>
      </c>
      <c r="H242" s="10" t="str">
        <f t="shared" si="52"/>
        <v/>
      </c>
      <c r="I242" s="10">
        <f t="shared" si="53"/>
        <v>1.0638297872340425E-2</v>
      </c>
      <c r="J242" s="10" t="str">
        <f t="shared" si="54"/>
        <v/>
      </c>
      <c r="K242" s="10">
        <f t="shared" si="57"/>
        <v>1</v>
      </c>
      <c r="L242" s="10" t="str">
        <f t="shared" si="58"/>
        <v xml:space="preserve"> </v>
      </c>
      <c r="M242" s="10" t="str">
        <f t="shared" si="55"/>
        <v/>
      </c>
      <c r="N242" s="20" t="str">
        <f t="shared" si="56"/>
        <v/>
      </c>
    </row>
    <row r="243" spans="1:14" x14ac:dyDescent="0.2">
      <c r="A243" s="8"/>
      <c r="B243" s="44" t="s">
        <v>223</v>
      </c>
      <c r="C243" s="41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0" t="str">
        <f t="shared" si="56"/>
        <v/>
      </c>
    </row>
    <row r="244" spans="1:14" x14ac:dyDescent="0.2">
      <c r="A244" s="8"/>
      <c r="B244" s="44" t="s">
        <v>224</v>
      </c>
      <c r="C244" s="41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20" t="str">
        <f t="shared" si="56"/>
        <v/>
      </c>
    </row>
    <row r="245" spans="1:14" x14ac:dyDescent="0.2">
      <c r="A245" s="8"/>
      <c r="B245" s="44" t="s">
        <v>225</v>
      </c>
      <c r="C245" s="41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20" t="str">
        <f t="shared" si="56"/>
        <v/>
      </c>
    </row>
    <row r="246" spans="1:14" x14ac:dyDescent="0.2">
      <c r="A246" s="8"/>
      <c r="B246" s="44" t="s">
        <v>226</v>
      </c>
      <c r="C246" s="41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0" t="str">
        <f t="shared" si="56"/>
        <v/>
      </c>
    </row>
    <row r="247" spans="1:14" x14ac:dyDescent="0.2">
      <c r="A247" s="8"/>
      <c r="B247" s="44" t="s">
        <v>227</v>
      </c>
      <c r="C247" s="41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0" t="str">
        <f t="shared" si="56"/>
        <v/>
      </c>
    </row>
    <row r="248" spans="1:14" x14ac:dyDescent="0.2">
      <c r="A248" s="8"/>
      <c r="B248" s="44" t="s">
        <v>228</v>
      </c>
      <c r="C248" s="41">
        <v>0</v>
      </c>
      <c r="D248" s="9">
        <v>0</v>
      </c>
      <c r="E248" s="9">
        <v>1</v>
      </c>
      <c r="F248" s="9">
        <v>1</v>
      </c>
      <c r="G248" s="10" t="str">
        <f t="shared" si="51"/>
        <v/>
      </c>
      <c r="H248" s="10" t="str">
        <f t="shared" si="52"/>
        <v/>
      </c>
      <c r="I248" s="10">
        <f t="shared" si="53"/>
        <v>1.0638297872340425E-2</v>
      </c>
      <c r="J248" s="10">
        <f t="shared" si="54"/>
        <v>1.1627906976744186E-2</v>
      </c>
      <c r="K248" s="10">
        <f t="shared" si="57"/>
        <v>1</v>
      </c>
      <c r="L248" s="10">
        <f t="shared" si="58"/>
        <v>1</v>
      </c>
      <c r="M248" s="10" t="str">
        <f t="shared" si="55"/>
        <v/>
      </c>
      <c r="N248" s="20" t="str">
        <f t="shared" si="56"/>
        <v/>
      </c>
    </row>
    <row r="249" spans="1:14" x14ac:dyDescent="0.2">
      <c r="A249" s="8"/>
      <c r="B249" s="44" t="s">
        <v>229</v>
      </c>
      <c r="C249" s="41">
        <v>1</v>
      </c>
      <c r="D249" s="9">
        <v>0</v>
      </c>
      <c r="E249" s="9">
        <v>1</v>
      </c>
      <c r="F249" s="9">
        <v>0</v>
      </c>
      <c r="G249" s="10">
        <f t="shared" si="51"/>
        <v>2.1739130434782608E-2</v>
      </c>
      <c r="H249" s="10" t="str">
        <f t="shared" si="52"/>
        <v/>
      </c>
      <c r="I249" s="10">
        <f t="shared" si="53"/>
        <v>1.0638297872340425E-2</v>
      </c>
      <c r="J249" s="10" t="str">
        <f t="shared" si="54"/>
        <v/>
      </c>
      <c r="K249" s="10">
        <f t="shared" si="57"/>
        <v>0</v>
      </c>
      <c r="L249" s="10" t="str">
        <f t="shared" si="58"/>
        <v xml:space="preserve"> </v>
      </c>
      <c r="M249" s="10">
        <f t="shared" si="55"/>
        <v>0</v>
      </c>
      <c r="N249" s="20" t="str">
        <f t="shared" si="56"/>
        <v/>
      </c>
    </row>
    <row r="250" spans="1:14" x14ac:dyDescent="0.2">
      <c r="A250" s="8"/>
      <c r="B250" s="44" t="s">
        <v>230</v>
      </c>
      <c r="C250" s="41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0" t="str">
        <f t="shared" si="56"/>
        <v/>
      </c>
    </row>
    <row r="251" spans="1:14" x14ac:dyDescent="0.2">
      <c r="A251" s="8"/>
      <c r="B251" s="44" t="s">
        <v>231</v>
      </c>
      <c r="C251" s="41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0" t="str">
        <f t="shared" si="56"/>
        <v/>
      </c>
    </row>
    <row r="252" spans="1:14" ht="25.5" x14ac:dyDescent="0.2">
      <c r="A252" s="8"/>
      <c r="B252" s="44" t="s">
        <v>232</v>
      </c>
      <c r="C252" s="41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20" t="str">
        <f t="shared" ref="N252:N283" si="64">+IF(OR(AND(H252=""),(L252="")),"",H252*L252)</f>
        <v/>
      </c>
    </row>
    <row r="253" spans="1:14" ht="25.5" x14ac:dyDescent="0.2">
      <c r="A253" s="8"/>
      <c r="B253" s="44" t="s">
        <v>233</v>
      </c>
      <c r="C253" s="41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0" t="str">
        <f t="shared" si="64"/>
        <v/>
      </c>
    </row>
    <row r="254" spans="1:14" x14ac:dyDescent="0.2">
      <c r="A254" s="8"/>
      <c r="B254" s="44" t="s">
        <v>234</v>
      </c>
      <c r="C254" s="41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20" t="str">
        <f t="shared" si="64"/>
        <v/>
      </c>
    </row>
    <row r="255" spans="1:14" x14ac:dyDescent="0.2">
      <c r="A255" s="8"/>
      <c r="B255" s="44" t="s">
        <v>235</v>
      </c>
      <c r="C255" s="41">
        <v>2</v>
      </c>
      <c r="D255" s="9">
        <v>0</v>
      </c>
      <c r="E255" s="9">
        <v>0</v>
      </c>
      <c r="F255" s="9">
        <v>0</v>
      </c>
      <c r="G255" s="10">
        <f t="shared" si="59"/>
        <v>4.3478260869565216E-2</v>
      </c>
      <c r="H255" s="10" t="str">
        <f t="shared" si="60"/>
        <v/>
      </c>
      <c r="I255" s="10" t="str">
        <f t="shared" si="61"/>
        <v/>
      </c>
      <c r="J255" s="10" t="str">
        <f t="shared" si="62"/>
        <v/>
      </c>
      <c r="K255" s="10">
        <f t="shared" si="65"/>
        <v>-1</v>
      </c>
      <c r="L255" s="10" t="str">
        <f t="shared" si="66"/>
        <v xml:space="preserve"> </v>
      </c>
      <c r="M255" s="10">
        <f t="shared" si="63"/>
        <v>-4.3478260869565216E-2</v>
      </c>
      <c r="N255" s="20" t="str">
        <f t="shared" si="64"/>
        <v/>
      </c>
    </row>
    <row r="256" spans="1:14" x14ac:dyDescent="0.2">
      <c r="A256" s="8"/>
      <c r="B256" s="44" t="s">
        <v>236</v>
      </c>
      <c r="C256" s="41">
        <v>0</v>
      </c>
      <c r="D256" s="9">
        <v>0</v>
      </c>
      <c r="E256" s="9">
        <v>4</v>
      </c>
      <c r="F256" s="9">
        <v>3</v>
      </c>
      <c r="G256" s="10" t="str">
        <f t="shared" si="59"/>
        <v/>
      </c>
      <c r="H256" s="10" t="str">
        <f t="shared" si="60"/>
        <v/>
      </c>
      <c r="I256" s="10">
        <f t="shared" si="61"/>
        <v>4.2553191489361701E-2</v>
      </c>
      <c r="J256" s="10">
        <f t="shared" si="62"/>
        <v>3.4883720930232558E-2</v>
      </c>
      <c r="K256" s="10">
        <f t="shared" si="65"/>
        <v>1</v>
      </c>
      <c r="L256" s="10">
        <f t="shared" si="66"/>
        <v>1</v>
      </c>
      <c r="M256" s="10" t="str">
        <f t="shared" si="63"/>
        <v/>
      </c>
      <c r="N256" s="20" t="str">
        <f t="shared" si="64"/>
        <v/>
      </c>
    </row>
    <row r="257" spans="1:14" ht="25.5" x14ac:dyDescent="0.2">
      <c r="A257" s="8"/>
      <c r="B257" s="44" t="s">
        <v>237</v>
      </c>
      <c r="C257" s="41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0" t="str">
        <f t="shared" si="64"/>
        <v/>
      </c>
    </row>
    <row r="258" spans="1:14" x14ac:dyDescent="0.2">
      <c r="A258" s="8"/>
      <c r="B258" s="44" t="s">
        <v>238</v>
      </c>
      <c r="C258" s="41">
        <v>0</v>
      </c>
      <c r="D258" s="9">
        <v>2</v>
      </c>
      <c r="E258" s="9">
        <v>0</v>
      </c>
      <c r="F258" s="9">
        <v>0</v>
      </c>
      <c r="G258" s="10" t="str">
        <f t="shared" si="59"/>
        <v/>
      </c>
      <c r="H258" s="10">
        <f t="shared" si="60"/>
        <v>2.8169014084507043E-2</v>
      </c>
      <c r="I258" s="10" t="str">
        <f t="shared" si="61"/>
        <v/>
      </c>
      <c r="J258" s="10" t="str">
        <f t="shared" si="62"/>
        <v/>
      </c>
      <c r="K258" s="10" t="str">
        <f t="shared" si="65"/>
        <v xml:space="preserve"> </v>
      </c>
      <c r="L258" s="10">
        <f t="shared" si="66"/>
        <v>-1</v>
      </c>
      <c r="M258" s="10" t="str">
        <f t="shared" si="63"/>
        <v/>
      </c>
      <c r="N258" s="20">
        <f t="shared" si="64"/>
        <v>-2.8169014084507043E-2</v>
      </c>
    </row>
    <row r="259" spans="1:14" x14ac:dyDescent="0.2">
      <c r="A259" s="8"/>
      <c r="B259" s="44" t="s">
        <v>239</v>
      </c>
      <c r="C259" s="41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0" t="str">
        <f t="shared" si="64"/>
        <v/>
      </c>
    </row>
    <row r="260" spans="1:14" x14ac:dyDescent="0.2">
      <c r="A260" s="8"/>
      <c r="B260" s="44" t="s">
        <v>240</v>
      </c>
      <c r="C260" s="41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0" t="str">
        <f t="shared" si="64"/>
        <v/>
      </c>
    </row>
    <row r="261" spans="1:14" x14ac:dyDescent="0.2">
      <c r="A261" s="8"/>
      <c r="B261" s="44" t="s">
        <v>241</v>
      </c>
      <c r="C261" s="41">
        <v>0</v>
      </c>
      <c r="D261" s="9">
        <v>0</v>
      </c>
      <c r="E261" s="9">
        <v>0</v>
      </c>
      <c r="F261" s="9">
        <v>0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 t="str">
        <f t="shared" si="65"/>
        <v xml:space="preserve"> </v>
      </c>
      <c r="L261" s="10" t="str">
        <f t="shared" si="66"/>
        <v xml:space="preserve"> </v>
      </c>
      <c r="M261" s="10" t="str">
        <f t="shared" si="63"/>
        <v/>
      </c>
      <c r="N261" s="20" t="str">
        <f t="shared" si="64"/>
        <v/>
      </c>
    </row>
    <row r="262" spans="1:14" ht="25.5" x14ac:dyDescent="0.2">
      <c r="A262" s="8"/>
      <c r="B262" s="44" t="s">
        <v>242</v>
      </c>
      <c r="C262" s="41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0" t="str">
        <f t="shared" si="64"/>
        <v/>
      </c>
    </row>
    <row r="263" spans="1:14" x14ac:dyDescent="0.2">
      <c r="A263" s="8"/>
      <c r="B263" s="44" t="s">
        <v>243</v>
      </c>
      <c r="C263" s="41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20" t="str">
        <f t="shared" si="64"/>
        <v/>
      </c>
    </row>
    <row r="264" spans="1:14" ht="25.5" x14ac:dyDescent="0.2">
      <c r="A264" s="8"/>
      <c r="B264" s="44" t="s">
        <v>244</v>
      </c>
      <c r="C264" s="41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0" t="str">
        <f t="shared" si="64"/>
        <v/>
      </c>
    </row>
    <row r="265" spans="1:14" x14ac:dyDescent="0.2">
      <c r="A265" s="8"/>
      <c r="B265" s="44" t="s">
        <v>245</v>
      </c>
      <c r="C265" s="41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20" t="str">
        <f t="shared" si="64"/>
        <v/>
      </c>
    </row>
    <row r="266" spans="1:14" x14ac:dyDescent="0.2">
      <c r="A266" s="8"/>
      <c r="B266" s="44" t="s">
        <v>246</v>
      </c>
      <c r="C266" s="41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20" t="str">
        <f t="shared" si="64"/>
        <v/>
      </c>
    </row>
    <row r="267" spans="1:14" x14ac:dyDescent="0.2">
      <c r="A267" s="8"/>
      <c r="B267" s="44" t="s">
        <v>247</v>
      </c>
      <c r="C267" s="41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20" t="str">
        <f t="shared" si="64"/>
        <v/>
      </c>
    </row>
    <row r="268" spans="1:14" x14ac:dyDescent="0.2">
      <c r="A268" s="8"/>
      <c r="B268" s="44" t="s">
        <v>248</v>
      </c>
      <c r="C268" s="41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0" t="str">
        <f t="shared" si="64"/>
        <v/>
      </c>
    </row>
    <row r="269" spans="1:14" ht="25.5" x14ac:dyDescent="0.2">
      <c r="A269" s="8"/>
      <c r="B269" s="44" t="s">
        <v>249</v>
      </c>
      <c r="C269" s="41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0" t="str">
        <f t="shared" si="64"/>
        <v/>
      </c>
    </row>
    <row r="270" spans="1:14" ht="25.5" x14ac:dyDescent="0.2">
      <c r="A270" s="8"/>
      <c r="B270" s="44" t="s">
        <v>250</v>
      </c>
      <c r="C270" s="41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20" t="str">
        <f t="shared" si="64"/>
        <v/>
      </c>
    </row>
    <row r="271" spans="1:14" x14ac:dyDescent="0.2">
      <c r="A271" s="8"/>
      <c r="B271" s="44" t="s">
        <v>251</v>
      </c>
      <c r="C271" s="41">
        <v>0</v>
      </c>
      <c r="D271" s="9">
        <v>2</v>
      </c>
      <c r="E271" s="9">
        <v>0</v>
      </c>
      <c r="F271" s="9">
        <v>0</v>
      </c>
      <c r="G271" s="10" t="str">
        <f t="shared" si="59"/>
        <v/>
      </c>
      <c r="H271" s="10">
        <f t="shared" si="60"/>
        <v>2.8169014084507043E-2</v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>
        <f t="shared" si="66"/>
        <v>-1</v>
      </c>
      <c r="M271" s="10" t="str">
        <f t="shared" si="63"/>
        <v/>
      </c>
      <c r="N271" s="20">
        <f t="shared" si="64"/>
        <v>-2.8169014084507043E-2</v>
      </c>
    </row>
    <row r="272" spans="1:14" ht="25.5" x14ac:dyDescent="0.2">
      <c r="A272" s="8"/>
      <c r="B272" s="44" t="s">
        <v>252</v>
      </c>
      <c r="C272" s="41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20" t="str">
        <f t="shared" si="64"/>
        <v/>
      </c>
    </row>
    <row r="273" spans="1:14" x14ac:dyDescent="0.2">
      <c r="A273" s="8"/>
      <c r="B273" s="44" t="s">
        <v>253</v>
      </c>
      <c r="C273" s="41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0" t="str">
        <f t="shared" si="64"/>
        <v/>
      </c>
    </row>
    <row r="274" spans="1:14" x14ac:dyDescent="0.2">
      <c r="A274" s="8"/>
      <c r="B274" s="44" t="s">
        <v>254</v>
      </c>
      <c r="C274" s="41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0" t="str">
        <f t="shared" si="64"/>
        <v/>
      </c>
    </row>
    <row r="275" spans="1:14" x14ac:dyDescent="0.2">
      <c r="A275" s="8"/>
      <c r="B275" s="44" t="s">
        <v>255</v>
      </c>
      <c r="C275" s="41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0" t="str">
        <f t="shared" si="64"/>
        <v/>
      </c>
    </row>
    <row r="276" spans="1:14" ht="25.5" x14ac:dyDescent="0.2">
      <c r="A276" s="8"/>
      <c r="B276" s="44" t="s">
        <v>256</v>
      </c>
      <c r="C276" s="41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20" t="str">
        <f t="shared" si="64"/>
        <v/>
      </c>
    </row>
    <row r="277" spans="1:14" x14ac:dyDescent="0.2">
      <c r="A277" s="8"/>
      <c r="B277" s="44" t="s">
        <v>257</v>
      </c>
      <c r="C277" s="41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0" t="str">
        <f t="shared" si="64"/>
        <v/>
      </c>
    </row>
    <row r="278" spans="1:14" x14ac:dyDescent="0.2">
      <c r="A278" s="8"/>
      <c r="B278" s="44" t="s">
        <v>258</v>
      </c>
      <c r="C278" s="41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0" t="str">
        <f t="shared" si="64"/>
        <v/>
      </c>
    </row>
    <row r="279" spans="1:14" x14ac:dyDescent="0.2">
      <c r="A279" s="8"/>
      <c r="B279" s="44" t="s">
        <v>259</v>
      </c>
      <c r="C279" s="41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20" t="str">
        <f t="shared" si="64"/>
        <v/>
      </c>
    </row>
    <row r="280" spans="1:14" x14ac:dyDescent="0.2">
      <c r="A280" s="8"/>
      <c r="B280" s="44" t="s">
        <v>260</v>
      </c>
      <c r="C280" s="41">
        <v>0</v>
      </c>
      <c r="D280" s="9">
        <v>2</v>
      </c>
      <c r="E280" s="9">
        <v>0</v>
      </c>
      <c r="F280" s="9">
        <v>0</v>
      </c>
      <c r="G280" s="10" t="str">
        <f t="shared" si="59"/>
        <v/>
      </c>
      <c r="H280" s="10">
        <f t="shared" si="60"/>
        <v>2.8169014084507043E-2</v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>
        <f t="shared" si="66"/>
        <v>-1</v>
      </c>
      <c r="M280" s="10" t="str">
        <f t="shared" si="63"/>
        <v/>
      </c>
      <c r="N280" s="20">
        <f t="shared" si="64"/>
        <v>-2.8169014084507043E-2</v>
      </c>
    </row>
    <row r="281" spans="1:14" x14ac:dyDescent="0.2">
      <c r="A281" s="8"/>
      <c r="B281" s="44" t="s">
        <v>261</v>
      </c>
      <c r="C281" s="41">
        <v>0</v>
      </c>
      <c r="D281" s="9">
        <v>0</v>
      </c>
      <c r="E281" s="9">
        <v>0</v>
      </c>
      <c r="F281" s="9">
        <v>6</v>
      </c>
      <c r="G281" s="10" t="str">
        <f t="shared" si="59"/>
        <v/>
      </c>
      <c r="H281" s="10" t="str">
        <f t="shared" si="60"/>
        <v/>
      </c>
      <c r="I281" s="10" t="str">
        <f t="shared" si="61"/>
        <v/>
      </c>
      <c r="J281" s="10">
        <f t="shared" si="62"/>
        <v>6.9767441860465115E-2</v>
      </c>
      <c r="K281" s="10" t="str">
        <f t="shared" si="65"/>
        <v xml:space="preserve"> </v>
      </c>
      <c r="L281" s="10">
        <f t="shared" si="66"/>
        <v>1</v>
      </c>
      <c r="M281" s="10" t="str">
        <f t="shared" si="63"/>
        <v/>
      </c>
      <c r="N281" s="20" t="str">
        <f t="shared" si="64"/>
        <v/>
      </c>
    </row>
    <row r="282" spans="1:14" x14ac:dyDescent="0.2">
      <c r="A282" s="8"/>
      <c r="B282" s="44" t="s">
        <v>262</v>
      </c>
      <c r="C282" s="41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0" t="str">
        <f t="shared" si="64"/>
        <v/>
      </c>
    </row>
    <row r="283" spans="1:14" x14ac:dyDescent="0.2">
      <c r="A283" s="8"/>
      <c r="B283" s="44" t="s">
        <v>263</v>
      </c>
      <c r="C283" s="41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0" t="str">
        <f t="shared" si="64"/>
        <v/>
      </c>
    </row>
    <row r="284" spans="1:14" x14ac:dyDescent="0.2">
      <c r="A284" s="8"/>
      <c r="B284" s="44" t="s">
        <v>264</v>
      </c>
      <c r="C284" s="41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0" t="str">
        <f t="shared" ref="N284:N315" si="72">+IF(OR(AND(H284=""),(L284="")),"",H284*L284)</f>
        <v/>
      </c>
    </row>
    <row r="285" spans="1:14" ht="24" customHeight="1" x14ac:dyDescent="0.2">
      <c r="A285" s="8"/>
      <c r="B285" s="44" t="s">
        <v>265</v>
      </c>
      <c r="C285" s="41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0" t="str">
        <f t="shared" si="72"/>
        <v/>
      </c>
    </row>
    <row r="286" spans="1:14" x14ac:dyDescent="0.2">
      <c r="A286" s="8"/>
      <c r="B286" s="44" t="s">
        <v>266</v>
      </c>
      <c r="C286" s="41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0" t="str">
        <f t="shared" si="72"/>
        <v/>
      </c>
    </row>
    <row r="287" spans="1:14" x14ac:dyDescent="0.2">
      <c r="A287" s="8"/>
      <c r="B287" s="44" t="s">
        <v>267</v>
      </c>
      <c r="C287" s="41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0" t="str">
        <f t="shared" si="72"/>
        <v/>
      </c>
    </row>
    <row r="288" spans="1:14" x14ac:dyDescent="0.2">
      <c r="A288" s="8"/>
      <c r="B288" s="44" t="s">
        <v>268</v>
      </c>
      <c r="C288" s="41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0" t="str">
        <f t="shared" si="72"/>
        <v/>
      </c>
    </row>
    <row r="289" spans="1:14" x14ac:dyDescent="0.2">
      <c r="A289" s="8"/>
      <c r="B289" s="44" t="s">
        <v>269</v>
      </c>
      <c r="C289" s="41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0" t="str">
        <f t="shared" si="72"/>
        <v/>
      </c>
    </row>
    <row r="290" spans="1:14" x14ac:dyDescent="0.2">
      <c r="A290" s="8"/>
      <c r="B290" s="44" t="s">
        <v>270</v>
      </c>
      <c r="C290" s="41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0" t="str">
        <f t="shared" si="72"/>
        <v/>
      </c>
    </row>
    <row r="291" spans="1:14" x14ac:dyDescent="0.2">
      <c r="A291" s="8"/>
      <c r="B291" s="44" t="s">
        <v>271</v>
      </c>
      <c r="C291" s="41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0" t="str">
        <f t="shared" si="72"/>
        <v/>
      </c>
    </row>
    <row r="292" spans="1:14" x14ac:dyDescent="0.2">
      <c r="A292" s="8"/>
      <c r="B292" s="44" t="s">
        <v>272</v>
      </c>
      <c r="C292" s="41">
        <v>0</v>
      </c>
      <c r="D292" s="9">
        <v>0</v>
      </c>
      <c r="E292" s="9">
        <v>0</v>
      </c>
      <c r="F292" s="9">
        <v>0</v>
      </c>
      <c r="G292" s="10" t="str">
        <f t="shared" si="67"/>
        <v/>
      </c>
      <c r="H292" s="10" t="str">
        <f t="shared" si="68"/>
        <v/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 t="str">
        <f t="shared" si="74"/>
        <v xml:space="preserve"> </v>
      </c>
      <c r="M292" s="10" t="str">
        <f t="shared" si="71"/>
        <v/>
      </c>
      <c r="N292" s="20" t="str">
        <f t="shared" si="72"/>
        <v/>
      </c>
    </row>
    <row r="293" spans="1:14" ht="25.5" x14ac:dyDescent="0.2">
      <c r="A293" s="8"/>
      <c r="B293" s="44" t="s">
        <v>273</v>
      </c>
      <c r="C293" s="41">
        <v>7</v>
      </c>
      <c r="D293" s="9">
        <v>9</v>
      </c>
      <c r="E293" s="9">
        <v>0</v>
      </c>
      <c r="F293" s="9">
        <v>0</v>
      </c>
      <c r="G293" s="10">
        <f t="shared" si="67"/>
        <v>0.15217391304347827</v>
      </c>
      <c r="H293" s="10">
        <f t="shared" si="68"/>
        <v>0.12676056338028169</v>
      </c>
      <c r="I293" s="10" t="str">
        <f t="shared" si="69"/>
        <v/>
      </c>
      <c r="J293" s="10" t="str">
        <f t="shared" si="70"/>
        <v/>
      </c>
      <c r="K293" s="10">
        <f t="shared" si="73"/>
        <v>-1</v>
      </c>
      <c r="L293" s="10">
        <f t="shared" si="74"/>
        <v>-1</v>
      </c>
      <c r="M293" s="10">
        <f t="shared" si="71"/>
        <v>-0.15217391304347827</v>
      </c>
      <c r="N293" s="20">
        <f t="shared" si="72"/>
        <v>-0.12676056338028169</v>
      </c>
    </row>
    <row r="294" spans="1:14" x14ac:dyDescent="0.2">
      <c r="A294" s="8"/>
      <c r="B294" s="44" t="s">
        <v>274</v>
      </c>
      <c r="C294" s="41">
        <v>2</v>
      </c>
      <c r="D294" s="9">
        <v>1</v>
      </c>
      <c r="E294" s="9">
        <v>1</v>
      </c>
      <c r="F294" s="9">
        <v>0</v>
      </c>
      <c r="G294" s="10">
        <f t="shared" si="67"/>
        <v>4.3478260869565216E-2</v>
      </c>
      <c r="H294" s="10">
        <f t="shared" si="68"/>
        <v>1.4084507042253521E-2</v>
      </c>
      <c r="I294" s="10">
        <f t="shared" si="69"/>
        <v>1.0638297872340425E-2</v>
      </c>
      <c r="J294" s="10" t="str">
        <f t="shared" si="70"/>
        <v/>
      </c>
      <c r="K294" s="10">
        <f t="shared" si="73"/>
        <v>-0.5</v>
      </c>
      <c r="L294" s="10">
        <f t="shared" si="74"/>
        <v>-1</v>
      </c>
      <c r="M294" s="10">
        <f t="shared" si="71"/>
        <v>-2.1739130434782608E-2</v>
      </c>
      <c r="N294" s="20">
        <f t="shared" si="72"/>
        <v>-1.4084507042253521E-2</v>
      </c>
    </row>
    <row r="295" spans="1:14" x14ac:dyDescent="0.2">
      <c r="A295" s="8"/>
      <c r="B295" s="44" t="s">
        <v>275</v>
      </c>
      <c r="C295" s="41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20" t="str">
        <f t="shared" si="72"/>
        <v/>
      </c>
    </row>
    <row r="296" spans="1:14" x14ac:dyDescent="0.2">
      <c r="A296" s="8"/>
      <c r="B296" s="44" t="s">
        <v>276</v>
      </c>
      <c r="C296" s="41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0" t="str">
        <f t="shared" si="72"/>
        <v/>
      </c>
    </row>
    <row r="297" spans="1:14" ht="25.5" x14ac:dyDescent="0.2">
      <c r="A297" s="8"/>
      <c r="B297" s="44" t="s">
        <v>277</v>
      </c>
      <c r="C297" s="41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20" t="str">
        <f t="shared" si="72"/>
        <v/>
      </c>
    </row>
    <row r="298" spans="1:14" x14ac:dyDescent="0.2">
      <c r="A298" s="8"/>
      <c r="B298" s="44" t="s">
        <v>278</v>
      </c>
      <c r="C298" s="41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0" t="str">
        <f t="shared" si="72"/>
        <v/>
      </c>
    </row>
    <row r="299" spans="1:14" x14ac:dyDescent="0.2">
      <c r="A299" s="8"/>
      <c r="B299" s="44" t="s">
        <v>279</v>
      </c>
      <c r="C299" s="41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20" t="str">
        <f t="shared" si="72"/>
        <v/>
      </c>
    </row>
    <row r="300" spans="1:14" x14ac:dyDescent="0.2">
      <c r="A300" s="8"/>
      <c r="B300" s="44" t="s">
        <v>280</v>
      </c>
      <c r="C300" s="41">
        <v>1</v>
      </c>
      <c r="D300" s="9">
        <v>2</v>
      </c>
      <c r="E300" s="9">
        <v>0</v>
      </c>
      <c r="F300" s="9">
        <v>0</v>
      </c>
      <c r="G300" s="10">
        <f t="shared" si="67"/>
        <v>2.1739130434782608E-2</v>
      </c>
      <c r="H300" s="10">
        <f t="shared" si="68"/>
        <v>2.8169014084507043E-2</v>
      </c>
      <c r="I300" s="10" t="str">
        <f t="shared" si="69"/>
        <v/>
      </c>
      <c r="J300" s="10" t="str">
        <f t="shared" si="70"/>
        <v/>
      </c>
      <c r="K300" s="10">
        <f t="shared" si="73"/>
        <v>-1</v>
      </c>
      <c r="L300" s="10">
        <f t="shared" si="74"/>
        <v>-1</v>
      </c>
      <c r="M300" s="10">
        <f t="shared" si="71"/>
        <v>-2.1739130434782608E-2</v>
      </c>
      <c r="N300" s="20">
        <f t="shared" si="72"/>
        <v>-2.8169014084507043E-2</v>
      </c>
    </row>
    <row r="301" spans="1:14" x14ac:dyDescent="0.2">
      <c r="A301" s="8"/>
      <c r="B301" s="44" t="s">
        <v>281</v>
      </c>
      <c r="C301" s="41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0" t="str">
        <f t="shared" si="72"/>
        <v/>
      </c>
    </row>
    <row r="302" spans="1:14" x14ac:dyDescent="0.2">
      <c r="A302" s="8"/>
      <c r="B302" s="44" t="s">
        <v>282</v>
      </c>
      <c r="C302" s="41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0" t="str">
        <f t="shared" si="72"/>
        <v/>
      </c>
    </row>
    <row r="303" spans="1:14" x14ac:dyDescent="0.2">
      <c r="A303" s="8" t="s">
        <v>76</v>
      </c>
      <c r="B303" s="44" t="s">
        <v>283</v>
      </c>
      <c r="C303" s="41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0" t="str">
        <f t="shared" si="72"/>
        <v/>
      </c>
    </row>
    <row r="304" spans="1:14" x14ac:dyDescent="0.2">
      <c r="A304" s="8"/>
      <c r="B304" s="44" t="s">
        <v>284</v>
      </c>
      <c r="C304" s="41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20" t="str">
        <f t="shared" si="72"/>
        <v/>
      </c>
    </row>
    <row r="305" spans="1:14" x14ac:dyDescent="0.2">
      <c r="A305" s="8"/>
      <c r="B305" s="44" t="s">
        <v>285</v>
      </c>
      <c r="C305" s="41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20" t="str">
        <f t="shared" si="72"/>
        <v/>
      </c>
    </row>
    <row r="306" spans="1:14" x14ac:dyDescent="0.2">
      <c r="A306" s="8"/>
      <c r="B306" s="44" t="s">
        <v>286</v>
      </c>
      <c r="C306" s="41">
        <v>0</v>
      </c>
      <c r="D306" s="9">
        <v>0</v>
      </c>
      <c r="E306" s="9">
        <v>0</v>
      </c>
      <c r="F306" s="9">
        <v>0</v>
      </c>
      <c r="G306" s="10" t="str">
        <f t="shared" si="67"/>
        <v/>
      </c>
      <c r="H306" s="10" t="str">
        <f t="shared" si="68"/>
        <v/>
      </c>
      <c r="I306" s="10" t="str">
        <f t="shared" si="69"/>
        <v/>
      </c>
      <c r="J306" s="10" t="str">
        <f t="shared" si="70"/>
        <v/>
      </c>
      <c r="K306" s="10" t="str">
        <f t="shared" si="73"/>
        <v xml:space="preserve"> </v>
      </c>
      <c r="L306" s="10" t="str">
        <f t="shared" si="74"/>
        <v xml:space="preserve"> </v>
      </c>
      <c r="M306" s="10" t="str">
        <f t="shared" si="71"/>
        <v/>
      </c>
      <c r="N306" s="20" t="str">
        <f t="shared" si="72"/>
        <v/>
      </c>
    </row>
    <row r="307" spans="1:14" x14ac:dyDescent="0.2">
      <c r="A307" s="8"/>
      <c r="B307" s="44" t="s">
        <v>287</v>
      </c>
      <c r="C307" s="41">
        <v>0</v>
      </c>
      <c r="D307" s="9">
        <v>0</v>
      </c>
      <c r="E307" s="9">
        <v>0</v>
      </c>
      <c r="F307" s="9">
        <v>0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 t="str">
        <f t="shared" si="74"/>
        <v xml:space="preserve"> </v>
      </c>
      <c r="M307" s="10" t="str">
        <f t="shared" si="71"/>
        <v/>
      </c>
      <c r="N307" s="20" t="str">
        <f t="shared" si="72"/>
        <v/>
      </c>
    </row>
    <row r="308" spans="1:14" x14ac:dyDescent="0.2">
      <c r="A308" s="8"/>
      <c r="B308" s="44" t="s">
        <v>288</v>
      </c>
      <c r="C308" s="41">
        <v>3</v>
      </c>
      <c r="D308" s="9">
        <v>5</v>
      </c>
      <c r="E308" s="9">
        <v>10</v>
      </c>
      <c r="F308" s="9">
        <v>2</v>
      </c>
      <c r="G308" s="10">
        <f t="shared" si="67"/>
        <v>6.5217391304347824E-2</v>
      </c>
      <c r="H308" s="10">
        <f t="shared" si="68"/>
        <v>7.0422535211267609E-2</v>
      </c>
      <c r="I308" s="10">
        <f t="shared" si="69"/>
        <v>0.10638297872340426</v>
      </c>
      <c r="J308" s="10">
        <f t="shared" si="70"/>
        <v>2.3255813953488372E-2</v>
      </c>
      <c r="K308" s="10">
        <f t="shared" si="73"/>
        <v>2.3333333333333335</v>
      </c>
      <c r="L308" s="10">
        <f t="shared" si="74"/>
        <v>-0.6</v>
      </c>
      <c r="M308" s="10">
        <f t="shared" si="71"/>
        <v>0.15217391304347827</v>
      </c>
      <c r="N308" s="20">
        <f t="shared" si="72"/>
        <v>-4.2253521126760563E-2</v>
      </c>
    </row>
    <row r="309" spans="1:14" x14ac:dyDescent="0.2">
      <c r="A309" s="8"/>
      <c r="B309" s="44" t="s">
        <v>289</v>
      </c>
      <c r="C309" s="41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20" t="str">
        <f t="shared" si="72"/>
        <v/>
      </c>
    </row>
    <row r="310" spans="1:14" x14ac:dyDescent="0.2">
      <c r="A310" s="8"/>
      <c r="B310" s="44" t="s">
        <v>290</v>
      </c>
      <c r="C310" s="41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20" t="str">
        <f t="shared" si="72"/>
        <v/>
      </c>
    </row>
    <row r="311" spans="1:14" ht="25.5" x14ac:dyDescent="0.2">
      <c r="A311" s="8"/>
      <c r="B311" s="44" t="s">
        <v>291</v>
      </c>
      <c r="C311" s="41">
        <v>0</v>
      </c>
      <c r="D311" s="9">
        <v>0</v>
      </c>
      <c r="E311" s="9">
        <v>4</v>
      </c>
      <c r="F311" s="9">
        <v>0</v>
      </c>
      <c r="G311" s="10" t="str">
        <f t="shared" si="67"/>
        <v/>
      </c>
      <c r="H311" s="10" t="str">
        <f t="shared" si="68"/>
        <v/>
      </c>
      <c r="I311" s="10">
        <f t="shared" si="69"/>
        <v>4.2553191489361701E-2</v>
      </c>
      <c r="J311" s="10" t="str">
        <f t="shared" si="70"/>
        <v/>
      </c>
      <c r="K311" s="10">
        <f t="shared" si="73"/>
        <v>1</v>
      </c>
      <c r="L311" s="10" t="str">
        <f t="shared" si="74"/>
        <v xml:space="preserve"> </v>
      </c>
      <c r="M311" s="10" t="str">
        <f t="shared" si="71"/>
        <v/>
      </c>
      <c r="N311" s="20" t="str">
        <f t="shared" si="72"/>
        <v/>
      </c>
    </row>
    <row r="312" spans="1:14" x14ac:dyDescent="0.2">
      <c r="A312" s="8"/>
      <c r="B312" s="44" t="s">
        <v>292</v>
      </c>
      <c r="C312" s="41">
        <v>3</v>
      </c>
      <c r="D312" s="9">
        <v>4</v>
      </c>
      <c r="E312" s="9">
        <v>0</v>
      </c>
      <c r="F312" s="9">
        <v>3</v>
      </c>
      <c r="G312" s="10">
        <f t="shared" si="67"/>
        <v>6.5217391304347824E-2</v>
      </c>
      <c r="H312" s="10">
        <f t="shared" si="68"/>
        <v>5.6338028169014086E-2</v>
      </c>
      <c r="I312" s="10" t="str">
        <f t="shared" si="69"/>
        <v/>
      </c>
      <c r="J312" s="10">
        <f t="shared" si="70"/>
        <v>3.4883720930232558E-2</v>
      </c>
      <c r="K312" s="10">
        <f t="shared" si="73"/>
        <v>-1</v>
      </c>
      <c r="L312" s="10">
        <f t="shared" si="74"/>
        <v>-0.25</v>
      </c>
      <c r="M312" s="10">
        <f t="shared" si="71"/>
        <v>-6.5217391304347824E-2</v>
      </c>
      <c r="N312" s="20">
        <f t="shared" si="72"/>
        <v>-1.4084507042253521E-2</v>
      </c>
    </row>
    <row r="313" spans="1:14" x14ac:dyDescent="0.2">
      <c r="A313" s="8"/>
      <c r="B313" s="44" t="s">
        <v>293</v>
      </c>
      <c r="C313" s="41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0" t="str">
        <f t="shared" si="72"/>
        <v/>
      </c>
    </row>
    <row r="314" spans="1:14" x14ac:dyDescent="0.2">
      <c r="A314" s="8"/>
      <c r="B314" s="44" t="s">
        <v>294</v>
      </c>
      <c r="C314" s="41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0" t="str">
        <f t="shared" si="72"/>
        <v/>
      </c>
    </row>
    <row r="315" spans="1:14" x14ac:dyDescent="0.2">
      <c r="A315" s="8"/>
      <c r="B315" s="44" t="s">
        <v>295</v>
      </c>
      <c r="C315" s="41">
        <v>0</v>
      </c>
      <c r="D315" s="9">
        <v>0</v>
      </c>
      <c r="E315" s="9">
        <v>1</v>
      </c>
      <c r="F315" s="9">
        <v>3</v>
      </c>
      <c r="G315" s="10" t="str">
        <f t="shared" si="67"/>
        <v/>
      </c>
      <c r="H315" s="10" t="str">
        <f t="shared" si="68"/>
        <v/>
      </c>
      <c r="I315" s="10">
        <f t="shared" si="69"/>
        <v>1.0638297872340425E-2</v>
      </c>
      <c r="J315" s="10">
        <f t="shared" si="70"/>
        <v>3.4883720930232558E-2</v>
      </c>
      <c r="K315" s="10">
        <f t="shared" si="73"/>
        <v>1</v>
      </c>
      <c r="L315" s="10">
        <f t="shared" si="74"/>
        <v>1</v>
      </c>
      <c r="M315" s="10" t="str">
        <f t="shared" si="71"/>
        <v/>
      </c>
      <c r="N315" s="20" t="str">
        <f t="shared" si="72"/>
        <v/>
      </c>
    </row>
    <row r="316" spans="1:14" x14ac:dyDescent="0.2">
      <c r="A316" s="8"/>
      <c r="B316" s="44" t="s">
        <v>296</v>
      </c>
      <c r="C316" s="41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20" t="str">
        <f t="shared" ref="N316:N347" si="80">+IF(OR(AND(H316=""),(L316="")),"",H316*L316)</f>
        <v/>
      </c>
    </row>
    <row r="317" spans="1:14" x14ac:dyDescent="0.2">
      <c r="A317" s="8"/>
      <c r="B317" s="44" t="s">
        <v>297</v>
      </c>
      <c r="C317" s="41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0" t="str">
        <f t="shared" si="80"/>
        <v/>
      </c>
    </row>
    <row r="318" spans="1:14" x14ac:dyDescent="0.2">
      <c r="A318" s="8"/>
      <c r="B318" s="44" t="s">
        <v>298</v>
      </c>
      <c r="C318" s="41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20" t="str">
        <f t="shared" si="80"/>
        <v/>
      </c>
    </row>
    <row r="319" spans="1:14" x14ac:dyDescent="0.2">
      <c r="A319" s="8" t="s">
        <v>76</v>
      </c>
      <c r="B319" s="44" t="s">
        <v>299</v>
      </c>
      <c r="C319" s="41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0" t="str">
        <f t="shared" si="80"/>
        <v/>
      </c>
    </row>
    <row r="320" spans="1:14" x14ac:dyDescent="0.2">
      <c r="A320" s="8"/>
      <c r="B320" s="44" t="s">
        <v>300</v>
      </c>
      <c r="C320" s="41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20" t="str">
        <f t="shared" si="80"/>
        <v/>
      </c>
    </row>
    <row r="321" spans="1:14" ht="25.5" x14ac:dyDescent="0.2">
      <c r="A321" s="8"/>
      <c r="B321" s="44" t="s">
        <v>301</v>
      </c>
      <c r="C321" s="41">
        <v>0</v>
      </c>
      <c r="D321" s="9">
        <v>0</v>
      </c>
      <c r="E321" s="9">
        <v>0</v>
      </c>
      <c r="F321" s="9">
        <v>0</v>
      </c>
      <c r="G321" s="10" t="str">
        <f t="shared" si="75"/>
        <v/>
      </c>
      <c r="H321" s="10" t="str">
        <f t="shared" si="76"/>
        <v/>
      </c>
      <c r="I321" s="10" t="str">
        <f t="shared" si="77"/>
        <v/>
      </c>
      <c r="J321" s="10" t="str">
        <f t="shared" si="78"/>
        <v/>
      </c>
      <c r="K321" s="10" t="str">
        <f t="shared" si="81"/>
        <v xml:space="preserve"> </v>
      </c>
      <c r="L321" s="10" t="str">
        <f t="shared" si="82"/>
        <v xml:space="preserve"> </v>
      </c>
      <c r="M321" s="10" t="str">
        <f t="shared" si="79"/>
        <v/>
      </c>
      <c r="N321" s="20" t="str">
        <f t="shared" si="80"/>
        <v/>
      </c>
    </row>
    <row r="322" spans="1:14" x14ac:dyDescent="0.2">
      <c r="A322" s="8"/>
      <c r="B322" s="44" t="s">
        <v>302</v>
      </c>
      <c r="C322" s="41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20" t="str">
        <f t="shared" si="80"/>
        <v/>
      </c>
    </row>
    <row r="323" spans="1:14" ht="25.5" x14ac:dyDescent="0.2">
      <c r="A323" s="8"/>
      <c r="B323" s="44" t="s">
        <v>303</v>
      </c>
      <c r="C323" s="41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20" t="str">
        <f t="shared" si="80"/>
        <v/>
      </c>
    </row>
    <row r="324" spans="1:14" x14ac:dyDescent="0.2">
      <c r="A324" s="8"/>
      <c r="B324" s="44" t="s">
        <v>304</v>
      </c>
      <c r="C324" s="41">
        <v>1</v>
      </c>
      <c r="D324" s="9">
        <v>5</v>
      </c>
      <c r="E324" s="9">
        <v>0</v>
      </c>
      <c r="F324" s="9">
        <v>1</v>
      </c>
      <c r="G324" s="10">
        <f t="shared" si="75"/>
        <v>2.1739130434782608E-2</v>
      </c>
      <c r="H324" s="10">
        <f t="shared" si="76"/>
        <v>7.0422535211267609E-2</v>
      </c>
      <c r="I324" s="10" t="str">
        <f t="shared" si="77"/>
        <v/>
      </c>
      <c r="J324" s="10">
        <f t="shared" si="78"/>
        <v>1.1627906976744186E-2</v>
      </c>
      <c r="K324" s="10">
        <f t="shared" si="81"/>
        <v>-1</v>
      </c>
      <c r="L324" s="10">
        <f t="shared" si="82"/>
        <v>-0.8</v>
      </c>
      <c r="M324" s="10">
        <f t="shared" si="79"/>
        <v>-2.1739130434782608E-2</v>
      </c>
      <c r="N324" s="20">
        <f t="shared" si="80"/>
        <v>-5.6338028169014093E-2</v>
      </c>
    </row>
    <row r="325" spans="1:14" x14ac:dyDescent="0.2">
      <c r="A325" s="8"/>
      <c r="B325" s="44" t="s">
        <v>305</v>
      </c>
      <c r="C325" s="41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0" t="str">
        <f t="shared" si="80"/>
        <v/>
      </c>
    </row>
    <row r="326" spans="1:14" x14ac:dyDescent="0.2">
      <c r="A326" s="8"/>
      <c r="B326" s="44" t="s">
        <v>306</v>
      </c>
      <c r="C326" s="41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0" t="str">
        <f t="shared" si="80"/>
        <v/>
      </c>
    </row>
    <row r="327" spans="1:14" x14ac:dyDescent="0.2">
      <c r="A327" s="8"/>
      <c r="B327" s="44" t="s">
        <v>307</v>
      </c>
      <c r="C327" s="41">
        <v>0</v>
      </c>
      <c r="D327" s="9">
        <v>7</v>
      </c>
      <c r="E327" s="9">
        <v>1</v>
      </c>
      <c r="F327" s="9">
        <v>3</v>
      </c>
      <c r="G327" s="10" t="str">
        <f t="shared" si="75"/>
        <v/>
      </c>
      <c r="H327" s="10">
        <f t="shared" si="76"/>
        <v>9.8591549295774641E-2</v>
      </c>
      <c r="I327" s="10">
        <f t="shared" si="77"/>
        <v>1.0638297872340425E-2</v>
      </c>
      <c r="J327" s="10">
        <f t="shared" si="78"/>
        <v>3.4883720930232558E-2</v>
      </c>
      <c r="K327" s="10">
        <f t="shared" si="81"/>
        <v>1</v>
      </c>
      <c r="L327" s="10">
        <f t="shared" si="82"/>
        <v>-0.5714285714285714</v>
      </c>
      <c r="M327" s="10" t="str">
        <f t="shared" si="79"/>
        <v/>
      </c>
      <c r="N327" s="20">
        <f t="shared" si="80"/>
        <v>-5.6338028169014079E-2</v>
      </c>
    </row>
    <row r="328" spans="1:14" x14ac:dyDescent="0.2">
      <c r="A328" s="8"/>
      <c r="B328" s="44" t="s">
        <v>308</v>
      </c>
      <c r="C328" s="41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0" t="str">
        <f t="shared" si="80"/>
        <v/>
      </c>
    </row>
    <row r="329" spans="1:14" x14ac:dyDescent="0.2">
      <c r="A329" s="8"/>
      <c r="B329" s="44" t="s">
        <v>309</v>
      </c>
      <c r="C329" s="41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0" t="str">
        <f t="shared" si="80"/>
        <v/>
      </c>
    </row>
    <row r="330" spans="1:14" x14ac:dyDescent="0.2">
      <c r="A330" s="8"/>
      <c r="B330" s="44" t="s">
        <v>310</v>
      </c>
      <c r="C330" s="41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0" t="str">
        <f t="shared" si="80"/>
        <v/>
      </c>
    </row>
    <row r="331" spans="1:14" ht="25.5" x14ac:dyDescent="0.2">
      <c r="A331" s="8"/>
      <c r="B331" s="44" t="s">
        <v>311</v>
      </c>
      <c r="C331" s="41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0" t="str">
        <f t="shared" si="80"/>
        <v/>
      </c>
    </row>
    <row r="332" spans="1:14" x14ac:dyDescent="0.2">
      <c r="A332" s="8"/>
      <c r="B332" s="44" t="s">
        <v>312</v>
      </c>
      <c r="C332" s="41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20" t="str">
        <f t="shared" si="80"/>
        <v/>
      </c>
    </row>
    <row r="333" spans="1:14" x14ac:dyDescent="0.2">
      <c r="A333" s="8"/>
      <c r="B333" s="44" t="s">
        <v>313</v>
      </c>
      <c r="C333" s="41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0" t="str">
        <f t="shared" si="80"/>
        <v/>
      </c>
    </row>
    <row r="334" spans="1:14" ht="25.5" x14ac:dyDescent="0.2">
      <c r="A334" s="8"/>
      <c r="B334" s="44" t="s">
        <v>314</v>
      </c>
      <c r="C334" s="41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20" t="str">
        <f t="shared" si="80"/>
        <v/>
      </c>
    </row>
    <row r="335" spans="1:14" x14ac:dyDescent="0.2">
      <c r="A335" s="8"/>
      <c r="B335" s="44" t="s">
        <v>315</v>
      </c>
      <c r="C335" s="41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0" t="str">
        <f t="shared" si="80"/>
        <v/>
      </c>
    </row>
    <row r="336" spans="1:14" x14ac:dyDescent="0.2">
      <c r="A336" s="8"/>
      <c r="B336" s="44" t="s">
        <v>316</v>
      </c>
      <c r="C336" s="41">
        <v>0</v>
      </c>
      <c r="D336" s="9">
        <v>1</v>
      </c>
      <c r="E336" s="9">
        <v>0</v>
      </c>
      <c r="F336" s="9">
        <v>0</v>
      </c>
      <c r="G336" s="10" t="str">
        <f t="shared" si="75"/>
        <v/>
      </c>
      <c r="H336" s="10">
        <f t="shared" si="76"/>
        <v>1.4084507042253521E-2</v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>
        <f t="shared" si="82"/>
        <v>-1</v>
      </c>
      <c r="M336" s="10" t="str">
        <f t="shared" si="79"/>
        <v/>
      </c>
      <c r="N336" s="20">
        <f t="shared" si="80"/>
        <v>-1.4084507042253521E-2</v>
      </c>
    </row>
    <row r="337" spans="1:14" x14ac:dyDescent="0.2">
      <c r="A337" s="8"/>
      <c r="B337" s="44" t="s">
        <v>317</v>
      </c>
      <c r="C337" s="41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0" t="str">
        <f t="shared" si="80"/>
        <v/>
      </c>
    </row>
    <row r="338" spans="1:14" ht="25.5" x14ac:dyDescent="0.2">
      <c r="A338" s="8"/>
      <c r="B338" s="44" t="s">
        <v>318</v>
      </c>
      <c r="C338" s="41">
        <v>1</v>
      </c>
      <c r="D338" s="9">
        <v>4</v>
      </c>
      <c r="E338" s="9">
        <v>0</v>
      </c>
      <c r="F338" s="9">
        <v>0</v>
      </c>
      <c r="G338" s="10">
        <f t="shared" si="75"/>
        <v>2.1739130434782608E-2</v>
      </c>
      <c r="H338" s="10">
        <f t="shared" si="76"/>
        <v>5.6338028169014086E-2</v>
      </c>
      <c r="I338" s="10" t="str">
        <f t="shared" si="77"/>
        <v/>
      </c>
      <c r="J338" s="10" t="str">
        <f t="shared" si="78"/>
        <v/>
      </c>
      <c r="K338" s="10">
        <f t="shared" si="81"/>
        <v>-1</v>
      </c>
      <c r="L338" s="10">
        <f t="shared" si="82"/>
        <v>-1</v>
      </c>
      <c r="M338" s="10">
        <f t="shared" si="79"/>
        <v>-2.1739130434782608E-2</v>
      </c>
      <c r="N338" s="20">
        <f t="shared" si="80"/>
        <v>-5.6338028169014086E-2</v>
      </c>
    </row>
    <row r="339" spans="1:14" ht="23.25" customHeight="1" x14ac:dyDescent="0.2">
      <c r="A339" s="8"/>
      <c r="B339" s="44" t="s">
        <v>319</v>
      </c>
      <c r="C339" s="41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0" t="str">
        <f t="shared" si="80"/>
        <v/>
      </c>
    </row>
    <row r="340" spans="1:14" ht="25.5" x14ac:dyDescent="0.2">
      <c r="A340" s="8"/>
      <c r="B340" s="44" t="s">
        <v>320</v>
      </c>
      <c r="C340" s="41">
        <v>0</v>
      </c>
      <c r="D340" s="9">
        <v>0</v>
      </c>
      <c r="E340" s="9">
        <v>0</v>
      </c>
      <c r="F340" s="9">
        <v>4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>
        <f t="shared" si="78"/>
        <v>4.6511627906976744E-2</v>
      </c>
      <c r="K340" s="10" t="str">
        <f t="shared" si="81"/>
        <v xml:space="preserve"> </v>
      </c>
      <c r="L340" s="10">
        <f t="shared" si="82"/>
        <v>1</v>
      </c>
      <c r="M340" s="10" t="str">
        <f t="shared" si="79"/>
        <v/>
      </c>
      <c r="N340" s="20" t="str">
        <f t="shared" si="80"/>
        <v/>
      </c>
    </row>
    <row r="341" spans="1:14" ht="26.25" customHeight="1" x14ac:dyDescent="0.2">
      <c r="A341" s="8"/>
      <c r="B341" s="44" t="s">
        <v>321</v>
      </c>
      <c r="C341" s="41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0" t="str">
        <f t="shared" si="80"/>
        <v/>
      </c>
    </row>
    <row r="342" spans="1:14" ht="25.5" x14ac:dyDescent="0.2">
      <c r="A342" s="8"/>
      <c r="B342" s="44" t="s">
        <v>322</v>
      </c>
      <c r="C342" s="41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20" t="str">
        <f t="shared" si="80"/>
        <v/>
      </c>
    </row>
    <row r="343" spans="1:14" ht="25.5" x14ac:dyDescent="0.2">
      <c r="A343" s="8"/>
      <c r="B343" s="44" t="s">
        <v>323</v>
      </c>
      <c r="C343" s="41">
        <v>0</v>
      </c>
      <c r="D343" s="9">
        <v>0</v>
      </c>
      <c r="E343" s="9">
        <v>2</v>
      </c>
      <c r="F343" s="9">
        <v>2</v>
      </c>
      <c r="G343" s="10" t="str">
        <f t="shared" si="75"/>
        <v/>
      </c>
      <c r="H343" s="10" t="str">
        <f t="shared" si="76"/>
        <v/>
      </c>
      <c r="I343" s="10">
        <f t="shared" si="77"/>
        <v>2.1276595744680851E-2</v>
      </c>
      <c r="J343" s="10">
        <f t="shared" si="78"/>
        <v>2.3255813953488372E-2</v>
      </c>
      <c r="K343" s="10">
        <f t="shared" si="81"/>
        <v>1</v>
      </c>
      <c r="L343" s="10">
        <f t="shared" si="82"/>
        <v>1</v>
      </c>
      <c r="M343" s="10" t="str">
        <f t="shared" si="79"/>
        <v/>
      </c>
      <c r="N343" s="20" t="str">
        <f t="shared" si="80"/>
        <v/>
      </c>
    </row>
    <row r="344" spans="1:14" ht="25.5" x14ac:dyDescent="0.2">
      <c r="A344" s="8"/>
      <c r="B344" s="44" t="s">
        <v>324</v>
      </c>
      <c r="C344" s="41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0" t="str">
        <f t="shared" si="80"/>
        <v/>
      </c>
    </row>
    <row r="345" spans="1:14" ht="25.5" x14ac:dyDescent="0.2">
      <c r="A345" s="8"/>
      <c r="B345" s="44" t="s">
        <v>325</v>
      </c>
      <c r="C345" s="41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0" t="str">
        <f t="shared" si="80"/>
        <v/>
      </c>
    </row>
    <row r="346" spans="1:14" x14ac:dyDescent="0.2">
      <c r="A346" s="8"/>
      <c r="B346" s="44" t="s">
        <v>326</v>
      </c>
      <c r="C346" s="41">
        <v>0</v>
      </c>
      <c r="D346" s="9">
        <v>0</v>
      </c>
      <c r="E346" s="9">
        <v>0</v>
      </c>
      <c r="F346" s="9">
        <v>2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>
        <f t="shared" si="78"/>
        <v>2.3255813953488372E-2</v>
      </c>
      <c r="K346" s="10" t="str">
        <f t="shared" si="81"/>
        <v xml:space="preserve"> </v>
      </c>
      <c r="L346" s="10">
        <f t="shared" si="82"/>
        <v>1</v>
      </c>
      <c r="M346" s="10" t="str">
        <f t="shared" si="79"/>
        <v/>
      </c>
      <c r="N346" s="20" t="str">
        <f t="shared" si="80"/>
        <v/>
      </c>
    </row>
    <row r="347" spans="1:14" ht="25.5" x14ac:dyDescent="0.2">
      <c r="A347" s="8"/>
      <c r="B347" s="44" t="s">
        <v>327</v>
      </c>
      <c r="C347" s="41">
        <v>0</v>
      </c>
      <c r="D347" s="9">
        <v>0</v>
      </c>
      <c r="E347" s="9">
        <v>0</v>
      </c>
      <c r="F347" s="9">
        <v>0</v>
      </c>
      <c r="G347" s="10" t="str">
        <f t="shared" si="75"/>
        <v/>
      </c>
      <c r="H347" s="10" t="str">
        <f t="shared" si="76"/>
        <v/>
      </c>
      <c r="I347" s="10" t="str">
        <f t="shared" si="77"/>
        <v/>
      </c>
      <c r="J347" s="10" t="str">
        <f t="shared" si="78"/>
        <v/>
      </c>
      <c r="K347" s="10" t="str">
        <f t="shared" si="81"/>
        <v xml:space="preserve"> </v>
      </c>
      <c r="L347" s="10" t="str">
        <f t="shared" si="82"/>
        <v xml:space="preserve"> </v>
      </c>
      <c r="M347" s="10" t="str">
        <f t="shared" si="79"/>
        <v/>
      </c>
      <c r="N347" s="20" t="str">
        <f t="shared" si="80"/>
        <v/>
      </c>
    </row>
    <row r="348" spans="1:14" x14ac:dyDescent="0.2">
      <c r="A348" s="8"/>
      <c r="B348" s="44" t="s">
        <v>328</v>
      </c>
      <c r="C348" s="41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0" t="str">
        <f t="shared" ref="N348:N363" si="88">+IF(OR(AND(H348=""),(L348="")),"",H348*L348)</f>
        <v/>
      </c>
    </row>
    <row r="349" spans="1:14" ht="25.5" x14ac:dyDescent="0.2">
      <c r="A349" s="8"/>
      <c r="B349" s="44" t="s">
        <v>329</v>
      </c>
      <c r="C349" s="41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0" t="str">
        <f t="shared" si="88"/>
        <v/>
      </c>
    </row>
    <row r="350" spans="1:14" ht="23.25" customHeight="1" x14ac:dyDescent="0.2">
      <c r="A350" s="8"/>
      <c r="B350" s="44" t="s">
        <v>330</v>
      </c>
      <c r="C350" s="41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0" t="str">
        <f t="shared" si="88"/>
        <v/>
      </c>
    </row>
    <row r="351" spans="1:14" ht="23.25" customHeight="1" x14ac:dyDescent="0.2">
      <c r="A351" s="8"/>
      <c r="B351" s="44" t="s">
        <v>331</v>
      </c>
      <c r="C351" s="41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0" t="str">
        <f t="shared" si="88"/>
        <v/>
      </c>
    </row>
    <row r="352" spans="1:14" ht="25.5" x14ac:dyDescent="0.2">
      <c r="A352" s="8"/>
      <c r="B352" s="44" t="s">
        <v>332</v>
      </c>
      <c r="C352" s="41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20" t="str">
        <f t="shared" si="88"/>
        <v/>
      </c>
    </row>
    <row r="353" spans="1:14" ht="25.5" x14ac:dyDescent="0.2">
      <c r="A353" s="8"/>
      <c r="B353" s="44" t="s">
        <v>333</v>
      </c>
      <c r="C353" s="41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0" t="str">
        <f t="shared" si="88"/>
        <v/>
      </c>
    </row>
    <row r="354" spans="1:14" ht="25.5" x14ac:dyDescent="0.2">
      <c r="A354" s="8"/>
      <c r="B354" s="44" t="s">
        <v>334</v>
      </c>
      <c r="C354" s="41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0" t="str">
        <f t="shared" si="88"/>
        <v/>
      </c>
    </row>
    <row r="355" spans="1:14" ht="25.5" x14ac:dyDescent="0.2">
      <c r="A355" s="8"/>
      <c r="B355" s="44" t="s">
        <v>335</v>
      </c>
      <c r="C355" s="41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0" t="str">
        <f t="shared" si="88"/>
        <v/>
      </c>
    </row>
    <row r="356" spans="1:14" x14ac:dyDescent="0.2">
      <c r="A356" s="8"/>
      <c r="B356" s="44" t="s">
        <v>336</v>
      </c>
      <c r="C356" s="41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20" t="str">
        <f t="shared" si="88"/>
        <v/>
      </c>
    </row>
    <row r="357" spans="1:14" ht="25.5" x14ac:dyDescent="0.2">
      <c r="A357" s="8"/>
      <c r="B357" s="44" t="s">
        <v>337</v>
      </c>
      <c r="C357" s="41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0" t="str">
        <f t="shared" si="88"/>
        <v/>
      </c>
    </row>
    <row r="358" spans="1:14" x14ac:dyDescent="0.2">
      <c r="A358" s="8"/>
      <c r="B358" s="44" t="s">
        <v>338</v>
      </c>
      <c r="C358" s="41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0" t="str">
        <f t="shared" si="88"/>
        <v/>
      </c>
    </row>
    <row r="359" spans="1:14" ht="25.5" x14ac:dyDescent="0.2">
      <c r="A359" s="8"/>
      <c r="B359" s="44" t="s">
        <v>339</v>
      </c>
      <c r="C359" s="41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0" t="str">
        <f t="shared" si="88"/>
        <v/>
      </c>
    </row>
    <row r="360" spans="1:14" ht="25.5" x14ac:dyDescent="0.2">
      <c r="A360" s="8"/>
      <c r="B360" s="44" t="s">
        <v>340</v>
      </c>
      <c r="C360" s="41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0" t="str">
        <f t="shared" si="88"/>
        <v/>
      </c>
    </row>
    <row r="361" spans="1:14" x14ac:dyDescent="0.2">
      <c r="A361" s="8"/>
      <c r="B361" s="44" t="s">
        <v>341</v>
      </c>
      <c r="C361" s="41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20" t="str">
        <f t="shared" si="88"/>
        <v/>
      </c>
    </row>
    <row r="362" spans="1:14" x14ac:dyDescent="0.2">
      <c r="A362" s="8"/>
      <c r="B362" s="44" t="s">
        <v>342</v>
      </c>
      <c r="C362" s="41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0" t="str">
        <f t="shared" si="88"/>
        <v/>
      </c>
    </row>
    <row r="363" spans="1:14" ht="26.25" thickBot="1" x14ac:dyDescent="0.25">
      <c r="A363" s="8"/>
      <c r="B363" s="45" t="s">
        <v>343</v>
      </c>
      <c r="C363" s="42">
        <v>0</v>
      </c>
      <c r="D363" s="21">
        <v>0</v>
      </c>
      <c r="E363" s="21">
        <v>0</v>
      </c>
      <c r="F363" s="21">
        <v>0</v>
      </c>
      <c r="G363" s="22" t="str">
        <f t="shared" si="83"/>
        <v/>
      </c>
      <c r="H363" s="22" t="str">
        <f t="shared" si="84"/>
        <v/>
      </c>
      <c r="I363" s="22" t="str">
        <f t="shared" si="85"/>
        <v/>
      </c>
      <c r="J363" s="22" t="str">
        <f t="shared" si="86"/>
        <v/>
      </c>
      <c r="K363" s="22" t="str">
        <f t="shared" si="89"/>
        <v xml:space="preserve"> </v>
      </c>
      <c r="L363" s="22" t="str">
        <f t="shared" si="90"/>
        <v xml:space="preserve"> </v>
      </c>
      <c r="M363" s="22" t="str">
        <f t="shared" si="87"/>
        <v/>
      </c>
      <c r="N363" s="2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4" t="s">
        <v>3</v>
      </c>
      <c r="C368" s="28" t="s">
        <v>16</v>
      </c>
      <c r="D368" s="29"/>
      <c r="E368" s="29"/>
      <c r="F368" s="30"/>
      <c r="G368" s="28" t="s">
        <v>5</v>
      </c>
      <c r="H368" s="29"/>
      <c r="I368" s="29"/>
      <c r="J368" s="29"/>
      <c r="K368" s="28" t="s">
        <v>17</v>
      </c>
      <c r="L368" s="18"/>
      <c r="M368" s="31" t="s">
        <v>7</v>
      </c>
      <c r="N368" s="18"/>
    </row>
    <row r="369" spans="1:14" ht="15.75" thickBot="1" x14ac:dyDescent="0.25">
      <c r="A369" s="7"/>
      <c r="B369" s="25"/>
      <c r="C369" s="34">
        <v>2021</v>
      </c>
      <c r="D369" s="30"/>
      <c r="E369" s="35">
        <v>2022</v>
      </c>
      <c r="F369" s="30"/>
      <c r="G369" s="34">
        <v>2021</v>
      </c>
      <c r="H369" s="30"/>
      <c r="I369" s="33">
        <v>2022</v>
      </c>
      <c r="J369" s="13"/>
      <c r="K369" s="32"/>
      <c r="L369" s="19"/>
      <c r="M369" s="13"/>
      <c r="N369" s="19"/>
    </row>
    <row r="370" spans="1:14" ht="15.75" thickBot="1" x14ac:dyDescent="0.25">
      <c r="A370" s="8"/>
      <c r="B370" s="26"/>
      <c r="C370" s="36" t="s">
        <v>8</v>
      </c>
      <c r="D370" s="36" t="s">
        <v>9</v>
      </c>
      <c r="E370" s="36" t="s">
        <v>8</v>
      </c>
      <c r="F370" s="36" t="s">
        <v>9</v>
      </c>
      <c r="G370" s="36" t="s">
        <v>8</v>
      </c>
      <c r="H370" s="36" t="s">
        <v>9</v>
      </c>
      <c r="I370" s="36" t="s">
        <v>8</v>
      </c>
      <c r="J370" s="36" t="s">
        <v>9</v>
      </c>
      <c r="K370" s="36" t="s">
        <v>8</v>
      </c>
      <c r="L370" s="36" t="s">
        <v>9</v>
      </c>
      <c r="M370" s="36" t="s">
        <v>8</v>
      </c>
      <c r="N370" s="37" t="s">
        <v>9</v>
      </c>
    </row>
    <row r="371" spans="1:14" ht="15.75" thickBot="1" x14ac:dyDescent="0.25">
      <c r="A371" s="8"/>
      <c r="B371" s="27" t="s">
        <v>13</v>
      </c>
      <c r="C371" s="38">
        <f>SUM(C372:C604)</f>
        <v>294</v>
      </c>
      <c r="D371" s="38">
        <f>SUM(D372:D604)</f>
        <v>630</v>
      </c>
      <c r="E371" s="38">
        <f>SUM(E372:E604)</f>
        <v>325</v>
      </c>
      <c r="F371" s="38">
        <f>SUM(F372:F604)</f>
        <v>299</v>
      </c>
      <c r="G371" s="39">
        <f t="shared" ref="G371:G434" si="91">+IF(C371=0,"",C371/C$371)</f>
        <v>1</v>
      </c>
      <c r="H371" s="39">
        <f t="shared" ref="H371:H434" si="92">+IF(D371=0,"",D371/D$371)</f>
        <v>1</v>
      </c>
      <c r="I371" s="39">
        <f t="shared" ref="I371:I434" si="93">+IF(E371=0,"",E371/E$371)</f>
        <v>1</v>
      </c>
      <c r="J371" s="39">
        <f t="shared" ref="J371:J434" si="94">+IF(F371=0,"",F371/F$371)</f>
        <v>1</v>
      </c>
      <c r="K371" s="39">
        <f>+IF(AND(C371=0,E371=0),"",IF(C371=0,1,IF(E371=0,-1,(E371-C371)/C371)))</f>
        <v>0.10544217687074831</v>
      </c>
      <c r="L371" s="39">
        <f>+IF(AND(D371=0,F371=0),"",IF(D371=0,1,IF(F371=0,-1,(F371-D371)/D371)))</f>
        <v>-0.52539682539682542</v>
      </c>
      <c r="M371" s="39">
        <f t="shared" ref="M371:M434" si="95">+IF(OR(AND(G371=""),(K371="")),"",G371*K371)</f>
        <v>0.10544217687074831</v>
      </c>
      <c r="N371" s="40">
        <f t="shared" ref="N371:N434" si="96">+IF(OR(AND(H371=""),(L371="")),"",H371*L371)</f>
        <v>-0.52539682539682542</v>
      </c>
    </row>
    <row r="372" spans="1:14" x14ac:dyDescent="0.2">
      <c r="A372" s="8"/>
      <c r="B372" s="43" t="s">
        <v>344</v>
      </c>
      <c r="C372" s="49">
        <v>4</v>
      </c>
      <c r="D372" s="46">
        <v>0</v>
      </c>
      <c r="E372" s="46">
        <v>3</v>
      </c>
      <c r="F372" s="46">
        <v>0</v>
      </c>
      <c r="G372" s="47">
        <f t="shared" si="91"/>
        <v>1.3605442176870748E-2</v>
      </c>
      <c r="H372" s="47" t="str">
        <f t="shared" si="92"/>
        <v/>
      </c>
      <c r="I372" s="47">
        <f t="shared" si="93"/>
        <v>9.2307692307692316E-3</v>
      </c>
      <c r="J372" s="47" t="str">
        <f t="shared" si="94"/>
        <v/>
      </c>
      <c r="K372" s="47">
        <f t="shared" ref="K372:K435" si="97">+IF(AND(C372=0,E372=0)," ",IF(C372=0,1,IF(E372=0,-1,(E372-C372)/C372)))</f>
        <v>-0.25</v>
      </c>
      <c r="L372" s="47" t="str">
        <f t="shared" ref="L372:L435" si="98">+IF(AND(D372=0,F372=0)," ",IF(D372=0,1,IF(F372=0,-1,(F372-D372)/D372)))</f>
        <v xml:space="preserve"> </v>
      </c>
      <c r="M372" s="47">
        <f t="shared" si="95"/>
        <v>-3.4013605442176869E-3</v>
      </c>
      <c r="N372" s="48" t="str">
        <f t="shared" si="96"/>
        <v/>
      </c>
    </row>
    <row r="373" spans="1:14" x14ac:dyDescent="0.2">
      <c r="A373" s="8"/>
      <c r="B373" s="44" t="s">
        <v>345</v>
      </c>
      <c r="C373" s="41">
        <v>5</v>
      </c>
      <c r="D373" s="9">
        <v>2</v>
      </c>
      <c r="E373" s="9">
        <v>5</v>
      </c>
      <c r="F373" s="9">
        <v>0</v>
      </c>
      <c r="G373" s="10">
        <f t="shared" si="91"/>
        <v>1.7006802721088437E-2</v>
      </c>
      <c r="H373" s="10">
        <f t="shared" si="92"/>
        <v>3.1746031746031746E-3</v>
      </c>
      <c r="I373" s="10">
        <f t="shared" si="93"/>
        <v>1.5384615384615385E-2</v>
      </c>
      <c r="J373" s="10" t="str">
        <f t="shared" si="94"/>
        <v/>
      </c>
      <c r="K373" s="10">
        <f t="shared" si="97"/>
        <v>0</v>
      </c>
      <c r="L373" s="10">
        <f t="shared" si="98"/>
        <v>-1</v>
      </c>
      <c r="M373" s="10">
        <f t="shared" si="95"/>
        <v>0</v>
      </c>
      <c r="N373" s="20">
        <f t="shared" si="96"/>
        <v>-3.1746031746031746E-3</v>
      </c>
    </row>
    <row r="374" spans="1:14" x14ac:dyDescent="0.2">
      <c r="A374" s="8"/>
      <c r="B374" s="44" t="s">
        <v>346</v>
      </c>
      <c r="C374" s="41">
        <v>0</v>
      </c>
      <c r="D374" s="9">
        <v>0</v>
      </c>
      <c r="E374" s="9">
        <v>0</v>
      </c>
      <c r="F374" s="9">
        <v>0</v>
      </c>
      <c r="G374" s="10" t="str">
        <f t="shared" si="91"/>
        <v/>
      </c>
      <c r="H374" s="10" t="str">
        <f t="shared" si="92"/>
        <v/>
      </c>
      <c r="I374" s="10" t="str">
        <f t="shared" si="93"/>
        <v/>
      </c>
      <c r="J374" s="10" t="str">
        <f t="shared" si="94"/>
        <v/>
      </c>
      <c r="K374" s="10" t="str">
        <f t="shared" si="97"/>
        <v xml:space="preserve"> </v>
      </c>
      <c r="L374" s="10" t="str">
        <f t="shared" si="98"/>
        <v xml:space="preserve"> </v>
      </c>
      <c r="M374" s="10" t="str">
        <f t="shared" si="95"/>
        <v/>
      </c>
      <c r="N374" s="20" t="str">
        <f t="shared" si="96"/>
        <v/>
      </c>
    </row>
    <row r="375" spans="1:14" x14ac:dyDescent="0.2">
      <c r="A375" s="8"/>
      <c r="B375" s="44" t="s">
        <v>347</v>
      </c>
      <c r="C375" s="41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0" t="str">
        <f t="shared" si="96"/>
        <v/>
      </c>
    </row>
    <row r="376" spans="1:14" x14ac:dyDescent="0.2">
      <c r="A376" s="8"/>
      <c r="B376" s="44" t="s">
        <v>348</v>
      </c>
      <c r="C376" s="41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0" t="str">
        <f t="shared" si="96"/>
        <v/>
      </c>
    </row>
    <row r="377" spans="1:14" x14ac:dyDescent="0.2">
      <c r="A377" s="8"/>
      <c r="B377" s="44" t="s">
        <v>349</v>
      </c>
      <c r="C377" s="41">
        <v>6</v>
      </c>
      <c r="D377" s="9">
        <v>1</v>
      </c>
      <c r="E377" s="9">
        <v>7</v>
      </c>
      <c r="F377" s="9">
        <v>1</v>
      </c>
      <c r="G377" s="10">
        <f t="shared" si="91"/>
        <v>2.0408163265306121E-2</v>
      </c>
      <c r="H377" s="10">
        <f t="shared" si="92"/>
        <v>1.5873015873015873E-3</v>
      </c>
      <c r="I377" s="10">
        <f t="shared" si="93"/>
        <v>2.1538461538461538E-2</v>
      </c>
      <c r="J377" s="10">
        <f t="shared" si="94"/>
        <v>3.3444816053511705E-3</v>
      </c>
      <c r="K377" s="10">
        <f t="shared" si="97"/>
        <v>0.16666666666666666</v>
      </c>
      <c r="L377" s="10">
        <f t="shared" si="98"/>
        <v>0</v>
      </c>
      <c r="M377" s="10">
        <f t="shared" si="95"/>
        <v>3.4013605442176865E-3</v>
      </c>
      <c r="N377" s="20">
        <f t="shared" si="96"/>
        <v>0</v>
      </c>
    </row>
    <row r="378" spans="1:14" x14ac:dyDescent="0.2">
      <c r="A378" s="8"/>
      <c r="B378" s="44" t="s">
        <v>350</v>
      </c>
      <c r="C378" s="41">
        <v>0</v>
      </c>
      <c r="D378" s="9">
        <v>0</v>
      </c>
      <c r="E378" s="9">
        <v>0</v>
      </c>
      <c r="F378" s="9">
        <v>0</v>
      </c>
      <c r="G378" s="10" t="str">
        <f t="shared" si="91"/>
        <v/>
      </c>
      <c r="H378" s="10" t="str">
        <f t="shared" si="92"/>
        <v/>
      </c>
      <c r="I378" s="10" t="str">
        <f t="shared" si="93"/>
        <v/>
      </c>
      <c r="J378" s="10" t="str">
        <f t="shared" si="94"/>
        <v/>
      </c>
      <c r="K378" s="10" t="str">
        <f t="shared" si="97"/>
        <v xml:space="preserve"> </v>
      </c>
      <c r="L378" s="10" t="str">
        <f t="shared" si="98"/>
        <v xml:space="preserve"> </v>
      </c>
      <c r="M378" s="10" t="str">
        <f t="shared" si="95"/>
        <v/>
      </c>
      <c r="N378" s="20" t="str">
        <f t="shared" si="96"/>
        <v/>
      </c>
    </row>
    <row r="379" spans="1:14" x14ac:dyDescent="0.2">
      <c r="A379" s="8"/>
      <c r="B379" s="44" t="s">
        <v>351</v>
      </c>
      <c r="C379" s="41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20" t="str">
        <f t="shared" si="96"/>
        <v/>
      </c>
    </row>
    <row r="380" spans="1:14" x14ac:dyDescent="0.2">
      <c r="A380" s="8"/>
      <c r="B380" s="44" t="s">
        <v>352</v>
      </c>
      <c r="C380" s="41">
        <v>1</v>
      </c>
      <c r="D380" s="9">
        <v>0</v>
      </c>
      <c r="E380" s="9">
        <v>0</v>
      </c>
      <c r="F380" s="9">
        <v>0</v>
      </c>
      <c r="G380" s="10">
        <f t="shared" si="91"/>
        <v>3.4013605442176869E-3</v>
      </c>
      <c r="H380" s="10" t="str">
        <f t="shared" si="92"/>
        <v/>
      </c>
      <c r="I380" s="10" t="str">
        <f t="shared" si="93"/>
        <v/>
      </c>
      <c r="J380" s="10" t="str">
        <f t="shared" si="94"/>
        <v/>
      </c>
      <c r="K380" s="10">
        <f t="shared" si="97"/>
        <v>-1</v>
      </c>
      <c r="L380" s="10" t="str">
        <f t="shared" si="98"/>
        <v xml:space="preserve"> </v>
      </c>
      <c r="M380" s="10">
        <f t="shared" si="95"/>
        <v>-3.4013605442176869E-3</v>
      </c>
      <c r="N380" s="20" t="str">
        <f t="shared" si="96"/>
        <v/>
      </c>
    </row>
    <row r="381" spans="1:14" x14ac:dyDescent="0.2">
      <c r="A381" s="8"/>
      <c r="B381" s="44" t="s">
        <v>353</v>
      </c>
      <c r="C381" s="41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20" t="str">
        <f t="shared" si="96"/>
        <v/>
      </c>
    </row>
    <row r="382" spans="1:14" x14ac:dyDescent="0.2">
      <c r="A382" s="8"/>
      <c r="B382" s="44" t="s">
        <v>354</v>
      </c>
      <c r="C382" s="41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0" t="str">
        <f t="shared" si="96"/>
        <v/>
      </c>
    </row>
    <row r="383" spans="1:14" x14ac:dyDescent="0.2">
      <c r="A383" s="8"/>
      <c r="B383" s="44" t="s">
        <v>355</v>
      </c>
      <c r="C383" s="41">
        <v>19</v>
      </c>
      <c r="D383" s="9">
        <v>7</v>
      </c>
      <c r="E383" s="9">
        <v>31</v>
      </c>
      <c r="F383" s="9">
        <v>17</v>
      </c>
      <c r="G383" s="10">
        <f t="shared" si="91"/>
        <v>6.4625850340136057E-2</v>
      </c>
      <c r="H383" s="10">
        <f t="shared" si="92"/>
        <v>1.1111111111111112E-2</v>
      </c>
      <c r="I383" s="10">
        <f t="shared" si="93"/>
        <v>9.5384615384615387E-2</v>
      </c>
      <c r="J383" s="10">
        <f t="shared" si="94"/>
        <v>5.6856187290969896E-2</v>
      </c>
      <c r="K383" s="10">
        <f t="shared" si="97"/>
        <v>0.63157894736842102</v>
      </c>
      <c r="L383" s="10">
        <f t="shared" si="98"/>
        <v>1.4285714285714286</v>
      </c>
      <c r="M383" s="10">
        <f t="shared" si="95"/>
        <v>4.0816326530612242E-2</v>
      </c>
      <c r="N383" s="20">
        <f t="shared" si="96"/>
        <v>1.5873015873015876E-2</v>
      </c>
    </row>
    <row r="384" spans="1:14" x14ac:dyDescent="0.2">
      <c r="A384" s="8"/>
      <c r="B384" s="44" t="s">
        <v>356</v>
      </c>
      <c r="C384" s="41">
        <v>0</v>
      </c>
      <c r="D384" s="9">
        <v>0</v>
      </c>
      <c r="E384" s="9">
        <v>0</v>
      </c>
      <c r="F384" s="9">
        <v>1</v>
      </c>
      <c r="G384" s="10" t="str">
        <f t="shared" si="91"/>
        <v/>
      </c>
      <c r="H384" s="10" t="str">
        <f t="shared" si="92"/>
        <v/>
      </c>
      <c r="I384" s="10" t="str">
        <f t="shared" si="93"/>
        <v/>
      </c>
      <c r="J384" s="10">
        <f t="shared" si="94"/>
        <v>3.3444816053511705E-3</v>
      </c>
      <c r="K384" s="10" t="str">
        <f t="shared" si="97"/>
        <v xml:space="preserve"> </v>
      </c>
      <c r="L384" s="10">
        <f t="shared" si="98"/>
        <v>1</v>
      </c>
      <c r="M384" s="10" t="str">
        <f t="shared" si="95"/>
        <v/>
      </c>
      <c r="N384" s="20" t="str">
        <f t="shared" si="96"/>
        <v/>
      </c>
    </row>
    <row r="385" spans="1:14" x14ac:dyDescent="0.2">
      <c r="A385" s="8"/>
      <c r="B385" s="44" t="s">
        <v>357</v>
      </c>
      <c r="C385" s="41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0" t="str">
        <f t="shared" si="96"/>
        <v/>
      </c>
    </row>
    <row r="386" spans="1:14" x14ac:dyDescent="0.2">
      <c r="A386" s="8"/>
      <c r="B386" s="44" t="s">
        <v>358</v>
      </c>
      <c r="C386" s="41">
        <v>0</v>
      </c>
      <c r="D386" s="9">
        <v>0</v>
      </c>
      <c r="E386" s="9">
        <v>4</v>
      </c>
      <c r="F386" s="9">
        <v>3</v>
      </c>
      <c r="G386" s="10" t="str">
        <f t="shared" si="91"/>
        <v/>
      </c>
      <c r="H386" s="10" t="str">
        <f t="shared" si="92"/>
        <v/>
      </c>
      <c r="I386" s="10">
        <f t="shared" si="93"/>
        <v>1.2307692307692308E-2</v>
      </c>
      <c r="J386" s="10">
        <f t="shared" si="94"/>
        <v>1.0033444816053512E-2</v>
      </c>
      <c r="K386" s="10">
        <f t="shared" si="97"/>
        <v>1</v>
      </c>
      <c r="L386" s="10">
        <f t="shared" si="98"/>
        <v>1</v>
      </c>
      <c r="M386" s="10" t="str">
        <f t="shared" si="95"/>
        <v/>
      </c>
      <c r="N386" s="20" t="str">
        <f t="shared" si="96"/>
        <v/>
      </c>
    </row>
    <row r="387" spans="1:14" x14ac:dyDescent="0.2">
      <c r="A387" s="8"/>
      <c r="B387" s="44" t="s">
        <v>359</v>
      </c>
      <c r="C387" s="41">
        <v>7</v>
      </c>
      <c r="D387" s="9">
        <v>0</v>
      </c>
      <c r="E387" s="9">
        <v>11</v>
      </c>
      <c r="F387" s="9">
        <v>0</v>
      </c>
      <c r="G387" s="10">
        <f t="shared" si="91"/>
        <v>2.3809523809523808E-2</v>
      </c>
      <c r="H387" s="10" t="str">
        <f t="shared" si="92"/>
        <v/>
      </c>
      <c r="I387" s="10">
        <f t="shared" si="93"/>
        <v>3.3846153846153845E-2</v>
      </c>
      <c r="J387" s="10" t="str">
        <f t="shared" si="94"/>
        <v/>
      </c>
      <c r="K387" s="10">
        <f t="shared" si="97"/>
        <v>0.5714285714285714</v>
      </c>
      <c r="L387" s="10" t="str">
        <f t="shared" si="98"/>
        <v xml:space="preserve"> </v>
      </c>
      <c r="M387" s="10">
        <f t="shared" si="95"/>
        <v>1.3605442176870746E-2</v>
      </c>
      <c r="N387" s="20" t="str">
        <f t="shared" si="96"/>
        <v/>
      </c>
    </row>
    <row r="388" spans="1:14" x14ac:dyDescent="0.2">
      <c r="A388" s="8"/>
      <c r="B388" s="44" t="s">
        <v>360</v>
      </c>
      <c r="C388" s="41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20" t="str">
        <f t="shared" si="96"/>
        <v/>
      </c>
    </row>
    <row r="389" spans="1:14" x14ac:dyDescent="0.2">
      <c r="A389" s="8"/>
      <c r="B389" s="44" t="s">
        <v>361</v>
      </c>
      <c r="C389" s="41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20" t="str">
        <f t="shared" si="96"/>
        <v/>
      </c>
    </row>
    <row r="390" spans="1:14" x14ac:dyDescent="0.2">
      <c r="A390" s="8"/>
      <c r="B390" s="44" t="s">
        <v>362</v>
      </c>
      <c r="C390" s="41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0" t="str">
        <f t="shared" si="96"/>
        <v/>
      </c>
    </row>
    <row r="391" spans="1:14" x14ac:dyDescent="0.2">
      <c r="A391" s="8"/>
      <c r="B391" s="44" t="s">
        <v>363</v>
      </c>
      <c r="C391" s="41">
        <v>21</v>
      </c>
      <c r="D391" s="9">
        <v>10</v>
      </c>
      <c r="E391" s="9">
        <v>108</v>
      </c>
      <c r="F391" s="9">
        <v>65</v>
      </c>
      <c r="G391" s="10">
        <f t="shared" si="91"/>
        <v>7.1428571428571425E-2</v>
      </c>
      <c r="H391" s="10">
        <f t="shared" si="92"/>
        <v>1.5873015873015872E-2</v>
      </c>
      <c r="I391" s="10">
        <f t="shared" si="93"/>
        <v>0.3323076923076923</v>
      </c>
      <c r="J391" s="10">
        <f t="shared" si="94"/>
        <v>0.21739130434782608</v>
      </c>
      <c r="K391" s="10">
        <f t="shared" si="97"/>
        <v>4.1428571428571432</v>
      </c>
      <c r="L391" s="10">
        <f t="shared" si="98"/>
        <v>5.5</v>
      </c>
      <c r="M391" s="10">
        <f t="shared" si="95"/>
        <v>0.29591836734693877</v>
      </c>
      <c r="N391" s="20">
        <f t="shared" si="96"/>
        <v>8.7301587301587297E-2</v>
      </c>
    </row>
    <row r="392" spans="1:14" x14ac:dyDescent="0.2">
      <c r="A392" s="8"/>
      <c r="B392" s="44" t="s">
        <v>364</v>
      </c>
      <c r="C392" s="41">
        <v>0</v>
      </c>
      <c r="D392" s="9">
        <v>0</v>
      </c>
      <c r="E392" s="9">
        <v>0</v>
      </c>
      <c r="F392" s="9">
        <v>0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 t="str">
        <f t="shared" si="98"/>
        <v xml:space="preserve"> </v>
      </c>
      <c r="M392" s="10" t="str">
        <f t="shared" si="95"/>
        <v/>
      </c>
      <c r="N392" s="20" t="str">
        <f t="shared" si="96"/>
        <v/>
      </c>
    </row>
    <row r="393" spans="1:14" x14ac:dyDescent="0.2">
      <c r="A393" s="8"/>
      <c r="B393" s="44" t="s">
        <v>365</v>
      </c>
      <c r="C393" s="41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0" t="str">
        <f t="shared" si="96"/>
        <v/>
      </c>
    </row>
    <row r="394" spans="1:14" x14ac:dyDescent="0.2">
      <c r="A394" s="8"/>
      <c r="B394" s="44" t="s">
        <v>366</v>
      </c>
      <c r="C394" s="41">
        <v>0</v>
      </c>
      <c r="D394" s="9">
        <v>1</v>
      </c>
      <c r="E394" s="9">
        <v>0</v>
      </c>
      <c r="F394" s="9">
        <v>0</v>
      </c>
      <c r="G394" s="10" t="str">
        <f t="shared" si="91"/>
        <v/>
      </c>
      <c r="H394" s="10">
        <f t="shared" si="92"/>
        <v>1.5873015873015873E-3</v>
      </c>
      <c r="I394" s="10" t="str">
        <f t="shared" si="93"/>
        <v/>
      </c>
      <c r="J394" s="10" t="str">
        <f t="shared" si="94"/>
        <v/>
      </c>
      <c r="K394" s="10" t="str">
        <f t="shared" si="97"/>
        <v xml:space="preserve"> </v>
      </c>
      <c r="L394" s="10">
        <f t="shared" si="98"/>
        <v>-1</v>
      </c>
      <c r="M394" s="10" t="str">
        <f t="shared" si="95"/>
        <v/>
      </c>
      <c r="N394" s="20">
        <f t="shared" si="96"/>
        <v>-1.5873015873015873E-3</v>
      </c>
    </row>
    <row r="395" spans="1:14" x14ac:dyDescent="0.2">
      <c r="A395" s="8"/>
      <c r="B395" s="44" t="s">
        <v>367</v>
      </c>
      <c r="C395" s="41">
        <v>0</v>
      </c>
      <c r="D395" s="9">
        <v>3</v>
      </c>
      <c r="E395" s="9">
        <v>3</v>
      </c>
      <c r="F395" s="9">
        <v>51</v>
      </c>
      <c r="G395" s="10" t="str">
        <f t="shared" si="91"/>
        <v/>
      </c>
      <c r="H395" s="10">
        <f t="shared" si="92"/>
        <v>4.7619047619047623E-3</v>
      </c>
      <c r="I395" s="10">
        <f t="shared" si="93"/>
        <v>9.2307692307692316E-3</v>
      </c>
      <c r="J395" s="10">
        <f t="shared" si="94"/>
        <v>0.1705685618729097</v>
      </c>
      <c r="K395" s="10">
        <f t="shared" si="97"/>
        <v>1</v>
      </c>
      <c r="L395" s="10">
        <f t="shared" si="98"/>
        <v>16</v>
      </c>
      <c r="M395" s="10" t="str">
        <f t="shared" si="95"/>
        <v/>
      </c>
      <c r="N395" s="20">
        <f t="shared" si="96"/>
        <v>7.6190476190476197E-2</v>
      </c>
    </row>
    <row r="396" spans="1:14" x14ac:dyDescent="0.2">
      <c r="A396" s="8"/>
      <c r="B396" s="44" t="s">
        <v>368</v>
      </c>
      <c r="C396" s="41">
        <v>0</v>
      </c>
      <c r="D396" s="9">
        <v>5</v>
      </c>
      <c r="E396" s="9">
        <v>1</v>
      </c>
      <c r="F396" s="9">
        <v>4</v>
      </c>
      <c r="G396" s="10" t="str">
        <f t="shared" si="91"/>
        <v/>
      </c>
      <c r="H396" s="10">
        <f t="shared" si="92"/>
        <v>7.9365079365079361E-3</v>
      </c>
      <c r="I396" s="10">
        <f t="shared" si="93"/>
        <v>3.0769230769230769E-3</v>
      </c>
      <c r="J396" s="10">
        <f t="shared" si="94"/>
        <v>1.3377926421404682E-2</v>
      </c>
      <c r="K396" s="10">
        <f t="shared" si="97"/>
        <v>1</v>
      </c>
      <c r="L396" s="10">
        <f t="shared" si="98"/>
        <v>-0.2</v>
      </c>
      <c r="M396" s="10" t="str">
        <f t="shared" si="95"/>
        <v/>
      </c>
      <c r="N396" s="20">
        <f t="shared" si="96"/>
        <v>-1.5873015873015873E-3</v>
      </c>
    </row>
    <row r="397" spans="1:14" x14ac:dyDescent="0.2">
      <c r="A397" s="8"/>
      <c r="B397" s="44" t="s">
        <v>369</v>
      </c>
      <c r="C397" s="41">
        <v>4</v>
      </c>
      <c r="D397" s="9">
        <v>3</v>
      </c>
      <c r="E397" s="9">
        <v>0</v>
      </c>
      <c r="F397" s="9">
        <v>0</v>
      </c>
      <c r="G397" s="10">
        <f t="shared" si="91"/>
        <v>1.3605442176870748E-2</v>
      </c>
      <c r="H397" s="10">
        <f t="shared" si="92"/>
        <v>4.7619047619047623E-3</v>
      </c>
      <c r="I397" s="10" t="str">
        <f t="shared" si="93"/>
        <v/>
      </c>
      <c r="J397" s="10" t="str">
        <f t="shared" si="94"/>
        <v/>
      </c>
      <c r="K397" s="10">
        <f t="shared" si="97"/>
        <v>-1</v>
      </c>
      <c r="L397" s="10">
        <f t="shared" si="98"/>
        <v>-1</v>
      </c>
      <c r="M397" s="10">
        <f t="shared" si="95"/>
        <v>-1.3605442176870748E-2</v>
      </c>
      <c r="N397" s="20">
        <f t="shared" si="96"/>
        <v>-4.7619047619047623E-3</v>
      </c>
    </row>
    <row r="398" spans="1:14" x14ac:dyDescent="0.2">
      <c r="A398" s="8"/>
      <c r="B398" s="44" t="s">
        <v>370</v>
      </c>
      <c r="C398" s="41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20" t="str">
        <f t="shared" si="96"/>
        <v/>
      </c>
    </row>
    <row r="399" spans="1:14" x14ac:dyDescent="0.2">
      <c r="A399" s="8"/>
      <c r="B399" s="44" t="s">
        <v>371</v>
      </c>
      <c r="C399" s="41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0" t="str">
        <f t="shared" si="96"/>
        <v/>
      </c>
    </row>
    <row r="400" spans="1:14" x14ac:dyDescent="0.2">
      <c r="A400" s="8"/>
      <c r="B400" s="44" t="s">
        <v>372</v>
      </c>
      <c r="C400" s="41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20" t="str">
        <f t="shared" si="96"/>
        <v/>
      </c>
    </row>
    <row r="401" spans="1:14" x14ac:dyDescent="0.2">
      <c r="A401" s="8"/>
      <c r="B401" s="44" t="s">
        <v>373</v>
      </c>
      <c r="C401" s="41">
        <v>0</v>
      </c>
      <c r="D401" s="9">
        <v>1</v>
      </c>
      <c r="E401" s="9">
        <v>0</v>
      </c>
      <c r="F401" s="9">
        <v>0</v>
      </c>
      <c r="G401" s="10" t="str">
        <f t="shared" si="91"/>
        <v/>
      </c>
      <c r="H401" s="10">
        <f t="shared" si="92"/>
        <v>1.5873015873015873E-3</v>
      </c>
      <c r="I401" s="10" t="str">
        <f t="shared" si="93"/>
        <v/>
      </c>
      <c r="J401" s="10" t="str">
        <f t="shared" si="94"/>
        <v/>
      </c>
      <c r="K401" s="10" t="str">
        <f t="shared" si="97"/>
        <v xml:space="preserve"> </v>
      </c>
      <c r="L401" s="10">
        <f t="shared" si="98"/>
        <v>-1</v>
      </c>
      <c r="M401" s="10" t="str">
        <f t="shared" si="95"/>
        <v/>
      </c>
      <c r="N401" s="20">
        <f t="shared" si="96"/>
        <v>-1.5873015873015873E-3</v>
      </c>
    </row>
    <row r="402" spans="1:14" x14ac:dyDescent="0.2">
      <c r="A402" s="8"/>
      <c r="B402" s="44" t="s">
        <v>374</v>
      </c>
      <c r="C402" s="41">
        <v>0</v>
      </c>
      <c r="D402" s="9">
        <v>0</v>
      </c>
      <c r="E402" s="9">
        <v>0</v>
      </c>
      <c r="F402" s="9">
        <v>0</v>
      </c>
      <c r="G402" s="10" t="str">
        <f t="shared" si="91"/>
        <v/>
      </c>
      <c r="H402" s="10" t="str">
        <f t="shared" si="92"/>
        <v/>
      </c>
      <c r="I402" s="10" t="str">
        <f t="shared" si="93"/>
        <v/>
      </c>
      <c r="J402" s="10" t="str">
        <f t="shared" si="94"/>
        <v/>
      </c>
      <c r="K402" s="10" t="str">
        <f t="shared" si="97"/>
        <v xml:space="preserve"> </v>
      </c>
      <c r="L402" s="10" t="str">
        <f t="shared" si="98"/>
        <v xml:space="preserve"> </v>
      </c>
      <c r="M402" s="10" t="str">
        <f t="shared" si="95"/>
        <v/>
      </c>
      <c r="N402" s="20" t="str">
        <f t="shared" si="96"/>
        <v/>
      </c>
    </row>
    <row r="403" spans="1:14" x14ac:dyDescent="0.2">
      <c r="A403" s="8"/>
      <c r="B403" s="44" t="s">
        <v>375</v>
      </c>
      <c r="C403" s="41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20" t="str">
        <f t="shared" si="96"/>
        <v/>
      </c>
    </row>
    <row r="404" spans="1:14" ht="25.5" x14ac:dyDescent="0.2">
      <c r="A404" s="8"/>
      <c r="B404" s="44" t="s">
        <v>376</v>
      </c>
      <c r="C404" s="41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20" t="str">
        <f t="shared" si="96"/>
        <v/>
      </c>
    </row>
    <row r="405" spans="1:14" ht="25.5" x14ac:dyDescent="0.2">
      <c r="A405" s="8"/>
      <c r="B405" s="44" t="s">
        <v>377</v>
      </c>
      <c r="C405" s="41">
        <v>0</v>
      </c>
      <c r="D405" s="9">
        <v>0</v>
      </c>
      <c r="E405" s="9">
        <v>0</v>
      </c>
      <c r="F405" s="9">
        <v>1</v>
      </c>
      <c r="G405" s="10" t="str">
        <f t="shared" si="91"/>
        <v/>
      </c>
      <c r="H405" s="10" t="str">
        <f t="shared" si="92"/>
        <v/>
      </c>
      <c r="I405" s="10" t="str">
        <f t="shared" si="93"/>
        <v/>
      </c>
      <c r="J405" s="10">
        <f t="shared" si="94"/>
        <v>3.3444816053511705E-3</v>
      </c>
      <c r="K405" s="10" t="str">
        <f t="shared" si="97"/>
        <v xml:space="preserve"> </v>
      </c>
      <c r="L405" s="10">
        <f t="shared" si="98"/>
        <v>1</v>
      </c>
      <c r="M405" s="10" t="str">
        <f t="shared" si="95"/>
        <v/>
      </c>
      <c r="N405" s="20" t="str">
        <f t="shared" si="96"/>
        <v/>
      </c>
    </row>
    <row r="406" spans="1:14" x14ac:dyDescent="0.2">
      <c r="A406" s="8"/>
      <c r="B406" s="44" t="s">
        <v>378</v>
      </c>
      <c r="C406" s="41">
        <v>9</v>
      </c>
      <c r="D406" s="9">
        <v>1</v>
      </c>
      <c r="E406" s="9">
        <v>16</v>
      </c>
      <c r="F406" s="9">
        <v>3</v>
      </c>
      <c r="G406" s="10">
        <f t="shared" si="91"/>
        <v>3.0612244897959183E-2</v>
      </c>
      <c r="H406" s="10">
        <f t="shared" si="92"/>
        <v>1.5873015873015873E-3</v>
      </c>
      <c r="I406" s="10">
        <f t="shared" si="93"/>
        <v>4.9230769230769231E-2</v>
      </c>
      <c r="J406" s="10">
        <f t="shared" si="94"/>
        <v>1.0033444816053512E-2</v>
      </c>
      <c r="K406" s="10">
        <f t="shared" si="97"/>
        <v>0.77777777777777779</v>
      </c>
      <c r="L406" s="10">
        <f t="shared" si="98"/>
        <v>2</v>
      </c>
      <c r="M406" s="10">
        <f t="shared" si="95"/>
        <v>2.3809523809523808E-2</v>
      </c>
      <c r="N406" s="20">
        <f t="shared" si="96"/>
        <v>3.1746031746031746E-3</v>
      </c>
    </row>
    <row r="407" spans="1:14" x14ac:dyDescent="0.2">
      <c r="A407" s="8"/>
      <c r="B407" s="44" t="s">
        <v>379</v>
      </c>
      <c r="C407" s="41">
        <v>2</v>
      </c>
      <c r="D407" s="9">
        <v>0</v>
      </c>
      <c r="E407" s="9">
        <v>2</v>
      </c>
      <c r="F407" s="9">
        <v>0</v>
      </c>
      <c r="G407" s="10">
        <f t="shared" si="91"/>
        <v>6.8027210884353739E-3</v>
      </c>
      <c r="H407" s="10" t="str">
        <f t="shared" si="92"/>
        <v/>
      </c>
      <c r="I407" s="10">
        <f t="shared" si="93"/>
        <v>6.1538461538461538E-3</v>
      </c>
      <c r="J407" s="10" t="str">
        <f t="shared" si="94"/>
        <v/>
      </c>
      <c r="K407" s="10">
        <f t="shared" si="97"/>
        <v>0</v>
      </c>
      <c r="L407" s="10" t="str">
        <f t="shared" si="98"/>
        <v xml:space="preserve"> </v>
      </c>
      <c r="M407" s="10">
        <f t="shared" si="95"/>
        <v>0</v>
      </c>
      <c r="N407" s="20" t="str">
        <f t="shared" si="96"/>
        <v/>
      </c>
    </row>
    <row r="408" spans="1:14" x14ac:dyDescent="0.2">
      <c r="A408" s="8"/>
      <c r="B408" s="44" t="s">
        <v>380</v>
      </c>
      <c r="C408" s="41">
        <v>4</v>
      </c>
      <c r="D408" s="9">
        <v>0</v>
      </c>
      <c r="E408" s="9">
        <v>4</v>
      </c>
      <c r="F408" s="9">
        <v>0</v>
      </c>
      <c r="G408" s="10">
        <f t="shared" si="91"/>
        <v>1.3605442176870748E-2</v>
      </c>
      <c r="H408" s="10" t="str">
        <f t="shared" si="92"/>
        <v/>
      </c>
      <c r="I408" s="10">
        <f t="shared" si="93"/>
        <v>1.2307692307692308E-2</v>
      </c>
      <c r="J408" s="10" t="str">
        <f t="shared" si="94"/>
        <v/>
      </c>
      <c r="K408" s="10">
        <f t="shared" si="97"/>
        <v>0</v>
      </c>
      <c r="L408" s="10" t="str">
        <f t="shared" si="98"/>
        <v xml:space="preserve"> </v>
      </c>
      <c r="M408" s="10">
        <f t="shared" si="95"/>
        <v>0</v>
      </c>
      <c r="N408" s="20" t="str">
        <f t="shared" si="96"/>
        <v/>
      </c>
    </row>
    <row r="409" spans="1:14" x14ac:dyDescent="0.2">
      <c r="A409" s="8"/>
      <c r="B409" s="44" t="s">
        <v>381</v>
      </c>
      <c r="C409" s="41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20" t="str">
        <f t="shared" si="96"/>
        <v/>
      </c>
    </row>
    <row r="410" spans="1:14" x14ac:dyDescent="0.2">
      <c r="A410" s="8"/>
      <c r="B410" s="44" t="s">
        <v>382</v>
      </c>
      <c r="C410" s="41">
        <v>0</v>
      </c>
      <c r="D410" s="9">
        <v>1</v>
      </c>
      <c r="E410" s="9">
        <v>3</v>
      </c>
      <c r="F410" s="9">
        <v>1</v>
      </c>
      <c r="G410" s="10" t="str">
        <f t="shared" si="91"/>
        <v/>
      </c>
      <c r="H410" s="10">
        <f t="shared" si="92"/>
        <v>1.5873015873015873E-3</v>
      </c>
      <c r="I410" s="10">
        <f t="shared" si="93"/>
        <v>9.2307692307692316E-3</v>
      </c>
      <c r="J410" s="10">
        <f t="shared" si="94"/>
        <v>3.3444816053511705E-3</v>
      </c>
      <c r="K410" s="10">
        <f t="shared" si="97"/>
        <v>1</v>
      </c>
      <c r="L410" s="10">
        <f t="shared" si="98"/>
        <v>0</v>
      </c>
      <c r="M410" s="10" t="str">
        <f t="shared" si="95"/>
        <v/>
      </c>
      <c r="N410" s="20">
        <f t="shared" si="96"/>
        <v>0</v>
      </c>
    </row>
    <row r="411" spans="1:14" x14ac:dyDescent="0.2">
      <c r="A411" s="8"/>
      <c r="B411" s="44" t="s">
        <v>383</v>
      </c>
      <c r="C411" s="41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20" t="str">
        <f t="shared" si="96"/>
        <v/>
      </c>
    </row>
    <row r="412" spans="1:14" x14ac:dyDescent="0.2">
      <c r="A412" s="8"/>
      <c r="B412" s="44" t="s">
        <v>384</v>
      </c>
      <c r="C412" s="41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0" t="str">
        <f t="shared" si="96"/>
        <v/>
      </c>
    </row>
    <row r="413" spans="1:14" x14ac:dyDescent="0.2">
      <c r="A413" s="8"/>
      <c r="B413" s="44" t="s">
        <v>385</v>
      </c>
      <c r="C413" s="41">
        <v>0</v>
      </c>
      <c r="D413" s="9">
        <v>0</v>
      </c>
      <c r="E413" s="9">
        <v>0</v>
      </c>
      <c r="F413" s="9">
        <v>0</v>
      </c>
      <c r="G413" s="10" t="str">
        <f t="shared" si="91"/>
        <v/>
      </c>
      <c r="H413" s="10" t="str">
        <f t="shared" si="92"/>
        <v/>
      </c>
      <c r="I413" s="10" t="str">
        <f t="shared" si="93"/>
        <v/>
      </c>
      <c r="J413" s="10" t="str">
        <f t="shared" si="94"/>
        <v/>
      </c>
      <c r="K413" s="10" t="str">
        <f t="shared" si="97"/>
        <v xml:space="preserve"> </v>
      </c>
      <c r="L413" s="10" t="str">
        <f t="shared" si="98"/>
        <v xml:space="preserve"> </v>
      </c>
      <c r="M413" s="10" t="str">
        <f t="shared" si="95"/>
        <v/>
      </c>
      <c r="N413" s="20" t="str">
        <f t="shared" si="96"/>
        <v/>
      </c>
    </row>
    <row r="414" spans="1:14" x14ac:dyDescent="0.2">
      <c r="A414" s="8"/>
      <c r="B414" s="44" t="s">
        <v>386</v>
      </c>
      <c r="C414" s="41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0" t="str">
        <f t="shared" si="96"/>
        <v/>
      </c>
    </row>
    <row r="415" spans="1:14" x14ac:dyDescent="0.2">
      <c r="A415" s="8"/>
      <c r="B415" s="44" t="s">
        <v>387</v>
      </c>
      <c r="C415" s="41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0" t="str">
        <f t="shared" si="96"/>
        <v/>
      </c>
    </row>
    <row r="416" spans="1:14" x14ac:dyDescent="0.2">
      <c r="A416" s="8"/>
      <c r="B416" s="44" t="s">
        <v>388</v>
      </c>
      <c r="C416" s="41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20" t="str">
        <f t="shared" si="96"/>
        <v/>
      </c>
    </row>
    <row r="417" spans="1:14" x14ac:dyDescent="0.2">
      <c r="A417" s="8" t="s">
        <v>76</v>
      </c>
      <c r="B417" s="44" t="s">
        <v>389</v>
      </c>
      <c r="C417" s="41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0" t="str">
        <f t="shared" si="96"/>
        <v/>
      </c>
    </row>
    <row r="418" spans="1:14" x14ac:dyDescent="0.2">
      <c r="A418" s="8" t="s">
        <v>76</v>
      </c>
      <c r="B418" s="44" t="s">
        <v>390</v>
      </c>
      <c r="C418" s="41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0" t="str">
        <f t="shared" si="96"/>
        <v/>
      </c>
    </row>
    <row r="419" spans="1:14" x14ac:dyDescent="0.2">
      <c r="A419" s="8"/>
      <c r="B419" s="44" t="s">
        <v>391</v>
      </c>
      <c r="C419" s="41">
        <v>6</v>
      </c>
      <c r="D419" s="9">
        <v>3</v>
      </c>
      <c r="E419" s="9">
        <v>12</v>
      </c>
      <c r="F419" s="9">
        <v>5</v>
      </c>
      <c r="G419" s="10">
        <f t="shared" si="91"/>
        <v>2.0408163265306121E-2</v>
      </c>
      <c r="H419" s="10">
        <f t="shared" si="92"/>
        <v>4.7619047619047623E-3</v>
      </c>
      <c r="I419" s="10">
        <f t="shared" si="93"/>
        <v>3.6923076923076927E-2</v>
      </c>
      <c r="J419" s="10">
        <f t="shared" si="94"/>
        <v>1.6722408026755852E-2</v>
      </c>
      <c r="K419" s="10">
        <f t="shared" si="97"/>
        <v>1</v>
      </c>
      <c r="L419" s="10">
        <f t="shared" si="98"/>
        <v>0.66666666666666663</v>
      </c>
      <c r="M419" s="10">
        <f t="shared" si="95"/>
        <v>2.0408163265306121E-2</v>
      </c>
      <c r="N419" s="20">
        <f t="shared" si="96"/>
        <v>3.1746031746031746E-3</v>
      </c>
    </row>
    <row r="420" spans="1:14" x14ac:dyDescent="0.2">
      <c r="A420" s="8"/>
      <c r="B420" s="44" t="s">
        <v>392</v>
      </c>
      <c r="C420" s="41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0" t="str">
        <f t="shared" si="96"/>
        <v/>
      </c>
    </row>
    <row r="421" spans="1:14" x14ac:dyDescent="0.2">
      <c r="A421" s="8"/>
      <c r="B421" s="44" t="s">
        <v>393</v>
      </c>
      <c r="C421" s="41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0" t="str">
        <f t="shared" si="96"/>
        <v/>
      </c>
    </row>
    <row r="422" spans="1:14" x14ac:dyDescent="0.2">
      <c r="A422" s="8"/>
      <c r="B422" s="44" t="s">
        <v>394</v>
      </c>
      <c r="C422" s="41">
        <v>2</v>
      </c>
      <c r="D422" s="9">
        <v>5</v>
      </c>
      <c r="E422" s="9">
        <v>0</v>
      </c>
      <c r="F422" s="9">
        <v>0</v>
      </c>
      <c r="G422" s="10">
        <f t="shared" si="91"/>
        <v>6.8027210884353739E-3</v>
      </c>
      <c r="H422" s="10">
        <f t="shared" si="92"/>
        <v>7.9365079365079361E-3</v>
      </c>
      <c r="I422" s="10" t="str">
        <f t="shared" si="93"/>
        <v/>
      </c>
      <c r="J422" s="10" t="str">
        <f t="shared" si="94"/>
        <v/>
      </c>
      <c r="K422" s="10">
        <f t="shared" si="97"/>
        <v>-1</v>
      </c>
      <c r="L422" s="10">
        <f t="shared" si="98"/>
        <v>-1</v>
      </c>
      <c r="M422" s="10">
        <f t="shared" si="95"/>
        <v>-6.8027210884353739E-3</v>
      </c>
      <c r="N422" s="20">
        <f t="shared" si="96"/>
        <v>-7.9365079365079361E-3</v>
      </c>
    </row>
    <row r="423" spans="1:14" x14ac:dyDescent="0.2">
      <c r="A423" s="8"/>
      <c r="B423" s="44" t="s">
        <v>395</v>
      </c>
      <c r="C423" s="41">
        <v>24</v>
      </c>
      <c r="D423" s="9">
        <v>8</v>
      </c>
      <c r="E423" s="9">
        <v>5</v>
      </c>
      <c r="F423" s="9">
        <v>2</v>
      </c>
      <c r="G423" s="10">
        <f t="shared" si="91"/>
        <v>8.1632653061224483E-2</v>
      </c>
      <c r="H423" s="10">
        <f t="shared" si="92"/>
        <v>1.2698412698412698E-2</v>
      </c>
      <c r="I423" s="10">
        <f t="shared" si="93"/>
        <v>1.5384615384615385E-2</v>
      </c>
      <c r="J423" s="10">
        <f t="shared" si="94"/>
        <v>6.688963210702341E-3</v>
      </c>
      <c r="K423" s="10">
        <f t="shared" si="97"/>
        <v>-0.79166666666666663</v>
      </c>
      <c r="L423" s="10">
        <f t="shared" si="98"/>
        <v>-0.75</v>
      </c>
      <c r="M423" s="10">
        <f t="shared" si="95"/>
        <v>-6.4625850340136043E-2</v>
      </c>
      <c r="N423" s="20">
        <f t="shared" si="96"/>
        <v>-9.5238095238095247E-3</v>
      </c>
    </row>
    <row r="424" spans="1:14" x14ac:dyDescent="0.2">
      <c r="A424" s="8"/>
      <c r="B424" s="44" t="s">
        <v>396</v>
      </c>
      <c r="C424" s="41">
        <v>22</v>
      </c>
      <c r="D424" s="9">
        <v>2</v>
      </c>
      <c r="E424" s="9">
        <v>5</v>
      </c>
      <c r="F424" s="9">
        <v>5</v>
      </c>
      <c r="G424" s="10">
        <f t="shared" si="91"/>
        <v>7.4829931972789115E-2</v>
      </c>
      <c r="H424" s="10">
        <f t="shared" si="92"/>
        <v>3.1746031746031746E-3</v>
      </c>
      <c r="I424" s="10">
        <f t="shared" si="93"/>
        <v>1.5384615384615385E-2</v>
      </c>
      <c r="J424" s="10">
        <f t="shared" si="94"/>
        <v>1.6722408026755852E-2</v>
      </c>
      <c r="K424" s="10">
        <f t="shared" si="97"/>
        <v>-0.77272727272727271</v>
      </c>
      <c r="L424" s="10">
        <f t="shared" si="98"/>
        <v>1.5</v>
      </c>
      <c r="M424" s="10">
        <f t="shared" si="95"/>
        <v>-5.7823129251700682E-2</v>
      </c>
      <c r="N424" s="20">
        <f t="shared" si="96"/>
        <v>4.7619047619047623E-3</v>
      </c>
    </row>
    <row r="425" spans="1:14" x14ac:dyDescent="0.2">
      <c r="A425" s="8"/>
      <c r="B425" s="44" t="s">
        <v>397</v>
      </c>
      <c r="C425" s="41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0" t="str">
        <f t="shared" si="96"/>
        <v/>
      </c>
    </row>
    <row r="426" spans="1:14" x14ac:dyDescent="0.2">
      <c r="A426" s="8"/>
      <c r="B426" s="44" t="s">
        <v>398</v>
      </c>
      <c r="C426" s="41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20" t="str">
        <f t="shared" si="96"/>
        <v/>
      </c>
    </row>
    <row r="427" spans="1:14" ht="25.5" x14ac:dyDescent="0.2">
      <c r="A427" s="8"/>
      <c r="B427" s="44" t="s">
        <v>399</v>
      </c>
      <c r="C427" s="41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20" t="str">
        <f t="shared" si="96"/>
        <v/>
      </c>
    </row>
    <row r="428" spans="1:14" x14ac:dyDescent="0.2">
      <c r="A428" s="8"/>
      <c r="B428" s="44" t="s">
        <v>400</v>
      </c>
      <c r="C428" s="41">
        <v>0</v>
      </c>
      <c r="D428" s="9">
        <v>2</v>
      </c>
      <c r="E428" s="9">
        <v>0</v>
      </c>
      <c r="F428" s="9">
        <v>0</v>
      </c>
      <c r="G428" s="10" t="str">
        <f t="shared" si="91"/>
        <v/>
      </c>
      <c r="H428" s="10">
        <f t="shared" si="92"/>
        <v>3.1746031746031746E-3</v>
      </c>
      <c r="I428" s="10" t="str">
        <f t="shared" si="93"/>
        <v/>
      </c>
      <c r="J428" s="10" t="str">
        <f t="shared" si="94"/>
        <v/>
      </c>
      <c r="K428" s="10" t="str">
        <f t="shared" si="97"/>
        <v xml:space="preserve"> </v>
      </c>
      <c r="L428" s="10">
        <f t="shared" si="98"/>
        <v>-1</v>
      </c>
      <c r="M428" s="10" t="str">
        <f t="shared" si="95"/>
        <v/>
      </c>
      <c r="N428" s="20">
        <f t="shared" si="96"/>
        <v>-3.1746031746031746E-3</v>
      </c>
    </row>
    <row r="429" spans="1:14" x14ac:dyDescent="0.2">
      <c r="A429" s="8"/>
      <c r="B429" s="44" t="s">
        <v>401</v>
      </c>
      <c r="C429" s="41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20" t="str">
        <f t="shared" si="96"/>
        <v/>
      </c>
    </row>
    <row r="430" spans="1:14" x14ac:dyDescent="0.2">
      <c r="A430" s="8"/>
      <c r="B430" s="44" t="s">
        <v>402</v>
      </c>
      <c r="C430" s="41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20" t="str">
        <f t="shared" si="96"/>
        <v/>
      </c>
    </row>
    <row r="431" spans="1:14" x14ac:dyDescent="0.2">
      <c r="A431" s="8"/>
      <c r="B431" s="44" t="s">
        <v>403</v>
      </c>
      <c r="C431" s="41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0" t="str">
        <f t="shared" si="96"/>
        <v/>
      </c>
    </row>
    <row r="432" spans="1:14" ht="25.5" x14ac:dyDescent="0.2">
      <c r="A432" s="8"/>
      <c r="B432" s="44" t="s">
        <v>404</v>
      </c>
      <c r="C432" s="41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20" t="str">
        <f t="shared" si="96"/>
        <v/>
      </c>
    </row>
    <row r="433" spans="1:14" ht="25.5" x14ac:dyDescent="0.2">
      <c r="A433" s="8"/>
      <c r="B433" s="44" t="s">
        <v>405</v>
      </c>
      <c r="C433" s="41">
        <v>0</v>
      </c>
      <c r="D433" s="9">
        <v>5</v>
      </c>
      <c r="E433" s="9">
        <v>0</v>
      </c>
      <c r="F433" s="9">
        <v>2</v>
      </c>
      <c r="G433" s="10" t="str">
        <f t="shared" si="91"/>
        <v/>
      </c>
      <c r="H433" s="10">
        <f t="shared" si="92"/>
        <v>7.9365079365079361E-3</v>
      </c>
      <c r="I433" s="10" t="str">
        <f t="shared" si="93"/>
        <v/>
      </c>
      <c r="J433" s="10">
        <f t="shared" si="94"/>
        <v>6.688963210702341E-3</v>
      </c>
      <c r="K433" s="10" t="str">
        <f t="shared" si="97"/>
        <v xml:space="preserve"> </v>
      </c>
      <c r="L433" s="10">
        <f t="shared" si="98"/>
        <v>-0.6</v>
      </c>
      <c r="M433" s="10" t="str">
        <f t="shared" si="95"/>
        <v/>
      </c>
      <c r="N433" s="20">
        <f t="shared" si="96"/>
        <v>-4.7619047619047615E-3</v>
      </c>
    </row>
    <row r="434" spans="1:14" x14ac:dyDescent="0.2">
      <c r="A434" s="8"/>
      <c r="B434" s="44" t="s">
        <v>406</v>
      </c>
      <c r="C434" s="41">
        <v>0</v>
      </c>
      <c r="D434" s="9">
        <v>1</v>
      </c>
      <c r="E434" s="9">
        <v>0</v>
      </c>
      <c r="F434" s="9">
        <v>0</v>
      </c>
      <c r="G434" s="10" t="str">
        <f t="shared" si="91"/>
        <v/>
      </c>
      <c r="H434" s="10">
        <f t="shared" si="92"/>
        <v>1.5873015873015873E-3</v>
      </c>
      <c r="I434" s="10" t="str">
        <f t="shared" si="93"/>
        <v/>
      </c>
      <c r="J434" s="10" t="str">
        <f t="shared" si="94"/>
        <v/>
      </c>
      <c r="K434" s="10" t="str">
        <f t="shared" si="97"/>
        <v xml:space="preserve"> </v>
      </c>
      <c r="L434" s="10">
        <f t="shared" si="98"/>
        <v>-1</v>
      </c>
      <c r="M434" s="10" t="str">
        <f t="shared" si="95"/>
        <v/>
      </c>
      <c r="N434" s="20">
        <f t="shared" si="96"/>
        <v>-1.5873015873015873E-3</v>
      </c>
    </row>
    <row r="435" spans="1:14" x14ac:dyDescent="0.2">
      <c r="A435" s="8"/>
      <c r="B435" s="44" t="s">
        <v>407</v>
      </c>
      <c r="C435" s="41">
        <v>13</v>
      </c>
      <c r="D435" s="9">
        <v>24</v>
      </c>
      <c r="E435" s="9">
        <v>2</v>
      </c>
      <c r="F435" s="9">
        <v>3</v>
      </c>
      <c r="G435" s="10">
        <f t="shared" ref="G435:G498" si="99">+IF(C435=0,"",C435/C$371)</f>
        <v>4.4217687074829932E-2</v>
      </c>
      <c r="H435" s="10">
        <f t="shared" ref="H435:H498" si="100">+IF(D435=0,"",D435/D$371)</f>
        <v>3.8095238095238099E-2</v>
      </c>
      <c r="I435" s="10">
        <f t="shared" ref="I435:I498" si="101">+IF(E435=0,"",E435/E$371)</f>
        <v>6.1538461538461538E-3</v>
      </c>
      <c r="J435" s="10">
        <f t="shared" ref="J435:J498" si="102">+IF(F435=0,"",F435/F$371)</f>
        <v>1.0033444816053512E-2</v>
      </c>
      <c r="K435" s="10">
        <f t="shared" si="97"/>
        <v>-0.84615384615384615</v>
      </c>
      <c r="L435" s="10">
        <f t="shared" si="98"/>
        <v>-0.875</v>
      </c>
      <c r="M435" s="10">
        <f t="shared" ref="M435:M498" si="103">+IF(OR(AND(G435=""),(K435="")),"",G435*K435)</f>
        <v>-3.7414965986394558E-2</v>
      </c>
      <c r="N435" s="20">
        <f t="shared" ref="N435:N498" si="104">+IF(OR(AND(H435=""),(L435="")),"",H435*L435)</f>
        <v>-3.333333333333334E-2</v>
      </c>
    </row>
    <row r="436" spans="1:14" x14ac:dyDescent="0.2">
      <c r="A436" s="8"/>
      <c r="B436" s="44" t="s">
        <v>408</v>
      </c>
      <c r="C436" s="41">
        <v>0</v>
      </c>
      <c r="D436" s="9">
        <v>1</v>
      </c>
      <c r="E436" s="9">
        <v>0</v>
      </c>
      <c r="F436" s="9">
        <v>1</v>
      </c>
      <c r="G436" s="10" t="str">
        <f t="shared" si="99"/>
        <v/>
      </c>
      <c r="H436" s="10">
        <f t="shared" si="100"/>
        <v>1.5873015873015873E-3</v>
      </c>
      <c r="I436" s="10" t="str">
        <f t="shared" si="101"/>
        <v/>
      </c>
      <c r="J436" s="10">
        <f t="shared" si="102"/>
        <v>3.3444816053511705E-3</v>
      </c>
      <c r="K436" s="10" t="str">
        <f t="shared" ref="K436:K499" si="105">+IF(AND(C436=0,E436=0)," ",IF(C436=0,1,IF(E436=0,-1,(E436-C436)/C436)))</f>
        <v xml:space="preserve"> </v>
      </c>
      <c r="L436" s="10">
        <f t="shared" ref="L436:L499" si="106">+IF(AND(D436=0,F436=0)," ",IF(D436=0,1,IF(F436=0,-1,(F436-D436)/D436)))</f>
        <v>0</v>
      </c>
      <c r="M436" s="10" t="str">
        <f t="shared" si="103"/>
        <v/>
      </c>
      <c r="N436" s="20">
        <f t="shared" si="104"/>
        <v>0</v>
      </c>
    </row>
    <row r="437" spans="1:14" x14ac:dyDescent="0.2">
      <c r="A437" s="8"/>
      <c r="B437" s="44" t="s">
        <v>409</v>
      </c>
      <c r="C437" s="41">
        <v>7</v>
      </c>
      <c r="D437" s="9">
        <v>15</v>
      </c>
      <c r="E437" s="9">
        <v>2</v>
      </c>
      <c r="F437" s="9">
        <v>3</v>
      </c>
      <c r="G437" s="10">
        <f t="shared" si="99"/>
        <v>2.3809523809523808E-2</v>
      </c>
      <c r="H437" s="10">
        <f t="shared" si="100"/>
        <v>2.3809523809523808E-2</v>
      </c>
      <c r="I437" s="10">
        <f t="shared" si="101"/>
        <v>6.1538461538461538E-3</v>
      </c>
      <c r="J437" s="10">
        <f t="shared" si="102"/>
        <v>1.0033444816053512E-2</v>
      </c>
      <c r="K437" s="10">
        <f t="shared" si="105"/>
        <v>-0.7142857142857143</v>
      </c>
      <c r="L437" s="10">
        <f t="shared" si="106"/>
        <v>-0.8</v>
      </c>
      <c r="M437" s="10">
        <f t="shared" si="103"/>
        <v>-1.7006802721088433E-2</v>
      </c>
      <c r="N437" s="20">
        <f t="shared" si="104"/>
        <v>-1.9047619047619049E-2</v>
      </c>
    </row>
    <row r="438" spans="1:14" x14ac:dyDescent="0.2">
      <c r="A438" s="8"/>
      <c r="B438" s="44" t="s">
        <v>410</v>
      </c>
      <c r="C438" s="41">
        <v>6</v>
      </c>
      <c r="D438" s="9">
        <v>3</v>
      </c>
      <c r="E438" s="9">
        <v>1</v>
      </c>
      <c r="F438" s="9">
        <v>1</v>
      </c>
      <c r="G438" s="10">
        <f t="shared" si="99"/>
        <v>2.0408163265306121E-2</v>
      </c>
      <c r="H438" s="10">
        <f t="shared" si="100"/>
        <v>4.7619047619047623E-3</v>
      </c>
      <c r="I438" s="10">
        <f t="shared" si="101"/>
        <v>3.0769230769230769E-3</v>
      </c>
      <c r="J438" s="10">
        <f t="shared" si="102"/>
        <v>3.3444816053511705E-3</v>
      </c>
      <c r="K438" s="10">
        <f t="shared" si="105"/>
        <v>-0.83333333333333337</v>
      </c>
      <c r="L438" s="10">
        <f t="shared" si="106"/>
        <v>-0.66666666666666663</v>
      </c>
      <c r="M438" s="10">
        <f t="shared" si="103"/>
        <v>-1.7006802721088433E-2</v>
      </c>
      <c r="N438" s="20">
        <f t="shared" si="104"/>
        <v>-3.1746031746031746E-3</v>
      </c>
    </row>
    <row r="439" spans="1:14" x14ac:dyDescent="0.2">
      <c r="A439" s="8" t="s">
        <v>76</v>
      </c>
      <c r="B439" s="44" t="s">
        <v>411</v>
      </c>
      <c r="C439" s="41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0" t="str">
        <f t="shared" si="104"/>
        <v/>
      </c>
    </row>
    <row r="440" spans="1:14" x14ac:dyDescent="0.2">
      <c r="A440" s="8"/>
      <c r="B440" s="44" t="s">
        <v>412</v>
      </c>
      <c r="C440" s="41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0" t="str">
        <f t="shared" si="104"/>
        <v/>
      </c>
    </row>
    <row r="441" spans="1:14" x14ac:dyDescent="0.2">
      <c r="A441" s="8"/>
      <c r="B441" s="44" t="s">
        <v>413</v>
      </c>
      <c r="C441" s="41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0" t="str">
        <f t="shared" si="104"/>
        <v/>
      </c>
    </row>
    <row r="442" spans="1:14" x14ac:dyDescent="0.2">
      <c r="A442" s="8"/>
      <c r="B442" s="44" t="s">
        <v>414</v>
      </c>
      <c r="C442" s="41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20" t="str">
        <f t="shared" si="104"/>
        <v/>
      </c>
    </row>
    <row r="443" spans="1:14" x14ac:dyDescent="0.2">
      <c r="A443" s="8"/>
      <c r="B443" s="44" t="s">
        <v>415</v>
      </c>
      <c r="C443" s="41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20" t="str">
        <f t="shared" si="104"/>
        <v/>
      </c>
    </row>
    <row r="444" spans="1:14" x14ac:dyDescent="0.2">
      <c r="A444" s="8"/>
      <c r="B444" s="44" t="s">
        <v>416</v>
      </c>
      <c r="C444" s="41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0" t="str">
        <f t="shared" si="104"/>
        <v/>
      </c>
    </row>
    <row r="445" spans="1:14" x14ac:dyDescent="0.2">
      <c r="A445" s="8"/>
      <c r="B445" s="44" t="s">
        <v>417</v>
      </c>
      <c r="C445" s="41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0" t="str">
        <f t="shared" si="104"/>
        <v/>
      </c>
    </row>
    <row r="446" spans="1:14" x14ac:dyDescent="0.2">
      <c r="A446" s="8"/>
      <c r="B446" s="44" t="s">
        <v>418</v>
      </c>
      <c r="C446" s="41">
        <v>73</v>
      </c>
      <c r="D446" s="9">
        <v>155</v>
      </c>
      <c r="E446" s="9">
        <v>2</v>
      </c>
      <c r="F446" s="9">
        <v>2</v>
      </c>
      <c r="G446" s="10">
        <f t="shared" si="99"/>
        <v>0.24829931972789115</v>
      </c>
      <c r="H446" s="10">
        <f t="shared" si="100"/>
        <v>0.24603174603174602</v>
      </c>
      <c r="I446" s="10">
        <f t="shared" si="101"/>
        <v>6.1538461538461538E-3</v>
      </c>
      <c r="J446" s="10">
        <f t="shared" si="102"/>
        <v>6.688963210702341E-3</v>
      </c>
      <c r="K446" s="10">
        <f t="shared" si="105"/>
        <v>-0.9726027397260274</v>
      </c>
      <c r="L446" s="10">
        <f t="shared" si="106"/>
        <v>-0.98709677419354835</v>
      </c>
      <c r="M446" s="10">
        <f t="shared" si="103"/>
        <v>-0.24149659863945577</v>
      </c>
      <c r="N446" s="20">
        <f t="shared" si="104"/>
        <v>-0.24285714285714283</v>
      </c>
    </row>
    <row r="447" spans="1:14" ht="24" customHeight="1" x14ac:dyDescent="0.2">
      <c r="A447" s="8"/>
      <c r="B447" s="44" t="s">
        <v>419</v>
      </c>
      <c r="C447" s="41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0" t="str">
        <f t="shared" si="104"/>
        <v/>
      </c>
    </row>
    <row r="448" spans="1:14" x14ac:dyDescent="0.2">
      <c r="A448" s="8"/>
      <c r="B448" s="44" t="s">
        <v>420</v>
      </c>
      <c r="C448" s="41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20" t="str">
        <f t="shared" si="104"/>
        <v/>
      </c>
    </row>
    <row r="449" spans="1:14" x14ac:dyDescent="0.2">
      <c r="A449" s="8"/>
      <c r="B449" s="44" t="s">
        <v>421</v>
      </c>
      <c r="C449" s="41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20" t="str">
        <f t="shared" si="104"/>
        <v/>
      </c>
    </row>
    <row r="450" spans="1:14" x14ac:dyDescent="0.2">
      <c r="A450" s="8"/>
      <c r="B450" s="44" t="s">
        <v>422</v>
      </c>
      <c r="C450" s="41">
        <v>4</v>
      </c>
      <c r="D450" s="9">
        <v>1</v>
      </c>
      <c r="E450" s="9">
        <v>0</v>
      </c>
      <c r="F450" s="9">
        <v>0</v>
      </c>
      <c r="G450" s="10">
        <f t="shared" si="99"/>
        <v>1.3605442176870748E-2</v>
      </c>
      <c r="H450" s="10">
        <f t="shared" si="100"/>
        <v>1.5873015873015873E-3</v>
      </c>
      <c r="I450" s="10" t="str">
        <f t="shared" si="101"/>
        <v/>
      </c>
      <c r="J450" s="10" t="str">
        <f t="shared" si="102"/>
        <v/>
      </c>
      <c r="K450" s="10">
        <f t="shared" si="105"/>
        <v>-1</v>
      </c>
      <c r="L450" s="10">
        <f t="shared" si="106"/>
        <v>-1</v>
      </c>
      <c r="M450" s="10">
        <f t="shared" si="103"/>
        <v>-1.3605442176870748E-2</v>
      </c>
      <c r="N450" s="20">
        <f t="shared" si="104"/>
        <v>-1.5873015873015873E-3</v>
      </c>
    </row>
    <row r="451" spans="1:14" x14ac:dyDescent="0.2">
      <c r="A451" s="8"/>
      <c r="B451" s="44" t="s">
        <v>423</v>
      </c>
      <c r="C451" s="41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20" t="str">
        <f t="shared" si="104"/>
        <v/>
      </c>
    </row>
    <row r="452" spans="1:14" x14ac:dyDescent="0.2">
      <c r="A452" s="8"/>
      <c r="B452" s="44" t="s">
        <v>424</v>
      </c>
      <c r="C452" s="41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0" t="str">
        <f t="shared" si="104"/>
        <v/>
      </c>
    </row>
    <row r="453" spans="1:14" x14ac:dyDescent="0.2">
      <c r="A453" s="8"/>
      <c r="B453" s="44" t="s">
        <v>425</v>
      </c>
      <c r="C453" s="41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0" t="str">
        <f t="shared" si="104"/>
        <v/>
      </c>
    </row>
    <row r="454" spans="1:14" x14ac:dyDescent="0.2">
      <c r="A454" s="8"/>
      <c r="B454" s="44" t="s">
        <v>426</v>
      </c>
      <c r="C454" s="41">
        <v>6</v>
      </c>
      <c r="D454" s="9">
        <v>0</v>
      </c>
      <c r="E454" s="9">
        <v>0</v>
      </c>
      <c r="F454" s="9">
        <v>0</v>
      </c>
      <c r="G454" s="10">
        <f t="shared" si="99"/>
        <v>2.0408163265306121E-2</v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>
        <f t="shared" si="105"/>
        <v>-1</v>
      </c>
      <c r="L454" s="10" t="str">
        <f t="shared" si="106"/>
        <v xml:space="preserve"> </v>
      </c>
      <c r="M454" s="10">
        <f t="shared" si="103"/>
        <v>-2.0408163265306121E-2</v>
      </c>
      <c r="N454" s="20" t="str">
        <f t="shared" si="104"/>
        <v/>
      </c>
    </row>
    <row r="455" spans="1:14" x14ac:dyDescent="0.2">
      <c r="A455" s="8"/>
      <c r="B455" s="44" t="s">
        <v>427</v>
      </c>
      <c r="C455" s="41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20" t="str">
        <f t="shared" si="104"/>
        <v/>
      </c>
    </row>
    <row r="456" spans="1:14" x14ac:dyDescent="0.2">
      <c r="A456" s="8"/>
      <c r="B456" s="44" t="s">
        <v>428</v>
      </c>
      <c r="C456" s="41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0" t="str">
        <f t="shared" si="104"/>
        <v/>
      </c>
    </row>
    <row r="457" spans="1:14" x14ac:dyDescent="0.2">
      <c r="A457" s="8"/>
      <c r="B457" s="44" t="s">
        <v>429</v>
      </c>
      <c r="C457" s="41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0" t="str">
        <f t="shared" si="104"/>
        <v/>
      </c>
    </row>
    <row r="458" spans="1:14" x14ac:dyDescent="0.2">
      <c r="A458" s="8"/>
      <c r="B458" s="44" t="s">
        <v>430</v>
      </c>
      <c r="C458" s="41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0" t="str">
        <f t="shared" si="104"/>
        <v/>
      </c>
    </row>
    <row r="459" spans="1:14" ht="26.25" customHeight="1" x14ac:dyDescent="0.2">
      <c r="A459" s="8"/>
      <c r="B459" s="44" t="s">
        <v>431</v>
      </c>
      <c r="C459" s="41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0" t="str">
        <f t="shared" si="104"/>
        <v/>
      </c>
    </row>
    <row r="460" spans="1:14" ht="25.5" x14ac:dyDescent="0.2">
      <c r="A460" s="8"/>
      <c r="B460" s="44" t="s">
        <v>432</v>
      </c>
      <c r="C460" s="41">
        <v>0</v>
      </c>
      <c r="D460" s="9">
        <v>0</v>
      </c>
      <c r="E460" s="9">
        <v>0</v>
      </c>
      <c r="F460" s="9">
        <v>0</v>
      </c>
      <c r="G460" s="10" t="str">
        <f t="shared" si="99"/>
        <v/>
      </c>
      <c r="H460" s="10" t="str">
        <f t="shared" si="100"/>
        <v/>
      </c>
      <c r="I460" s="10" t="str">
        <f t="shared" si="101"/>
        <v/>
      </c>
      <c r="J460" s="10" t="str">
        <f t="shared" si="102"/>
        <v/>
      </c>
      <c r="K460" s="10" t="str">
        <f t="shared" si="105"/>
        <v xml:space="preserve"> </v>
      </c>
      <c r="L460" s="10" t="str">
        <f t="shared" si="106"/>
        <v xml:space="preserve"> </v>
      </c>
      <c r="M460" s="10" t="str">
        <f t="shared" si="103"/>
        <v/>
      </c>
      <c r="N460" s="20" t="str">
        <f t="shared" si="104"/>
        <v/>
      </c>
    </row>
    <row r="461" spans="1:14" x14ac:dyDescent="0.2">
      <c r="A461" s="8"/>
      <c r="B461" s="44" t="s">
        <v>433</v>
      </c>
      <c r="C461" s="41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20" t="str">
        <f t="shared" si="104"/>
        <v/>
      </c>
    </row>
    <row r="462" spans="1:14" ht="25.5" x14ac:dyDescent="0.2">
      <c r="A462" s="8"/>
      <c r="B462" s="44" t="s">
        <v>434</v>
      </c>
      <c r="C462" s="41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20" t="str">
        <f t="shared" si="104"/>
        <v/>
      </c>
    </row>
    <row r="463" spans="1:14" ht="25.5" x14ac:dyDescent="0.2">
      <c r="A463" s="8"/>
      <c r="B463" s="44" t="s">
        <v>435</v>
      </c>
      <c r="C463" s="41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0" t="str">
        <f t="shared" si="104"/>
        <v/>
      </c>
    </row>
    <row r="464" spans="1:14" x14ac:dyDescent="0.2">
      <c r="A464" s="8"/>
      <c r="B464" s="44" t="s">
        <v>436</v>
      </c>
      <c r="C464" s="41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20" t="str">
        <f t="shared" si="104"/>
        <v/>
      </c>
    </row>
    <row r="465" spans="1:14" x14ac:dyDescent="0.2">
      <c r="A465" s="8"/>
      <c r="B465" s="44" t="s">
        <v>437</v>
      </c>
      <c r="C465" s="41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20" t="str">
        <f t="shared" si="104"/>
        <v/>
      </c>
    </row>
    <row r="466" spans="1:14" x14ac:dyDescent="0.2">
      <c r="A466" s="8"/>
      <c r="B466" s="44" t="s">
        <v>438</v>
      </c>
      <c r="C466" s="41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20" t="str">
        <f t="shared" si="104"/>
        <v/>
      </c>
    </row>
    <row r="467" spans="1:14" x14ac:dyDescent="0.2">
      <c r="A467" s="8"/>
      <c r="B467" s="44" t="s">
        <v>439</v>
      </c>
      <c r="C467" s="41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20" t="str">
        <f t="shared" si="104"/>
        <v/>
      </c>
    </row>
    <row r="468" spans="1:14" x14ac:dyDescent="0.2">
      <c r="A468" s="8"/>
      <c r="B468" s="44" t="s">
        <v>440</v>
      </c>
      <c r="C468" s="41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0" t="str">
        <f t="shared" si="104"/>
        <v/>
      </c>
    </row>
    <row r="469" spans="1:14" x14ac:dyDescent="0.2">
      <c r="A469" s="8"/>
      <c r="B469" s="44" t="s">
        <v>441</v>
      </c>
      <c r="C469" s="41">
        <v>0</v>
      </c>
      <c r="D469" s="9">
        <v>0</v>
      </c>
      <c r="E469" s="9">
        <v>0</v>
      </c>
      <c r="F469" s="9">
        <v>0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 t="str">
        <f t="shared" si="106"/>
        <v xml:space="preserve"> </v>
      </c>
      <c r="M469" s="10" t="str">
        <f t="shared" si="103"/>
        <v/>
      </c>
      <c r="N469" s="20" t="str">
        <f t="shared" si="104"/>
        <v/>
      </c>
    </row>
    <row r="470" spans="1:14" x14ac:dyDescent="0.2">
      <c r="A470" s="8"/>
      <c r="B470" s="44" t="s">
        <v>442</v>
      </c>
      <c r="C470" s="41">
        <v>1</v>
      </c>
      <c r="D470" s="9">
        <v>1</v>
      </c>
      <c r="E470" s="9">
        <v>0</v>
      </c>
      <c r="F470" s="9">
        <v>1</v>
      </c>
      <c r="G470" s="10">
        <f t="shared" si="99"/>
        <v>3.4013605442176869E-3</v>
      </c>
      <c r="H470" s="10">
        <f t="shared" si="100"/>
        <v>1.5873015873015873E-3</v>
      </c>
      <c r="I470" s="10" t="str">
        <f t="shared" si="101"/>
        <v/>
      </c>
      <c r="J470" s="10">
        <f t="shared" si="102"/>
        <v>3.3444816053511705E-3</v>
      </c>
      <c r="K470" s="10">
        <f t="shared" si="105"/>
        <v>-1</v>
      </c>
      <c r="L470" s="10">
        <f t="shared" si="106"/>
        <v>0</v>
      </c>
      <c r="M470" s="10">
        <f t="shared" si="103"/>
        <v>-3.4013605442176869E-3</v>
      </c>
      <c r="N470" s="20">
        <f t="shared" si="104"/>
        <v>0</v>
      </c>
    </row>
    <row r="471" spans="1:14" x14ac:dyDescent="0.2">
      <c r="A471" s="8"/>
      <c r="B471" s="44" t="s">
        <v>443</v>
      </c>
      <c r="C471" s="41">
        <v>0</v>
      </c>
      <c r="D471" s="9">
        <v>5</v>
      </c>
      <c r="E471" s="9">
        <v>0</v>
      </c>
      <c r="F471" s="9">
        <v>0</v>
      </c>
      <c r="G471" s="10" t="str">
        <f t="shared" si="99"/>
        <v/>
      </c>
      <c r="H471" s="10">
        <f t="shared" si="100"/>
        <v>7.9365079365079361E-3</v>
      </c>
      <c r="I471" s="10" t="str">
        <f t="shared" si="101"/>
        <v/>
      </c>
      <c r="J471" s="10" t="str">
        <f t="shared" si="102"/>
        <v/>
      </c>
      <c r="K471" s="10" t="str">
        <f t="shared" si="105"/>
        <v xml:space="preserve"> </v>
      </c>
      <c r="L471" s="10">
        <f t="shared" si="106"/>
        <v>-1</v>
      </c>
      <c r="M471" s="10" t="str">
        <f t="shared" si="103"/>
        <v/>
      </c>
      <c r="N471" s="20">
        <f t="shared" si="104"/>
        <v>-7.9365079365079361E-3</v>
      </c>
    </row>
    <row r="472" spans="1:14" x14ac:dyDescent="0.2">
      <c r="A472" s="8"/>
      <c r="B472" s="44" t="s">
        <v>444</v>
      </c>
      <c r="C472" s="41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20" t="str">
        <f t="shared" si="104"/>
        <v/>
      </c>
    </row>
    <row r="473" spans="1:14" x14ac:dyDescent="0.2">
      <c r="A473" s="8"/>
      <c r="B473" s="44" t="s">
        <v>445</v>
      </c>
      <c r="C473" s="41">
        <v>17</v>
      </c>
      <c r="D473" s="9">
        <v>74</v>
      </c>
      <c r="E473" s="9">
        <v>0</v>
      </c>
      <c r="F473" s="9">
        <v>1</v>
      </c>
      <c r="G473" s="10">
        <f t="shared" si="99"/>
        <v>5.7823129251700682E-2</v>
      </c>
      <c r="H473" s="10">
        <f t="shared" si="100"/>
        <v>0.11746031746031746</v>
      </c>
      <c r="I473" s="10" t="str">
        <f t="shared" si="101"/>
        <v/>
      </c>
      <c r="J473" s="10">
        <f t="shared" si="102"/>
        <v>3.3444816053511705E-3</v>
      </c>
      <c r="K473" s="10">
        <f t="shared" si="105"/>
        <v>-1</v>
      </c>
      <c r="L473" s="10">
        <f t="shared" si="106"/>
        <v>-0.98648648648648651</v>
      </c>
      <c r="M473" s="10">
        <f t="shared" si="103"/>
        <v>-5.7823129251700682E-2</v>
      </c>
      <c r="N473" s="20">
        <f t="shared" si="104"/>
        <v>-0.11587301587301588</v>
      </c>
    </row>
    <row r="474" spans="1:14" x14ac:dyDescent="0.2">
      <c r="A474" s="8"/>
      <c r="B474" s="44" t="s">
        <v>446</v>
      </c>
      <c r="C474" s="41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0" t="str">
        <f t="shared" si="104"/>
        <v/>
      </c>
    </row>
    <row r="475" spans="1:14" x14ac:dyDescent="0.2">
      <c r="A475" s="8"/>
      <c r="B475" s="44" t="s">
        <v>447</v>
      </c>
      <c r="C475" s="41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0" t="str">
        <f t="shared" si="104"/>
        <v/>
      </c>
    </row>
    <row r="476" spans="1:14" x14ac:dyDescent="0.2">
      <c r="A476" s="8"/>
      <c r="B476" s="44" t="s">
        <v>448</v>
      </c>
      <c r="C476" s="41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0" t="str">
        <f t="shared" si="104"/>
        <v/>
      </c>
    </row>
    <row r="477" spans="1:14" x14ac:dyDescent="0.2">
      <c r="A477" s="8"/>
      <c r="B477" s="44" t="s">
        <v>449</v>
      </c>
      <c r="C477" s="41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0" t="str">
        <f t="shared" si="104"/>
        <v/>
      </c>
    </row>
    <row r="478" spans="1:14" x14ac:dyDescent="0.2">
      <c r="A478" s="8"/>
      <c r="B478" s="44" t="s">
        <v>450</v>
      </c>
      <c r="C478" s="41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20" t="str">
        <f t="shared" si="104"/>
        <v/>
      </c>
    </row>
    <row r="479" spans="1:14" x14ac:dyDescent="0.2">
      <c r="A479" s="8"/>
      <c r="B479" s="44" t="s">
        <v>451</v>
      </c>
      <c r="C479" s="41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0" t="str">
        <f t="shared" si="104"/>
        <v/>
      </c>
    </row>
    <row r="480" spans="1:14" x14ac:dyDescent="0.2">
      <c r="A480" s="8"/>
      <c r="B480" s="44" t="s">
        <v>452</v>
      </c>
      <c r="C480" s="41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0" t="str">
        <f t="shared" si="104"/>
        <v/>
      </c>
    </row>
    <row r="481" spans="1:14" ht="26.25" customHeight="1" x14ac:dyDescent="0.2">
      <c r="A481" s="8"/>
      <c r="B481" s="44" t="s">
        <v>453</v>
      </c>
      <c r="C481" s="41">
        <v>0</v>
      </c>
      <c r="D481" s="9">
        <v>0</v>
      </c>
      <c r="E481" s="9">
        <v>0</v>
      </c>
      <c r="F481" s="9">
        <v>1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>
        <f t="shared" si="102"/>
        <v>3.3444816053511705E-3</v>
      </c>
      <c r="K481" s="10" t="str">
        <f t="shared" si="105"/>
        <v xml:space="preserve"> </v>
      </c>
      <c r="L481" s="10">
        <f t="shared" si="106"/>
        <v>1</v>
      </c>
      <c r="M481" s="10" t="str">
        <f t="shared" si="103"/>
        <v/>
      </c>
      <c r="N481" s="20" t="str">
        <f t="shared" si="104"/>
        <v/>
      </c>
    </row>
    <row r="482" spans="1:14" x14ac:dyDescent="0.2">
      <c r="A482" s="8"/>
      <c r="B482" s="44" t="s">
        <v>454</v>
      </c>
      <c r="C482" s="41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0" t="str">
        <f t="shared" si="104"/>
        <v/>
      </c>
    </row>
    <row r="483" spans="1:14" x14ac:dyDescent="0.2">
      <c r="A483" s="8"/>
      <c r="B483" s="44" t="s">
        <v>455</v>
      </c>
      <c r="C483" s="41">
        <v>0</v>
      </c>
      <c r="D483" s="9">
        <v>0</v>
      </c>
      <c r="E483" s="9">
        <v>0</v>
      </c>
      <c r="F483" s="9">
        <v>0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 t="str">
        <f t="shared" si="106"/>
        <v xml:space="preserve"> </v>
      </c>
      <c r="M483" s="10" t="str">
        <f t="shared" si="103"/>
        <v/>
      </c>
      <c r="N483" s="20" t="str">
        <f t="shared" si="104"/>
        <v/>
      </c>
    </row>
    <row r="484" spans="1:14" x14ac:dyDescent="0.2">
      <c r="A484" s="8"/>
      <c r="B484" s="44" t="s">
        <v>456</v>
      </c>
      <c r="C484" s="41">
        <v>0</v>
      </c>
      <c r="D484" s="9">
        <v>0</v>
      </c>
      <c r="E484" s="9">
        <v>0</v>
      </c>
      <c r="F484" s="9">
        <v>3</v>
      </c>
      <c r="G484" s="10" t="str">
        <f t="shared" si="99"/>
        <v/>
      </c>
      <c r="H484" s="10" t="str">
        <f t="shared" si="100"/>
        <v/>
      </c>
      <c r="I484" s="10" t="str">
        <f t="shared" si="101"/>
        <v/>
      </c>
      <c r="J484" s="10">
        <f t="shared" si="102"/>
        <v>1.0033444816053512E-2</v>
      </c>
      <c r="K484" s="10" t="str">
        <f t="shared" si="105"/>
        <v xml:space="preserve"> </v>
      </c>
      <c r="L484" s="10">
        <f t="shared" si="106"/>
        <v>1</v>
      </c>
      <c r="M484" s="10" t="str">
        <f t="shared" si="103"/>
        <v/>
      </c>
      <c r="N484" s="20" t="str">
        <f t="shared" si="104"/>
        <v/>
      </c>
    </row>
    <row r="485" spans="1:14" x14ac:dyDescent="0.2">
      <c r="A485" s="8"/>
      <c r="B485" s="44" t="s">
        <v>457</v>
      </c>
      <c r="C485" s="41">
        <v>0</v>
      </c>
      <c r="D485" s="9">
        <v>0</v>
      </c>
      <c r="E485" s="9">
        <v>0</v>
      </c>
      <c r="F485" s="9">
        <v>0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 t="str">
        <f t="shared" si="106"/>
        <v xml:space="preserve"> </v>
      </c>
      <c r="M485" s="10" t="str">
        <f t="shared" si="103"/>
        <v/>
      </c>
      <c r="N485" s="20" t="str">
        <f t="shared" si="104"/>
        <v/>
      </c>
    </row>
    <row r="486" spans="1:14" ht="25.5" x14ac:dyDescent="0.2">
      <c r="A486" s="8"/>
      <c r="B486" s="44" t="s">
        <v>458</v>
      </c>
      <c r="C486" s="41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20" t="str">
        <f t="shared" si="104"/>
        <v/>
      </c>
    </row>
    <row r="487" spans="1:14" ht="25.5" x14ac:dyDescent="0.2">
      <c r="A487" s="8"/>
      <c r="B487" s="44" t="s">
        <v>459</v>
      </c>
      <c r="C487" s="41">
        <v>1</v>
      </c>
      <c r="D487" s="9">
        <v>3</v>
      </c>
      <c r="E487" s="9">
        <v>0</v>
      </c>
      <c r="F487" s="9">
        <v>0</v>
      </c>
      <c r="G487" s="10">
        <f t="shared" si="99"/>
        <v>3.4013605442176869E-3</v>
      </c>
      <c r="H487" s="10">
        <f t="shared" si="100"/>
        <v>4.7619047619047623E-3</v>
      </c>
      <c r="I487" s="10" t="str">
        <f t="shared" si="101"/>
        <v/>
      </c>
      <c r="J487" s="10" t="str">
        <f t="shared" si="102"/>
        <v/>
      </c>
      <c r="K487" s="10">
        <f t="shared" si="105"/>
        <v>-1</v>
      </c>
      <c r="L487" s="10">
        <f t="shared" si="106"/>
        <v>-1</v>
      </c>
      <c r="M487" s="10">
        <f t="shared" si="103"/>
        <v>-3.4013605442176869E-3</v>
      </c>
      <c r="N487" s="20">
        <f t="shared" si="104"/>
        <v>-4.7619047619047623E-3</v>
      </c>
    </row>
    <row r="488" spans="1:14" ht="25.5" x14ac:dyDescent="0.2">
      <c r="A488" s="8"/>
      <c r="B488" s="44" t="s">
        <v>460</v>
      </c>
      <c r="C488" s="41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0" t="str">
        <f t="shared" si="104"/>
        <v/>
      </c>
    </row>
    <row r="489" spans="1:14" x14ac:dyDescent="0.2">
      <c r="A489" s="8"/>
      <c r="B489" s="44" t="s">
        <v>461</v>
      </c>
      <c r="C489" s="41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20" t="str">
        <f t="shared" si="104"/>
        <v/>
      </c>
    </row>
    <row r="490" spans="1:14" ht="25.5" x14ac:dyDescent="0.2">
      <c r="A490" s="8"/>
      <c r="B490" s="44" t="s">
        <v>462</v>
      </c>
      <c r="C490" s="41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0" t="str">
        <f t="shared" si="104"/>
        <v/>
      </c>
    </row>
    <row r="491" spans="1:14" x14ac:dyDescent="0.2">
      <c r="A491" s="8"/>
      <c r="B491" s="44" t="s">
        <v>463</v>
      </c>
      <c r="C491" s="41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20" t="str">
        <f t="shared" si="104"/>
        <v/>
      </c>
    </row>
    <row r="492" spans="1:14" x14ac:dyDescent="0.2">
      <c r="A492" s="8"/>
      <c r="B492" s="44" t="s">
        <v>464</v>
      </c>
      <c r="C492" s="41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20" t="str">
        <f t="shared" si="104"/>
        <v/>
      </c>
    </row>
    <row r="493" spans="1:14" x14ac:dyDescent="0.2">
      <c r="A493" s="8"/>
      <c r="B493" s="44" t="s">
        <v>465</v>
      </c>
      <c r="C493" s="41">
        <v>0</v>
      </c>
      <c r="D493" s="9">
        <v>1</v>
      </c>
      <c r="E493" s="9">
        <v>0</v>
      </c>
      <c r="F493" s="9">
        <v>2</v>
      </c>
      <c r="G493" s="10" t="str">
        <f t="shared" si="99"/>
        <v/>
      </c>
      <c r="H493" s="10">
        <f t="shared" si="100"/>
        <v>1.5873015873015873E-3</v>
      </c>
      <c r="I493" s="10" t="str">
        <f t="shared" si="101"/>
        <v/>
      </c>
      <c r="J493" s="10">
        <f t="shared" si="102"/>
        <v>6.688963210702341E-3</v>
      </c>
      <c r="K493" s="10" t="str">
        <f t="shared" si="105"/>
        <v xml:space="preserve"> </v>
      </c>
      <c r="L493" s="10">
        <f t="shared" si="106"/>
        <v>1</v>
      </c>
      <c r="M493" s="10" t="str">
        <f t="shared" si="103"/>
        <v/>
      </c>
      <c r="N493" s="20">
        <f t="shared" si="104"/>
        <v>1.5873015873015873E-3</v>
      </c>
    </row>
    <row r="494" spans="1:14" x14ac:dyDescent="0.2">
      <c r="A494" s="8"/>
      <c r="B494" s="44" t="s">
        <v>466</v>
      </c>
      <c r="C494" s="41">
        <v>0</v>
      </c>
      <c r="D494" s="9">
        <v>0</v>
      </c>
      <c r="E494" s="9">
        <v>0</v>
      </c>
      <c r="F494" s="9">
        <v>0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 t="str">
        <f t="shared" si="106"/>
        <v xml:space="preserve"> </v>
      </c>
      <c r="M494" s="10" t="str">
        <f t="shared" si="103"/>
        <v/>
      </c>
      <c r="N494" s="20" t="str">
        <f t="shared" si="104"/>
        <v/>
      </c>
    </row>
    <row r="495" spans="1:14" x14ac:dyDescent="0.2">
      <c r="A495" s="8"/>
      <c r="B495" s="44" t="s">
        <v>467</v>
      </c>
      <c r="C495" s="41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20" t="str">
        <f t="shared" si="104"/>
        <v/>
      </c>
    </row>
    <row r="496" spans="1:14" x14ac:dyDescent="0.2">
      <c r="A496" s="8"/>
      <c r="B496" s="44" t="s">
        <v>468</v>
      </c>
      <c r="C496" s="41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20" t="str">
        <f t="shared" si="104"/>
        <v/>
      </c>
    </row>
    <row r="497" spans="1:14" x14ac:dyDescent="0.2">
      <c r="A497" s="8"/>
      <c r="B497" s="44" t="s">
        <v>469</v>
      </c>
      <c r="C497" s="41">
        <v>0</v>
      </c>
      <c r="D497" s="9">
        <v>0</v>
      </c>
      <c r="E497" s="9">
        <v>0</v>
      </c>
      <c r="F497" s="9">
        <v>1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>
        <f t="shared" si="102"/>
        <v>3.3444816053511705E-3</v>
      </c>
      <c r="K497" s="10" t="str">
        <f t="shared" si="105"/>
        <v xml:space="preserve"> </v>
      </c>
      <c r="L497" s="10">
        <f t="shared" si="106"/>
        <v>1</v>
      </c>
      <c r="M497" s="10" t="str">
        <f t="shared" si="103"/>
        <v/>
      </c>
      <c r="N497" s="20" t="str">
        <f t="shared" si="104"/>
        <v/>
      </c>
    </row>
    <row r="498" spans="1:14" x14ac:dyDescent="0.2">
      <c r="A498" s="8"/>
      <c r="B498" s="44" t="s">
        <v>470</v>
      </c>
      <c r="C498" s="41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0" t="str">
        <f t="shared" si="104"/>
        <v/>
      </c>
    </row>
    <row r="499" spans="1:14" x14ac:dyDescent="0.2">
      <c r="A499" s="8"/>
      <c r="B499" s="44" t="s">
        <v>471</v>
      </c>
      <c r="C499" s="41">
        <v>2</v>
      </c>
      <c r="D499" s="9">
        <v>47</v>
      </c>
      <c r="E499" s="9">
        <v>0</v>
      </c>
      <c r="F499" s="9">
        <v>0</v>
      </c>
      <c r="G499" s="10">
        <f t="shared" ref="G499:G562" si="107">+IF(C499=0,"",C499/C$371)</f>
        <v>6.8027210884353739E-3</v>
      </c>
      <c r="H499" s="10">
        <f t="shared" ref="H499:H562" si="108">+IF(D499=0,"",D499/D$371)</f>
        <v>7.4603174603174602E-2</v>
      </c>
      <c r="I499" s="10" t="str">
        <f t="shared" ref="I499:I562" si="109">+IF(E499=0,"",E499/E$371)</f>
        <v/>
      </c>
      <c r="J499" s="10" t="str">
        <f t="shared" ref="J499:J562" si="110">+IF(F499=0,"",F499/F$371)</f>
        <v/>
      </c>
      <c r="K499" s="10">
        <f t="shared" si="105"/>
        <v>-1</v>
      </c>
      <c r="L499" s="10">
        <f t="shared" si="106"/>
        <v>-1</v>
      </c>
      <c r="M499" s="10">
        <f t="shared" ref="M499:M562" si="111">+IF(OR(AND(G499=""),(K499="")),"",G499*K499)</f>
        <v>-6.8027210884353739E-3</v>
      </c>
      <c r="N499" s="20">
        <f t="shared" ref="N499:N562" si="112">+IF(OR(AND(H499=""),(L499="")),"",H499*L499)</f>
        <v>-7.4603174603174602E-2</v>
      </c>
    </row>
    <row r="500" spans="1:14" x14ac:dyDescent="0.2">
      <c r="A500" s="8"/>
      <c r="B500" s="44" t="s">
        <v>472</v>
      </c>
      <c r="C500" s="41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0" t="str">
        <f t="shared" si="112"/>
        <v/>
      </c>
    </row>
    <row r="501" spans="1:14" x14ac:dyDescent="0.2">
      <c r="A501" s="8"/>
      <c r="B501" s="44" t="s">
        <v>473</v>
      </c>
      <c r="C501" s="41">
        <v>0</v>
      </c>
      <c r="D501" s="9">
        <v>0</v>
      </c>
      <c r="E501" s="9">
        <v>0</v>
      </c>
      <c r="F501" s="9">
        <v>1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>
        <f t="shared" si="110"/>
        <v>3.3444816053511705E-3</v>
      </c>
      <c r="K501" s="10" t="str">
        <f t="shared" si="113"/>
        <v xml:space="preserve"> </v>
      </c>
      <c r="L501" s="10">
        <f t="shared" si="114"/>
        <v>1</v>
      </c>
      <c r="M501" s="10" t="str">
        <f t="shared" si="111"/>
        <v/>
      </c>
      <c r="N501" s="20" t="str">
        <f t="shared" si="112"/>
        <v/>
      </c>
    </row>
    <row r="502" spans="1:14" x14ac:dyDescent="0.2">
      <c r="A502" s="8"/>
      <c r="B502" s="44" t="s">
        <v>474</v>
      </c>
      <c r="C502" s="41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0" t="str">
        <f t="shared" si="112"/>
        <v/>
      </c>
    </row>
    <row r="503" spans="1:14" x14ac:dyDescent="0.2">
      <c r="A503" s="8"/>
      <c r="B503" s="44" t="s">
        <v>475</v>
      </c>
      <c r="C503" s="41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0" t="str">
        <f t="shared" si="112"/>
        <v/>
      </c>
    </row>
    <row r="504" spans="1:14" x14ac:dyDescent="0.2">
      <c r="A504" s="8"/>
      <c r="B504" s="44" t="s">
        <v>476</v>
      </c>
      <c r="C504" s="41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20" t="str">
        <f t="shared" si="112"/>
        <v/>
      </c>
    </row>
    <row r="505" spans="1:14" x14ac:dyDescent="0.2">
      <c r="A505" s="8"/>
      <c r="B505" s="44" t="s">
        <v>477</v>
      </c>
      <c r="C505" s="41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0" t="str">
        <f t="shared" si="112"/>
        <v/>
      </c>
    </row>
    <row r="506" spans="1:14" x14ac:dyDescent="0.2">
      <c r="A506" s="8"/>
      <c r="B506" s="44" t="s">
        <v>478</v>
      </c>
      <c r="C506" s="41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0" t="str">
        <f t="shared" si="112"/>
        <v/>
      </c>
    </row>
    <row r="507" spans="1:14" x14ac:dyDescent="0.2">
      <c r="A507" s="8"/>
      <c r="B507" s="44" t="s">
        <v>479</v>
      </c>
      <c r="C507" s="41">
        <v>0</v>
      </c>
      <c r="D507" s="9">
        <v>0</v>
      </c>
      <c r="E507" s="9">
        <v>0</v>
      </c>
      <c r="F507" s="9">
        <v>1</v>
      </c>
      <c r="G507" s="10" t="str">
        <f t="shared" si="107"/>
        <v/>
      </c>
      <c r="H507" s="10" t="str">
        <f t="shared" si="108"/>
        <v/>
      </c>
      <c r="I507" s="10" t="str">
        <f t="shared" si="109"/>
        <v/>
      </c>
      <c r="J507" s="10">
        <f t="shared" si="110"/>
        <v>3.3444816053511705E-3</v>
      </c>
      <c r="K507" s="10" t="str">
        <f t="shared" si="113"/>
        <v xml:space="preserve"> </v>
      </c>
      <c r="L507" s="10">
        <f t="shared" si="114"/>
        <v>1</v>
      </c>
      <c r="M507" s="10" t="str">
        <f t="shared" si="111"/>
        <v/>
      </c>
      <c r="N507" s="20" t="str">
        <f t="shared" si="112"/>
        <v/>
      </c>
    </row>
    <row r="508" spans="1:14" ht="25.5" x14ac:dyDescent="0.2">
      <c r="A508" s="8"/>
      <c r="B508" s="44" t="s">
        <v>480</v>
      </c>
      <c r="C508" s="41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0" t="str">
        <f t="shared" si="112"/>
        <v/>
      </c>
    </row>
    <row r="509" spans="1:14" x14ac:dyDescent="0.2">
      <c r="A509" s="8"/>
      <c r="B509" s="44" t="s">
        <v>481</v>
      </c>
      <c r="C509" s="41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20" t="str">
        <f t="shared" si="112"/>
        <v/>
      </c>
    </row>
    <row r="510" spans="1:14" x14ac:dyDescent="0.2">
      <c r="A510" s="8"/>
      <c r="B510" s="44" t="s">
        <v>482</v>
      </c>
      <c r="C510" s="41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0" t="str">
        <f t="shared" si="112"/>
        <v/>
      </c>
    </row>
    <row r="511" spans="1:14" x14ac:dyDescent="0.2">
      <c r="A511" s="8"/>
      <c r="B511" s="44" t="s">
        <v>483</v>
      </c>
      <c r="C511" s="41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20" t="str">
        <f t="shared" si="112"/>
        <v/>
      </c>
    </row>
    <row r="512" spans="1:14" x14ac:dyDescent="0.2">
      <c r="A512" s="8"/>
      <c r="B512" s="44" t="s">
        <v>484</v>
      </c>
      <c r="C512" s="41">
        <v>0</v>
      </c>
      <c r="D512" s="9">
        <v>0</v>
      </c>
      <c r="E512" s="9">
        <v>0</v>
      </c>
      <c r="F512" s="9">
        <v>1</v>
      </c>
      <c r="G512" s="10" t="str">
        <f t="shared" si="107"/>
        <v/>
      </c>
      <c r="H512" s="10" t="str">
        <f t="shared" si="108"/>
        <v/>
      </c>
      <c r="I512" s="10" t="str">
        <f t="shared" si="109"/>
        <v/>
      </c>
      <c r="J512" s="10">
        <f t="shared" si="110"/>
        <v>3.3444816053511705E-3</v>
      </c>
      <c r="K512" s="10" t="str">
        <f t="shared" si="113"/>
        <v xml:space="preserve"> </v>
      </c>
      <c r="L512" s="10">
        <f t="shared" si="114"/>
        <v>1</v>
      </c>
      <c r="M512" s="10" t="str">
        <f t="shared" si="111"/>
        <v/>
      </c>
      <c r="N512" s="20" t="str">
        <f t="shared" si="112"/>
        <v/>
      </c>
    </row>
    <row r="513" spans="1:14" x14ac:dyDescent="0.2">
      <c r="A513" s="8"/>
      <c r="B513" s="44" t="s">
        <v>485</v>
      </c>
      <c r="C513" s="41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20" t="str">
        <f t="shared" si="112"/>
        <v/>
      </c>
    </row>
    <row r="514" spans="1:14" x14ac:dyDescent="0.2">
      <c r="A514" s="8"/>
      <c r="B514" s="44" t="s">
        <v>486</v>
      </c>
      <c r="C514" s="41">
        <v>0</v>
      </c>
      <c r="D514" s="9">
        <v>0</v>
      </c>
      <c r="E514" s="9">
        <v>0</v>
      </c>
      <c r="F514" s="9">
        <v>0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 t="str">
        <f t="shared" si="114"/>
        <v xml:space="preserve"> </v>
      </c>
      <c r="M514" s="10" t="str">
        <f t="shared" si="111"/>
        <v/>
      </c>
      <c r="N514" s="20" t="str">
        <f t="shared" si="112"/>
        <v/>
      </c>
    </row>
    <row r="515" spans="1:14" x14ac:dyDescent="0.2">
      <c r="A515" s="8"/>
      <c r="B515" s="44" t="s">
        <v>487</v>
      </c>
      <c r="C515" s="41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0" t="str">
        <f t="shared" si="112"/>
        <v/>
      </c>
    </row>
    <row r="516" spans="1:14" x14ac:dyDescent="0.2">
      <c r="A516" s="8"/>
      <c r="B516" s="44" t="s">
        <v>488</v>
      </c>
      <c r="C516" s="41">
        <v>0</v>
      </c>
      <c r="D516" s="9">
        <v>0</v>
      </c>
      <c r="E516" s="9">
        <v>0</v>
      </c>
      <c r="F516" s="9">
        <v>1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>
        <f t="shared" si="110"/>
        <v>3.3444816053511705E-3</v>
      </c>
      <c r="K516" s="10" t="str">
        <f t="shared" si="113"/>
        <v xml:space="preserve"> </v>
      </c>
      <c r="L516" s="10">
        <f t="shared" si="114"/>
        <v>1</v>
      </c>
      <c r="M516" s="10" t="str">
        <f t="shared" si="111"/>
        <v/>
      </c>
      <c r="N516" s="20" t="str">
        <f t="shared" si="112"/>
        <v/>
      </c>
    </row>
    <row r="517" spans="1:14" x14ac:dyDescent="0.2">
      <c r="A517" s="8"/>
      <c r="B517" s="44" t="s">
        <v>489</v>
      </c>
      <c r="C517" s="41">
        <v>0</v>
      </c>
      <c r="D517" s="9">
        <v>0</v>
      </c>
      <c r="E517" s="9">
        <v>0</v>
      </c>
      <c r="F517" s="9">
        <v>0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 t="str">
        <f t="shared" si="114"/>
        <v xml:space="preserve"> </v>
      </c>
      <c r="M517" s="10" t="str">
        <f t="shared" si="111"/>
        <v/>
      </c>
      <c r="N517" s="20" t="str">
        <f t="shared" si="112"/>
        <v/>
      </c>
    </row>
    <row r="518" spans="1:14" x14ac:dyDescent="0.2">
      <c r="A518" s="8"/>
      <c r="B518" s="44" t="s">
        <v>490</v>
      </c>
      <c r="C518" s="41">
        <v>0</v>
      </c>
      <c r="D518" s="9">
        <v>1</v>
      </c>
      <c r="E518" s="9">
        <v>0</v>
      </c>
      <c r="F518" s="9">
        <v>1</v>
      </c>
      <c r="G518" s="10" t="str">
        <f t="shared" si="107"/>
        <v/>
      </c>
      <c r="H518" s="10">
        <f t="shared" si="108"/>
        <v>1.5873015873015873E-3</v>
      </c>
      <c r="I518" s="10" t="str">
        <f t="shared" si="109"/>
        <v/>
      </c>
      <c r="J518" s="10">
        <f t="shared" si="110"/>
        <v>3.3444816053511705E-3</v>
      </c>
      <c r="K518" s="10" t="str">
        <f t="shared" si="113"/>
        <v xml:space="preserve"> </v>
      </c>
      <c r="L518" s="10">
        <f t="shared" si="114"/>
        <v>0</v>
      </c>
      <c r="M518" s="10" t="str">
        <f t="shared" si="111"/>
        <v/>
      </c>
      <c r="N518" s="20">
        <f t="shared" si="112"/>
        <v>0</v>
      </c>
    </row>
    <row r="519" spans="1:14" ht="24.75" customHeight="1" x14ac:dyDescent="0.2">
      <c r="A519" s="8"/>
      <c r="B519" s="44" t="s">
        <v>491</v>
      </c>
      <c r="C519" s="41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0" t="str">
        <f t="shared" si="112"/>
        <v/>
      </c>
    </row>
    <row r="520" spans="1:14" ht="25.5" x14ac:dyDescent="0.2">
      <c r="A520" s="8"/>
      <c r="B520" s="44" t="s">
        <v>492</v>
      </c>
      <c r="C520" s="41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20" t="str">
        <f t="shared" si="112"/>
        <v/>
      </c>
    </row>
    <row r="521" spans="1:14" ht="27" customHeight="1" x14ac:dyDescent="0.2">
      <c r="A521" s="8"/>
      <c r="B521" s="44" t="s">
        <v>493</v>
      </c>
      <c r="C521" s="41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0" t="str">
        <f t="shared" si="112"/>
        <v/>
      </c>
    </row>
    <row r="522" spans="1:14" ht="25.5" x14ac:dyDescent="0.2">
      <c r="A522" s="8"/>
      <c r="B522" s="44" t="s">
        <v>494</v>
      </c>
      <c r="C522" s="41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0" t="str">
        <f t="shared" si="112"/>
        <v/>
      </c>
    </row>
    <row r="523" spans="1:14" x14ac:dyDescent="0.2">
      <c r="A523" s="8"/>
      <c r="B523" s="44" t="s">
        <v>495</v>
      </c>
      <c r="C523" s="41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20" t="str">
        <f t="shared" si="112"/>
        <v/>
      </c>
    </row>
    <row r="524" spans="1:14" ht="25.5" x14ac:dyDescent="0.2">
      <c r="A524" s="8"/>
      <c r="B524" s="44" t="s">
        <v>496</v>
      </c>
      <c r="C524" s="41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0" t="str">
        <f t="shared" si="112"/>
        <v/>
      </c>
    </row>
    <row r="525" spans="1:14" x14ac:dyDescent="0.2">
      <c r="A525" s="8"/>
      <c r="B525" s="44" t="s">
        <v>497</v>
      </c>
      <c r="C525" s="41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20" t="str">
        <f t="shared" si="112"/>
        <v/>
      </c>
    </row>
    <row r="526" spans="1:14" ht="25.5" x14ac:dyDescent="0.2">
      <c r="A526" s="8"/>
      <c r="B526" s="44" t="s">
        <v>498</v>
      </c>
      <c r="C526" s="41">
        <v>0</v>
      </c>
      <c r="D526" s="9">
        <v>1</v>
      </c>
      <c r="E526" s="9">
        <v>0</v>
      </c>
      <c r="F526" s="9">
        <v>1</v>
      </c>
      <c r="G526" s="10" t="str">
        <f t="shared" si="107"/>
        <v/>
      </c>
      <c r="H526" s="10">
        <f t="shared" si="108"/>
        <v>1.5873015873015873E-3</v>
      </c>
      <c r="I526" s="10" t="str">
        <f t="shared" si="109"/>
        <v/>
      </c>
      <c r="J526" s="10">
        <f t="shared" si="110"/>
        <v>3.3444816053511705E-3</v>
      </c>
      <c r="K526" s="10" t="str">
        <f t="shared" si="113"/>
        <v xml:space="preserve"> </v>
      </c>
      <c r="L526" s="10">
        <f t="shared" si="114"/>
        <v>0</v>
      </c>
      <c r="M526" s="10" t="str">
        <f t="shared" si="111"/>
        <v/>
      </c>
      <c r="N526" s="20">
        <f t="shared" si="112"/>
        <v>0</v>
      </c>
    </row>
    <row r="527" spans="1:14" ht="25.5" x14ac:dyDescent="0.2">
      <c r="A527" s="8"/>
      <c r="B527" s="44" t="s">
        <v>499</v>
      </c>
      <c r="C527" s="41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0" t="str">
        <f t="shared" si="112"/>
        <v/>
      </c>
    </row>
    <row r="528" spans="1:14" x14ac:dyDescent="0.2">
      <c r="A528" s="8"/>
      <c r="B528" s="44" t="s">
        <v>500</v>
      </c>
      <c r="C528" s="41">
        <v>3</v>
      </c>
      <c r="D528" s="9">
        <v>3</v>
      </c>
      <c r="E528" s="9">
        <v>0</v>
      </c>
      <c r="F528" s="9">
        <v>2</v>
      </c>
      <c r="G528" s="10">
        <f t="shared" si="107"/>
        <v>1.020408163265306E-2</v>
      </c>
      <c r="H528" s="10">
        <f t="shared" si="108"/>
        <v>4.7619047619047623E-3</v>
      </c>
      <c r="I528" s="10" t="str">
        <f t="shared" si="109"/>
        <v/>
      </c>
      <c r="J528" s="10">
        <f t="shared" si="110"/>
        <v>6.688963210702341E-3</v>
      </c>
      <c r="K528" s="10">
        <f t="shared" si="113"/>
        <v>-1</v>
      </c>
      <c r="L528" s="10">
        <f t="shared" si="114"/>
        <v>-0.33333333333333331</v>
      </c>
      <c r="M528" s="10">
        <f t="shared" si="111"/>
        <v>-1.020408163265306E-2</v>
      </c>
      <c r="N528" s="20">
        <f t="shared" si="112"/>
        <v>-1.5873015873015873E-3</v>
      </c>
    </row>
    <row r="529" spans="1:14" x14ac:dyDescent="0.2">
      <c r="A529" s="8" t="s">
        <v>76</v>
      </c>
      <c r="B529" s="44" t="s">
        <v>501</v>
      </c>
      <c r="C529" s="41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0" t="str">
        <f t="shared" si="112"/>
        <v/>
      </c>
    </row>
    <row r="530" spans="1:14" ht="25.5" x14ac:dyDescent="0.2">
      <c r="A530" s="8"/>
      <c r="B530" s="44" t="s">
        <v>502</v>
      </c>
      <c r="C530" s="41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0" t="str">
        <f t="shared" si="112"/>
        <v/>
      </c>
    </row>
    <row r="531" spans="1:14" ht="25.5" x14ac:dyDescent="0.2">
      <c r="A531" s="8"/>
      <c r="B531" s="44" t="s">
        <v>503</v>
      </c>
      <c r="C531" s="41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0" t="str">
        <f t="shared" si="112"/>
        <v/>
      </c>
    </row>
    <row r="532" spans="1:14" ht="29.25" customHeight="1" x14ac:dyDescent="0.2">
      <c r="A532" s="8"/>
      <c r="B532" s="44" t="s">
        <v>504</v>
      </c>
      <c r="C532" s="41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0" t="str">
        <f t="shared" si="112"/>
        <v/>
      </c>
    </row>
    <row r="533" spans="1:14" ht="25.5" x14ac:dyDescent="0.2">
      <c r="A533" s="8"/>
      <c r="B533" s="44" t="s">
        <v>505</v>
      </c>
      <c r="C533" s="41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0" t="str">
        <f t="shared" si="112"/>
        <v/>
      </c>
    </row>
    <row r="534" spans="1:14" ht="25.5" x14ac:dyDescent="0.2">
      <c r="A534" s="8"/>
      <c r="B534" s="44" t="s">
        <v>506</v>
      </c>
      <c r="C534" s="41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0" t="str">
        <f t="shared" si="112"/>
        <v/>
      </c>
    </row>
    <row r="535" spans="1:14" ht="25.5" x14ac:dyDescent="0.2">
      <c r="A535" s="8"/>
      <c r="B535" s="44" t="s">
        <v>507</v>
      </c>
      <c r="C535" s="41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0" t="str">
        <f t="shared" si="112"/>
        <v/>
      </c>
    </row>
    <row r="536" spans="1:14" x14ac:dyDescent="0.2">
      <c r="A536" s="8"/>
      <c r="B536" s="44" t="s">
        <v>508</v>
      </c>
      <c r="C536" s="41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0" t="str">
        <f t="shared" si="112"/>
        <v/>
      </c>
    </row>
    <row r="537" spans="1:14" ht="25.5" x14ac:dyDescent="0.2">
      <c r="A537" s="8"/>
      <c r="B537" s="44" t="s">
        <v>509</v>
      </c>
      <c r="C537" s="41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0" t="str">
        <f t="shared" si="112"/>
        <v/>
      </c>
    </row>
    <row r="538" spans="1:14" x14ac:dyDescent="0.2">
      <c r="A538" s="8"/>
      <c r="B538" s="44" t="s">
        <v>510</v>
      </c>
      <c r="C538" s="41">
        <v>0</v>
      </c>
      <c r="D538" s="9">
        <v>0</v>
      </c>
      <c r="E538" s="9">
        <v>1</v>
      </c>
      <c r="F538" s="9">
        <v>2</v>
      </c>
      <c r="G538" s="10" t="str">
        <f t="shared" si="107"/>
        <v/>
      </c>
      <c r="H538" s="10" t="str">
        <f t="shared" si="108"/>
        <v/>
      </c>
      <c r="I538" s="10">
        <f t="shared" si="109"/>
        <v>3.0769230769230769E-3</v>
      </c>
      <c r="J538" s="10">
        <f t="shared" si="110"/>
        <v>6.688963210702341E-3</v>
      </c>
      <c r="K538" s="10">
        <f t="shared" si="113"/>
        <v>1</v>
      </c>
      <c r="L538" s="10">
        <f t="shared" si="114"/>
        <v>1</v>
      </c>
      <c r="M538" s="10" t="str">
        <f t="shared" si="111"/>
        <v/>
      </c>
      <c r="N538" s="20" t="str">
        <f t="shared" si="112"/>
        <v/>
      </c>
    </row>
    <row r="539" spans="1:14" x14ac:dyDescent="0.2">
      <c r="A539" s="8"/>
      <c r="B539" s="44" t="s">
        <v>511</v>
      </c>
      <c r="C539" s="41">
        <v>17</v>
      </c>
      <c r="D539" s="9">
        <v>11</v>
      </c>
      <c r="E539" s="9">
        <v>77</v>
      </c>
      <c r="F539" s="9">
        <v>13</v>
      </c>
      <c r="G539" s="10">
        <f t="shared" si="107"/>
        <v>5.7823129251700682E-2</v>
      </c>
      <c r="H539" s="10">
        <f t="shared" si="108"/>
        <v>1.7460317460317461E-2</v>
      </c>
      <c r="I539" s="10">
        <f t="shared" si="109"/>
        <v>0.23692307692307693</v>
      </c>
      <c r="J539" s="10">
        <f t="shared" si="110"/>
        <v>4.3478260869565216E-2</v>
      </c>
      <c r="K539" s="10">
        <f t="shared" si="113"/>
        <v>3.5294117647058822</v>
      </c>
      <c r="L539" s="10">
        <f t="shared" si="114"/>
        <v>0.18181818181818182</v>
      </c>
      <c r="M539" s="10">
        <f t="shared" si="111"/>
        <v>0.20408163265306123</v>
      </c>
      <c r="N539" s="20">
        <f t="shared" si="112"/>
        <v>3.1746031746031746E-3</v>
      </c>
    </row>
    <row r="540" spans="1:14" x14ac:dyDescent="0.2">
      <c r="A540" s="8"/>
      <c r="B540" s="44" t="s">
        <v>512</v>
      </c>
      <c r="C540" s="41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20" t="str">
        <f t="shared" si="112"/>
        <v/>
      </c>
    </row>
    <row r="541" spans="1:14" ht="38.25" x14ac:dyDescent="0.2">
      <c r="A541" s="8"/>
      <c r="B541" s="44" t="s">
        <v>513</v>
      </c>
      <c r="C541" s="41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0" t="str">
        <f t="shared" si="112"/>
        <v/>
      </c>
    </row>
    <row r="542" spans="1:14" x14ac:dyDescent="0.2">
      <c r="A542" s="8"/>
      <c r="B542" s="44" t="s">
        <v>514</v>
      </c>
      <c r="C542" s="41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0" t="str">
        <f t="shared" si="112"/>
        <v/>
      </c>
    </row>
    <row r="543" spans="1:14" ht="25.5" x14ac:dyDescent="0.2">
      <c r="A543" s="8"/>
      <c r="B543" s="44" t="s">
        <v>515</v>
      </c>
      <c r="C543" s="41">
        <v>0</v>
      </c>
      <c r="D543" s="9">
        <v>0</v>
      </c>
      <c r="E543" s="9">
        <v>11</v>
      </c>
      <c r="F543" s="9">
        <v>5</v>
      </c>
      <c r="G543" s="10" t="str">
        <f t="shared" si="107"/>
        <v/>
      </c>
      <c r="H543" s="10" t="str">
        <f t="shared" si="108"/>
        <v/>
      </c>
      <c r="I543" s="10">
        <f t="shared" si="109"/>
        <v>3.3846153846153845E-2</v>
      </c>
      <c r="J543" s="10">
        <f t="shared" si="110"/>
        <v>1.6722408026755852E-2</v>
      </c>
      <c r="K543" s="10">
        <f t="shared" si="113"/>
        <v>1</v>
      </c>
      <c r="L543" s="10">
        <f t="shared" si="114"/>
        <v>1</v>
      </c>
      <c r="M543" s="10" t="str">
        <f t="shared" si="111"/>
        <v/>
      </c>
      <c r="N543" s="20" t="str">
        <f t="shared" si="112"/>
        <v/>
      </c>
    </row>
    <row r="544" spans="1:14" ht="25.5" x14ac:dyDescent="0.2">
      <c r="A544" s="8"/>
      <c r="B544" s="44" t="s">
        <v>516</v>
      </c>
      <c r="C544" s="41">
        <v>0</v>
      </c>
      <c r="D544" s="9">
        <v>0</v>
      </c>
      <c r="E544" s="9">
        <v>0</v>
      </c>
      <c r="F544" s="9">
        <v>0</v>
      </c>
      <c r="G544" s="10" t="str">
        <f t="shared" si="107"/>
        <v/>
      </c>
      <c r="H544" s="10" t="str">
        <f t="shared" si="108"/>
        <v/>
      </c>
      <c r="I544" s="10" t="str">
        <f t="shared" si="109"/>
        <v/>
      </c>
      <c r="J544" s="10" t="str">
        <f t="shared" si="110"/>
        <v/>
      </c>
      <c r="K544" s="10" t="str">
        <f t="shared" si="113"/>
        <v xml:space="preserve"> </v>
      </c>
      <c r="L544" s="10" t="str">
        <f t="shared" si="114"/>
        <v xml:space="preserve"> </v>
      </c>
      <c r="M544" s="10" t="str">
        <f t="shared" si="111"/>
        <v/>
      </c>
      <c r="N544" s="20" t="str">
        <f t="shared" si="112"/>
        <v/>
      </c>
    </row>
    <row r="545" spans="1:14" x14ac:dyDescent="0.2">
      <c r="A545" s="8"/>
      <c r="B545" s="44" t="s">
        <v>517</v>
      </c>
      <c r="C545" s="41">
        <v>2</v>
      </c>
      <c r="D545" s="9">
        <v>81</v>
      </c>
      <c r="E545" s="9">
        <v>0</v>
      </c>
      <c r="F545" s="9">
        <v>28</v>
      </c>
      <c r="G545" s="10">
        <f t="shared" si="107"/>
        <v>6.8027210884353739E-3</v>
      </c>
      <c r="H545" s="10">
        <f t="shared" si="108"/>
        <v>0.12857142857142856</v>
      </c>
      <c r="I545" s="10" t="str">
        <f t="shared" si="109"/>
        <v/>
      </c>
      <c r="J545" s="10">
        <f t="shared" si="110"/>
        <v>9.3645484949832769E-2</v>
      </c>
      <c r="K545" s="10">
        <f t="shared" si="113"/>
        <v>-1</v>
      </c>
      <c r="L545" s="10">
        <f t="shared" si="114"/>
        <v>-0.65432098765432101</v>
      </c>
      <c r="M545" s="10">
        <f t="shared" si="111"/>
        <v>-6.8027210884353739E-3</v>
      </c>
      <c r="N545" s="20">
        <f t="shared" si="112"/>
        <v>-8.412698412698412E-2</v>
      </c>
    </row>
    <row r="546" spans="1:14" ht="25.5" x14ac:dyDescent="0.2">
      <c r="A546" s="8"/>
      <c r="B546" s="44" t="s">
        <v>518</v>
      </c>
      <c r="C546" s="41">
        <v>0</v>
      </c>
      <c r="D546" s="9">
        <v>2</v>
      </c>
      <c r="E546" s="9">
        <v>7</v>
      </c>
      <c r="F546" s="9">
        <v>0</v>
      </c>
      <c r="G546" s="10" t="str">
        <f t="shared" si="107"/>
        <v/>
      </c>
      <c r="H546" s="10">
        <f t="shared" si="108"/>
        <v>3.1746031746031746E-3</v>
      </c>
      <c r="I546" s="10">
        <f t="shared" si="109"/>
        <v>2.1538461538461538E-2</v>
      </c>
      <c r="J546" s="10" t="str">
        <f t="shared" si="110"/>
        <v/>
      </c>
      <c r="K546" s="10">
        <f t="shared" si="113"/>
        <v>1</v>
      </c>
      <c r="L546" s="10">
        <f t="shared" si="114"/>
        <v>-1</v>
      </c>
      <c r="M546" s="10" t="str">
        <f t="shared" si="111"/>
        <v/>
      </c>
      <c r="N546" s="20">
        <f t="shared" si="112"/>
        <v>-3.1746031746031746E-3</v>
      </c>
    </row>
    <row r="547" spans="1:14" ht="25.5" x14ac:dyDescent="0.2">
      <c r="A547" s="8"/>
      <c r="B547" s="44" t="s">
        <v>519</v>
      </c>
      <c r="C547" s="41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0" t="str">
        <f t="shared" si="112"/>
        <v/>
      </c>
    </row>
    <row r="548" spans="1:14" x14ac:dyDescent="0.2">
      <c r="A548" s="8"/>
      <c r="B548" s="44" t="s">
        <v>520</v>
      </c>
      <c r="C548" s="41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0" t="str">
        <f t="shared" si="112"/>
        <v/>
      </c>
    </row>
    <row r="549" spans="1:14" x14ac:dyDescent="0.2">
      <c r="A549" s="8"/>
      <c r="B549" s="44" t="s">
        <v>521</v>
      </c>
      <c r="C549" s="41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0" t="str">
        <f t="shared" si="112"/>
        <v/>
      </c>
    </row>
    <row r="550" spans="1:14" x14ac:dyDescent="0.2">
      <c r="A550" s="8"/>
      <c r="B550" s="44" t="s">
        <v>522</v>
      </c>
      <c r="C550" s="41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0" t="str">
        <f t="shared" si="112"/>
        <v/>
      </c>
    </row>
    <row r="551" spans="1:14" ht="25.5" x14ac:dyDescent="0.2">
      <c r="A551" s="8"/>
      <c r="B551" s="44" t="s">
        <v>523</v>
      </c>
      <c r="C551" s="41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0" t="str">
        <f t="shared" si="112"/>
        <v/>
      </c>
    </row>
    <row r="552" spans="1:14" ht="25.5" x14ac:dyDescent="0.2">
      <c r="A552" s="8"/>
      <c r="B552" s="44" t="s">
        <v>524</v>
      </c>
      <c r="C552" s="41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0" t="str">
        <f t="shared" si="112"/>
        <v/>
      </c>
    </row>
    <row r="553" spans="1:14" ht="25.5" x14ac:dyDescent="0.2">
      <c r="A553" s="8"/>
      <c r="B553" s="44" t="s">
        <v>525</v>
      </c>
      <c r="C553" s="41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0" t="str">
        <f t="shared" si="112"/>
        <v/>
      </c>
    </row>
    <row r="554" spans="1:14" ht="25.5" x14ac:dyDescent="0.2">
      <c r="A554" s="8"/>
      <c r="B554" s="44" t="s">
        <v>526</v>
      </c>
      <c r="C554" s="41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0" t="str">
        <f t="shared" si="112"/>
        <v/>
      </c>
    </row>
    <row r="555" spans="1:14" ht="25.5" x14ac:dyDescent="0.2">
      <c r="A555" s="8"/>
      <c r="B555" s="44" t="s">
        <v>527</v>
      </c>
      <c r="C555" s="41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0" t="str">
        <f t="shared" si="112"/>
        <v/>
      </c>
    </row>
    <row r="556" spans="1:14" x14ac:dyDescent="0.2">
      <c r="A556" s="8"/>
      <c r="B556" s="44" t="s">
        <v>528</v>
      </c>
      <c r="C556" s="41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0" t="str">
        <f t="shared" si="112"/>
        <v/>
      </c>
    </row>
    <row r="557" spans="1:14" ht="25.5" x14ac:dyDescent="0.2">
      <c r="A557" s="8"/>
      <c r="B557" s="44" t="s">
        <v>529</v>
      </c>
      <c r="C557" s="41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0" t="str">
        <f t="shared" si="112"/>
        <v/>
      </c>
    </row>
    <row r="558" spans="1:14" x14ac:dyDescent="0.2">
      <c r="A558" s="8"/>
      <c r="B558" s="44" t="s">
        <v>530</v>
      </c>
      <c r="C558" s="41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0" t="str">
        <f t="shared" si="112"/>
        <v/>
      </c>
    </row>
    <row r="559" spans="1:14" ht="24.75" customHeight="1" x14ac:dyDescent="0.2">
      <c r="A559" s="8"/>
      <c r="B559" s="44" t="s">
        <v>531</v>
      </c>
      <c r="C559" s="41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0" t="str">
        <f t="shared" si="112"/>
        <v/>
      </c>
    </row>
    <row r="560" spans="1:14" ht="25.5" x14ac:dyDescent="0.2">
      <c r="A560" s="8"/>
      <c r="B560" s="44" t="s">
        <v>532</v>
      </c>
      <c r="C560" s="41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0" t="str">
        <f t="shared" si="112"/>
        <v/>
      </c>
    </row>
    <row r="561" spans="1:14" x14ac:dyDescent="0.2">
      <c r="A561" s="8"/>
      <c r="B561" s="44" t="s">
        <v>533</v>
      </c>
      <c r="C561" s="41">
        <v>0</v>
      </c>
      <c r="D561" s="9">
        <v>0</v>
      </c>
      <c r="E561" s="9">
        <v>0</v>
      </c>
      <c r="F561" s="9">
        <v>0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 t="str">
        <f t="shared" si="114"/>
        <v xml:space="preserve"> </v>
      </c>
      <c r="M561" s="10" t="str">
        <f t="shared" si="111"/>
        <v/>
      </c>
      <c r="N561" s="20" t="str">
        <f t="shared" si="112"/>
        <v/>
      </c>
    </row>
    <row r="562" spans="1:14" x14ac:dyDescent="0.2">
      <c r="A562" s="8"/>
      <c r="B562" s="44" t="s">
        <v>534</v>
      </c>
      <c r="C562" s="41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0" t="str">
        <f t="shared" si="112"/>
        <v/>
      </c>
    </row>
    <row r="563" spans="1:14" x14ac:dyDescent="0.2">
      <c r="A563" s="8"/>
      <c r="B563" s="44" t="s">
        <v>535</v>
      </c>
      <c r="C563" s="41">
        <v>0</v>
      </c>
      <c r="D563" s="9">
        <v>0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 t="str">
        <f t="shared" si="114"/>
        <v xml:space="preserve"> </v>
      </c>
      <c r="M563" s="10" t="str">
        <f t="shared" ref="M563:M604" si="119">+IF(OR(AND(G563=""),(K563="")),"",G563*K563)</f>
        <v/>
      </c>
      <c r="N563" s="20" t="str">
        <f t="shared" ref="N563:N604" si="120">+IF(OR(AND(H563=""),(L563="")),"",H563*L563)</f>
        <v/>
      </c>
    </row>
    <row r="564" spans="1:14" x14ac:dyDescent="0.2">
      <c r="A564" s="8"/>
      <c r="B564" s="44" t="s">
        <v>536</v>
      </c>
      <c r="C564" s="41">
        <v>1</v>
      </c>
      <c r="D564" s="9">
        <v>2</v>
      </c>
      <c r="E564" s="9">
        <v>0</v>
      </c>
      <c r="F564" s="9">
        <v>0</v>
      </c>
      <c r="G564" s="10">
        <f t="shared" si="115"/>
        <v>3.4013605442176869E-3</v>
      </c>
      <c r="H564" s="10">
        <f t="shared" si="116"/>
        <v>3.1746031746031746E-3</v>
      </c>
      <c r="I564" s="10" t="str">
        <f t="shared" si="117"/>
        <v/>
      </c>
      <c r="J564" s="10" t="str">
        <f t="shared" si="118"/>
        <v/>
      </c>
      <c r="K564" s="10">
        <f t="shared" ref="K564:K604" si="121">+IF(AND(C564=0,E564=0)," ",IF(C564=0,1,IF(E564=0,-1,(E564-C564)/C564)))</f>
        <v>-1</v>
      </c>
      <c r="L564" s="10">
        <f t="shared" ref="L564:L604" si="122">+IF(AND(D564=0,F564=0)," ",IF(D564=0,1,IF(F564=0,-1,(F564-D564)/D564)))</f>
        <v>-1</v>
      </c>
      <c r="M564" s="10">
        <f t="shared" si="119"/>
        <v>-3.4013605442176869E-3</v>
      </c>
      <c r="N564" s="20">
        <f t="shared" si="120"/>
        <v>-3.1746031746031746E-3</v>
      </c>
    </row>
    <row r="565" spans="1:14" ht="25.5" x14ac:dyDescent="0.2">
      <c r="A565" s="8"/>
      <c r="B565" s="44" t="s">
        <v>537</v>
      </c>
      <c r="C565" s="41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20" t="str">
        <f t="shared" si="120"/>
        <v/>
      </c>
    </row>
    <row r="566" spans="1:14" x14ac:dyDescent="0.2">
      <c r="A566" s="8"/>
      <c r="B566" s="44" t="s">
        <v>538</v>
      </c>
      <c r="C566" s="41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0" t="str">
        <f t="shared" si="120"/>
        <v/>
      </c>
    </row>
    <row r="567" spans="1:14" x14ac:dyDescent="0.2">
      <c r="A567" s="8"/>
      <c r="B567" s="44" t="s">
        <v>539</v>
      </c>
      <c r="C567" s="41">
        <v>0</v>
      </c>
      <c r="D567" s="9">
        <v>1</v>
      </c>
      <c r="E567" s="9">
        <v>0</v>
      </c>
      <c r="F567" s="9">
        <v>0</v>
      </c>
      <c r="G567" s="10" t="str">
        <f t="shared" si="115"/>
        <v/>
      </c>
      <c r="H567" s="10">
        <f t="shared" si="116"/>
        <v>1.5873015873015873E-3</v>
      </c>
      <c r="I567" s="10" t="str">
        <f t="shared" si="117"/>
        <v/>
      </c>
      <c r="J567" s="10" t="str">
        <f t="shared" si="118"/>
        <v/>
      </c>
      <c r="K567" s="10" t="str">
        <f t="shared" si="121"/>
        <v xml:space="preserve"> </v>
      </c>
      <c r="L567" s="10">
        <f t="shared" si="122"/>
        <v>-1</v>
      </c>
      <c r="M567" s="10" t="str">
        <f t="shared" si="119"/>
        <v/>
      </c>
      <c r="N567" s="20">
        <f t="shared" si="120"/>
        <v>-1.5873015873015873E-3</v>
      </c>
    </row>
    <row r="568" spans="1:14" x14ac:dyDescent="0.2">
      <c r="A568" s="8"/>
      <c r="B568" s="44" t="s">
        <v>540</v>
      </c>
      <c r="C568" s="41">
        <v>0</v>
      </c>
      <c r="D568" s="9">
        <v>0</v>
      </c>
      <c r="E568" s="9">
        <v>0</v>
      </c>
      <c r="F568" s="9">
        <v>0</v>
      </c>
      <c r="G568" s="10" t="str">
        <f t="shared" si="115"/>
        <v/>
      </c>
      <c r="H568" s="10" t="str">
        <f t="shared" si="116"/>
        <v/>
      </c>
      <c r="I568" s="10" t="str">
        <f t="shared" si="117"/>
        <v/>
      </c>
      <c r="J568" s="10" t="str">
        <f t="shared" si="118"/>
        <v/>
      </c>
      <c r="K568" s="10" t="str">
        <f t="shared" si="121"/>
        <v xml:space="preserve"> </v>
      </c>
      <c r="L568" s="10" t="str">
        <f t="shared" si="122"/>
        <v xml:space="preserve"> </v>
      </c>
      <c r="M568" s="10" t="str">
        <f t="shared" si="119"/>
        <v/>
      </c>
      <c r="N568" s="20" t="str">
        <f t="shared" si="120"/>
        <v/>
      </c>
    </row>
    <row r="569" spans="1:14" x14ac:dyDescent="0.2">
      <c r="A569" s="8"/>
      <c r="B569" s="44" t="s">
        <v>541</v>
      </c>
      <c r="C569" s="41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0" t="str">
        <f t="shared" si="120"/>
        <v/>
      </c>
    </row>
    <row r="570" spans="1:14" x14ac:dyDescent="0.2">
      <c r="A570" s="8"/>
      <c r="B570" s="44" t="s">
        <v>542</v>
      </c>
      <c r="C570" s="41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0" t="str">
        <f t="shared" si="120"/>
        <v/>
      </c>
    </row>
    <row r="571" spans="1:14" x14ac:dyDescent="0.2">
      <c r="A571" s="8"/>
      <c r="B571" s="44" t="s">
        <v>543</v>
      </c>
      <c r="C571" s="41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20" t="str">
        <f t="shared" si="120"/>
        <v/>
      </c>
    </row>
    <row r="572" spans="1:14" x14ac:dyDescent="0.2">
      <c r="A572" s="8"/>
      <c r="B572" s="44" t="s">
        <v>544</v>
      </c>
      <c r="C572" s="41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0" t="str">
        <f t="shared" si="120"/>
        <v/>
      </c>
    </row>
    <row r="573" spans="1:14" x14ac:dyDescent="0.2">
      <c r="A573" s="8"/>
      <c r="B573" s="44" t="s">
        <v>545</v>
      </c>
      <c r="C573" s="41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20" t="str">
        <f t="shared" si="120"/>
        <v/>
      </c>
    </row>
    <row r="574" spans="1:14" x14ac:dyDescent="0.2">
      <c r="A574" s="8"/>
      <c r="B574" s="44" t="s">
        <v>546</v>
      </c>
      <c r="C574" s="41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0" t="str">
        <f t="shared" si="120"/>
        <v/>
      </c>
    </row>
    <row r="575" spans="1:14" x14ac:dyDescent="0.2">
      <c r="A575" s="8"/>
      <c r="B575" s="44" t="s">
        <v>547</v>
      </c>
      <c r="C575" s="41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0" t="str">
        <f t="shared" si="120"/>
        <v/>
      </c>
    </row>
    <row r="576" spans="1:14" x14ac:dyDescent="0.2">
      <c r="A576" s="8"/>
      <c r="B576" s="44" t="s">
        <v>548</v>
      </c>
      <c r="C576" s="41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0" t="str">
        <f t="shared" si="120"/>
        <v/>
      </c>
    </row>
    <row r="577" spans="1:14" ht="25.5" x14ac:dyDescent="0.2">
      <c r="A577" s="8"/>
      <c r="B577" s="44" t="s">
        <v>549</v>
      </c>
      <c r="C577" s="41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20" t="str">
        <f t="shared" si="120"/>
        <v/>
      </c>
    </row>
    <row r="578" spans="1:14" ht="25.5" x14ac:dyDescent="0.2">
      <c r="A578" s="8"/>
      <c r="B578" s="44" t="s">
        <v>550</v>
      </c>
      <c r="C578" s="41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20" t="str">
        <f t="shared" si="120"/>
        <v/>
      </c>
    </row>
    <row r="579" spans="1:14" x14ac:dyDescent="0.2">
      <c r="A579" s="8"/>
      <c r="B579" s="44" t="s">
        <v>551</v>
      </c>
      <c r="C579" s="41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0" t="str">
        <f t="shared" si="120"/>
        <v/>
      </c>
    </row>
    <row r="580" spans="1:14" x14ac:dyDescent="0.2">
      <c r="A580" s="8"/>
      <c r="B580" s="44" t="s">
        <v>552</v>
      </c>
      <c r="C580" s="41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20" t="str">
        <f t="shared" si="120"/>
        <v/>
      </c>
    </row>
    <row r="581" spans="1:14" ht="25.5" x14ac:dyDescent="0.2">
      <c r="A581" s="8"/>
      <c r="B581" s="44" t="s">
        <v>553</v>
      </c>
      <c r="C581" s="41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20" t="str">
        <f t="shared" si="120"/>
        <v/>
      </c>
    </row>
    <row r="582" spans="1:14" x14ac:dyDescent="0.2">
      <c r="A582" s="8"/>
      <c r="B582" s="44" t="s">
        <v>554</v>
      </c>
      <c r="C582" s="41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0" t="str">
        <f t="shared" si="120"/>
        <v/>
      </c>
    </row>
    <row r="583" spans="1:14" x14ac:dyDescent="0.2">
      <c r="A583" s="8"/>
      <c r="B583" s="44" t="s">
        <v>555</v>
      </c>
      <c r="C583" s="41">
        <v>0</v>
      </c>
      <c r="D583" s="9">
        <v>0</v>
      </c>
      <c r="E583" s="9">
        <v>0</v>
      </c>
      <c r="F583" s="9">
        <v>0</v>
      </c>
      <c r="G583" s="10" t="str">
        <f t="shared" si="115"/>
        <v/>
      </c>
      <c r="H583" s="10" t="str">
        <f t="shared" si="116"/>
        <v/>
      </c>
      <c r="I583" s="10" t="str">
        <f t="shared" si="117"/>
        <v/>
      </c>
      <c r="J583" s="10" t="str">
        <f t="shared" si="118"/>
        <v/>
      </c>
      <c r="K583" s="10" t="str">
        <f t="shared" si="121"/>
        <v xml:space="preserve"> </v>
      </c>
      <c r="L583" s="10" t="str">
        <f t="shared" si="122"/>
        <v xml:space="preserve"> </v>
      </c>
      <c r="M583" s="10" t="str">
        <f t="shared" si="119"/>
        <v/>
      </c>
      <c r="N583" s="20" t="str">
        <f t="shared" si="120"/>
        <v/>
      </c>
    </row>
    <row r="584" spans="1:14" ht="25.5" x14ac:dyDescent="0.2">
      <c r="A584" s="8"/>
      <c r="B584" s="44" t="s">
        <v>556</v>
      </c>
      <c r="C584" s="41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0" t="str">
        <f t="shared" si="120"/>
        <v/>
      </c>
    </row>
    <row r="585" spans="1:14" x14ac:dyDescent="0.2">
      <c r="A585" s="8"/>
      <c r="B585" s="44" t="s">
        <v>557</v>
      </c>
      <c r="C585" s="41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20" t="str">
        <f t="shared" si="120"/>
        <v/>
      </c>
    </row>
    <row r="586" spans="1:14" x14ac:dyDescent="0.2">
      <c r="A586" s="8"/>
      <c r="B586" s="44" t="s">
        <v>558</v>
      </c>
      <c r="C586" s="41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0" t="str">
        <f t="shared" si="120"/>
        <v/>
      </c>
    </row>
    <row r="587" spans="1:14" x14ac:dyDescent="0.2">
      <c r="A587" s="8"/>
      <c r="B587" s="44" t="s">
        <v>559</v>
      </c>
      <c r="C587" s="41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0" t="str">
        <f t="shared" si="120"/>
        <v/>
      </c>
    </row>
    <row r="588" spans="1:14" x14ac:dyDescent="0.2">
      <c r="A588" s="8"/>
      <c r="B588" s="44" t="s">
        <v>560</v>
      </c>
      <c r="C588" s="41">
        <v>0</v>
      </c>
      <c r="D588" s="9">
        <v>3</v>
      </c>
      <c r="E588" s="9">
        <v>0</v>
      </c>
      <c r="F588" s="9">
        <v>2</v>
      </c>
      <c r="G588" s="10" t="str">
        <f t="shared" si="115"/>
        <v/>
      </c>
      <c r="H588" s="10">
        <f t="shared" si="116"/>
        <v>4.7619047619047623E-3</v>
      </c>
      <c r="I588" s="10" t="str">
        <f t="shared" si="117"/>
        <v/>
      </c>
      <c r="J588" s="10">
        <f t="shared" si="118"/>
        <v>6.688963210702341E-3</v>
      </c>
      <c r="K588" s="10" t="str">
        <f t="shared" si="121"/>
        <v xml:space="preserve"> </v>
      </c>
      <c r="L588" s="10">
        <f t="shared" si="122"/>
        <v>-0.33333333333333331</v>
      </c>
      <c r="M588" s="10" t="str">
        <f t="shared" si="119"/>
        <v/>
      </c>
      <c r="N588" s="20">
        <f t="shared" si="120"/>
        <v>-1.5873015873015873E-3</v>
      </c>
    </row>
    <row r="589" spans="1:14" ht="25.5" x14ac:dyDescent="0.2">
      <c r="A589" s="8"/>
      <c r="B589" s="44" t="s">
        <v>561</v>
      </c>
      <c r="C589" s="41">
        <v>0</v>
      </c>
      <c r="D589" s="9">
        <v>43</v>
      </c>
      <c r="E589" s="9">
        <v>0</v>
      </c>
      <c r="F589" s="9">
        <v>36</v>
      </c>
      <c r="G589" s="10" t="str">
        <f t="shared" si="115"/>
        <v/>
      </c>
      <c r="H589" s="10">
        <f t="shared" si="116"/>
        <v>6.8253968253968247E-2</v>
      </c>
      <c r="I589" s="10" t="str">
        <f t="shared" si="117"/>
        <v/>
      </c>
      <c r="J589" s="10">
        <f t="shared" si="118"/>
        <v>0.12040133779264214</v>
      </c>
      <c r="K589" s="10" t="str">
        <f t="shared" si="121"/>
        <v xml:space="preserve"> </v>
      </c>
      <c r="L589" s="10">
        <f t="shared" si="122"/>
        <v>-0.16279069767441862</v>
      </c>
      <c r="M589" s="10" t="str">
        <f t="shared" si="119"/>
        <v/>
      </c>
      <c r="N589" s="20">
        <f t="shared" si="120"/>
        <v>-1.1111111111111112E-2</v>
      </c>
    </row>
    <row r="590" spans="1:14" x14ac:dyDescent="0.2">
      <c r="A590" s="8"/>
      <c r="B590" s="44" t="s">
        <v>562</v>
      </c>
      <c r="C590" s="41">
        <v>2</v>
      </c>
      <c r="D590" s="9">
        <v>61</v>
      </c>
      <c r="E590" s="9">
        <v>2</v>
      </c>
      <c r="F590" s="9">
        <v>25</v>
      </c>
      <c r="G590" s="10">
        <f t="shared" si="115"/>
        <v>6.8027210884353739E-3</v>
      </c>
      <c r="H590" s="10">
        <f t="shared" si="116"/>
        <v>9.6825396825396828E-2</v>
      </c>
      <c r="I590" s="10">
        <f t="shared" si="117"/>
        <v>6.1538461538461538E-3</v>
      </c>
      <c r="J590" s="10">
        <f t="shared" si="118"/>
        <v>8.3612040133779264E-2</v>
      </c>
      <c r="K590" s="10">
        <f t="shared" si="121"/>
        <v>0</v>
      </c>
      <c r="L590" s="10">
        <f t="shared" si="122"/>
        <v>-0.5901639344262295</v>
      </c>
      <c r="M590" s="10">
        <f t="shared" si="119"/>
        <v>0</v>
      </c>
      <c r="N590" s="20">
        <f t="shared" si="120"/>
        <v>-5.7142857142857141E-2</v>
      </c>
    </row>
    <row r="591" spans="1:14" x14ac:dyDescent="0.2">
      <c r="A591" s="8"/>
      <c r="B591" s="44" t="s">
        <v>563</v>
      </c>
      <c r="C591" s="41">
        <v>2</v>
      </c>
      <c r="D591" s="9">
        <v>27</v>
      </c>
      <c r="E591" s="9">
        <v>0</v>
      </c>
      <c r="F591" s="9">
        <v>0</v>
      </c>
      <c r="G591" s="10">
        <f t="shared" si="115"/>
        <v>6.8027210884353739E-3</v>
      </c>
      <c r="H591" s="10">
        <f t="shared" si="116"/>
        <v>4.2857142857142858E-2</v>
      </c>
      <c r="I591" s="10" t="str">
        <f t="shared" si="117"/>
        <v/>
      </c>
      <c r="J591" s="10" t="str">
        <f t="shared" si="118"/>
        <v/>
      </c>
      <c r="K591" s="10">
        <f t="shared" si="121"/>
        <v>-1</v>
      </c>
      <c r="L591" s="10">
        <f t="shared" si="122"/>
        <v>-1</v>
      </c>
      <c r="M591" s="10">
        <f t="shared" si="119"/>
        <v>-6.8027210884353739E-3</v>
      </c>
      <c r="N591" s="20">
        <f t="shared" si="120"/>
        <v>-4.2857142857142858E-2</v>
      </c>
    </row>
    <row r="592" spans="1:14" x14ac:dyDescent="0.2">
      <c r="A592" s="8"/>
      <c r="B592" s="44" t="s">
        <v>564</v>
      </c>
      <c r="C592" s="41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0" t="str">
        <f t="shared" si="120"/>
        <v/>
      </c>
    </row>
    <row r="593" spans="1:14" x14ac:dyDescent="0.2">
      <c r="A593" s="8"/>
      <c r="B593" s="44" t="s">
        <v>565</v>
      </c>
      <c r="C593" s="41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0" t="str">
        <f t="shared" si="120"/>
        <v/>
      </c>
    </row>
    <row r="594" spans="1:14" x14ac:dyDescent="0.2">
      <c r="A594" s="8"/>
      <c r="B594" s="44" t="s">
        <v>566</v>
      </c>
      <c r="C594" s="41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20" t="str">
        <f t="shared" si="120"/>
        <v/>
      </c>
    </row>
    <row r="595" spans="1:14" x14ac:dyDescent="0.2">
      <c r="A595" s="8"/>
      <c r="B595" s="44" t="s">
        <v>567</v>
      </c>
      <c r="C595" s="41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20" t="str">
        <f t="shared" si="120"/>
        <v/>
      </c>
    </row>
    <row r="596" spans="1:14" x14ac:dyDescent="0.2">
      <c r="A596" s="8"/>
      <c r="B596" s="44" t="s">
        <v>568</v>
      </c>
      <c r="C596" s="41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0" t="str">
        <f t="shared" si="120"/>
        <v/>
      </c>
    </row>
    <row r="597" spans="1:14" x14ac:dyDescent="0.2">
      <c r="A597" s="8"/>
      <c r="B597" s="44" t="s">
        <v>569</v>
      </c>
      <c r="C597" s="41">
        <v>1</v>
      </c>
      <c r="D597" s="9">
        <v>3</v>
      </c>
      <c r="E597" s="9">
        <v>0</v>
      </c>
      <c r="F597" s="9">
        <v>0</v>
      </c>
      <c r="G597" s="10">
        <f t="shared" si="115"/>
        <v>3.4013605442176869E-3</v>
      </c>
      <c r="H597" s="10">
        <f t="shared" si="116"/>
        <v>4.7619047619047623E-3</v>
      </c>
      <c r="I597" s="10" t="str">
        <f t="shared" si="117"/>
        <v/>
      </c>
      <c r="J597" s="10" t="str">
        <f t="shared" si="118"/>
        <v/>
      </c>
      <c r="K597" s="10">
        <f t="shared" si="121"/>
        <v>-1</v>
      </c>
      <c r="L597" s="10">
        <f t="shared" si="122"/>
        <v>-1</v>
      </c>
      <c r="M597" s="10">
        <f t="shared" si="119"/>
        <v>-3.4013605442176869E-3</v>
      </c>
      <c r="N597" s="20">
        <f t="shared" si="120"/>
        <v>-4.7619047619047623E-3</v>
      </c>
    </row>
    <row r="598" spans="1:14" x14ac:dyDescent="0.2">
      <c r="A598" s="8"/>
      <c r="B598" s="44" t="s">
        <v>570</v>
      </c>
      <c r="C598" s="41">
        <v>0</v>
      </c>
      <c r="D598" s="9">
        <v>0</v>
      </c>
      <c r="E598" s="9">
        <v>0</v>
      </c>
      <c r="F598" s="9">
        <v>0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 t="str">
        <f t="shared" si="122"/>
        <v xml:space="preserve"> </v>
      </c>
      <c r="M598" s="10" t="str">
        <f t="shared" si="119"/>
        <v/>
      </c>
      <c r="N598" s="20" t="str">
        <f t="shared" si="120"/>
        <v/>
      </c>
    </row>
    <row r="599" spans="1:14" ht="25.5" x14ac:dyDescent="0.2">
      <c r="A599" s="8"/>
      <c r="B599" s="44" t="s">
        <v>571</v>
      </c>
      <c r="C599" s="41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0" t="str">
        <f t="shared" si="120"/>
        <v/>
      </c>
    </row>
    <row r="600" spans="1:14" x14ac:dyDescent="0.2">
      <c r="A600" s="8"/>
      <c r="B600" s="44" t="s">
        <v>572</v>
      </c>
      <c r="C600" s="41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20" t="str">
        <f t="shared" si="120"/>
        <v/>
      </c>
    </row>
    <row r="601" spans="1:14" x14ac:dyDescent="0.2">
      <c r="A601" s="8"/>
      <c r="B601" s="44" t="s">
        <v>573</v>
      </c>
      <c r="C601" s="41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0" t="str">
        <f t="shared" si="120"/>
        <v/>
      </c>
    </row>
    <row r="602" spans="1:14" x14ac:dyDescent="0.2">
      <c r="A602" s="8"/>
      <c r="B602" s="44" t="s">
        <v>574</v>
      </c>
      <c r="C602" s="41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0" t="str">
        <f t="shared" si="120"/>
        <v/>
      </c>
    </row>
    <row r="603" spans="1:14" ht="25.5" x14ac:dyDescent="0.2">
      <c r="A603" s="8"/>
      <c r="B603" s="44" t="s">
        <v>575</v>
      </c>
      <c r="C603" s="41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0" t="str">
        <f t="shared" si="120"/>
        <v/>
      </c>
    </row>
    <row r="604" spans="1:14" ht="26.25" thickBot="1" x14ac:dyDescent="0.25">
      <c r="A604" s="8"/>
      <c r="B604" s="45" t="s">
        <v>576</v>
      </c>
      <c r="C604" s="42">
        <v>0</v>
      </c>
      <c r="D604" s="21">
        <v>0</v>
      </c>
      <c r="E604" s="21">
        <v>0</v>
      </c>
      <c r="F604" s="21">
        <v>0</v>
      </c>
      <c r="G604" s="22" t="str">
        <f t="shared" si="115"/>
        <v/>
      </c>
      <c r="H604" s="22" t="str">
        <f t="shared" si="116"/>
        <v/>
      </c>
      <c r="I604" s="22" t="str">
        <f t="shared" si="117"/>
        <v/>
      </c>
      <c r="J604" s="22" t="str">
        <f t="shared" si="118"/>
        <v/>
      </c>
      <c r="K604" s="22" t="str">
        <f t="shared" si="121"/>
        <v xml:space="preserve"> </v>
      </c>
      <c r="L604" s="22" t="str">
        <f t="shared" si="122"/>
        <v xml:space="preserve"> </v>
      </c>
      <c r="M604" s="22" t="str">
        <f t="shared" si="119"/>
        <v/>
      </c>
      <c r="N604" s="2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4" t="s">
        <v>3</v>
      </c>
      <c r="C609" s="28" t="s">
        <v>16</v>
      </c>
      <c r="D609" s="29"/>
      <c r="E609" s="29"/>
      <c r="F609" s="30"/>
      <c r="G609" s="28" t="s">
        <v>5</v>
      </c>
      <c r="H609" s="29"/>
      <c r="I609" s="29"/>
      <c r="J609" s="29"/>
      <c r="K609" s="28" t="s">
        <v>17</v>
      </c>
      <c r="L609" s="18"/>
      <c r="M609" s="31" t="s">
        <v>7</v>
      </c>
      <c r="N609" s="18"/>
    </row>
    <row r="610" spans="1:14" ht="15.75" thickBot="1" x14ac:dyDescent="0.25">
      <c r="A610" s="7"/>
      <c r="B610" s="25"/>
      <c r="C610" s="34">
        <v>2021</v>
      </c>
      <c r="D610" s="30"/>
      <c r="E610" s="35">
        <v>2022</v>
      </c>
      <c r="F610" s="30"/>
      <c r="G610" s="34">
        <v>2021</v>
      </c>
      <c r="H610" s="30"/>
      <c r="I610" s="33">
        <v>2022</v>
      </c>
      <c r="J610" s="13"/>
      <c r="K610" s="32"/>
      <c r="L610" s="19"/>
      <c r="M610" s="13"/>
      <c r="N610" s="19"/>
    </row>
    <row r="611" spans="1:14" ht="15.75" thickBot="1" x14ac:dyDescent="0.25">
      <c r="A611" s="8"/>
      <c r="B611" s="26"/>
      <c r="C611" s="36" t="s">
        <v>8</v>
      </c>
      <c r="D611" s="36" t="s">
        <v>9</v>
      </c>
      <c r="E611" s="36" t="s">
        <v>8</v>
      </c>
      <c r="F611" s="36" t="s">
        <v>9</v>
      </c>
      <c r="G611" s="36" t="s">
        <v>8</v>
      </c>
      <c r="H611" s="36" t="s">
        <v>9</v>
      </c>
      <c r="I611" s="36" t="s">
        <v>8</v>
      </c>
      <c r="J611" s="36" t="s">
        <v>9</v>
      </c>
      <c r="K611" s="36" t="s">
        <v>8</v>
      </c>
      <c r="L611" s="36" t="s">
        <v>9</v>
      </c>
      <c r="M611" s="36" t="s">
        <v>8</v>
      </c>
      <c r="N611" s="37" t="s">
        <v>9</v>
      </c>
    </row>
    <row r="612" spans="1:14" ht="15.75" thickBot="1" x14ac:dyDescent="0.25">
      <c r="A612" s="8"/>
      <c r="B612" s="27" t="s">
        <v>14</v>
      </c>
      <c r="C612" s="38">
        <f>SUM(C613:C640)</f>
        <v>162</v>
      </c>
      <c r="D612" s="38">
        <f>SUM(D613:D640)</f>
        <v>326</v>
      </c>
      <c r="E612" s="38">
        <f>SUM(E613:E640)</f>
        <v>170</v>
      </c>
      <c r="F612" s="38">
        <f>SUM(F613:F640)</f>
        <v>395</v>
      </c>
      <c r="G612" s="39">
        <f t="shared" ref="G612:G640" si="123">+IF(C612=0,"",C612/C$612)</f>
        <v>1</v>
      </c>
      <c r="H612" s="39">
        <f t="shared" ref="H612:H640" si="124">+IF(D612=0,"",D612/D$612)</f>
        <v>1</v>
      </c>
      <c r="I612" s="39">
        <f t="shared" ref="I612:I640" si="125">+IF(E612=0,"",E612/E$612)</f>
        <v>1</v>
      </c>
      <c r="J612" s="39">
        <f t="shared" ref="J612:J640" si="126">+IF(F612=0,"",F612/F$612)</f>
        <v>1</v>
      </c>
      <c r="K612" s="39">
        <f>+IF(AND(C612=0,E612=0),"",IF(C612=0,1,IF(E612=0,-1,(E612-C612)/C612)))</f>
        <v>4.9382716049382713E-2</v>
      </c>
      <c r="L612" s="39">
        <f>+IF(AND(D612=0,F612=0),"",IF(D612=0,1,IF(F612=0,-1,(F612-D612)/D612)))</f>
        <v>0.21165644171779141</v>
      </c>
      <c r="M612" s="39">
        <f t="shared" ref="M612:M640" si="127">+IF(OR(AND(G612=""),(K612="")),"",G612*K612)</f>
        <v>4.9382716049382713E-2</v>
      </c>
      <c r="N612" s="40">
        <f t="shared" ref="N612:N640" si="128">+IF(OR(AND(H612=""),(L612="")),"",H612*L612)</f>
        <v>0.21165644171779141</v>
      </c>
    </row>
    <row r="613" spans="1:14" x14ac:dyDescent="0.2">
      <c r="A613" s="8"/>
      <c r="B613" s="43" t="s">
        <v>577</v>
      </c>
      <c r="C613" s="49">
        <v>0</v>
      </c>
      <c r="D613" s="46">
        <v>0</v>
      </c>
      <c r="E613" s="46">
        <v>0</v>
      </c>
      <c r="F613" s="46">
        <v>0</v>
      </c>
      <c r="G613" s="47" t="str">
        <f t="shared" si="123"/>
        <v/>
      </c>
      <c r="H613" s="47" t="str">
        <f t="shared" si="124"/>
        <v/>
      </c>
      <c r="I613" s="47" t="str">
        <f t="shared" si="125"/>
        <v/>
      </c>
      <c r="J613" s="47" t="str">
        <f t="shared" si="126"/>
        <v/>
      </c>
      <c r="K613" s="47" t="str">
        <f t="shared" ref="K613:K640" si="129">+IF(AND(C613=0,E613=0)," ",IF(C613=0,1,IF(E613=0,-1,(E613-C613)/C613)))</f>
        <v xml:space="preserve"> </v>
      </c>
      <c r="L613" s="47" t="str">
        <f t="shared" ref="L613:L640" si="130">+IF(AND(D613=0,F613=0)," ",IF(D613=0,1,IF(F613=0,-1,(F613-D613)/D613)))</f>
        <v xml:space="preserve"> </v>
      </c>
      <c r="M613" s="47" t="str">
        <f t="shared" si="127"/>
        <v/>
      </c>
      <c r="N613" s="48" t="str">
        <f t="shared" si="128"/>
        <v/>
      </c>
    </row>
    <row r="614" spans="1:14" x14ac:dyDescent="0.2">
      <c r="A614" s="8"/>
      <c r="B614" s="44" t="s">
        <v>578</v>
      </c>
      <c r="C614" s="41">
        <v>1</v>
      </c>
      <c r="D614" s="9">
        <v>24</v>
      </c>
      <c r="E614" s="9">
        <v>0</v>
      </c>
      <c r="F614" s="9">
        <v>5</v>
      </c>
      <c r="G614" s="10">
        <f t="shared" si="123"/>
        <v>6.1728395061728392E-3</v>
      </c>
      <c r="H614" s="10">
        <f t="shared" si="124"/>
        <v>7.3619631901840496E-2</v>
      </c>
      <c r="I614" s="10" t="str">
        <f t="shared" si="125"/>
        <v/>
      </c>
      <c r="J614" s="10">
        <f t="shared" si="126"/>
        <v>1.2658227848101266E-2</v>
      </c>
      <c r="K614" s="10">
        <f t="shared" si="129"/>
        <v>-1</v>
      </c>
      <c r="L614" s="10">
        <f t="shared" si="130"/>
        <v>-0.79166666666666663</v>
      </c>
      <c r="M614" s="10">
        <f t="shared" si="127"/>
        <v>-6.1728395061728392E-3</v>
      </c>
      <c r="N614" s="20">
        <f t="shared" si="128"/>
        <v>-5.8282208588957059E-2</v>
      </c>
    </row>
    <row r="615" spans="1:14" ht="25.5" x14ac:dyDescent="0.2">
      <c r="A615" s="8"/>
      <c r="B615" s="44" t="s">
        <v>579</v>
      </c>
      <c r="C615" s="41">
        <v>11</v>
      </c>
      <c r="D615" s="9">
        <v>3</v>
      </c>
      <c r="E615" s="9">
        <v>5</v>
      </c>
      <c r="F615" s="9">
        <v>3</v>
      </c>
      <c r="G615" s="10">
        <f t="shared" si="123"/>
        <v>6.7901234567901231E-2</v>
      </c>
      <c r="H615" s="10">
        <f t="shared" si="124"/>
        <v>9.202453987730062E-3</v>
      </c>
      <c r="I615" s="10">
        <f t="shared" si="125"/>
        <v>2.9411764705882353E-2</v>
      </c>
      <c r="J615" s="10">
        <f t="shared" si="126"/>
        <v>7.5949367088607592E-3</v>
      </c>
      <c r="K615" s="10">
        <f t="shared" si="129"/>
        <v>-0.54545454545454541</v>
      </c>
      <c r="L615" s="10">
        <f t="shared" si="130"/>
        <v>0</v>
      </c>
      <c r="M615" s="10">
        <f t="shared" si="127"/>
        <v>-3.7037037037037035E-2</v>
      </c>
      <c r="N615" s="20">
        <f t="shared" si="128"/>
        <v>0</v>
      </c>
    </row>
    <row r="616" spans="1:14" x14ac:dyDescent="0.2">
      <c r="A616" s="8"/>
      <c r="B616" s="44" t="s">
        <v>580</v>
      </c>
      <c r="C616" s="41">
        <v>6</v>
      </c>
      <c r="D616" s="9">
        <v>4</v>
      </c>
      <c r="E616" s="9">
        <v>11</v>
      </c>
      <c r="F616" s="9">
        <v>1</v>
      </c>
      <c r="G616" s="10">
        <f t="shared" si="123"/>
        <v>3.7037037037037035E-2</v>
      </c>
      <c r="H616" s="10">
        <f t="shared" si="124"/>
        <v>1.2269938650306749E-2</v>
      </c>
      <c r="I616" s="10">
        <f t="shared" si="125"/>
        <v>6.4705882352941183E-2</v>
      </c>
      <c r="J616" s="10">
        <f t="shared" si="126"/>
        <v>2.5316455696202532E-3</v>
      </c>
      <c r="K616" s="10">
        <f t="shared" si="129"/>
        <v>0.83333333333333337</v>
      </c>
      <c r="L616" s="10">
        <f t="shared" si="130"/>
        <v>-0.75</v>
      </c>
      <c r="M616" s="10">
        <f t="shared" si="127"/>
        <v>3.0864197530864196E-2</v>
      </c>
      <c r="N616" s="20">
        <f t="shared" si="128"/>
        <v>-9.202453987730062E-3</v>
      </c>
    </row>
    <row r="617" spans="1:14" x14ac:dyDescent="0.2">
      <c r="A617" s="8"/>
      <c r="B617" s="44" t="s">
        <v>581</v>
      </c>
      <c r="C617" s="41">
        <v>9</v>
      </c>
      <c r="D617" s="9">
        <v>8</v>
      </c>
      <c r="E617" s="9">
        <v>0</v>
      </c>
      <c r="F617" s="9">
        <v>1</v>
      </c>
      <c r="G617" s="10">
        <f t="shared" si="123"/>
        <v>5.5555555555555552E-2</v>
      </c>
      <c r="H617" s="10">
        <f t="shared" si="124"/>
        <v>2.4539877300613498E-2</v>
      </c>
      <c r="I617" s="10" t="str">
        <f t="shared" si="125"/>
        <v/>
      </c>
      <c r="J617" s="10">
        <f t="shared" si="126"/>
        <v>2.5316455696202532E-3</v>
      </c>
      <c r="K617" s="10">
        <f t="shared" si="129"/>
        <v>-1</v>
      </c>
      <c r="L617" s="10">
        <f t="shared" si="130"/>
        <v>-0.875</v>
      </c>
      <c r="M617" s="10">
        <f t="shared" si="127"/>
        <v>-5.5555555555555552E-2</v>
      </c>
      <c r="N617" s="20">
        <f t="shared" si="128"/>
        <v>-2.1472392638036811E-2</v>
      </c>
    </row>
    <row r="618" spans="1:14" x14ac:dyDescent="0.2">
      <c r="A618" s="8"/>
      <c r="B618" s="44" t="s">
        <v>582</v>
      </c>
      <c r="C618" s="41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0" t="str">
        <f t="shared" si="128"/>
        <v/>
      </c>
    </row>
    <row r="619" spans="1:14" x14ac:dyDescent="0.2">
      <c r="A619" s="8"/>
      <c r="B619" s="44" t="s">
        <v>583</v>
      </c>
      <c r="C619" s="41">
        <v>0</v>
      </c>
      <c r="D619" s="9">
        <v>0</v>
      </c>
      <c r="E619" s="9">
        <v>0</v>
      </c>
      <c r="F619" s="9">
        <v>1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>
        <f t="shared" si="126"/>
        <v>2.5316455696202532E-3</v>
      </c>
      <c r="K619" s="10" t="str">
        <f t="shared" si="129"/>
        <v xml:space="preserve"> </v>
      </c>
      <c r="L619" s="10">
        <f t="shared" si="130"/>
        <v>1</v>
      </c>
      <c r="M619" s="10" t="str">
        <f t="shared" si="127"/>
        <v/>
      </c>
      <c r="N619" s="20" t="str">
        <f t="shared" si="128"/>
        <v/>
      </c>
    </row>
    <row r="620" spans="1:14" x14ac:dyDescent="0.2">
      <c r="A620" s="8"/>
      <c r="B620" s="44" t="s">
        <v>584</v>
      </c>
      <c r="C620" s="41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20" t="str">
        <f t="shared" si="128"/>
        <v/>
      </c>
    </row>
    <row r="621" spans="1:14" x14ac:dyDescent="0.2">
      <c r="A621" s="8"/>
      <c r="B621" s="44" t="s">
        <v>585</v>
      </c>
      <c r="C621" s="41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20" t="str">
        <f t="shared" si="128"/>
        <v/>
      </c>
    </row>
    <row r="622" spans="1:14" ht="24.75" customHeight="1" x14ac:dyDescent="0.2">
      <c r="A622" s="8"/>
      <c r="B622" s="44" t="s">
        <v>586</v>
      </c>
      <c r="C622" s="41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20" t="str">
        <f t="shared" si="128"/>
        <v/>
      </c>
    </row>
    <row r="623" spans="1:14" x14ac:dyDescent="0.2">
      <c r="A623" s="8"/>
      <c r="B623" s="44" t="s">
        <v>587</v>
      </c>
      <c r="C623" s="41">
        <v>1</v>
      </c>
      <c r="D623" s="9">
        <v>0</v>
      </c>
      <c r="E623" s="9">
        <v>3</v>
      </c>
      <c r="F623" s="9">
        <v>1</v>
      </c>
      <c r="G623" s="10">
        <f t="shared" si="123"/>
        <v>6.1728395061728392E-3</v>
      </c>
      <c r="H623" s="10" t="str">
        <f t="shared" si="124"/>
        <v/>
      </c>
      <c r="I623" s="10">
        <f t="shared" si="125"/>
        <v>1.7647058823529412E-2</v>
      </c>
      <c r="J623" s="10">
        <f t="shared" si="126"/>
        <v>2.5316455696202532E-3</v>
      </c>
      <c r="K623" s="10">
        <f t="shared" si="129"/>
        <v>2</v>
      </c>
      <c r="L623" s="10">
        <f t="shared" si="130"/>
        <v>1</v>
      </c>
      <c r="M623" s="10">
        <f t="shared" si="127"/>
        <v>1.2345679012345678E-2</v>
      </c>
      <c r="N623" s="20" t="str">
        <f t="shared" si="128"/>
        <v/>
      </c>
    </row>
    <row r="624" spans="1:14" x14ac:dyDescent="0.2">
      <c r="A624" s="8"/>
      <c r="B624" s="44" t="s">
        <v>588</v>
      </c>
      <c r="C624" s="41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0" t="str">
        <f t="shared" si="128"/>
        <v/>
      </c>
    </row>
    <row r="625" spans="1:14" x14ac:dyDescent="0.2">
      <c r="A625" s="8"/>
      <c r="B625" s="44" t="s">
        <v>589</v>
      </c>
      <c r="C625" s="41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20" t="str">
        <f t="shared" si="128"/>
        <v/>
      </c>
    </row>
    <row r="626" spans="1:14" x14ac:dyDescent="0.2">
      <c r="A626" s="8"/>
      <c r="B626" s="44" t="s">
        <v>590</v>
      </c>
      <c r="C626" s="41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0" t="str">
        <f t="shared" si="128"/>
        <v/>
      </c>
    </row>
    <row r="627" spans="1:14" ht="25.5" x14ac:dyDescent="0.2">
      <c r="A627" s="8"/>
      <c r="B627" s="44" t="s">
        <v>591</v>
      </c>
      <c r="C627" s="41">
        <v>0</v>
      </c>
      <c r="D627" s="9">
        <v>0</v>
      </c>
      <c r="E627" s="9">
        <v>0</v>
      </c>
      <c r="F627" s="9">
        <v>0</v>
      </c>
      <c r="G627" s="10" t="str">
        <f t="shared" si="123"/>
        <v/>
      </c>
      <c r="H627" s="10" t="str">
        <f t="shared" si="124"/>
        <v/>
      </c>
      <c r="I627" s="10" t="str">
        <f t="shared" si="125"/>
        <v/>
      </c>
      <c r="J627" s="10" t="str">
        <f t="shared" si="126"/>
        <v/>
      </c>
      <c r="K627" s="10" t="str">
        <f t="shared" si="129"/>
        <v xml:space="preserve"> </v>
      </c>
      <c r="L627" s="10" t="str">
        <f t="shared" si="130"/>
        <v xml:space="preserve"> </v>
      </c>
      <c r="M627" s="10" t="str">
        <f t="shared" si="127"/>
        <v/>
      </c>
      <c r="N627" s="20" t="str">
        <f t="shared" si="128"/>
        <v/>
      </c>
    </row>
    <row r="628" spans="1:14" x14ac:dyDescent="0.2">
      <c r="A628" s="8"/>
      <c r="B628" s="44" t="s">
        <v>592</v>
      </c>
      <c r="C628" s="41">
        <v>0</v>
      </c>
      <c r="D628" s="9">
        <v>0</v>
      </c>
      <c r="E628" s="9">
        <v>11</v>
      </c>
      <c r="F628" s="9">
        <v>10</v>
      </c>
      <c r="G628" s="10" t="str">
        <f t="shared" si="123"/>
        <v/>
      </c>
      <c r="H628" s="10" t="str">
        <f t="shared" si="124"/>
        <v/>
      </c>
      <c r="I628" s="10">
        <f t="shared" si="125"/>
        <v>6.4705882352941183E-2</v>
      </c>
      <c r="J628" s="10">
        <f t="shared" si="126"/>
        <v>2.5316455696202531E-2</v>
      </c>
      <c r="K628" s="10">
        <f t="shared" si="129"/>
        <v>1</v>
      </c>
      <c r="L628" s="10">
        <f t="shared" si="130"/>
        <v>1</v>
      </c>
      <c r="M628" s="10" t="str">
        <f t="shared" si="127"/>
        <v/>
      </c>
      <c r="N628" s="20" t="str">
        <f t="shared" si="128"/>
        <v/>
      </c>
    </row>
    <row r="629" spans="1:14" x14ac:dyDescent="0.2">
      <c r="A629" s="8"/>
      <c r="B629" s="44" t="s">
        <v>593</v>
      </c>
      <c r="C629" s="41">
        <v>0</v>
      </c>
      <c r="D629" s="9">
        <v>0</v>
      </c>
      <c r="E629" s="9">
        <v>0</v>
      </c>
      <c r="F629" s="9">
        <v>1</v>
      </c>
      <c r="G629" s="10" t="str">
        <f t="shared" si="123"/>
        <v/>
      </c>
      <c r="H629" s="10" t="str">
        <f t="shared" si="124"/>
        <v/>
      </c>
      <c r="I629" s="10" t="str">
        <f t="shared" si="125"/>
        <v/>
      </c>
      <c r="J629" s="10">
        <f t="shared" si="126"/>
        <v>2.5316455696202532E-3</v>
      </c>
      <c r="K629" s="10" t="str">
        <f t="shared" si="129"/>
        <v xml:space="preserve"> </v>
      </c>
      <c r="L629" s="10">
        <f t="shared" si="130"/>
        <v>1</v>
      </c>
      <c r="M629" s="10" t="str">
        <f t="shared" si="127"/>
        <v/>
      </c>
      <c r="N629" s="20" t="str">
        <f t="shared" si="128"/>
        <v/>
      </c>
    </row>
    <row r="630" spans="1:14" x14ac:dyDescent="0.2">
      <c r="A630" s="8"/>
      <c r="B630" s="44" t="s">
        <v>594</v>
      </c>
      <c r="C630" s="41">
        <v>3</v>
      </c>
      <c r="D630" s="9">
        <v>54</v>
      </c>
      <c r="E630" s="9">
        <v>2</v>
      </c>
      <c r="F630" s="9">
        <v>6</v>
      </c>
      <c r="G630" s="10">
        <f t="shared" si="123"/>
        <v>1.8518518518518517E-2</v>
      </c>
      <c r="H630" s="10">
        <f t="shared" si="124"/>
        <v>0.16564417177914109</v>
      </c>
      <c r="I630" s="10">
        <f t="shared" si="125"/>
        <v>1.1764705882352941E-2</v>
      </c>
      <c r="J630" s="10">
        <f t="shared" si="126"/>
        <v>1.5189873417721518E-2</v>
      </c>
      <c r="K630" s="10">
        <f t="shared" si="129"/>
        <v>-0.33333333333333331</v>
      </c>
      <c r="L630" s="10">
        <f t="shared" si="130"/>
        <v>-0.88888888888888884</v>
      </c>
      <c r="M630" s="10">
        <f t="shared" si="127"/>
        <v>-6.1728395061728392E-3</v>
      </c>
      <c r="N630" s="20">
        <f t="shared" si="128"/>
        <v>-0.14723926380368096</v>
      </c>
    </row>
    <row r="631" spans="1:14" x14ac:dyDescent="0.2">
      <c r="A631" s="8"/>
      <c r="B631" s="44" t="s">
        <v>595</v>
      </c>
      <c r="C631" s="41">
        <v>78</v>
      </c>
      <c r="D631" s="9">
        <v>144</v>
      </c>
      <c r="E631" s="9">
        <v>68</v>
      </c>
      <c r="F631" s="9">
        <v>149</v>
      </c>
      <c r="G631" s="10">
        <f t="shared" si="123"/>
        <v>0.48148148148148145</v>
      </c>
      <c r="H631" s="10">
        <f t="shared" si="124"/>
        <v>0.44171779141104295</v>
      </c>
      <c r="I631" s="10">
        <f t="shared" si="125"/>
        <v>0.4</v>
      </c>
      <c r="J631" s="10">
        <f t="shared" si="126"/>
        <v>0.37721518987341773</v>
      </c>
      <c r="K631" s="10">
        <f t="shared" si="129"/>
        <v>-0.12820512820512819</v>
      </c>
      <c r="L631" s="10">
        <f t="shared" si="130"/>
        <v>3.4722222222222224E-2</v>
      </c>
      <c r="M631" s="10">
        <f t="shared" si="127"/>
        <v>-6.1728395061728385E-2</v>
      </c>
      <c r="N631" s="20">
        <f t="shared" si="128"/>
        <v>1.5337423312883437E-2</v>
      </c>
    </row>
    <row r="632" spans="1:14" x14ac:dyDescent="0.2">
      <c r="A632" s="8"/>
      <c r="B632" s="44" t="s">
        <v>596</v>
      </c>
      <c r="C632" s="41">
        <v>0</v>
      </c>
      <c r="D632" s="9">
        <v>0</v>
      </c>
      <c r="E632" s="9">
        <v>0</v>
      </c>
      <c r="F632" s="9">
        <v>2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>
        <f t="shared" si="126"/>
        <v>5.0632911392405064E-3</v>
      </c>
      <c r="K632" s="10" t="str">
        <f t="shared" si="129"/>
        <v xml:space="preserve"> </v>
      </c>
      <c r="L632" s="10">
        <f t="shared" si="130"/>
        <v>1</v>
      </c>
      <c r="M632" s="10" t="str">
        <f t="shared" si="127"/>
        <v/>
      </c>
      <c r="N632" s="20" t="str">
        <f t="shared" si="128"/>
        <v/>
      </c>
    </row>
    <row r="633" spans="1:14" x14ac:dyDescent="0.2">
      <c r="A633" s="8"/>
      <c r="B633" s="44" t="s">
        <v>597</v>
      </c>
      <c r="C633" s="41">
        <v>0</v>
      </c>
      <c r="D633" s="9">
        <v>0</v>
      </c>
      <c r="E633" s="9">
        <v>0</v>
      </c>
      <c r="F633" s="9">
        <v>0</v>
      </c>
      <c r="G633" s="10" t="str">
        <f t="shared" si="123"/>
        <v/>
      </c>
      <c r="H633" s="10" t="str">
        <f t="shared" si="124"/>
        <v/>
      </c>
      <c r="I633" s="10" t="str">
        <f t="shared" si="125"/>
        <v/>
      </c>
      <c r="J633" s="10" t="str">
        <f t="shared" si="126"/>
        <v/>
      </c>
      <c r="K633" s="10" t="str">
        <f t="shared" si="129"/>
        <v xml:space="preserve"> </v>
      </c>
      <c r="L633" s="10" t="str">
        <f t="shared" si="130"/>
        <v xml:space="preserve"> </v>
      </c>
      <c r="M633" s="10" t="str">
        <f t="shared" si="127"/>
        <v/>
      </c>
      <c r="N633" s="20" t="str">
        <f t="shared" si="128"/>
        <v/>
      </c>
    </row>
    <row r="634" spans="1:14" ht="25.5" x14ac:dyDescent="0.2">
      <c r="A634" s="8" t="s">
        <v>76</v>
      </c>
      <c r="B634" s="44" t="s">
        <v>598</v>
      </c>
      <c r="C634" s="41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20" t="str">
        <f t="shared" si="128"/>
        <v/>
      </c>
    </row>
    <row r="635" spans="1:14" ht="25.5" x14ac:dyDescent="0.2">
      <c r="A635" s="8"/>
      <c r="B635" s="44" t="s">
        <v>599</v>
      </c>
      <c r="C635" s="41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0" t="str">
        <f t="shared" si="128"/>
        <v/>
      </c>
    </row>
    <row r="636" spans="1:14" x14ac:dyDescent="0.2">
      <c r="A636" s="8"/>
      <c r="B636" s="44" t="s">
        <v>600</v>
      </c>
      <c r="C636" s="41">
        <v>0</v>
      </c>
      <c r="D636" s="9">
        <v>0</v>
      </c>
      <c r="E636" s="9">
        <v>0</v>
      </c>
      <c r="F636" s="9">
        <v>1</v>
      </c>
      <c r="G636" s="10" t="str">
        <f t="shared" si="123"/>
        <v/>
      </c>
      <c r="H636" s="10" t="str">
        <f t="shared" si="124"/>
        <v/>
      </c>
      <c r="I636" s="10" t="str">
        <f t="shared" si="125"/>
        <v/>
      </c>
      <c r="J636" s="10">
        <f t="shared" si="126"/>
        <v>2.5316455696202532E-3</v>
      </c>
      <c r="K636" s="10" t="str">
        <f t="shared" si="129"/>
        <v xml:space="preserve"> </v>
      </c>
      <c r="L636" s="10">
        <f t="shared" si="130"/>
        <v>1</v>
      </c>
      <c r="M636" s="10" t="str">
        <f t="shared" si="127"/>
        <v/>
      </c>
      <c r="N636" s="20" t="str">
        <f t="shared" si="128"/>
        <v/>
      </c>
    </row>
    <row r="637" spans="1:14" x14ac:dyDescent="0.2">
      <c r="A637" s="8"/>
      <c r="B637" s="44" t="s">
        <v>601</v>
      </c>
      <c r="C637" s="41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20" t="str">
        <f t="shared" si="128"/>
        <v/>
      </c>
    </row>
    <row r="638" spans="1:14" ht="25.5" x14ac:dyDescent="0.2">
      <c r="A638" s="8"/>
      <c r="B638" s="44" t="s">
        <v>602</v>
      </c>
      <c r="C638" s="41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0" t="str">
        <f t="shared" si="128"/>
        <v/>
      </c>
    </row>
    <row r="639" spans="1:14" ht="25.5" x14ac:dyDescent="0.2">
      <c r="A639" s="8"/>
      <c r="B639" s="44" t="s">
        <v>603</v>
      </c>
      <c r="C639" s="41">
        <v>0</v>
      </c>
      <c r="D639" s="9">
        <v>0</v>
      </c>
      <c r="E639" s="9">
        <v>0</v>
      </c>
      <c r="F639" s="9">
        <v>0</v>
      </c>
      <c r="G639" s="10" t="str">
        <f t="shared" si="123"/>
        <v/>
      </c>
      <c r="H639" s="10" t="str">
        <f t="shared" si="124"/>
        <v/>
      </c>
      <c r="I639" s="10" t="str">
        <f t="shared" si="125"/>
        <v/>
      </c>
      <c r="J639" s="10" t="str">
        <f t="shared" si="126"/>
        <v/>
      </c>
      <c r="K639" s="10" t="str">
        <f t="shared" si="129"/>
        <v xml:space="preserve"> </v>
      </c>
      <c r="L639" s="10" t="str">
        <f t="shared" si="130"/>
        <v xml:space="preserve"> </v>
      </c>
      <c r="M639" s="10" t="str">
        <f t="shared" si="127"/>
        <v/>
      </c>
      <c r="N639" s="20" t="str">
        <f t="shared" si="128"/>
        <v/>
      </c>
    </row>
    <row r="640" spans="1:14" ht="26.25" thickBot="1" x14ac:dyDescent="0.25">
      <c r="A640" s="8"/>
      <c r="B640" s="45" t="s">
        <v>604</v>
      </c>
      <c r="C640" s="42">
        <v>53</v>
      </c>
      <c r="D640" s="21">
        <v>89</v>
      </c>
      <c r="E640" s="21">
        <v>70</v>
      </c>
      <c r="F640" s="21">
        <v>214</v>
      </c>
      <c r="G640" s="22">
        <f t="shared" si="123"/>
        <v>0.3271604938271605</v>
      </c>
      <c r="H640" s="22">
        <f t="shared" si="124"/>
        <v>0.27300613496932513</v>
      </c>
      <c r="I640" s="22">
        <f t="shared" si="125"/>
        <v>0.41176470588235292</v>
      </c>
      <c r="J640" s="22">
        <f t="shared" si="126"/>
        <v>0.54177215189873418</v>
      </c>
      <c r="K640" s="22">
        <f t="shared" si="129"/>
        <v>0.32075471698113206</v>
      </c>
      <c r="L640" s="22">
        <f t="shared" si="130"/>
        <v>1.404494382022472</v>
      </c>
      <c r="M640" s="22">
        <f t="shared" si="127"/>
        <v>0.10493827160493827</v>
      </c>
      <c r="N640" s="23">
        <f t="shared" si="128"/>
        <v>0.3834355828220859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E1:N2"/>
    <mergeCell ref="E3:N3"/>
    <mergeCell ref="E4:N5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N641"/>
  <sheetViews>
    <sheetView showGridLines="0" zoomScale="89" zoomScaleNormal="89" workbookViewId="0">
      <selection activeCell="A622" sqref="A622:XFD62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  <c r="I1" s="12"/>
      <c r="J1" s="12"/>
      <c r="K1" s="12"/>
      <c r="L1" s="12"/>
      <c r="M1" s="12"/>
      <c r="N1" s="12"/>
    </row>
    <row r="2" spans="1:14" ht="30.75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15" t="s">
        <v>655</v>
      </c>
      <c r="F4" s="16"/>
      <c r="G4" s="16"/>
      <c r="H4" s="16"/>
      <c r="I4" s="16"/>
      <c r="J4" s="16"/>
      <c r="K4" s="16"/>
      <c r="L4" s="16"/>
      <c r="M4" s="16"/>
      <c r="N4" s="16"/>
    </row>
    <row r="5" spans="1:14" ht="20.65" customHeight="1" thickBot="1" x14ac:dyDescent="0.25">
      <c r="B5" s="5"/>
      <c r="E5" s="17"/>
      <c r="F5" s="17"/>
      <c r="G5" s="17"/>
      <c r="H5" s="17"/>
      <c r="I5" s="17"/>
      <c r="J5" s="17"/>
      <c r="K5" s="17"/>
      <c r="L5" s="17"/>
      <c r="M5" s="17"/>
      <c r="N5" s="17"/>
    </row>
    <row r="6" spans="1:14" ht="29.25" customHeight="1" thickBot="1" x14ac:dyDescent="0.25">
      <c r="B6" s="24" t="s">
        <v>3</v>
      </c>
      <c r="C6" s="28" t="s">
        <v>4</v>
      </c>
      <c r="D6" s="29"/>
      <c r="E6" s="29"/>
      <c r="F6" s="30"/>
      <c r="G6" s="28" t="s">
        <v>5</v>
      </c>
      <c r="H6" s="29"/>
      <c r="I6" s="29"/>
      <c r="J6" s="29"/>
      <c r="K6" s="28" t="s">
        <v>6</v>
      </c>
      <c r="L6" s="18"/>
      <c r="M6" s="31" t="s">
        <v>7</v>
      </c>
      <c r="N6" s="18"/>
    </row>
    <row r="7" spans="1:14" ht="20.100000000000001" customHeight="1" thickBot="1" x14ac:dyDescent="0.25">
      <c r="B7" s="25"/>
      <c r="C7" s="34">
        <v>2021</v>
      </c>
      <c r="D7" s="30"/>
      <c r="E7" s="35">
        <v>2022</v>
      </c>
      <c r="F7" s="30"/>
      <c r="G7" s="34">
        <v>2021</v>
      </c>
      <c r="H7" s="30"/>
      <c r="I7" s="33">
        <v>2022</v>
      </c>
      <c r="J7" s="13"/>
      <c r="K7" s="32"/>
      <c r="L7" s="19"/>
      <c r="M7" s="13"/>
      <c r="N7" s="19"/>
    </row>
    <row r="8" spans="1:14" ht="20.100000000000001" customHeight="1" thickBot="1" x14ac:dyDescent="0.25">
      <c r="A8" s="7"/>
      <c r="B8" s="26"/>
      <c r="C8" s="36" t="s">
        <v>8</v>
      </c>
      <c r="D8" s="36" t="s">
        <v>9</v>
      </c>
      <c r="E8" s="36" t="s">
        <v>8</v>
      </c>
      <c r="F8" s="36" t="s">
        <v>9</v>
      </c>
      <c r="G8" s="36" t="s">
        <v>8</v>
      </c>
      <c r="H8" s="36" t="s">
        <v>9</v>
      </c>
      <c r="I8" s="36" t="s">
        <v>8</v>
      </c>
      <c r="J8" s="36" t="s">
        <v>9</v>
      </c>
      <c r="K8" s="36" t="s">
        <v>8</v>
      </c>
      <c r="L8" s="36" t="s">
        <v>9</v>
      </c>
      <c r="M8" s="36" t="s">
        <v>8</v>
      </c>
      <c r="N8" s="37" t="s">
        <v>9</v>
      </c>
    </row>
    <row r="9" spans="1:14" ht="15.75" customHeight="1" thickBot="1" x14ac:dyDescent="0.25">
      <c r="A9" s="7"/>
      <c r="B9" s="27" t="s">
        <v>656</v>
      </c>
      <c r="C9" s="38">
        <f>+C22+C81+C188+C371+C612</f>
        <v>2543</v>
      </c>
      <c r="D9" s="38">
        <f>+D22+D81+D188+D371+D612</f>
        <v>2788</v>
      </c>
      <c r="E9" s="38">
        <f>+E22+E81+E188+E371+E612</f>
        <v>1575</v>
      </c>
      <c r="F9" s="38">
        <f>+F22+F81+F188+F371+F612</f>
        <v>2180</v>
      </c>
      <c r="G9" s="39">
        <f>SUM(G10:G14)</f>
        <v>1</v>
      </c>
      <c r="H9" s="39">
        <f>SUM(H10:H14)</f>
        <v>1</v>
      </c>
      <c r="I9" s="39">
        <f>SUM(I10:I14)</f>
        <v>0.99999999999999989</v>
      </c>
      <c r="J9" s="39">
        <f>SUM(J10:J14)</f>
        <v>0.99999999999999989</v>
      </c>
      <c r="K9" s="39">
        <f t="shared" ref="K9:L14" si="0">+IF(AND(C9=0,E9=0),"",IF(C9=0,1,IF(E9=0,-1,(E9-C9)/C9)))</f>
        <v>-0.38065277231616201</v>
      </c>
      <c r="L9" s="39">
        <f t="shared" si="0"/>
        <v>-0.21807747489239598</v>
      </c>
      <c r="M9" s="39">
        <f t="shared" ref="M9:N14" si="1">+IF(OR(AND(G9=""),(K9="")),"",G9*K9)</f>
        <v>-0.38065277231616201</v>
      </c>
      <c r="N9" s="40">
        <f t="shared" si="1"/>
        <v>-0.21807747489239598</v>
      </c>
    </row>
    <row r="10" spans="1:14" ht="24.75" customHeight="1" x14ac:dyDescent="0.2">
      <c r="A10" s="8"/>
      <c r="B10" s="43" t="s">
        <v>10</v>
      </c>
      <c r="C10" s="41">
        <f>+C22</f>
        <v>4</v>
      </c>
      <c r="D10" s="9">
        <f>+D22</f>
        <v>2</v>
      </c>
      <c r="E10" s="9">
        <f>+E22</f>
        <v>8</v>
      </c>
      <c r="F10" s="9">
        <f>+F22</f>
        <v>14</v>
      </c>
      <c r="G10" s="10">
        <f t="shared" ref="G10:J14" si="2">+C10/C$9</f>
        <v>1.5729453401494297E-3</v>
      </c>
      <c r="H10" s="10">
        <f t="shared" si="2"/>
        <v>7.173601147776184E-4</v>
      </c>
      <c r="I10" s="10">
        <f t="shared" si="2"/>
        <v>5.0793650793650794E-3</v>
      </c>
      <c r="J10" s="10">
        <f t="shared" si="2"/>
        <v>6.4220183486238536E-3</v>
      </c>
      <c r="K10" s="10">
        <f t="shared" si="0"/>
        <v>1</v>
      </c>
      <c r="L10" s="10">
        <f t="shared" si="0"/>
        <v>6</v>
      </c>
      <c r="M10" s="10">
        <f t="shared" si="1"/>
        <v>1.5729453401494297E-3</v>
      </c>
      <c r="N10" s="20">
        <f t="shared" si="1"/>
        <v>4.3041606886657108E-3</v>
      </c>
    </row>
    <row r="11" spans="1:14" ht="25.5" x14ac:dyDescent="0.2">
      <c r="A11" s="8"/>
      <c r="B11" s="44" t="s">
        <v>11</v>
      </c>
      <c r="C11" s="41">
        <f>+C81</f>
        <v>89</v>
      </c>
      <c r="D11" s="9">
        <f>+D81</f>
        <v>57</v>
      </c>
      <c r="E11" s="9">
        <f>+E81</f>
        <v>92</v>
      </c>
      <c r="F11" s="9">
        <f>+F81</f>
        <v>66</v>
      </c>
      <c r="G11" s="10">
        <f t="shared" si="2"/>
        <v>3.4998033818324815E-2</v>
      </c>
      <c r="H11" s="10">
        <f t="shared" si="2"/>
        <v>2.0444763271162122E-2</v>
      </c>
      <c r="I11" s="10">
        <f t="shared" si="2"/>
        <v>5.8412698412698416E-2</v>
      </c>
      <c r="J11" s="10">
        <f t="shared" si="2"/>
        <v>3.0275229357798167E-2</v>
      </c>
      <c r="K11" s="10">
        <f t="shared" si="0"/>
        <v>3.3707865168539325E-2</v>
      </c>
      <c r="L11" s="10">
        <f t="shared" si="0"/>
        <v>0.15789473684210525</v>
      </c>
      <c r="M11" s="10">
        <f t="shared" si="1"/>
        <v>1.1797090051120724E-3</v>
      </c>
      <c r="N11" s="20">
        <f t="shared" si="1"/>
        <v>3.2281205164992823E-3</v>
      </c>
    </row>
    <row r="12" spans="1:14" ht="25.5" x14ac:dyDescent="0.2">
      <c r="A12" s="8"/>
      <c r="B12" s="44" t="s">
        <v>12</v>
      </c>
      <c r="C12" s="41">
        <f>+C188</f>
        <v>486</v>
      </c>
      <c r="D12" s="9">
        <f>+D188</f>
        <v>325</v>
      </c>
      <c r="E12" s="9">
        <f>+E188</f>
        <v>359</v>
      </c>
      <c r="F12" s="9">
        <f>+F188</f>
        <v>276</v>
      </c>
      <c r="G12" s="10">
        <f t="shared" si="2"/>
        <v>0.19111285882815574</v>
      </c>
      <c r="H12" s="10">
        <f t="shared" si="2"/>
        <v>0.11657101865136299</v>
      </c>
      <c r="I12" s="10">
        <f t="shared" si="2"/>
        <v>0.22793650793650794</v>
      </c>
      <c r="J12" s="10">
        <f t="shared" si="2"/>
        <v>0.12660550458715597</v>
      </c>
      <c r="K12" s="10">
        <f t="shared" si="0"/>
        <v>-0.26131687242798352</v>
      </c>
      <c r="L12" s="10">
        <f t="shared" si="0"/>
        <v>-0.15076923076923077</v>
      </c>
      <c r="M12" s="10">
        <f t="shared" si="1"/>
        <v>-4.9941014549744395E-2</v>
      </c>
      <c r="N12" s="20">
        <f t="shared" si="1"/>
        <v>-1.7575322812051649E-2</v>
      </c>
    </row>
    <row r="13" spans="1:14" ht="25.5" x14ac:dyDescent="0.2">
      <c r="A13" s="8"/>
      <c r="B13" s="44" t="s">
        <v>13</v>
      </c>
      <c r="C13" s="41">
        <f>+C371</f>
        <v>1630</v>
      </c>
      <c r="D13" s="9">
        <f>+D371</f>
        <v>1442</v>
      </c>
      <c r="E13" s="9">
        <f>+E371</f>
        <v>966</v>
      </c>
      <c r="F13" s="9">
        <f>+F371</f>
        <v>1413</v>
      </c>
      <c r="G13" s="10">
        <f t="shared" si="2"/>
        <v>0.64097522611089264</v>
      </c>
      <c r="H13" s="10">
        <f t="shared" si="2"/>
        <v>0.51721664275466284</v>
      </c>
      <c r="I13" s="10">
        <f t="shared" si="2"/>
        <v>0.61333333333333329</v>
      </c>
      <c r="J13" s="10">
        <f t="shared" si="2"/>
        <v>0.64816513761467887</v>
      </c>
      <c r="K13" s="10">
        <f t="shared" si="0"/>
        <v>-0.40736196319018403</v>
      </c>
      <c r="L13" s="10">
        <f t="shared" si="0"/>
        <v>-2.0110957004160889E-2</v>
      </c>
      <c r="M13" s="10">
        <f t="shared" si="1"/>
        <v>-0.26110892646480532</v>
      </c>
      <c r="N13" s="20">
        <f t="shared" si="1"/>
        <v>-1.0401721664275467E-2</v>
      </c>
    </row>
    <row r="14" spans="1:14" ht="26.25" thickBot="1" x14ac:dyDescent="0.25">
      <c r="A14" s="8"/>
      <c r="B14" s="45" t="s">
        <v>14</v>
      </c>
      <c r="C14" s="42">
        <f>+C612</f>
        <v>334</v>
      </c>
      <c r="D14" s="21">
        <f>+D612</f>
        <v>962</v>
      </c>
      <c r="E14" s="21">
        <f>+E612</f>
        <v>150</v>
      </c>
      <c r="F14" s="21">
        <f>+F612</f>
        <v>411</v>
      </c>
      <c r="G14" s="22">
        <f t="shared" si="2"/>
        <v>0.13134093590247739</v>
      </c>
      <c r="H14" s="22">
        <f t="shared" si="2"/>
        <v>0.34505021520803442</v>
      </c>
      <c r="I14" s="22">
        <f t="shared" si="2"/>
        <v>9.5238095238095233E-2</v>
      </c>
      <c r="J14" s="22">
        <f t="shared" si="2"/>
        <v>0.18853211009174312</v>
      </c>
      <c r="K14" s="22">
        <f t="shared" si="0"/>
        <v>-0.55089820359281438</v>
      </c>
      <c r="L14" s="22">
        <f t="shared" si="0"/>
        <v>-0.57276507276507271</v>
      </c>
      <c r="M14" s="22">
        <f t="shared" si="1"/>
        <v>-7.2355485646873774E-2</v>
      </c>
      <c r="N14" s="23">
        <f t="shared" si="1"/>
        <v>-0.19763271162123383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4" t="s">
        <v>3</v>
      </c>
      <c r="C19" s="28" t="s">
        <v>16</v>
      </c>
      <c r="D19" s="29"/>
      <c r="E19" s="29"/>
      <c r="F19" s="30"/>
      <c r="G19" s="28" t="s">
        <v>5</v>
      </c>
      <c r="H19" s="29"/>
      <c r="I19" s="29"/>
      <c r="J19" s="29"/>
      <c r="K19" s="28" t="s">
        <v>17</v>
      </c>
      <c r="L19" s="18"/>
      <c r="M19" s="31" t="s">
        <v>7</v>
      </c>
      <c r="N19" s="18"/>
    </row>
    <row r="20" spans="1:14" ht="15.75" thickBot="1" x14ac:dyDescent="0.25">
      <c r="A20" s="7"/>
      <c r="B20" s="25"/>
      <c r="C20" s="34">
        <v>2021</v>
      </c>
      <c r="D20" s="30"/>
      <c r="E20" s="35">
        <v>2022</v>
      </c>
      <c r="F20" s="30"/>
      <c r="G20" s="34">
        <v>2021</v>
      </c>
      <c r="H20" s="30"/>
      <c r="I20" s="33">
        <v>2022</v>
      </c>
      <c r="J20" s="13"/>
      <c r="K20" s="32"/>
      <c r="L20" s="19"/>
      <c r="M20" s="13"/>
      <c r="N20" s="19"/>
    </row>
    <row r="21" spans="1:14" ht="15.75" thickBot="1" x14ac:dyDescent="0.25">
      <c r="A21" s="8"/>
      <c r="B21" s="26"/>
      <c r="C21" s="36" t="s">
        <v>8</v>
      </c>
      <c r="D21" s="36" t="s">
        <v>9</v>
      </c>
      <c r="E21" s="36" t="s">
        <v>8</v>
      </c>
      <c r="F21" s="36" t="s">
        <v>9</v>
      </c>
      <c r="G21" s="36" t="s">
        <v>8</v>
      </c>
      <c r="H21" s="36" t="s">
        <v>9</v>
      </c>
      <c r="I21" s="36" t="s">
        <v>8</v>
      </c>
      <c r="J21" s="36" t="s">
        <v>9</v>
      </c>
      <c r="K21" s="36" t="s">
        <v>8</v>
      </c>
      <c r="L21" s="36" t="s">
        <v>9</v>
      </c>
      <c r="M21" s="36" t="s">
        <v>8</v>
      </c>
      <c r="N21" s="37" t="s">
        <v>9</v>
      </c>
    </row>
    <row r="22" spans="1:14" ht="15.75" thickBot="1" x14ac:dyDescent="0.25">
      <c r="A22" s="8"/>
      <c r="B22" s="27" t="s">
        <v>10</v>
      </c>
      <c r="C22" s="38">
        <f>SUM(C23:C73)</f>
        <v>4</v>
      </c>
      <c r="D22" s="38">
        <f>SUM(D23:D73)</f>
        <v>2</v>
      </c>
      <c r="E22" s="38">
        <f>SUM(E23:E73)</f>
        <v>8</v>
      </c>
      <c r="F22" s="38">
        <f>SUM(F23:F73)</f>
        <v>14</v>
      </c>
      <c r="G22" s="39">
        <f t="shared" ref="G22:G53" si="3">+IF(C22=0,"",C22/C$22)</f>
        <v>1</v>
      </c>
      <c r="H22" s="39">
        <f t="shared" ref="H22:H53" si="4">+IF(D22=0,"",D22/D$22)</f>
        <v>1</v>
      </c>
      <c r="I22" s="39">
        <f t="shared" ref="I22:I53" si="5">+IF(E22=0,"",E22/E$22)</f>
        <v>1</v>
      </c>
      <c r="J22" s="39">
        <f t="shared" ref="J22:J53" si="6">+IF(F22=0,"",F22/F$22)</f>
        <v>1</v>
      </c>
      <c r="K22" s="39">
        <f>+IF(AND(C22=0,E22=0),"",IF(C22=0,1,IF(E22=0,-1,(E22-C22)/C22)))</f>
        <v>1</v>
      </c>
      <c r="L22" s="39">
        <f>+IF(AND(D22=0,F22=0),"",IF(D22=0,1,IF(F22=0,-1,(F22-D22)/D22)))</f>
        <v>6</v>
      </c>
      <c r="M22" s="39">
        <f t="shared" ref="M22:M53" si="7">+IF(OR(AND(G22=""),(K22="")),"",G22*K22)</f>
        <v>1</v>
      </c>
      <c r="N22" s="40">
        <f t="shared" ref="N22:N53" si="8">+IF(OR(AND(H22=""),(L22="")),"",H22*L22)</f>
        <v>6</v>
      </c>
    </row>
    <row r="23" spans="1:14" x14ac:dyDescent="0.2">
      <c r="A23" s="8"/>
      <c r="B23" s="43" t="s">
        <v>18</v>
      </c>
      <c r="C23" s="49">
        <v>0</v>
      </c>
      <c r="D23" s="46">
        <v>0</v>
      </c>
      <c r="E23" s="46">
        <v>0</v>
      </c>
      <c r="F23" s="46">
        <v>0</v>
      </c>
      <c r="G23" s="47" t="str">
        <f t="shared" si="3"/>
        <v/>
      </c>
      <c r="H23" s="47" t="str">
        <f t="shared" si="4"/>
        <v/>
      </c>
      <c r="I23" s="47" t="str">
        <f t="shared" si="5"/>
        <v/>
      </c>
      <c r="J23" s="47" t="str">
        <f t="shared" si="6"/>
        <v/>
      </c>
      <c r="K23" s="47" t="str">
        <f t="shared" ref="K23:K54" si="9">+IF(AND(C23=0,E23=0)," ",IF(C23=0,1,IF(E23=0,-1,(E23-C23)/C23)))</f>
        <v xml:space="preserve"> </v>
      </c>
      <c r="L23" s="47" t="str">
        <f t="shared" ref="L23:L54" si="10">+IF(AND(D23=0,F23=0)," ",IF(D23=0,1,IF(F23=0,-1,(F23-D23)/D23)))</f>
        <v xml:space="preserve"> </v>
      </c>
      <c r="M23" s="47" t="str">
        <f t="shared" si="7"/>
        <v/>
      </c>
      <c r="N23" s="48" t="str">
        <f t="shared" si="8"/>
        <v/>
      </c>
    </row>
    <row r="24" spans="1:14" x14ac:dyDescent="0.2">
      <c r="A24" s="8"/>
      <c r="B24" s="44" t="s">
        <v>19</v>
      </c>
      <c r="C24" s="41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0" t="str">
        <f t="shared" si="8"/>
        <v/>
      </c>
    </row>
    <row r="25" spans="1:14" ht="38.25" x14ac:dyDescent="0.2">
      <c r="A25" s="8"/>
      <c r="B25" s="44" t="s">
        <v>20</v>
      </c>
      <c r="C25" s="41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0" t="str">
        <f t="shared" si="8"/>
        <v/>
      </c>
    </row>
    <row r="26" spans="1:14" ht="38.25" x14ac:dyDescent="0.2">
      <c r="A26" s="8"/>
      <c r="B26" s="44" t="s">
        <v>21</v>
      </c>
      <c r="C26" s="41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0" t="str">
        <f t="shared" si="8"/>
        <v/>
      </c>
    </row>
    <row r="27" spans="1:14" ht="25.5" x14ac:dyDescent="0.2">
      <c r="A27" s="8"/>
      <c r="B27" s="44" t="s">
        <v>22</v>
      </c>
      <c r="C27" s="41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0" t="str">
        <f t="shared" si="8"/>
        <v/>
      </c>
    </row>
    <row r="28" spans="1:14" ht="25.5" x14ac:dyDescent="0.2">
      <c r="A28" s="8"/>
      <c r="B28" s="44" t="s">
        <v>23</v>
      </c>
      <c r="C28" s="41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20" t="str">
        <f t="shared" si="8"/>
        <v/>
      </c>
    </row>
    <row r="29" spans="1:14" ht="25.5" x14ac:dyDescent="0.2">
      <c r="A29" s="8"/>
      <c r="B29" s="44" t="s">
        <v>24</v>
      </c>
      <c r="C29" s="41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0" t="str">
        <f t="shared" si="8"/>
        <v/>
      </c>
    </row>
    <row r="30" spans="1:14" x14ac:dyDescent="0.2">
      <c r="A30" s="8"/>
      <c r="B30" s="44" t="s">
        <v>25</v>
      </c>
      <c r="C30" s="41">
        <v>1</v>
      </c>
      <c r="D30" s="9">
        <v>0</v>
      </c>
      <c r="E30" s="9">
        <v>1</v>
      </c>
      <c r="F30" s="9">
        <v>0</v>
      </c>
      <c r="G30" s="10">
        <f t="shared" si="3"/>
        <v>0.25</v>
      </c>
      <c r="H30" s="10" t="str">
        <f t="shared" si="4"/>
        <v/>
      </c>
      <c r="I30" s="10">
        <f t="shared" si="5"/>
        <v>0.125</v>
      </c>
      <c r="J30" s="10" t="str">
        <f t="shared" si="6"/>
        <v/>
      </c>
      <c r="K30" s="10">
        <f t="shared" si="9"/>
        <v>0</v>
      </c>
      <c r="L30" s="10" t="str">
        <f t="shared" si="10"/>
        <v xml:space="preserve"> </v>
      </c>
      <c r="M30" s="10">
        <f t="shared" si="7"/>
        <v>0</v>
      </c>
      <c r="N30" s="20" t="str">
        <f t="shared" si="8"/>
        <v/>
      </c>
    </row>
    <row r="31" spans="1:14" x14ac:dyDescent="0.2">
      <c r="A31" s="8"/>
      <c r="B31" s="44" t="s">
        <v>26</v>
      </c>
      <c r="C31" s="41">
        <v>0</v>
      </c>
      <c r="D31" s="9">
        <v>0</v>
      </c>
      <c r="E31" s="9">
        <v>1</v>
      </c>
      <c r="F31" s="9">
        <v>0</v>
      </c>
      <c r="G31" s="10" t="str">
        <f t="shared" si="3"/>
        <v/>
      </c>
      <c r="H31" s="10" t="str">
        <f t="shared" si="4"/>
        <v/>
      </c>
      <c r="I31" s="10">
        <f t="shared" si="5"/>
        <v>0.125</v>
      </c>
      <c r="J31" s="10" t="str">
        <f t="shared" si="6"/>
        <v/>
      </c>
      <c r="K31" s="10">
        <f t="shared" si="9"/>
        <v>1</v>
      </c>
      <c r="L31" s="10" t="str">
        <f t="shared" si="10"/>
        <v xml:space="preserve"> </v>
      </c>
      <c r="M31" s="10" t="str">
        <f t="shared" si="7"/>
        <v/>
      </c>
      <c r="N31" s="20" t="str">
        <f t="shared" si="8"/>
        <v/>
      </c>
    </row>
    <row r="32" spans="1:14" x14ac:dyDescent="0.2">
      <c r="A32" s="8"/>
      <c r="B32" s="44" t="s">
        <v>27</v>
      </c>
      <c r="C32" s="41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20" t="str">
        <f t="shared" si="8"/>
        <v/>
      </c>
    </row>
    <row r="33" spans="1:14" x14ac:dyDescent="0.2">
      <c r="A33" s="8"/>
      <c r="B33" s="44" t="s">
        <v>28</v>
      </c>
      <c r="C33" s="41">
        <v>0</v>
      </c>
      <c r="D33" s="9">
        <v>1</v>
      </c>
      <c r="E33" s="9">
        <v>1</v>
      </c>
      <c r="F33" s="9">
        <v>4</v>
      </c>
      <c r="G33" s="10" t="str">
        <f t="shared" si="3"/>
        <v/>
      </c>
      <c r="H33" s="10">
        <f t="shared" si="4"/>
        <v>0.5</v>
      </c>
      <c r="I33" s="10">
        <f t="shared" si="5"/>
        <v>0.125</v>
      </c>
      <c r="J33" s="10">
        <f t="shared" si="6"/>
        <v>0.2857142857142857</v>
      </c>
      <c r="K33" s="10">
        <f t="shared" si="9"/>
        <v>1</v>
      </c>
      <c r="L33" s="10">
        <f t="shared" si="10"/>
        <v>3</v>
      </c>
      <c r="M33" s="10" t="str">
        <f t="shared" si="7"/>
        <v/>
      </c>
      <c r="N33" s="20">
        <f t="shared" si="8"/>
        <v>1.5</v>
      </c>
    </row>
    <row r="34" spans="1:14" ht="25.5" x14ac:dyDescent="0.2">
      <c r="A34" s="8"/>
      <c r="B34" s="44" t="s">
        <v>29</v>
      </c>
      <c r="C34" s="41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0" t="str">
        <f t="shared" si="8"/>
        <v/>
      </c>
    </row>
    <row r="35" spans="1:14" x14ac:dyDescent="0.2">
      <c r="A35" s="8"/>
      <c r="B35" s="44" t="s">
        <v>30</v>
      </c>
      <c r="C35" s="41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0" t="str">
        <f t="shared" si="8"/>
        <v/>
      </c>
    </row>
    <row r="36" spans="1:14" x14ac:dyDescent="0.2">
      <c r="A36" s="8"/>
      <c r="B36" s="44" t="s">
        <v>31</v>
      </c>
      <c r="C36" s="41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0" t="str">
        <f t="shared" si="8"/>
        <v/>
      </c>
    </row>
    <row r="37" spans="1:14" x14ac:dyDescent="0.2">
      <c r="A37" s="8"/>
      <c r="B37" s="44" t="s">
        <v>32</v>
      </c>
      <c r="C37" s="41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0" t="str">
        <f t="shared" si="8"/>
        <v/>
      </c>
    </row>
    <row r="38" spans="1:14" x14ac:dyDescent="0.2">
      <c r="A38" s="8"/>
      <c r="B38" s="44" t="s">
        <v>33</v>
      </c>
      <c r="C38" s="41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0" t="str">
        <f t="shared" si="8"/>
        <v/>
      </c>
    </row>
    <row r="39" spans="1:14" x14ac:dyDescent="0.2">
      <c r="A39" s="8"/>
      <c r="B39" s="44" t="s">
        <v>34</v>
      </c>
      <c r="C39" s="41">
        <v>0</v>
      </c>
      <c r="D39" s="9">
        <v>0</v>
      </c>
      <c r="E39" s="9">
        <v>0</v>
      </c>
      <c r="F39" s="9">
        <v>0</v>
      </c>
      <c r="G39" s="10" t="str">
        <f t="shared" si="3"/>
        <v/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 t="str">
        <f t="shared" si="9"/>
        <v xml:space="preserve"> </v>
      </c>
      <c r="L39" s="10" t="str">
        <f t="shared" si="10"/>
        <v xml:space="preserve"> </v>
      </c>
      <c r="M39" s="10" t="str">
        <f t="shared" si="7"/>
        <v/>
      </c>
      <c r="N39" s="20" t="str">
        <f t="shared" si="8"/>
        <v/>
      </c>
    </row>
    <row r="40" spans="1:14" ht="25.5" x14ac:dyDescent="0.2">
      <c r="A40" s="8"/>
      <c r="B40" s="44" t="s">
        <v>35</v>
      </c>
      <c r="C40" s="41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0" t="str">
        <f t="shared" si="8"/>
        <v/>
      </c>
    </row>
    <row r="41" spans="1:14" ht="25.5" x14ac:dyDescent="0.2">
      <c r="A41" s="8"/>
      <c r="B41" s="44" t="s">
        <v>36</v>
      </c>
      <c r="C41" s="41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20" t="str">
        <f t="shared" si="8"/>
        <v/>
      </c>
    </row>
    <row r="42" spans="1:14" x14ac:dyDescent="0.2">
      <c r="A42" s="8"/>
      <c r="B42" s="44" t="s">
        <v>37</v>
      </c>
      <c r="C42" s="41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20" t="str">
        <f t="shared" si="8"/>
        <v/>
      </c>
    </row>
    <row r="43" spans="1:14" ht="23.25" customHeight="1" x14ac:dyDescent="0.2">
      <c r="A43" s="8"/>
      <c r="B43" s="44" t="s">
        <v>38</v>
      </c>
      <c r="C43" s="41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0" t="str">
        <f t="shared" si="8"/>
        <v/>
      </c>
    </row>
    <row r="44" spans="1:14" ht="25.5" x14ac:dyDescent="0.2">
      <c r="A44" s="8"/>
      <c r="B44" s="44" t="s">
        <v>39</v>
      </c>
      <c r="C44" s="41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0" t="str">
        <f t="shared" si="8"/>
        <v/>
      </c>
    </row>
    <row r="45" spans="1:14" x14ac:dyDescent="0.2">
      <c r="A45" s="8"/>
      <c r="B45" s="44" t="s">
        <v>40</v>
      </c>
      <c r="C45" s="41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0" t="str">
        <f t="shared" si="8"/>
        <v/>
      </c>
    </row>
    <row r="46" spans="1:14" x14ac:dyDescent="0.2">
      <c r="A46" s="8"/>
      <c r="B46" s="44" t="s">
        <v>41</v>
      </c>
      <c r="C46" s="41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0" t="str">
        <f t="shared" si="8"/>
        <v/>
      </c>
    </row>
    <row r="47" spans="1:14" ht="25.5" x14ac:dyDescent="0.2">
      <c r="A47" s="8"/>
      <c r="B47" s="44" t="s">
        <v>42</v>
      </c>
      <c r="C47" s="41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20" t="str">
        <f t="shared" si="8"/>
        <v/>
      </c>
    </row>
    <row r="48" spans="1:14" ht="25.5" x14ac:dyDescent="0.2">
      <c r="A48" s="8"/>
      <c r="B48" s="44" t="s">
        <v>43</v>
      </c>
      <c r="C48" s="41">
        <v>0</v>
      </c>
      <c r="D48" s="9">
        <v>0</v>
      </c>
      <c r="E48" s="9">
        <v>2</v>
      </c>
      <c r="F48" s="9">
        <v>2</v>
      </c>
      <c r="G48" s="10" t="str">
        <f t="shared" si="3"/>
        <v/>
      </c>
      <c r="H48" s="10" t="str">
        <f t="shared" si="4"/>
        <v/>
      </c>
      <c r="I48" s="10">
        <f t="shared" si="5"/>
        <v>0.25</v>
      </c>
      <c r="J48" s="10">
        <f t="shared" si="6"/>
        <v>0.14285714285714285</v>
      </c>
      <c r="K48" s="10">
        <f t="shared" si="9"/>
        <v>1</v>
      </c>
      <c r="L48" s="10">
        <f t="shared" si="10"/>
        <v>1</v>
      </c>
      <c r="M48" s="10" t="str">
        <f t="shared" si="7"/>
        <v/>
      </c>
      <c r="N48" s="20" t="str">
        <f t="shared" si="8"/>
        <v/>
      </c>
    </row>
    <row r="49" spans="1:14" ht="25.5" x14ac:dyDescent="0.2">
      <c r="A49" s="8"/>
      <c r="B49" s="44" t="s">
        <v>44</v>
      </c>
      <c r="C49" s="41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0" t="str">
        <f t="shared" si="8"/>
        <v/>
      </c>
    </row>
    <row r="50" spans="1:14" x14ac:dyDescent="0.2">
      <c r="A50" s="8"/>
      <c r="B50" s="44" t="s">
        <v>45</v>
      </c>
      <c r="C50" s="41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0" t="str">
        <f t="shared" si="8"/>
        <v/>
      </c>
    </row>
    <row r="51" spans="1:14" ht="25.5" x14ac:dyDescent="0.2">
      <c r="A51" s="8"/>
      <c r="B51" s="44" t="s">
        <v>46</v>
      </c>
      <c r="C51" s="41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20" t="str">
        <f t="shared" si="8"/>
        <v/>
      </c>
    </row>
    <row r="52" spans="1:14" ht="25.5" x14ac:dyDescent="0.2">
      <c r="A52" s="8"/>
      <c r="B52" s="44" t="s">
        <v>47</v>
      </c>
      <c r="C52" s="41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20" t="str">
        <f t="shared" si="8"/>
        <v/>
      </c>
    </row>
    <row r="53" spans="1:14" x14ac:dyDescent="0.2">
      <c r="A53" s="8"/>
      <c r="B53" s="44" t="s">
        <v>48</v>
      </c>
      <c r="C53" s="41">
        <v>1</v>
      </c>
      <c r="D53" s="9">
        <v>0</v>
      </c>
      <c r="E53" s="9">
        <v>2</v>
      </c>
      <c r="F53" s="9">
        <v>2</v>
      </c>
      <c r="G53" s="10">
        <f t="shared" si="3"/>
        <v>0.25</v>
      </c>
      <c r="H53" s="10" t="str">
        <f t="shared" si="4"/>
        <v/>
      </c>
      <c r="I53" s="10">
        <f t="shared" si="5"/>
        <v>0.25</v>
      </c>
      <c r="J53" s="10">
        <f t="shared" si="6"/>
        <v>0.14285714285714285</v>
      </c>
      <c r="K53" s="10">
        <f t="shared" si="9"/>
        <v>1</v>
      </c>
      <c r="L53" s="10">
        <f t="shared" si="10"/>
        <v>1</v>
      </c>
      <c r="M53" s="10">
        <f t="shared" si="7"/>
        <v>0.25</v>
      </c>
      <c r="N53" s="20" t="str">
        <f t="shared" si="8"/>
        <v/>
      </c>
    </row>
    <row r="54" spans="1:14" x14ac:dyDescent="0.2">
      <c r="A54" s="8"/>
      <c r="B54" s="44" t="s">
        <v>49</v>
      </c>
      <c r="C54" s="41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0" t="str">
        <f t="shared" ref="N54:N73" si="16">+IF(OR(AND(H54=""),(L54="")),"",H54*L54)</f>
        <v/>
      </c>
    </row>
    <row r="55" spans="1:14" x14ac:dyDescent="0.2">
      <c r="A55" s="8"/>
      <c r="B55" s="44" t="s">
        <v>50</v>
      </c>
      <c r="C55" s="41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0" t="str">
        <f t="shared" si="16"/>
        <v/>
      </c>
    </row>
    <row r="56" spans="1:14" x14ac:dyDescent="0.2">
      <c r="A56" s="8"/>
      <c r="B56" s="44" t="s">
        <v>51</v>
      </c>
      <c r="C56" s="41">
        <v>1</v>
      </c>
      <c r="D56" s="9">
        <v>0</v>
      </c>
      <c r="E56" s="9">
        <v>0</v>
      </c>
      <c r="F56" s="9">
        <v>2</v>
      </c>
      <c r="G56" s="10">
        <f t="shared" si="11"/>
        <v>0.25</v>
      </c>
      <c r="H56" s="10" t="str">
        <f t="shared" si="12"/>
        <v/>
      </c>
      <c r="I56" s="10" t="str">
        <f t="shared" si="13"/>
        <v/>
      </c>
      <c r="J56" s="10">
        <f t="shared" si="14"/>
        <v>0.14285714285714285</v>
      </c>
      <c r="K56" s="10">
        <f t="shared" si="17"/>
        <v>-1</v>
      </c>
      <c r="L56" s="10">
        <f t="shared" si="18"/>
        <v>1</v>
      </c>
      <c r="M56" s="10">
        <f t="shared" si="15"/>
        <v>-0.25</v>
      </c>
      <c r="N56" s="20" t="str">
        <f t="shared" si="16"/>
        <v/>
      </c>
    </row>
    <row r="57" spans="1:14" x14ac:dyDescent="0.2">
      <c r="A57" s="8"/>
      <c r="B57" s="44" t="s">
        <v>52</v>
      </c>
      <c r="C57" s="41">
        <v>0</v>
      </c>
      <c r="D57" s="9">
        <v>0</v>
      </c>
      <c r="E57" s="9">
        <v>1</v>
      </c>
      <c r="F57" s="9">
        <v>0</v>
      </c>
      <c r="G57" s="10" t="str">
        <f t="shared" si="11"/>
        <v/>
      </c>
      <c r="H57" s="10" t="str">
        <f t="shared" si="12"/>
        <v/>
      </c>
      <c r="I57" s="10">
        <f t="shared" si="13"/>
        <v>0.125</v>
      </c>
      <c r="J57" s="10" t="str">
        <f t="shared" si="14"/>
        <v/>
      </c>
      <c r="K57" s="10">
        <f t="shared" si="17"/>
        <v>1</v>
      </c>
      <c r="L57" s="10" t="str">
        <f t="shared" si="18"/>
        <v xml:space="preserve"> </v>
      </c>
      <c r="M57" s="10" t="str">
        <f t="shared" si="15"/>
        <v/>
      </c>
      <c r="N57" s="20" t="str">
        <f t="shared" si="16"/>
        <v/>
      </c>
    </row>
    <row r="58" spans="1:14" x14ac:dyDescent="0.2">
      <c r="A58" s="8"/>
      <c r="B58" s="44" t="s">
        <v>53</v>
      </c>
      <c r="C58" s="41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0" t="str">
        <f t="shared" si="16"/>
        <v/>
      </c>
    </row>
    <row r="59" spans="1:14" x14ac:dyDescent="0.2">
      <c r="A59" s="8"/>
      <c r="B59" s="44" t="s">
        <v>54</v>
      </c>
      <c r="C59" s="41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0" t="str">
        <f t="shared" si="16"/>
        <v/>
      </c>
    </row>
    <row r="60" spans="1:14" x14ac:dyDescent="0.2">
      <c r="A60" s="8"/>
      <c r="B60" s="44" t="s">
        <v>55</v>
      </c>
      <c r="C60" s="41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0" t="str">
        <f t="shared" si="16"/>
        <v/>
      </c>
    </row>
    <row r="61" spans="1:14" x14ac:dyDescent="0.2">
      <c r="A61" s="8"/>
      <c r="B61" s="44" t="s">
        <v>56</v>
      </c>
      <c r="C61" s="41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0" t="str">
        <f t="shared" si="16"/>
        <v/>
      </c>
    </row>
    <row r="62" spans="1:14" x14ac:dyDescent="0.2">
      <c r="A62" s="8"/>
      <c r="B62" s="44" t="s">
        <v>57</v>
      </c>
      <c r="C62" s="41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20" t="str">
        <f t="shared" si="16"/>
        <v/>
      </c>
    </row>
    <row r="63" spans="1:14" ht="25.5" x14ac:dyDescent="0.2">
      <c r="A63" s="8"/>
      <c r="B63" s="44" t="s">
        <v>58</v>
      </c>
      <c r="C63" s="41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0" t="str">
        <f t="shared" si="16"/>
        <v/>
      </c>
    </row>
    <row r="64" spans="1:14" ht="25.5" x14ac:dyDescent="0.2">
      <c r="A64" s="8"/>
      <c r="B64" s="44" t="s">
        <v>59</v>
      </c>
      <c r="C64" s="41">
        <v>1</v>
      </c>
      <c r="D64" s="9">
        <v>1</v>
      </c>
      <c r="E64" s="9">
        <v>0</v>
      </c>
      <c r="F64" s="9">
        <v>1</v>
      </c>
      <c r="G64" s="10">
        <f t="shared" si="11"/>
        <v>0.25</v>
      </c>
      <c r="H64" s="10">
        <f t="shared" si="12"/>
        <v>0.5</v>
      </c>
      <c r="I64" s="10" t="str">
        <f t="shared" si="13"/>
        <v/>
      </c>
      <c r="J64" s="10">
        <f t="shared" si="14"/>
        <v>7.1428571428571425E-2</v>
      </c>
      <c r="K64" s="10">
        <f t="shared" si="17"/>
        <v>-1</v>
      </c>
      <c r="L64" s="10">
        <f t="shared" si="18"/>
        <v>0</v>
      </c>
      <c r="M64" s="10">
        <f t="shared" si="15"/>
        <v>-0.25</v>
      </c>
      <c r="N64" s="20">
        <f t="shared" si="16"/>
        <v>0</v>
      </c>
    </row>
    <row r="65" spans="1:14" x14ac:dyDescent="0.2">
      <c r="A65" s="8"/>
      <c r="B65" s="44" t="s">
        <v>60</v>
      </c>
      <c r="C65" s="41">
        <v>0</v>
      </c>
      <c r="D65" s="9">
        <v>0</v>
      </c>
      <c r="E65" s="9">
        <v>0</v>
      </c>
      <c r="F65" s="9">
        <v>3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>
        <f t="shared" si="14"/>
        <v>0.21428571428571427</v>
      </c>
      <c r="K65" s="10" t="str">
        <f t="shared" si="17"/>
        <v xml:space="preserve"> </v>
      </c>
      <c r="L65" s="10">
        <f t="shared" si="18"/>
        <v>1</v>
      </c>
      <c r="M65" s="10" t="str">
        <f t="shared" si="15"/>
        <v/>
      </c>
      <c r="N65" s="20" t="str">
        <f t="shared" si="16"/>
        <v/>
      </c>
    </row>
    <row r="66" spans="1:14" x14ac:dyDescent="0.2">
      <c r="A66" s="8"/>
      <c r="B66" s="44" t="s">
        <v>61</v>
      </c>
      <c r="C66" s="41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20" t="str">
        <f t="shared" si="16"/>
        <v/>
      </c>
    </row>
    <row r="67" spans="1:14" x14ac:dyDescent="0.2">
      <c r="A67" s="8"/>
      <c r="B67" s="44" t="s">
        <v>62</v>
      </c>
      <c r="C67" s="41">
        <v>0</v>
      </c>
      <c r="D67" s="9">
        <v>0</v>
      </c>
      <c r="E67" s="9">
        <v>0</v>
      </c>
      <c r="F67" s="9">
        <v>0</v>
      </c>
      <c r="G67" s="10" t="str">
        <f t="shared" si="11"/>
        <v/>
      </c>
      <c r="H67" s="10" t="str">
        <f t="shared" si="12"/>
        <v/>
      </c>
      <c r="I67" s="10" t="str">
        <f t="shared" si="13"/>
        <v/>
      </c>
      <c r="J67" s="10" t="str">
        <f t="shared" si="14"/>
        <v/>
      </c>
      <c r="K67" s="10" t="str">
        <f t="shared" si="17"/>
        <v xml:space="preserve"> </v>
      </c>
      <c r="L67" s="10" t="str">
        <f t="shared" si="18"/>
        <v xml:space="preserve"> </v>
      </c>
      <c r="M67" s="10" t="str">
        <f t="shared" si="15"/>
        <v/>
      </c>
      <c r="N67" s="20" t="str">
        <f t="shared" si="16"/>
        <v/>
      </c>
    </row>
    <row r="68" spans="1:14" x14ac:dyDescent="0.2">
      <c r="A68" s="8"/>
      <c r="B68" s="44" t="s">
        <v>63</v>
      </c>
      <c r="C68" s="41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0" t="str">
        <f t="shared" si="16"/>
        <v/>
      </c>
    </row>
    <row r="69" spans="1:14" x14ac:dyDescent="0.2">
      <c r="A69" s="8"/>
      <c r="B69" s="44" t="s">
        <v>64</v>
      </c>
      <c r="C69" s="41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0" t="str">
        <f t="shared" si="16"/>
        <v/>
      </c>
    </row>
    <row r="70" spans="1:14" x14ac:dyDescent="0.2">
      <c r="A70" s="8"/>
      <c r="B70" s="44" t="s">
        <v>65</v>
      </c>
      <c r="C70" s="41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20" t="str">
        <f t="shared" si="16"/>
        <v/>
      </c>
    </row>
    <row r="71" spans="1:14" x14ac:dyDescent="0.2">
      <c r="A71" s="8"/>
      <c r="B71" s="44" t="s">
        <v>66</v>
      </c>
      <c r="C71" s="41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20" t="str">
        <f t="shared" si="16"/>
        <v/>
      </c>
    </row>
    <row r="72" spans="1:14" x14ac:dyDescent="0.2">
      <c r="A72" s="8"/>
      <c r="B72" s="44" t="s">
        <v>67</v>
      </c>
      <c r="C72" s="41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20" t="str">
        <f t="shared" si="16"/>
        <v/>
      </c>
    </row>
    <row r="73" spans="1:14" ht="15.75" thickBot="1" x14ac:dyDescent="0.25">
      <c r="A73" s="8"/>
      <c r="B73" s="45" t="s">
        <v>68</v>
      </c>
      <c r="C73" s="42">
        <v>0</v>
      </c>
      <c r="D73" s="21">
        <v>0</v>
      </c>
      <c r="E73" s="21">
        <v>0</v>
      </c>
      <c r="F73" s="21">
        <v>0</v>
      </c>
      <c r="G73" s="22" t="str">
        <f t="shared" si="11"/>
        <v/>
      </c>
      <c r="H73" s="22" t="str">
        <f t="shared" si="12"/>
        <v/>
      </c>
      <c r="I73" s="22" t="str">
        <f t="shared" si="13"/>
        <v/>
      </c>
      <c r="J73" s="22" t="str">
        <f t="shared" si="14"/>
        <v/>
      </c>
      <c r="K73" s="22" t="str">
        <f t="shared" si="17"/>
        <v xml:space="preserve"> </v>
      </c>
      <c r="L73" s="22" t="str">
        <f t="shared" si="18"/>
        <v xml:space="preserve"> </v>
      </c>
      <c r="M73" s="22" t="str">
        <f t="shared" si="15"/>
        <v/>
      </c>
      <c r="N73" s="2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4" t="s">
        <v>3</v>
      </c>
      <c r="C78" s="28" t="s">
        <v>16</v>
      </c>
      <c r="D78" s="29"/>
      <c r="E78" s="29"/>
      <c r="F78" s="30"/>
      <c r="G78" s="28" t="s">
        <v>5</v>
      </c>
      <c r="H78" s="29"/>
      <c r="I78" s="29"/>
      <c r="J78" s="29"/>
      <c r="K78" s="28" t="s">
        <v>17</v>
      </c>
      <c r="L78" s="18"/>
      <c r="M78" s="31" t="s">
        <v>7</v>
      </c>
      <c r="N78" s="18"/>
    </row>
    <row r="79" spans="1:14" ht="15.75" thickBot="1" x14ac:dyDescent="0.25">
      <c r="A79" s="7"/>
      <c r="B79" s="25"/>
      <c r="C79" s="34">
        <v>2021</v>
      </c>
      <c r="D79" s="30"/>
      <c r="E79" s="35">
        <v>2022</v>
      </c>
      <c r="F79" s="30"/>
      <c r="G79" s="34">
        <v>2021</v>
      </c>
      <c r="H79" s="30"/>
      <c r="I79" s="33">
        <v>2022</v>
      </c>
      <c r="J79" s="13"/>
      <c r="K79" s="32"/>
      <c r="L79" s="19"/>
      <c r="M79" s="13"/>
      <c r="N79" s="19"/>
    </row>
    <row r="80" spans="1:14" ht="15.75" thickBot="1" x14ac:dyDescent="0.25">
      <c r="A80" s="8"/>
      <c r="B80" s="26"/>
      <c r="C80" s="36" t="s">
        <v>8</v>
      </c>
      <c r="D80" s="36" t="s">
        <v>9</v>
      </c>
      <c r="E80" s="36" t="s">
        <v>8</v>
      </c>
      <c r="F80" s="36" t="s">
        <v>9</v>
      </c>
      <c r="G80" s="36" t="s">
        <v>8</v>
      </c>
      <c r="H80" s="36" t="s">
        <v>9</v>
      </c>
      <c r="I80" s="36" t="s">
        <v>8</v>
      </c>
      <c r="J80" s="36" t="s">
        <v>9</v>
      </c>
      <c r="K80" s="36" t="s">
        <v>8</v>
      </c>
      <c r="L80" s="36" t="s">
        <v>9</v>
      </c>
      <c r="M80" s="36" t="s">
        <v>8</v>
      </c>
      <c r="N80" s="37" t="s">
        <v>9</v>
      </c>
    </row>
    <row r="81" spans="1:14" ht="15.75" thickBot="1" x14ac:dyDescent="0.25">
      <c r="A81" s="8"/>
      <c r="B81" s="27" t="s">
        <v>11</v>
      </c>
      <c r="C81" s="38">
        <f>SUM(C82:C180)</f>
        <v>89</v>
      </c>
      <c r="D81" s="38">
        <f>SUM(D82:D180)</f>
        <v>57</v>
      </c>
      <c r="E81" s="38">
        <f>SUM(E82:E180)</f>
        <v>92</v>
      </c>
      <c r="F81" s="38">
        <f>SUM(F82:F180)</f>
        <v>66</v>
      </c>
      <c r="G81" s="39">
        <f t="shared" ref="G81:G112" si="19">+IF(C81=0,"",C81/C$81)</f>
        <v>1</v>
      </c>
      <c r="H81" s="39">
        <f t="shared" ref="H81:H112" si="20">+IF(D81=0,"",D81/D$81)</f>
        <v>1</v>
      </c>
      <c r="I81" s="39">
        <f t="shared" ref="I81:I112" si="21">+IF(E81=0,"",E81/E$81)</f>
        <v>1</v>
      </c>
      <c r="J81" s="39">
        <f t="shared" ref="J81:J112" si="22">+IF(F81=0,"",F81/F$81)</f>
        <v>1</v>
      </c>
      <c r="K81" s="39">
        <f>+IF(AND(C81=0,E81=0),"",IF(C81=0,1,IF(E81=0,-1,(E81-C81)/C81)))</f>
        <v>3.3707865168539325E-2</v>
      </c>
      <c r="L81" s="39">
        <f>+IF(AND(D81=0,F81=0),"",IF(D81=0,1,IF(F81=0,-1,(F81-D81)/D81)))</f>
        <v>0.15789473684210525</v>
      </c>
      <c r="M81" s="39">
        <f t="shared" ref="M81:M112" si="23">+IF(OR(AND(G81=""),(K81="")),"",G81*K81)</f>
        <v>3.3707865168539325E-2</v>
      </c>
      <c r="N81" s="40">
        <f t="shared" ref="N81:N112" si="24">+IF(OR(AND(H81=""),(L81="")),"",H81*L81)</f>
        <v>0.15789473684210525</v>
      </c>
    </row>
    <row r="82" spans="1:14" x14ac:dyDescent="0.2">
      <c r="A82" s="8"/>
      <c r="B82" s="43" t="s">
        <v>69</v>
      </c>
      <c r="C82" s="49">
        <v>0</v>
      </c>
      <c r="D82" s="46">
        <v>1</v>
      </c>
      <c r="E82" s="46">
        <v>2</v>
      </c>
      <c r="F82" s="46">
        <v>2</v>
      </c>
      <c r="G82" s="47" t="str">
        <f t="shared" si="19"/>
        <v/>
      </c>
      <c r="H82" s="47">
        <f t="shared" si="20"/>
        <v>1.7543859649122806E-2</v>
      </c>
      <c r="I82" s="47">
        <f t="shared" si="21"/>
        <v>2.1739130434782608E-2</v>
      </c>
      <c r="J82" s="47">
        <f t="shared" si="22"/>
        <v>3.0303030303030304E-2</v>
      </c>
      <c r="K82" s="47">
        <f t="shared" ref="K82:K113" si="25">+IF(AND(C82=0,E82=0)," ",IF(C82=0,1,IF(E82=0,-1,(E82-C82)/C82)))</f>
        <v>1</v>
      </c>
      <c r="L82" s="47">
        <f t="shared" ref="L82:L113" si="26">+IF(AND(D82=0,F82=0)," ",IF(D82=0,1,IF(F82=0,-1,(F82-D82)/D82)))</f>
        <v>1</v>
      </c>
      <c r="M82" s="47" t="str">
        <f t="shared" si="23"/>
        <v/>
      </c>
      <c r="N82" s="48">
        <f t="shared" si="24"/>
        <v>1.7543859649122806E-2</v>
      </c>
    </row>
    <row r="83" spans="1:14" ht="22.5" customHeight="1" x14ac:dyDescent="0.2">
      <c r="A83" s="8"/>
      <c r="B83" s="44" t="s">
        <v>70</v>
      </c>
      <c r="C83" s="41">
        <v>0</v>
      </c>
      <c r="D83" s="9">
        <v>0</v>
      </c>
      <c r="E83" s="9">
        <v>0</v>
      </c>
      <c r="F83" s="9">
        <v>0</v>
      </c>
      <c r="G83" s="10" t="str">
        <f t="shared" si="19"/>
        <v/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 t="str">
        <f t="shared" si="25"/>
        <v xml:space="preserve"> </v>
      </c>
      <c r="L83" s="10" t="str">
        <f t="shared" si="26"/>
        <v xml:space="preserve"> </v>
      </c>
      <c r="M83" s="10" t="str">
        <f t="shared" si="23"/>
        <v/>
      </c>
      <c r="N83" s="20" t="str">
        <f t="shared" si="24"/>
        <v/>
      </c>
    </row>
    <row r="84" spans="1:14" x14ac:dyDescent="0.2">
      <c r="A84" s="8"/>
      <c r="B84" s="44" t="s">
        <v>71</v>
      </c>
      <c r="C84" s="41">
        <v>0</v>
      </c>
      <c r="D84" s="9">
        <v>0</v>
      </c>
      <c r="E84" s="9">
        <v>0</v>
      </c>
      <c r="F84" s="9">
        <v>0</v>
      </c>
      <c r="G84" s="10" t="str">
        <f t="shared" si="19"/>
        <v/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 t="str">
        <f t="shared" si="25"/>
        <v xml:space="preserve"> </v>
      </c>
      <c r="L84" s="10" t="str">
        <f t="shared" si="26"/>
        <v xml:space="preserve"> </v>
      </c>
      <c r="M84" s="10" t="str">
        <f t="shared" si="23"/>
        <v/>
      </c>
      <c r="N84" s="20" t="str">
        <f t="shared" si="24"/>
        <v/>
      </c>
    </row>
    <row r="85" spans="1:14" x14ac:dyDescent="0.2">
      <c r="A85" s="8"/>
      <c r="B85" s="44" t="s">
        <v>72</v>
      </c>
      <c r="C85" s="41">
        <v>0</v>
      </c>
      <c r="D85" s="9">
        <v>0</v>
      </c>
      <c r="E85" s="9">
        <v>5</v>
      </c>
      <c r="F85" s="9">
        <v>0</v>
      </c>
      <c r="G85" s="10" t="str">
        <f t="shared" si="19"/>
        <v/>
      </c>
      <c r="H85" s="10" t="str">
        <f t="shared" si="20"/>
        <v/>
      </c>
      <c r="I85" s="10">
        <f t="shared" si="21"/>
        <v>5.434782608695652E-2</v>
      </c>
      <c r="J85" s="10" t="str">
        <f t="shared" si="22"/>
        <v/>
      </c>
      <c r="K85" s="10">
        <f t="shared" si="25"/>
        <v>1</v>
      </c>
      <c r="L85" s="10" t="str">
        <f t="shared" si="26"/>
        <v xml:space="preserve"> </v>
      </c>
      <c r="M85" s="10" t="str">
        <f t="shared" si="23"/>
        <v/>
      </c>
      <c r="N85" s="20" t="str">
        <f t="shared" si="24"/>
        <v/>
      </c>
    </row>
    <row r="86" spans="1:14" ht="25.5" x14ac:dyDescent="0.2">
      <c r="A86" s="8"/>
      <c r="B86" s="44" t="s">
        <v>73</v>
      </c>
      <c r="C86" s="41">
        <v>2</v>
      </c>
      <c r="D86" s="9">
        <v>3</v>
      </c>
      <c r="E86" s="9">
        <v>27</v>
      </c>
      <c r="F86" s="9">
        <v>22</v>
      </c>
      <c r="G86" s="10">
        <f t="shared" si="19"/>
        <v>2.247191011235955E-2</v>
      </c>
      <c r="H86" s="10">
        <f t="shared" si="20"/>
        <v>5.2631578947368418E-2</v>
      </c>
      <c r="I86" s="10">
        <f t="shared" si="21"/>
        <v>0.29347826086956524</v>
      </c>
      <c r="J86" s="10">
        <f t="shared" si="22"/>
        <v>0.33333333333333331</v>
      </c>
      <c r="K86" s="10">
        <f t="shared" si="25"/>
        <v>12.5</v>
      </c>
      <c r="L86" s="10">
        <f t="shared" si="26"/>
        <v>6.333333333333333</v>
      </c>
      <c r="M86" s="10">
        <f t="shared" si="23"/>
        <v>0.2808988764044944</v>
      </c>
      <c r="N86" s="20">
        <f t="shared" si="24"/>
        <v>0.33333333333333331</v>
      </c>
    </row>
    <row r="87" spans="1:14" x14ac:dyDescent="0.2">
      <c r="A87" s="8"/>
      <c r="B87" s="44" t="s">
        <v>74</v>
      </c>
      <c r="C87" s="41">
        <v>0</v>
      </c>
      <c r="D87" s="9">
        <v>0</v>
      </c>
      <c r="E87" s="9">
        <v>1</v>
      </c>
      <c r="F87" s="9">
        <v>2</v>
      </c>
      <c r="G87" s="10" t="str">
        <f t="shared" si="19"/>
        <v/>
      </c>
      <c r="H87" s="10" t="str">
        <f t="shared" si="20"/>
        <v/>
      </c>
      <c r="I87" s="10">
        <f t="shared" si="21"/>
        <v>1.0869565217391304E-2</v>
      </c>
      <c r="J87" s="10">
        <f t="shared" si="22"/>
        <v>3.0303030303030304E-2</v>
      </c>
      <c r="K87" s="10">
        <f t="shared" si="25"/>
        <v>1</v>
      </c>
      <c r="L87" s="10">
        <f t="shared" si="26"/>
        <v>1</v>
      </c>
      <c r="M87" s="10" t="str">
        <f t="shared" si="23"/>
        <v/>
      </c>
      <c r="N87" s="20" t="str">
        <f t="shared" si="24"/>
        <v/>
      </c>
    </row>
    <row r="88" spans="1:14" x14ac:dyDescent="0.2">
      <c r="A88" s="8"/>
      <c r="B88" s="44" t="s">
        <v>75</v>
      </c>
      <c r="C88" s="41">
        <v>36</v>
      </c>
      <c r="D88" s="9">
        <v>23</v>
      </c>
      <c r="E88" s="9">
        <v>34</v>
      </c>
      <c r="F88" s="9">
        <v>4</v>
      </c>
      <c r="G88" s="10">
        <f t="shared" si="19"/>
        <v>0.4044943820224719</v>
      </c>
      <c r="H88" s="10">
        <f t="shared" si="20"/>
        <v>0.40350877192982454</v>
      </c>
      <c r="I88" s="10">
        <f t="shared" si="21"/>
        <v>0.36956521739130432</v>
      </c>
      <c r="J88" s="10">
        <f t="shared" si="22"/>
        <v>6.0606060606060608E-2</v>
      </c>
      <c r="K88" s="10">
        <f t="shared" si="25"/>
        <v>-5.5555555555555552E-2</v>
      </c>
      <c r="L88" s="10">
        <f t="shared" si="26"/>
        <v>-0.82608695652173914</v>
      </c>
      <c r="M88" s="10">
        <f t="shared" si="23"/>
        <v>-2.247191011235955E-2</v>
      </c>
      <c r="N88" s="20">
        <f t="shared" si="24"/>
        <v>-0.33333333333333331</v>
      </c>
    </row>
    <row r="89" spans="1:14" ht="24.75" customHeight="1" x14ac:dyDescent="0.2">
      <c r="A89" s="8" t="s">
        <v>76</v>
      </c>
      <c r="B89" s="44" t="s">
        <v>77</v>
      </c>
      <c r="C89" s="41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0" t="str">
        <f t="shared" si="24"/>
        <v/>
      </c>
    </row>
    <row r="90" spans="1:14" ht="24.75" customHeight="1" x14ac:dyDescent="0.2">
      <c r="A90" s="8"/>
      <c r="B90" s="44" t="s">
        <v>78</v>
      </c>
      <c r="C90" s="41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0" t="str">
        <f t="shared" si="24"/>
        <v/>
      </c>
    </row>
    <row r="91" spans="1:14" x14ac:dyDescent="0.2">
      <c r="A91" s="8"/>
      <c r="B91" s="44" t="s">
        <v>79</v>
      </c>
      <c r="C91" s="41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0" t="str">
        <f t="shared" si="24"/>
        <v/>
      </c>
    </row>
    <row r="92" spans="1:14" x14ac:dyDescent="0.2">
      <c r="A92" s="8"/>
      <c r="B92" s="44" t="s">
        <v>80</v>
      </c>
      <c r="C92" s="41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20" t="str">
        <f t="shared" si="24"/>
        <v/>
      </c>
    </row>
    <row r="93" spans="1:14" x14ac:dyDescent="0.2">
      <c r="A93" s="8"/>
      <c r="B93" s="44" t="s">
        <v>81</v>
      </c>
      <c r="C93" s="41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20" t="str">
        <f t="shared" si="24"/>
        <v/>
      </c>
    </row>
    <row r="94" spans="1:14" x14ac:dyDescent="0.2">
      <c r="A94" s="8"/>
      <c r="B94" s="44" t="s">
        <v>82</v>
      </c>
      <c r="C94" s="41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0" t="str">
        <f t="shared" si="24"/>
        <v/>
      </c>
    </row>
    <row r="95" spans="1:14" x14ac:dyDescent="0.2">
      <c r="A95" s="8" t="s">
        <v>76</v>
      </c>
      <c r="B95" s="44" t="s">
        <v>83</v>
      </c>
      <c r="C95" s="41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0" t="str">
        <f t="shared" si="24"/>
        <v/>
      </c>
    </row>
    <row r="96" spans="1:14" x14ac:dyDescent="0.2">
      <c r="A96" s="8" t="s">
        <v>76</v>
      </c>
      <c r="B96" s="44" t="s">
        <v>84</v>
      </c>
      <c r="C96" s="41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0" t="str">
        <f t="shared" si="24"/>
        <v/>
      </c>
    </row>
    <row r="97" spans="1:14" x14ac:dyDescent="0.2">
      <c r="A97" s="8"/>
      <c r="B97" s="44" t="s">
        <v>85</v>
      </c>
      <c r="C97" s="41">
        <v>0</v>
      </c>
      <c r="D97" s="9">
        <v>0</v>
      </c>
      <c r="E97" s="9">
        <v>0</v>
      </c>
      <c r="F97" s="9">
        <v>1</v>
      </c>
      <c r="G97" s="10" t="str">
        <f t="shared" si="19"/>
        <v/>
      </c>
      <c r="H97" s="10" t="str">
        <f t="shared" si="20"/>
        <v/>
      </c>
      <c r="I97" s="10" t="str">
        <f t="shared" si="21"/>
        <v/>
      </c>
      <c r="J97" s="10">
        <f t="shared" si="22"/>
        <v>1.5151515151515152E-2</v>
      </c>
      <c r="K97" s="10" t="str">
        <f t="shared" si="25"/>
        <v xml:space="preserve"> </v>
      </c>
      <c r="L97" s="10">
        <f t="shared" si="26"/>
        <v>1</v>
      </c>
      <c r="M97" s="10" t="str">
        <f t="shared" si="23"/>
        <v/>
      </c>
      <c r="N97" s="20" t="str">
        <f t="shared" si="24"/>
        <v/>
      </c>
    </row>
    <row r="98" spans="1:14" x14ac:dyDescent="0.2">
      <c r="A98" s="8"/>
      <c r="B98" s="44" t="s">
        <v>86</v>
      </c>
      <c r="C98" s="41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20" t="str">
        <f t="shared" si="24"/>
        <v/>
      </c>
    </row>
    <row r="99" spans="1:14" x14ac:dyDescent="0.2">
      <c r="A99" s="8"/>
      <c r="B99" s="44" t="s">
        <v>87</v>
      </c>
      <c r="C99" s="41">
        <v>0</v>
      </c>
      <c r="D99" s="9">
        <v>0</v>
      </c>
      <c r="E99" s="9">
        <v>0</v>
      </c>
      <c r="F99" s="9">
        <v>1</v>
      </c>
      <c r="G99" s="10" t="str">
        <f t="shared" si="19"/>
        <v/>
      </c>
      <c r="H99" s="10" t="str">
        <f t="shared" si="20"/>
        <v/>
      </c>
      <c r="I99" s="10" t="str">
        <f t="shared" si="21"/>
        <v/>
      </c>
      <c r="J99" s="10">
        <f t="shared" si="22"/>
        <v>1.5151515151515152E-2</v>
      </c>
      <c r="K99" s="10" t="str">
        <f t="shared" si="25"/>
        <v xml:space="preserve"> </v>
      </c>
      <c r="L99" s="10">
        <f t="shared" si="26"/>
        <v>1</v>
      </c>
      <c r="M99" s="10" t="str">
        <f t="shared" si="23"/>
        <v/>
      </c>
      <c r="N99" s="20" t="str">
        <f t="shared" si="24"/>
        <v/>
      </c>
    </row>
    <row r="100" spans="1:14" x14ac:dyDescent="0.2">
      <c r="A100" s="8"/>
      <c r="B100" s="44" t="s">
        <v>88</v>
      </c>
      <c r="C100" s="41">
        <v>0</v>
      </c>
      <c r="D100" s="9">
        <v>0</v>
      </c>
      <c r="E100" s="9">
        <v>0</v>
      </c>
      <c r="F100" s="9">
        <v>0</v>
      </c>
      <c r="G100" s="10" t="str">
        <f t="shared" si="19"/>
        <v/>
      </c>
      <c r="H100" s="10" t="str">
        <f t="shared" si="20"/>
        <v/>
      </c>
      <c r="I100" s="10" t="str">
        <f t="shared" si="21"/>
        <v/>
      </c>
      <c r="J100" s="10" t="str">
        <f t="shared" si="22"/>
        <v/>
      </c>
      <c r="K100" s="10" t="str">
        <f t="shared" si="25"/>
        <v xml:space="preserve"> </v>
      </c>
      <c r="L100" s="10" t="str">
        <f t="shared" si="26"/>
        <v xml:space="preserve"> </v>
      </c>
      <c r="M100" s="10" t="str">
        <f t="shared" si="23"/>
        <v/>
      </c>
      <c r="N100" s="20" t="str">
        <f t="shared" si="24"/>
        <v/>
      </c>
    </row>
    <row r="101" spans="1:14" x14ac:dyDescent="0.2">
      <c r="A101" s="8"/>
      <c r="B101" s="44" t="s">
        <v>89</v>
      </c>
      <c r="C101" s="41">
        <v>0</v>
      </c>
      <c r="D101" s="9">
        <v>0</v>
      </c>
      <c r="E101" s="9">
        <v>1</v>
      </c>
      <c r="F101" s="9">
        <v>0</v>
      </c>
      <c r="G101" s="10" t="str">
        <f t="shared" si="19"/>
        <v/>
      </c>
      <c r="H101" s="10" t="str">
        <f t="shared" si="20"/>
        <v/>
      </c>
      <c r="I101" s="10">
        <f t="shared" si="21"/>
        <v>1.0869565217391304E-2</v>
      </c>
      <c r="J101" s="10" t="str">
        <f t="shared" si="22"/>
        <v/>
      </c>
      <c r="K101" s="10">
        <f t="shared" si="25"/>
        <v>1</v>
      </c>
      <c r="L101" s="10" t="str">
        <f t="shared" si="26"/>
        <v xml:space="preserve"> </v>
      </c>
      <c r="M101" s="10" t="str">
        <f t="shared" si="23"/>
        <v/>
      </c>
      <c r="N101" s="20" t="str">
        <f t="shared" si="24"/>
        <v/>
      </c>
    </row>
    <row r="102" spans="1:14" x14ac:dyDescent="0.2">
      <c r="A102" s="8" t="s">
        <v>76</v>
      </c>
      <c r="B102" s="44" t="s">
        <v>90</v>
      </c>
      <c r="C102" s="41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0" t="str">
        <f t="shared" si="24"/>
        <v/>
      </c>
    </row>
    <row r="103" spans="1:14" x14ac:dyDescent="0.2">
      <c r="A103" s="8"/>
      <c r="B103" s="44" t="s">
        <v>91</v>
      </c>
      <c r="C103" s="41">
        <v>0</v>
      </c>
      <c r="D103" s="9">
        <v>0</v>
      </c>
      <c r="E103" s="9">
        <v>0</v>
      </c>
      <c r="F103" s="9">
        <v>1</v>
      </c>
      <c r="G103" s="10" t="str">
        <f t="shared" si="19"/>
        <v/>
      </c>
      <c r="H103" s="10" t="str">
        <f t="shared" si="20"/>
        <v/>
      </c>
      <c r="I103" s="10" t="str">
        <f t="shared" si="21"/>
        <v/>
      </c>
      <c r="J103" s="10">
        <f t="shared" si="22"/>
        <v>1.5151515151515152E-2</v>
      </c>
      <c r="K103" s="10" t="str">
        <f t="shared" si="25"/>
        <v xml:space="preserve"> </v>
      </c>
      <c r="L103" s="10">
        <f t="shared" si="26"/>
        <v>1</v>
      </c>
      <c r="M103" s="10" t="str">
        <f t="shared" si="23"/>
        <v/>
      </c>
      <c r="N103" s="20" t="str">
        <f t="shared" si="24"/>
        <v/>
      </c>
    </row>
    <row r="104" spans="1:14" x14ac:dyDescent="0.2">
      <c r="A104" s="8"/>
      <c r="B104" s="44" t="s">
        <v>92</v>
      </c>
      <c r="C104" s="41">
        <v>0</v>
      </c>
      <c r="D104" s="9">
        <v>0</v>
      </c>
      <c r="E104" s="9">
        <v>0</v>
      </c>
      <c r="F104" s="9">
        <v>0</v>
      </c>
      <c r="G104" s="10" t="str">
        <f t="shared" si="19"/>
        <v/>
      </c>
      <c r="H104" s="10" t="str">
        <f t="shared" si="20"/>
        <v/>
      </c>
      <c r="I104" s="10" t="str">
        <f t="shared" si="21"/>
        <v/>
      </c>
      <c r="J104" s="10" t="str">
        <f t="shared" si="22"/>
        <v/>
      </c>
      <c r="K104" s="10" t="str">
        <f t="shared" si="25"/>
        <v xml:space="preserve"> </v>
      </c>
      <c r="L104" s="10" t="str">
        <f t="shared" si="26"/>
        <v xml:space="preserve"> </v>
      </c>
      <c r="M104" s="10" t="str">
        <f t="shared" si="23"/>
        <v/>
      </c>
      <c r="N104" s="20" t="str">
        <f t="shared" si="24"/>
        <v/>
      </c>
    </row>
    <row r="105" spans="1:14" x14ac:dyDescent="0.2">
      <c r="A105" s="8"/>
      <c r="B105" s="44" t="s">
        <v>93</v>
      </c>
      <c r="C105" s="41">
        <v>0</v>
      </c>
      <c r="D105" s="9">
        <v>0</v>
      </c>
      <c r="E105" s="9">
        <v>0</v>
      </c>
      <c r="F105" s="9">
        <v>1</v>
      </c>
      <c r="G105" s="10" t="str">
        <f t="shared" si="19"/>
        <v/>
      </c>
      <c r="H105" s="10" t="str">
        <f t="shared" si="20"/>
        <v/>
      </c>
      <c r="I105" s="10" t="str">
        <f t="shared" si="21"/>
        <v/>
      </c>
      <c r="J105" s="10">
        <f t="shared" si="22"/>
        <v>1.5151515151515152E-2</v>
      </c>
      <c r="K105" s="10" t="str">
        <f t="shared" si="25"/>
        <v xml:space="preserve"> </v>
      </c>
      <c r="L105" s="10">
        <f t="shared" si="26"/>
        <v>1</v>
      </c>
      <c r="M105" s="10" t="str">
        <f t="shared" si="23"/>
        <v/>
      </c>
      <c r="N105" s="20" t="str">
        <f t="shared" si="24"/>
        <v/>
      </c>
    </row>
    <row r="106" spans="1:14" x14ac:dyDescent="0.2">
      <c r="A106" s="8"/>
      <c r="B106" s="44" t="s">
        <v>94</v>
      </c>
      <c r="C106" s="41">
        <v>0</v>
      </c>
      <c r="D106" s="9">
        <v>0</v>
      </c>
      <c r="E106" s="9">
        <v>0</v>
      </c>
      <c r="F106" s="9">
        <v>0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 t="str">
        <f t="shared" si="22"/>
        <v/>
      </c>
      <c r="K106" s="10" t="str">
        <f t="shared" si="25"/>
        <v xml:space="preserve"> </v>
      </c>
      <c r="L106" s="10" t="str">
        <f t="shared" si="26"/>
        <v xml:space="preserve"> </v>
      </c>
      <c r="M106" s="10" t="str">
        <f t="shared" si="23"/>
        <v/>
      </c>
      <c r="N106" s="20" t="str">
        <f t="shared" si="24"/>
        <v/>
      </c>
    </row>
    <row r="107" spans="1:14" x14ac:dyDescent="0.2">
      <c r="A107" s="8"/>
      <c r="B107" s="44" t="s">
        <v>95</v>
      </c>
      <c r="C107" s="41">
        <v>1</v>
      </c>
      <c r="D107" s="9">
        <v>0</v>
      </c>
      <c r="E107" s="9">
        <v>0</v>
      </c>
      <c r="F107" s="9">
        <v>0</v>
      </c>
      <c r="G107" s="10">
        <f t="shared" si="19"/>
        <v>1.1235955056179775E-2</v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>
        <f t="shared" si="25"/>
        <v>-1</v>
      </c>
      <c r="L107" s="10" t="str">
        <f t="shared" si="26"/>
        <v xml:space="preserve"> </v>
      </c>
      <c r="M107" s="10">
        <f t="shared" si="23"/>
        <v>-1.1235955056179775E-2</v>
      </c>
      <c r="N107" s="20" t="str">
        <f t="shared" si="24"/>
        <v/>
      </c>
    </row>
    <row r="108" spans="1:14" x14ac:dyDescent="0.2">
      <c r="A108" s="8"/>
      <c r="B108" s="44" t="s">
        <v>96</v>
      </c>
      <c r="C108" s="41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20" t="str">
        <f t="shared" si="24"/>
        <v/>
      </c>
    </row>
    <row r="109" spans="1:14" x14ac:dyDescent="0.2">
      <c r="A109" s="8"/>
      <c r="B109" s="44" t="s">
        <v>97</v>
      </c>
      <c r="C109" s="41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20" t="str">
        <f t="shared" si="24"/>
        <v/>
      </c>
    </row>
    <row r="110" spans="1:14" x14ac:dyDescent="0.2">
      <c r="A110" s="8"/>
      <c r="B110" s="44" t="s">
        <v>98</v>
      </c>
      <c r="C110" s="41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0" t="str">
        <f t="shared" si="24"/>
        <v/>
      </c>
    </row>
    <row r="111" spans="1:14" x14ac:dyDescent="0.2">
      <c r="A111" s="8"/>
      <c r="B111" s="44" t="s">
        <v>99</v>
      </c>
      <c r="C111" s="41">
        <v>0</v>
      </c>
      <c r="D111" s="9">
        <v>0</v>
      </c>
      <c r="E111" s="9">
        <v>0</v>
      </c>
      <c r="F111" s="9">
        <v>2</v>
      </c>
      <c r="G111" s="10" t="str">
        <f t="shared" si="19"/>
        <v/>
      </c>
      <c r="H111" s="10" t="str">
        <f t="shared" si="20"/>
        <v/>
      </c>
      <c r="I111" s="10" t="str">
        <f t="shared" si="21"/>
        <v/>
      </c>
      <c r="J111" s="10">
        <f t="shared" si="22"/>
        <v>3.0303030303030304E-2</v>
      </c>
      <c r="K111" s="10" t="str">
        <f t="shared" si="25"/>
        <v xml:space="preserve"> </v>
      </c>
      <c r="L111" s="10">
        <f t="shared" si="26"/>
        <v>1</v>
      </c>
      <c r="M111" s="10" t="str">
        <f t="shared" si="23"/>
        <v/>
      </c>
      <c r="N111" s="20" t="str">
        <f t="shared" si="24"/>
        <v/>
      </c>
    </row>
    <row r="112" spans="1:14" x14ac:dyDescent="0.2">
      <c r="A112" s="8"/>
      <c r="B112" s="44" t="s">
        <v>100</v>
      </c>
      <c r="C112" s="41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0" t="str">
        <f t="shared" si="24"/>
        <v/>
      </c>
    </row>
    <row r="113" spans="1:14" x14ac:dyDescent="0.2">
      <c r="A113" s="8"/>
      <c r="B113" s="44" t="s">
        <v>101</v>
      </c>
      <c r="C113" s="41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0" t="str">
        <f t="shared" ref="N113:N144" si="32">+IF(OR(AND(H113=""),(L113="")),"",H113*L113)</f>
        <v/>
      </c>
    </row>
    <row r="114" spans="1:14" x14ac:dyDescent="0.2">
      <c r="A114" s="8"/>
      <c r="B114" s="44" t="s">
        <v>102</v>
      </c>
      <c r="C114" s="41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20" t="str">
        <f t="shared" si="32"/>
        <v/>
      </c>
    </row>
    <row r="115" spans="1:14" x14ac:dyDescent="0.2">
      <c r="A115" s="8"/>
      <c r="B115" s="44" t="s">
        <v>103</v>
      </c>
      <c r="C115" s="41">
        <v>0</v>
      </c>
      <c r="D115" s="9">
        <v>1</v>
      </c>
      <c r="E115" s="9">
        <v>0</v>
      </c>
      <c r="F115" s="9">
        <v>1</v>
      </c>
      <c r="G115" s="10" t="str">
        <f t="shared" si="27"/>
        <v/>
      </c>
      <c r="H115" s="10">
        <f t="shared" si="28"/>
        <v>1.7543859649122806E-2</v>
      </c>
      <c r="I115" s="10" t="str">
        <f t="shared" si="29"/>
        <v/>
      </c>
      <c r="J115" s="10">
        <f t="shared" si="30"/>
        <v>1.5151515151515152E-2</v>
      </c>
      <c r="K115" s="10" t="str">
        <f t="shared" si="33"/>
        <v xml:space="preserve"> </v>
      </c>
      <c r="L115" s="10">
        <f t="shared" si="34"/>
        <v>0</v>
      </c>
      <c r="M115" s="10" t="str">
        <f t="shared" si="31"/>
        <v/>
      </c>
      <c r="N115" s="20">
        <f t="shared" si="32"/>
        <v>0</v>
      </c>
    </row>
    <row r="116" spans="1:14" x14ac:dyDescent="0.2">
      <c r="A116" s="8"/>
      <c r="B116" s="44" t="s">
        <v>104</v>
      </c>
      <c r="C116" s="41">
        <v>0</v>
      </c>
      <c r="D116" s="9">
        <v>0</v>
      </c>
      <c r="E116" s="9">
        <v>0</v>
      </c>
      <c r="F116" s="9">
        <v>0</v>
      </c>
      <c r="G116" s="10" t="str">
        <f t="shared" si="27"/>
        <v/>
      </c>
      <c r="H116" s="10" t="str">
        <f t="shared" si="28"/>
        <v/>
      </c>
      <c r="I116" s="10" t="str">
        <f t="shared" si="29"/>
        <v/>
      </c>
      <c r="J116" s="10" t="str">
        <f t="shared" si="30"/>
        <v/>
      </c>
      <c r="K116" s="10" t="str">
        <f t="shared" si="33"/>
        <v xml:space="preserve"> </v>
      </c>
      <c r="L116" s="10" t="str">
        <f t="shared" si="34"/>
        <v xml:space="preserve"> </v>
      </c>
      <c r="M116" s="10" t="str">
        <f t="shared" si="31"/>
        <v/>
      </c>
      <c r="N116" s="20" t="str">
        <f t="shared" si="32"/>
        <v/>
      </c>
    </row>
    <row r="117" spans="1:14" x14ac:dyDescent="0.2">
      <c r="A117" s="8"/>
      <c r="B117" s="44" t="s">
        <v>105</v>
      </c>
      <c r="C117" s="41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0" t="str">
        <f t="shared" si="32"/>
        <v/>
      </c>
    </row>
    <row r="118" spans="1:14" x14ac:dyDescent="0.2">
      <c r="A118" s="8"/>
      <c r="B118" s="44" t="s">
        <v>106</v>
      </c>
      <c r="C118" s="41">
        <v>0</v>
      </c>
      <c r="D118" s="9">
        <v>0</v>
      </c>
      <c r="E118" s="9">
        <v>0</v>
      </c>
      <c r="F118" s="9">
        <v>0</v>
      </c>
      <c r="G118" s="10" t="str">
        <f t="shared" si="27"/>
        <v/>
      </c>
      <c r="H118" s="10" t="str">
        <f t="shared" si="28"/>
        <v/>
      </c>
      <c r="I118" s="10" t="str">
        <f t="shared" si="29"/>
        <v/>
      </c>
      <c r="J118" s="10" t="str">
        <f t="shared" si="30"/>
        <v/>
      </c>
      <c r="K118" s="10" t="str">
        <f t="shared" si="33"/>
        <v xml:space="preserve"> </v>
      </c>
      <c r="L118" s="10" t="str">
        <f t="shared" si="34"/>
        <v xml:space="preserve"> </v>
      </c>
      <c r="M118" s="10" t="str">
        <f t="shared" si="31"/>
        <v/>
      </c>
      <c r="N118" s="20" t="str">
        <f t="shared" si="32"/>
        <v/>
      </c>
    </row>
    <row r="119" spans="1:14" x14ac:dyDescent="0.2">
      <c r="A119" s="8"/>
      <c r="B119" s="44" t="s">
        <v>107</v>
      </c>
      <c r="C119" s="41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0" t="str">
        <f t="shared" si="32"/>
        <v/>
      </c>
    </row>
    <row r="120" spans="1:14" x14ac:dyDescent="0.2">
      <c r="A120" s="8"/>
      <c r="B120" s="44" t="s">
        <v>108</v>
      </c>
      <c r="C120" s="41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20" t="str">
        <f t="shared" si="32"/>
        <v/>
      </c>
    </row>
    <row r="121" spans="1:14" x14ac:dyDescent="0.2">
      <c r="A121" s="8"/>
      <c r="B121" s="44" t="s">
        <v>109</v>
      </c>
      <c r="C121" s="41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20" t="str">
        <f t="shared" si="32"/>
        <v/>
      </c>
    </row>
    <row r="122" spans="1:14" x14ac:dyDescent="0.2">
      <c r="A122" s="8"/>
      <c r="B122" s="44" t="s">
        <v>110</v>
      </c>
      <c r="C122" s="41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20" t="str">
        <f t="shared" si="32"/>
        <v/>
      </c>
    </row>
    <row r="123" spans="1:14" x14ac:dyDescent="0.2">
      <c r="A123" s="8"/>
      <c r="B123" s="44" t="s">
        <v>111</v>
      </c>
      <c r="C123" s="41">
        <v>0</v>
      </c>
      <c r="D123" s="9">
        <v>0</v>
      </c>
      <c r="E123" s="9">
        <v>0</v>
      </c>
      <c r="F123" s="9">
        <v>0</v>
      </c>
      <c r="G123" s="10" t="str">
        <f t="shared" si="27"/>
        <v/>
      </c>
      <c r="H123" s="10" t="str">
        <f t="shared" si="28"/>
        <v/>
      </c>
      <c r="I123" s="10" t="str">
        <f t="shared" si="29"/>
        <v/>
      </c>
      <c r="J123" s="10" t="str">
        <f t="shared" si="30"/>
        <v/>
      </c>
      <c r="K123" s="10" t="str">
        <f t="shared" si="33"/>
        <v xml:space="preserve"> </v>
      </c>
      <c r="L123" s="10" t="str">
        <f t="shared" si="34"/>
        <v xml:space="preserve"> </v>
      </c>
      <c r="M123" s="10" t="str">
        <f t="shared" si="31"/>
        <v/>
      </c>
      <c r="N123" s="20" t="str">
        <f t="shared" si="32"/>
        <v/>
      </c>
    </row>
    <row r="124" spans="1:14" ht="25.5" x14ac:dyDescent="0.2">
      <c r="A124" s="8"/>
      <c r="B124" s="44" t="s">
        <v>112</v>
      </c>
      <c r="C124" s="41">
        <v>2</v>
      </c>
      <c r="D124" s="9">
        <v>8</v>
      </c>
      <c r="E124" s="9">
        <v>1</v>
      </c>
      <c r="F124" s="9">
        <v>0</v>
      </c>
      <c r="G124" s="10">
        <f t="shared" si="27"/>
        <v>2.247191011235955E-2</v>
      </c>
      <c r="H124" s="10">
        <f t="shared" si="28"/>
        <v>0.14035087719298245</v>
      </c>
      <c r="I124" s="10">
        <f t="shared" si="29"/>
        <v>1.0869565217391304E-2</v>
      </c>
      <c r="J124" s="10" t="str">
        <f t="shared" si="30"/>
        <v/>
      </c>
      <c r="K124" s="10">
        <f t="shared" si="33"/>
        <v>-0.5</v>
      </c>
      <c r="L124" s="10">
        <f t="shared" si="34"/>
        <v>-1</v>
      </c>
      <c r="M124" s="10">
        <f t="shared" si="31"/>
        <v>-1.1235955056179775E-2</v>
      </c>
      <c r="N124" s="20">
        <f t="shared" si="32"/>
        <v>-0.14035087719298245</v>
      </c>
    </row>
    <row r="125" spans="1:14" ht="25.5" x14ac:dyDescent="0.2">
      <c r="A125" s="8"/>
      <c r="B125" s="44" t="s">
        <v>113</v>
      </c>
      <c r="C125" s="41">
        <v>3</v>
      </c>
      <c r="D125" s="9">
        <v>4</v>
      </c>
      <c r="E125" s="9">
        <v>0</v>
      </c>
      <c r="F125" s="9">
        <v>2</v>
      </c>
      <c r="G125" s="10">
        <f t="shared" si="27"/>
        <v>3.3707865168539325E-2</v>
      </c>
      <c r="H125" s="10">
        <f t="shared" si="28"/>
        <v>7.0175438596491224E-2</v>
      </c>
      <c r="I125" s="10" t="str">
        <f t="shared" si="29"/>
        <v/>
      </c>
      <c r="J125" s="10">
        <f t="shared" si="30"/>
        <v>3.0303030303030304E-2</v>
      </c>
      <c r="K125" s="10">
        <f t="shared" si="33"/>
        <v>-1</v>
      </c>
      <c r="L125" s="10">
        <f t="shared" si="34"/>
        <v>-0.5</v>
      </c>
      <c r="M125" s="10">
        <f t="shared" si="31"/>
        <v>-3.3707865168539325E-2</v>
      </c>
      <c r="N125" s="20">
        <f t="shared" si="32"/>
        <v>-3.5087719298245612E-2</v>
      </c>
    </row>
    <row r="126" spans="1:14" x14ac:dyDescent="0.2">
      <c r="A126" s="8"/>
      <c r="B126" s="44" t="s">
        <v>114</v>
      </c>
      <c r="C126" s="41">
        <v>0</v>
      </c>
      <c r="D126" s="9">
        <v>0</v>
      </c>
      <c r="E126" s="9">
        <v>0</v>
      </c>
      <c r="F126" s="9">
        <v>0</v>
      </c>
      <c r="G126" s="10" t="str">
        <f t="shared" si="27"/>
        <v/>
      </c>
      <c r="H126" s="10" t="str">
        <f t="shared" si="28"/>
        <v/>
      </c>
      <c r="I126" s="10" t="str">
        <f t="shared" si="29"/>
        <v/>
      </c>
      <c r="J126" s="10" t="str">
        <f t="shared" si="30"/>
        <v/>
      </c>
      <c r="K126" s="10" t="str">
        <f t="shared" si="33"/>
        <v xml:space="preserve"> </v>
      </c>
      <c r="L126" s="10" t="str">
        <f t="shared" si="34"/>
        <v xml:space="preserve"> </v>
      </c>
      <c r="M126" s="10" t="str">
        <f t="shared" si="31"/>
        <v/>
      </c>
      <c r="N126" s="20" t="str">
        <f t="shared" si="32"/>
        <v/>
      </c>
    </row>
    <row r="127" spans="1:14" x14ac:dyDescent="0.2">
      <c r="A127" s="8"/>
      <c r="B127" s="44" t="s">
        <v>115</v>
      </c>
      <c r="C127" s="41">
        <v>0</v>
      </c>
      <c r="D127" s="9">
        <v>0</v>
      </c>
      <c r="E127" s="9">
        <v>0</v>
      </c>
      <c r="F127" s="9">
        <v>0</v>
      </c>
      <c r="G127" s="10" t="str">
        <f t="shared" si="27"/>
        <v/>
      </c>
      <c r="H127" s="10" t="str">
        <f t="shared" si="28"/>
        <v/>
      </c>
      <c r="I127" s="10" t="str">
        <f t="shared" si="29"/>
        <v/>
      </c>
      <c r="J127" s="10" t="str">
        <f t="shared" si="30"/>
        <v/>
      </c>
      <c r="K127" s="10" t="str">
        <f t="shared" si="33"/>
        <v xml:space="preserve"> </v>
      </c>
      <c r="L127" s="10" t="str">
        <f t="shared" si="34"/>
        <v xml:space="preserve"> </v>
      </c>
      <c r="M127" s="10" t="str">
        <f t="shared" si="31"/>
        <v/>
      </c>
      <c r="N127" s="20" t="str">
        <f t="shared" si="32"/>
        <v/>
      </c>
    </row>
    <row r="128" spans="1:14" x14ac:dyDescent="0.2">
      <c r="A128" s="8"/>
      <c r="B128" s="44" t="s">
        <v>116</v>
      </c>
      <c r="C128" s="41">
        <v>0</v>
      </c>
      <c r="D128" s="9">
        <v>0</v>
      </c>
      <c r="E128" s="9">
        <v>0</v>
      </c>
      <c r="F128" s="9">
        <v>0</v>
      </c>
      <c r="G128" s="10" t="str">
        <f t="shared" si="27"/>
        <v/>
      </c>
      <c r="H128" s="10" t="str">
        <f t="shared" si="28"/>
        <v/>
      </c>
      <c r="I128" s="10" t="str">
        <f t="shared" si="29"/>
        <v/>
      </c>
      <c r="J128" s="10" t="str">
        <f t="shared" si="30"/>
        <v/>
      </c>
      <c r="K128" s="10" t="str">
        <f t="shared" si="33"/>
        <v xml:space="preserve"> </v>
      </c>
      <c r="L128" s="10" t="str">
        <f t="shared" si="34"/>
        <v xml:space="preserve"> </v>
      </c>
      <c r="M128" s="10" t="str">
        <f t="shared" si="31"/>
        <v/>
      </c>
      <c r="N128" s="20" t="str">
        <f t="shared" si="32"/>
        <v/>
      </c>
    </row>
    <row r="129" spans="1:14" x14ac:dyDescent="0.2">
      <c r="A129" s="8"/>
      <c r="B129" s="44" t="s">
        <v>117</v>
      </c>
      <c r="C129" s="41">
        <v>0</v>
      </c>
      <c r="D129" s="9">
        <v>0</v>
      </c>
      <c r="E129" s="9">
        <v>0</v>
      </c>
      <c r="F129" s="9">
        <v>1</v>
      </c>
      <c r="G129" s="10" t="str">
        <f t="shared" si="27"/>
        <v/>
      </c>
      <c r="H129" s="10" t="str">
        <f t="shared" si="28"/>
        <v/>
      </c>
      <c r="I129" s="10" t="str">
        <f t="shared" si="29"/>
        <v/>
      </c>
      <c r="J129" s="10">
        <f t="shared" si="30"/>
        <v>1.5151515151515152E-2</v>
      </c>
      <c r="K129" s="10" t="str">
        <f t="shared" si="33"/>
        <v xml:space="preserve"> </v>
      </c>
      <c r="L129" s="10">
        <f t="shared" si="34"/>
        <v>1</v>
      </c>
      <c r="M129" s="10" t="str">
        <f t="shared" si="31"/>
        <v/>
      </c>
      <c r="N129" s="20" t="str">
        <f t="shared" si="32"/>
        <v/>
      </c>
    </row>
    <row r="130" spans="1:14" x14ac:dyDescent="0.2">
      <c r="A130" s="8"/>
      <c r="B130" s="44" t="s">
        <v>118</v>
      </c>
      <c r="C130" s="41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20" t="str">
        <f t="shared" si="32"/>
        <v/>
      </c>
    </row>
    <row r="131" spans="1:14" ht="25.5" x14ac:dyDescent="0.2">
      <c r="A131" s="8"/>
      <c r="B131" s="44" t="s">
        <v>119</v>
      </c>
      <c r="C131" s="41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0" t="str">
        <f t="shared" si="32"/>
        <v/>
      </c>
    </row>
    <row r="132" spans="1:14" x14ac:dyDescent="0.2">
      <c r="A132" s="8"/>
      <c r="B132" s="44" t="s">
        <v>120</v>
      </c>
      <c r="C132" s="41">
        <v>0</v>
      </c>
      <c r="D132" s="9">
        <v>0</v>
      </c>
      <c r="E132" s="9">
        <v>1</v>
      </c>
      <c r="F132" s="9">
        <v>0</v>
      </c>
      <c r="G132" s="10" t="str">
        <f t="shared" si="27"/>
        <v/>
      </c>
      <c r="H132" s="10" t="str">
        <f t="shared" si="28"/>
        <v/>
      </c>
      <c r="I132" s="10">
        <f t="shared" si="29"/>
        <v>1.0869565217391304E-2</v>
      </c>
      <c r="J132" s="10" t="str">
        <f t="shared" si="30"/>
        <v/>
      </c>
      <c r="K132" s="10">
        <f t="shared" si="33"/>
        <v>1</v>
      </c>
      <c r="L132" s="10" t="str">
        <f t="shared" si="34"/>
        <v xml:space="preserve"> </v>
      </c>
      <c r="M132" s="10" t="str">
        <f t="shared" si="31"/>
        <v/>
      </c>
      <c r="N132" s="20" t="str">
        <f t="shared" si="32"/>
        <v/>
      </c>
    </row>
    <row r="133" spans="1:14" x14ac:dyDescent="0.2">
      <c r="A133" s="8"/>
      <c r="B133" s="44" t="s">
        <v>121</v>
      </c>
      <c r="C133" s="41">
        <v>1</v>
      </c>
      <c r="D133" s="9">
        <v>0</v>
      </c>
      <c r="E133" s="9">
        <v>0</v>
      </c>
      <c r="F133" s="9">
        <v>0</v>
      </c>
      <c r="G133" s="10">
        <f t="shared" si="27"/>
        <v>1.1235955056179775E-2</v>
      </c>
      <c r="H133" s="10" t="str">
        <f t="shared" si="28"/>
        <v/>
      </c>
      <c r="I133" s="10" t="str">
        <f t="shared" si="29"/>
        <v/>
      </c>
      <c r="J133" s="10" t="str">
        <f t="shared" si="30"/>
        <v/>
      </c>
      <c r="K133" s="10">
        <f t="shared" si="33"/>
        <v>-1</v>
      </c>
      <c r="L133" s="10" t="str">
        <f t="shared" si="34"/>
        <v xml:space="preserve"> </v>
      </c>
      <c r="M133" s="10">
        <f t="shared" si="31"/>
        <v>-1.1235955056179775E-2</v>
      </c>
      <c r="N133" s="20" t="str">
        <f t="shared" si="32"/>
        <v/>
      </c>
    </row>
    <row r="134" spans="1:14" x14ac:dyDescent="0.2">
      <c r="A134" s="8"/>
      <c r="B134" s="44" t="s">
        <v>122</v>
      </c>
      <c r="C134" s="41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20" t="str">
        <f t="shared" si="32"/>
        <v/>
      </c>
    </row>
    <row r="135" spans="1:14" x14ac:dyDescent="0.2">
      <c r="A135" s="8"/>
      <c r="B135" s="44" t="s">
        <v>123</v>
      </c>
      <c r="C135" s="41">
        <v>0</v>
      </c>
      <c r="D135" s="9">
        <v>0</v>
      </c>
      <c r="E135" s="9">
        <v>0</v>
      </c>
      <c r="F135" s="9">
        <v>0</v>
      </c>
      <c r="G135" s="10" t="str">
        <f t="shared" si="27"/>
        <v/>
      </c>
      <c r="H135" s="10" t="str">
        <f t="shared" si="28"/>
        <v/>
      </c>
      <c r="I135" s="10" t="str">
        <f t="shared" si="29"/>
        <v/>
      </c>
      <c r="J135" s="10" t="str">
        <f t="shared" si="30"/>
        <v/>
      </c>
      <c r="K135" s="10" t="str">
        <f t="shared" si="33"/>
        <v xml:space="preserve"> </v>
      </c>
      <c r="L135" s="10" t="str">
        <f t="shared" si="34"/>
        <v xml:space="preserve"> </v>
      </c>
      <c r="M135" s="10" t="str">
        <f t="shared" si="31"/>
        <v/>
      </c>
      <c r="N135" s="20" t="str">
        <f t="shared" si="32"/>
        <v/>
      </c>
    </row>
    <row r="136" spans="1:14" x14ac:dyDescent="0.2">
      <c r="A136" s="8"/>
      <c r="B136" s="44" t="s">
        <v>124</v>
      </c>
      <c r="C136" s="41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20" t="str">
        <f t="shared" si="32"/>
        <v/>
      </c>
    </row>
    <row r="137" spans="1:14" x14ac:dyDescent="0.2">
      <c r="A137" s="8"/>
      <c r="B137" s="44" t="s">
        <v>125</v>
      </c>
      <c r="C137" s="41">
        <v>2</v>
      </c>
      <c r="D137" s="9">
        <v>0</v>
      </c>
      <c r="E137" s="9">
        <v>1</v>
      </c>
      <c r="F137" s="9">
        <v>0</v>
      </c>
      <c r="G137" s="10">
        <f t="shared" si="27"/>
        <v>2.247191011235955E-2</v>
      </c>
      <c r="H137" s="10" t="str">
        <f t="shared" si="28"/>
        <v/>
      </c>
      <c r="I137" s="10">
        <f t="shared" si="29"/>
        <v>1.0869565217391304E-2</v>
      </c>
      <c r="J137" s="10" t="str">
        <f t="shared" si="30"/>
        <v/>
      </c>
      <c r="K137" s="10">
        <f t="shared" si="33"/>
        <v>-0.5</v>
      </c>
      <c r="L137" s="10" t="str">
        <f t="shared" si="34"/>
        <v xml:space="preserve"> </v>
      </c>
      <c r="M137" s="10">
        <f t="shared" si="31"/>
        <v>-1.1235955056179775E-2</v>
      </c>
      <c r="N137" s="20" t="str">
        <f t="shared" si="32"/>
        <v/>
      </c>
    </row>
    <row r="138" spans="1:14" x14ac:dyDescent="0.2">
      <c r="A138" s="8"/>
      <c r="B138" s="44" t="s">
        <v>126</v>
      </c>
      <c r="C138" s="41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20" t="str">
        <f t="shared" si="32"/>
        <v/>
      </c>
    </row>
    <row r="139" spans="1:14" x14ac:dyDescent="0.2">
      <c r="A139" s="8"/>
      <c r="B139" s="44" t="s">
        <v>127</v>
      </c>
      <c r="C139" s="41">
        <v>0</v>
      </c>
      <c r="D139" s="9">
        <v>0</v>
      </c>
      <c r="E139" s="9">
        <v>1</v>
      </c>
      <c r="F139" s="9">
        <v>1</v>
      </c>
      <c r="G139" s="10" t="str">
        <f t="shared" si="27"/>
        <v/>
      </c>
      <c r="H139" s="10" t="str">
        <f t="shared" si="28"/>
        <v/>
      </c>
      <c r="I139" s="10">
        <f t="shared" si="29"/>
        <v>1.0869565217391304E-2</v>
      </c>
      <c r="J139" s="10">
        <f t="shared" si="30"/>
        <v>1.5151515151515152E-2</v>
      </c>
      <c r="K139" s="10">
        <f t="shared" si="33"/>
        <v>1</v>
      </c>
      <c r="L139" s="10">
        <f t="shared" si="34"/>
        <v>1</v>
      </c>
      <c r="M139" s="10" t="str">
        <f t="shared" si="31"/>
        <v/>
      </c>
      <c r="N139" s="20" t="str">
        <f t="shared" si="32"/>
        <v/>
      </c>
    </row>
    <row r="140" spans="1:14" x14ac:dyDescent="0.2">
      <c r="A140" s="8"/>
      <c r="B140" s="44" t="s">
        <v>128</v>
      </c>
      <c r="C140" s="41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0" t="str">
        <f t="shared" si="32"/>
        <v/>
      </c>
    </row>
    <row r="141" spans="1:14" x14ac:dyDescent="0.2">
      <c r="A141" s="8"/>
      <c r="B141" s="44" t="s">
        <v>129</v>
      </c>
      <c r="C141" s="41">
        <v>0</v>
      </c>
      <c r="D141" s="9">
        <v>0</v>
      </c>
      <c r="E141" s="9">
        <v>3</v>
      </c>
      <c r="F141" s="9">
        <v>1</v>
      </c>
      <c r="G141" s="10" t="str">
        <f t="shared" si="27"/>
        <v/>
      </c>
      <c r="H141" s="10" t="str">
        <f t="shared" si="28"/>
        <v/>
      </c>
      <c r="I141" s="10">
        <f t="shared" si="29"/>
        <v>3.2608695652173912E-2</v>
      </c>
      <c r="J141" s="10">
        <f t="shared" si="30"/>
        <v>1.5151515151515152E-2</v>
      </c>
      <c r="K141" s="10">
        <f t="shared" si="33"/>
        <v>1</v>
      </c>
      <c r="L141" s="10">
        <f t="shared" si="34"/>
        <v>1</v>
      </c>
      <c r="M141" s="10" t="str">
        <f t="shared" si="31"/>
        <v/>
      </c>
      <c r="N141" s="20" t="str">
        <f t="shared" si="32"/>
        <v/>
      </c>
    </row>
    <row r="142" spans="1:14" x14ac:dyDescent="0.2">
      <c r="A142" s="8"/>
      <c r="B142" s="44" t="s">
        <v>130</v>
      </c>
      <c r="C142" s="41">
        <v>0</v>
      </c>
      <c r="D142" s="9">
        <v>0</v>
      </c>
      <c r="E142" s="9">
        <v>1</v>
      </c>
      <c r="F142" s="9">
        <v>1</v>
      </c>
      <c r="G142" s="10" t="str">
        <f t="shared" si="27"/>
        <v/>
      </c>
      <c r="H142" s="10" t="str">
        <f t="shared" si="28"/>
        <v/>
      </c>
      <c r="I142" s="10">
        <f t="shared" si="29"/>
        <v>1.0869565217391304E-2</v>
      </c>
      <c r="J142" s="10">
        <f t="shared" si="30"/>
        <v>1.5151515151515152E-2</v>
      </c>
      <c r="K142" s="10">
        <f t="shared" si="33"/>
        <v>1</v>
      </c>
      <c r="L142" s="10">
        <f t="shared" si="34"/>
        <v>1</v>
      </c>
      <c r="M142" s="10" t="str">
        <f t="shared" si="31"/>
        <v/>
      </c>
      <c r="N142" s="20" t="str">
        <f t="shared" si="32"/>
        <v/>
      </c>
    </row>
    <row r="143" spans="1:14" x14ac:dyDescent="0.2">
      <c r="A143" s="8"/>
      <c r="B143" s="44" t="s">
        <v>131</v>
      </c>
      <c r="C143" s="41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20" t="str">
        <f t="shared" si="32"/>
        <v/>
      </c>
    </row>
    <row r="144" spans="1:14" ht="25.5" x14ac:dyDescent="0.2">
      <c r="A144" s="8"/>
      <c r="B144" s="44" t="s">
        <v>132</v>
      </c>
      <c r="C144" s="41">
        <v>39</v>
      </c>
      <c r="D144" s="9">
        <v>15</v>
      </c>
      <c r="E144" s="9">
        <v>11</v>
      </c>
      <c r="F144" s="9">
        <v>21</v>
      </c>
      <c r="G144" s="10">
        <f t="shared" si="27"/>
        <v>0.43820224719101125</v>
      </c>
      <c r="H144" s="10">
        <f t="shared" si="28"/>
        <v>0.26315789473684209</v>
      </c>
      <c r="I144" s="10">
        <f t="shared" si="29"/>
        <v>0.11956521739130435</v>
      </c>
      <c r="J144" s="10">
        <f t="shared" si="30"/>
        <v>0.31818181818181818</v>
      </c>
      <c r="K144" s="10">
        <f t="shared" si="33"/>
        <v>-0.71794871794871795</v>
      </c>
      <c r="L144" s="10">
        <f t="shared" si="34"/>
        <v>0.4</v>
      </c>
      <c r="M144" s="10">
        <f t="shared" si="31"/>
        <v>-0.3146067415730337</v>
      </c>
      <c r="N144" s="20">
        <f t="shared" si="32"/>
        <v>0.10526315789473684</v>
      </c>
    </row>
    <row r="145" spans="1:14" ht="24" customHeight="1" x14ac:dyDescent="0.2">
      <c r="A145" s="8"/>
      <c r="B145" s="44" t="s">
        <v>133</v>
      </c>
      <c r="C145" s="41">
        <v>0</v>
      </c>
      <c r="D145" s="9">
        <v>1</v>
      </c>
      <c r="E145" s="9">
        <v>0</v>
      </c>
      <c r="F145" s="9">
        <v>0</v>
      </c>
      <c r="G145" s="10" t="str">
        <f t="shared" ref="G145:G180" si="35">+IF(C145=0,"",C145/C$81)</f>
        <v/>
      </c>
      <c r="H145" s="10">
        <f t="shared" ref="H145:H180" si="36">+IF(D145=0,"",D145/D$81)</f>
        <v>1.7543859649122806E-2</v>
      </c>
      <c r="I145" s="10" t="str">
        <f t="shared" ref="I145:I180" si="37">+IF(E145=0,"",E145/E$81)</f>
        <v/>
      </c>
      <c r="J145" s="10" t="str">
        <f t="shared" ref="J145:J180" si="38">+IF(F145=0,"",F145/F$81)</f>
        <v/>
      </c>
      <c r="K145" s="10" t="str">
        <f t="shared" si="33"/>
        <v xml:space="preserve"> </v>
      </c>
      <c r="L145" s="10">
        <f t="shared" si="34"/>
        <v>-1</v>
      </c>
      <c r="M145" s="10" t="str">
        <f t="shared" ref="M145:M180" si="39">+IF(OR(AND(G145=""),(K145="")),"",G145*K145)</f>
        <v/>
      </c>
      <c r="N145" s="20">
        <f t="shared" ref="N145:N180" si="40">+IF(OR(AND(H145=""),(L145="")),"",H145*L145)</f>
        <v>-1.7543859649122806E-2</v>
      </c>
    </row>
    <row r="146" spans="1:14" x14ac:dyDescent="0.2">
      <c r="A146" s="8"/>
      <c r="B146" s="44" t="s">
        <v>134</v>
      </c>
      <c r="C146" s="41">
        <v>1</v>
      </c>
      <c r="D146" s="9">
        <v>0</v>
      </c>
      <c r="E146" s="9">
        <v>0</v>
      </c>
      <c r="F146" s="9">
        <v>0</v>
      </c>
      <c r="G146" s="10">
        <f t="shared" si="35"/>
        <v>1.1235955056179775E-2</v>
      </c>
      <c r="H146" s="10" t="str">
        <f t="shared" si="36"/>
        <v/>
      </c>
      <c r="I146" s="10" t="str">
        <f t="shared" si="37"/>
        <v/>
      </c>
      <c r="J146" s="10" t="str">
        <f t="shared" si="38"/>
        <v/>
      </c>
      <c r="K146" s="10">
        <f t="shared" ref="K146:K180" si="41">+IF(AND(C146=0,E146=0)," ",IF(C146=0,1,IF(E146=0,-1,(E146-C146)/C146)))</f>
        <v>-1</v>
      </c>
      <c r="L146" s="10" t="str">
        <f t="shared" ref="L146:L180" si="42">+IF(AND(D146=0,F146=0)," ",IF(D146=0,1,IF(F146=0,-1,(F146-D146)/D146)))</f>
        <v xml:space="preserve"> </v>
      </c>
      <c r="M146" s="10">
        <f t="shared" si="39"/>
        <v>-1.1235955056179775E-2</v>
      </c>
      <c r="N146" s="20" t="str">
        <f t="shared" si="40"/>
        <v/>
      </c>
    </row>
    <row r="147" spans="1:14" x14ac:dyDescent="0.2">
      <c r="A147" s="8"/>
      <c r="B147" s="44" t="s">
        <v>135</v>
      </c>
      <c r="C147" s="41">
        <v>0</v>
      </c>
      <c r="D147" s="9">
        <v>0</v>
      </c>
      <c r="E147" s="9">
        <v>0</v>
      </c>
      <c r="F147" s="9">
        <v>0</v>
      </c>
      <c r="G147" s="10" t="str">
        <f t="shared" si="35"/>
        <v/>
      </c>
      <c r="H147" s="10" t="str">
        <f t="shared" si="36"/>
        <v/>
      </c>
      <c r="I147" s="10" t="str">
        <f t="shared" si="37"/>
        <v/>
      </c>
      <c r="J147" s="10" t="str">
        <f t="shared" si="38"/>
        <v/>
      </c>
      <c r="K147" s="10" t="str">
        <f t="shared" si="41"/>
        <v xml:space="preserve"> </v>
      </c>
      <c r="L147" s="10" t="str">
        <f t="shared" si="42"/>
        <v xml:space="preserve"> </v>
      </c>
      <c r="M147" s="10" t="str">
        <f t="shared" si="39"/>
        <v/>
      </c>
      <c r="N147" s="20" t="str">
        <f t="shared" si="40"/>
        <v/>
      </c>
    </row>
    <row r="148" spans="1:14" x14ac:dyDescent="0.2">
      <c r="A148" s="8"/>
      <c r="B148" s="44" t="s">
        <v>136</v>
      </c>
      <c r="C148" s="41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20" t="str">
        <f t="shared" si="40"/>
        <v/>
      </c>
    </row>
    <row r="149" spans="1:14" x14ac:dyDescent="0.2">
      <c r="A149" s="8"/>
      <c r="B149" s="44" t="s">
        <v>137</v>
      </c>
      <c r="C149" s="41">
        <v>0</v>
      </c>
      <c r="D149" s="9">
        <v>0</v>
      </c>
      <c r="E149" s="9">
        <v>0</v>
      </c>
      <c r="F149" s="9">
        <v>0</v>
      </c>
      <c r="G149" s="10" t="str">
        <f t="shared" si="35"/>
        <v/>
      </c>
      <c r="H149" s="10" t="str">
        <f t="shared" si="36"/>
        <v/>
      </c>
      <c r="I149" s="10" t="str">
        <f t="shared" si="37"/>
        <v/>
      </c>
      <c r="J149" s="10" t="str">
        <f t="shared" si="38"/>
        <v/>
      </c>
      <c r="K149" s="10" t="str">
        <f t="shared" si="41"/>
        <v xml:space="preserve"> </v>
      </c>
      <c r="L149" s="10" t="str">
        <f t="shared" si="42"/>
        <v xml:space="preserve"> </v>
      </c>
      <c r="M149" s="10" t="str">
        <f t="shared" si="39"/>
        <v/>
      </c>
      <c r="N149" s="20" t="str">
        <f t="shared" si="40"/>
        <v/>
      </c>
    </row>
    <row r="150" spans="1:14" x14ac:dyDescent="0.2">
      <c r="A150" s="8"/>
      <c r="B150" s="44" t="s">
        <v>138</v>
      </c>
      <c r="C150" s="41">
        <v>0</v>
      </c>
      <c r="D150" s="9">
        <v>0</v>
      </c>
      <c r="E150" s="9">
        <v>1</v>
      </c>
      <c r="F150" s="9">
        <v>0</v>
      </c>
      <c r="G150" s="10" t="str">
        <f t="shared" si="35"/>
        <v/>
      </c>
      <c r="H150" s="10" t="str">
        <f t="shared" si="36"/>
        <v/>
      </c>
      <c r="I150" s="10">
        <f t="shared" si="37"/>
        <v>1.0869565217391304E-2</v>
      </c>
      <c r="J150" s="10" t="str">
        <f t="shared" si="38"/>
        <v/>
      </c>
      <c r="K150" s="10">
        <f t="shared" si="41"/>
        <v>1</v>
      </c>
      <c r="L150" s="10" t="str">
        <f t="shared" si="42"/>
        <v xml:space="preserve"> </v>
      </c>
      <c r="M150" s="10" t="str">
        <f t="shared" si="39"/>
        <v/>
      </c>
      <c r="N150" s="20" t="str">
        <f t="shared" si="40"/>
        <v/>
      </c>
    </row>
    <row r="151" spans="1:14" x14ac:dyDescent="0.2">
      <c r="A151" s="8"/>
      <c r="B151" s="44" t="s">
        <v>139</v>
      </c>
      <c r="C151" s="41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0" t="str">
        <f t="shared" si="40"/>
        <v/>
      </c>
    </row>
    <row r="152" spans="1:14" x14ac:dyDescent="0.2">
      <c r="A152" s="8"/>
      <c r="B152" s="44" t="s">
        <v>140</v>
      </c>
      <c r="C152" s="41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20" t="str">
        <f t="shared" si="40"/>
        <v/>
      </c>
    </row>
    <row r="153" spans="1:14" x14ac:dyDescent="0.2">
      <c r="A153" s="8"/>
      <c r="B153" s="44" t="s">
        <v>141</v>
      </c>
      <c r="C153" s="41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0" t="str">
        <f t="shared" si="40"/>
        <v/>
      </c>
    </row>
    <row r="154" spans="1:14" ht="25.5" x14ac:dyDescent="0.2">
      <c r="A154" s="8"/>
      <c r="B154" s="44" t="s">
        <v>142</v>
      </c>
      <c r="C154" s="41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20" t="str">
        <f t="shared" si="40"/>
        <v/>
      </c>
    </row>
    <row r="155" spans="1:14" ht="25.5" x14ac:dyDescent="0.2">
      <c r="A155" s="8"/>
      <c r="B155" s="44" t="s">
        <v>143</v>
      </c>
      <c r="C155" s="41">
        <v>1</v>
      </c>
      <c r="D155" s="9">
        <v>0</v>
      </c>
      <c r="E155" s="9">
        <v>0</v>
      </c>
      <c r="F155" s="9">
        <v>0</v>
      </c>
      <c r="G155" s="10">
        <f t="shared" si="35"/>
        <v>1.1235955056179775E-2</v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>
        <f t="shared" si="41"/>
        <v>-1</v>
      </c>
      <c r="L155" s="10" t="str">
        <f t="shared" si="42"/>
        <v xml:space="preserve"> </v>
      </c>
      <c r="M155" s="10">
        <f t="shared" si="39"/>
        <v>-1.1235955056179775E-2</v>
      </c>
      <c r="N155" s="20" t="str">
        <f t="shared" si="40"/>
        <v/>
      </c>
    </row>
    <row r="156" spans="1:14" ht="25.5" x14ac:dyDescent="0.2">
      <c r="A156" s="8"/>
      <c r="B156" s="44" t="s">
        <v>144</v>
      </c>
      <c r="C156" s="41">
        <v>0</v>
      </c>
      <c r="D156" s="9">
        <v>0</v>
      </c>
      <c r="E156" s="9">
        <v>0</v>
      </c>
      <c r="F156" s="9">
        <v>0</v>
      </c>
      <c r="G156" s="10" t="str">
        <f t="shared" si="35"/>
        <v/>
      </c>
      <c r="H156" s="10" t="str">
        <f t="shared" si="36"/>
        <v/>
      </c>
      <c r="I156" s="10" t="str">
        <f t="shared" si="37"/>
        <v/>
      </c>
      <c r="J156" s="10" t="str">
        <f t="shared" si="38"/>
        <v/>
      </c>
      <c r="K156" s="10" t="str">
        <f t="shared" si="41"/>
        <v xml:space="preserve"> </v>
      </c>
      <c r="L156" s="10" t="str">
        <f t="shared" si="42"/>
        <v xml:space="preserve"> </v>
      </c>
      <c r="M156" s="10" t="str">
        <f t="shared" si="39"/>
        <v/>
      </c>
      <c r="N156" s="20" t="str">
        <f t="shared" si="40"/>
        <v/>
      </c>
    </row>
    <row r="157" spans="1:14" ht="25.5" x14ac:dyDescent="0.2">
      <c r="A157" s="8"/>
      <c r="B157" s="44" t="s">
        <v>145</v>
      </c>
      <c r="C157" s="41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0" t="str">
        <f t="shared" si="40"/>
        <v/>
      </c>
    </row>
    <row r="158" spans="1:14" ht="25.5" x14ac:dyDescent="0.2">
      <c r="A158" s="8"/>
      <c r="B158" s="44" t="s">
        <v>146</v>
      </c>
      <c r="C158" s="41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20" t="str">
        <f t="shared" si="40"/>
        <v/>
      </c>
    </row>
    <row r="159" spans="1:14" x14ac:dyDescent="0.2">
      <c r="A159" s="8"/>
      <c r="B159" s="44" t="s">
        <v>147</v>
      </c>
      <c r="C159" s="41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20" t="str">
        <f t="shared" si="40"/>
        <v/>
      </c>
    </row>
    <row r="160" spans="1:14" x14ac:dyDescent="0.2">
      <c r="A160" s="8"/>
      <c r="B160" s="44" t="s">
        <v>148</v>
      </c>
      <c r="C160" s="41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0" t="str">
        <f t="shared" si="40"/>
        <v/>
      </c>
    </row>
    <row r="161" spans="1:14" x14ac:dyDescent="0.2">
      <c r="A161" s="8"/>
      <c r="B161" s="44" t="s">
        <v>149</v>
      </c>
      <c r="C161" s="41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20" t="str">
        <f t="shared" si="40"/>
        <v/>
      </c>
    </row>
    <row r="162" spans="1:14" x14ac:dyDescent="0.2">
      <c r="A162" s="8"/>
      <c r="B162" s="44" t="s">
        <v>150</v>
      </c>
      <c r="C162" s="41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0" t="str">
        <f t="shared" si="40"/>
        <v/>
      </c>
    </row>
    <row r="163" spans="1:14" x14ac:dyDescent="0.2">
      <c r="A163" s="8"/>
      <c r="B163" s="44" t="s">
        <v>151</v>
      </c>
      <c r="C163" s="41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0" t="str">
        <f t="shared" si="40"/>
        <v/>
      </c>
    </row>
    <row r="164" spans="1:14" x14ac:dyDescent="0.2">
      <c r="A164" s="8"/>
      <c r="B164" s="44" t="s">
        <v>152</v>
      </c>
      <c r="C164" s="41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0" t="str">
        <f t="shared" si="40"/>
        <v/>
      </c>
    </row>
    <row r="165" spans="1:14" x14ac:dyDescent="0.2">
      <c r="A165" s="8"/>
      <c r="B165" s="44" t="s">
        <v>153</v>
      </c>
      <c r="C165" s="41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0" t="str">
        <f t="shared" si="40"/>
        <v/>
      </c>
    </row>
    <row r="166" spans="1:14" x14ac:dyDescent="0.2">
      <c r="A166" s="8"/>
      <c r="B166" s="44" t="s">
        <v>154</v>
      </c>
      <c r="C166" s="41">
        <v>0</v>
      </c>
      <c r="D166" s="9">
        <v>0</v>
      </c>
      <c r="E166" s="9">
        <v>0</v>
      </c>
      <c r="F166" s="9">
        <v>0</v>
      </c>
      <c r="G166" s="10" t="str">
        <f t="shared" si="35"/>
        <v/>
      </c>
      <c r="H166" s="10" t="str">
        <f t="shared" si="36"/>
        <v/>
      </c>
      <c r="I166" s="10" t="str">
        <f t="shared" si="37"/>
        <v/>
      </c>
      <c r="J166" s="10" t="str">
        <f t="shared" si="38"/>
        <v/>
      </c>
      <c r="K166" s="10" t="str">
        <f t="shared" si="41"/>
        <v xml:space="preserve"> </v>
      </c>
      <c r="L166" s="10" t="str">
        <f t="shared" si="42"/>
        <v xml:space="preserve"> </v>
      </c>
      <c r="M166" s="10" t="str">
        <f t="shared" si="39"/>
        <v/>
      </c>
      <c r="N166" s="20" t="str">
        <f t="shared" si="40"/>
        <v/>
      </c>
    </row>
    <row r="167" spans="1:14" x14ac:dyDescent="0.2">
      <c r="A167" s="8"/>
      <c r="B167" s="44" t="s">
        <v>155</v>
      </c>
      <c r="C167" s="41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0" t="str">
        <f t="shared" si="40"/>
        <v/>
      </c>
    </row>
    <row r="168" spans="1:14" ht="25.5" x14ac:dyDescent="0.2">
      <c r="A168" s="8"/>
      <c r="B168" s="44" t="s">
        <v>156</v>
      </c>
      <c r="C168" s="41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20" t="str">
        <f t="shared" si="40"/>
        <v/>
      </c>
    </row>
    <row r="169" spans="1:14" x14ac:dyDescent="0.2">
      <c r="A169" s="8"/>
      <c r="B169" s="44" t="s">
        <v>157</v>
      </c>
      <c r="C169" s="41">
        <v>0</v>
      </c>
      <c r="D169" s="9">
        <v>0</v>
      </c>
      <c r="E169" s="9">
        <v>0</v>
      </c>
      <c r="F169" s="9">
        <v>1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>
        <f t="shared" si="38"/>
        <v>1.5151515151515152E-2</v>
      </c>
      <c r="K169" s="10" t="str">
        <f t="shared" si="41"/>
        <v xml:space="preserve"> </v>
      </c>
      <c r="L169" s="10">
        <f t="shared" si="42"/>
        <v>1</v>
      </c>
      <c r="M169" s="10" t="str">
        <f t="shared" si="39"/>
        <v/>
      </c>
      <c r="N169" s="20" t="str">
        <f t="shared" si="40"/>
        <v/>
      </c>
    </row>
    <row r="170" spans="1:14" ht="25.5" x14ac:dyDescent="0.2">
      <c r="A170" s="8"/>
      <c r="B170" s="44" t="s">
        <v>158</v>
      </c>
      <c r="C170" s="41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20" t="str">
        <f t="shared" si="40"/>
        <v/>
      </c>
    </row>
    <row r="171" spans="1:14" x14ac:dyDescent="0.2">
      <c r="A171" s="8"/>
      <c r="B171" s="44" t="s">
        <v>159</v>
      </c>
      <c r="C171" s="41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20" t="str">
        <f t="shared" si="40"/>
        <v/>
      </c>
    </row>
    <row r="172" spans="1:14" x14ac:dyDescent="0.2">
      <c r="A172" s="8"/>
      <c r="B172" s="44" t="s">
        <v>160</v>
      </c>
      <c r="C172" s="41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0" t="str">
        <f t="shared" si="40"/>
        <v/>
      </c>
    </row>
    <row r="173" spans="1:14" x14ac:dyDescent="0.2">
      <c r="A173" s="8"/>
      <c r="B173" s="44" t="s">
        <v>161</v>
      </c>
      <c r="C173" s="41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0" t="str">
        <f t="shared" si="40"/>
        <v/>
      </c>
    </row>
    <row r="174" spans="1:14" x14ac:dyDescent="0.2">
      <c r="A174" s="8"/>
      <c r="B174" s="44" t="s">
        <v>162</v>
      </c>
      <c r="C174" s="41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0" t="str">
        <f t="shared" si="40"/>
        <v/>
      </c>
    </row>
    <row r="175" spans="1:14" x14ac:dyDescent="0.2">
      <c r="A175" s="8"/>
      <c r="B175" s="44" t="s">
        <v>163</v>
      </c>
      <c r="C175" s="41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20" t="str">
        <f t="shared" si="40"/>
        <v/>
      </c>
    </row>
    <row r="176" spans="1:14" x14ac:dyDescent="0.2">
      <c r="A176" s="8"/>
      <c r="B176" s="44" t="s">
        <v>164</v>
      </c>
      <c r="C176" s="41">
        <v>0</v>
      </c>
      <c r="D176" s="9">
        <v>0</v>
      </c>
      <c r="E176" s="9">
        <v>0</v>
      </c>
      <c r="F176" s="9">
        <v>1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>
        <f t="shared" si="38"/>
        <v>1.5151515151515152E-2</v>
      </c>
      <c r="K176" s="10" t="str">
        <f t="shared" si="41"/>
        <v xml:space="preserve"> </v>
      </c>
      <c r="L176" s="10">
        <f t="shared" si="42"/>
        <v>1</v>
      </c>
      <c r="M176" s="10" t="str">
        <f t="shared" si="39"/>
        <v/>
      </c>
      <c r="N176" s="20" t="str">
        <f t="shared" si="40"/>
        <v/>
      </c>
    </row>
    <row r="177" spans="1:14" x14ac:dyDescent="0.2">
      <c r="A177" s="8"/>
      <c r="B177" s="44" t="s">
        <v>165</v>
      </c>
      <c r="C177" s="41">
        <v>1</v>
      </c>
      <c r="D177" s="9">
        <v>1</v>
      </c>
      <c r="E177" s="9">
        <v>2</v>
      </c>
      <c r="F177" s="9">
        <v>0</v>
      </c>
      <c r="G177" s="10">
        <f t="shared" si="35"/>
        <v>1.1235955056179775E-2</v>
      </c>
      <c r="H177" s="10">
        <f t="shared" si="36"/>
        <v>1.7543859649122806E-2</v>
      </c>
      <c r="I177" s="10">
        <f t="shared" si="37"/>
        <v>2.1739130434782608E-2</v>
      </c>
      <c r="J177" s="10" t="str">
        <f t="shared" si="38"/>
        <v/>
      </c>
      <c r="K177" s="10">
        <f t="shared" si="41"/>
        <v>1</v>
      </c>
      <c r="L177" s="10">
        <f t="shared" si="42"/>
        <v>-1</v>
      </c>
      <c r="M177" s="10">
        <f t="shared" si="39"/>
        <v>1.1235955056179775E-2</v>
      </c>
      <c r="N177" s="20">
        <f t="shared" si="40"/>
        <v>-1.7543859649122806E-2</v>
      </c>
    </row>
    <row r="178" spans="1:14" ht="25.5" x14ac:dyDescent="0.2">
      <c r="A178" s="8"/>
      <c r="B178" s="44" t="s">
        <v>166</v>
      </c>
      <c r="C178" s="41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0" t="str">
        <f t="shared" si="40"/>
        <v/>
      </c>
    </row>
    <row r="179" spans="1:14" ht="25.5" x14ac:dyDescent="0.2">
      <c r="A179" s="8"/>
      <c r="B179" s="44" t="s">
        <v>167</v>
      </c>
      <c r="C179" s="41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0" t="str">
        <f t="shared" si="40"/>
        <v/>
      </c>
    </row>
    <row r="180" spans="1:14" ht="15.75" thickBot="1" x14ac:dyDescent="0.25">
      <c r="A180" s="8"/>
      <c r="B180" s="45" t="s">
        <v>168</v>
      </c>
      <c r="C180" s="42">
        <v>0</v>
      </c>
      <c r="D180" s="21">
        <v>0</v>
      </c>
      <c r="E180" s="21">
        <v>0</v>
      </c>
      <c r="F180" s="21">
        <v>0</v>
      </c>
      <c r="G180" s="22" t="str">
        <f t="shared" si="35"/>
        <v/>
      </c>
      <c r="H180" s="22" t="str">
        <f t="shared" si="36"/>
        <v/>
      </c>
      <c r="I180" s="22" t="str">
        <f t="shared" si="37"/>
        <v/>
      </c>
      <c r="J180" s="22" t="str">
        <f t="shared" si="38"/>
        <v/>
      </c>
      <c r="K180" s="22" t="str">
        <f t="shared" si="41"/>
        <v xml:space="preserve"> </v>
      </c>
      <c r="L180" s="22" t="str">
        <f t="shared" si="42"/>
        <v xml:space="preserve"> </v>
      </c>
      <c r="M180" s="22" t="str">
        <f t="shared" si="39"/>
        <v/>
      </c>
      <c r="N180" s="2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4" t="s">
        <v>3</v>
      </c>
      <c r="C185" s="28" t="s">
        <v>16</v>
      </c>
      <c r="D185" s="29"/>
      <c r="E185" s="29"/>
      <c r="F185" s="30"/>
      <c r="G185" s="28" t="s">
        <v>5</v>
      </c>
      <c r="H185" s="29"/>
      <c r="I185" s="29"/>
      <c r="J185" s="29"/>
      <c r="K185" s="28" t="s">
        <v>17</v>
      </c>
      <c r="L185" s="18"/>
      <c r="M185" s="31" t="s">
        <v>7</v>
      </c>
      <c r="N185" s="18"/>
    </row>
    <row r="186" spans="1:14" ht="15.75" thickBot="1" x14ac:dyDescent="0.25">
      <c r="A186" s="7"/>
      <c r="B186" s="25"/>
      <c r="C186" s="34">
        <v>2021</v>
      </c>
      <c r="D186" s="30"/>
      <c r="E186" s="35">
        <v>2022</v>
      </c>
      <c r="F186" s="30"/>
      <c r="G186" s="34">
        <v>2021</v>
      </c>
      <c r="H186" s="30"/>
      <c r="I186" s="33">
        <v>2022</v>
      </c>
      <c r="J186" s="13"/>
      <c r="K186" s="32"/>
      <c r="L186" s="19"/>
      <c r="M186" s="13"/>
      <c r="N186" s="19"/>
    </row>
    <row r="187" spans="1:14" ht="15.75" thickBot="1" x14ac:dyDescent="0.25">
      <c r="A187" s="8"/>
      <c r="B187" s="26"/>
      <c r="C187" s="36" t="s">
        <v>8</v>
      </c>
      <c r="D187" s="36" t="s">
        <v>9</v>
      </c>
      <c r="E187" s="36" t="s">
        <v>8</v>
      </c>
      <c r="F187" s="36" t="s">
        <v>9</v>
      </c>
      <c r="G187" s="36" t="s">
        <v>8</v>
      </c>
      <c r="H187" s="36" t="s">
        <v>9</v>
      </c>
      <c r="I187" s="36" t="s">
        <v>8</v>
      </c>
      <c r="J187" s="36" t="s">
        <v>9</v>
      </c>
      <c r="K187" s="36" t="s">
        <v>8</v>
      </c>
      <c r="L187" s="36" t="s">
        <v>9</v>
      </c>
      <c r="M187" s="36" t="s">
        <v>8</v>
      </c>
      <c r="N187" s="37" t="s">
        <v>9</v>
      </c>
    </row>
    <row r="188" spans="1:14" ht="26.25" thickBot="1" x14ac:dyDescent="0.25">
      <c r="A188" s="8"/>
      <c r="B188" s="27" t="s">
        <v>12</v>
      </c>
      <c r="C188" s="38">
        <f>SUM(C189:C363)</f>
        <v>486</v>
      </c>
      <c r="D188" s="38">
        <f>SUM(D189:D363)</f>
        <v>325</v>
      </c>
      <c r="E188" s="38">
        <f>SUM(E189:E363)</f>
        <v>359</v>
      </c>
      <c r="F188" s="38">
        <f>SUM(F189:F363)</f>
        <v>276</v>
      </c>
      <c r="G188" s="39">
        <f t="shared" ref="G188:G219" si="43">+IF(C188=0,"",C188/C$188)</f>
        <v>1</v>
      </c>
      <c r="H188" s="39">
        <f t="shared" ref="H188:H219" si="44">+IF(D188=0,"",D188/D$188)</f>
        <v>1</v>
      </c>
      <c r="I188" s="39">
        <f t="shared" ref="I188:I219" si="45">+IF(E188=0,"",E188/E$188)</f>
        <v>1</v>
      </c>
      <c r="J188" s="39">
        <f t="shared" ref="J188:J219" si="46">+IF(F188=0,"",F188/F$188)</f>
        <v>1</v>
      </c>
      <c r="K188" s="39">
        <f>+IF(AND(C188=0,E188=0),"",IF(C188=0,1,IF(E188=0,-1,(E188-C188)/C188)))</f>
        <v>-0.26131687242798352</v>
      </c>
      <c r="L188" s="39">
        <f>+IF(AND(D188=0,F188=0),"",IF(D188=0,1,IF(F188=0,-1,(F188-D188)/D188)))</f>
        <v>-0.15076923076923077</v>
      </c>
      <c r="M188" s="39">
        <f t="shared" ref="M188:M219" si="47">+IF(OR(AND(G188=""),(K188="")),"",G188*K188)</f>
        <v>-0.26131687242798352</v>
      </c>
      <c r="N188" s="40">
        <f t="shared" ref="N188:N219" si="48">+IF(OR(AND(H188=""),(L188="")),"",H188*L188)</f>
        <v>-0.15076923076923077</v>
      </c>
    </row>
    <row r="189" spans="1:14" ht="23.25" customHeight="1" x14ac:dyDescent="0.2">
      <c r="A189" s="8"/>
      <c r="B189" s="43" t="s">
        <v>169</v>
      </c>
      <c r="C189" s="49">
        <v>0</v>
      </c>
      <c r="D189" s="46">
        <v>0</v>
      </c>
      <c r="E189" s="46">
        <v>2</v>
      </c>
      <c r="F189" s="46">
        <v>5</v>
      </c>
      <c r="G189" s="47" t="str">
        <f t="shared" si="43"/>
        <v/>
      </c>
      <c r="H189" s="47" t="str">
        <f t="shared" si="44"/>
        <v/>
      </c>
      <c r="I189" s="47">
        <f t="shared" si="45"/>
        <v>5.5710306406685237E-3</v>
      </c>
      <c r="J189" s="47">
        <f t="shared" si="46"/>
        <v>1.8115942028985508E-2</v>
      </c>
      <c r="K189" s="47">
        <f t="shared" ref="K189:K220" si="49">+IF(AND(C189=0,E189=0)," ",IF(C189=0,1,IF(E189=0,-1,(E189-C189)/C189)))</f>
        <v>1</v>
      </c>
      <c r="L189" s="47">
        <f t="shared" ref="L189:L220" si="50">+IF(AND(D189=0,F189=0)," ",IF(D189=0,1,IF(F189=0,-1,(F189-D189)/D189)))</f>
        <v>1</v>
      </c>
      <c r="M189" s="47" t="str">
        <f t="shared" si="47"/>
        <v/>
      </c>
      <c r="N189" s="48" t="str">
        <f t="shared" si="48"/>
        <v/>
      </c>
    </row>
    <row r="190" spans="1:14" x14ac:dyDescent="0.2">
      <c r="A190" s="8"/>
      <c r="B190" s="44" t="s">
        <v>170</v>
      </c>
      <c r="C190" s="41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20" t="str">
        <f t="shared" si="48"/>
        <v/>
      </c>
    </row>
    <row r="191" spans="1:14" ht="38.25" x14ac:dyDescent="0.2">
      <c r="A191" s="8"/>
      <c r="B191" s="44" t="s">
        <v>171</v>
      </c>
      <c r="C191" s="41">
        <v>1</v>
      </c>
      <c r="D191" s="9">
        <v>0</v>
      </c>
      <c r="E191" s="9">
        <v>2</v>
      </c>
      <c r="F191" s="9">
        <v>4</v>
      </c>
      <c r="G191" s="10">
        <f t="shared" si="43"/>
        <v>2.05761316872428E-3</v>
      </c>
      <c r="H191" s="10" t="str">
        <f t="shared" si="44"/>
        <v/>
      </c>
      <c r="I191" s="10">
        <f t="shared" si="45"/>
        <v>5.5710306406685237E-3</v>
      </c>
      <c r="J191" s="10">
        <f t="shared" si="46"/>
        <v>1.4492753623188406E-2</v>
      </c>
      <c r="K191" s="10">
        <f t="shared" si="49"/>
        <v>1</v>
      </c>
      <c r="L191" s="10">
        <f t="shared" si="50"/>
        <v>1</v>
      </c>
      <c r="M191" s="10">
        <f t="shared" si="47"/>
        <v>2.05761316872428E-3</v>
      </c>
      <c r="N191" s="20" t="str">
        <f t="shared" si="48"/>
        <v/>
      </c>
    </row>
    <row r="192" spans="1:14" ht="28.5" customHeight="1" x14ac:dyDescent="0.2">
      <c r="A192" s="8"/>
      <c r="B192" s="44" t="s">
        <v>172</v>
      </c>
      <c r="C192" s="41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0" t="str">
        <f t="shared" si="48"/>
        <v/>
      </c>
    </row>
    <row r="193" spans="1:14" ht="25.5" x14ac:dyDescent="0.2">
      <c r="A193" s="8"/>
      <c r="B193" s="44" t="s">
        <v>173</v>
      </c>
      <c r="C193" s="41">
        <v>0</v>
      </c>
      <c r="D193" s="9">
        <v>1</v>
      </c>
      <c r="E193" s="9">
        <v>1</v>
      </c>
      <c r="F193" s="9">
        <v>0</v>
      </c>
      <c r="G193" s="10" t="str">
        <f t="shared" si="43"/>
        <v/>
      </c>
      <c r="H193" s="10">
        <f t="shared" si="44"/>
        <v>3.0769230769230769E-3</v>
      </c>
      <c r="I193" s="10">
        <f t="shared" si="45"/>
        <v>2.7855153203342618E-3</v>
      </c>
      <c r="J193" s="10" t="str">
        <f t="shared" si="46"/>
        <v/>
      </c>
      <c r="K193" s="10">
        <f t="shared" si="49"/>
        <v>1</v>
      </c>
      <c r="L193" s="10">
        <f t="shared" si="50"/>
        <v>-1</v>
      </c>
      <c r="M193" s="10" t="str">
        <f t="shared" si="47"/>
        <v/>
      </c>
      <c r="N193" s="20">
        <f t="shared" si="48"/>
        <v>-3.0769230769230769E-3</v>
      </c>
    </row>
    <row r="194" spans="1:14" ht="25.5" x14ac:dyDescent="0.2">
      <c r="A194" s="8"/>
      <c r="B194" s="44" t="s">
        <v>174</v>
      </c>
      <c r="C194" s="41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0" t="str">
        <f t="shared" si="48"/>
        <v/>
      </c>
    </row>
    <row r="195" spans="1:14" x14ac:dyDescent="0.2">
      <c r="A195" s="8"/>
      <c r="B195" s="44" t="s">
        <v>175</v>
      </c>
      <c r="C195" s="41">
        <v>42</v>
      </c>
      <c r="D195" s="9">
        <v>28</v>
      </c>
      <c r="E195" s="9">
        <v>31</v>
      </c>
      <c r="F195" s="9">
        <v>7</v>
      </c>
      <c r="G195" s="10">
        <f t="shared" si="43"/>
        <v>8.6419753086419748E-2</v>
      </c>
      <c r="H195" s="10">
        <f t="shared" si="44"/>
        <v>8.615384615384615E-2</v>
      </c>
      <c r="I195" s="10">
        <f t="shared" si="45"/>
        <v>8.6350974930362118E-2</v>
      </c>
      <c r="J195" s="10">
        <f t="shared" si="46"/>
        <v>2.5362318840579712E-2</v>
      </c>
      <c r="K195" s="10">
        <f t="shared" si="49"/>
        <v>-0.26190476190476192</v>
      </c>
      <c r="L195" s="10">
        <f t="shared" si="50"/>
        <v>-0.75</v>
      </c>
      <c r="M195" s="10">
        <f t="shared" si="47"/>
        <v>-2.2633744855967079E-2</v>
      </c>
      <c r="N195" s="20">
        <f t="shared" si="48"/>
        <v>-6.4615384615384616E-2</v>
      </c>
    </row>
    <row r="196" spans="1:14" x14ac:dyDescent="0.2">
      <c r="A196" s="8"/>
      <c r="B196" s="44" t="s">
        <v>176</v>
      </c>
      <c r="C196" s="41">
        <v>1</v>
      </c>
      <c r="D196" s="9">
        <v>0</v>
      </c>
      <c r="E196" s="9">
        <v>0</v>
      </c>
      <c r="F196" s="9">
        <v>2</v>
      </c>
      <c r="G196" s="10">
        <f t="shared" si="43"/>
        <v>2.05761316872428E-3</v>
      </c>
      <c r="H196" s="10" t="str">
        <f t="shared" si="44"/>
        <v/>
      </c>
      <c r="I196" s="10" t="str">
        <f t="shared" si="45"/>
        <v/>
      </c>
      <c r="J196" s="10">
        <f t="shared" si="46"/>
        <v>7.246376811594203E-3</v>
      </c>
      <c r="K196" s="10">
        <f t="shared" si="49"/>
        <v>-1</v>
      </c>
      <c r="L196" s="10">
        <f t="shared" si="50"/>
        <v>1</v>
      </c>
      <c r="M196" s="10">
        <f t="shared" si="47"/>
        <v>-2.05761316872428E-3</v>
      </c>
      <c r="N196" s="20" t="str">
        <f t="shared" si="48"/>
        <v/>
      </c>
    </row>
    <row r="197" spans="1:14" x14ac:dyDescent="0.2">
      <c r="A197" s="8"/>
      <c r="B197" s="44" t="s">
        <v>177</v>
      </c>
      <c r="C197" s="41">
        <v>26</v>
      </c>
      <c r="D197" s="9">
        <v>2</v>
      </c>
      <c r="E197" s="9">
        <v>2</v>
      </c>
      <c r="F197" s="9">
        <v>0</v>
      </c>
      <c r="G197" s="10">
        <f t="shared" si="43"/>
        <v>5.3497942386831275E-2</v>
      </c>
      <c r="H197" s="10">
        <f t="shared" si="44"/>
        <v>6.1538461538461538E-3</v>
      </c>
      <c r="I197" s="10">
        <f t="shared" si="45"/>
        <v>5.5710306406685237E-3</v>
      </c>
      <c r="J197" s="10" t="str">
        <f t="shared" si="46"/>
        <v/>
      </c>
      <c r="K197" s="10">
        <f t="shared" si="49"/>
        <v>-0.92307692307692313</v>
      </c>
      <c r="L197" s="10">
        <f t="shared" si="50"/>
        <v>-1</v>
      </c>
      <c r="M197" s="10">
        <f t="shared" si="47"/>
        <v>-4.938271604938272E-2</v>
      </c>
      <c r="N197" s="20">
        <f t="shared" si="48"/>
        <v>-6.1538461538461538E-3</v>
      </c>
    </row>
    <row r="198" spans="1:14" x14ac:dyDescent="0.2">
      <c r="A198" s="8"/>
      <c r="B198" s="44" t="s">
        <v>178</v>
      </c>
      <c r="C198" s="41">
        <v>0</v>
      </c>
      <c r="D198" s="9">
        <v>0</v>
      </c>
      <c r="E198" s="9">
        <v>0</v>
      </c>
      <c r="F198" s="9">
        <v>1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>
        <f t="shared" si="46"/>
        <v>3.6231884057971015E-3</v>
      </c>
      <c r="K198" s="10" t="str">
        <f t="shared" si="49"/>
        <v xml:space="preserve"> </v>
      </c>
      <c r="L198" s="10">
        <f t="shared" si="50"/>
        <v>1</v>
      </c>
      <c r="M198" s="10" t="str">
        <f t="shared" si="47"/>
        <v/>
      </c>
      <c r="N198" s="20" t="str">
        <f t="shared" si="48"/>
        <v/>
      </c>
    </row>
    <row r="199" spans="1:14" x14ac:dyDescent="0.2">
      <c r="A199" s="8"/>
      <c r="B199" s="44" t="s">
        <v>179</v>
      </c>
      <c r="C199" s="41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0" t="str">
        <f t="shared" si="48"/>
        <v/>
      </c>
    </row>
    <row r="200" spans="1:14" ht="25.5" x14ac:dyDescent="0.2">
      <c r="A200" s="8"/>
      <c r="B200" s="44" t="s">
        <v>180</v>
      </c>
      <c r="C200" s="41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0" t="str">
        <f t="shared" si="48"/>
        <v/>
      </c>
    </row>
    <row r="201" spans="1:14" x14ac:dyDescent="0.2">
      <c r="A201" s="8"/>
      <c r="B201" s="44" t="s">
        <v>181</v>
      </c>
      <c r="C201" s="41">
        <v>0</v>
      </c>
      <c r="D201" s="9">
        <v>0</v>
      </c>
      <c r="E201" s="9">
        <v>0</v>
      </c>
      <c r="F201" s="9">
        <v>1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>
        <f t="shared" si="46"/>
        <v>3.6231884057971015E-3</v>
      </c>
      <c r="K201" s="10" t="str">
        <f t="shared" si="49"/>
        <v xml:space="preserve"> </v>
      </c>
      <c r="L201" s="10">
        <f t="shared" si="50"/>
        <v>1</v>
      </c>
      <c r="M201" s="10" t="str">
        <f t="shared" si="47"/>
        <v/>
      </c>
      <c r="N201" s="20" t="str">
        <f t="shared" si="48"/>
        <v/>
      </c>
    </row>
    <row r="202" spans="1:14" x14ac:dyDescent="0.2">
      <c r="A202" s="8"/>
      <c r="B202" s="44" t="s">
        <v>182</v>
      </c>
      <c r="C202" s="41">
        <v>50</v>
      </c>
      <c r="D202" s="9">
        <v>36</v>
      </c>
      <c r="E202" s="9">
        <v>62</v>
      </c>
      <c r="F202" s="9">
        <v>18</v>
      </c>
      <c r="G202" s="10">
        <f t="shared" si="43"/>
        <v>0.102880658436214</v>
      </c>
      <c r="H202" s="10">
        <f t="shared" si="44"/>
        <v>0.11076923076923077</v>
      </c>
      <c r="I202" s="10">
        <f t="shared" si="45"/>
        <v>0.17270194986072424</v>
      </c>
      <c r="J202" s="10">
        <f t="shared" si="46"/>
        <v>6.5217391304347824E-2</v>
      </c>
      <c r="K202" s="10">
        <f t="shared" si="49"/>
        <v>0.24</v>
      </c>
      <c r="L202" s="10">
        <f t="shared" si="50"/>
        <v>-0.5</v>
      </c>
      <c r="M202" s="10">
        <f t="shared" si="47"/>
        <v>2.4691358024691357E-2</v>
      </c>
      <c r="N202" s="20">
        <f t="shared" si="48"/>
        <v>-5.5384615384615386E-2</v>
      </c>
    </row>
    <row r="203" spans="1:14" x14ac:dyDescent="0.2">
      <c r="A203" s="8"/>
      <c r="B203" s="44" t="s">
        <v>183</v>
      </c>
      <c r="C203" s="41">
        <v>0</v>
      </c>
      <c r="D203" s="9">
        <v>0</v>
      </c>
      <c r="E203" s="9">
        <v>2</v>
      </c>
      <c r="F203" s="9">
        <v>0</v>
      </c>
      <c r="G203" s="10" t="str">
        <f t="shared" si="43"/>
        <v/>
      </c>
      <c r="H203" s="10" t="str">
        <f t="shared" si="44"/>
        <v/>
      </c>
      <c r="I203" s="10">
        <f t="shared" si="45"/>
        <v>5.5710306406685237E-3</v>
      </c>
      <c r="J203" s="10" t="str">
        <f t="shared" si="46"/>
        <v/>
      </c>
      <c r="K203" s="10">
        <f t="shared" si="49"/>
        <v>1</v>
      </c>
      <c r="L203" s="10" t="str">
        <f t="shared" si="50"/>
        <v xml:space="preserve"> </v>
      </c>
      <c r="M203" s="10" t="str">
        <f t="shared" si="47"/>
        <v/>
      </c>
      <c r="N203" s="20" t="str">
        <f t="shared" si="48"/>
        <v/>
      </c>
    </row>
    <row r="204" spans="1:14" ht="25.5" x14ac:dyDescent="0.2">
      <c r="A204" s="8"/>
      <c r="B204" s="44" t="s">
        <v>184</v>
      </c>
      <c r="C204" s="41">
        <v>89</v>
      </c>
      <c r="D204" s="9">
        <v>24</v>
      </c>
      <c r="E204" s="9">
        <v>1</v>
      </c>
      <c r="F204" s="9">
        <v>0</v>
      </c>
      <c r="G204" s="10">
        <f t="shared" si="43"/>
        <v>0.1831275720164609</v>
      </c>
      <c r="H204" s="10">
        <f t="shared" si="44"/>
        <v>7.3846153846153853E-2</v>
      </c>
      <c r="I204" s="10">
        <f t="shared" si="45"/>
        <v>2.7855153203342618E-3</v>
      </c>
      <c r="J204" s="10" t="str">
        <f t="shared" si="46"/>
        <v/>
      </c>
      <c r="K204" s="10">
        <f t="shared" si="49"/>
        <v>-0.9887640449438202</v>
      </c>
      <c r="L204" s="10">
        <f t="shared" si="50"/>
        <v>-1</v>
      </c>
      <c r="M204" s="10">
        <f t="shared" si="47"/>
        <v>-0.18106995884773661</v>
      </c>
      <c r="N204" s="20">
        <f t="shared" si="48"/>
        <v>-7.3846153846153853E-2</v>
      </c>
    </row>
    <row r="205" spans="1:14" ht="25.5" x14ac:dyDescent="0.2">
      <c r="A205" s="8"/>
      <c r="B205" s="44" t="s">
        <v>185</v>
      </c>
      <c r="C205" s="41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20" t="str">
        <f t="shared" si="48"/>
        <v/>
      </c>
    </row>
    <row r="206" spans="1:14" x14ac:dyDescent="0.2">
      <c r="A206" s="8"/>
      <c r="B206" s="44" t="s">
        <v>186</v>
      </c>
      <c r="C206" s="41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0" t="str">
        <f t="shared" si="48"/>
        <v/>
      </c>
    </row>
    <row r="207" spans="1:14" x14ac:dyDescent="0.2">
      <c r="A207" s="8"/>
      <c r="B207" s="44" t="s">
        <v>187</v>
      </c>
      <c r="C207" s="41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20" t="str">
        <f t="shared" si="48"/>
        <v/>
      </c>
    </row>
    <row r="208" spans="1:14" x14ac:dyDescent="0.2">
      <c r="A208" s="8"/>
      <c r="B208" s="44" t="s">
        <v>188</v>
      </c>
      <c r="C208" s="41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20" t="str">
        <f t="shared" si="48"/>
        <v/>
      </c>
    </row>
    <row r="209" spans="1:14" ht="25.5" x14ac:dyDescent="0.2">
      <c r="A209" s="8"/>
      <c r="B209" s="44" t="s">
        <v>189</v>
      </c>
      <c r="C209" s="41">
        <v>53</v>
      </c>
      <c r="D209" s="9">
        <v>19</v>
      </c>
      <c r="E209" s="9">
        <v>66</v>
      </c>
      <c r="F209" s="9">
        <v>37</v>
      </c>
      <c r="G209" s="10">
        <f t="shared" si="43"/>
        <v>0.10905349794238683</v>
      </c>
      <c r="H209" s="10">
        <f t="shared" si="44"/>
        <v>5.8461538461538461E-2</v>
      </c>
      <c r="I209" s="10">
        <f t="shared" si="45"/>
        <v>0.18384401114206128</v>
      </c>
      <c r="J209" s="10">
        <f t="shared" si="46"/>
        <v>0.13405797101449277</v>
      </c>
      <c r="K209" s="10">
        <f t="shared" si="49"/>
        <v>0.24528301886792453</v>
      </c>
      <c r="L209" s="10">
        <f t="shared" si="50"/>
        <v>0.94736842105263153</v>
      </c>
      <c r="M209" s="10">
        <f t="shared" si="47"/>
        <v>2.6748971193415638E-2</v>
      </c>
      <c r="N209" s="20">
        <f t="shared" si="48"/>
        <v>5.5384615384615379E-2</v>
      </c>
    </row>
    <row r="210" spans="1:14" x14ac:dyDescent="0.2">
      <c r="A210" s="8"/>
      <c r="B210" s="44" t="s">
        <v>190</v>
      </c>
      <c r="C210" s="41">
        <v>0</v>
      </c>
      <c r="D210" s="9">
        <v>0</v>
      </c>
      <c r="E210" s="9">
        <v>0</v>
      </c>
      <c r="F210" s="9">
        <v>2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>
        <f t="shared" si="46"/>
        <v>7.246376811594203E-3</v>
      </c>
      <c r="K210" s="10" t="str">
        <f t="shared" si="49"/>
        <v xml:space="preserve"> </v>
      </c>
      <c r="L210" s="10">
        <f t="shared" si="50"/>
        <v>1</v>
      </c>
      <c r="M210" s="10" t="str">
        <f t="shared" si="47"/>
        <v/>
      </c>
      <c r="N210" s="20" t="str">
        <f t="shared" si="48"/>
        <v/>
      </c>
    </row>
    <row r="211" spans="1:14" x14ac:dyDescent="0.2">
      <c r="A211" s="8"/>
      <c r="B211" s="44" t="s">
        <v>191</v>
      </c>
      <c r="C211" s="41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0" t="str">
        <f t="shared" si="48"/>
        <v/>
      </c>
    </row>
    <row r="212" spans="1:14" x14ac:dyDescent="0.2">
      <c r="A212" s="8"/>
      <c r="B212" s="44" t="s">
        <v>192</v>
      </c>
      <c r="C212" s="41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0" t="str">
        <f t="shared" si="48"/>
        <v/>
      </c>
    </row>
    <row r="213" spans="1:14" x14ac:dyDescent="0.2">
      <c r="A213" s="8"/>
      <c r="B213" s="44" t="s">
        <v>193</v>
      </c>
      <c r="C213" s="41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20" t="str">
        <f t="shared" si="48"/>
        <v/>
      </c>
    </row>
    <row r="214" spans="1:14" x14ac:dyDescent="0.2">
      <c r="A214" s="8"/>
      <c r="B214" s="44" t="s">
        <v>194</v>
      </c>
      <c r="C214" s="41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20" t="str">
        <f t="shared" si="48"/>
        <v/>
      </c>
    </row>
    <row r="215" spans="1:14" x14ac:dyDescent="0.2">
      <c r="A215" s="8"/>
      <c r="B215" s="44" t="s">
        <v>195</v>
      </c>
      <c r="C215" s="41">
        <v>0</v>
      </c>
      <c r="D215" s="9">
        <v>0</v>
      </c>
      <c r="E215" s="9">
        <v>0</v>
      </c>
      <c r="F215" s="9">
        <v>0</v>
      </c>
      <c r="G215" s="10" t="str">
        <f t="shared" si="43"/>
        <v/>
      </c>
      <c r="H215" s="10" t="str">
        <f t="shared" si="44"/>
        <v/>
      </c>
      <c r="I215" s="10" t="str">
        <f t="shared" si="45"/>
        <v/>
      </c>
      <c r="J215" s="10" t="str">
        <f t="shared" si="46"/>
        <v/>
      </c>
      <c r="K215" s="10" t="str">
        <f t="shared" si="49"/>
        <v xml:space="preserve"> </v>
      </c>
      <c r="L215" s="10" t="str">
        <f t="shared" si="50"/>
        <v xml:space="preserve"> </v>
      </c>
      <c r="M215" s="10" t="str">
        <f t="shared" si="47"/>
        <v/>
      </c>
      <c r="N215" s="20" t="str">
        <f t="shared" si="48"/>
        <v/>
      </c>
    </row>
    <row r="216" spans="1:14" x14ac:dyDescent="0.2">
      <c r="A216" s="8"/>
      <c r="B216" s="44" t="s">
        <v>196</v>
      </c>
      <c r="C216" s="41">
        <v>0</v>
      </c>
      <c r="D216" s="9">
        <v>0</v>
      </c>
      <c r="E216" s="9">
        <v>1</v>
      </c>
      <c r="F216" s="9">
        <v>0</v>
      </c>
      <c r="G216" s="10" t="str">
        <f t="shared" si="43"/>
        <v/>
      </c>
      <c r="H216" s="10" t="str">
        <f t="shared" si="44"/>
        <v/>
      </c>
      <c r="I216" s="10">
        <f t="shared" si="45"/>
        <v>2.7855153203342618E-3</v>
      </c>
      <c r="J216" s="10" t="str">
        <f t="shared" si="46"/>
        <v/>
      </c>
      <c r="K216" s="10">
        <f t="shared" si="49"/>
        <v>1</v>
      </c>
      <c r="L216" s="10" t="str">
        <f t="shared" si="50"/>
        <v xml:space="preserve"> </v>
      </c>
      <c r="M216" s="10" t="str">
        <f t="shared" si="47"/>
        <v/>
      </c>
      <c r="N216" s="20" t="str">
        <f t="shared" si="48"/>
        <v/>
      </c>
    </row>
    <row r="217" spans="1:14" x14ac:dyDescent="0.2">
      <c r="A217" s="8"/>
      <c r="B217" s="44" t="s">
        <v>197</v>
      </c>
      <c r="C217" s="41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0" t="str">
        <f t="shared" si="48"/>
        <v/>
      </c>
    </row>
    <row r="218" spans="1:14" x14ac:dyDescent="0.2">
      <c r="A218" s="8"/>
      <c r="B218" s="44" t="s">
        <v>198</v>
      </c>
      <c r="C218" s="41">
        <v>0</v>
      </c>
      <c r="D218" s="9">
        <v>0</v>
      </c>
      <c r="E218" s="9">
        <v>2</v>
      </c>
      <c r="F218" s="9">
        <v>33</v>
      </c>
      <c r="G218" s="10" t="str">
        <f t="shared" si="43"/>
        <v/>
      </c>
      <c r="H218" s="10" t="str">
        <f t="shared" si="44"/>
        <v/>
      </c>
      <c r="I218" s="10">
        <f t="shared" si="45"/>
        <v>5.5710306406685237E-3</v>
      </c>
      <c r="J218" s="10">
        <f t="shared" si="46"/>
        <v>0.11956521739130435</v>
      </c>
      <c r="K218" s="10">
        <f t="shared" si="49"/>
        <v>1</v>
      </c>
      <c r="L218" s="10">
        <f t="shared" si="50"/>
        <v>1</v>
      </c>
      <c r="M218" s="10" t="str">
        <f t="shared" si="47"/>
        <v/>
      </c>
      <c r="N218" s="20" t="str">
        <f t="shared" si="48"/>
        <v/>
      </c>
    </row>
    <row r="219" spans="1:14" x14ac:dyDescent="0.2">
      <c r="A219" s="8"/>
      <c r="B219" s="44" t="s">
        <v>199</v>
      </c>
      <c r="C219" s="41">
        <v>0</v>
      </c>
      <c r="D219" s="9">
        <v>1</v>
      </c>
      <c r="E219" s="9">
        <v>0</v>
      </c>
      <c r="F219" s="9">
        <v>0</v>
      </c>
      <c r="G219" s="10" t="str">
        <f t="shared" si="43"/>
        <v/>
      </c>
      <c r="H219" s="10">
        <f t="shared" si="44"/>
        <v>3.0769230769230769E-3</v>
      </c>
      <c r="I219" s="10" t="str">
        <f t="shared" si="45"/>
        <v/>
      </c>
      <c r="J219" s="10" t="str">
        <f t="shared" si="46"/>
        <v/>
      </c>
      <c r="K219" s="10" t="str">
        <f t="shared" si="49"/>
        <v xml:space="preserve"> </v>
      </c>
      <c r="L219" s="10">
        <f t="shared" si="50"/>
        <v>-1</v>
      </c>
      <c r="M219" s="10" t="str">
        <f t="shared" si="47"/>
        <v/>
      </c>
      <c r="N219" s="20">
        <f t="shared" si="48"/>
        <v>-3.0769230769230769E-3</v>
      </c>
    </row>
    <row r="220" spans="1:14" x14ac:dyDescent="0.2">
      <c r="A220" s="8"/>
      <c r="B220" s="44" t="s">
        <v>200</v>
      </c>
      <c r="C220" s="41">
        <v>0</v>
      </c>
      <c r="D220" s="9">
        <v>1</v>
      </c>
      <c r="E220" s="9">
        <v>8</v>
      </c>
      <c r="F220" s="9">
        <v>29</v>
      </c>
      <c r="G220" s="10" t="str">
        <f t="shared" ref="G220:G251" si="51">+IF(C220=0,"",C220/C$188)</f>
        <v/>
      </c>
      <c r="H220" s="10">
        <f t="shared" ref="H220:H251" si="52">+IF(D220=0,"",D220/D$188)</f>
        <v>3.0769230769230769E-3</v>
      </c>
      <c r="I220" s="10">
        <f t="shared" ref="I220:I251" si="53">+IF(E220=0,"",E220/E$188)</f>
        <v>2.2284122562674095E-2</v>
      </c>
      <c r="J220" s="10">
        <f t="shared" ref="J220:J251" si="54">+IF(F220=0,"",F220/F$188)</f>
        <v>0.10507246376811594</v>
      </c>
      <c r="K220" s="10">
        <f t="shared" si="49"/>
        <v>1</v>
      </c>
      <c r="L220" s="10">
        <f t="shared" si="50"/>
        <v>28</v>
      </c>
      <c r="M220" s="10" t="str">
        <f t="shared" ref="M220:M251" si="55">+IF(OR(AND(G220=""),(K220="")),"",G220*K220)</f>
        <v/>
      </c>
      <c r="N220" s="20">
        <f t="shared" ref="N220:N251" si="56">+IF(OR(AND(H220=""),(L220="")),"",H220*L220)</f>
        <v>8.615384615384615E-2</v>
      </c>
    </row>
    <row r="221" spans="1:14" x14ac:dyDescent="0.2">
      <c r="A221" s="8"/>
      <c r="B221" s="44" t="s">
        <v>201</v>
      </c>
      <c r="C221" s="41">
        <v>0</v>
      </c>
      <c r="D221" s="9">
        <v>0</v>
      </c>
      <c r="E221" s="9">
        <v>0</v>
      </c>
      <c r="F221" s="9">
        <v>1</v>
      </c>
      <c r="G221" s="10" t="str">
        <f t="shared" si="51"/>
        <v/>
      </c>
      <c r="H221" s="10" t="str">
        <f t="shared" si="52"/>
        <v/>
      </c>
      <c r="I221" s="10" t="str">
        <f t="shared" si="53"/>
        <v/>
      </c>
      <c r="J221" s="10">
        <f t="shared" si="54"/>
        <v>3.6231884057971015E-3</v>
      </c>
      <c r="K221" s="10" t="str">
        <f t="shared" ref="K221:K252" si="57">+IF(AND(C221=0,E221=0)," ",IF(C221=0,1,IF(E221=0,-1,(E221-C221)/C221)))</f>
        <v xml:space="preserve"> </v>
      </c>
      <c r="L221" s="10">
        <f t="shared" ref="L221:L252" si="58">+IF(AND(D221=0,F221=0)," ",IF(D221=0,1,IF(F221=0,-1,(F221-D221)/D221)))</f>
        <v>1</v>
      </c>
      <c r="M221" s="10" t="str">
        <f t="shared" si="55"/>
        <v/>
      </c>
      <c r="N221" s="20" t="str">
        <f t="shared" si="56"/>
        <v/>
      </c>
    </row>
    <row r="222" spans="1:14" x14ac:dyDescent="0.2">
      <c r="A222" s="8"/>
      <c r="B222" s="44" t="s">
        <v>202</v>
      </c>
      <c r="C222" s="41">
        <v>0</v>
      </c>
      <c r="D222" s="9">
        <v>1</v>
      </c>
      <c r="E222" s="9">
        <v>0</v>
      </c>
      <c r="F222" s="9">
        <v>0</v>
      </c>
      <c r="G222" s="10" t="str">
        <f t="shared" si="51"/>
        <v/>
      </c>
      <c r="H222" s="10">
        <f t="shared" si="52"/>
        <v>3.0769230769230769E-3</v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>
        <f t="shared" si="58"/>
        <v>-1</v>
      </c>
      <c r="M222" s="10" t="str">
        <f t="shared" si="55"/>
        <v/>
      </c>
      <c r="N222" s="20">
        <f t="shared" si="56"/>
        <v>-3.0769230769230769E-3</v>
      </c>
    </row>
    <row r="223" spans="1:14" x14ac:dyDescent="0.2">
      <c r="A223" s="8"/>
      <c r="B223" s="44" t="s">
        <v>203</v>
      </c>
      <c r="C223" s="41">
        <v>3</v>
      </c>
      <c r="D223" s="9">
        <v>51</v>
      </c>
      <c r="E223" s="9">
        <v>0</v>
      </c>
      <c r="F223" s="9">
        <v>0</v>
      </c>
      <c r="G223" s="10">
        <f t="shared" si="51"/>
        <v>6.1728395061728392E-3</v>
      </c>
      <c r="H223" s="10">
        <f t="shared" si="52"/>
        <v>0.15692307692307692</v>
      </c>
      <c r="I223" s="10" t="str">
        <f t="shared" si="53"/>
        <v/>
      </c>
      <c r="J223" s="10" t="str">
        <f t="shared" si="54"/>
        <v/>
      </c>
      <c r="K223" s="10">
        <f t="shared" si="57"/>
        <v>-1</v>
      </c>
      <c r="L223" s="10">
        <f t="shared" si="58"/>
        <v>-1</v>
      </c>
      <c r="M223" s="10">
        <f t="shared" si="55"/>
        <v>-6.1728395061728392E-3</v>
      </c>
      <c r="N223" s="20">
        <f t="shared" si="56"/>
        <v>-0.15692307692307692</v>
      </c>
    </row>
    <row r="224" spans="1:14" x14ac:dyDescent="0.2">
      <c r="A224" s="8"/>
      <c r="B224" s="44" t="s">
        <v>204</v>
      </c>
      <c r="C224" s="41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0" t="str">
        <f t="shared" si="56"/>
        <v/>
      </c>
    </row>
    <row r="225" spans="1:14" x14ac:dyDescent="0.2">
      <c r="A225" s="8"/>
      <c r="B225" s="44" t="s">
        <v>205</v>
      </c>
      <c r="C225" s="41">
        <v>0</v>
      </c>
      <c r="D225" s="9">
        <v>0</v>
      </c>
      <c r="E225" s="9">
        <v>0</v>
      </c>
      <c r="F225" s="9">
        <v>0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 t="str">
        <f t="shared" si="58"/>
        <v xml:space="preserve"> </v>
      </c>
      <c r="M225" s="10" t="str">
        <f t="shared" si="55"/>
        <v/>
      </c>
      <c r="N225" s="20" t="str">
        <f t="shared" si="56"/>
        <v/>
      </c>
    </row>
    <row r="226" spans="1:14" x14ac:dyDescent="0.2">
      <c r="A226" s="8"/>
      <c r="B226" s="44" t="s">
        <v>206</v>
      </c>
      <c r="C226" s="41">
        <v>0</v>
      </c>
      <c r="D226" s="9">
        <v>0</v>
      </c>
      <c r="E226" s="9">
        <v>2</v>
      </c>
      <c r="F226" s="9">
        <v>14</v>
      </c>
      <c r="G226" s="10" t="str">
        <f t="shared" si="51"/>
        <v/>
      </c>
      <c r="H226" s="10" t="str">
        <f t="shared" si="52"/>
        <v/>
      </c>
      <c r="I226" s="10">
        <f t="shared" si="53"/>
        <v>5.5710306406685237E-3</v>
      </c>
      <c r="J226" s="10">
        <f t="shared" si="54"/>
        <v>5.0724637681159424E-2</v>
      </c>
      <c r="K226" s="10">
        <f t="shared" si="57"/>
        <v>1</v>
      </c>
      <c r="L226" s="10">
        <f t="shared" si="58"/>
        <v>1</v>
      </c>
      <c r="M226" s="10" t="str">
        <f t="shared" si="55"/>
        <v/>
      </c>
      <c r="N226" s="20" t="str">
        <f t="shared" si="56"/>
        <v/>
      </c>
    </row>
    <row r="227" spans="1:14" x14ac:dyDescent="0.2">
      <c r="A227" s="8"/>
      <c r="B227" s="44" t="s">
        <v>207</v>
      </c>
      <c r="C227" s="41">
        <v>0</v>
      </c>
      <c r="D227" s="9">
        <v>0</v>
      </c>
      <c r="E227" s="9">
        <v>0</v>
      </c>
      <c r="F227" s="9">
        <v>0</v>
      </c>
      <c r="G227" s="10" t="str">
        <f t="shared" si="51"/>
        <v/>
      </c>
      <c r="H227" s="10" t="str">
        <f t="shared" si="52"/>
        <v/>
      </c>
      <c r="I227" s="10" t="str">
        <f t="shared" si="53"/>
        <v/>
      </c>
      <c r="J227" s="10" t="str">
        <f t="shared" si="54"/>
        <v/>
      </c>
      <c r="K227" s="10" t="str">
        <f t="shared" si="57"/>
        <v xml:space="preserve"> </v>
      </c>
      <c r="L227" s="10" t="str">
        <f t="shared" si="58"/>
        <v xml:space="preserve"> </v>
      </c>
      <c r="M227" s="10" t="str">
        <f t="shared" si="55"/>
        <v/>
      </c>
      <c r="N227" s="20" t="str">
        <f t="shared" si="56"/>
        <v/>
      </c>
    </row>
    <row r="228" spans="1:14" x14ac:dyDescent="0.2">
      <c r="A228" s="8"/>
      <c r="B228" s="44" t="s">
        <v>208</v>
      </c>
      <c r="C228" s="41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0" t="str">
        <f t="shared" si="56"/>
        <v/>
      </c>
    </row>
    <row r="229" spans="1:14" x14ac:dyDescent="0.2">
      <c r="A229" s="8"/>
      <c r="B229" s="44" t="s">
        <v>209</v>
      </c>
      <c r="C229" s="41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20" t="str">
        <f t="shared" si="56"/>
        <v/>
      </c>
    </row>
    <row r="230" spans="1:14" ht="25.5" x14ac:dyDescent="0.2">
      <c r="A230" s="8"/>
      <c r="B230" s="44" t="s">
        <v>210</v>
      </c>
      <c r="C230" s="41">
        <v>1</v>
      </c>
      <c r="D230" s="9">
        <v>0</v>
      </c>
      <c r="E230" s="9">
        <v>0</v>
      </c>
      <c r="F230" s="9">
        <v>0</v>
      </c>
      <c r="G230" s="10">
        <f t="shared" si="51"/>
        <v>2.05761316872428E-3</v>
      </c>
      <c r="H230" s="10" t="str">
        <f t="shared" si="52"/>
        <v/>
      </c>
      <c r="I230" s="10" t="str">
        <f t="shared" si="53"/>
        <v/>
      </c>
      <c r="J230" s="10" t="str">
        <f t="shared" si="54"/>
        <v/>
      </c>
      <c r="K230" s="10">
        <f t="shared" si="57"/>
        <v>-1</v>
      </c>
      <c r="L230" s="10" t="str">
        <f t="shared" si="58"/>
        <v xml:space="preserve"> </v>
      </c>
      <c r="M230" s="10">
        <f t="shared" si="55"/>
        <v>-2.05761316872428E-3</v>
      </c>
      <c r="N230" s="20" t="str">
        <f t="shared" si="56"/>
        <v/>
      </c>
    </row>
    <row r="231" spans="1:14" x14ac:dyDescent="0.2">
      <c r="A231" s="8"/>
      <c r="B231" s="44" t="s">
        <v>211</v>
      </c>
      <c r="C231" s="41">
        <v>0</v>
      </c>
      <c r="D231" s="9">
        <v>0</v>
      </c>
      <c r="E231" s="9">
        <v>0</v>
      </c>
      <c r="F231" s="9">
        <v>0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 t="str">
        <f t="shared" si="58"/>
        <v xml:space="preserve"> </v>
      </c>
      <c r="M231" s="10" t="str">
        <f t="shared" si="55"/>
        <v/>
      </c>
      <c r="N231" s="20" t="str">
        <f t="shared" si="56"/>
        <v/>
      </c>
    </row>
    <row r="232" spans="1:14" ht="25.5" x14ac:dyDescent="0.2">
      <c r="A232" s="8"/>
      <c r="B232" s="44" t="s">
        <v>212</v>
      </c>
      <c r="C232" s="41">
        <v>0</v>
      </c>
      <c r="D232" s="9">
        <v>1</v>
      </c>
      <c r="E232" s="9">
        <v>0</v>
      </c>
      <c r="F232" s="9">
        <v>0</v>
      </c>
      <c r="G232" s="10" t="str">
        <f t="shared" si="51"/>
        <v/>
      </c>
      <c r="H232" s="10">
        <f t="shared" si="52"/>
        <v>3.0769230769230769E-3</v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>
        <f t="shared" si="58"/>
        <v>-1</v>
      </c>
      <c r="M232" s="10" t="str">
        <f t="shared" si="55"/>
        <v/>
      </c>
      <c r="N232" s="20">
        <f t="shared" si="56"/>
        <v>-3.0769230769230769E-3</v>
      </c>
    </row>
    <row r="233" spans="1:14" ht="25.5" x14ac:dyDescent="0.2">
      <c r="A233" s="8"/>
      <c r="B233" s="44" t="s">
        <v>213</v>
      </c>
      <c r="C233" s="41">
        <v>0</v>
      </c>
      <c r="D233" s="9">
        <v>0</v>
      </c>
      <c r="E233" s="9">
        <v>4</v>
      </c>
      <c r="F233" s="9">
        <v>12</v>
      </c>
      <c r="G233" s="10" t="str">
        <f t="shared" si="51"/>
        <v/>
      </c>
      <c r="H233" s="10" t="str">
        <f t="shared" si="52"/>
        <v/>
      </c>
      <c r="I233" s="10">
        <f t="shared" si="53"/>
        <v>1.1142061281337047E-2</v>
      </c>
      <c r="J233" s="10">
        <f t="shared" si="54"/>
        <v>4.3478260869565216E-2</v>
      </c>
      <c r="K233" s="10">
        <f t="shared" si="57"/>
        <v>1</v>
      </c>
      <c r="L233" s="10">
        <f t="shared" si="58"/>
        <v>1</v>
      </c>
      <c r="M233" s="10" t="str">
        <f t="shared" si="55"/>
        <v/>
      </c>
      <c r="N233" s="20" t="str">
        <f t="shared" si="56"/>
        <v/>
      </c>
    </row>
    <row r="234" spans="1:14" x14ac:dyDescent="0.2">
      <c r="A234" s="8"/>
      <c r="B234" s="44" t="s">
        <v>214</v>
      </c>
      <c r="C234" s="41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0" t="str">
        <f t="shared" si="56"/>
        <v/>
      </c>
    </row>
    <row r="235" spans="1:14" x14ac:dyDescent="0.2">
      <c r="A235" s="8"/>
      <c r="B235" s="44" t="s">
        <v>215</v>
      </c>
      <c r="C235" s="41">
        <v>0</v>
      </c>
      <c r="D235" s="9">
        <v>0</v>
      </c>
      <c r="E235" s="9">
        <v>1</v>
      </c>
      <c r="F235" s="9">
        <v>0</v>
      </c>
      <c r="G235" s="10" t="str">
        <f t="shared" si="51"/>
        <v/>
      </c>
      <c r="H235" s="10" t="str">
        <f t="shared" si="52"/>
        <v/>
      </c>
      <c r="I235" s="10">
        <f t="shared" si="53"/>
        <v>2.7855153203342618E-3</v>
      </c>
      <c r="J235" s="10" t="str">
        <f t="shared" si="54"/>
        <v/>
      </c>
      <c r="K235" s="10">
        <f t="shared" si="57"/>
        <v>1</v>
      </c>
      <c r="L235" s="10" t="str">
        <f t="shared" si="58"/>
        <v xml:space="preserve"> </v>
      </c>
      <c r="M235" s="10" t="str">
        <f t="shared" si="55"/>
        <v/>
      </c>
      <c r="N235" s="20" t="str">
        <f t="shared" si="56"/>
        <v/>
      </c>
    </row>
    <row r="236" spans="1:14" x14ac:dyDescent="0.2">
      <c r="A236" s="8"/>
      <c r="B236" s="44" t="s">
        <v>216</v>
      </c>
      <c r="C236" s="41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0" t="str">
        <f t="shared" si="56"/>
        <v/>
      </c>
    </row>
    <row r="237" spans="1:14" x14ac:dyDescent="0.2">
      <c r="A237" s="8"/>
      <c r="B237" s="44" t="s">
        <v>217</v>
      </c>
      <c r="C237" s="41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0" t="str">
        <f t="shared" si="56"/>
        <v/>
      </c>
    </row>
    <row r="238" spans="1:14" x14ac:dyDescent="0.2">
      <c r="A238" s="8"/>
      <c r="B238" s="44" t="s">
        <v>218</v>
      </c>
      <c r="C238" s="41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0" t="str">
        <f t="shared" si="56"/>
        <v/>
      </c>
    </row>
    <row r="239" spans="1:14" x14ac:dyDescent="0.2">
      <c r="A239" s="8"/>
      <c r="B239" s="44" t="s">
        <v>219</v>
      </c>
      <c r="C239" s="41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0" t="str">
        <f t="shared" si="56"/>
        <v/>
      </c>
    </row>
    <row r="240" spans="1:14" x14ac:dyDescent="0.2">
      <c r="A240" s="8"/>
      <c r="B240" s="44" t="s">
        <v>220</v>
      </c>
      <c r="C240" s="41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0" t="str">
        <f t="shared" si="56"/>
        <v/>
      </c>
    </row>
    <row r="241" spans="1:14" x14ac:dyDescent="0.2">
      <c r="A241" s="8"/>
      <c r="B241" s="44" t="s">
        <v>221</v>
      </c>
      <c r="C241" s="41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0" t="str">
        <f t="shared" si="56"/>
        <v/>
      </c>
    </row>
    <row r="242" spans="1:14" x14ac:dyDescent="0.2">
      <c r="A242" s="8"/>
      <c r="B242" s="44" t="s">
        <v>222</v>
      </c>
      <c r="C242" s="41">
        <v>46</v>
      </c>
      <c r="D242" s="9">
        <v>19</v>
      </c>
      <c r="E242" s="9">
        <v>37</v>
      </c>
      <c r="F242" s="9">
        <v>14</v>
      </c>
      <c r="G242" s="10">
        <f t="shared" si="51"/>
        <v>9.4650205761316872E-2</v>
      </c>
      <c r="H242" s="10">
        <f t="shared" si="52"/>
        <v>5.8461538461538461E-2</v>
      </c>
      <c r="I242" s="10">
        <f t="shared" si="53"/>
        <v>0.10306406685236769</v>
      </c>
      <c r="J242" s="10">
        <f t="shared" si="54"/>
        <v>5.0724637681159424E-2</v>
      </c>
      <c r="K242" s="10">
        <f t="shared" si="57"/>
        <v>-0.19565217391304349</v>
      </c>
      <c r="L242" s="10">
        <f t="shared" si="58"/>
        <v>-0.26315789473684209</v>
      </c>
      <c r="M242" s="10">
        <f t="shared" si="55"/>
        <v>-1.8518518518518517E-2</v>
      </c>
      <c r="N242" s="20">
        <f t="shared" si="56"/>
        <v>-1.5384615384615384E-2</v>
      </c>
    </row>
    <row r="243" spans="1:14" x14ac:dyDescent="0.2">
      <c r="A243" s="8"/>
      <c r="B243" s="44" t="s">
        <v>223</v>
      </c>
      <c r="C243" s="41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0" t="str">
        <f t="shared" si="56"/>
        <v/>
      </c>
    </row>
    <row r="244" spans="1:14" x14ac:dyDescent="0.2">
      <c r="A244" s="8"/>
      <c r="B244" s="44" t="s">
        <v>224</v>
      </c>
      <c r="C244" s="41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20" t="str">
        <f t="shared" si="56"/>
        <v/>
      </c>
    </row>
    <row r="245" spans="1:14" x14ac:dyDescent="0.2">
      <c r="A245" s="8"/>
      <c r="B245" s="44" t="s">
        <v>225</v>
      </c>
      <c r="C245" s="41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20" t="str">
        <f t="shared" si="56"/>
        <v/>
      </c>
    </row>
    <row r="246" spans="1:14" x14ac:dyDescent="0.2">
      <c r="A246" s="8"/>
      <c r="B246" s="44" t="s">
        <v>226</v>
      </c>
      <c r="C246" s="41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0" t="str">
        <f t="shared" si="56"/>
        <v/>
      </c>
    </row>
    <row r="247" spans="1:14" x14ac:dyDescent="0.2">
      <c r="A247" s="8"/>
      <c r="B247" s="44" t="s">
        <v>227</v>
      </c>
      <c r="C247" s="41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0" t="str">
        <f t="shared" si="56"/>
        <v/>
      </c>
    </row>
    <row r="248" spans="1:14" x14ac:dyDescent="0.2">
      <c r="A248" s="8"/>
      <c r="B248" s="44" t="s">
        <v>228</v>
      </c>
      <c r="C248" s="41">
        <v>2</v>
      </c>
      <c r="D248" s="9">
        <v>0</v>
      </c>
      <c r="E248" s="9">
        <v>82</v>
      </c>
      <c r="F248" s="9">
        <v>33</v>
      </c>
      <c r="G248" s="10">
        <f t="shared" si="51"/>
        <v>4.11522633744856E-3</v>
      </c>
      <c r="H248" s="10" t="str">
        <f t="shared" si="52"/>
        <v/>
      </c>
      <c r="I248" s="10">
        <f t="shared" si="53"/>
        <v>0.22841225626740946</v>
      </c>
      <c r="J248" s="10">
        <f t="shared" si="54"/>
        <v>0.11956521739130435</v>
      </c>
      <c r="K248" s="10">
        <f t="shared" si="57"/>
        <v>40</v>
      </c>
      <c r="L248" s="10">
        <f t="shared" si="58"/>
        <v>1</v>
      </c>
      <c r="M248" s="10">
        <f t="shared" si="55"/>
        <v>0.16460905349794241</v>
      </c>
      <c r="N248" s="20" t="str">
        <f t="shared" si="56"/>
        <v/>
      </c>
    </row>
    <row r="249" spans="1:14" x14ac:dyDescent="0.2">
      <c r="A249" s="8"/>
      <c r="B249" s="44" t="s">
        <v>229</v>
      </c>
      <c r="C249" s="41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20" t="str">
        <f t="shared" si="56"/>
        <v/>
      </c>
    </row>
    <row r="250" spans="1:14" x14ac:dyDescent="0.2">
      <c r="A250" s="8"/>
      <c r="B250" s="44" t="s">
        <v>230</v>
      </c>
      <c r="C250" s="41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0" t="str">
        <f t="shared" si="56"/>
        <v/>
      </c>
    </row>
    <row r="251" spans="1:14" x14ac:dyDescent="0.2">
      <c r="A251" s="8"/>
      <c r="B251" s="44" t="s">
        <v>231</v>
      </c>
      <c r="C251" s="41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0" t="str">
        <f t="shared" si="56"/>
        <v/>
      </c>
    </row>
    <row r="252" spans="1:14" ht="25.5" x14ac:dyDescent="0.2">
      <c r="A252" s="8"/>
      <c r="B252" s="44" t="s">
        <v>232</v>
      </c>
      <c r="C252" s="41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20" t="str">
        <f t="shared" ref="N252:N283" si="64">+IF(OR(AND(H252=""),(L252="")),"",H252*L252)</f>
        <v/>
      </c>
    </row>
    <row r="253" spans="1:14" ht="25.5" x14ac:dyDescent="0.2">
      <c r="A253" s="8"/>
      <c r="B253" s="44" t="s">
        <v>233</v>
      </c>
      <c r="C253" s="41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0" t="str">
        <f t="shared" si="64"/>
        <v/>
      </c>
    </row>
    <row r="254" spans="1:14" x14ac:dyDescent="0.2">
      <c r="A254" s="8"/>
      <c r="B254" s="44" t="s">
        <v>234</v>
      </c>
      <c r="C254" s="41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20" t="str">
        <f t="shared" si="64"/>
        <v/>
      </c>
    </row>
    <row r="255" spans="1:14" x14ac:dyDescent="0.2">
      <c r="A255" s="8"/>
      <c r="B255" s="44" t="s">
        <v>235</v>
      </c>
      <c r="C255" s="41">
        <v>7</v>
      </c>
      <c r="D255" s="9">
        <v>15</v>
      </c>
      <c r="E255" s="9">
        <v>1</v>
      </c>
      <c r="F255" s="9">
        <v>0</v>
      </c>
      <c r="G255" s="10">
        <f t="shared" si="59"/>
        <v>1.4403292181069959E-2</v>
      </c>
      <c r="H255" s="10">
        <f t="shared" si="60"/>
        <v>4.6153846153846156E-2</v>
      </c>
      <c r="I255" s="10">
        <f t="shared" si="61"/>
        <v>2.7855153203342618E-3</v>
      </c>
      <c r="J255" s="10" t="str">
        <f t="shared" si="62"/>
        <v/>
      </c>
      <c r="K255" s="10">
        <f t="shared" si="65"/>
        <v>-0.8571428571428571</v>
      </c>
      <c r="L255" s="10">
        <f t="shared" si="66"/>
        <v>-1</v>
      </c>
      <c r="M255" s="10">
        <f t="shared" si="63"/>
        <v>-1.2345679012345678E-2</v>
      </c>
      <c r="N255" s="20">
        <f t="shared" si="64"/>
        <v>-4.6153846153846156E-2</v>
      </c>
    </row>
    <row r="256" spans="1:14" x14ac:dyDescent="0.2">
      <c r="A256" s="8"/>
      <c r="B256" s="44" t="s">
        <v>236</v>
      </c>
      <c r="C256" s="41">
        <v>0</v>
      </c>
      <c r="D256" s="9">
        <v>0</v>
      </c>
      <c r="E256" s="9">
        <v>4</v>
      </c>
      <c r="F256" s="9">
        <v>1</v>
      </c>
      <c r="G256" s="10" t="str">
        <f t="shared" si="59"/>
        <v/>
      </c>
      <c r="H256" s="10" t="str">
        <f t="shared" si="60"/>
        <v/>
      </c>
      <c r="I256" s="10">
        <f t="shared" si="61"/>
        <v>1.1142061281337047E-2</v>
      </c>
      <c r="J256" s="10">
        <f t="shared" si="62"/>
        <v>3.6231884057971015E-3</v>
      </c>
      <c r="K256" s="10">
        <f t="shared" si="65"/>
        <v>1</v>
      </c>
      <c r="L256" s="10">
        <f t="shared" si="66"/>
        <v>1</v>
      </c>
      <c r="M256" s="10" t="str">
        <f t="shared" si="63"/>
        <v/>
      </c>
      <c r="N256" s="20" t="str">
        <f t="shared" si="64"/>
        <v/>
      </c>
    </row>
    <row r="257" spans="1:14" ht="25.5" x14ac:dyDescent="0.2">
      <c r="A257" s="8"/>
      <c r="B257" s="44" t="s">
        <v>237</v>
      </c>
      <c r="C257" s="41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0" t="str">
        <f t="shared" si="64"/>
        <v/>
      </c>
    </row>
    <row r="258" spans="1:14" x14ac:dyDescent="0.2">
      <c r="A258" s="8"/>
      <c r="B258" s="44" t="s">
        <v>238</v>
      </c>
      <c r="C258" s="41">
        <v>2</v>
      </c>
      <c r="D258" s="9">
        <v>2</v>
      </c>
      <c r="E258" s="9">
        <v>0</v>
      </c>
      <c r="F258" s="9">
        <v>2</v>
      </c>
      <c r="G258" s="10">
        <f t="shared" si="59"/>
        <v>4.11522633744856E-3</v>
      </c>
      <c r="H258" s="10">
        <f t="shared" si="60"/>
        <v>6.1538461538461538E-3</v>
      </c>
      <c r="I258" s="10" t="str">
        <f t="shared" si="61"/>
        <v/>
      </c>
      <c r="J258" s="10">
        <f t="shared" si="62"/>
        <v>7.246376811594203E-3</v>
      </c>
      <c r="K258" s="10">
        <f t="shared" si="65"/>
        <v>-1</v>
      </c>
      <c r="L258" s="10">
        <f t="shared" si="66"/>
        <v>0</v>
      </c>
      <c r="M258" s="10">
        <f t="shared" si="63"/>
        <v>-4.11522633744856E-3</v>
      </c>
      <c r="N258" s="20">
        <f t="shared" si="64"/>
        <v>0</v>
      </c>
    </row>
    <row r="259" spans="1:14" x14ac:dyDescent="0.2">
      <c r="A259" s="8"/>
      <c r="B259" s="44" t="s">
        <v>239</v>
      </c>
      <c r="C259" s="41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0" t="str">
        <f t="shared" si="64"/>
        <v/>
      </c>
    </row>
    <row r="260" spans="1:14" x14ac:dyDescent="0.2">
      <c r="A260" s="8"/>
      <c r="B260" s="44" t="s">
        <v>240</v>
      </c>
      <c r="C260" s="41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0" t="str">
        <f t="shared" si="64"/>
        <v/>
      </c>
    </row>
    <row r="261" spans="1:14" x14ac:dyDescent="0.2">
      <c r="A261" s="8"/>
      <c r="B261" s="44" t="s">
        <v>241</v>
      </c>
      <c r="C261" s="41">
        <v>0</v>
      </c>
      <c r="D261" s="9">
        <v>0</v>
      </c>
      <c r="E261" s="9">
        <v>0</v>
      </c>
      <c r="F261" s="9">
        <v>0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 t="str">
        <f t="shared" si="65"/>
        <v xml:space="preserve"> </v>
      </c>
      <c r="L261" s="10" t="str">
        <f t="shared" si="66"/>
        <v xml:space="preserve"> </v>
      </c>
      <c r="M261" s="10" t="str">
        <f t="shared" si="63"/>
        <v/>
      </c>
      <c r="N261" s="20" t="str">
        <f t="shared" si="64"/>
        <v/>
      </c>
    </row>
    <row r="262" spans="1:14" ht="25.5" x14ac:dyDescent="0.2">
      <c r="A262" s="8"/>
      <c r="B262" s="44" t="s">
        <v>242</v>
      </c>
      <c r="C262" s="41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0" t="str">
        <f t="shared" si="64"/>
        <v/>
      </c>
    </row>
    <row r="263" spans="1:14" x14ac:dyDescent="0.2">
      <c r="A263" s="8"/>
      <c r="B263" s="44" t="s">
        <v>243</v>
      </c>
      <c r="C263" s="41">
        <v>0</v>
      </c>
      <c r="D263" s="9">
        <v>0</v>
      </c>
      <c r="E263" s="9">
        <v>1</v>
      </c>
      <c r="F263" s="9">
        <v>0</v>
      </c>
      <c r="G263" s="10" t="str">
        <f t="shared" si="59"/>
        <v/>
      </c>
      <c r="H263" s="10" t="str">
        <f t="shared" si="60"/>
        <v/>
      </c>
      <c r="I263" s="10">
        <f t="shared" si="61"/>
        <v>2.7855153203342618E-3</v>
      </c>
      <c r="J263" s="10" t="str">
        <f t="shared" si="62"/>
        <v/>
      </c>
      <c r="K263" s="10">
        <f t="shared" si="65"/>
        <v>1</v>
      </c>
      <c r="L263" s="10" t="str">
        <f t="shared" si="66"/>
        <v xml:space="preserve"> </v>
      </c>
      <c r="M263" s="10" t="str">
        <f t="shared" si="63"/>
        <v/>
      </c>
      <c r="N263" s="20" t="str">
        <f t="shared" si="64"/>
        <v/>
      </c>
    </row>
    <row r="264" spans="1:14" ht="25.5" x14ac:dyDescent="0.2">
      <c r="A264" s="8"/>
      <c r="B264" s="44" t="s">
        <v>244</v>
      </c>
      <c r="C264" s="41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0" t="str">
        <f t="shared" si="64"/>
        <v/>
      </c>
    </row>
    <row r="265" spans="1:14" x14ac:dyDescent="0.2">
      <c r="A265" s="8"/>
      <c r="B265" s="44" t="s">
        <v>245</v>
      </c>
      <c r="C265" s="41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20" t="str">
        <f t="shared" si="64"/>
        <v/>
      </c>
    </row>
    <row r="266" spans="1:14" x14ac:dyDescent="0.2">
      <c r="A266" s="8"/>
      <c r="B266" s="44" t="s">
        <v>246</v>
      </c>
      <c r="C266" s="41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20" t="str">
        <f t="shared" si="64"/>
        <v/>
      </c>
    </row>
    <row r="267" spans="1:14" x14ac:dyDescent="0.2">
      <c r="A267" s="8"/>
      <c r="B267" s="44" t="s">
        <v>247</v>
      </c>
      <c r="C267" s="41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20" t="str">
        <f t="shared" si="64"/>
        <v/>
      </c>
    </row>
    <row r="268" spans="1:14" x14ac:dyDescent="0.2">
      <c r="A268" s="8"/>
      <c r="B268" s="44" t="s">
        <v>248</v>
      </c>
      <c r="C268" s="41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0" t="str">
        <f t="shared" si="64"/>
        <v/>
      </c>
    </row>
    <row r="269" spans="1:14" ht="25.5" x14ac:dyDescent="0.2">
      <c r="A269" s="8"/>
      <c r="B269" s="44" t="s">
        <v>249</v>
      </c>
      <c r="C269" s="41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0" t="str">
        <f t="shared" si="64"/>
        <v/>
      </c>
    </row>
    <row r="270" spans="1:14" ht="25.5" x14ac:dyDescent="0.2">
      <c r="A270" s="8"/>
      <c r="B270" s="44" t="s">
        <v>250</v>
      </c>
      <c r="C270" s="41">
        <v>0</v>
      </c>
      <c r="D270" s="9">
        <v>0</v>
      </c>
      <c r="E270" s="9">
        <v>0</v>
      </c>
      <c r="F270" s="9">
        <v>1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>
        <f t="shared" si="62"/>
        <v>3.6231884057971015E-3</v>
      </c>
      <c r="K270" s="10" t="str">
        <f t="shared" si="65"/>
        <v xml:space="preserve"> </v>
      </c>
      <c r="L270" s="10">
        <f t="shared" si="66"/>
        <v>1</v>
      </c>
      <c r="M270" s="10" t="str">
        <f t="shared" si="63"/>
        <v/>
      </c>
      <c r="N270" s="20" t="str">
        <f t="shared" si="64"/>
        <v/>
      </c>
    </row>
    <row r="271" spans="1:14" x14ac:dyDescent="0.2">
      <c r="A271" s="8"/>
      <c r="B271" s="44" t="s">
        <v>251</v>
      </c>
      <c r="C271" s="41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20" t="str">
        <f t="shared" si="64"/>
        <v/>
      </c>
    </row>
    <row r="272" spans="1:14" ht="25.5" x14ac:dyDescent="0.2">
      <c r="A272" s="8"/>
      <c r="B272" s="44" t="s">
        <v>252</v>
      </c>
      <c r="C272" s="41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20" t="str">
        <f t="shared" si="64"/>
        <v/>
      </c>
    </row>
    <row r="273" spans="1:14" x14ac:dyDescent="0.2">
      <c r="A273" s="8"/>
      <c r="B273" s="44" t="s">
        <v>253</v>
      </c>
      <c r="C273" s="41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0" t="str">
        <f t="shared" si="64"/>
        <v/>
      </c>
    </row>
    <row r="274" spans="1:14" x14ac:dyDescent="0.2">
      <c r="A274" s="8"/>
      <c r="B274" s="44" t="s">
        <v>254</v>
      </c>
      <c r="C274" s="41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0" t="str">
        <f t="shared" si="64"/>
        <v/>
      </c>
    </row>
    <row r="275" spans="1:14" x14ac:dyDescent="0.2">
      <c r="A275" s="8"/>
      <c r="B275" s="44" t="s">
        <v>255</v>
      </c>
      <c r="C275" s="41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0" t="str">
        <f t="shared" si="64"/>
        <v/>
      </c>
    </row>
    <row r="276" spans="1:14" ht="25.5" x14ac:dyDescent="0.2">
      <c r="A276" s="8"/>
      <c r="B276" s="44" t="s">
        <v>256</v>
      </c>
      <c r="C276" s="41">
        <v>0</v>
      </c>
      <c r="D276" s="9">
        <v>0</v>
      </c>
      <c r="E276" s="9">
        <v>4</v>
      </c>
      <c r="F276" s="9">
        <v>1</v>
      </c>
      <c r="G276" s="10" t="str">
        <f t="shared" si="59"/>
        <v/>
      </c>
      <c r="H276" s="10" t="str">
        <f t="shared" si="60"/>
        <v/>
      </c>
      <c r="I276" s="10">
        <f t="shared" si="61"/>
        <v>1.1142061281337047E-2</v>
      </c>
      <c r="J276" s="10">
        <f t="shared" si="62"/>
        <v>3.6231884057971015E-3</v>
      </c>
      <c r="K276" s="10">
        <f t="shared" si="65"/>
        <v>1</v>
      </c>
      <c r="L276" s="10">
        <f t="shared" si="66"/>
        <v>1</v>
      </c>
      <c r="M276" s="10" t="str">
        <f t="shared" si="63"/>
        <v/>
      </c>
      <c r="N276" s="20" t="str">
        <f t="shared" si="64"/>
        <v/>
      </c>
    </row>
    <row r="277" spans="1:14" x14ac:dyDescent="0.2">
      <c r="A277" s="8"/>
      <c r="B277" s="44" t="s">
        <v>257</v>
      </c>
      <c r="C277" s="41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0" t="str">
        <f t="shared" si="64"/>
        <v/>
      </c>
    </row>
    <row r="278" spans="1:14" x14ac:dyDescent="0.2">
      <c r="A278" s="8"/>
      <c r="B278" s="44" t="s">
        <v>258</v>
      </c>
      <c r="C278" s="41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0" t="str">
        <f t="shared" si="64"/>
        <v/>
      </c>
    </row>
    <row r="279" spans="1:14" x14ac:dyDescent="0.2">
      <c r="A279" s="8"/>
      <c r="B279" s="44" t="s">
        <v>259</v>
      </c>
      <c r="C279" s="41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20" t="str">
        <f t="shared" si="64"/>
        <v/>
      </c>
    </row>
    <row r="280" spans="1:14" x14ac:dyDescent="0.2">
      <c r="A280" s="8"/>
      <c r="B280" s="44" t="s">
        <v>260</v>
      </c>
      <c r="C280" s="41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0" t="str">
        <f t="shared" si="64"/>
        <v/>
      </c>
    </row>
    <row r="281" spans="1:14" x14ac:dyDescent="0.2">
      <c r="A281" s="8"/>
      <c r="B281" s="44" t="s">
        <v>261</v>
      </c>
      <c r="C281" s="41">
        <v>0</v>
      </c>
      <c r="D281" s="9">
        <v>0</v>
      </c>
      <c r="E281" s="9">
        <v>0</v>
      </c>
      <c r="F281" s="9">
        <v>0</v>
      </c>
      <c r="G281" s="10" t="str">
        <f t="shared" si="59"/>
        <v/>
      </c>
      <c r="H281" s="10" t="str">
        <f t="shared" si="60"/>
        <v/>
      </c>
      <c r="I281" s="10" t="str">
        <f t="shared" si="61"/>
        <v/>
      </c>
      <c r="J281" s="10" t="str">
        <f t="shared" si="62"/>
        <v/>
      </c>
      <c r="K281" s="10" t="str">
        <f t="shared" si="65"/>
        <v xml:space="preserve"> </v>
      </c>
      <c r="L281" s="10" t="str">
        <f t="shared" si="66"/>
        <v xml:space="preserve"> </v>
      </c>
      <c r="M281" s="10" t="str">
        <f t="shared" si="63"/>
        <v/>
      </c>
      <c r="N281" s="20" t="str">
        <f t="shared" si="64"/>
        <v/>
      </c>
    </row>
    <row r="282" spans="1:14" x14ac:dyDescent="0.2">
      <c r="A282" s="8"/>
      <c r="B282" s="44" t="s">
        <v>262</v>
      </c>
      <c r="C282" s="41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0" t="str">
        <f t="shared" si="64"/>
        <v/>
      </c>
    </row>
    <row r="283" spans="1:14" x14ac:dyDescent="0.2">
      <c r="A283" s="8"/>
      <c r="B283" s="44" t="s">
        <v>263</v>
      </c>
      <c r="C283" s="41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0" t="str">
        <f t="shared" si="64"/>
        <v/>
      </c>
    </row>
    <row r="284" spans="1:14" x14ac:dyDescent="0.2">
      <c r="A284" s="8"/>
      <c r="B284" s="44" t="s">
        <v>264</v>
      </c>
      <c r="C284" s="41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0" t="str">
        <f t="shared" ref="N284:N315" si="72">+IF(OR(AND(H284=""),(L284="")),"",H284*L284)</f>
        <v/>
      </c>
    </row>
    <row r="285" spans="1:14" ht="24" customHeight="1" x14ac:dyDescent="0.2">
      <c r="A285" s="8"/>
      <c r="B285" s="44" t="s">
        <v>265</v>
      </c>
      <c r="C285" s="41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0" t="str">
        <f t="shared" si="72"/>
        <v/>
      </c>
    </row>
    <row r="286" spans="1:14" x14ac:dyDescent="0.2">
      <c r="A286" s="8"/>
      <c r="B286" s="44" t="s">
        <v>266</v>
      </c>
      <c r="C286" s="41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0" t="str">
        <f t="shared" si="72"/>
        <v/>
      </c>
    </row>
    <row r="287" spans="1:14" x14ac:dyDescent="0.2">
      <c r="A287" s="8"/>
      <c r="B287" s="44" t="s">
        <v>267</v>
      </c>
      <c r="C287" s="41">
        <v>0</v>
      </c>
      <c r="D287" s="9">
        <v>14</v>
      </c>
      <c r="E287" s="9">
        <v>0</v>
      </c>
      <c r="F287" s="9">
        <v>0</v>
      </c>
      <c r="G287" s="10" t="str">
        <f t="shared" si="67"/>
        <v/>
      </c>
      <c r="H287" s="10">
        <f t="shared" si="68"/>
        <v>4.3076923076923075E-2</v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>
        <f t="shared" si="74"/>
        <v>-1</v>
      </c>
      <c r="M287" s="10" t="str">
        <f t="shared" si="71"/>
        <v/>
      </c>
      <c r="N287" s="20">
        <f t="shared" si="72"/>
        <v>-4.3076923076923075E-2</v>
      </c>
    </row>
    <row r="288" spans="1:14" x14ac:dyDescent="0.2">
      <c r="A288" s="8"/>
      <c r="B288" s="44" t="s">
        <v>268</v>
      </c>
      <c r="C288" s="41">
        <v>11</v>
      </c>
      <c r="D288" s="9">
        <v>6</v>
      </c>
      <c r="E288" s="9">
        <v>0</v>
      </c>
      <c r="F288" s="9">
        <v>0</v>
      </c>
      <c r="G288" s="10">
        <f t="shared" si="67"/>
        <v>2.2633744855967079E-2</v>
      </c>
      <c r="H288" s="10">
        <f t="shared" si="68"/>
        <v>1.8461538461538463E-2</v>
      </c>
      <c r="I288" s="10" t="str">
        <f t="shared" si="69"/>
        <v/>
      </c>
      <c r="J288" s="10" t="str">
        <f t="shared" si="70"/>
        <v/>
      </c>
      <c r="K288" s="10">
        <f t="shared" si="73"/>
        <v>-1</v>
      </c>
      <c r="L288" s="10">
        <f t="shared" si="74"/>
        <v>-1</v>
      </c>
      <c r="M288" s="10">
        <f t="shared" si="71"/>
        <v>-2.2633744855967079E-2</v>
      </c>
      <c r="N288" s="20">
        <f t="shared" si="72"/>
        <v>-1.8461538461538463E-2</v>
      </c>
    </row>
    <row r="289" spans="1:14" x14ac:dyDescent="0.2">
      <c r="A289" s="8"/>
      <c r="B289" s="44" t="s">
        <v>269</v>
      </c>
      <c r="C289" s="41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0" t="str">
        <f t="shared" si="72"/>
        <v/>
      </c>
    </row>
    <row r="290" spans="1:14" x14ac:dyDescent="0.2">
      <c r="A290" s="8"/>
      <c r="B290" s="44" t="s">
        <v>270</v>
      </c>
      <c r="C290" s="41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0" t="str">
        <f t="shared" si="72"/>
        <v/>
      </c>
    </row>
    <row r="291" spans="1:14" x14ac:dyDescent="0.2">
      <c r="A291" s="8"/>
      <c r="B291" s="44" t="s">
        <v>271</v>
      </c>
      <c r="C291" s="41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0" t="str">
        <f t="shared" si="72"/>
        <v/>
      </c>
    </row>
    <row r="292" spans="1:14" x14ac:dyDescent="0.2">
      <c r="A292" s="8"/>
      <c r="B292" s="44" t="s">
        <v>272</v>
      </c>
      <c r="C292" s="41">
        <v>1</v>
      </c>
      <c r="D292" s="9">
        <v>1</v>
      </c>
      <c r="E292" s="9">
        <v>0</v>
      </c>
      <c r="F292" s="9">
        <v>2</v>
      </c>
      <c r="G292" s="10">
        <f t="shared" si="67"/>
        <v>2.05761316872428E-3</v>
      </c>
      <c r="H292" s="10">
        <f t="shared" si="68"/>
        <v>3.0769230769230769E-3</v>
      </c>
      <c r="I292" s="10" t="str">
        <f t="shared" si="69"/>
        <v/>
      </c>
      <c r="J292" s="10">
        <f t="shared" si="70"/>
        <v>7.246376811594203E-3</v>
      </c>
      <c r="K292" s="10">
        <f t="shared" si="73"/>
        <v>-1</v>
      </c>
      <c r="L292" s="10">
        <f t="shared" si="74"/>
        <v>1</v>
      </c>
      <c r="M292" s="10">
        <f t="shared" si="71"/>
        <v>-2.05761316872428E-3</v>
      </c>
      <c r="N292" s="20">
        <f t="shared" si="72"/>
        <v>3.0769230769230769E-3</v>
      </c>
    </row>
    <row r="293" spans="1:14" ht="25.5" x14ac:dyDescent="0.2">
      <c r="A293" s="8"/>
      <c r="B293" s="44" t="s">
        <v>273</v>
      </c>
      <c r="C293" s="41">
        <v>0</v>
      </c>
      <c r="D293" s="9">
        <v>1</v>
      </c>
      <c r="E293" s="9">
        <v>2</v>
      </c>
      <c r="F293" s="9">
        <v>6</v>
      </c>
      <c r="G293" s="10" t="str">
        <f t="shared" si="67"/>
        <v/>
      </c>
      <c r="H293" s="10">
        <f t="shared" si="68"/>
        <v>3.0769230769230769E-3</v>
      </c>
      <c r="I293" s="10">
        <f t="shared" si="69"/>
        <v>5.5710306406685237E-3</v>
      </c>
      <c r="J293" s="10">
        <f t="shared" si="70"/>
        <v>2.1739130434782608E-2</v>
      </c>
      <c r="K293" s="10">
        <f t="shared" si="73"/>
        <v>1</v>
      </c>
      <c r="L293" s="10">
        <f t="shared" si="74"/>
        <v>5</v>
      </c>
      <c r="M293" s="10" t="str">
        <f t="shared" si="71"/>
        <v/>
      </c>
      <c r="N293" s="20">
        <f t="shared" si="72"/>
        <v>1.5384615384615385E-2</v>
      </c>
    </row>
    <row r="294" spans="1:14" x14ac:dyDescent="0.2">
      <c r="A294" s="8"/>
      <c r="B294" s="44" t="s">
        <v>274</v>
      </c>
      <c r="C294" s="41">
        <v>1</v>
      </c>
      <c r="D294" s="9">
        <v>0</v>
      </c>
      <c r="E294" s="9">
        <v>1</v>
      </c>
      <c r="F294" s="9">
        <v>1</v>
      </c>
      <c r="G294" s="10">
        <f t="shared" si="67"/>
        <v>2.05761316872428E-3</v>
      </c>
      <c r="H294" s="10" t="str">
        <f t="shared" si="68"/>
        <v/>
      </c>
      <c r="I294" s="10">
        <f t="shared" si="69"/>
        <v>2.7855153203342618E-3</v>
      </c>
      <c r="J294" s="10">
        <f t="shared" si="70"/>
        <v>3.6231884057971015E-3</v>
      </c>
      <c r="K294" s="10">
        <f t="shared" si="73"/>
        <v>0</v>
      </c>
      <c r="L294" s="10">
        <f t="shared" si="74"/>
        <v>1</v>
      </c>
      <c r="M294" s="10">
        <f t="shared" si="71"/>
        <v>0</v>
      </c>
      <c r="N294" s="20" t="str">
        <f t="shared" si="72"/>
        <v/>
      </c>
    </row>
    <row r="295" spans="1:14" x14ac:dyDescent="0.2">
      <c r="A295" s="8"/>
      <c r="B295" s="44" t="s">
        <v>275</v>
      </c>
      <c r="C295" s="41">
        <v>0</v>
      </c>
      <c r="D295" s="9">
        <v>0</v>
      </c>
      <c r="E295" s="9">
        <v>6</v>
      </c>
      <c r="F295" s="9">
        <v>9</v>
      </c>
      <c r="G295" s="10" t="str">
        <f t="shared" si="67"/>
        <v/>
      </c>
      <c r="H295" s="10" t="str">
        <f t="shared" si="68"/>
        <v/>
      </c>
      <c r="I295" s="10">
        <f t="shared" si="69"/>
        <v>1.6713091922005572E-2</v>
      </c>
      <c r="J295" s="10">
        <f t="shared" si="70"/>
        <v>3.2608695652173912E-2</v>
      </c>
      <c r="K295" s="10">
        <f t="shared" si="73"/>
        <v>1</v>
      </c>
      <c r="L295" s="10">
        <f t="shared" si="74"/>
        <v>1</v>
      </c>
      <c r="M295" s="10" t="str">
        <f t="shared" si="71"/>
        <v/>
      </c>
      <c r="N295" s="20" t="str">
        <f t="shared" si="72"/>
        <v/>
      </c>
    </row>
    <row r="296" spans="1:14" x14ac:dyDescent="0.2">
      <c r="A296" s="8"/>
      <c r="B296" s="44" t="s">
        <v>276</v>
      </c>
      <c r="C296" s="41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0" t="str">
        <f t="shared" si="72"/>
        <v/>
      </c>
    </row>
    <row r="297" spans="1:14" ht="25.5" x14ac:dyDescent="0.2">
      <c r="A297" s="8"/>
      <c r="B297" s="44" t="s">
        <v>277</v>
      </c>
      <c r="C297" s="41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20" t="str">
        <f t="shared" si="72"/>
        <v/>
      </c>
    </row>
    <row r="298" spans="1:14" x14ac:dyDescent="0.2">
      <c r="A298" s="8"/>
      <c r="B298" s="44" t="s">
        <v>278</v>
      </c>
      <c r="C298" s="41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0" t="str">
        <f t="shared" si="72"/>
        <v/>
      </c>
    </row>
    <row r="299" spans="1:14" x14ac:dyDescent="0.2">
      <c r="A299" s="8"/>
      <c r="B299" s="44" t="s">
        <v>279</v>
      </c>
      <c r="C299" s="41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20" t="str">
        <f t="shared" si="72"/>
        <v/>
      </c>
    </row>
    <row r="300" spans="1:14" x14ac:dyDescent="0.2">
      <c r="A300" s="8"/>
      <c r="B300" s="44" t="s">
        <v>280</v>
      </c>
      <c r="C300" s="41">
        <v>0</v>
      </c>
      <c r="D300" s="9">
        <v>0</v>
      </c>
      <c r="E300" s="9">
        <v>0</v>
      </c>
      <c r="F300" s="9">
        <v>2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>
        <f t="shared" si="70"/>
        <v>7.246376811594203E-3</v>
      </c>
      <c r="K300" s="10" t="str">
        <f t="shared" si="73"/>
        <v xml:space="preserve"> </v>
      </c>
      <c r="L300" s="10">
        <f t="shared" si="74"/>
        <v>1</v>
      </c>
      <c r="M300" s="10" t="str">
        <f t="shared" si="71"/>
        <v/>
      </c>
      <c r="N300" s="20" t="str">
        <f t="shared" si="72"/>
        <v/>
      </c>
    </row>
    <row r="301" spans="1:14" x14ac:dyDescent="0.2">
      <c r="A301" s="8"/>
      <c r="B301" s="44" t="s">
        <v>281</v>
      </c>
      <c r="C301" s="41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0" t="str">
        <f t="shared" si="72"/>
        <v/>
      </c>
    </row>
    <row r="302" spans="1:14" x14ac:dyDescent="0.2">
      <c r="A302" s="8"/>
      <c r="B302" s="44" t="s">
        <v>282</v>
      </c>
      <c r="C302" s="41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0" t="str">
        <f t="shared" si="72"/>
        <v/>
      </c>
    </row>
    <row r="303" spans="1:14" x14ac:dyDescent="0.2">
      <c r="A303" s="8" t="s">
        <v>76</v>
      </c>
      <c r="B303" s="44" t="s">
        <v>283</v>
      </c>
      <c r="C303" s="41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0" t="str">
        <f t="shared" si="72"/>
        <v/>
      </c>
    </row>
    <row r="304" spans="1:14" x14ac:dyDescent="0.2">
      <c r="A304" s="8"/>
      <c r="B304" s="44" t="s">
        <v>284</v>
      </c>
      <c r="C304" s="41">
        <v>0</v>
      </c>
      <c r="D304" s="9">
        <v>0</v>
      </c>
      <c r="E304" s="9">
        <v>7</v>
      </c>
      <c r="F304" s="9">
        <v>6</v>
      </c>
      <c r="G304" s="10" t="str">
        <f t="shared" si="67"/>
        <v/>
      </c>
      <c r="H304" s="10" t="str">
        <f t="shared" si="68"/>
        <v/>
      </c>
      <c r="I304" s="10">
        <f t="shared" si="69"/>
        <v>1.9498607242339833E-2</v>
      </c>
      <c r="J304" s="10">
        <f t="shared" si="70"/>
        <v>2.1739130434782608E-2</v>
      </c>
      <c r="K304" s="10">
        <f t="shared" si="73"/>
        <v>1</v>
      </c>
      <c r="L304" s="10">
        <f t="shared" si="74"/>
        <v>1</v>
      </c>
      <c r="M304" s="10" t="str">
        <f t="shared" si="71"/>
        <v/>
      </c>
      <c r="N304" s="20" t="str">
        <f t="shared" si="72"/>
        <v/>
      </c>
    </row>
    <row r="305" spans="1:14" x14ac:dyDescent="0.2">
      <c r="A305" s="8"/>
      <c r="B305" s="44" t="s">
        <v>285</v>
      </c>
      <c r="C305" s="41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20" t="str">
        <f t="shared" si="72"/>
        <v/>
      </c>
    </row>
    <row r="306" spans="1:14" x14ac:dyDescent="0.2">
      <c r="A306" s="8"/>
      <c r="B306" s="44" t="s">
        <v>286</v>
      </c>
      <c r="C306" s="41">
        <v>58</v>
      </c>
      <c r="D306" s="9">
        <v>20</v>
      </c>
      <c r="E306" s="9">
        <v>0</v>
      </c>
      <c r="F306" s="9">
        <v>1</v>
      </c>
      <c r="G306" s="10">
        <f t="shared" si="67"/>
        <v>0.11934156378600823</v>
      </c>
      <c r="H306" s="10">
        <f t="shared" si="68"/>
        <v>6.1538461538461542E-2</v>
      </c>
      <c r="I306" s="10" t="str">
        <f t="shared" si="69"/>
        <v/>
      </c>
      <c r="J306" s="10">
        <f t="shared" si="70"/>
        <v>3.6231884057971015E-3</v>
      </c>
      <c r="K306" s="10">
        <f t="shared" si="73"/>
        <v>-1</v>
      </c>
      <c r="L306" s="10">
        <f t="shared" si="74"/>
        <v>-0.95</v>
      </c>
      <c r="M306" s="10">
        <f t="shared" si="71"/>
        <v>-0.11934156378600823</v>
      </c>
      <c r="N306" s="20">
        <f t="shared" si="72"/>
        <v>-5.8461538461538461E-2</v>
      </c>
    </row>
    <row r="307" spans="1:14" x14ac:dyDescent="0.2">
      <c r="A307" s="8"/>
      <c r="B307" s="44" t="s">
        <v>287</v>
      </c>
      <c r="C307" s="41">
        <v>88</v>
      </c>
      <c r="D307" s="9">
        <v>53</v>
      </c>
      <c r="E307" s="9">
        <v>14</v>
      </c>
      <c r="F307" s="9">
        <v>6</v>
      </c>
      <c r="G307" s="10">
        <f t="shared" si="67"/>
        <v>0.18106995884773663</v>
      </c>
      <c r="H307" s="10">
        <f t="shared" si="68"/>
        <v>0.16307692307692306</v>
      </c>
      <c r="I307" s="10">
        <f t="shared" si="69"/>
        <v>3.8997214484679667E-2</v>
      </c>
      <c r="J307" s="10">
        <f t="shared" si="70"/>
        <v>2.1739130434782608E-2</v>
      </c>
      <c r="K307" s="10">
        <f t="shared" si="73"/>
        <v>-0.84090909090909094</v>
      </c>
      <c r="L307" s="10">
        <f t="shared" si="74"/>
        <v>-0.8867924528301887</v>
      </c>
      <c r="M307" s="10">
        <f t="shared" si="71"/>
        <v>-0.15226337448559671</v>
      </c>
      <c r="N307" s="20">
        <f t="shared" si="72"/>
        <v>-0.14461538461538462</v>
      </c>
    </row>
    <row r="308" spans="1:14" x14ac:dyDescent="0.2">
      <c r="A308" s="8"/>
      <c r="B308" s="44" t="s">
        <v>288</v>
      </c>
      <c r="C308" s="41">
        <v>2</v>
      </c>
      <c r="D308" s="9">
        <v>10</v>
      </c>
      <c r="E308" s="9">
        <v>4</v>
      </c>
      <c r="F308" s="9">
        <v>6</v>
      </c>
      <c r="G308" s="10">
        <f t="shared" si="67"/>
        <v>4.11522633744856E-3</v>
      </c>
      <c r="H308" s="10">
        <f t="shared" si="68"/>
        <v>3.0769230769230771E-2</v>
      </c>
      <c r="I308" s="10">
        <f t="shared" si="69"/>
        <v>1.1142061281337047E-2</v>
      </c>
      <c r="J308" s="10">
        <f t="shared" si="70"/>
        <v>2.1739130434782608E-2</v>
      </c>
      <c r="K308" s="10">
        <f t="shared" si="73"/>
        <v>1</v>
      </c>
      <c r="L308" s="10">
        <f t="shared" si="74"/>
        <v>-0.4</v>
      </c>
      <c r="M308" s="10">
        <f t="shared" si="71"/>
        <v>4.11522633744856E-3</v>
      </c>
      <c r="N308" s="20">
        <f t="shared" si="72"/>
        <v>-1.2307692307692309E-2</v>
      </c>
    </row>
    <row r="309" spans="1:14" x14ac:dyDescent="0.2">
      <c r="A309" s="8"/>
      <c r="B309" s="44" t="s">
        <v>289</v>
      </c>
      <c r="C309" s="41">
        <v>1</v>
      </c>
      <c r="D309" s="9">
        <v>0</v>
      </c>
      <c r="E309" s="9">
        <v>0</v>
      </c>
      <c r="F309" s="9">
        <v>0</v>
      </c>
      <c r="G309" s="10">
        <f t="shared" si="67"/>
        <v>2.05761316872428E-3</v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>
        <f t="shared" si="73"/>
        <v>-1</v>
      </c>
      <c r="L309" s="10" t="str">
        <f t="shared" si="74"/>
        <v xml:space="preserve"> </v>
      </c>
      <c r="M309" s="10">
        <f t="shared" si="71"/>
        <v>-2.05761316872428E-3</v>
      </c>
      <c r="N309" s="20" t="str">
        <f t="shared" si="72"/>
        <v/>
      </c>
    </row>
    <row r="310" spans="1:14" x14ac:dyDescent="0.2">
      <c r="A310" s="8"/>
      <c r="B310" s="44" t="s">
        <v>290</v>
      </c>
      <c r="C310" s="41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20" t="str">
        <f t="shared" si="72"/>
        <v/>
      </c>
    </row>
    <row r="311" spans="1:14" ht="25.5" x14ac:dyDescent="0.2">
      <c r="A311" s="8"/>
      <c r="B311" s="44" t="s">
        <v>291</v>
      </c>
      <c r="C311" s="41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20" t="str">
        <f t="shared" si="72"/>
        <v/>
      </c>
    </row>
    <row r="312" spans="1:14" x14ac:dyDescent="0.2">
      <c r="A312" s="8"/>
      <c r="B312" s="44" t="s">
        <v>292</v>
      </c>
      <c r="C312" s="41">
        <v>0</v>
      </c>
      <c r="D312" s="9">
        <v>0</v>
      </c>
      <c r="E312" s="9">
        <v>1</v>
      </c>
      <c r="F312" s="9">
        <v>1</v>
      </c>
      <c r="G312" s="10" t="str">
        <f t="shared" si="67"/>
        <v/>
      </c>
      <c r="H312" s="10" t="str">
        <f t="shared" si="68"/>
        <v/>
      </c>
      <c r="I312" s="10">
        <f t="shared" si="69"/>
        <v>2.7855153203342618E-3</v>
      </c>
      <c r="J312" s="10">
        <f t="shared" si="70"/>
        <v>3.6231884057971015E-3</v>
      </c>
      <c r="K312" s="10">
        <f t="shared" si="73"/>
        <v>1</v>
      </c>
      <c r="L312" s="10">
        <f t="shared" si="74"/>
        <v>1</v>
      </c>
      <c r="M312" s="10" t="str">
        <f t="shared" si="71"/>
        <v/>
      </c>
      <c r="N312" s="20" t="str">
        <f t="shared" si="72"/>
        <v/>
      </c>
    </row>
    <row r="313" spans="1:14" x14ac:dyDescent="0.2">
      <c r="A313" s="8"/>
      <c r="B313" s="44" t="s">
        <v>293</v>
      </c>
      <c r="C313" s="41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0" t="str">
        <f t="shared" si="72"/>
        <v/>
      </c>
    </row>
    <row r="314" spans="1:14" x14ac:dyDescent="0.2">
      <c r="A314" s="8"/>
      <c r="B314" s="44" t="s">
        <v>294</v>
      </c>
      <c r="C314" s="41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0" t="str">
        <f t="shared" si="72"/>
        <v/>
      </c>
    </row>
    <row r="315" spans="1:14" x14ac:dyDescent="0.2">
      <c r="A315" s="8"/>
      <c r="B315" s="44" t="s">
        <v>295</v>
      </c>
      <c r="C315" s="41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0" t="str">
        <f t="shared" si="72"/>
        <v/>
      </c>
    </row>
    <row r="316" spans="1:14" x14ac:dyDescent="0.2">
      <c r="A316" s="8"/>
      <c r="B316" s="44" t="s">
        <v>296</v>
      </c>
      <c r="C316" s="41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20" t="str">
        <f t="shared" ref="N316:N347" si="80">+IF(OR(AND(H316=""),(L316="")),"",H316*L316)</f>
        <v/>
      </c>
    </row>
    <row r="317" spans="1:14" x14ac:dyDescent="0.2">
      <c r="A317" s="8"/>
      <c r="B317" s="44" t="s">
        <v>297</v>
      </c>
      <c r="C317" s="41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0" t="str">
        <f t="shared" si="80"/>
        <v/>
      </c>
    </row>
    <row r="318" spans="1:14" x14ac:dyDescent="0.2">
      <c r="A318" s="8"/>
      <c r="B318" s="44" t="s">
        <v>298</v>
      </c>
      <c r="C318" s="41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20" t="str">
        <f t="shared" si="80"/>
        <v/>
      </c>
    </row>
    <row r="319" spans="1:14" x14ac:dyDescent="0.2">
      <c r="A319" s="8" t="s">
        <v>76</v>
      </c>
      <c r="B319" s="44" t="s">
        <v>299</v>
      </c>
      <c r="C319" s="41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0" t="str">
        <f t="shared" si="80"/>
        <v/>
      </c>
    </row>
    <row r="320" spans="1:14" x14ac:dyDescent="0.2">
      <c r="A320" s="8"/>
      <c r="B320" s="44" t="s">
        <v>300</v>
      </c>
      <c r="C320" s="41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20" t="str">
        <f t="shared" si="80"/>
        <v/>
      </c>
    </row>
    <row r="321" spans="1:14" ht="25.5" x14ac:dyDescent="0.2">
      <c r="A321" s="8"/>
      <c r="B321" s="44" t="s">
        <v>301</v>
      </c>
      <c r="C321" s="41">
        <v>0</v>
      </c>
      <c r="D321" s="9">
        <v>0</v>
      </c>
      <c r="E321" s="9">
        <v>0</v>
      </c>
      <c r="F321" s="9">
        <v>0</v>
      </c>
      <c r="G321" s="10" t="str">
        <f t="shared" si="75"/>
        <v/>
      </c>
      <c r="H321" s="10" t="str">
        <f t="shared" si="76"/>
        <v/>
      </c>
      <c r="I321" s="10" t="str">
        <f t="shared" si="77"/>
        <v/>
      </c>
      <c r="J321" s="10" t="str">
        <f t="shared" si="78"/>
        <v/>
      </c>
      <c r="K321" s="10" t="str">
        <f t="shared" si="81"/>
        <v xml:space="preserve"> </v>
      </c>
      <c r="L321" s="10" t="str">
        <f t="shared" si="82"/>
        <v xml:space="preserve"> </v>
      </c>
      <c r="M321" s="10" t="str">
        <f t="shared" si="79"/>
        <v/>
      </c>
      <c r="N321" s="20" t="str">
        <f t="shared" si="80"/>
        <v/>
      </c>
    </row>
    <row r="322" spans="1:14" x14ac:dyDescent="0.2">
      <c r="A322" s="8"/>
      <c r="B322" s="44" t="s">
        <v>302</v>
      </c>
      <c r="C322" s="41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20" t="str">
        <f t="shared" si="80"/>
        <v/>
      </c>
    </row>
    <row r="323" spans="1:14" ht="25.5" x14ac:dyDescent="0.2">
      <c r="A323" s="8"/>
      <c r="B323" s="44" t="s">
        <v>303</v>
      </c>
      <c r="C323" s="41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20" t="str">
        <f t="shared" si="80"/>
        <v/>
      </c>
    </row>
    <row r="324" spans="1:14" x14ac:dyDescent="0.2">
      <c r="A324" s="8"/>
      <c r="B324" s="44" t="s">
        <v>304</v>
      </c>
      <c r="C324" s="41">
        <v>0</v>
      </c>
      <c r="D324" s="9">
        <v>0</v>
      </c>
      <c r="E324" s="9">
        <v>0</v>
      </c>
      <c r="F324" s="9">
        <v>2</v>
      </c>
      <c r="G324" s="10" t="str">
        <f t="shared" si="75"/>
        <v/>
      </c>
      <c r="H324" s="10" t="str">
        <f t="shared" si="76"/>
        <v/>
      </c>
      <c r="I324" s="10" t="str">
        <f t="shared" si="77"/>
        <v/>
      </c>
      <c r="J324" s="10">
        <f t="shared" si="78"/>
        <v>7.246376811594203E-3</v>
      </c>
      <c r="K324" s="10" t="str">
        <f t="shared" si="81"/>
        <v xml:space="preserve"> </v>
      </c>
      <c r="L324" s="10">
        <f t="shared" si="82"/>
        <v>1</v>
      </c>
      <c r="M324" s="10" t="str">
        <f t="shared" si="79"/>
        <v/>
      </c>
      <c r="N324" s="20" t="str">
        <f t="shared" si="80"/>
        <v/>
      </c>
    </row>
    <row r="325" spans="1:14" x14ac:dyDescent="0.2">
      <c r="A325" s="8"/>
      <c r="B325" s="44" t="s">
        <v>305</v>
      </c>
      <c r="C325" s="41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0" t="str">
        <f t="shared" si="80"/>
        <v/>
      </c>
    </row>
    <row r="326" spans="1:14" x14ac:dyDescent="0.2">
      <c r="A326" s="8"/>
      <c r="B326" s="44" t="s">
        <v>306</v>
      </c>
      <c r="C326" s="41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0" t="str">
        <f t="shared" si="80"/>
        <v/>
      </c>
    </row>
    <row r="327" spans="1:14" x14ac:dyDescent="0.2">
      <c r="A327" s="8"/>
      <c r="B327" s="44" t="s">
        <v>307</v>
      </c>
      <c r="C327" s="41">
        <v>0</v>
      </c>
      <c r="D327" s="9">
        <v>0</v>
      </c>
      <c r="E327" s="9">
        <v>1</v>
      </c>
      <c r="F327" s="9">
        <v>1</v>
      </c>
      <c r="G327" s="10" t="str">
        <f t="shared" si="75"/>
        <v/>
      </c>
      <c r="H327" s="10" t="str">
        <f t="shared" si="76"/>
        <v/>
      </c>
      <c r="I327" s="10">
        <f t="shared" si="77"/>
        <v>2.7855153203342618E-3</v>
      </c>
      <c r="J327" s="10">
        <f t="shared" si="78"/>
        <v>3.6231884057971015E-3</v>
      </c>
      <c r="K327" s="10">
        <f t="shared" si="81"/>
        <v>1</v>
      </c>
      <c r="L327" s="10">
        <f t="shared" si="82"/>
        <v>1</v>
      </c>
      <c r="M327" s="10" t="str">
        <f t="shared" si="79"/>
        <v/>
      </c>
      <c r="N327" s="20" t="str">
        <f t="shared" si="80"/>
        <v/>
      </c>
    </row>
    <row r="328" spans="1:14" x14ac:dyDescent="0.2">
      <c r="A328" s="8"/>
      <c r="B328" s="44" t="s">
        <v>308</v>
      </c>
      <c r="C328" s="41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0" t="str">
        <f t="shared" si="80"/>
        <v/>
      </c>
    </row>
    <row r="329" spans="1:14" x14ac:dyDescent="0.2">
      <c r="A329" s="8"/>
      <c r="B329" s="44" t="s">
        <v>309</v>
      </c>
      <c r="C329" s="41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0" t="str">
        <f t="shared" si="80"/>
        <v/>
      </c>
    </row>
    <row r="330" spans="1:14" x14ac:dyDescent="0.2">
      <c r="A330" s="8"/>
      <c r="B330" s="44" t="s">
        <v>310</v>
      </c>
      <c r="C330" s="41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0" t="str">
        <f t="shared" si="80"/>
        <v/>
      </c>
    </row>
    <row r="331" spans="1:14" ht="25.5" x14ac:dyDescent="0.2">
      <c r="A331" s="8"/>
      <c r="B331" s="44" t="s">
        <v>311</v>
      </c>
      <c r="C331" s="41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0" t="str">
        <f t="shared" si="80"/>
        <v/>
      </c>
    </row>
    <row r="332" spans="1:14" x14ac:dyDescent="0.2">
      <c r="A332" s="8"/>
      <c r="B332" s="44" t="s">
        <v>312</v>
      </c>
      <c r="C332" s="41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20" t="str">
        <f t="shared" si="80"/>
        <v/>
      </c>
    </row>
    <row r="333" spans="1:14" x14ac:dyDescent="0.2">
      <c r="A333" s="8"/>
      <c r="B333" s="44" t="s">
        <v>313</v>
      </c>
      <c r="C333" s="41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0" t="str">
        <f t="shared" si="80"/>
        <v/>
      </c>
    </row>
    <row r="334" spans="1:14" ht="25.5" x14ac:dyDescent="0.2">
      <c r="A334" s="8"/>
      <c r="B334" s="44" t="s">
        <v>314</v>
      </c>
      <c r="C334" s="41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20" t="str">
        <f t="shared" si="80"/>
        <v/>
      </c>
    </row>
    <row r="335" spans="1:14" x14ac:dyDescent="0.2">
      <c r="A335" s="8"/>
      <c r="B335" s="44" t="s">
        <v>315</v>
      </c>
      <c r="C335" s="41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0" t="str">
        <f t="shared" si="80"/>
        <v/>
      </c>
    </row>
    <row r="336" spans="1:14" x14ac:dyDescent="0.2">
      <c r="A336" s="8"/>
      <c r="B336" s="44" t="s">
        <v>316</v>
      </c>
      <c r="C336" s="41">
        <v>0</v>
      </c>
      <c r="D336" s="9">
        <v>0</v>
      </c>
      <c r="E336" s="9">
        <v>0</v>
      </c>
      <c r="F336" s="9">
        <v>0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 t="str">
        <f t="shared" si="82"/>
        <v xml:space="preserve"> </v>
      </c>
      <c r="M336" s="10" t="str">
        <f t="shared" si="79"/>
        <v/>
      </c>
      <c r="N336" s="20" t="str">
        <f t="shared" si="80"/>
        <v/>
      </c>
    </row>
    <row r="337" spans="1:14" x14ac:dyDescent="0.2">
      <c r="A337" s="8"/>
      <c r="B337" s="44" t="s">
        <v>317</v>
      </c>
      <c r="C337" s="41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0" t="str">
        <f t="shared" si="80"/>
        <v/>
      </c>
    </row>
    <row r="338" spans="1:14" ht="25.5" x14ac:dyDescent="0.2">
      <c r="A338" s="8"/>
      <c r="B338" s="44" t="s">
        <v>318</v>
      </c>
      <c r="C338" s="41">
        <v>0</v>
      </c>
      <c r="D338" s="9">
        <v>0</v>
      </c>
      <c r="E338" s="9">
        <v>0</v>
      </c>
      <c r="F338" s="9">
        <v>0</v>
      </c>
      <c r="G338" s="10" t="str">
        <f t="shared" si="75"/>
        <v/>
      </c>
      <c r="H338" s="10" t="str">
        <f t="shared" si="76"/>
        <v/>
      </c>
      <c r="I338" s="10" t="str">
        <f t="shared" si="77"/>
        <v/>
      </c>
      <c r="J338" s="10" t="str">
        <f t="shared" si="78"/>
        <v/>
      </c>
      <c r="K338" s="10" t="str">
        <f t="shared" si="81"/>
        <v xml:space="preserve"> </v>
      </c>
      <c r="L338" s="10" t="str">
        <f t="shared" si="82"/>
        <v xml:space="preserve"> </v>
      </c>
      <c r="M338" s="10" t="str">
        <f t="shared" si="79"/>
        <v/>
      </c>
      <c r="N338" s="20" t="str">
        <f t="shared" si="80"/>
        <v/>
      </c>
    </row>
    <row r="339" spans="1:14" ht="23.25" customHeight="1" x14ac:dyDescent="0.2">
      <c r="A339" s="8"/>
      <c r="B339" s="44" t="s">
        <v>319</v>
      </c>
      <c r="C339" s="41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0" t="str">
        <f t="shared" si="80"/>
        <v/>
      </c>
    </row>
    <row r="340" spans="1:14" ht="25.5" x14ac:dyDescent="0.2">
      <c r="A340" s="8"/>
      <c r="B340" s="44" t="s">
        <v>320</v>
      </c>
      <c r="C340" s="41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20" t="str">
        <f t="shared" si="80"/>
        <v/>
      </c>
    </row>
    <row r="341" spans="1:14" ht="26.25" customHeight="1" x14ac:dyDescent="0.2">
      <c r="A341" s="8"/>
      <c r="B341" s="44" t="s">
        <v>321</v>
      </c>
      <c r="C341" s="41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0" t="str">
        <f t="shared" si="80"/>
        <v/>
      </c>
    </row>
    <row r="342" spans="1:14" ht="25.5" x14ac:dyDescent="0.2">
      <c r="A342" s="8"/>
      <c r="B342" s="44" t="s">
        <v>322</v>
      </c>
      <c r="C342" s="41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20" t="str">
        <f t="shared" si="80"/>
        <v/>
      </c>
    </row>
    <row r="343" spans="1:14" ht="25.5" x14ac:dyDescent="0.2">
      <c r="A343" s="8"/>
      <c r="B343" s="44" t="s">
        <v>323</v>
      </c>
      <c r="C343" s="41">
        <v>0</v>
      </c>
      <c r="D343" s="9">
        <v>0</v>
      </c>
      <c r="E343" s="9">
        <v>2</v>
      </c>
      <c r="F343" s="9">
        <v>7</v>
      </c>
      <c r="G343" s="10" t="str">
        <f t="shared" si="75"/>
        <v/>
      </c>
      <c r="H343" s="10" t="str">
        <f t="shared" si="76"/>
        <v/>
      </c>
      <c r="I343" s="10">
        <f t="shared" si="77"/>
        <v>5.5710306406685237E-3</v>
      </c>
      <c r="J343" s="10">
        <f t="shared" si="78"/>
        <v>2.5362318840579712E-2</v>
      </c>
      <c r="K343" s="10">
        <f t="shared" si="81"/>
        <v>1</v>
      </c>
      <c r="L343" s="10">
        <f t="shared" si="82"/>
        <v>1</v>
      </c>
      <c r="M343" s="10" t="str">
        <f t="shared" si="79"/>
        <v/>
      </c>
      <c r="N343" s="20" t="str">
        <f t="shared" si="80"/>
        <v/>
      </c>
    </row>
    <row r="344" spans="1:14" ht="25.5" x14ac:dyDescent="0.2">
      <c r="A344" s="8"/>
      <c r="B344" s="44" t="s">
        <v>324</v>
      </c>
      <c r="C344" s="41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0" t="str">
        <f t="shared" si="80"/>
        <v/>
      </c>
    </row>
    <row r="345" spans="1:14" ht="25.5" x14ac:dyDescent="0.2">
      <c r="A345" s="8"/>
      <c r="B345" s="44" t="s">
        <v>325</v>
      </c>
      <c r="C345" s="41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0" t="str">
        <f t="shared" si="80"/>
        <v/>
      </c>
    </row>
    <row r="346" spans="1:14" x14ac:dyDescent="0.2">
      <c r="A346" s="8"/>
      <c r="B346" s="44" t="s">
        <v>326</v>
      </c>
      <c r="C346" s="41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0" t="str">
        <f t="shared" si="80"/>
        <v/>
      </c>
    </row>
    <row r="347" spans="1:14" ht="25.5" x14ac:dyDescent="0.2">
      <c r="A347" s="8"/>
      <c r="B347" s="44" t="s">
        <v>327</v>
      </c>
      <c r="C347" s="41">
        <v>1</v>
      </c>
      <c r="D347" s="9">
        <v>19</v>
      </c>
      <c r="E347" s="9">
        <v>5</v>
      </c>
      <c r="F347" s="9">
        <v>7</v>
      </c>
      <c r="G347" s="10">
        <f t="shared" si="75"/>
        <v>2.05761316872428E-3</v>
      </c>
      <c r="H347" s="10">
        <f t="shared" si="76"/>
        <v>5.8461538461538461E-2</v>
      </c>
      <c r="I347" s="10">
        <f t="shared" si="77"/>
        <v>1.3927576601671309E-2</v>
      </c>
      <c r="J347" s="10">
        <f t="shared" si="78"/>
        <v>2.5362318840579712E-2</v>
      </c>
      <c r="K347" s="10">
        <f t="shared" si="81"/>
        <v>4</v>
      </c>
      <c r="L347" s="10">
        <f t="shared" si="82"/>
        <v>-0.63157894736842102</v>
      </c>
      <c r="M347" s="10">
        <f t="shared" si="79"/>
        <v>8.23045267489712E-3</v>
      </c>
      <c r="N347" s="20">
        <f t="shared" si="80"/>
        <v>-3.692307692307692E-2</v>
      </c>
    </row>
    <row r="348" spans="1:14" x14ac:dyDescent="0.2">
      <c r="A348" s="8"/>
      <c r="B348" s="44" t="s">
        <v>328</v>
      </c>
      <c r="C348" s="41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0" t="str">
        <f t="shared" ref="N348:N363" si="88">+IF(OR(AND(H348=""),(L348="")),"",H348*L348)</f>
        <v/>
      </c>
    </row>
    <row r="349" spans="1:14" ht="25.5" x14ac:dyDescent="0.2">
      <c r="A349" s="8"/>
      <c r="B349" s="44" t="s">
        <v>329</v>
      </c>
      <c r="C349" s="41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0" t="str">
        <f t="shared" si="88"/>
        <v/>
      </c>
    </row>
    <row r="350" spans="1:14" ht="23.25" customHeight="1" x14ac:dyDescent="0.2">
      <c r="A350" s="8"/>
      <c r="B350" s="44" t="s">
        <v>330</v>
      </c>
      <c r="C350" s="41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0" t="str">
        <f t="shared" si="88"/>
        <v/>
      </c>
    </row>
    <row r="351" spans="1:14" ht="23.25" customHeight="1" x14ac:dyDescent="0.2">
      <c r="A351" s="8"/>
      <c r="B351" s="44" t="s">
        <v>331</v>
      </c>
      <c r="C351" s="41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0" t="str">
        <f t="shared" si="88"/>
        <v/>
      </c>
    </row>
    <row r="352" spans="1:14" ht="25.5" x14ac:dyDescent="0.2">
      <c r="A352" s="8"/>
      <c r="B352" s="44" t="s">
        <v>332</v>
      </c>
      <c r="C352" s="41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20" t="str">
        <f t="shared" si="88"/>
        <v/>
      </c>
    </row>
    <row r="353" spans="1:14" ht="25.5" x14ac:dyDescent="0.2">
      <c r="A353" s="8"/>
      <c r="B353" s="44" t="s">
        <v>333</v>
      </c>
      <c r="C353" s="41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0" t="str">
        <f t="shared" si="88"/>
        <v/>
      </c>
    </row>
    <row r="354" spans="1:14" ht="25.5" x14ac:dyDescent="0.2">
      <c r="A354" s="8"/>
      <c r="B354" s="44" t="s">
        <v>334</v>
      </c>
      <c r="C354" s="41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0" t="str">
        <f t="shared" si="88"/>
        <v/>
      </c>
    </row>
    <row r="355" spans="1:14" ht="25.5" x14ac:dyDescent="0.2">
      <c r="A355" s="8"/>
      <c r="B355" s="44" t="s">
        <v>335</v>
      </c>
      <c r="C355" s="41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0" t="str">
        <f t="shared" si="88"/>
        <v/>
      </c>
    </row>
    <row r="356" spans="1:14" x14ac:dyDescent="0.2">
      <c r="A356" s="8"/>
      <c r="B356" s="44" t="s">
        <v>336</v>
      </c>
      <c r="C356" s="41">
        <v>0</v>
      </c>
      <c r="D356" s="9">
        <v>0</v>
      </c>
      <c r="E356" s="9">
        <v>0</v>
      </c>
      <c r="F356" s="9">
        <v>1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>
        <f t="shared" si="86"/>
        <v>3.6231884057971015E-3</v>
      </c>
      <c r="K356" s="10" t="str">
        <f t="shared" si="89"/>
        <v xml:space="preserve"> </v>
      </c>
      <c r="L356" s="10">
        <f t="shared" si="90"/>
        <v>1</v>
      </c>
      <c r="M356" s="10" t="str">
        <f t="shared" si="87"/>
        <v/>
      </c>
      <c r="N356" s="20" t="str">
        <f t="shared" si="88"/>
        <v/>
      </c>
    </row>
    <row r="357" spans="1:14" ht="25.5" x14ac:dyDescent="0.2">
      <c r="A357" s="8"/>
      <c r="B357" s="44" t="s">
        <v>337</v>
      </c>
      <c r="C357" s="41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0" t="str">
        <f t="shared" si="88"/>
        <v/>
      </c>
    </row>
    <row r="358" spans="1:14" x14ac:dyDescent="0.2">
      <c r="A358" s="8"/>
      <c r="B358" s="44" t="s">
        <v>338</v>
      </c>
      <c r="C358" s="41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0" t="str">
        <f t="shared" si="88"/>
        <v/>
      </c>
    </row>
    <row r="359" spans="1:14" ht="25.5" x14ac:dyDescent="0.2">
      <c r="A359" s="8"/>
      <c r="B359" s="44" t="s">
        <v>339</v>
      </c>
      <c r="C359" s="41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0" t="str">
        <f t="shared" si="88"/>
        <v/>
      </c>
    </row>
    <row r="360" spans="1:14" ht="25.5" x14ac:dyDescent="0.2">
      <c r="A360" s="8"/>
      <c r="B360" s="44" t="s">
        <v>340</v>
      </c>
      <c r="C360" s="41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0" t="str">
        <f t="shared" si="88"/>
        <v/>
      </c>
    </row>
    <row r="361" spans="1:14" x14ac:dyDescent="0.2">
      <c r="A361" s="8"/>
      <c r="B361" s="44" t="s">
        <v>341</v>
      </c>
      <c r="C361" s="41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20" t="str">
        <f t="shared" si="88"/>
        <v/>
      </c>
    </row>
    <row r="362" spans="1:14" x14ac:dyDescent="0.2">
      <c r="A362" s="8"/>
      <c r="B362" s="44" t="s">
        <v>342</v>
      </c>
      <c r="C362" s="41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0" t="str">
        <f t="shared" si="88"/>
        <v/>
      </c>
    </row>
    <row r="363" spans="1:14" ht="26.25" thickBot="1" x14ac:dyDescent="0.25">
      <c r="A363" s="8"/>
      <c r="B363" s="45" t="s">
        <v>343</v>
      </c>
      <c r="C363" s="42">
        <v>0</v>
      </c>
      <c r="D363" s="21">
        <v>0</v>
      </c>
      <c r="E363" s="21">
        <v>0</v>
      </c>
      <c r="F363" s="21">
        <v>0</v>
      </c>
      <c r="G363" s="22" t="str">
        <f t="shared" si="83"/>
        <v/>
      </c>
      <c r="H363" s="22" t="str">
        <f t="shared" si="84"/>
        <v/>
      </c>
      <c r="I363" s="22" t="str">
        <f t="shared" si="85"/>
        <v/>
      </c>
      <c r="J363" s="22" t="str">
        <f t="shared" si="86"/>
        <v/>
      </c>
      <c r="K363" s="22" t="str">
        <f t="shared" si="89"/>
        <v xml:space="preserve"> </v>
      </c>
      <c r="L363" s="22" t="str">
        <f t="shared" si="90"/>
        <v xml:space="preserve"> </v>
      </c>
      <c r="M363" s="22" t="str">
        <f t="shared" si="87"/>
        <v/>
      </c>
      <c r="N363" s="2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4" t="s">
        <v>3</v>
      </c>
      <c r="C368" s="28" t="s">
        <v>16</v>
      </c>
      <c r="D368" s="29"/>
      <c r="E368" s="29"/>
      <c r="F368" s="30"/>
      <c r="G368" s="28" t="s">
        <v>5</v>
      </c>
      <c r="H368" s="29"/>
      <c r="I368" s="29"/>
      <c r="J368" s="29"/>
      <c r="K368" s="28" t="s">
        <v>17</v>
      </c>
      <c r="L368" s="18"/>
      <c r="M368" s="31" t="s">
        <v>7</v>
      </c>
      <c r="N368" s="18"/>
    </row>
    <row r="369" spans="1:14" ht="15.75" thickBot="1" x14ac:dyDescent="0.25">
      <c r="A369" s="7"/>
      <c r="B369" s="25"/>
      <c r="C369" s="34">
        <v>2021</v>
      </c>
      <c r="D369" s="30"/>
      <c r="E369" s="35">
        <v>2022</v>
      </c>
      <c r="F369" s="30"/>
      <c r="G369" s="34">
        <v>2021</v>
      </c>
      <c r="H369" s="30"/>
      <c r="I369" s="33">
        <v>2022</v>
      </c>
      <c r="J369" s="13"/>
      <c r="K369" s="32"/>
      <c r="L369" s="19"/>
      <c r="M369" s="13"/>
      <c r="N369" s="19"/>
    </row>
    <row r="370" spans="1:14" ht="15.75" thickBot="1" x14ac:dyDescent="0.25">
      <c r="A370" s="8"/>
      <c r="B370" s="26"/>
      <c r="C370" s="36" t="s">
        <v>8</v>
      </c>
      <c r="D370" s="36" t="s">
        <v>9</v>
      </c>
      <c r="E370" s="36" t="s">
        <v>8</v>
      </c>
      <c r="F370" s="36" t="s">
        <v>9</v>
      </c>
      <c r="G370" s="36" t="s">
        <v>8</v>
      </c>
      <c r="H370" s="36" t="s">
        <v>9</v>
      </c>
      <c r="I370" s="36" t="s">
        <v>8</v>
      </c>
      <c r="J370" s="36" t="s">
        <v>9</v>
      </c>
      <c r="K370" s="36" t="s">
        <v>8</v>
      </c>
      <c r="L370" s="36" t="s">
        <v>9</v>
      </c>
      <c r="M370" s="36" t="s">
        <v>8</v>
      </c>
      <c r="N370" s="37" t="s">
        <v>9</v>
      </c>
    </row>
    <row r="371" spans="1:14" ht="15.75" thickBot="1" x14ac:dyDescent="0.25">
      <c r="A371" s="8"/>
      <c r="B371" s="27" t="s">
        <v>13</v>
      </c>
      <c r="C371" s="38">
        <f>SUM(C372:C604)</f>
        <v>1630</v>
      </c>
      <c r="D371" s="38">
        <f>SUM(D372:D604)</f>
        <v>1442</v>
      </c>
      <c r="E371" s="38">
        <f>SUM(E372:E604)</f>
        <v>966</v>
      </c>
      <c r="F371" s="38">
        <f>SUM(F372:F604)</f>
        <v>1413</v>
      </c>
      <c r="G371" s="39">
        <f t="shared" ref="G371:G434" si="91">+IF(C371=0,"",C371/C$371)</f>
        <v>1</v>
      </c>
      <c r="H371" s="39">
        <f t="shared" ref="H371:H434" si="92">+IF(D371=0,"",D371/D$371)</f>
        <v>1</v>
      </c>
      <c r="I371" s="39">
        <f t="shared" ref="I371:I434" si="93">+IF(E371=0,"",E371/E$371)</f>
        <v>1</v>
      </c>
      <c r="J371" s="39">
        <f t="shared" ref="J371:J434" si="94">+IF(F371=0,"",F371/F$371)</f>
        <v>1</v>
      </c>
      <c r="K371" s="39">
        <f>+IF(AND(C371=0,E371=0),"",IF(C371=0,1,IF(E371=0,-1,(E371-C371)/C371)))</f>
        <v>-0.40736196319018403</v>
      </c>
      <c r="L371" s="39">
        <f>+IF(AND(D371=0,F371=0),"",IF(D371=0,1,IF(F371=0,-1,(F371-D371)/D371)))</f>
        <v>-2.0110957004160889E-2</v>
      </c>
      <c r="M371" s="39">
        <f t="shared" ref="M371:M434" si="95">+IF(OR(AND(G371=""),(K371="")),"",G371*K371)</f>
        <v>-0.40736196319018403</v>
      </c>
      <c r="N371" s="40">
        <f t="shared" ref="N371:N434" si="96">+IF(OR(AND(H371=""),(L371="")),"",H371*L371)</f>
        <v>-2.0110957004160889E-2</v>
      </c>
    </row>
    <row r="372" spans="1:14" x14ac:dyDescent="0.2">
      <c r="A372" s="8"/>
      <c r="B372" s="43" t="s">
        <v>344</v>
      </c>
      <c r="C372" s="49">
        <v>3</v>
      </c>
      <c r="D372" s="46">
        <v>0</v>
      </c>
      <c r="E372" s="46">
        <v>8</v>
      </c>
      <c r="F372" s="46">
        <v>0</v>
      </c>
      <c r="G372" s="47">
        <f t="shared" si="91"/>
        <v>1.8404907975460123E-3</v>
      </c>
      <c r="H372" s="47" t="str">
        <f t="shared" si="92"/>
        <v/>
      </c>
      <c r="I372" s="47">
        <f t="shared" si="93"/>
        <v>8.2815734989648039E-3</v>
      </c>
      <c r="J372" s="47" t="str">
        <f t="shared" si="94"/>
        <v/>
      </c>
      <c r="K372" s="47">
        <f t="shared" ref="K372:K435" si="97">+IF(AND(C372=0,E372=0)," ",IF(C372=0,1,IF(E372=0,-1,(E372-C372)/C372)))</f>
        <v>1.6666666666666667</v>
      </c>
      <c r="L372" s="47" t="str">
        <f t="shared" ref="L372:L435" si="98">+IF(AND(D372=0,F372=0)," ",IF(D372=0,1,IF(F372=0,-1,(F372-D372)/D372)))</f>
        <v xml:space="preserve"> </v>
      </c>
      <c r="M372" s="47">
        <f t="shared" si="95"/>
        <v>3.0674846625766872E-3</v>
      </c>
      <c r="N372" s="48" t="str">
        <f t="shared" si="96"/>
        <v/>
      </c>
    </row>
    <row r="373" spans="1:14" x14ac:dyDescent="0.2">
      <c r="A373" s="8"/>
      <c r="B373" s="44" t="s">
        <v>345</v>
      </c>
      <c r="C373" s="41">
        <v>0</v>
      </c>
      <c r="D373" s="9">
        <v>0</v>
      </c>
      <c r="E373" s="9">
        <v>1</v>
      </c>
      <c r="F373" s="9">
        <v>0</v>
      </c>
      <c r="G373" s="10" t="str">
        <f t="shared" si="91"/>
        <v/>
      </c>
      <c r="H373" s="10" t="str">
        <f t="shared" si="92"/>
        <v/>
      </c>
      <c r="I373" s="10">
        <f t="shared" si="93"/>
        <v>1.0351966873706005E-3</v>
      </c>
      <c r="J373" s="10" t="str">
        <f t="shared" si="94"/>
        <v/>
      </c>
      <c r="K373" s="10">
        <f t="shared" si="97"/>
        <v>1</v>
      </c>
      <c r="L373" s="10" t="str">
        <f t="shared" si="98"/>
        <v xml:space="preserve"> </v>
      </c>
      <c r="M373" s="10" t="str">
        <f t="shared" si="95"/>
        <v/>
      </c>
      <c r="N373" s="20" t="str">
        <f t="shared" si="96"/>
        <v/>
      </c>
    </row>
    <row r="374" spans="1:14" x14ac:dyDescent="0.2">
      <c r="A374" s="8"/>
      <c r="B374" s="44" t="s">
        <v>346</v>
      </c>
      <c r="C374" s="41">
        <v>0</v>
      </c>
      <c r="D374" s="9">
        <v>0</v>
      </c>
      <c r="E374" s="9">
        <v>1</v>
      </c>
      <c r="F374" s="9">
        <v>0</v>
      </c>
      <c r="G374" s="10" t="str">
        <f t="shared" si="91"/>
        <v/>
      </c>
      <c r="H374" s="10" t="str">
        <f t="shared" si="92"/>
        <v/>
      </c>
      <c r="I374" s="10">
        <f t="shared" si="93"/>
        <v>1.0351966873706005E-3</v>
      </c>
      <c r="J374" s="10" t="str">
        <f t="shared" si="94"/>
        <v/>
      </c>
      <c r="K374" s="10">
        <f t="shared" si="97"/>
        <v>1</v>
      </c>
      <c r="L374" s="10" t="str">
        <f t="shared" si="98"/>
        <v xml:space="preserve"> </v>
      </c>
      <c r="M374" s="10" t="str">
        <f t="shared" si="95"/>
        <v/>
      </c>
      <c r="N374" s="20" t="str">
        <f t="shared" si="96"/>
        <v/>
      </c>
    </row>
    <row r="375" spans="1:14" x14ac:dyDescent="0.2">
      <c r="A375" s="8"/>
      <c r="B375" s="44" t="s">
        <v>347</v>
      </c>
      <c r="C375" s="41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0" t="str">
        <f t="shared" si="96"/>
        <v/>
      </c>
    </row>
    <row r="376" spans="1:14" x14ac:dyDescent="0.2">
      <c r="A376" s="8"/>
      <c r="B376" s="44" t="s">
        <v>348</v>
      </c>
      <c r="C376" s="41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0" t="str">
        <f t="shared" si="96"/>
        <v/>
      </c>
    </row>
    <row r="377" spans="1:14" x14ac:dyDescent="0.2">
      <c r="A377" s="8"/>
      <c r="B377" s="44" t="s">
        <v>349</v>
      </c>
      <c r="C377" s="41">
        <v>43</v>
      </c>
      <c r="D377" s="9">
        <v>12</v>
      </c>
      <c r="E377" s="9">
        <v>22</v>
      </c>
      <c r="F377" s="9">
        <v>6</v>
      </c>
      <c r="G377" s="10">
        <f t="shared" si="91"/>
        <v>2.638036809815951E-2</v>
      </c>
      <c r="H377" s="10">
        <f t="shared" si="92"/>
        <v>8.321775312066574E-3</v>
      </c>
      <c r="I377" s="10">
        <f t="shared" si="93"/>
        <v>2.2774327122153208E-2</v>
      </c>
      <c r="J377" s="10">
        <f t="shared" si="94"/>
        <v>4.246284501061571E-3</v>
      </c>
      <c r="K377" s="10">
        <f t="shared" si="97"/>
        <v>-0.48837209302325579</v>
      </c>
      <c r="L377" s="10">
        <f t="shared" si="98"/>
        <v>-0.5</v>
      </c>
      <c r="M377" s="10">
        <f t="shared" si="95"/>
        <v>-1.2883435582822086E-2</v>
      </c>
      <c r="N377" s="20">
        <f t="shared" si="96"/>
        <v>-4.160887656033287E-3</v>
      </c>
    </row>
    <row r="378" spans="1:14" x14ac:dyDescent="0.2">
      <c r="A378" s="8"/>
      <c r="B378" s="44" t="s">
        <v>350</v>
      </c>
      <c r="C378" s="41">
        <v>0</v>
      </c>
      <c r="D378" s="9">
        <v>0</v>
      </c>
      <c r="E378" s="9">
        <v>0</v>
      </c>
      <c r="F378" s="9">
        <v>0</v>
      </c>
      <c r="G378" s="10" t="str">
        <f t="shared" si="91"/>
        <v/>
      </c>
      <c r="H378" s="10" t="str">
        <f t="shared" si="92"/>
        <v/>
      </c>
      <c r="I378" s="10" t="str">
        <f t="shared" si="93"/>
        <v/>
      </c>
      <c r="J378" s="10" t="str">
        <f t="shared" si="94"/>
        <v/>
      </c>
      <c r="K378" s="10" t="str">
        <f t="shared" si="97"/>
        <v xml:space="preserve"> </v>
      </c>
      <c r="L378" s="10" t="str">
        <f t="shared" si="98"/>
        <v xml:space="preserve"> </v>
      </c>
      <c r="M378" s="10" t="str">
        <f t="shared" si="95"/>
        <v/>
      </c>
      <c r="N378" s="20" t="str">
        <f t="shared" si="96"/>
        <v/>
      </c>
    </row>
    <row r="379" spans="1:14" x14ac:dyDescent="0.2">
      <c r="A379" s="8"/>
      <c r="B379" s="44" t="s">
        <v>351</v>
      </c>
      <c r="C379" s="41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20" t="str">
        <f t="shared" si="96"/>
        <v/>
      </c>
    </row>
    <row r="380" spans="1:14" x14ac:dyDescent="0.2">
      <c r="A380" s="8"/>
      <c r="B380" s="44" t="s">
        <v>352</v>
      </c>
      <c r="C380" s="41">
        <v>0</v>
      </c>
      <c r="D380" s="9">
        <v>0</v>
      </c>
      <c r="E380" s="9">
        <v>3</v>
      </c>
      <c r="F380" s="9">
        <v>3</v>
      </c>
      <c r="G380" s="10" t="str">
        <f t="shared" si="91"/>
        <v/>
      </c>
      <c r="H380" s="10" t="str">
        <f t="shared" si="92"/>
        <v/>
      </c>
      <c r="I380" s="10">
        <f t="shared" si="93"/>
        <v>3.105590062111801E-3</v>
      </c>
      <c r="J380" s="10">
        <f t="shared" si="94"/>
        <v>2.1231422505307855E-3</v>
      </c>
      <c r="K380" s="10">
        <f t="shared" si="97"/>
        <v>1</v>
      </c>
      <c r="L380" s="10">
        <f t="shared" si="98"/>
        <v>1</v>
      </c>
      <c r="M380" s="10" t="str">
        <f t="shared" si="95"/>
        <v/>
      </c>
      <c r="N380" s="20" t="str">
        <f t="shared" si="96"/>
        <v/>
      </c>
    </row>
    <row r="381" spans="1:14" x14ac:dyDescent="0.2">
      <c r="A381" s="8"/>
      <c r="B381" s="44" t="s">
        <v>353</v>
      </c>
      <c r="C381" s="41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20" t="str">
        <f t="shared" si="96"/>
        <v/>
      </c>
    </row>
    <row r="382" spans="1:14" x14ac:dyDescent="0.2">
      <c r="A382" s="8"/>
      <c r="B382" s="44" t="s">
        <v>354</v>
      </c>
      <c r="C382" s="41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0" t="str">
        <f t="shared" si="96"/>
        <v/>
      </c>
    </row>
    <row r="383" spans="1:14" x14ac:dyDescent="0.2">
      <c r="A383" s="8"/>
      <c r="B383" s="44" t="s">
        <v>355</v>
      </c>
      <c r="C383" s="41">
        <v>175</v>
      </c>
      <c r="D383" s="9">
        <v>91</v>
      </c>
      <c r="E383" s="9">
        <v>41</v>
      </c>
      <c r="F383" s="9">
        <v>7</v>
      </c>
      <c r="G383" s="10">
        <f t="shared" si="91"/>
        <v>0.10736196319018405</v>
      </c>
      <c r="H383" s="10">
        <f t="shared" si="92"/>
        <v>6.3106796116504854E-2</v>
      </c>
      <c r="I383" s="10">
        <f t="shared" si="93"/>
        <v>4.2443064182194616E-2</v>
      </c>
      <c r="J383" s="10">
        <f t="shared" si="94"/>
        <v>4.953998584571833E-3</v>
      </c>
      <c r="K383" s="10">
        <f t="shared" si="97"/>
        <v>-0.76571428571428568</v>
      </c>
      <c r="L383" s="10">
        <f t="shared" si="98"/>
        <v>-0.92307692307692313</v>
      </c>
      <c r="M383" s="10">
        <f t="shared" si="95"/>
        <v>-8.2208588957055212E-2</v>
      </c>
      <c r="N383" s="20">
        <f t="shared" si="96"/>
        <v>-5.8252427184466021E-2</v>
      </c>
    </row>
    <row r="384" spans="1:14" x14ac:dyDescent="0.2">
      <c r="A384" s="8"/>
      <c r="B384" s="44" t="s">
        <v>356</v>
      </c>
      <c r="C384" s="41">
        <v>78</v>
      </c>
      <c r="D384" s="9">
        <v>49</v>
      </c>
      <c r="E384" s="9">
        <v>6</v>
      </c>
      <c r="F384" s="9">
        <v>5</v>
      </c>
      <c r="G384" s="10">
        <f t="shared" si="91"/>
        <v>4.785276073619632E-2</v>
      </c>
      <c r="H384" s="10">
        <f t="shared" si="92"/>
        <v>3.3980582524271843E-2</v>
      </c>
      <c r="I384" s="10">
        <f t="shared" si="93"/>
        <v>6.2111801242236021E-3</v>
      </c>
      <c r="J384" s="10">
        <f t="shared" si="94"/>
        <v>3.5385704175513091E-3</v>
      </c>
      <c r="K384" s="10">
        <f t="shared" si="97"/>
        <v>-0.92307692307692313</v>
      </c>
      <c r="L384" s="10">
        <f t="shared" si="98"/>
        <v>-0.89795918367346939</v>
      </c>
      <c r="M384" s="10">
        <f t="shared" si="95"/>
        <v>-4.4171779141104296E-2</v>
      </c>
      <c r="N384" s="20">
        <f t="shared" si="96"/>
        <v>-3.0513176144244106E-2</v>
      </c>
    </row>
    <row r="385" spans="1:14" x14ac:dyDescent="0.2">
      <c r="A385" s="8"/>
      <c r="B385" s="44" t="s">
        <v>357</v>
      </c>
      <c r="C385" s="41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0" t="str">
        <f t="shared" si="96"/>
        <v/>
      </c>
    </row>
    <row r="386" spans="1:14" x14ac:dyDescent="0.2">
      <c r="A386" s="8"/>
      <c r="B386" s="44" t="s">
        <v>358</v>
      </c>
      <c r="C386" s="41">
        <v>87</v>
      </c>
      <c r="D386" s="9">
        <v>80</v>
      </c>
      <c r="E386" s="9">
        <v>51</v>
      </c>
      <c r="F386" s="9">
        <v>22</v>
      </c>
      <c r="G386" s="10">
        <f t="shared" si="91"/>
        <v>5.3374233128834353E-2</v>
      </c>
      <c r="H386" s="10">
        <f t="shared" si="92"/>
        <v>5.5478502080443831E-2</v>
      </c>
      <c r="I386" s="10">
        <f t="shared" si="93"/>
        <v>5.2795031055900624E-2</v>
      </c>
      <c r="J386" s="10">
        <f t="shared" si="94"/>
        <v>1.556970983722576E-2</v>
      </c>
      <c r="K386" s="10">
        <f t="shared" si="97"/>
        <v>-0.41379310344827586</v>
      </c>
      <c r="L386" s="10">
        <f t="shared" si="98"/>
        <v>-0.72499999999999998</v>
      </c>
      <c r="M386" s="10">
        <f t="shared" si="95"/>
        <v>-2.2085889570552145E-2</v>
      </c>
      <c r="N386" s="20">
        <f t="shared" si="96"/>
        <v>-4.0221914008321778E-2</v>
      </c>
    </row>
    <row r="387" spans="1:14" x14ac:dyDescent="0.2">
      <c r="A387" s="8"/>
      <c r="B387" s="44" t="s">
        <v>359</v>
      </c>
      <c r="C387" s="41">
        <v>0</v>
      </c>
      <c r="D387" s="9">
        <v>0</v>
      </c>
      <c r="E387" s="9">
        <v>51</v>
      </c>
      <c r="F387" s="9">
        <v>13</v>
      </c>
      <c r="G387" s="10" t="str">
        <f t="shared" si="91"/>
        <v/>
      </c>
      <c r="H387" s="10" t="str">
        <f t="shared" si="92"/>
        <v/>
      </c>
      <c r="I387" s="10">
        <f t="shared" si="93"/>
        <v>5.2795031055900624E-2</v>
      </c>
      <c r="J387" s="10">
        <f t="shared" si="94"/>
        <v>9.200283085633405E-3</v>
      </c>
      <c r="K387" s="10">
        <f t="shared" si="97"/>
        <v>1</v>
      </c>
      <c r="L387" s="10">
        <f t="shared" si="98"/>
        <v>1</v>
      </c>
      <c r="M387" s="10" t="str">
        <f t="shared" si="95"/>
        <v/>
      </c>
      <c r="N387" s="20" t="str">
        <f t="shared" si="96"/>
        <v/>
      </c>
    </row>
    <row r="388" spans="1:14" x14ac:dyDescent="0.2">
      <c r="A388" s="8"/>
      <c r="B388" s="44" t="s">
        <v>360</v>
      </c>
      <c r="C388" s="41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20" t="str">
        <f t="shared" si="96"/>
        <v/>
      </c>
    </row>
    <row r="389" spans="1:14" x14ac:dyDescent="0.2">
      <c r="A389" s="8"/>
      <c r="B389" s="44" t="s">
        <v>361</v>
      </c>
      <c r="C389" s="41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20" t="str">
        <f t="shared" si="96"/>
        <v/>
      </c>
    </row>
    <row r="390" spans="1:14" x14ac:dyDescent="0.2">
      <c r="A390" s="8"/>
      <c r="B390" s="44" t="s">
        <v>362</v>
      </c>
      <c r="C390" s="41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0" t="str">
        <f t="shared" si="96"/>
        <v/>
      </c>
    </row>
    <row r="391" spans="1:14" x14ac:dyDescent="0.2">
      <c r="A391" s="8"/>
      <c r="B391" s="44" t="s">
        <v>363</v>
      </c>
      <c r="C391" s="41">
        <v>560</v>
      </c>
      <c r="D391" s="9">
        <v>493</v>
      </c>
      <c r="E391" s="9">
        <v>117</v>
      </c>
      <c r="F391" s="9">
        <v>114</v>
      </c>
      <c r="G391" s="10">
        <f t="shared" si="91"/>
        <v>0.34355828220858897</v>
      </c>
      <c r="H391" s="10">
        <f t="shared" si="92"/>
        <v>0.3418862690707351</v>
      </c>
      <c r="I391" s="10">
        <f t="shared" si="93"/>
        <v>0.12111801242236025</v>
      </c>
      <c r="J391" s="10">
        <f t="shared" si="94"/>
        <v>8.0679405520169847E-2</v>
      </c>
      <c r="K391" s="10">
        <f t="shared" si="97"/>
        <v>-0.79107142857142854</v>
      </c>
      <c r="L391" s="10">
        <f t="shared" si="98"/>
        <v>-0.76876267748478699</v>
      </c>
      <c r="M391" s="10">
        <f t="shared" si="95"/>
        <v>-0.27177914110429446</v>
      </c>
      <c r="N391" s="20">
        <f t="shared" si="96"/>
        <v>-0.26282940360610263</v>
      </c>
    </row>
    <row r="392" spans="1:14" x14ac:dyDescent="0.2">
      <c r="A392" s="8"/>
      <c r="B392" s="44" t="s">
        <v>364</v>
      </c>
      <c r="C392" s="41">
        <v>1</v>
      </c>
      <c r="D392" s="9">
        <v>0</v>
      </c>
      <c r="E392" s="9">
        <v>0</v>
      </c>
      <c r="F392" s="9">
        <v>0</v>
      </c>
      <c r="G392" s="10">
        <f t="shared" si="91"/>
        <v>6.1349693251533746E-4</v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>
        <f t="shared" si="97"/>
        <v>-1</v>
      </c>
      <c r="L392" s="10" t="str">
        <f t="shared" si="98"/>
        <v xml:space="preserve"> </v>
      </c>
      <c r="M392" s="10">
        <f t="shared" si="95"/>
        <v>-6.1349693251533746E-4</v>
      </c>
      <c r="N392" s="20" t="str">
        <f t="shared" si="96"/>
        <v/>
      </c>
    </row>
    <row r="393" spans="1:14" x14ac:dyDescent="0.2">
      <c r="A393" s="8"/>
      <c r="B393" s="44" t="s">
        <v>365</v>
      </c>
      <c r="C393" s="41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0" t="str">
        <f t="shared" si="96"/>
        <v/>
      </c>
    </row>
    <row r="394" spans="1:14" x14ac:dyDescent="0.2">
      <c r="A394" s="8"/>
      <c r="B394" s="44" t="s">
        <v>366</v>
      </c>
      <c r="C394" s="41">
        <v>0</v>
      </c>
      <c r="D394" s="9">
        <v>0</v>
      </c>
      <c r="E394" s="9">
        <v>0</v>
      </c>
      <c r="F394" s="9">
        <v>3</v>
      </c>
      <c r="G394" s="10" t="str">
        <f t="shared" si="91"/>
        <v/>
      </c>
      <c r="H394" s="10" t="str">
        <f t="shared" si="92"/>
        <v/>
      </c>
      <c r="I394" s="10" t="str">
        <f t="shared" si="93"/>
        <v/>
      </c>
      <c r="J394" s="10">
        <f t="shared" si="94"/>
        <v>2.1231422505307855E-3</v>
      </c>
      <c r="K394" s="10" t="str">
        <f t="shared" si="97"/>
        <v xml:space="preserve"> </v>
      </c>
      <c r="L394" s="10">
        <f t="shared" si="98"/>
        <v>1</v>
      </c>
      <c r="M394" s="10" t="str">
        <f t="shared" si="95"/>
        <v/>
      </c>
      <c r="N394" s="20" t="str">
        <f t="shared" si="96"/>
        <v/>
      </c>
    </row>
    <row r="395" spans="1:14" x14ac:dyDescent="0.2">
      <c r="A395" s="8"/>
      <c r="B395" s="44" t="s">
        <v>367</v>
      </c>
      <c r="C395" s="41">
        <v>75</v>
      </c>
      <c r="D395" s="9">
        <v>76</v>
      </c>
      <c r="E395" s="9">
        <v>44</v>
      </c>
      <c r="F395" s="9">
        <v>104</v>
      </c>
      <c r="G395" s="10">
        <f t="shared" si="91"/>
        <v>4.6012269938650305E-2</v>
      </c>
      <c r="H395" s="10">
        <f t="shared" si="92"/>
        <v>5.2704576976421634E-2</v>
      </c>
      <c r="I395" s="10">
        <f t="shared" si="93"/>
        <v>4.5548654244306416E-2</v>
      </c>
      <c r="J395" s="10">
        <f t="shared" si="94"/>
        <v>7.360226468506724E-2</v>
      </c>
      <c r="K395" s="10">
        <f t="shared" si="97"/>
        <v>-0.41333333333333333</v>
      </c>
      <c r="L395" s="10">
        <f t="shared" si="98"/>
        <v>0.36842105263157893</v>
      </c>
      <c r="M395" s="10">
        <f t="shared" si="95"/>
        <v>-1.9018404907975458E-2</v>
      </c>
      <c r="N395" s="20">
        <f t="shared" si="96"/>
        <v>1.9417475728155338E-2</v>
      </c>
    </row>
    <row r="396" spans="1:14" x14ac:dyDescent="0.2">
      <c r="A396" s="8"/>
      <c r="B396" s="44" t="s">
        <v>368</v>
      </c>
      <c r="C396" s="41">
        <v>0</v>
      </c>
      <c r="D396" s="9">
        <v>0</v>
      </c>
      <c r="E396" s="9">
        <v>2</v>
      </c>
      <c r="F396" s="9">
        <v>1</v>
      </c>
      <c r="G396" s="10" t="str">
        <f t="shared" si="91"/>
        <v/>
      </c>
      <c r="H396" s="10" t="str">
        <f t="shared" si="92"/>
        <v/>
      </c>
      <c r="I396" s="10">
        <f t="shared" si="93"/>
        <v>2.070393374741201E-3</v>
      </c>
      <c r="J396" s="10">
        <f t="shared" si="94"/>
        <v>7.0771408351026188E-4</v>
      </c>
      <c r="K396" s="10">
        <f t="shared" si="97"/>
        <v>1</v>
      </c>
      <c r="L396" s="10">
        <f t="shared" si="98"/>
        <v>1</v>
      </c>
      <c r="M396" s="10" t="str">
        <f t="shared" si="95"/>
        <v/>
      </c>
      <c r="N396" s="20" t="str">
        <f t="shared" si="96"/>
        <v/>
      </c>
    </row>
    <row r="397" spans="1:14" x14ac:dyDescent="0.2">
      <c r="A397" s="8"/>
      <c r="B397" s="44" t="s">
        <v>369</v>
      </c>
      <c r="C397" s="41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20" t="str">
        <f t="shared" si="96"/>
        <v/>
      </c>
    </row>
    <row r="398" spans="1:14" x14ac:dyDescent="0.2">
      <c r="A398" s="8"/>
      <c r="B398" s="44" t="s">
        <v>370</v>
      </c>
      <c r="C398" s="41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20" t="str">
        <f t="shared" si="96"/>
        <v/>
      </c>
    </row>
    <row r="399" spans="1:14" x14ac:dyDescent="0.2">
      <c r="A399" s="8"/>
      <c r="B399" s="44" t="s">
        <v>371</v>
      </c>
      <c r="C399" s="41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0" t="str">
        <f t="shared" si="96"/>
        <v/>
      </c>
    </row>
    <row r="400" spans="1:14" x14ac:dyDescent="0.2">
      <c r="A400" s="8"/>
      <c r="B400" s="44" t="s">
        <v>372</v>
      </c>
      <c r="C400" s="41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20" t="str">
        <f t="shared" si="96"/>
        <v/>
      </c>
    </row>
    <row r="401" spans="1:14" x14ac:dyDescent="0.2">
      <c r="A401" s="8"/>
      <c r="B401" s="44" t="s">
        <v>373</v>
      </c>
      <c r="C401" s="41">
        <v>0</v>
      </c>
      <c r="D401" s="9">
        <v>0</v>
      </c>
      <c r="E401" s="9">
        <v>0</v>
      </c>
      <c r="F401" s="9">
        <v>2</v>
      </c>
      <c r="G401" s="10" t="str">
        <f t="shared" si="91"/>
        <v/>
      </c>
      <c r="H401" s="10" t="str">
        <f t="shared" si="92"/>
        <v/>
      </c>
      <c r="I401" s="10" t="str">
        <f t="shared" si="93"/>
        <v/>
      </c>
      <c r="J401" s="10">
        <f t="shared" si="94"/>
        <v>1.4154281670205238E-3</v>
      </c>
      <c r="K401" s="10" t="str">
        <f t="shared" si="97"/>
        <v xml:space="preserve"> </v>
      </c>
      <c r="L401" s="10">
        <f t="shared" si="98"/>
        <v>1</v>
      </c>
      <c r="M401" s="10" t="str">
        <f t="shared" si="95"/>
        <v/>
      </c>
      <c r="N401" s="20" t="str">
        <f t="shared" si="96"/>
        <v/>
      </c>
    </row>
    <row r="402" spans="1:14" x14ac:dyDescent="0.2">
      <c r="A402" s="8"/>
      <c r="B402" s="44" t="s">
        <v>374</v>
      </c>
      <c r="C402" s="41">
        <v>15</v>
      </c>
      <c r="D402" s="9">
        <v>58</v>
      </c>
      <c r="E402" s="9">
        <v>0</v>
      </c>
      <c r="F402" s="9">
        <v>0</v>
      </c>
      <c r="G402" s="10">
        <f t="shared" si="91"/>
        <v>9.202453987730062E-3</v>
      </c>
      <c r="H402" s="10">
        <f t="shared" si="92"/>
        <v>4.0221914008321778E-2</v>
      </c>
      <c r="I402" s="10" t="str">
        <f t="shared" si="93"/>
        <v/>
      </c>
      <c r="J402" s="10" t="str">
        <f t="shared" si="94"/>
        <v/>
      </c>
      <c r="K402" s="10">
        <f t="shared" si="97"/>
        <v>-1</v>
      </c>
      <c r="L402" s="10">
        <f t="shared" si="98"/>
        <v>-1</v>
      </c>
      <c r="M402" s="10">
        <f t="shared" si="95"/>
        <v>-9.202453987730062E-3</v>
      </c>
      <c r="N402" s="20">
        <f t="shared" si="96"/>
        <v>-4.0221914008321778E-2</v>
      </c>
    </row>
    <row r="403" spans="1:14" x14ac:dyDescent="0.2">
      <c r="A403" s="8"/>
      <c r="B403" s="44" t="s">
        <v>375</v>
      </c>
      <c r="C403" s="41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20" t="str">
        <f t="shared" si="96"/>
        <v/>
      </c>
    </row>
    <row r="404" spans="1:14" ht="25.5" x14ac:dyDescent="0.2">
      <c r="A404" s="8"/>
      <c r="B404" s="44" t="s">
        <v>376</v>
      </c>
      <c r="C404" s="41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20" t="str">
        <f t="shared" si="96"/>
        <v/>
      </c>
    </row>
    <row r="405" spans="1:14" ht="25.5" x14ac:dyDescent="0.2">
      <c r="A405" s="8"/>
      <c r="B405" s="44" t="s">
        <v>377</v>
      </c>
      <c r="C405" s="41">
        <v>5</v>
      </c>
      <c r="D405" s="9">
        <v>4</v>
      </c>
      <c r="E405" s="9">
        <v>10</v>
      </c>
      <c r="F405" s="9">
        <v>3</v>
      </c>
      <c r="G405" s="10">
        <f t="shared" si="91"/>
        <v>3.0674846625766872E-3</v>
      </c>
      <c r="H405" s="10">
        <f t="shared" si="92"/>
        <v>2.7739251040221915E-3</v>
      </c>
      <c r="I405" s="10">
        <f t="shared" si="93"/>
        <v>1.0351966873706004E-2</v>
      </c>
      <c r="J405" s="10">
        <f t="shared" si="94"/>
        <v>2.1231422505307855E-3</v>
      </c>
      <c r="K405" s="10">
        <f t="shared" si="97"/>
        <v>1</v>
      </c>
      <c r="L405" s="10">
        <f t="shared" si="98"/>
        <v>-0.25</v>
      </c>
      <c r="M405" s="10">
        <f t="shared" si="95"/>
        <v>3.0674846625766872E-3</v>
      </c>
      <c r="N405" s="20">
        <f t="shared" si="96"/>
        <v>-6.9348127600554787E-4</v>
      </c>
    </row>
    <row r="406" spans="1:14" x14ac:dyDescent="0.2">
      <c r="A406" s="8"/>
      <c r="B406" s="44" t="s">
        <v>378</v>
      </c>
      <c r="C406" s="41">
        <v>2</v>
      </c>
      <c r="D406" s="9">
        <v>0</v>
      </c>
      <c r="E406" s="9">
        <v>8</v>
      </c>
      <c r="F406" s="9">
        <v>4</v>
      </c>
      <c r="G406" s="10">
        <f t="shared" si="91"/>
        <v>1.2269938650306749E-3</v>
      </c>
      <c r="H406" s="10" t="str">
        <f t="shared" si="92"/>
        <v/>
      </c>
      <c r="I406" s="10">
        <f t="shared" si="93"/>
        <v>8.2815734989648039E-3</v>
      </c>
      <c r="J406" s="10">
        <f t="shared" si="94"/>
        <v>2.8308563340410475E-3</v>
      </c>
      <c r="K406" s="10">
        <f t="shared" si="97"/>
        <v>3</v>
      </c>
      <c r="L406" s="10">
        <f t="shared" si="98"/>
        <v>1</v>
      </c>
      <c r="M406" s="10">
        <f t="shared" si="95"/>
        <v>3.680981595092025E-3</v>
      </c>
      <c r="N406" s="20" t="str">
        <f t="shared" si="96"/>
        <v/>
      </c>
    </row>
    <row r="407" spans="1:14" x14ac:dyDescent="0.2">
      <c r="A407" s="8"/>
      <c r="B407" s="44" t="s">
        <v>379</v>
      </c>
      <c r="C407" s="41">
        <v>0</v>
      </c>
      <c r="D407" s="9">
        <v>0</v>
      </c>
      <c r="E407" s="9">
        <v>0</v>
      </c>
      <c r="F407" s="9">
        <v>0</v>
      </c>
      <c r="G407" s="10" t="str">
        <f t="shared" si="91"/>
        <v/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 t="str">
        <f t="shared" si="97"/>
        <v xml:space="preserve"> </v>
      </c>
      <c r="L407" s="10" t="str">
        <f t="shared" si="98"/>
        <v xml:space="preserve"> </v>
      </c>
      <c r="M407" s="10" t="str">
        <f t="shared" si="95"/>
        <v/>
      </c>
      <c r="N407" s="20" t="str">
        <f t="shared" si="96"/>
        <v/>
      </c>
    </row>
    <row r="408" spans="1:14" x14ac:dyDescent="0.2">
      <c r="A408" s="8"/>
      <c r="B408" s="44" t="s">
        <v>380</v>
      </c>
      <c r="C408" s="41">
        <v>28</v>
      </c>
      <c r="D408" s="9">
        <v>20</v>
      </c>
      <c r="E408" s="9">
        <v>0</v>
      </c>
      <c r="F408" s="9">
        <v>0</v>
      </c>
      <c r="G408" s="10">
        <f t="shared" si="91"/>
        <v>1.7177914110429449E-2</v>
      </c>
      <c r="H408" s="10">
        <f t="shared" si="92"/>
        <v>1.3869625520110958E-2</v>
      </c>
      <c r="I408" s="10" t="str">
        <f t="shared" si="93"/>
        <v/>
      </c>
      <c r="J408" s="10" t="str">
        <f t="shared" si="94"/>
        <v/>
      </c>
      <c r="K408" s="10">
        <f t="shared" si="97"/>
        <v>-1</v>
      </c>
      <c r="L408" s="10">
        <f t="shared" si="98"/>
        <v>-1</v>
      </c>
      <c r="M408" s="10">
        <f t="shared" si="95"/>
        <v>-1.7177914110429449E-2</v>
      </c>
      <c r="N408" s="20">
        <f t="shared" si="96"/>
        <v>-1.3869625520110958E-2</v>
      </c>
    </row>
    <row r="409" spans="1:14" x14ac:dyDescent="0.2">
      <c r="A409" s="8"/>
      <c r="B409" s="44" t="s">
        <v>381</v>
      </c>
      <c r="C409" s="41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20" t="str">
        <f t="shared" si="96"/>
        <v/>
      </c>
    </row>
    <row r="410" spans="1:14" x14ac:dyDescent="0.2">
      <c r="A410" s="8"/>
      <c r="B410" s="44" t="s">
        <v>382</v>
      </c>
      <c r="C410" s="41">
        <v>0</v>
      </c>
      <c r="D410" s="9">
        <v>0</v>
      </c>
      <c r="E410" s="9">
        <v>140</v>
      </c>
      <c r="F410" s="9">
        <v>63</v>
      </c>
      <c r="G410" s="10" t="str">
        <f t="shared" si="91"/>
        <v/>
      </c>
      <c r="H410" s="10" t="str">
        <f t="shared" si="92"/>
        <v/>
      </c>
      <c r="I410" s="10">
        <f t="shared" si="93"/>
        <v>0.14492753623188406</v>
      </c>
      <c r="J410" s="10">
        <f t="shared" si="94"/>
        <v>4.4585987261146494E-2</v>
      </c>
      <c r="K410" s="10">
        <f t="shared" si="97"/>
        <v>1</v>
      </c>
      <c r="L410" s="10">
        <f t="shared" si="98"/>
        <v>1</v>
      </c>
      <c r="M410" s="10" t="str">
        <f t="shared" si="95"/>
        <v/>
      </c>
      <c r="N410" s="20" t="str">
        <f t="shared" si="96"/>
        <v/>
      </c>
    </row>
    <row r="411" spans="1:14" x14ac:dyDescent="0.2">
      <c r="A411" s="8"/>
      <c r="B411" s="44" t="s">
        <v>383</v>
      </c>
      <c r="C411" s="41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20" t="str">
        <f t="shared" si="96"/>
        <v/>
      </c>
    </row>
    <row r="412" spans="1:14" x14ac:dyDescent="0.2">
      <c r="A412" s="8"/>
      <c r="B412" s="44" t="s">
        <v>384</v>
      </c>
      <c r="C412" s="41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0" t="str">
        <f t="shared" si="96"/>
        <v/>
      </c>
    </row>
    <row r="413" spans="1:14" x14ac:dyDescent="0.2">
      <c r="A413" s="8"/>
      <c r="B413" s="44" t="s">
        <v>385</v>
      </c>
      <c r="C413" s="41">
        <v>0</v>
      </c>
      <c r="D413" s="9">
        <v>0</v>
      </c>
      <c r="E413" s="9">
        <v>0</v>
      </c>
      <c r="F413" s="9">
        <v>0</v>
      </c>
      <c r="G413" s="10" t="str">
        <f t="shared" si="91"/>
        <v/>
      </c>
      <c r="H413" s="10" t="str">
        <f t="shared" si="92"/>
        <v/>
      </c>
      <c r="I413" s="10" t="str">
        <f t="shared" si="93"/>
        <v/>
      </c>
      <c r="J413" s="10" t="str">
        <f t="shared" si="94"/>
        <v/>
      </c>
      <c r="K413" s="10" t="str">
        <f t="shared" si="97"/>
        <v xml:space="preserve"> </v>
      </c>
      <c r="L413" s="10" t="str">
        <f t="shared" si="98"/>
        <v xml:space="preserve"> </v>
      </c>
      <c r="M413" s="10" t="str">
        <f t="shared" si="95"/>
        <v/>
      </c>
      <c r="N413" s="20" t="str">
        <f t="shared" si="96"/>
        <v/>
      </c>
    </row>
    <row r="414" spans="1:14" x14ac:dyDescent="0.2">
      <c r="A414" s="8"/>
      <c r="B414" s="44" t="s">
        <v>386</v>
      </c>
      <c r="C414" s="41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0" t="str">
        <f t="shared" si="96"/>
        <v/>
      </c>
    </row>
    <row r="415" spans="1:14" x14ac:dyDescent="0.2">
      <c r="A415" s="8"/>
      <c r="B415" s="44" t="s">
        <v>387</v>
      </c>
      <c r="C415" s="41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0" t="str">
        <f t="shared" si="96"/>
        <v/>
      </c>
    </row>
    <row r="416" spans="1:14" x14ac:dyDescent="0.2">
      <c r="A416" s="8"/>
      <c r="B416" s="44" t="s">
        <v>388</v>
      </c>
      <c r="C416" s="41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20" t="str">
        <f t="shared" si="96"/>
        <v/>
      </c>
    </row>
    <row r="417" spans="1:14" x14ac:dyDescent="0.2">
      <c r="A417" s="8" t="s">
        <v>76</v>
      </c>
      <c r="B417" s="44" t="s">
        <v>389</v>
      </c>
      <c r="C417" s="41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0" t="str">
        <f t="shared" si="96"/>
        <v/>
      </c>
    </row>
    <row r="418" spans="1:14" x14ac:dyDescent="0.2">
      <c r="A418" s="8" t="s">
        <v>76</v>
      </c>
      <c r="B418" s="44" t="s">
        <v>390</v>
      </c>
      <c r="C418" s="41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0" t="str">
        <f t="shared" si="96"/>
        <v/>
      </c>
    </row>
    <row r="419" spans="1:14" x14ac:dyDescent="0.2">
      <c r="A419" s="8"/>
      <c r="B419" s="44" t="s">
        <v>391</v>
      </c>
      <c r="C419" s="41">
        <v>130</v>
      </c>
      <c r="D419" s="9">
        <v>141</v>
      </c>
      <c r="E419" s="9">
        <v>64</v>
      </c>
      <c r="F419" s="9">
        <v>26</v>
      </c>
      <c r="G419" s="10">
        <f t="shared" si="91"/>
        <v>7.9754601226993863E-2</v>
      </c>
      <c r="H419" s="10">
        <f t="shared" si="92"/>
        <v>9.7780859916782245E-2</v>
      </c>
      <c r="I419" s="10">
        <f t="shared" si="93"/>
        <v>6.6252587991718431E-2</v>
      </c>
      <c r="J419" s="10">
        <f t="shared" si="94"/>
        <v>1.840056617126681E-2</v>
      </c>
      <c r="K419" s="10">
        <f t="shared" si="97"/>
        <v>-0.50769230769230766</v>
      </c>
      <c r="L419" s="10">
        <f t="shared" si="98"/>
        <v>-0.81560283687943258</v>
      </c>
      <c r="M419" s="10">
        <f t="shared" si="95"/>
        <v>-4.0490797546012265E-2</v>
      </c>
      <c r="N419" s="20">
        <f t="shared" si="96"/>
        <v>-7.9750346740637995E-2</v>
      </c>
    </row>
    <row r="420" spans="1:14" x14ac:dyDescent="0.2">
      <c r="A420" s="8"/>
      <c r="B420" s="44" t="s">
        <v>392</v>
      </c>
      <c r="C420" s="41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0" t="str">
        <f t="shared" si="96"/>
        <v/>
      </c>
    </row>
    <row r="421" spans="1:14" x14ac:dyDescent="0.2">
      <c r="A421" s="8"/>
      <c r="B421" s="44" t="s">
        <v>393</v>
      </c>
      <c r="C421" s="41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0" t="str">
        <f t="shared" si="96"/>
        <v/>
      </c>
    </row>
    <row r="422" spans="1:14" x14ac:dyDescent="0.2">
      <c r="A422" s="8"/>
      <c r="B422" s="44" t="s">
        <v>394</v>
      </c>
      <c r="C422" s="41">
        <v>2</v>
      </c>
      <c r="D422" s="9">
        <v>10</v>
      </c>
      <c r="E422" s="9">
        <v>34</v>
      </c>
      <c r="F422" s="9">
        <v>17</v>
      </c>
      <c r="G422" s="10">
        <f t="shared" si="91"/>
        <v>1.2269938650306749E-3</v>
      </c>
      <c r="H422" s="10">
        <f t="shared" si="92"/>
        <v>6.9348127600554789E-3</v>
      </c>
      <c r="I422" s="10">
        <f t="shared" si="93"/>
        <v>3.5196687370600416E-2</v>
      </c>
      <c r="J422" s="10">
        <f t="shared" si="94"/>
        <v>1.2031139419674451E-2</v>
      </c>
      <c r="K422" s="10">
        <f t="shared" si="97"/>
        <v>16</v>
      </c>
      <c r="L422" s="10">
        <f t="shared" si="98"/>
        <v>0.7</v>
      </c>
      <c r="M422" s="10">
        <f t="shared" si="95"/>
        <v>1.9631901840490799E-2</v>
      </c>
      <c r="N422" s="20">
        <f t="shared" si="96"/>
        <v>4.8543689320388345E-3</v>
      </c>
    </row>
    <row r="423" spans="1:14" x14ac:dyDescent="0.2">
      <c r="A423" s="8"/>
      <c r="B423" s="44" t="s">
        <v>395</v>
      </c>
      <c r="C423" s="41">
        <v>272</v>
      </c>
      <c r="D423" s="9">
        <v>179</v>
      </c>
      <c r="E423" s="9">
        <v>158</v>
      </c>
      <c r="F423" s="9">
        <v>101</v>
      </c>
      <c r="G423" s="10">
        <f t="shared" si="91"/>
        <v>0.16687116564417179</v>
      </c>
      <c r="H423" s="10">
        <f t="shared" si="92"/>
        <v>0.12413314840499307</v>
      </c>
      <c r="I423" s="10">
        <f t="shared" si="93"/>
        <v>0.16356107660455488</v>
      </c>
      <c r="J423" s="10">
        <f t="shared" si="94"/>
        <v>7.1479122434536441E-2</v>
      </c>
      <c r="K423" s="10">
        <f t="shared" si="97"/>
        <v>-0.41911764705882354</v>
      </c>
      <c r="L423" s="10">
        <f t="shared" si="98"/>
        <v>-0.43575418994413406</v>
      </c>
      <c r="M423" s="10">
        <f t="shared" si="95"/>
        <v>-6.9938650306748465E-2</v>
      </c>
      <c r="N423" s="20">
        <f t="shared" si="96"/>
        <v>-5.4091539528432729E-2</v>
      </c>
    </row>
    <row r="424" spans="1:14" x14ac:dyDescent="0.2">
      <c r="A424" s="8"/>
      <c r="B424" s="44" t="s">
        <v>396</v>
      </c>
      <c r="C424" s="41">
        <v>1</v>
      </c>
      <c r="D424" s="9">
        <v>0</v>
      </c>
      <c r="E424" s="9">
        <v>3</v>
      </c>
      <c r="F424" s="9">
        <v>2</v>
      </c>
      <c r="G424" s="10">
        <f t="shared" si="91"/>
        <v>6.1349693251533746E-4</v>
      </c>
      <c r="H424" s="10" t="str">
        <f t="shared" si="92"/>
        <v/>
      </c>
      <c r="I424" s="10">
        <f t="shared" si="93"/>
        <v>3.105590062111801E-3</v>
      </c>
      <c r="J424" s="10">
        <f t="shared" si="94"/>
        <v>1.4154281670205238E-3</v>
      </c>
      <c r="K424" s="10">
        <f t="shared" si="97"/>
        <v>2</v>
      </c>
      <c r="L424" s="10">
        <f t="shared" si="98"/>
        <v>1</v>
      </c>
      <c r="M424" s="10">
        <f t="shared" si="95"/>
        <v>1.2269938650306749E-3</v>
      </c>
      <c r="N424" s="20" t="str">
        <f t="shared" si="96"/>
        <v/>
      </c>
    </row>
    <row r="425" spans="1:14" x14ac:dyDescent="0.2">
      <c r="A425" s="8"/>
      <c r="B425" s="44" t="s">
        <v>397</v>
      </c>
      <c r="C425" s="41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0" t="str">
        <f t="shared" si="96"/>
        <v/>
      </c>
    </row>
    <row r="426" spans="1:14" x14ac:dyDescent="0.2">
      <c r="A426" s="8"/>
      <c r="B426" s="44" t="s">
        <v>398</v>
      </c>
      <c r="C426" s="41">
        <v>17</v>
      </c>
      <c r="D426" s="9">
        <v>8</v>
      </c>
      <c r="E426" s="9">
        <v>0</v>
      </c>
      <c r="F426" s="9">
        <v>0</v>
      </c>
      <c r="G426" s="10">
        <f t="shared" si="91"/>
        <v>1.0429447852760737E-2</v>
      </c>
      <c r="H426" s="10">
        <f t="shared" si="92"/>
        <v>5.5478502080443829E-3</v>
      </c>
      <c r="I426" s="10" t="str">
        <f t="shared" si="93"/>
        <v/>
      </c>
      <c r="J426" s="10" t="str">
        <f t="shared" si="94"/>
        <v/>
      </c>
      <c r="K426" s="10">
        <f t="shared" si="97"/>
        <v>-1</v>
      </c>
      <c r="L426" s="10">
        <f t="shared" si="98"/>
        <v>-1</v>
      </c>
      <c r="M426" s="10">
        <f t="shared" si="95"/>
        <v>-1.0429447852760737E-2</v>
      </c>
      <c r="N426" s="20">
        <f t="shared" si="96"/>
        <v>-5.5478502080443829E-3</v>
      </c>
    </row>
    <row r="427" spans="1:14" ht="25.5" x14ac:dyDescent="0.2">
      <c r="A427" s="8"/>
      <c r="B427" s="44" t="s">
        <v>399</v>
      </c>
      <c r="C427" s="41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20" t="str">
        <f t="shared" si="96"/>
        <v/>
      </c>
    </row>
    <row r="428" spans="1:14" x14ac:dyDescent="0.2">
      <c r="A428" s="8"/>
      <c r="B428" s="44" t="s">
        <v>400</v>
      </c>
      <c r="C428" s="41">
        <v>0</v>
      </c>
      <c r="D428" s="9">
        <v>0</v>
      </c>
      <c r="E428" s="9">
        <v>1</v>
      </c>
      <c r="F428" s="9">
        <v>0</v>
      </c>
      <c r="G428" s="10" t="str">
        <f t="shared" si="91"/>
        <v/>
      </c>
      <c r="H428" s="10" t="str">
        <f t="shared" si="92"/>
        <v/>
      </c>
      <c r="I428" s="10">
        <f t="shared" si="93"/>
        <v>1.0351966873706005E-3</v>
      </c>
      <c r="J428" s="10" t="str">
        <f t="shared" si="94"/>
        <v/>
      </c>
      <c r="K428" s="10">
        <f t="shared" si="97"/>
        <v>1</v>
      </c>
      <c r="L428" s="10" t="str">
        <f t="shared" si="98"/>
        <v xml:space="preserve"> </v>
      </c>
      <c r="M428" s="10" t="str">
        <f t="shared" si="95"/>
        <v/>
      </c>
      <c r="N428" s="20" t="str">
        <f t="shared" si="96"/>
        <v/>
      </c>
    </row>
    <row r="429" spans="1:14" x14ac:dyDescent="0.2">
      <c r="A429" s="8"/>
      <c r="B429" s="44" t="s">
        <v>401</v>
      </c>
      <c r="C429" s="41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20" t="str">
        <f t="shared" si="96"/>
        <v/>
      </c>
    </row>
    <row r="430" spans="1:14" x14ac:dyDescent="0.2">
      <c r="A430" s="8"/>
      <c r="B430" s="44" t="s">
        <v>402</v>
      </c>
      <c r="C430" s="41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20" t="str">
        <f t="shared" si="96"/>
        <v/>
      </c>
    </row>
    <row r="431" spans="1:14" x14ac:dyDescent="0.2">
      <c r="A431" s="8"/>
      <c r="B431" s="44" t="s">
        <v>403</v>
      </c>
      <c r="C431" s="41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0" t="str">
        <f t="shared" si="96"/>
        <v/>
      </c>
    </row>
    <row r="432" spans="1:14" ht="25.5" x14ac:dyDescent="0.2">
      <c r="A432" s="8"/>
      <c r="B432" s="44" t="s">
        <v>404</v>
      </c>
      <c r="C432" s="41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20" t="str">
        <f t="shared" si="96"/>
        <v/>
      </c>
    </row>
    <row r="433" spans="1:14" ht="25.5" x14ac:dyDescent="0.2">
      <c r="A433" s="8"/>
      <c r="B433" s="44" t="s">
        <v>405</v>
      </c>
      <c r="C433" s="41">
        <v>10</v>
      </c>
      <c r="D433" s="9">
        <v>14</v>
      </c>
      <c r="E433" s="9">
        <v>0</v>
      </c>
      <c r="F433" s="9">
        <v>1</v>
      </c>
      <c r="G433" s="10">
        <f t="shared" si="91"/>
        <v>6.1349693251533744E-3</v>
      </c>
      <c r="H433" s="10">
        <f t="shared" si="92"/>
        <v>9.7087378640776691E-3</v>
      </c>
      <c r="I433" s="10" t="str">
        <f t="shared" si="93"/>
        <v/>
      </c>
      <c r="J433" s="10">
        <f t="shared" si="94"/>
        <v>7.0771408351026188E-4</v>
      </c>
      <c r="K433" s="10">
        <f t="shared" si="97"/>
        <v>-1</v>
      </c>
      <c r="L433" s="10">
        <f t="shared" si="98"/>
        <v>-0.9285714285714286</v>
      </c>
      <c r="M433" s="10">
        <f t="shared" si="95"/>
        <v>-6.1349693251533744E-3</v>
      </c>
      <c r="N433" s="20">
        <f t="shared" si="96"/>
        <v>-9.0152565880721215E-3</v>
      </c>
    </row>
    <row r="434" spans="1:14" x14ac:dyDescent="0.2">
      <c r="A434" s="8"/>
      <c r="B434" s="44" t="s">
        <v>406</v>
      </c>
      <c r="C434" s="41">
        <v>0</v>
      </c>
      <c r="D434" s="9">
        <v>1</v>
      </c>
      <c r="E434" s="9">
        <v>0</v>
      </c>
      <c r="F434" s="9">
        <v>2</v>
      </c>
      <c r="G434" s="10" t="str">
        <f t="shared" si="91"/>
        <v/>
      </c>
      <c r="H434" s="10">
        <f t="shared" si="92"/>
        <v>6.9348127600554787E-4</v>
      </c>
      <c r="I434" s="10" t="str">
        <f t="shared" si="93"/>
        <v/>
      </c>
      <c r="J434" s="10">
        <f t="shared" si="94"/>
        <v>1.4154281670205238E-3</v>
      </c>
      <c r="K434" s="10" t="str">
        <f t="shared" si="97"/>
        <v xml:space="preserve"> </v>
      </c>
      <c r="L434" s="10">
        <f t="shared" si="98"/>
        <v>1</v>
      </c>
      <c r="M434" s="10" t="str">
        <f t="shared" si="95"/>
        <v/>
      </c>
      <c r="N434" s="20">
        <f t="shared" si="96"/>
        <v>6.9348127600554787E-4</v>
      </c>
    </row>
    <row r="435" spans="1:14" x14ac:dyDescent="0.2">
      <c r="A435" s="8"/>
      <c r="B435" s="44" t="s">
        <v>407</v>
      </c>
      <c r="C435" s="41">
        <v>1</v>
      </c>
      <c r="D435" s="9">
        <v>0</v>
      </c>
      <c r="E435" s="9">
        <v>1</v>
      </c>
      <c r="F435" s="9">
        <v>1</v>
      </c>
      <c r="G435" s="10">
        <f t="shared" ref="G435:G498" si="99">+IF(C435=0,"",C435/C$371)</f>
        <v>6.1349693251533746E-4</v>
      </c>
      <c r="H435" s="10" t="str">
        <f t="shared" ref="H435:H498" si="100">+IF(D435=0,"",D435/D$371)</f>
        <v/>
      </c>
      <c r="I435" s="10">
        <f t="shared" ref="I435:I498" si="101">+IF(E435=0,"",E435/E$371)</f>
        <v>1.0351966873706005E-3</v>
      </c>
      <c r="J435" s="10">
        <f t="shared" ref="J435:J498" si="102">+IF(F435=0,"",F435/F$371)</f>
        <v>7.0771408351026188E-4</v>
      </c>
      <c r="K435" s="10">
        <f t="shared" si="97"/>
        <v>0</v>
      </c>
      <c r="L435" s="10">
        <f t="shared" si="98"/>
        <v>1</v>
      </c>
      <c r="M435" s="10">
        <f t="shared" ref="M435:M498" si="103">+IF(OR(AND(G435=""),(K435="")),"",G435*K435)</f>
        <v>0</v>
      </c>
      <c r="N435" s="20" t="str">
        <f t="shared" ref="N435:N498" si="104">+IF(OR(AND(H435=""),(L435="")),"",H435*L435)</f>
        <v/>
      </c>
    </row>
    <row r="436" spans="1:14" x14ac:dyDescent="0.2">
      <c r="A436" s="8"/>
      <c r="B436" s="44" t="s">
        <v>408</v>
      </c>
      <c r="C436" s="41">
        <v>0</v>
      </c>
      <c r="D436" s="9">
        <v>0</v>
      </c>
      <c r="E436" s="9">
        <v>16</v>
      </c>
      <c r="F436" s="9">
        <v>11</v>
      </c>
      <c r="G436" s="10" t="str">
        <f t="shared" si="99"/>
        <v/>
      </c>
      <c r="H436" s="10" t="str">
        <f t="shared" si="100"/>
        <v/>
      </c>
      <c r="I436" s="10">
        <f t="shared" si="101"/>
        <v>1.6563146997929608E-2</v>
      </c>
      <c r="J436" s="10">
        <f t="shared" si="102"/>
        <v>7.7848549186128801E-3</v>
      </c>
      <c r="K436" s="10">
        <f t="shared" ref="K436:K499" si="105">+IF(AND(C436=0,E436=0)," ",IF(C436=0,1,IF(E436=0,-1,(E436-C436)/C436)))</f>
        <v>1</v>
      </c>
      <c r="L436" s="10">
        <f t="shared" ref="L436:L499" si="106">+IF(AND(D436=0,F436=0)," ",IF(D436=0,1,IF(F436=0,-1,(F436-D436)/D436)))</f>
        <v>1</v>
      </c>
      <c r="M436" s="10" t="str">
        <f t="shared" si="103"/>
        <v/>
      </c>
      <c r="N436" s="20" t="str">
        <f t="shared" si="104"/>
        <v/>
      </c>
    </row>
    <row r="437" spans="1:14" x14ac:dyDescent="0.2">
      <c r="A437" s="8"/>
      <c r="B437" s="44" t="s">
        <v>409</v>
      </c>
      <c r="C437" s="41">
        <v>0</v>
      </c>
      <c r="D437" s="9">
        <v>0</v>
      </c>
      <c r="E437" s="9">
        <v>3</v>
      </c>
      <c r="F437" s="9">
        <v>1</v>
      </c>
      <c r="G437" s="10" t="str">
        <f t="shared" si="99"/>
        <v/>
      </c>
      <c r="H437" s="10" t="str">
        <f t="shared" si="100"/>
        <v/>
      </c>
      <c r="I437" s="10">
        <f t="shared" si="101"/>
        <v>3.105590062111801E-3</v>
      </c>
      <c r="J437" s="10">
        <f t="shared" si="102"/>
        <v>7.0771408351026188E-4</v>
      </c>
      <c r="K437" s="10">
        <f t="shared" si="105"/>
        <v>1</v>
      </c>
      <c r="L437" s="10">
        <f t="shared" si="106"/>
        <v>1</v>
      </c>
      <c r="M437" s="10" t="str">
        <f t="shared" si="103"/>
        <v/>
      </c>
      <c r="N437" s="20" t="str">
        <f t="shared" si="104"/>
        <v/>
      </c>
    </row>
    <row r="438" spans="1:14" x14ac:dyDescent="0.2">
      <c r="A438" s="8"/>
      <c r="B438" s="44" t="s">
        <v>410</v>
      </c>
      <c r="C438" s="41">
        <v>0</v>
      </c>
      <c r="D438" s="9">
        <v>0</v>
      </c>
      <c r="E438" s="9">
        <v>0</v>
      </c>
      <c r="F438" s="9">
        <v>2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>
        <f t="shared" si="102"/>
        <v>1.4154281670205238E-3</v>
      </c>
      <c r="K438" s="10" t="str">
        <f t="shared" si="105"/>
        <v xml:space="preserve"> </v>
      </c>
      <c r="L438" s="10">
        <f t="shared" si="106"/>
        <v>1</v>
      </c>
      <c r="M438" s="10" t="str">
        <f t="shared" si="103"/>
        <v/>
      </c>
      <c r="N438" s="20" t="str">
        <f t="shared" si="104"/>
        <v/>
      </c>
    </row>
    <row r="439" spans="1:14" x14ac:dyDescent="0.2">
      <c r="A439" s="8" t="s">
        <v>76</v>
      </c>
      <c r="B439" s="44" t="s">
        <v>411</v>
      </c>
      <c r="C439" s="41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0" t="str">
        <f t="shared" si="104"/>
        <v/>
      </c>
    </row>
    <row r="440" spans="1:14" x14ac:dyDescent="0.2">
      <c r="A440" s="8"/>
      <c r="B440" s="44" t="s">
        <v>412</v>
      </c>
      <c r="C440" s="41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0" t="str">
        <f t="shared" si="104"/>
        <v/>
      </c>
    </row>
    <row r="441" spans="1:14" x14ac:dyDescent="0.2">
      <c r="A441" s="8"/>
      <c r="B441" s="44" t="s">
        <v>413</v>
      </c>
      <c r="C441" s="41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0" t="str">
        <f t="shared" si="104"/>
        <v/>
      </c>
    </row>
    <row r="442" spans="1:14" x14ac:dyDescent="0.2">
      <c r="A442" s="8"/>
      <c r="B442" s="44" t="s">
        <v>414</v>
      </c>
      <c r="C442" s="41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20" t="str">
        <f t="shared" si="104"/>
        <v/>
      </c>
    </row>
    <row r="443" spans="1:14" x14ac:dyDescent="0.2">
      <c r="A443" s="8"/>
      <c r="B443" s="44" t="s">
        <v>415</v>
      </c>
      <c r="C443" s="41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20" t="str">
        <f t="shared" si="104"/>
        <v/>
      </c>
    </row>
    <row r="444" spans="1:14" x14ac:dyDescent="0.2">
      <c r="A444" s="8"/>
      <c r="B444" s="44" t="s">
        <v>416</v>
      </c>
      <c r="C444" s="41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0" t="str">
        <f t="shared" si="104"/>
        <v/>
      </c>
    </row>
    <row r="445" spans="1:14" x14ac:dyDescent="0.2">
      <c r="A445" s="8"/>
      <c r="B445" s="44" t="s">
        <v>417</v>
      </c>
      <c r="C445" s="41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0" t="str">
        <f t="shared" si="104"/>
        <v/>
      </c>
    </row>
    <row r="446" spans="1:14" x14ac:dyDescent="0.2">
      <c r="A446" s="8"/>
      <c r="B446" s="44" t="s">
        <v>418</v>
      </c>
      <c r="C446" s="41">
        <v>0</v>
      </c>
      <c r="D446" s="9">
        <v>0</v>
      </c>
      <c r="E446" s="9">
        <v>112</v>
      </c>
      <c r="F446" s="9">
        <v>490</v>
      </c>
      <c r="G446" s="10" t="str">
        <f t="shared" si="99"/>
        <v/>
      </c>
      <c r="H446" s="10" t="str">
        <f t="shared" si="100"/>
        <v/>
      </c>
      <c r="I446" s="10">
        <f t="shared" si="101"/>
        <v>0.11594202898550725</v>
      </c>
      <c r="J446" s="10">
        <f t="shared" si="102"/>
        <v>0.34677990092002831</v>
      </c>
      <c r="K446" s="10">
        <f t="shared" si="105"/>
        <v>1</v>
      </c>
      <c r="L446" s="10">
        <f t="shared" si="106"/>
        <v>1</v>
      </c>
      <c r="M446" s="10" t="str">
        <f t="shared" si="103"/>
        <v/>
      </c>
      <c r="N446" s="20" t="str">
        <f t="shared" si="104"/>
        <v/>
      </c>
    </row>
    <row r="447" spans="1:14" ht="24" customHeight="1" x14ac:dyDescent="0.2">
      <c r="A447" s="8"/>
      <c r="B447" s="44" t="s">
        <v>419</v>
      </c>
      <c r="C447" s="41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0" t="str">
        <f t="shared" si="104"/>
        <v/>
      </c>
    </row>
    <row r="448" spans="1:14" x14ac:dyDescent="0.2">
      <c r="A448" s="8"/>
      <c r="B448" s="44" t="s">
        <v>420</v>
      </c>
      <c r="C448" s="41">
        <v>83</v>
      </c>
      <c r="D448" s="9">
        <v>58</v>
      </c>
      <c r="E448" s="9">
        <v>0</v>
      </c>
      <c r="F448" s="9">
        <v>0</v>
      </c>
      <c r="G448" s="10">
        <f t="shared" si="99"/>
        <v>5.0920245398773004E-2</v>
      </c>
      <c r="H448" s="10">
        <f t="shared" si="100"/>
        <v>4.0221914008321778E-2</v>
      </c>
      <c r="I448" s="10" t="str">
        <f t="shared" si="101"/>
        <v/>
      </c>
      <c r="J448" s="10" t="str">
        <f t="shared" si="102"/>
        <v/>
      </c>
      <c r="K448" s="10">
        <f t="shared" si="105"/>
        <v>-1</v>
      </c>
      <c r="L448" s="10">
        <f t="shared" si="106"/>
        <v>-1</v>
      </c>
      <c r="M448" s="10">
        <f t="shared" si="103"/>
        <v>-5.0920245398773004E-2</v>
      </c>
      <c r="N448" s="20">
        <f t="shared" si="104"/>
        <v>-4.0221914008321778E-2</v>
      </c>
    </row>
    <row r="449" spans="1:14" x14ac:dyDescent="0.2">
      <c r="A449" s="8"/>
      <c r="B449" s="44" t="s">
        <v>421</v>
      </c>
      <c r="C449" s="41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20" t="str">
        <f t="shared" si="104"/>
        <v/>
      </c>
    </row>
    <row r="450" spans="1:14" x14ac:dyDescent="0.2">
      <c r="A450" s="8"/>
      <c r="B450" s="44" t="s">
        <v>422</v>
      </c>
      <c r="C450" s="41">
        <v>0</v>
      </c>
      <c r="D450" s="9">
        <v>0</v>
      </c>
      <c r="E450" s="9">
        <v>2</v>
      </c>
      <c r="F450" s="9">
        <v>0</v>
      </c>
      <c r="G450" s="10" t="str">
        <f t="shared" si="99"/>
        <v/>
      </c>
      <c r="H450" s="10" t="str">
        <f t="shared" si="100"/>
        <v/>
      </c>
      <c r="I450" s="10">
        <f t="shared" si="101"/>
        <v>2.070393374741201E-3</v>
      </c>
      <c r="J450" s="10" t="str">
        <f t="shared" si="102"/>
        <v/>
      </c>
      <c r="K450" s="10">
        <f t="shared" si="105"/>
        <v>1</v>
      </c>
      <c r="L450" s="10" t="str">
        <f t="shared" si="106"/>
        <v xml:space="preserve"> </v>
      </c>
      <c r="M450" s="10" t="str">
        <f t="shared" si="103"/>
        <v/>
      </c>
      <c r="N450" s="20" t="str">
        <f t="shared" si="104"/>
        <v/>
      </c>
    </row>
    <row r="451" spans="1:14" x14ac:dyDescent="0.2">
      <c r="A451" s="8"/>
      <c r="B451" s="44" t="s">
        <v>423</v>
      </c>
      <c r="C451" s="41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20" t="str">
        <f t="shared" si="104"/>
        <v/>
      </c>
    </row>
    <row r="452" spans="1:14" x14ac:dyDescent="0.2">
      <c r="A452" s="8"/>
      <c r="B452" s="44" t="s">
        <v>424</v>
      </c>
      <c r="C452" s="41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0" t="str">
        <f t="shared" si="104"/>
        <v/>
      </c>
    </row>
    <row r="453" spans="1:14" x14ac:dyDescent="0.2">
      <c r="A453" s="8"/>
      <c r="B453" s="44" t="s">
        <v>425</v>
      </c>
      <c r="C453" s="41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0" t="str">
        <f t="shared" si="104"/>
        <v/>
      </c>
    </row>
    <row r="454" spans="1:14" x14ac:dyDescent="0.2">
      <c r="A454" s="8"/>
      <c r="B454" s="44" t="s">
        <v>426</v>
      </c>
      <c r="C454" s="41">
        <v>0</v>
      </c>
      <c r="D454" s="9">
        <v>0</v>
      </c>
      <c r="E454" s="9">
        <v>4</v>
      </c>
      <c r="F454" s="9">
        <v>0</v>
      </c>
      <c r="G454" s="10" t="str">
        <f t="shared" si="99"/>
        <v/>
      </c>
      <c r="H454" s="10" t="str">
        <f t="shared" si="100"/>
        <v/>
      </c>
      <c r="I454" s="10">
        <f t="shared" si="101"/>
        <v>4.140786749482402E-3</v>
      </c>
      <c r="J454" s="10" t="str">
        <f t="shared" si="102"/>
        <v/>
      </c>
      <c r="K454" s="10">
        <f t="shared" si="105"/>
        <v>1</v>
      </c>
      <c r="L454" s="10" t="str">
        <f t="shared" si="106"/>
        <v xml:space="preserve"> </v>
      </c>
      <c r="M454" s="10" t="str">
        <f t="shared" si="103"/>
        <v/>
      </c>
      <c r="N454" s="20" t="str">
        <f t="shared" si="104"/>
        <v/>
      </c>
    </row>
    <row r="455" spans="1:14" x14ac:dyDescent="0.2">
      <c r="A455" s="8"/>
      <c r="B455" s="44" t="s">
        <v>427</v>
      </c>
      <c r="C455" s="41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20" t="str">
        <f t="shared" si="104"/>
        <v/>
      </c>
    </row>
    <row r="456" spans="1:14" x14ac:dyDescent="0.2">
      <c r="A456" s="8"/>
      <c r="B456" s="44" t="s">
        <v>428</v>
      </c>
      <c r="C456" s="41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0" t="str">
        <f t="shared" si="104"/>
        <v/>
      </c>
    </row>
    <row r="457" spans="1:14" x14ac:dyDescent="0.2">
      <c r="A457" s="8"/>
      <c r="B457" s="44" t="s">
        <v>429</v>
      </c>
      <c r="C457" s="41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0" t="str">
        <f t="shared" si="104"/>
        <v/>
      </c>
    </row>
    <row r="458" spans="1:14" x14ac:dyDescent="0.2">
      <c r="A458" s="8"/>
      <c r="B458" s="44" t="s">
        <v>430</v>
      </c>
      <c r="C458" s="41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0" t="str">
        <f t="shared" si="104"/>
        <v/>
      </c>
    </row>
    <row r="459" spans="1:14" ht="26.25" customHeight="1" x14ac:dyDescent="0.2">
      <c r="A459" s="8"/>
      <c r="B459" s="44" t="s">
        <v>431</v>
      </c>
      <c r="C459" s="41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0" t="str">
        <f t="shared" si="104"/>
        <v/>
      </c>
    </row>
    <row r="460" spans="1:14" ht="25.5" x14ac:dyDescent="0.2">
      <c r="A460" s="8"/>
      <c r="B460" s="44" t="s">
        <v>432</v>
      </c>
      <c r="C460" s="41">
        <v>0</v>
      </c>
      <c r="D460" s="9">
        <v>0</v>
      </c>
      <c r="E460" s="9">
        <v>0</v>
      </c>
      <c r="F460" s="9">
        <v>0</v>
      </c>
      <c r="G460" s="10" t="str">
        <f t="shared" si="99"/>
        <v/>
      </c>
      <c r="H460" s="10" t="str">
        <f t="shared" si="100"/>
        <v/>
      </c>
      <c r="I460" s="10" t="str">
        <f t="shared" si="101"/>
        <v/>
      </c>
      <c r="J460" s="10" t="str">
        <f t="shared" si="102"/>
        <v/>
      </c>
      <c r="K460" s="10" t="str">
        <f t="shared" si="105"/>
        <v xml:space="preserve"> </v>
      </c>
      <c r="L460" s="10" t="str">
        <f t="shared" si="106"/>
        <v xml:space="preserve"> </v>
      </c>
      <c r="M460" s="10" t="str">
        <f t="shared" si="103"/>
        <v/>
      </c>
      <c r="N460" s="20" t="str">
        <f t="shared" si="104"/>
        <v/>
      </c>
    </row>
    <row r="461" spans="1:14" x14ac:dyDescent="0.2">
      <c r="A461" s="8"/>
      <c r="B461" s="44" t="s">
        <v>433</v>
      </c>
      <c r="C461" s="41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20" t="str">
        <f t="shared" si="104"/>
        <v/>
      </c>
    </row>
    <row r="462" spans="1:14" ht="25.5" x14ac:dyDescent="0.2">
      <c r="A462" s="8"/>
      <c r="B462" s="44" t="s">
        <v>434</v>
      </c>
      <c r="C462" s="41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20" t="str">
        <f t="shared" si="104"/>
        <v/>
      </c>
    </row>
    <row r="463" spans="1:14" ht="25.5" x14ac:dyDescent="0.2">
      <c r="A463" s="8"/>
      <c r="B463" s="44" t="s">
        <v>435</v>
      </c>
      <c r="C463" s="41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0" t="str">
        <f t="shared" si="104"/>
        <v/>
      </c>
    </row>
    <row r="464" spans="1:14" x14ac:dyDescent="0.2">
      <c r="A464" s="8"/>
      <c r="B464" s="44" t="s">
        <v>436</v>
      </c>
      <c r="C464" s="41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20" t="str">
        <f t="shared" si="104"/>
        <v/>
      </c>
    </row>
    <row r="465" spans="1:14" x14ac:dyDescent="0.2">
      <c r="A465" s="8"/>
      <c r="B465" s="44" t="s">
        <v>437</v>
      </c>
      <c r="C465" s="41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20" t="str">
        <f t="shared" si="104"/>
        <v/>
      </c>
    </row>
    <row r="466" spans="1:14" x14ac:dyDescent="0.2">
      <c r="A466" s="8"/>
      <c r="B466" s="44" t="s">
        <v>438</v>
      </c>
      <c r="C466" s="41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20" t="str">
        <f t="shared" si="104"/>
        <v/>
      </c>
    </row>
    <row r="467" spans="1:14" x14ac:dyDescent="0.2">
      <c r="A467" s="8"/>
      <c r="B467" s="44" t="s">
        <v>439</v>
      </c>
      <c r="C467" s="41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20" t="str">
        <f t="shared" si="104"/>
        <v/>
      </c>
    </row>
    <row r="468" spans="1:14" x14ac:dyDescent="0.2">
      <c r="A468" s="8"/>
      <c r="B468" s="44" t="s">
        <v>440</v>
      </c>
      <c r="C468" s="41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0" t="str">
        <f t="shared" si="104"/>
        <v/>
      </c>
    </row>
    <row r="469" spans="1:14" x14ac:dyDescent="0.2">
      <c r="A469" s="8"/>
      <c r="B469" s="44" t="s">
        <v>441</v>
      </c>
      <c r="C469" s="41">
        <v>0</v>
      </c>
      <c r="D469" s="9">
        <v>0</v>
      </c>
      <c r="E469" s="9">
        <v>0</v>
      </c>
      <c r="F469" s="9">
        <v>0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 t="str">
        <f t="shared" si="106"/>
        <v xml:space="preserve"> </v>
      </c>
      <c r="M469" s="10" t="str">
        <f t="shared" si="103"/>
        <v/>
      </c>
      <c r="N469" s="20" t="str">
        <f t="shared" si="104"/>
        <v/>
      </c>
    </row>
    <row r="470" spans="1:14" x14ac:dyDescent="0.2">
      <c r="A470" s="8"/>
      <c r="B470" s="44" t="s">
        <v>442</v>
      </c>
      <c r="C470" s="41">
        <v>4</v>
      </c>
      <c r="D470" s="9">
        <v>21</v>
      </c>
      <c r="E470" s="9">
        <v>0</v>
      </c>
      <c r="F470" s="9">
        <v>0</v>
      </c>
      <c r="G470" s="10">
        <f t="shared" si="99"/>
        <v>2.4539877300613498E-3</v>
      </c>
      <c r="H470" s="10">
        <f t="shared" si="100"/>
        <v>1.4563106796116505E-2</v>
      </c>
      <c r="I470" s="10" t="str">
        <f t="shared" si="101"/>
        <v/>
      </c>
      <c r="J470" s="10" t="str">
        <f t="shared" si="102"/>
        <v/>
      </c>
      <c r="K470" s="10">
        <f t="shared" si="105"/>
        <v>-1</v>
      </c>
      <c r="L470" s="10">
        <f t="shared" si="106"/>
        <v>-1</v>
      </c>
      <c r="M470" s="10">
        <f t="shared" si="103"/>
        <v>-2.4539877300613498E-3</v>
      </c>
      <c r="N470" s="20">
        <f t="shared" si="104"/>
        <v>-1.4563106796116505E-2</v>
      </c>
    </row>
    <row r="471" spans="1:14" x14ac:dyDescent="0.2">
      <c r="A471" s="8"/>
      <c r="B471" s="44" t="s">
        <v>443</v>
      </c>
      <c r="C471" s="41">
        <v>0</v>
      </c>
      <c r="D471" s="9">
        <v>0</v>
      </c>
      <c r="E471" s="9">
        <v>5</v>
      </c>
      <c r="F471" s="9">
        <v>12</v>
      </c>
      <c r="G471" s="10" t="str">
        <f t="shared" si="99"/>
        <v/>
      </c>
      <c r="H471" s="10" t="str">
        <f t="shared" si="100"/>
        <v/>
      </c>
      <c r="I471" s="10">
        <f t="shared" si="101"/>
        <v>5.175983436853002E-3</v>
      </c>
      <c r="J471" s="10">
        <f t="shared" si="102"/>
        <v>8.4925690021231421E-3</v>
      </c>
      <c r="K471" s="10">
        <f t="shared" si="105"/>
        <v>1</v>
      </c>
      <c r="L471" s="10">
        <f t="shared" si="106"/>
        <v>1</v>
      </c>
      <c r="M471" s="10" t="str">
        <f t="shared" si="103"/>
        <v/>
      </c>
      <c r="N471" s="20" t="str">
        <f t="shared" si="104"/>
        <v/>
      </c>
    </row>
    <row r="472" spans="1:14" x14ac:dyDescent="0.2">
      <c r="A472" s="8"/>
      <c r="B472" s="44" t="s">
        <v>444</v>
      </c>
      <c r="C472" s="41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20" t="str">
        <f t="shared" si="104"/>
        <v/>
      </c>
    </row>
    <row r="473" spans="1:14" x14ac:dyDescent="0.2">
      <c r="A473" s="8"/>
      <c r="B473" s="44" t="s">
        <v>445</v>
      </c>
      <c r="C473" s="41">
        <v>0</v>
      </c>
      <c r="D473" s="9">
        <v>0</v>
      </c>
      <c r="E473" s="9">
        <v>0</v>
      </c>
      <c r="F473" s="9">
        <v>0</v>
      </c>
      <c r="G473" s="10" t="str">
        <f t="shared" si="99"/>
        <v/>
      </c>
      <c r="H473" s="10" t="str">
        <f t="shared" si="100"/>
        <v/>
      </c>
      <c r="I473" s="10" t="str">
        <f t="shared" si="101"/>
        <v/>
      </c>
      <c r="J473" s="10" t="str">
        <f t="shared" si="102"/>
        <v/>
      </c>
      <c r="K473" s="10" t="str">
        <f t="shared" si="105"/>
        <v xml:space="preserve"> </v>
      </c>
      <c r="L473" s="10" t="str">
        <f t="shared" si="106"/>
        <v xml:space="preserve"> </v>
      </c>
      <c r="M473" s="10" t="str">
        <f t="shared" si="103"/>
        <v/>
      </c>
      <c r="N473" s="20" t="str">
        <f t="shared" si="104"/>
        <v/>
      </c>
    </row>
    <row r="474" spans="1:14" x14ac:dyDescent="0.2">
      <c r="A474" s="8"/>
      <c r="B474" s="44" t="s">
        <v>446</v>
      </c>
      <c r="C474" s="41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0" t="str">
        <f t="shared" si="104"/>
        <v/>
      </c>
    </row>
    <row r="475" spans="1:14" x14ac:dyDescent="0.2">
      <c r="A475" s="8"/>
      <c r="B475" s="44" t="s">
        <v>447</v>
      </c>
      <c r="C475" s="41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0" t="str">
        <f t="shared" si="104"/>
        <v/>
      </c>
    </row>
    <row r="476" spans="1:14" x14ac:dyDescent="0.2">
      <c r="A476" s="8"/>
      <c r="B476" s="44" t="s">
        <v>448</v>
      </c>
      <c r="C476" s="41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0" t="str">
        <f t="shared" si="104"/>
        <v/>
      </c>
    </row>
    <row r="477" spans="1:14" x14ac:dyDescent="0.2">
      <c r="A477" s="8"/>
      <c r="B477" s="44" t="s">
        <v>449</v>
      </c>
      <c r="C477" s="41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0" t="str">
        <f t="shared" si="104"/>
        <v/>
      </c>
    </row>
    <row r="478" spans="1:14" x14ac:dyDescent="0.2">
      <c r="A478" s="8"/>
      <c r="B478" s="44" t="s">
        <v>450</v>
      </c>
      <c r="C478" s="41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20" t="str">
        <f t="shared" si="104"/>
        <v/>
      </c>
    </row>
    <row r="479" spans="1:14" x14ac:dyDescent="0.2">
      <c r="A479" s="8"/>
      <c r="B479" s="44" t="s">
        <v>451</v>
      </c>
      <c r="C479" s="41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0" t="str">
        <f t="shared" si="104"/>
        <v/>
      </c>
    </row>
    <row r="480" spans="1:14" x14ac:dyDescent="0.2">
      <c r="A480" s="8"/>
      <c r="B480" s="44" t="s">
        <v>452</v>
      </c>
      <c r="C480" s="41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0" t="str">
        <f t="shared" si="104"/>
        <v/>
      </c>
    </row>
    <row r="481" spans="1:14" ht="26.25" customHeight="1" x14ac:dyDescent="0.2">
      <c r="A481" s="8"/>
      <c r="B481" s="44" t="s">
        <v>453</v>
      </c>
      <c r="C481" s="41">
        <v>0</v>
      </c>
      <c r="D481" s="9">
        <v>0</v>
      </c>
      <c r="E481" s="9">
        <v>0</v>
      </c>
      <c r="F481" s="9">
        <v>0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 t="str">
        <f t="shared" si="106"/>
        <v xml:space="preserve"> </v>
      </c>
      <c r="M481" s="10" t="str">
        <f t="shared" si="103"/>
        <v/>
      </c>
      <c r="N481" s="20" t="str">
        <f t="shared" si="104"/>
        <v/>
      </c>
    </row>
    <row r="482" spans="1:14" x14ac:dyDescent="0.2">
      <c r="A482" s="8"/>
      <c r="B482" s="44" t="s">
        <v>454</v>
      </c>
      <c r="C482" s="41">
        <v>0</v>
      </c>
      <c r="D482" s="9">
        <v>0</v>
      </c>
      <c r="E482" s="9">
        <v>0</v>
      </c>
      <c r="F482" s="9">
        <v>1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>
        <f t="shared" si="102"/>
        <v>7.0771408351026188E-4</v>
      </c>
      <c r="K482" s="10" t="str">
        <f t="shared" si="105"/>
        <v xml:space="preserve"> </v>
      </c>
      <c r="L482" s="10">
        <f t="shared" si="106"/>
        <v>1</v>
      </c>
      <c r="M482" s="10" t="str">
        <f t="shared" si="103"/>
        <v/>
      </c>
      <c r="N482" s="20" t="str">
        <f t="shared" si="104"/>
        <v/>
      </c>
    </row>
    <row r="483" spans="1:14" x14ac:dyDescent="0.2">
      <c r="A483" s="8"/>
      <c r="B483" s="44" t="s">
        <v>455</v>
      </c>
      <c r="C483" s="41">
        <v>0</v>
      </c>
      <c r="D483" s="9">
        <v>0</v>
      </c>
      <c r="E483" s="9">
        <v>0</v>
      </c>
      <c r="F483" s="9">
        <v>0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 t="str">
        <f t="shared" si="106"/>
        <v xml:space="preserve"> </v>
      </c>
      <c r="M483" s="10" t="str">
        <f t="shared" si="103"/>
        <v/>
      </c>
      <c r="N483" s="20" t="str">
        <f t="shared" si="104"/>
        <v/>
      </c>
    </row>
    <row r="484" spans="1:14" x14ac:dyDescent="0.2">
      <c r="A484" s="8"/>
      <c r="B484" s="44" t="s">
        <v>456</v>
      </c>
      <c r="C484" s="41">
        <v>0</v>
      </c>
      <c r="D484" s="9">
        <v>17</v>
      </c>
      <c r="E484" s="9">
        <v>0</v>
      </c>
      <c r="F484" s="9">
        <v>2</v>
      </c>
      <c r="G484" s="10" t="str">
        <f t="shared" si="99"/>
        <v/>
      </c>
      <c r="H484" s="10">
        <f t="shared" si="100"/>
        <v>1.1789181692094313E-2</v>
      </c>
      <c r="I484" s="10" t="str">
        <f t="shared" si="101"/>
        <v/>
      </c>
      <c r="J484" s="10">
        <f t="shared" si="102"/>
        <v>1.4154281670205238E-3</v>
      </c>
      <c r="K484" s="10" t="str">
        <f t="shared" si="105"/>
        <v xml:space="preserve"> </v>
      </c>
      <c r="L484" s="10">
        <f t="shared" si="106"/>
        <v>-0.88235294117647056</v>
      </c>
      <c r="M484" s="10" t="str">
        <f t="shared" si="103"/>
        <v/>
      </c>
      <c r="N484" s="20">
        <f t="shared" si="104"/>
        <v>-1.0402219140083217E-2</v>
      </c>
    </row>
    <row r="485" spans="1:14" x14ac:dyDescent="0.2">
      <c r="A485" s="8"/>
      <c r="B485" s="44" t="s">
        <v>457</v>
      </c>
      <c r="C485" s="41">
        <v>1</v>
      </c>
      <c r="D485" s="9">
        <v>0</v>
      </c>
      <c r="E485" s="9">
        <v>0</v>
      </c>
      <c r="F485" s="9">
        <v>1</v>
      </c>
      <c r="G485" s="10">
        <f t="shared" si="99"/>
        <v>6.1349693251533746E-4</v>
      </c>
      <c r="H485" s="10" t="str">
        <f t="shared" si="100"/>
        <v/>
      </c>
      <c r="I485" s="10" t="str">
        <f t="shared" si="101"/>
        <v/>
      </c>
      <c r="J485" s="10">
        <f t="shared" si="102"/>
        <v>7.0771408351026188E-4</v>
      </c>
      <c r="K485" s="10">
        <f t="shared" si="105"/>
        <v>-1</v>
      </c>
      <c r="L485" s="10">
        <f t="shared" si="106"/>
        <v>1</v>
      </c>
      <c r="M485" s="10">
        <f t="shared" si="103"/>
        <v>-6.1349693251533746E-4</v>
      </c>
      <c r="N485" s="20" t="str">
        <f t="shared" si="104"/>
        <v/>
      </c>
    </row>
    <row r="486" spans="1:14" ht="25.5" x14ac:dyDescent="0.2">
      <c r="A486" s="8"/>
      <c r="B486" s="44" t="s">
        <v>458</v>
      </c>
      <c r="C486" s="41">
        <v>0</v>
      </c>
      <c r="D486" s="9">
        <v>0</v>
      </c>
      <c r="E486" s="9">
        <v>0</v>
      </c>
      <c r="F486" s="9">
        <v>1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>
        <f t="shared" si="102"/>
        <v>7.0771408351026188E-4</v>
      </c>
      <c r="K486" s="10" t="str">
        <f t="shared" si="105"/>
        <v xml:space="preserve"> </v>
      </c>
      <c r="L486" s="10">
        <f t="shared" si="106"/>
        <v>1</v>
      </c>
      <c r="M486" s="10" t="str">
        <f t="shared" si="103"/>
        <v/>
      </c>
      <c r="N486" s="20" t="str">
        <f t="shared" si="104"/>
        <v/>
      </c>
    </row>
    <row r="487" spans="1:14" ht="25.5" x14ac:dyDescent="0.2">
      <c r="A487" s="8"/>
      <c r="B487" s="44" t="s">
        <v>459</v>
      </c>
      <c r="C487" s="41">
        <v>0</v>
      </c>
      <c r="D487" s="9">
        <v>0</v>
      </c>
      <c r="E487" s="9">
        <v>0</v>
      </c>
      <c r="F487" s="9">
        <v>0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 t="str">
        <f t="shared" si="102"/>
        <v/>
      </c>
      <c r="K487" s="10" t="str">
        <f t="shared" si="105"/>
        <v xml:space="preserve"> </v>
      </c>
      <c r="L487" s="10" t="str">
        <f t="shared" si="106"/>
        <v xml:space="preserve"> </v>
      </c>
      <c r="M487" s="10" t="str">
        <f t="shared" si="103"/>
        <v/>
      </c>
      <c r="N487" s="20" t="str">
        <f t="shared" si="104"/>
        <v/>
      </c>
    </row>
    <row r="488" spans="1:14" ht="25.5" x14ac:dyDescent="0.2">
      <c r="A488" s="8"/>
      <c r="B488" s="44" t="s">
        <v>460</v>
      </c>
      <c r="C488" s="41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0" t="str">
        <f t="shared" si="104"/>
        <v/>
      </c>
    </row>
    <row r="489" spans="1:14" x14ac:dyDescent="0.2">
      <c r="A489" s="8"/>
      <c r="B489" s="44" t="s">
        <v>461</v>
      </c>
      <c r="C489" s="41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20" t="str">
        <f t="shared" si="104"/>
        <v/>
      </c>
    </row>
    <row r="490" spans="1:14" ht="25.5" x14ac:dyDescent="0.2">
      <c r="A490" s="8"/>
      <c r="B490" s="44" t="s">
        <v>462</v>
      </c>
      <c r="C490" s="41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0" t="str">
        <f t="shared" si="104"/>
        <v/>
      </c>
    </row>
    <row r="491" spans="1:14" x14ac:dyDescent="0.2">
      <c r="A491" s="8"/>
      <c r="B491" s="44" t="s">
        <v>463</v>
      </c>
      <c r="C491" s="41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20" t="str">
        <f t="shared" si="104"/>
        <v/>
      </c>
    </row>
    <row r="492" spans="1:14" x14ac:dyDescent="0.2">
      <c r="A492" s="8"/>
      <c r="B492" s="44" t="s">
        <v>464</v>
      </c>
      <c r="C492" s="41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20" t="str">
        <f t="shared" si="104"/>
        <v/>
      </c>
    </row>
    <row r="493" spans="1:14" x14ac:dyDescent="0.2">
      <c r="A493" s="8"/>
      <c r="B493" s="44" t="s">
        <v>465</v>
      </c>
      <c r="C493" s="41">
        <v>0</v>
      </c>
      <c r="D493" s="9">
        <v>0</v>
      </c>
      <c r="E493" s="9">
        <v>4</v>
      </c>
      <c r="F493" s="9">
        <v>13</v>
      </c>
      <c r="G493" s="10" t="str">
        <f t="shared" si="99"/>
        <v/>
      </c>
      <c r="H493" s="10" t="str">
        <f t="shared" si="100"/>
        <v/>
      </c>
      <c r="I493" s="10">
        <f t="shared" si="101"/>
        <v>4.140786749482402E-3</v>
      </c>
      <c r="J493" s="10">
        <f t="shared" si="102"/>
        <v>9.200283085633405E-3</v>
      </c>
      <c r="K493" s="10">
        <f t="shared" si="105"/>
        <v>1</v>
      </c>
      <c r="L493" s="10">
        <f t="shared" si="106"/>
        <v>1</v>
      </c>
      <c r="M493" s="10" t="str">
        <f t="shared" si="103"/>
        <v/>
      </c>
      <c r="N493" s="20" t="str">
        <f t="shared" si="104"/>
        <v/>
      </c>
    </row>
    <row r="494" spans="1:14" x14ac:dyDescent="0.2">
      <c r="A494" s="8"/>
      <c r="B494" s="44" t="s">
        <v>466</v>
      </c>
      <c r="C494" s="41">
        <v>0</v>
      </c>
      <c r="D494" s="9">
        <v>0</v>
      </c>
      <c r="E494" s="9">
        <v>0</v>
      </c>
      <c r="F494" s="9">
        <v>2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>
        <f t="shared" si="102"/>
        <v>1.4154281670205238E-3</v>
      </c>
      <c r="K494" s="10" t="str">
        <f t="shared" si="105"/>
        <v xml:space="preserve"> </v>
      </c>
      <c r="L494" s="10">
        <f t="shared" si="106"/>
        <v>1</v>
      </c>
      <c r="M494" s="10" t="str">
        <f t="shared" si="103"/>
        <v/>
      </c>
      <c r="N494" s="20" t="str">
        <f t="shared" si="104"/>
        <v/>
      </c>
    </row>
    <row r="495" spans="1:14" x14ac:dyDescent="0.2">
      <c r="A495" s="8"/>
      <c r="B495" s="44" t="s">
        <v>467</v>
      </c>
      <c r="C495" s="41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20" t="str">
        <f t="shared" si="104"/>
        <v/>
      </c>
    </row>
    <row r="496" spans="1:14" x14ac:dyDescent="0.2">
      <c r="A496" s="8"/>
      <c r="B496" s="44" t="s">
        <v>468</v>
      </c>
      <c r="C496" s="41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20" t="str">
        <f t="shared" si="104"/>
        <v/>
      </c>
    </row>
    <row r="497" spans="1:14" x14ac:dyDescent="0.2">
      <c r="A497" s="8"/>
      <c r="B497" s="44" t="s">
        <v>469</v>
      </c>
      <c r="C497" s="41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20" t="str">
        <f t="shared" si="104"/>
        <v/>
      </c>
    </row>
    <row r="498" spans="1:14" x14ac:dyDescent="0.2">
      <c r="A498" s="8"/>
      <c r="B498" s="44" t="s">
        <v>470</v>
      </c>
      <c r="C498" s="41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0" t="str">
        <f t="shared" si="104"/>
        <v/>
      </c>
    </row>
    <row r="499" spans="1:14" x14ac:dyDescent="0.2">
      <c r="A499" s="8"/>
      <c r="B499" s="44" t="s">
        <v>471</v>
      </c>
      <c r="C499" s="41">
        <v>0</v>
      </c>
      <c r="D499" s="9">
        <v>0</v>
      </c>
      <c r="E499" s="9">
        <v>1</v>
      </c>
      <c r="F499" s="9">
        <v>9</v>
      </c>
      <c r="G499" s="10" t="str">
        <f t="shared" ref="G499:G562" si="107">+IF(C499=0,"",C499/C$371)</f>
        <v/>
      </c>
      <c r="H499" s="10" t="str">
        <f t="shared" ref="H499:H562" si="108">+IF(D499=0,"",D499/D$371)</f>
        <v/>
      </c>
      <c r="I499" s="10">
        <f t="shared" ref="I499:I562" si="109">+IF(E499=0,"",E499/E$371)</f>
        <v>1.0351966873706005E-3</v>
      </c>
      <c r="J499" s="10">
        <f t="shared" ref="J499:J562" si="110">+IF(F499=0,"",F499/F$371)</f>
        <v>6.369426751592357E-3</v>
      </c>
      <c r="K499" s="10">
        <f t="shared" si="105"/>
        <v>1</v>
      </c>
      <c r="L499" s="10">
        <f t="shared" si="106"/>
        <v>1</v>
      </c>
      <c r="M499" s="10" t="str">
        <f t="shared" ref="M499:M562" si="111">+IF(OR(AND(G499=""),(K499="")),"",G499*K499)</f>
        <v/>
      </c>
      <c r="N499" s="20" t="str">
        <f t="shared" ref="N499:N562" si="112">+IF(OR(AND(H499=""),(L499="")),"",H499*L499)</f>
        <v/>
      </c>
    </row>
    <row r="500" spans="1:14" x14ac:dyDescent="0.2">
      <c r="A500" s="8"/>
      <c r="B500" s="44" t="s">
        <v>472</v>
      </c>
      <c r="C500" s="41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0" t="str">
        <f t="shared" si="112"/>
        <v/>
      </c>
    </row>
    <row r="501" spans="1:14" x14ac:dyDescent="0.2">
      <c r="A501" s="8"/>
      <c r="B501" s="44" t="s">
        <v>473</v>
      </c>
      <c r="C501" s="41">
        <v>0</v>
      </c>
      <c r="D501" s="9">
        <v>0</v>
      </c>
      <c r="E501" s="9">
        <v>0</v>
      </c>
      <c r="F501" s="9">
        <v>1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>
        <f t="shared" si="110"/>
        <v>7.0771408351026188E-4</v>
      </c>
      <c r="K501" s="10" t="str">
        <f t="shared" si="113"/>
        <v xml:space="preserve"> </v>
      </c>
      <c r="L501" s="10">
        <f t="shared" si="114"/>
        <v>1</v>
      </c>
      <c r="M501" s="10" t="str">
        <f t="shared" si="111"/>
        <v/>
      </c>
      <c r="N501" s="20" t="str">
        <f t="shared" si="112"/>
        <v/>
      </c>
    </row>
    <row r="502" spans="1:14" x14ac:dyDescent="0.2">
      <c r="A502" s="8"/>
      <c r="B502" s="44" t="s">
        <v>474</v>
      </c>
      <c r="C502" s="41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0" t="str">
        <f t="shared" si="112"/>
        <v/>
      </c>
    </row>
    <row r="503" spans="1:14" x14ac:dyDescent="0.2">
      <c r="A503" s="8"/>
      <c r="B503" s="44" t="s">
        <v>475</v>
      </c>
      <c r="C503" s="41">
        <v>0</v>
      </c>
      <c r="D503" s="9">
        <v>0</v>
      </c>
      <c r="E503" s="9">
        <v>12</v>
      </c>
      <c r="F503" s="9">
        <v>48</v>
      </c>
      <c r="G503" s="10" t="str">
        <f t="shared" si="107"/>
        <v/>
      </c>
      <c r="H503" s="10" t="str">
        <f t="shared" si="108"/>
        <v/>
      </c>
      <c r="I503" s="10">
        <f t="shared" si="109"/>
        <v>1.2422360248447204E-2</v>
      </c>
      <c r="J503" s="10">
        <f t="shared" si="110"/>
        <v>3.3970276008492568E-2</v>
      </c>
      <c r="K503" s="10">
        <f t="shared" si="113"/>
        <v>1</v>
      </c>
      <c r="L503" s="10">
        <f t="shared" si="114"/>
        <v>1</v>
      </c>
      <c r="M503" s="10" t="str">
        <f t="shared" si="111"/>
        <v/>
      </c>
      <c r="N503" s="20" t="str">
        <f t="shared" si="112"/>
        <v/>
      </c>
    </row>
    <row r="504" spans="1:14" x14ac:dyDescent="0.2">
      <c r="A504" s="8"/>
      <c r="B504" s="44" t="s">
        <v>476</v>
      </c>
      <c r="C504" s="41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20" t="str">
        <f t="shared" si="112"/>
        <v/>
      </c>
    </row>
    <row r="505" spans="1:14" x14ac:dyDescent="0.2">
      <c r="A505" s="8"/>
      <c r="B505" s="44" t="s">
        <v>477</v>
      </c>
      <c r="C505" s="41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0" t="str">
        <f t="shared" si="112"/>
        <v/>
      </c>
    </row>
    <row r="506" spans="1:14" x14ac:dyDescent="0.2">
      <c r="A506" s="8"/>
      <c r="B506" s="44" t="s">
        <v>478</v>
      </c>
      <c r="C506" s="41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0" t="str">
        <f t="shared" si="112"/>
        <v/>
      </c>
    </row>
    <row r="507" spans="1:14" x14ac:dyDescent="0.2">
      <c r="A507" s="8"/>
      <c r="B507" s="44" t="s">
        <v>479</v>
      </c>
      <c r="C507" s="41">
        <v>4</v>
      </c>
      <c r="D507" s="9">
        <v>13</v>
      </c>
      <c r="E507" s="9">
        <v>10</v>
      </c>
      <c r="F507" s="9">
        <v>45</v>
      </c>
      <c r="G507" s="10">
        <f t="shared" si="107"/>
        <v>2.4539877300613498E-3</v>
      </c>
      <c r="H507" s="10">
        <f t="shared" si="108"/>
        <v>9.0152565880721215E-3</v>
      </c>
      <c r="I507" s="10">
        <f t="shared" si="109"/>
        <v>1.0351966873706004E-2</v>
      </c>
      <c r="J507" s="10">
        <f t="shared" si="110"/>
        <v>3.1847133757961783E-2</v>
      </c>
      <c r="K507" s="10">
        <f t="shared" si="113"/>
        <v>1.5</v>
      </c>
      <c r="L507" s="10">
        <f t="shared" si="114"/>
        <v>2.4615384615384617</v>
      </c>
      <c r="M507" s="10">
        <f t="shared" si="111"/>
        <v>3.680981595092025E-3</v>
      </c>
      <c r="N507" s="20">
        <f t="shared" si="112"/>
        <v>2.2191400832177532E-2</v>
      </c>
    </row>
    <row r="508" spans="1:14" ht="25.5" x14ac:dyDescent="0.2">
      <c r="A508" s="8"/>
      <c r="B508" s="44" t="s">
        <v>480</v>
      </c>
      <c r="C508" s="41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0" t="str">
        <f t="shared" si="112"/>
        <v/>
      </c>
    </row>
    <row r="509" spans="1:14" x14ac:dyDescent="0.2">
      <c r="A509" s="8"/>
      <c r="B509" s="44" t="s">
        <v>481</v>
      </c>
      <c r="C509" s="41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20" t="str">
        <f t="shared" si="112"/>
        <v/>
      </c>
    </row>
    <row r="510" spans="1:14" x14ac:dyDescent="0.2">
      <c r="A510" s="8"/>
      <c r="B510" s="44" t="s">
        <v>482</v>
      </c>
      <c r="C510" s="41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0" t="str">
        <f t="shared" si="112"/>
        <v/>
      </c>
    </row>
    <row r="511" spans="1:14" x14ac:dyDescent="0.2">
      <c r="A511" s="8"/>
      <c r="B511" s="44" t="s">
        <v>483</v>
      </c>
      <c r="C511" s="41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20" t="str">
        <f t="shared" si="112"/>
        <v/>
      </c>
    </row>
    <row r="512" spans="1:14" x14ac:dyDescent="0.2">
      <c r="A512" s="8"/>
      <c r="B512" s="44" t="s">
        <v>484</v>
      </c>
      <c r="C512" s="41">
        <v>0</v>
      </c>
      <c r="D512" s="9">
        <v>2</v>
      </c>
      <c r="E512" s="9">
        <v>0</v>
      </c>
      <c r="F512" s="9">
        <v>1</v>
      </c>
      <c r="G512" s="10" t="str">
        <f t="shared" si="107"/>
        <v/>
      </c>
      <c r="H512" s="10">
        <f t="shared" si="108"/>
        <v>1.3869625520110957E-3</v>
      </c>
      <c r="I512" s="10" t="str">
        <f t="shared" si="109"/>
        <v/>
      </c>
      <c r="J512" s="10">
        <f t="shared" si="110"/>
        <v>7.0771408351026188E-4</v>
      </c>
      <c r="K512" s="10" t="str">
        <f t="shared" si="113"/>
        <v xml:space="preserve"> </v>
      </c>
      <c r="L512" s="10">
        <f t="shared" si="114"/>
        <v>-0.5</v>
      </c>
      <c r="M512" s="10" t="str">
        <f t="shared" si="111"/>
        <v/>
      </c>
      <c r="N512" s="20">
        <f t="shared" si="112"/>
        <v>-6.9348127600554787E-4</v>
      </c>
    </row>
    <row r="513" spans="1:14" x14ac:dyDescent="0.2">
      <c r="A513" s="8"/>
      <c r="B513" s="44" t="s">
        <v>485</v>
      </c>
      <c r="C513" s="41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20" t="str">
        <f t="shared" si="112"/>
        <v/>
      </c>
    </row>
    <row r="514" spans="1:14" x14ac:dyDescent="0.2">
      <c r="A514" s="8"/>
      <c r="B514" s="44" t="s">
        <v>486</v>
      </c>
      <c r="C514" s="41">
        <v>0</v>
      </c>
      <c r="D514" s="9">
        <v>2</v>
      </c>
      <c r="E514" s="9">
        <v>0</v>
      </c>
      <c r="F514" s="9">
        <v>0</v>
      </c>
      <c r="G514" s="10" t="str">
        <f t="shared" si="107"/>
        <v/>
      </c>
      <c r="H514" s="10">
        <f t="shared" si="108"/>
        <v>1.3869625520110957E-3</v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>
        <f t="shared" si="114"/>
        <v>-1</v>
      </c>
      <c r="M514" s="10" t="str">
        <f t="shared" si="111"/>
        <v/>
      </c>
      <c r="N514" s="20">
        <f t="shared" si="112"/>
        <v>-1.3869625520110957E-3</v>
      </c>
    </row>
    <row r="515" spans="1:14" x14ac:dyDescent="0.2">
      <c r="A515" s="8"/>
      <c r="B515" s="44" t="s">
        <v>487</v>
      </c>
      <c r="C515" s="41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0" t="str">
        <f t="shared" si="112"/>
        <v/>
      </c>
    </row>
    <row r="516" spans="1:14" x14ac:dyDescent="0.2">
      <c r="A516" s="8"/>
      <c r="B516" s="44" t="s">
        <v>488</v>
      </c>
      <c r="C516" s="41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0" t="str">
        <f t="shared" si="112"/>
        <v/>
      </c>
    </row>
    <row r="517" spans="1:14" x14ac:dyDescent="0.2">
      <c r="A517" s="8"/>
      <c r="B517" s="44" t="s">
        <v>489</v>
      </c>
      <c r="C517" s="41">
        <v>0</v>
      </c>
      <c r="D517" s="9">
        <v>0</v>
      </c>
      <c r="E517" s="9">
        <v>3</v>
      </c>
      <c r="F517" s="9">
        <v>5</v>
      </c>
      <c r="G517" s="10" t="str">
        <f t="shared" si="107"/>
        <v/>
      </c>
      <c r="H517" s="10" t="str">
        <f t="shared" si="108"/>
        <v/>
      </c>
      <c r="I517" s="10">
        <f t="shared" si="109"/>
        <v>3.105590062111801E-3</v>
      </c>
      <c r="J517" s="10">
        <f t="shared" si="110"/>
        <v>3.5385704175513091E-3</v>
      </c>
      <c r="K517" s="10">
        <f t="shared" si="113"/>
        <v>1</v>
      </c>
      <c r="L517" s="10">
        <f t="shared" si="114"/>
        <v>1</v>
      </c>
      <c r="M517" s="10" t="str">
        <f t="shared" si="111"/>
        <v/>
      </c>
      <c r="N517" s="20" t="str">
        <f t="shared" si="112"/>
        <v/>
      </c>
    </row>
    <row r="518" spans="1:14" x14ac:dyDescent="0.2">
      <c r="A518" s="8"/>
      <c r="B518" s="44" t="s">
        <v>490</v>
      </c>
      <c r="C518" s="41">
        <v>0</v>
      </c>
      <c r="D518" s="9">
        <v>0</v>
      </c>
      <c r="E518" s="9">
        <v>0</v>
      </c>
      <c r="F518" s="9">
        <v>0</v>
      </c>
      <c r="G518" s="10" t="str">
        <f t="shared" si="107"/>
        <v/>
      </c>
      <c r="H518" s="10" t="str">
        <f t="shared" si="108"/>
        <v/>
      </c>
      <c r="I518" s="10" t="str">
        <f t="shared" si="109"/>
        <v/>
      </c>
      <c r="J518" s="10" t="str">
        <f t="shared" si="110"/>
        <v/>
      </c>
      <c r="K518" s="10" t="str">
        <f t="shared" si="113"/>
        <v xml:space="preserve"> </v>
      </c>
      <c r="L518" s="10" t="str">
        <f t="shared" si="114"/>
        <v xml:space="preserve"> </v>
      </c>
      <c r="M518" s="10" t="str">
        <f t="shared" si="111"/>
        <v/>
      </c>
      <c r="N518" s="20" t="str">
        <f t="shared" si="112"/>
        <v/>
      </c>
    </row>
    <row r="519" spans="1:14" ht="24.75" customHeight="1" x14ac:dyDescent="0.2">
      <c r="A519" s="8"/>
      <c r="B519" s="44" t="s">
        <v>491</v>
      </c>
      <c r="C519" s="41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0" t="str">
        <f t="shared" si="112"/>
        <v/>
      </c>
    </row>
    <row r="520" spans="1:14" ht="25.5" x14ac:dyDescent="0.2">
      <c r="A520" s="8"/>
      <c r="B520" s="44" t="s">
        <v>492</v>
      </c>
      <c r="C520" s="41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20" t="str">
        <f t="shared" si="112"/>
        <v/>
      </c>
    </row>
    <row r="521" spans="1:14" ht="27" customHeight="1" x14ac:dyDescent="0.2">
      <c r="A521" s="8"/>
      <c r="B521" s="44" t="s">
        <v>493</v>
      </c>
      <c r="C521" s="41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0" t="str">
        <f t="shared" si="112"/>
        <v/>
      </c>
    </row>
    <row r="522" spans="1:14" ht="25.5" x14ac:dyDescent="0.2">
      <c r="A522" s="8"/>
      <c r="B522" s="44" t="s">
        <v>494</v>
      </c>
      <c r="C522" s="41">
        <v>0</v>
      </c>
      <c r="D522" s="9">
        <v>0</v>
      </c>
      <c r="E522" s="9">
        <v>6</v>
      </c>
      <c r="F522" s="9">
        <v>2</v>
      </c>
      <c r="G522" s="10" t="str">
        <f t="shared" si="107"/>
        <v/>
      </c>
      <c r="H522" s="10" t="str">
        <f t="shared" si="108"/>
        <v/>
      </c>
      <c r="I522" s="10">
        <f t="shared" si="109"/>
        <v>6.2111801242236021E-3</v>
      </c>
      <c r="J522" s="10">
        <f t="shared" si="110"/>
        <v>1.4154281670205238E-3</v>
      </c>
      <c r="K522" s="10">
        <f t="shared" si="113"/>
        <v>1</v>
      </c>
      <c r="L522" s="10">
        <f t="shared" si="114"/>
        <v>1</v>
      </c>
      <c r="M522" s="10" t="str">
        <f t="shared" si="111"/>
        <v/>
      </c>
      <c r="N522" s="20" t="str">
        <f t="shared" si="112"/>
        <v/>
      </c>
    </row>
    <row r="523" spans="1:14" x14ac:dyDescent="0.2">
      <c r="A523" s="8"/>
      <c r="B523" s="44" t="s">
        <v>495</v>
      </c>
      <c r="C523" s="41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20" t="str">
        <f t="shared" si="112"/>
        <v/>
      </c>
    </row>
    <row r="524" spans="1:14" ht="25.5" x14ac:dyDescent="0.2">
      <c r="A524" s="8"/>
      <c r="B524" s="44" t="s">
        <v>496</v>
      </c>
      <c r="C524" s="41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0" t="str">
        <f t="shared" si="112"/>
        <v/>
      </c>
    </row>
    <row r="525" spans="1:14" x14ac:dyDescent="0.2">
      <c r="A525" s="8"/>
      <c r="B525" s="44" t="s">
        <v>497</v>
      </c>
      <c r="C525" s="41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20" t="str">
        <f t="shared" si="112"/>
        <v/>
      </c>
    </row>
    <row r="526" spans="1:14" ht="25.5" x14ac:dyDescent="0.2">
      <c r="A526" s="8"/>
      <c r="B526" s="44" t="s">
        <v>498</v>
      </c>
      <c r="C526" s="41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20" t="str">
        <f t="shared" si="112"/>
        <v/>
      </c>
    </row>
    <row r="527" spans="1:14" ht="25.5" x14ac:dyDescent="0.2">
      <c r="A527" s="8"/>
      <c r="B527" s="44" t="s">
        <v>499</v>
      </c>
      <c r="C527" s="41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0" t="str">
        <f t="shared" si="112"/>
        <v/>
      </c>
    </row>
    <row r="528" spans="1:14" x14ac:dyDescent="0.2">
      <c r="A528" s="8"/>
      <c r="B528" s="44" t="s">
        <v>500</v>
      </c>
      <c r="C528" s="41">
        <v>0</v>
      </c>
      <c r="D528" s="9">
        <v>0</v>
      </c>
      <c r="E528" s="9">
        <v>0</v>
      </c>
      <c r="F528" s="9">
        <v>0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 t="str">
        <f t="shared" si="114"/>
        <v xml:space="preserve"> </v>
      </c>
      <c r="M528" s="10" t="str">
        <f t="shared" si="111"/>
        <v/>
      </c>
      <c r="N528" s="20" t="str">
        <f t="shared" si="112"/>
        <v/>
      </c>
    </row>
    <row r="529" spans="1:14" x14ac:dyDescent="0.2">
      <c r="A529" s="8" t="s">
        <v>76</v>
      </c>
      <c r="B529" s="44" t="s">
        <v>501</v>
      </c>
      <c r="C529" s="41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0" t="str">
        <f t="shared" si="112"/>
        <v/>
      </c>
    </row>
    <row r="530" spans="1:14" ht="25.5" x14ac:dyDescent="0.2">
      <c r="A530" s="8"/>
      <c r="B530" s="44" t="s">
        <v>502</v>
      </c>
      <c r="C530" s="41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0" t="str">
        <f t="shared" si="112"/>
        <v/>
      </c>
    </row>
    <row r="531" spans="1:14" ht="25.5" x14ac:dyDescent="0.2">
      <c r="A531" s="8"/>
      <c r="B531" s="44" t="s">
        <v>503</v>
      </c>
      <c r="C531" s="41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0" t="str">
        <f t="shared" si="112"/>
        <v/>
      </c>
    </row>
    <row r="532" spans="1:14" ht="29.25" customHeight="1" x14ac:dyDescent="0.2">
      <c r="A532" s="8"/>
      <c r="B532" s="44" t="s">
        <v>504</v>
      </c>
      <c r="C532" s="41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0" t="str">
        <f t="shared" si="112"/>
        <v/>
      </c>
    </row>
    <row r="533" spans="1:14" ht="25.5" x14ac:dyDescent="0.2">
      <c r="A533" s="8"/>
      <c r="B533" s="44" t="s">
        <v>505</v>
      </c>
      <c r="C533" s="41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0" t="str">
        <f t="shared" si="112"/>
        <v/>
      </c>
    </row>
    <row r="534" spans="1:14" ht="25.5" x14ac:dyDescent="0.2">
      <c r="A534" s="8"/>
      <c r="B534" s="44" t="s">
        <v>506</v>
      </c>
      <c r="C534" s="41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0" t="str">
        <f t="shared" si="112"/>
        <v/>
      </c>
    </row>
    <row r="535" spans="1:14" ht="25.5" x14ac:dyDescent="0.2">
      <c r="A535" s="8"/>
      <c r="B535" s="44" t="s">
        <v>507</v>
      </c>
      <c r="C535" s="41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0" t="str">
        <f t="shared" si="112"/>
        <v/>
      </c>
    </row>
    <row r="536" spans="1:14" x14ac:dyDescent="0.2">
      <c r="A536" s="8"/>
      <c r="B536" s="44" t="s">
        <v>508</v>
      </c>
      <c r="C536" s="41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0" t="str">
        <f t="shared" si="112"/>
        <v/>
      </c>
    </row>
    <row r="537" spans="1:14" ht="25.5" x14ac:dyDescent="0.2">
      <c r="A537" s="8"/>
      <c r="B537" s="44" t="s">
        <v>509</v>
      </c>
      <c r="C537" s="41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0" t="str">
        <f t="shared" si="112"/>
        <v/>
      </c>
    </row>
    <row r="538" spans="1:14" x14ac:dyDescent="0.2">
      <c r="A538" s="8"/>
      <c r="B538" s="44" t="s">
        <v>510</v>
      </c>
      <c r="C538" s="41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0" t="str">
        <f t="shared" si="112"/>
        <v/>
      </c>
    </row>
    <row r="539" spans="1:14" x14ac:dyDescent="0.2">
      <c r="A539" s="8"/>
      <c r="B539" s="44" t="s">
        <v>511</v>
      </c>
      <c r="C539" s="41">
        <v>0</v>
      </c>
      <c r="D539" s="9">
        <v>0</v>
      </c>
      <c r="E539" s="9">
        <v>5</v>
      </c>
      <c r="F539" s="9">
        <v>0</v>
      </c>
      <c r="G539" s="10" t="str">
        <f t="shared" si="107"/>
        <v/>
      </c>
      <c r="H539" s="10" t="str">
        <f t="shared" si="108"/>
        <v/>
      </c>
      <c r="I539" s="10">
        <f t="shared" si="109"/>
        <v>5.175983436853002E-3</v>
      </c>
      <c r="J539" s="10" t="str">
        <f t="shared" si="110"/>
        <v/>
      </c>
      <c r="K539" s="10">
        <f t="shared" si="113"/>
        <v>1</v>
      </c>
      <c r="L539" s="10" t="str">
        <f t="shared" si="114"/>
        <v xml:space="preserve"> </v>
      </c>
      <c r="M539" s="10" t="str">
        <f t="shared" si="111"/>
        <v/>
      </c>
      <c r="N539" s="20" t="str">
        <f t="shared" si="112"/>
        <v/>
      </c>
    </row>
    <row r="540" spans="1:14" x14ac:dyDescent="0.2">
      <c r="A540" s="8"/>
      <c r="B540" s="44" t="s">
        <v>512</v>
      </c>
      <c r="C540" s="41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20" t="str">
        <f t="shared" si="112"/>
        <v/>
      </c>
    </row>
    <row r="541" spans="1:14" ht="38.25" x14ac:dyDescent="0.2">
      <c r="A541" s="8"/>
      <c r="B541" s="44" t="s">
        <v>513</v>
      </c>
      <c r="C541" s="41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0" t="str">
        <f t="shared" si="112"/>
        <v/>
      </c>
    </row>
    <row r="542" spans="1:14" x14ac:dyDescent="0.2">
      <c r="A542" s="8"/>
      <c r="B542" s="44" t="s">
        <v>514</v>
      </c>
      <c r="C542" s="41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0" t="str">
        <f t="shared" si="112"/>
        <v/>
      </c>
    </row>
    <row r="543" spans="1:14" ht="25.5" x14ac:dyDescent="0.2">
      <c r="A543" s="8"/>
      <c r="B543" s="44" t="s">
        <v>515</v>
      </c>
      <c r="C543" s="41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20" t="str">
        <f t="shared" si="112"/>
        <v/>
      </c>
    </row>
    <row r="544" spans="1:14" ht="25.5" x14ac:dyDescent="0.2">
      <c r="A544" s="8"/>
      <c r="B544" s="44" t="s">
        <v>516</v>
      </c>
      <c r="C544" s="41">
        <v>0</v>
      </c>
      <c r="D544" s="9">
        <v>0</v>
      </c>
      <c r="E544" s="9">
        <v>1</v>
      </c>
      <c r="F544" s="9">
        <v>0</v>
      </c>
      <c r="G544" s="10" t="str">
        <f t="shared" si="107"/>
        <v/>
      </c>
      <c r="H544" s="10" t="str">
        <f t="shared" si="108"/>
        <v/>
      </c>
      <c r="I544" s="10">
        <f t="shared" si="109"/>
        <v>1.0351966873706005E-3</v>
      </c>
      <c r="J544" s="10" t="str">
        <f t="shared" si="110"/>
        <v/>
      </c>
      <c r="K544" s="10">
        <f t="shared" si="113"/>
        <v>1</v>
      </c>
      <c r="L544" s="10" t="str">
        <f t="shared" si="114"/>
        <v xml:space="preserve"> </v>
      </c>
      <c r="M544" s="10" t="str">
        <f t="shared" si="111"/>
        <v/>
      </c>
      <c r="N544" s="20" t="str">
        <f t="shared" si="112"/>
        <v/>
      </c>
    </row>
    <row r="545" spans="1:14" x14ac:dyDescent="0.2">
      <c r="A545" s="8"/>
      <c r="B545" s="44" t="s">
        <v>517</v>
      </c>
      <c r="C545" s="41">
        <v>0</v>
      </c>
      <c r="D545" s="9">
        <v>0</v>
      </c>
      <c r="E545" s="9">
        <v>1</v>
      </c>
      <c r="F545" s="9">
        <v>0</v>
      </c>
      <c r="G545" s="10" t="str">
        <f t="shared" si="107"/>
        <v/>
      </c>
      <c r="H545" s="10" t="str">
        <f t="shared" si="108"/>
        <v/>
      </c>
      <c r="I545" s="10">
        <f t="shared" si="109"/>
        <v>1.0351966873706005E-3</v>
      </c>
      <c r="J545" s="10" t="str">
        <f t="shared" si="110"/>
        <v/>
      </c>
      <c r="K545" s="10">
        <f t="shared" si="113"/>
        <v>1</v>
      </c>
      <c r="L545" s="10" t="str">
        <f t="shared" si="114"/>
        <v xml:space="preserve"> </v>
      </c>
      <c r="M545" s="10" t="str">
        <f t="shared" si="111"/>
        <v/>
      </c>
      <c r="N545" s="20" t="str">
        <f t="shared" si="112"/>
        <v/>
      </c>
    </row>
    <row r="546" spans="1:14" ht="25.5" x14ac:dyDescent="0.2">
      <c r="A546" s="8"/>
      <c r="B546" s="44" t="s">
        <v>518</v>
      </c>
      <c r="C546" s="41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20" t="str">
        <f t="shared" si="112"/>
        <v/>
      </c>
    </row>
    <row r="547" spans="1:14" ht="25.5" x14ac:dyDescent="0.2">
      <c r="A547" s="8"/>
      <c r="B547" s="44" t="s">
        <v>519</v>
      </c>
      <c r="C547" s="41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0" t="str">
        <f t="shared" si="112"/>
        <v/>
      </c>
    </row>
    <row r="548" spans="1:14" x14ac:dyDescent="0.2">
      <c r="A548" s="8"/>
      <c r="B548" s="44" t="s">
        <v>520</v>
      </c>
      <c r="C548" s="41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0" t="str">
        <f t="shared" si="112"/>
        <v/>
      </c>
    </row>
    <row r="549" spans="1:14" x14ac:dyDescent="0.2">
      <c r="A549" s="8"/>
      <c r="B549" s="44" t="s">
        <v>521</v>
      </c>
      <c r="C549" s="41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0" t="str">
        <f t="shared" si="112"/>
        <v/>
      </c>
    </row>
    <row r="550" spans="1:14" x14ac:dyDescent="0.2">
      <c r="A550" s="8"/>
      <c r="B550" s="44" t="s">
        <v>522</v>
      </c>
      <c r="C550" s="41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0" t="str">
        <f t="shared" si="112"/>
        <v/>
      </c>
    </row>
    <row r="551" spans="1:14" ht="25.5" x14ac:dyDescent="0.2">
      <c r="A551" s="8"/>
      <c r="B551" s="44" t="s">
        <v>523</v>
      </c>
      <c r="C551" s="41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0" t="str">
        <f t="shared" si="112"/>
        <v/>
      </c>
    </row>
    <row r="552" spans="1:14" ht="25.5" x14ac:dyDescent="0.2">
      <c r="A552" s="8"/>
      <c r="B552" s="44" t="s">
        <v>524</v>
      </c>
      <c r="C552" s="41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0" t="str">
        <f t="shared" si="112"/>
        <v/>
      </c>
    </row>
    <row r="553" spans="1:14" ht="25.5" x14ac:dyDescent="0.2">
      <c r="A553" s="8"/>
      <c r="B553" s="44" t="s">
        <v>525</v>
      </c>
      <c r="C553" s="41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0" t="str">
        <f t="shared" si="112"/>
        <v/>
      </c>
    </row>
    <row r="554" spans="1:14" ht="25.5" x14ac:dyDescent="0.2">
      <c r="A554" s="8"/>
      <c r="B554" s="44" t="s">
        <v>526</v>
      </c>
      <c r="C554" s="41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0" t="str">
        <f t="shared" si="112"/>
        <v/>
      </c>
    </row>
    <row r="555" spans="1:14" ht="25.5" x14ac:dyDescent="0.2">
      <c r="A555" s="8"/>
      <c r="B555" s="44" t="s">
        <v>527</v>
      </c>
      <c r="C555" s="41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0" t="str">
        <f t="shared" si="112"/>
        <v/>
      </c>
    </row>
    <row r="556" spans="1:14" x14ac:dyDescent="0.2">
      <c r="A556" s="8"/>
      <c r="B556" s="44" t="s">
        <v>528</v>
      </c>
      <c r="C556" s="41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0" t="str">
        <f t="shared" si="112"/>
        <v/>
      </c>
    </row>
    <row r="557" spans="1:14" ht="25.5" x14ac:dyDescent="0.2">
      <c r="A557" s="8"/>
      <c r="B557" s="44" t="s">
        <v>529</v>
      </c>
      <c r="C557" s="41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0" t="str">
        <f t="shared" si="112"/>
        <v/>
      </c>
    </row>
    <row r="558" spans="1:14" x14ac:dyDescent="0.2">
      <c r="A558" s="8"/>
      <c r="B558" s="44" t="s">
        <v>530</v>
      </c>
      <c r="C558" s="41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0" t="str">
        <f t="shared" si="112"/>
        <v/>
      </c>
    </row>
    <row r="559" spans="1:14" ht="24.75" customHeight="1" x14ac:dyDescent="0.2">
      <c r="A559" s="8"/>
      <c r="B559" s="44" t="s">
        <v>531</v>
      </c>
      <c r="C559" s="41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0" t="str">
        <f t="shared" si="112"/>
        <v/>
      </c>
    </row>
    <row r="560" spans="1:14" ht="25.5" x14ac:dyDescent="0.2">
      <c r="A560" s="8"/>
      <c r="B560" s="44" t="s">
        <v>532</v>
      </c>
      <c r="C560" s="41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0" t="str">
        <f t="shared" si="112"/>
        <v/>
      </c>
    </row>
    <row r="561" spans="1:14" x14ac:dyDescent="0.2">
      <c r="A561" s="8"/>
      <c r="B561" s="44" t="s">
        <v>533</v>
      </c>
      <c r="C561" s="41">
        <v>0</v>
      </c>
      <c r="D561" s="9">
        <v>0</v>
      </c>
      <c r="E561" s="9">
        <v>0</v>
      </c>
      <c r="F561" s="9">
        <v>0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 t="str">
        <f t="shared" si="114"/>
        <v xml:space="preserve"> </v>
      </c>
      <c r="M561" s="10" t="str">
        <f t="shared" si="111"/>
        <v/>
      </c>
      <c r="N561" s="20" t="str">
        <f t="shared" si="112"/>
        <v/>
      </c>
    </row>
    <row r="562" spans="1:14" x14ac:dyDescent="0.2">
      <c r="A562" s="8"/>
      <c r="B562" s="44" t="s">
        <v>534</v>
      </c>
      <c r="C562" s="41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0" t="str">
        <f t="shared" si="112"/>
        <v/>
      </c>
    </row>
    <row r="563" spans="1:14" x14ac:dyDescent="0.2">
      <c r="A563" s="8"/>
      <c r="B563" s="44" t="s">
        <v>535</v>
      </c>
      <c r="C563" s="41">
        <v>0</v>
      </c>
      <c r="D563" s="9">
        <v>0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 t="str">
        <f t="shared" si="114"/>
        <v xml:space="preserve"> </v>
      </c>
      <c r="M563" s="10" t="str">
        <f t="shared" ref="M563:M604" si="119">+IF(OR(AND(G563=""),(K563="")),"",G563*K563)</f>
        <v/>
      </c>
      <c r="N563" s="20" t="str">
        <f t="shared" ref="N563:N604" si="120">+IF(OR(AND(H563=""),(L563="")),"",H563*L563)</f>
        <v/>
      </c>
    </row>
    <row r="564" spans="1:14" x14ac:dyDescent="0.2">
      <c r="A564" s="8"/>
      <c r="B564" s="44" t="s">
        <v>536</v>
      </c>
      <c r="C564" s="41">
        <v>16</v>
      </c>
      <c r="D564" s="9">
        <v>7</v>
      </c>
      <c r="E564" s="9">
        <v>0</v>
      </c>
      <c r="F564" s="9">
        <v>10</v>
      </c>
      <c r="G564" s="10">
        <f t="shared" si="115"/>
        <v>9.8159509202453993E-3</v>
      </c>
      <c r="H564" s="10">
        <f t="shared" si="116"/>
        <v>4.8543689320388345E-3</v>
      </c>
      <c r="I564" s="10" t="str">
        <f t="shared" si="117"/>
        <v/>
      </c>
      <c r="J564" s="10">
        <f t="shared" si="118"/>
        <v>7.0771408351026181E-3</v>
      </c>
      <c r="K564" s="10">
        <f t="shared" ref="K564:K604" si="121">+IF(AND(C564=0,E564=0)," ",IF(C564=0,1,IF(E564=0,-1,(E564-C564)/C564)))</f>
        <v>-1</v>
      </c>
      <c r="L564" s="10">
        <f t="shared" ref="L564:L604" si="122">+IF(AND(D564=0,F564=0)," ",IF(D564=0,1,IF(F564=0,-1,(F564-D564)/D564)))</f>
        <v>0.42857142857142855</v>
      </c>
      <c r="M564" s="10">
        <f t="shared" si="119"/>
        <v>-9.8159509202453993E-3</v>
      </c>
      <c r="N564" s="20">
        <f t="shared" si="120"/>
        <v>2.0804438280166431E-3</v>
      </c>
    </row>
    <row r="565" spans="1:14" ht="25.5" x14ac:dyDescent="0.2">
      <c r="A565" s="8"/>
      <c r="B565" s="44" t="s">
        <v>537</v>
      </c>
      <c r="C565" s="41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20" t="str">
        <f t="shared" si="120"/>
        <v/>
      </c>
    </row>
    <row r="566" spans="1:14" x14ac:dyDescent="0.2">
      <c r="A566" s="8"/>
      <c r="B566" s="44" t="s">
        <v>538</v>
      </c>
      <c r="C566" s="41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0" t="str">
        <f t="shared" si="120"/>
        <v/>
      </c>
    </row>
    <row r="567" spans="1:14" x14ac:dyDescent="0.2">
      <c r="A567" s="8"/>
      <c r="B567" s="44" t="s">
        <v>539</v>
      </c>
      <c r="C567" s="41">
        <v>0</v>
      </c>
      <c r="D567" s="9">
        <v>0</v>
      </c>
      <c r="E567" s="9">
        <v>4</v>
      </c>
      <c r="F567" s="9">
        <v>76</v>
      </c>
      <c r="G567" s="10" t="str">
        <f t="shared" si="115"/>
        <v/>
      </c>
      <c r="H567" s="10" t="str">
        <f t="shared" si="116"/>
        <v/>
      </c>
      <c r="I567" s="10">
        <f t="shared" si="117"/>
        <v>4.140786749482402E-3</v>
      </c>
      <c r="J567" s="10">
        <f t="shared" si="118"/>
        <v>5.3786270346779901E-2</v>
      </c>
      <c r="K567" s="10">
        <f t="shared" si="121"/>
        <v>1</v>
      </c>
      <c r="L567" s="10">
        <f t="shared" si="122"/>
        <v>1</v>
      </c>
      <c r="M567" s="10" t="str">
        <f t="shared" si="119"/>
        <v/>
      </c>
      <c r="N567" s="20" t="str">
        <f t="shared" si="120"/>
        <v/>
      </c>
    </row>
    <row r="568" spans="1:14" x14ac:dyDescent="0.2">
      <c r="A568" s="8"/>
      <c r="B568" s="44" t="s">
        <v>540</v>
      </c>
      <c r="C568" s="41">
        <v>4</v>
      </c>
      <c r="D568" s="9">
        <v>17</v>
      </c>
      <c r="E568" s="9">
        <v>5</v>
      </c>
      <c r="F568" s="9">
        <v>27</v>
      </c>
      <c r="G568" s="10">
        <f t="shared" si="115"/>
        <v>2.4539877300613498E-3</v>
      </c>
      <c r="H568" s="10">
        <f t="shared" si="116"/>
        <v>1.1789181692094313E-2</v>
      </c>
      <c r="I568" s="10">
        <f t="shared" si="117"/>
        <v>5.175983436853002E-3</v>
      </c>
      <c r="J568" s="10">
        <f t="shared" si="118"/>
        <v>1.9108280254777069E-2</v>
      </c>
      <c r="K568" s="10">
        <f t="shared" si="121"/>
        <v>0.25</v>
      </c>
      <c r="L568" s="10">
        <f t="shared" si="122"/>
        <v>0.58823529411764708</v>
      </c>
      <c r="M568" s="10">
        <f t="shared" si="119"/>
        <v>6.1349693251533746E-4</v>
      </c>
      <c r="N568" s="20">
        <f t="shared" si="120"/>
        <v>6.9348127600554789E-3</v>
      </c>
    </row>
    <row r="569" spans="1:14" x14ac:dyDescent="0.2">
      <c r="A569" s="8"/>
      <c r="B569" s="44" t="s">
        <v>541</v>
      </c>
      <c r="C569" s="41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0" t="str">
        <f t="shared" si="120"/>
        <v/>
      </c>
    </row>
    <row r="570" spans="1:14" x14ac:dyDescent="0.2">
      <c r="A570" s="8"/>
      <c r="B570" s="44" t="s">
        <v>542</v>
      </c>
      <c r="C570" s="41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0" t="str">
        <f t="shared" si="120"/>
        <v/>
      </c>
    </row>
    <row r="571" spans="1:14" x14ac:dyDescent="0.2">
      <c r="A571" s="8"/>
      <c r="B571" s="44" t="s">
        <v>543</v>
      </c>
      <c r="C571" s="41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20" t="str">
        <f t="shared" si="120"/>
        <v/>
      </c>
    </row>
    <row r="572" spans="1:14" x14ac:dyDescent="0.2">
      <c r="A572" s="8"/>
      <c r="B572" s="44" t="s">
        <v>544</v>
      </c>
      <c r="C572" s="41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0" t="str">
        <f t="shared" si="120"/>
        <v/>
      </c>
    </row>
    <row r="573" spans="1:14" x14ac:dyDescent="0.2">
      <c r="A573" s="8"/>
      <c r="B573" s="44" t="s">
        <v>545</v>
      </c>
      <c r="C573" s="41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20" t="str">
        <f t="shared" si="120"/>
        <v/>
      </c>
    </row>
    <row r="574" spans="1:14" x14ac:dyDescent="0.2">
      <c r="A574" s="8"/>
      <c r="B574" s="44" t="s">
        <v>546</v>
      </c>
      <c r="C574" s="41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0" t="str">
        <f t="shared" si="120"/>
        <v/>
      </c>
    </row>
    <row r="575" spans="1:14" x14ac:dyDescent="0.2">
      <c r="A575" s="8"/>
      <c r="B575" s="44" t="s">
        <v>547</v>
      </c>
      <c r="C575" s="41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0" t="str">
        <f t="shared" si="120"/>
        <v/>
      </c>
    </row>
    <row r="576" spans="1:14" x14ac:dyDescent="0.2">
      <c r="A576" s="8"/>
      <c r="B576" s="44" t="s">
        <v>548</v>
      </c>
      <c r="C576" s="41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0" t="str">
        <f t="shared" si="120"/>
        <v/>
      </c>
    </row>
    <row r="577" spans="1:14" ht="25.5" x14ac:dyDescent="0.2">
      <c r="A577" s="8"/>
      <c r="B577" s="44" t="s">
        <v>549</v>
      </c>
      <c r="C577" s="41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20" t="str">
        <f t="shared" si="120"/>
        <v/>
      </c>
    </row>
    <row r="578" spans="1:14" ht="25.5" x14ac:dyDescent="0.2">
      <c r="A578" s="8"/>
      <c r="B578" s="44" t="s">
        <v>550</v>
      </c>
      <c r="C578" s="41">
        <v>0</v>
      </c>
      <c r="D578" s="9">
        <v>0</v>
      </c>
      <c r="E578" s="9">
        <v>0</v>
      </c>
      <c r="F578" s="9">
        <v>2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>
        <f t="shared" si="118"/>
        <v>1.4154281670205238E-3</v>
      </c>
      <c r="K578" s="10" t="str">
        <f t="shared" si="121"/>
        <v xml:space="preserve"> </v>
      </c>
      <c r="L578" s="10">
        <f t="shared" si="122"/>
        <v>1</v>
      </c>
      <c r="M578" s="10" t="str">
        <f t="shared" si="119"/>
        <v/>
      </c>
      <c r="N578" s="20" t="str">
        <f t="shared" si="120"/>
        <v/>
      </c>
    </row>
    <row r="579" spans="1:14" x14ac:dyDescent="0.2">
      <c r="A579" s="8"/>
      <c r="B579" s="44" t="s">
        <v>551</v>
      </c>
      <c r="C579" s="41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0" t="str">
        <f t="shared" si="120"/>
        <v/>
      </c>
    </row>
    <row r="580" spans="1:14" x14ac:dyDescent="0.2">
      <c r="A580" s="8"/>
      <c r="B580" s="44" t="s">
        <v>552</v>
      </c>
      <c r="C580" s="41">
        <v>0</v>
      </c>
      <c r="D580" s="9">
        <v>0</v>
      </c>
      <c r="E580" s="9">
        <v>0</v>
      </c>
      <c r="F580" s="9">
        <v>2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>
        <f t="shared" si="118"/>
        <v>1.4154281670205238E-3</v>
      </c>
      <c r="K580" s="10" t="str">
        <f t="shared" si="121"/>
        <v xml:space="preserve"> </v>
      </c>
      <c r="L580" s="10">
        <f t="shared" si="122"/>
        <v>1</v>
      </c>
      <c r="M580" s="10" t="str">
        <f t="shared" si="119"/>
        <v/>
      </c>
      <c r="N580" s="20" t="str">
        <f t="shared" si="120"/>
        <v/>
      </c>
    </row>
    <row r="581" spans="1:14" ht="25.5" x14ac:dyDescent="0.2">
      <c r="A581" s="8"/>
      <c r="B581" s="44" t="s">
        <v>553</v>
      </c>
      <c r="C581" s="41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20" t="str">
        <f t="shared" si="120"/>
        <v/>
      </c>
    </row>
    <row r="582" spans="1:14" x14ac:dyDescent="0.2">
      <c r="A582" s="8"/>
      <c r="B582" s="44" t="s">
        <v>554</v>
      </c>
      <c r="C582" s="41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0" t="str">
        <f t="shared" si="120"/>
        <v/>
      </c>
    </row>
    <row r="583" spans="1:14" x14ac:dyDescent="0.2">
      <c r="A583" s="8"/>
      <c r="B583" s="44" t="s">
        <v>555</v>
      </c>
      <c r="C583" s="41">
        <v>0</v>
      </c>
      <c r="D583" s="9">
        <v>0</v>
      </c>
      <c r="E583" s="9">
        <v>0</v>
      </c>
      <c r="F583" s="9">
        <v>0</v>
      </c>
      <c r="G583" s="10" t="str">
        <f t="shared" si="115"/>
        <v/>
      </c>
      <c r="H583" s="10" t="str">
        <f t="shared" si="116"/>
        <v/>
      </c>
      <c r="I583" s="10" t="str">
        <f t="shared" si="117"/>
        <v/>
      </c>
      <c r="J583" s="10" t="str">
        <f t="shared" si="118"/>
        <v/>
      </c>
      <c r="K583" s="10" t="str">
        <f t="shared" si="121"/>
        <v xml:space="preserve"> </v>
      </c>
      <c r="L583" s="10" t="str">
        <f t="shared" si="122"/>
        <v xml:space="preserve"> </v>
      </c>
      <c r="M583" s="10" t="str">
        <f t="shared" si="119"/>
        <v/>
      </c>
      <c r="N583" s="20" t="str">
        <f t="shared" si="120"/>
        <v/>
      </c>
    </row>
    <row r="584" spans="1:14" ht="25.5" x14ac:dyDescent="0.2">
      <c r="A584" s="8"/>
      <c r="B584" s="44" t="s">
        <v>556</v>
      </c>
      <c r="C584" s="41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0" t="str">
        <f t="shared" si="120"/>
        <v/>
      </c>
    </row>
    <row r="585" spans="1:14" x14ac:dyDescent="0.2">
      <c r="A585" s="8"/>
      <c r="B585" s="44" t="s">
        <v>557</v>
      </c>
      <c r="C585" s="41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20" t="str">
        <f t="shared" si="120"/>
        <v/>
      </c>
    </row>
    <row r="586" spans="1:14" x14ac:dyDescent="0.2">
      <c r="A586" s="8"/>
      <c r="B586" s="44" t="s">
        <v>558</v>
      </c>
      <c r="C586" s="41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0" t="str">
        <f t="shared" si="120"/>
        <v/>
      </c>
    </row>
    <row r="587" spans="1:14" x14ac:dyDescent="0.2">
      <c r="A587" s="8"/>
      <c r="B587" s="44" t="s">
        <v>559</v>
      </c>
      <c r="C587" s="41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0" t="str">
        <f t="shared" si="120"/>
        <v/>
      </c>
    </row>
    <row r="588" spans="1:14" x14ac:dyDescent="0.2">
      <c r="A588" s="8"/>
      <c r="B588" s="44" t="s">
        <v>560</v>
      </c>
      <c r="C588" s="41">
        <v>6</v>
      </c>
      <c r="D588" s="9">
        <v>4</v>
      </c>
      <c r="E588" s="9">
        <v>0</v>
      </c>
      <c r="F588" s="9">
        <v>2</v>
      </c>
      <c r="G588" s="10">
        <f t="shared" si="115"/>
        <v>3.6809815950920245E-3</v>
      </c>
      <c r="H588" s="10">
        <f t="shared" si="116"/>
        <v>2.7739251040221915E-3</v>
      </c>
      <c r="I588" s="10" t="str">
        <f t="shared" si="117"/>
        <v/>
      </c>
      <c r="J588" s="10">
        <f t="shared" si="118"/>
        <v>1.4154281670205238E-3</v>
      </c>
      <c r="K588" s="10">
        <f t="shared" si="121"/>
        <v>-1</v>
      </c>
      <c r="L588" s="10">
        <f t="shared" si="122"/>
        <v>-0.5</v>
      </c>
      <c r="M588" s="10">
        <f t="shared" si="119"/>
        <v>-3.6809815950920245E-3</v>
      </c>
      <c r="N588" s="20">
        <f t="shared" si="120"/>
        <v>-1.3869625520110957E-3</v>
      </c>
    </row>
    <row r="589" spans="1:14" ht="25.5" x14ac:dyDescent="0.2">
      <c r="A589" s="8"/>
      <c r="B589" s="44" t="s">
        <v>561</v>
      </c>
      <c r="C589" s="41">
        <v>0</v>
      </c>
      <c r="D589" s="9">
        <v>62</v>
      </c>
      <c r="E589" s="9">
        <v>3</v>
      </c>
      <c r="F589" s="9">
        <v>94</v>
      </c>
      <c r="G589" s="10" t="str">
        <f t="shared" si="115"/>
        <v/>
      </c>
      <c r="H589" s="10">
        <f t="shared" si="116"/>
        <v>4.2995839112343968E-2</v>
      </c>
      <c r="I589" s="10">
        <f t="shared" si="117"/>
        <v>3.105590062111801E-3</v>
      </c>
      <c r="J589" s="10">
        <f t="shared" si="118"/>
        <v>6.6525123849964618E-2</v>
      </c>
      <c r="K589" s="10">
        <f t="shared" si="121"/>
        <v>1</v>
      </c>
      <c r="L589" s="10">
        <f t="shared" si="122"/>
        <v>0.5161290322580645</v>
      </c>
      <c r="M589" s="10" t="str">
        <f t="shared" si="119"/>
        <v/>
      </c>
      <c r="N589" s="20">
        <f t="shared" si="120"/>
        <v>2.2191400832177532E-2</v>
      </c>
    </row>
    <row r="590" spans="1:14" x14ac:dyDescent="0.2">
      <c r="A590" s="8"/>
      <c r="B590" s="44" t="s">
        <v>562</v>
      </c>
      <c r="C590" s="41">
        <v>7</v>
      </c>
      <c r="D590" s="9">
        <v>3</v>
      </c>
      <c r="E590" s="9">
        <v>0</v>
      </c>
      <c r="F590" s="9">
        <v>2</v>
      </c>
      <c r="G590" s="10">
        <f t="shared" si="115"/>
        <v>4.2944785276073623E-3</v>
      </c>
      <c r="H590" s="10">
        <f t="shared" si="116"/>
        <v>2.0804438280166435E-3</v>
      </c>
      <c r="I590" s="10" t="str">
        <f t="shared" si="117"/>
        <v/>
      </c>
      <c r="J590" s="10">
        <f t="shared" si="118"/>
        <v>1.4154281670205238E-3</v>
      </c>
      <c r="K590" s="10">
        <f t="shared" si="121"/>
        <v>-1</v>
      </c>
      <c r="L590" s="10">
        <f t="shared" si="122"/>
        <v>-0.33333333333333331</v>
      </c>
      <c r="M590" s="10">
        <f t="shared" si="119"/>
        <v>-4.2944785276073623E-3</v>
      </c>
      <c r="N590" s="20">
        <f t="shared" si="120"/>
        <v>-6.9348127600554776E-4</v>
      </c>
    </row>
    <row r="591" spans="1:14" x14ac:dyDescent="0.2">
      <c r="A591" s="8"/>
      <c r="B591" s="44" t="s">
        <v>563</v>
      </c>
      <c r="C591" s="41">
        <v>0</v>
      </c>
      <c r="D591" s="9">
        <v>0</v>
      </c>
      <c r="E591" s="9">
        <v>0</v>
      </c>
      <c r="F591" s="9">
        <v>2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>
        <f t="shared" si="118"/>
        <v>1.4154281670205238E-3</v>
      </c>
      <c r="K591" s="10" t="str">
        <f t="shared" si="121"/>
        <v xml:space="preserve"> </v>
      </c>
      <c r="L591" s="10">
        <f t="shared" si="122"/>
        <v>1</v>
      </c>
      <c r="M591" s="10" t="str">
        <f t="shared" si="119"/>
        <v/>
      </c>
      <c r="N591" s="20" t="str">
        <f t="shared" si="120"/>
        <v/>
      </c>
    </row>
    <row r="592" spans="1:14" x14ac:dyDescent="0.2">
      <c r="A592" s="8"/>
      <c r="B592" s="44" t="s">
        <v>564</v>
      </c>
      <c r="C592" s="41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0" t="str">
        <f t="shared" si="120"/>
        <v/>
      </c>
    </row>
    <row r="593" spans="1:14" x14ac:dyDescent="0.2">
      <c r="A593" s="8"/>
      <c r="B593" s="44" t="s">
        <v>565</v>
      </c>
      <c r="C593" s="41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0" t="str">
        <f t="shared" si="120"/>
        <v/>
      </c>
    </row>
    <row r="594" spans="1:14" x14ac:dyDescent="0.2">
      <c r="A594" s="8"/>
      <c r="B594" s="44" t="s">
        <v>566</v>
      </c>
      <c r="C594" s="41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20" t="str">
        <f t="shared" si="120"/>
        <v/>
      </c>
    </row>
    <row r="595" spans="1:14" x14ac:dyDescent="0.2">
      <c r="A595" s="8"/>
      <c r="B595" s="44" t="s">
        <v>567</v>
      </c>
      <c r="C595" s="41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20" t="str">
        <f t="shared" si="120"/>
        <v/>
      </c>
    </row>
    <row r="596" spans="1:14" x14ac:dyDescent="0.2">
      <c r="A596" s="8"/>
      <c r="B596" s="44" t="s">
        <v>568</v>
      </c>
      <c r="C596" s="41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0" t="str">
        <f t="shared" si="120"/>
        <v/>
      </c>
    </row>
    <row r="597" spans="1:14" x14ac:dyDescent="0.2">
      <c r="A597" s="8"/>
      <c r="B597" s="44" t="s">
        <v>569</v>
      </c>
      <c r="C597" s="41">
        <v>0</v>
      </c>
      <c r="D597" s="9">
        <v>0</v>
      </c>
      <c r="E597" s="9">
        <v>3</v>
      </c>
      <c r="F597" s="9">
        <v>48</v>
      </c>
      <c r="G597" s="10" t="str">
        <f t="shared" si="115"/>
        <v/>
      </c>
      <c r="H597" s="10" t="str">
        <f t="shared" si="116"/>
        <v/>
      </c>
      <c r="I597" s="10">
        <f t="shared" si="117"/>
        <v>3.105590062111801E-3</v>
      </c>
      <c r="J597" s="10">
        <f t="shared" si="118"/>
        <v>3.3970276008492568E-2</v>
      </c>
      <c r="K597" s="10">
        <f t="shared" si="121"/>
        <v>1</v>
      </c>
      <c r="L597" s="10">
        <f t="shared" si="122"/>
        <v>1</v>
      </c>
      <c r="M597" s="10" t="str">
        <f t="shared" si="119"/>
        <v/>
      </c>
      <c r="N597" s="20" t="str">
        <f t="shared" si="120"/>
        <v/>
      </c>
    </row>
    <row r="598" spans="1:14" x14ac:dyDescent="0.2">
      <c r="A598" s="8"/>
      <c r="B598" s="44" t="s">
        <v>570</v>
      </c>
      <c r="C598" s="41">
        <v>0</v>
      </c>
      <c r="D598" s="9">
        <v>0</v>
      </c>
      <c r="E598" s="9">
        <v>0</v>
      </c>
      <c r="F598" s="9">
        <v>1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>
        <f t="shared" si="118"/>
        <v>7.0771408351026188E-4</v>
      </c>
      <c r="K598" s="10" t="str">
        <f t="shared" si="121"/>
        <v xml:space="preserve"> </v>
      </c>
      <c r="L598" s="10">
        <f t="shared" si="122"/>
        <v>1</v>
      </c>
      <c r="M598" s="10" t="str">
        <f t="shared" si="119"/>
        <v/>
      </c>
      <c r="N598" s="20" t="str">
        <f t="shared" si="120"/>
        <v/>
      </c>
    </row>
    <row r="599" spans="1:14" ht="25.5" x14ac:dyDescent="0.2">
      <c r="A599" s="8"/>
      <c r="B599" s="44" t="s">
        <v>571</v>
      </c>
      <c r="C599" s="41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0" t="str">
        <f t="shared" si="120"/>
        <v/>
      </c>
    </row>
    <row r="600" spans="1:14" x14ac:dyDescent="0.2">
      <c r="A600" s="8"/>
      <c r="B600" s="44" t="s">
        <v>572</v>
      </c>
      <c r="C600" s="41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20" t="str">
        <f t="shared" si="120"/>
        <v/>
      </c>
    </row>
    <row r="601" spans="1:14" x14ac:dyDescent="0.2">
      <c r="A601" s="8"/>
      <c r="B601" s="44" t="s">
        <v>573</v>
      </c>
      <c r="C601" s="41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0" t="str">
        <f t="shared" si="120"/>
        <v/>
      </c>
    </row>
    <row r="602" spans="1:14" x14ac:dyDescent="0.2">
      <c r="A602" s="8"/>
      <c r="B602" s="44" t="s">
        <v>574</v>
      </c>
      <c r="C602" s="41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0" t="str">
        <f t="shared" si="120"/>
        <v/>
      </c>
    </row>
    <row r="603" spans="1:14" ht="25.5" x14ac:dyDescent="0.2">
      <c r="A603" s="8"/>
      <c r="B603" s="44" t="s">
        <v>575</v>
      </c>
      <c r="C603" s="41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0" t="str">
        <f t="shared" si="120"/>
        <v/>
      </c>
    </row>
    <row r="604" spans="1:14" ht="26.25" thickBot="1" x14ac:dyDescent="0.25">
      <c r="A604" s="8"/>
      <c r="B604" s="45" t="s">
        <v>576</v>
      </c>
      <c r="C604" s="42">
        <v>0</v>
      </c>
      <c r="D604" s="21">
        <v>0</v>
      </c>
      <c r="E604" s="21">
        <v>0</v>
      </c>
      <c r="F604" s="21">
        <v>0</v>
      </c>
      <c r="G604" s="22" t="str">
        <f t="shared" si="115"/>
        <v/>
      </c>
      <c r="H604" s="22" t="str">
        <f t="shared" si="116"/>
        <v/>
      </c>
      <c r="I604" s="22" t="str">
        <f t="shared" si="117"/>
        <v/>
      </c>
      <c r="J604" s="22" t="str">
        <f t="shared" si="118"/>
        <v/>
      </c>
      <c r="K604" s="22" t="str">
        <f t="shared" si="121"/>
        <v xml:space="preserve"> </v>
      </c>
      <c r="L604" s="22" t="str">
        <f t="shared" si="122"/>
        <v xml:space="preserve"> </v>
      </c>
      <c r="M604" s="22" t="str">
        <f t="shared" si="119"/>
        <v/>
      </c>
      <c r="N604" s="2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4" t="s">
        <v>3</v>
      </c>
      <c r="C609" s="28" t="s">
        <v>16</v>
      </c>
      <c r="D609" s="29"/>
      <c r="E609" s="29"/>
      <c r="F609" s="30"/>
      <c r="G609" s="28" t="s">
        <v>5</v>
      </c>
      <c r="H609" s="29"/>
      <c r="I609" s="29"/>
      <c r="J609" s="29"/>
      <c r="K609" s="28" t="s">
        <v>17</v>
      </c>
      <c r="L609" s="18"/>
      <c r="M609" s="31" t="s">
        <v>7</v>
      </c>
      <c r="N609" s="18"/>
    </row>
    <row r="610" spans="1:14" ht="15.75" thickBot="1" x14ac:dyDescent="0.25">
      <c r="A610" s="7"/>
      <c r="B610" s="25"/>
      <c r="C610" s="34">
        <v>2021</v>
      </c>
      <c r="D610" s="30"/>
      <c r="E610" s="35">
        <v>2022</v>
      </c>
      <c r="F610" s="30"/>
      <c r="G610" s="34">
        <v>2021</v>
      </c>
      <c r="H610" s="30"/>
      <c r="I610" s="33">
        <v>2022</v>
      </c>
      <c r="J610" s="13"/>
      <c r="K610" s="32"/>
      <c r="L610" s="19"/>
      <c r="M610" s="13"/>
      <c r="N610" s="19"/>
    </row>
    <row r="611" spans="1:14" ht="15.75" thickBot="1" x14ac:dyDescent="0.25">
      <c r="A611" s="8"/>
      <c r="B611" s="26"/>
      <c r="C611" s="36" t="s">
        <v>8</v>
      </c>
      <c r="D611" s="36" t="s">
        <v>9</v>
      </c>
      <c r="E611" s="36" t="s">
        <v>8</v>
      </c>
      <c r="F611" s="36" t="s">
        <v>9</v>
      </c>
      <c r="G611" s="36" t="s">
        <v>8</v>
      </c>
      <c r="H611" s="36" t="s">
        <v>9</v>
      </c>
      <c r="I611" s="36" t="s">
        <v>8</v>
      </c>
      <c r="J611" s="36" t="s">
        <v>9</v>
      </c>
      <c r="K611" s="36" t="s">
        <v>8</v>
      </c>
      <c r="L611" s="36" t="s">
        <v>9</v>
      </c>
      <c r="M611" s="36" t="s">
        <v>8</v>
      </c>
      <c r="N611" s="37" t="s">
        <v>9</v>
      </c>
    </row>
    <row r="612" spans="1:14" ht="15.75" thickBot="1" x14ac:dyDescent="0.25">
      <c r="A612" s="8"/>
      <c r="B612" s="27" t="s">
        <v>14</v>
      </c>
      <c r="C612" s="38">
        <f>SUM(C613:C640)</f>
        <v>334</v>
      </c>
      <c r="D612" s="38">
        <f>SUM(D613:D640)</f>
        <v>962</v>
      </c>
      <c r="E612" s="38">
        <f>SUM(E613:E640)</f>
        <v>150</v>
      </c>
      <c r="F612" s="38">
        <f>SUM(F613:F640)</f>
        <v>411</v>
      </c>
      <c r="G612" s="39">
        <f t="shared" ref="G612:G640" si="123">+IF(C612=0,"",C612/C$612)</f>
        <v>1</v>
      </c>
      <c r="H612" s="39">
        <f t="shared" ref="H612:H640" si="124">+IF(D612=0,"",D612/D$612)</f>
        <v>1</v>
      </c>
      <c r="I612" s="39">
        <f t="shared" ref="I612:I640" si="125">+IF(E612=0,"",E612/E$612)</f>
        <v>1</v>
      </c>
      <c r="J612" s="39">
        <f t="shared" ref="J612:J640" si="126">+IF(F612=0,"",F612/F$612)</f>
        <v>1</v>
      </c>
      <c r="K612" s="39">
        <f>+IF(AND(C612=0,E612=0),"",IF(C612=0,1,IF(E612=0,-1,(E612-C612)/C612)))</f>
        <v>-0.55089820359281438</v>
      </c>
      <c r="L612" s="39">
        <f>+IF(AND(D612=0,F612=0),"",IF(D612=0,1,IF(F612=0,-1,(F612-D612)/D612)))</f>
        <v>-0.57276507276507271</v>
      </c>
      <c r="M612" s="39">
        <f t="shared" ref="M612:M640" si="127">+IF(OR(AND(G612=""),(K612="")),"",G612*K612)</f>
        <v>-0.55089820359281438</v>
      </c>
      <c r="N612" s="40">
        <f t="shared" ref="N612:N640" si="128">+IF(OR(AND(H612=""),(L612="")),"",H612*L612)</f>
        <v>-0.57276507276507271</v>
      </c>
    </row>
    <row r="613" spans="1:14" x14ac:dyDescent="0.2">
      <c r="A613" s="8"/>
      <c r="B613" s="43" t="s">
        <v>577</v>
      </c>
      <c r="C613" s="49">
        <v>0</v>
      </c>
      <c r="D613" s="46">
        <v>0</v>
      </c>
      <c r="E613" s="46">
        <v>1</v>
      </c>
      <c r="F613" s="46">
        <v>0</v>
      </c>
      <c r="G613" s="47" t="str">
        <f t="shared" si="123"/>
        <v/>
      </c>
      <c r="H613" s="47" t="str">
        <f t="shared" si="124"/>
        <v/>
      </c>
      <c r="I613" s="47">
        <f t="shared" si="125"/>
        <v>6.6666666666666671E-3</v>
      </c>
      <c r="J613" s="47" t="str">
        <f t="shared" si="126"/>
        <v/>
      </c>
      <c r="K613" s="47">
        <f t="shared" ref="K613:K640" si="129">+IF(AND(C613=0,E613=0)," ",IF(C613=0,1,IF(E613=0,-1,(E613-C613)/C613)))</f>
        <v>1</v>
      </c>
      <c r="L613" s="47" t="str">
        <f t="shared" ref="L613:L640" si="130">+IF(AND(D613=0,F613=0)," ",IF(D613=0,1,IF(F613=0,-1,(F613-D613)/D613)))</f>
        <v xml:space="preserve"> </v>
      </c>
      <c r="M613" s="47" t="str">
        <f t="shared" si="127"/>
        <v/>
      </c>
      <c r="N613" s="48" t="str">
        <f t="shared" si="128"/>
        <v/>
      </c>
    </row>
    <row r="614" spans="1:14" x14ac:dyDescent="0.2">
      <c r="A614" s="8"/>
      <c r="B614" s="44" t="s">
        <v>578</v>
      </c>
      <c r="C614" s="41">
        <v>18</v>
      </c>
      <c r="D614" s="9">
        <v>3</v>
      </c>
      <c r="E614" s="9">
        <v>0</v>
      </c>
      <c r="F614" s="9">
        <v>2</v>
      </c>
      <c r="G614" s="10">
        <f t="shared" si="123"/>
        <v>5.3892215568862277E-2</v>
      </c>
      <c r="H614" s="10">
        <f t="shared" si="124"/>
        <v>3.1185031185031187E-3</v>
      </c>
      <c r="I614" s="10" t="str">
        <f t="shared" si="125"/>
        <v/>
      </c>
      <c r="J614" s="10">
        <f t="shared" si="126"/>
        <v>4.8661800486618006E-3</v>
      </c>
      <c r="K614" s="10">
        <f t="shared" si="129"/>
        <v>-1</v>
      </c>
      <c r="L614" s="10">
        <f t="shared" si="130"/>
        <v>-0.33333333333333331</v>
      </c>
      <c r="M614" s="10">
        <f t="shared" si="127"/>
        <v>-5.3892215568862277E-2</v>
      </c>
      <c r="N614" s="20">
        <f t="shared" si="128"/>
        <v>-1.0395010395010396E-3</v>
      </c>
    </row>
    <row r="615" spans="1:14" ht="25.5" x14ac:dyDescent="0.2">
      <c r="A615" s="8"/>
      <c r="B615" s="44" t="s">
        <v>579</v>
      </c>
      <c r="C615" s="41">
        <v>9</v>
      </c>
      <c r="D615" s="9">
        <v>6</v>
      </c>
      <c r="E615" s="9">
        <v>16</v>
      </c>
      <c r="F615" s="9">
        <v>12</v>
      </c>
      <c r="G615" s="10">
        <f t="shared" si="123"/>
        <v>2.6946107784431138E-2</v>
      </c>
      <c r="H615" s="10">
        <f t="shared" si="124"/>
        <v>6.2370062370062374E-3</v>
      </c>
      <c r="I615" s="10">
        <f t="shared" si="125"/>
        <v>0.10666666666666667</v>
      </c>
      <c r="J615" s="10">
        <f t="shared" si="126"/>
        <v>2.9197080291970802E-2</v>
      </c>
      <c r="K615" s="10">
        <f t="shared" si="129"/>
        <v>0.77777777777777779</v>
      </c>
      <c r="L615" s="10">
        <f t="shared" si="130"/>
        <v>1</v>
      </c>
      <c r="M615" s="10">
        <f t="shared" si="127"/>
        <v>2.0958083832335331E-2</v>
      </c>
      <c r="N615" s="20">
        <f t="shared" si="128"/>
        <v>6.2370062370062374E-3</v>
      </c>
    </row>
    <row r="616" spans="1:14" x14ac:dyDescent="0.2">
      <c r="A616" s="8"/>
      <c r="B616" s="44" t="s">
        <v>580</v>
      </c>
      <c r="C616" s="41">
        <v>36</v>
      </c>
      <c r="D616" s="9">
        <v>9</v>
      </c>
      <c r="E616" s="9">
        <v>40</v>
      </c>
      <c r="F616" s="9">
        <v>20</v>
      </c>
      <c r="G616" s="10">
        <f t="shared" si="123"/>
        <v>0.10778443113772455</v>
      </c>
      <c r="H616" s="10">
        <f t="shared" si="124"/>
        <v>9.355509355509356E-3</v>
      </c>
      <c r="I616" s="10">
        <f t="shared" si="125"/>
        <v>0.26666666666666666</v>
      </c>
      <c r="J616" s="10">
        <f t="shared" si="126"/>
        <v>4.8661800486618008E-2</v>
      </c>
      <c r="K616" s="10">
        <f t="shared" si="129"/>
        <v>0.1111111111111111</v>
      </c>
      <c r="L616" s="10">
        <f t="shared" si="130"/>
        <v>1.2222222222222223</v>
      </c>
      <c r="M616" s="10">
        <f t="shared" si="127"/>
        <v>1.1976047904191616E-2</v>
      </c>
      <c r="N616" s="20">
        <f t="shared" si="128"/>
        <v>1.1434511434511437E-2</v>
      </c>
    </row>
    <row r="617" spans="1:14" x14ac:dyDescent="0.2">
      <c r="A617" s="8"/>
      <c r="B617" s="44" t="s">
        <v>581</v>
      </c>
      <c r="C617" s="41">
        <v>0</v>
      </c>
      <c r="D617" s="9">
        <v>0</v>
      </c>
      <c r="E617" s="9">
        <v>0</v>
      </c>
      <c r="F617" s="9">
        <v>1</v>
      </c>
      <c r="G617" s="10" t="str">
        <f t="shared" si="123"/>
        <v/>
      </c>
      <c r="H617" s="10" t="str">
        <f t="shared" si="124"/>
        <v/>
      </c>
      <c r="I617" s="10" t="str">
        <f t="shared" si="125"/>
        <v/>
      </c>
      <c r="J617" s="10">
        <f t="shared" si="126"/>
        <v>2.4330900243309003E-3</v>
      </c>
      <c r="K617" s="10" t="str">
        <f t="shared" si="129"/>
        <v xml:space="preserve"> </v>
      </c>
      <c r="L617" s="10">
        <f t="shared" si="130"/>
        <v>1</v>
      </c>
      <c r="M617" s="10" t="str">
        <f t="shared" si="127"/>
        <v/>
      </c>
      <c r="N617" s="20" t="str">
        <f t="shared" si="128"/>
        <v/>
      </c>
    </row>
    <row r="618" spans="1:14" x14ac:dyDescent="0.2">
      <c r="A618" s="8"/>
      <c r="B618" s="44" t="s">
        <v>582</v>
      </c>
      <c r="C618" s="41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0" t="str">
        <f t="shared" si="128"/>
        <v/>
      </c>
    </row>
    <row r="619" spans="1:14" x14ac:dyDescent="0.2">
      <c r="A619" s="8"/>
      <c r="B619" s="44" t="s">
        <v>583</v>
      </c>
      <c r="C619" s="41">
        <v>0</v>
      </c>
      <c r="D619" s="9">
        <v>0</v>
      </c>
      <c r="E619" s="9">
        <v>0</v>
      </c>
      <c r="F619" s="9">
        <v>0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 t="str">
        <f t="shared" si="130"/>
        <v xml:space="preserve"> </v>
      </c>
      <c r="M619" s="10" t="str">
        <f t="shared" si="127"/>
        <v/>
      </c>
      <c r="N619" s="20" t="str">
        <f t="shared" si="128"/>
        <v/>
      </c>
    </row>
    <row r="620" spans="1:14" x14ac:dyDescent="0.2">
      <c r="A620" s="8"/>
      <c r="B620" s="44" t="s">
        <v>584</v>
      </c>
      <c r="C620" s="41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20" t="str">
        <f t="shared" si="128"/>
        <v/>
      </c>
    </row>
    <row r="621" spans="1:14" x14ac:dyDescent="0.2">
      <c r="A621" s="8"/>
      <c r="B621" s="44" t="s">
        <v>585</v>
      </c>
      <c r="C621" s="41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20" t="str">
        <f t="shared" si="128"/>
        <v/>
      </c>
    </row>
    <row r="622" spans="1:14" ht="24.75" customHeight="1" x14ac:dyDescent="0.2">
      <c r="A622" s="8"/>
      <c r="B622" s="44" t="s">
        <v>586</v>
      </c>
      <c r="C622" s="41">
        <v>0</v>
      </c>
      <c r="D622" s="9">
        <v>0</v>
      </c>
      <c r="E622" s="9">
        <v>0</v>
      </c>
      <c r="F622" s="9">
        <v>1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>
        <f t="shared" si="126"/>
        <v>2.4330900243309003E-3</v>
      </c>
      <c r="K622" s="10" t="str">
        <f t="shared" si="129"/>
        <v xml:space="preserve"> </v>
      </c>
      <c r="L622" s="10">
        <f t="shared" si="130"/>
        <v>1</v>
      </c>
      <c r="M622" s="10" t="str">
        <f t="shared" si="127"/>
        <v/>
      </c>
      <c r="N622" s="20" t="str">
        <f t="shared" si="128"/>
        <v/>
      </c>
    </row>
    <row r="623" spans="1:14" x14ac:dyDescent="0.2">
      <c r="A623" s="8"/>
      <c r="B623" s="44" t="s">
        <v>587</v>
      </c>
      <c r="C623" s="41">
        <v>4</v>
      </c>
      <c r="D623" s="9">
        <v>0</v>
      </c>
      <c r="E623" s="9">
        <v>0</v>
      </c>
      <c r="F623" s="9">
        <v>0</v>
      </c>
      <c r="G623" s="10">
        <f t="shared" si="123"/>
        <v>1.1976047904191617E-2</v>
      </c>
      <c r="H623" s="10" t="str">
        <f t="shared" si="124"/>
        <v/>
      </c>
      <c r="I623" s="10" t="str">
        <f t="shared" si="125"/>
        <v/>
      </c>
      <c r="J623" s="10" t="str">
        <f t="shared" si="126"/>
        <v/>
      </c>
      <c r="K623" s="10">
        <f t="shared" si="129"/>
        <v>-1</v>
      </c>
      <c r="L623" s="10" t="str">
        <f t="shared" si="130"/>
        <v xml:space="preserve"> </v>
      </c>
      <c r="M623" s="10">
        <f t="shared" si="127"/>
        <v>-1.1976047904191617E-2</v>
      </c>
      <c r="N623" s="20" t="str">
        <f t="shared" si="128"/>
        <v/>
      </c>
    </row>
    <row r="624" spans="1:14" x14ac:dyDescent="0.2">
      <c r="A624" s="8"/>
      <c r="B624" s="44" t="s">
        <v>588</v>
      </c>
      <c r="C624" s="41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0" t="str">
        <f t="shared" si="128"/>
        <v/>
      </c>
    </row>
    <row r="625" spans="1:14" x14ac:dyDescent="0.2">
      <c r="A625" s="8"/>
      <c r="B625" s="44" t="s">
        <v>589</v>
      </c>
      <c r="C625" s="41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20" t="str">
        <f t="shared" si="128"/>
        <v/>
      </c>
    </row>
    <row r="626" spans="1:14" x14ac:dyDescent="0.2">
      <c r="A626" s="8"/>
      <c r="B626" s="44" t="s">
        <v>590</v>
      </c>
      <c r="C626" s="41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0" t="str">
        <f t="shared" si="128"/>
        <v/>
      </c>
    </row>
    <row r="627" spans="1:14" ht="25.5" x14ac:dyDescent="0.2">
      <c r="A627" s="8"/>
      <c r="B627" s="44" t="s">
        <v>591</v>
      </c>
      <c r="C627" s="41">
        <v>0</v>
      </c>
      <c r="D627" s="9">
        <v>0</v>
      </c>
      <c r="E627" s="9">
        <v>0</v>
      </c>
      <c r="F627" s="9">
        <v>0</v>
      </c>
      <c r="G627" s="10" t="str">
        <f t="shared" si="123"/>
        <v/>
      </c>
      <c r="H627" s="10" t="str">
        <f t="shared" si="124"/>
        <v/>
      </c>
      <c r="I627" s="10" t="str">
        <f t="shared" si="125"/>
        <v/>
      </c>
      <c r="J627" s="10" t="str">
        <f t="shared" si="126"/>
        <v/>
      </c>
      <c r="K627" s="10" t="str">
        <f t="shared" si="129"/>
        <v xml:space="preserve"> </v>
      </c>
      <c r="L627" s="10" t="str">
        <f t="shared" si="130"/>
        <v xml:space="preserve"> </v>
      </c>
      <c r="M627" s="10" t="str">
        <f t="shared" si="127"/>
        <v/>
      </c>
      <c r="N627" s="20" t="str">
        <f t="shared" si="128"/>
        <v/>
      </c>
    </row>
    <row r="628" spans="1:14" x14ac:dyDescent="0.2">
      <c r="A628" s="8"/>
      <c r="B628" s="44" t="s">
        <v>592</v>
      </c>
      <c r="C628" s="41">
        <v>0</v>
      </c>
      <c r="D628" s="9">
        <v>0</v>
      </c>
      <c r="E628" s="9">
        <v>0</v>
      </c>
      <c r="F628" s="9">
        <v>0</v>
      </c>
      <c r="G628" s="10" t="str">
        <f t="shared" si="123"/>
        <v/>
      </c>
      <c r="H628" s="10" t="str">
        <f t="shared" si="124"/>
        <v/>
      </c>
      <c r="I628" s="10" t="str">
        <f t="shared" si="125"/>
        <v/>
      </c>
      <c r="J628" s="10" t="str">
        <f t="shared" si="126"/>
        <v/>
      </c>
      <c r="K628" s="10" t="str">
        <f t="shared" si="129"/>
        <v xml:space="preserve"> </v>
      </c>
      <c r="L628" s="10" t="str">
        <f t="shared" si="130"/>
        <v xml:space="preserve"> </v>
      </c>
      <c r="M628" s="10" t="str">
        <f t="shared" si="127"/>
        <v/>
      </c>
      <c r="N628" s="20" t="str">
        <f t="shared" si="128"/>
        <v/>
      </c>
    </row>
    <row r="629" spans="1:14" x14ac:dyDescent="0.2">
      <c r="A629" s="8"/>
      <c r="B629" s="44" t="s">
        <v>593</v>
      </c>
      <c r="C629" s="41">
        <v>0</v>
      </c>
      <c r="D629" s="9">
        <v>0</v>
      </c>
      <c r="E629" s="9">
        <v>0</v>
      </c>
      <c r="F629" s="9">
        <v>1</v>
      </c>
      <c r="G629" s="10" t="str">
        <f t="shared" si="123"/>
        <v/>
      </c>
      <c r="H629" s="10" t="str">
        <f t="shared" si="124"/>
        <v/>
      </c>
      <c r="I629" s="10" t="str">
        <f t="shared" si="125"/>
        <v/>
      </c>
      <c r="J629" s="10">
        <f t="shared" si="126"/>
        <v>2.4330900243309003E-3</v>
      </c>
      <c r="K629" s="10" t="str">
        <f t="shared" si="129"/>
        <v xml:space="preserve"> </v>
      </c>
      <c r="L629" s="10">
        <f t="shared" si="130"/>
        <v>1</v>
      </c>
      <c r="M629" s="10" t="str">
        <f t="shared" si="127"/>
        <v/>
      </c>
      <c r="N629" s="20" t="str">
        <f t="shared" si="128"/>
        <v/>
      </c>
    </row>
    <row r="630" spans="1:14" x14ac:dyDescent="0.2">
      <c r="A630" s="8"/>
      <c r="B630" s="44" t="s">
        <v>594</v>
      </c>
      <c r="C630" s="41">
        <v>0</v>
      </c>
      <c r="D630" s="9">
        <v>2</v>
      </c>
      <c r="E630" s="9">
        <v>0</v>
      </c>
      <c r="F630" s="9">
        <v>7</v>
      </c>
      <c r="G630" s="10" t="str">
        <f t="shared" si="123"/>
        <v/>
      </c>
      <c r="H630" s="10">
        <f t="shared" si="124"/>
        <v>2.0790020790020791E-3</v>
      </c>
      <c r="I630" s="10" t="str">
        <f t="shared" si="125"/>
        <v/>
      </c>
      <c r="J630" s="10">
        <f t="shared" si="126"/>
        <v>1.7031630170316302E-2</v>
      </c>
      <c r="K630" s="10" t="str">
        <f t="shared" si="129"/>
        <v xml:space="preserve"> </v>
      </c>
      <c r="L630" s="10">
        <f t="shared" si="130"/>
        <v>2.5</v>
      </c>
      <c r="M630" s="10" t="str">
        <f t="shared" si="127"/>
        <v/>
      </c>
      <c r="N630" s="20">
        <f t="shared" si="128"/>
        <v>5.1975051975051978E-3</v>
      </c>
    </row>
    <row r="631" spans="1:14" x14ac:dyDescent="0.2">
      <c r="A631" s="8"/>
      <c r="B631" s="44" t="s">
        <v>595</v>
      </c>
      <c r="C631" s="41">
        <v>22</v>
      </c>
      <c r="D631" s="9">
        <v>165</v>
      </c>
      <c r="E631" s="9">
        <v>7</v>
      </c>
      <c r="F631" s="9">
        <v>43</v>
      </c>
      <c r="G631" s="10">
        <f t="shared" si="123"/>
        <v>6.5868263473053898E-2</v>
      </c>
      <c r="H631" s="10">
        <f t="shared" si="124"/>
        <v>0.17151767151767153</v>
      </c>
      <c r="I631" s="10">
        <f t="shared" si="125"/>
        <v>4.6666666666666669E-2</v>
      </c>
      <c r="J631" s="10">
        <f t="shared" si="126"/>
        <v>0.10462287104622871</v>
      </c>
      <c r="K631" s="10">
        <f t="shared" si="129"/>
        <v>-0.68181818181818177</v>
      </c>
      <c r="L631" s="10">
        <f t="shared" si="130"/>
        <v>-0.73939393939393938</v>
      </c>
      <c r="M631" s="10">
        <f t="shared" si="127"/>
        <v>-4.4910179640718563E-2</v>
      </c>
      <c r="N631" s="20">
        <f t="shared" si="128"/>
        <v>-0.12681912681912683</v>
      </c>
    </row>
    <row r="632" spans="1:14" x14ac:dyDescent="0.2">
      <c r="A632" s="8"/>
      <c r="B632" s="44" t="s">
        <v>596</v>
      </c>
      <c r="C632" s="41">
        <v>0</v>
      </c>
      <c r="D632" s="9">
        <v>0</v>
      </c>
      <c r="E632" s="9">
        <v>0</v>
      </c>
      <c r="F632" s="9">
        <v>0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 t="str">
        <f t="shared" si="130"/>
        <v xml:space="preserve"> </v>
      </c>
      <c r="M632" s="10" t="str">
        <f t="shared" si="127"/>
        <v/>
      </c>
      <c r="N632" s="20" t="str">
        <f t="shared" si="128"/>
        <v/>
      </c>
    </row>
    <row r="633" spans="1:14" x14ac:dyDescent="0.2">
      <c r="A633" s="8"/>
      <c r="B633" s="44" t="s">
        <v>597</v>
      </c>
      <c r="C633" s="41">
        <v>7</v>
      </c>
      <c r="D633" s="9">
        <v>13</v>
      </c>
      <c r="E633" s="9">
        <v>0</v>
      </c>
      <c r="F633" s="9">
        <v>0</v>
      </c>
      <c r="G633" s="10">
        <f t="shared" si="123"/>
        <v>2.0958083832335328E-2</v>
      </c>
      <c r="H633" s="10">
        <f t="shared" si="124"/>
        <v>1.3513513513513514E-2</v>
      </c>
      <c r="I633" s="10" t="str">
        <f t="shared" si="125"/>
        <v/>
      </c>
      <c r="J633" s="10" t="str">
        <f t="shared" si="126"/>
        <v/>
      </c>
      <c r="K633" s="10">
        <f t="shared" si="129"/>
        <v>-1</v>
      </c>
      <c r="L633" s="10">
        <f t="shared" si="130"/>
        <v>-1</v>
      </c>
      <c r="M633" s="10">
        <f t="shared" si="127"/>
        <v>-2.0958083832335328E-2</v>
      </c>
      <c r="N633" s="20">
        <f t="shared" si="128"/>
        <v>-1.3513513513513514E-2</v>
      </c>
    </row>
    <row r="634" spans="1:14" ht="25.5" x14ac:dyDescent="0.2">
      <c r="A634" s="8" t="s">
        <v>76</v>
      </c>
      <c r="B634" s="44" t="s">
        <v>598</v>
      </c>
      <c r="C634" s="41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20" t="str">
        <f t="shared" si="128"/>
        <v/>
      </c>
    </row>
    <row r="635" spans="1:14" ht="25.5" x14ac:dyDescent="0.2">
      <c r="A635" s="8"/>
      <c r="B635" s="44" t="s">
        <v>599</v>
      </c>
      <c r="C635" s="41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0" t="str">
        <f t="shared" si="128"/>
        <v/>
      </c>
    </row>
    <row r="636" spans="1:14" x14ac:dyDescent="0.2">
      <c r="A636" s="8"/>
      <c r="B636" s="44" t="s">
        <v>600</v>
      </c>
      <c r="C636" s="41">
        <v>0</v>
      </c>
      <c r="D636" s="9">
        <v>0</v>
      </c>
      <c r="E636" s="9">
        <v>4</v>
      </c>
      <c r="F636" s="9">
        <v>16</v>
      </c>
      <c r="G636" s="10" t="str">
        <f t="shared" si="123"/>
        <v/>
      </c>
      <c r="H636" s="10" t="str">
        <f t="shared" si="124"/>
        <v/>
      </c>
      <c r="I636" s="10">
        <f t="shared" si="125"/>
        <v>2.6666666666666668E-2</v>
      </c>
      <c r="J636" s="10">
        <f t="shared" si="126"/>
        <v>3.8929440389294405E-2</v>
      </c>
      <c r="K636" s="10">
        <f t="shared" si="129"/>
        <v>1</v>
      </c>
      <c r="L636" s="10">
        <f t="shared" si="130"/>
        <v>1</v>
      </c>
      <c r="M636" s="10" t="str">
        <f t="shared" si="127"/>
        <v/>
      </c>
      <c r="N636" s="20" t="str">
        <f t="shared" si="128"/>
        <v/>
      </c>
    </row>
    <row r="637" spans="1:14" x14ac:dyDescent="0.2">
      <c r="A637" s="8"/>
      <c r="B637" s="44" t="s">
        <v>601</v>
      </c>
      <c r="C637" s="41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20" t="str">
        <f t="shared" si="128"/>
        <v/>
      </c>
    </row>
    <row r="638" spans="1:14" ht="25.5" x14ac:dyDescent="0.2">
      <c r="A638" s="8"/>
      <c r="B638" s="44" t="s">
        <v>602</v>
      </c>
      <c r="C638" s="41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0" t="str">
        <f t="shared" si="128"/>
        <v/>
      </c>
    </row>
    <row r="639" spans="1:14" ht="25.5" x14ac:dyDescent="0.2">
      <c r="A639" s="8"/>
      <c r="B639" s="44" t="s">
        <v>603</v>
      </c>
      <c r="C639" s="41">
        <v>5</v>
      </c>
      <c r="D639" s="9">
        <v>10</v>
      </c>
      <c r="E639" s="9">
        <v>0</v>
      </c>
      <c r="F639" s="9">
        <v>0</v>
      </c>
      <c r="G639" s="10">
        <f t="shared" si="123"/>
        <v>1.4970059880239521E-2</v>
      </c>
      <c r="H639" s="10">
        <f t="shared" si="124"/>
        <v>1.0395010395010396E-2</v>
      </c>
      <c r="I639" s="10" t="str">
        <f t="shared" si="125"/>
        <v/>
      </c>
      <c r="J639" s="10" t="str">
        <f t="shared" si="126"/>
        <v/>
      </c>
      <c r="K639" s="10">
        <f t="shared" si="129"/>
        <v>-1</v>
      </c>
      <c r="L639" s="10">
        <f t="shared" si="130"/>
        <v>-1</v>
      </c>
      <c r="M639" s="10">
        <f t="shared" si="127"/>
        <v>-1.4970059880239521E-2</v>
      </c>
      <c r="N639" s="20">
        <f t="shared" si="128"/>
        <v>-1.0395010395010396E-2</v>
      </c>
    </row>
    <row r="640" spans="1:14" ht="26.25" thickBot="1" x14ac:dyDescent="0.25">
      <c r="A640" s="8"/>
      <c r="B640" s="45" t="s">
        <v>604</v>
      </c>
      <c r="C640" s="42">
        <v>233</v>
      </c>
      <c r="D640" s="21">
        <v>754</v>
      </c>
      <c r="E640" s="21">
        <v>82</v>
      </c>
      <c r="F640" s="21">
        <v>308</v>
      </c>
      <c r="G640" s="22">
        <f t="shared" si="123"/>
        <v>0.69760479041916168</v>
      </c>
      <c r="H640" s="22">
        <f t="shared" si="124"/>
        <v>0.78378378378378377</v>
      </c>
      <c r="I640" s="22">
        <f t="shared" si="125"/>
        <v>0.54666666666666663</v>
      </c>
      <c r="J640" s="22">
        <f t="shared" si="126"/>
        <v>0.74939172749391725</v>
      </c>
      <c r="K640" s="22">
        <f t="shared" si="129"/>
        <v>-0.64806866952789699</v>
      </c>
      <c r="L640" s="22">
        <f t="shared" si="130"/>
        <v>-0.59151193633952259</v>
      </c>
      <c r="M640" s="22">
        <f t="shared" si="127"/>
        <v>-0.45209580838323354</v>
      </c>
      <c r="N640" s="23">
        <f t="shared" si="128"/>
        <v>-0.46361746361746364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N641"/>
  <sheetViews>
    <sheetView showGridLines="0" zoomScale="89" zoomScaleNormal="89" workbookViewId="0">
      <selection activeCell="A622" sqref="A622:XFD62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  <c r="I1" s="12"/>
      <c r="J1" s="12"/>
      <c r="K1" s="12"/>
      <c r="L1" s="12"/>
      <c r="M1" s="12"/>
      <c r="N1" s="12"/>
    </row>
    <row r="2" spans="1:14" ht="30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15" t="s">
        <v>657</v>
      </c>
      <c r="F4" s="16"/>
      <c r="G4" s="16"/>
      <c r="H4" s="16"/>
      <c r="I4" s="16"/>
      <c r="J4" s="16"/>
      <c r="K4" s="16"/>
      <c r="L4" s="16"/>
      <c r="M4" s="16"/>
      <c r="N4" s="16"/>
    </row>
    <row r="5" spans="1:14" ht="20.65" customHeight="1" thickBot="1" x14ac:dyDescent="0.25">
      <c r="B5" s="5"/>
      <c r="E5" s="17"/>
      <c r="F5" s="17"/>
      <c r="G5" s="17"/>
      <c r="H5" s="17"/>
      <c r="I5" s="17"/>
      <c r="J5" s="17"/>
      <c r="K5" s="17"/>
      <c r="L5" s="17"/>
      <c r="M5" s="17"/>
      <c r="N5" s="17"/>
    </row>
    <row r="6" spans="1:14" ht="29.25" customHeight="1" thickBot="1" x14ac:dyDescent="0.25">
      <c r="B6" s="24" t="s">
        <v>3</v>
      </c>
      <c r="C6" s="28" t="s">
        <v>4</v>
      </c>
      <c r="D6" s="29"/>
      <c r="E6" s="29"/>
      <c r="F6" s="30"/>
      <c r="G6" s="28" t="s">
        <v>5</v>
      </c>
      <c r="H6" s="29"/>
      <c r="I6" s="29"/>
      <c r="J6" s="29"/>
      <c r="K6" s="28" t="s">
        <v>6</v>
      </c>
      <c r="L6" s="18"/>
      <c r="M6" s="31" t="s">
        <v>7</v>
      </c>
      <c r="N6" s="18"/>
    </row>
    <row r="7" spans="1:14" ht="20.100000000000001" customHeight="1" thickBot="1" x14ac:dyDescent="0.25">
      <c r="B7" s="25"/>
      <c r="C7" s="34">
        <v>2021</v>
      </c>
      <c r="D7" s="30"/>
      <c r="E7" s="35">
        <v>2022</v>
      </c>
      <c r="F7" s="30"/>
      <c r="G7" s="34">
        <v>2021</v>
      </c>
      <c r="H7" s="30"/>
      <c r="I7" s="33">
        <v>2022</v>
      </c>
      <c r="J7" s="13"/>
      <c r="K7" s="32"/>
      <c r="L7" s="19"/>
      <c r="M7" s="13"/>
      <c r="N7" s="19"/>
    </row>
    <row r="8" spans="1:14" ht="20.100000000000001" customHeight="1" thickBot="1" x14ac:dyDescent="0.25">
      <c r="A8" s="7"/>
      <c r="B8" s="26"/>
      <c r="C8" s="36" t="s">
        <v>8</v>
      </c>
      <c r="D8" s="36" t="s">
        <v>9</v>
      </c>
      <c r="E8" s="36" t="s">
        <v>8</v>
      </c>
      <c r="F8" s="36" t="s">
        <v>9</v>
      </c>
      <c r="G8" s="36" t="s">
        <v>8</v>
      </c>
      <c r="H8" s="36" t="s">
        <v>9</v>
      </c>
      <c r="I8" s="36" t="s">
        <v>8</v>
      </c>
      <c r="J8" s="36" t="s">
        <v>9</v>
      </c>
      <c r="K8" s="36" t="s">
        <v>8</v>
      </c>
      <c r="L8" s="36" t="s">
        <v>9</v>
      </c>
      <c r="M8" s="36" t="s">
        <v>8</v>
      </c>
      <c r="N8" s="37" t="s">
        <v>9</v>
      </c>
    </row>
    <row r="9" spans="1:14" ht="15.75" customHeight="1" thickBot="1" x14ac:dyDescent="0.25">
      <c r="A9" s="7"/>
      <c r="B9" s="27" t="s">
        <v>658</v>
      </c>
      <c r="C9" s="38">
        <f>+C22+C81+C188+C371+C612</f>
        <v>74</v>
      </c>
      <c r="D9" s="38">
        <f>+D22+D81+D188+D371+D612</f>
        <v>109</v>
      </c>
      <c r="E9" s="38">
        <f>+E22+E81+E188+E371+E612</f>
        <v>295</v>
      </c>
      <c r="F9" s="38">
        <f>+F22+F81+F188+F371+F612</f>
        <v>140</v>
      </c>
      <c r="G9" s="39">
        <f>SUM(G10:G14)</f>
        <v>1</v>
      </c>
      <c r="H9" s="39">
        <f>SUM(H10:H14)</f>
        <v>1</v>
      </c>
      <c r="I9" s="39">
        <f>SUM(I10:I14)</f>
        <v>1</v>
      </c>
      <c r="J9" s="39">
        <f>SUM(J10:J14)</f>
        <v>0.99999999999999989</v>
      </c>
      <c r="K9" s="39">
        <f t="shared" ref="K9:L14" si="0">+IF(AND(C9=0,E9=0),"",IF(C9=0,1,IF(E9=0,-1,(E9-C9)/C9)))</f>
        <v>2.9864864864864864</v>
      </c>
      <c r="L9" s="39">
        <f t="shared" si="0"/>
        <v>0.28440366972477066</v>
      </c>
      <c r="M9" s="39">
        <f t="shared" ref="M9:N14" si="1">+IF(OR(AND(G9=""),(K9="")),"",G9*K9)</f>
        <v>2.9864864864864864</v>
      </c>
      <c r="N9" s="40">
        <f t="shared" si="1"/>
        <v>0.28440366972477066</v>
      </c>
    </row>
    <row r="10" spans="1:14" ht="24.75" customHeight="1" x14ac:dyDescent="0.2">
      <c r="A10" s="8"/>
      <c r="B10" s="43" t="s">
        <v>10</v>
      </c>
      <c r="C10" s="41">
        <f>+C22</f>
        <v>2</v>
      </c>
      <c r="D10" s="9">
        <f>+D22</f>
        <v>4</v>
      </c>
      <c r="E10" s="9">
        <f>+E22</f>
        <v>6</v>
      </c>
      <c r="F10" s="9">
        <f>+F22</f>
        <v>1</v>
      </c>
      <c r="G10" s="10">
        <f t="shared" ref="G10:J14" si="2">+C10/C$9</f>
        <v>2.7027027027027029E-2</v>
      </c>
      <c r="H10" s="10">
        <f t="shared" si="2"/>
        <v>3.669724770642202E-2</v>
      </c>
      <c r="I10" s="10">
        <f t="shared" si="2"/>
        <v>2.0338983050847456E-2</v>
      </c>
      <c r="J10" s="10">
        <f t="shared" si="2"/>
        <v>7.1428571428571426E-3</v>
      </c>
      <c r="K10" s="10">
        <f t="shared" si="0"/>
        <v>2</v>
      </c>
      <c r="L10" s="10">
        <f t="shared" si="0"/>
        <v>-0.75</v>
      </c>
      <c r="M10" s="10">
        <f t="shared" si="1"/>
        <v>5.4054054054054057E-2</v>
      </c>
      <c r="N10" s="20">
        <f t="shared" si="1"/>
        <v>-2.7522935779816515E-2</v>
      </c>
    </row>
    <row r="11" spans="1:14" ht="25.5" x14ac:dyDescent="0.2">
      <c r="A11" s="8"/>
      <c r="B11" s="44" t="s">
        <v>11</v>
      </c>
      <c r="C11" s="41">
        <f>+C81</f>
        <v>20</v>
      </c>
      <c r="D11" s="9">
        <f>+D81</f>
        <v>40</v>
      </c>
      <c r="E11" s="9">
        <f>+E81</f>
        <v>156</v>
      </c>
      <c r="F11" s="9">
        <f>+F81</f>
        <v>55</v>
      </c>
      <c r="G11" s="10">
        <f t="shared" si="2"/>
        <v>0.27027027027027029</v>
      </c>
      <c r="H11" s="10">
        <f t="shared" si="2"/>
        <v>0.3669724770642202</v>
      </c>
      <c r="I11" s="10">
        <f t="shared" si="2"/>
        <v>0.52881355932203389</v>
      </c>
      <c r="J11" s="10">
        <f t="shared" si="2"/>
        <v>0.39285714285714285</v>
      </c>
      <c r="K11" s="10">
        <f t="shared" si="0"/>
        <v>6.8</v>
      </c>
      <c r="L11" s="10">
        <f t="shared" si="0"/>
        <v>0.375</v>
      </c>
      <c r="M11" s="10">
        <f t="shared" si="1"/>
        <v>1.8378378378378379</v>
      </c>
      <c r="N11" s="20">
        <f t="shared" si="1"/>
        <v>0.13761467889908258</v>
      </c>
    </row>
    <row r="12" spans="1:14" ht="25.5" x14ac:dyDescent="0.2">
      <c r="A12" s="8"/>
      <c r="B12" s="44" t="s">
        <v>12</v>
      </c>
      <c r="C12" s="41">
        <f>+C188</f>
        <v>6</v>
      </c>
      <c r="D12" s="9">
        <f>+D188</f>
        <v>13</v>
      </c>
      <c r="E12" s="9">
        <f>+E188</f>
        <v>18</v>
      </c>
      <c r="F12" s="9">
        <f>+F188</f>
        <v>13</v>
      </c>
      <c r="G12" s="10">
        <f t="shared" si="2"/>
        <v>8.1081081081081086E-2</v>
      </c>
      <c r="H12" s="10">
        <f t="shared" si="2"/>
        <v>0.11926605504587157</v>
      </c>
      <c r="I12" s="10">
        <f t="shared" si="2"/>
        <v>6.1016949152542375E-2</v>
      </c>
      <c r="J12" s="10">
        <f t="shared" si="2"/>
        <v>9.285714285714286E-2</v>
      </c>
      <c r="K12" s="10">
        <f t="shared" si="0"/>
        <v>2</v>
      </c>
      <c r="L12" s="10">
        <f t="shared" si="0"/>
        <v>0</v>
      </c>
      <c r="M12" s="10">
        <f t="shared" si="1"/>
        <v>0.16216216216216217</v>
      </c>
      <c r="N12" s="20">
        <f t="shared" si="1"/>
        <v>0</v>
      </c>
    </row>
    <row r="13" spans="1:14" ht="25.5" x14ac:dyDescent="0.2">
      <c r="A13" s="8"/>
      <c r="B13" s="44" t="s">
        <v>13</v>
      </c>
      <c r="C13" s="41">
        <f>+C371</f>
        <v>39</v>
      </c>
      <c r="D13" s="9">
        <f>+D371</f>
        <v>47</v>
      </c>
      <c r="E13" s="9">
        <f>+E371</f>
        <v>89</v>
      </c>
      <c r="F13" s="9">
        <f>+F371</f>
        <v>56</v>
      </c>
      <c r="G13" s="10">
        <f t="shared" si="2"/>
        <v>0.52702702702702697</v>
      </c>
      <c r="H13" s="10">
        <f t="shared" si="2"/>
        <v>0.43119266055045874</v>
      </c>
      <c r="I13" s="10">
        <f t="shared" si="2"/>
        <v>0.30169491525423731</v>
      </c>
      <c r="J13" s="10">
        <f t="shared" si="2"/>
        <v>0.4</v>
      </c>
      <c r="K13" s="10">
        <f t="shared" si="0"/>
        <v>1.2820512820512822</v>
      </c>
      <c r="L13" s="10">
        <f t="shared" si="0"/>
        <v>0.19148936170212766</v>
      </c>
      <c r="M13" s="10">
        <f t="shared" si="1"/>
        <v>0.67567567567567566</v>
      </c>
      <c r="N13" s="20">
        <f t="shared" si="1"/>
        <v>8.2568807339449546E-2</v>
      </c>
    </row>
    <row r="14" spans="1:14" ht="26.25" thickBot="1" x14ac:dyDescent="0.25">
      <c r="A14" s="8"/>
      <c r="B14" s="45" t="s">
        <v>14</v>
      </c>
      <c r="C14" s="42">
        <f>+C612</f>
        <v>7</v>
      </c>
      <c r="D14" s="21">
        <f>+D612</f>
        <v>5</v>
      </c>
      <c r="E14" s="21">
        <f>+E612</f>
        <v>26</v>
      </c>
      <c r="F14" s="21">
        <f>+F612</f>
        <v>15</v>
      </c>
      <c r="G14" s="22">
        <f t="shared" si="2"/>
        <v>9.45945945945946E-2</v>
      </c>
      <c r="H14" s="22">
        <f t="shared" si="2"/>
        <v>4.5871559633027525E-2</v>
      </c>
      <c r="I14" s="22">
        <f t="shared" si="2"/>
        <v>8.8135593220338981E-2</v>
      </c>
      <c r="J14" s="22">
        <f t="shared" si="2"/>
        <v>0.10714285714285714</v>
      </c>
      <c r="K14" s="22">
        <f t="shared" si="0"/>
        <v>2.7142857142857144</v>
      </c>
      <c r="L14" s="22">
        <f t="shared" si="0"/>
        <v>2</v>
      </c>
      <c r="M14" s="22">
        <f t="shared" si="1"/>
        <v>0.2567567567567568</v>
      </c>
      <c r="N14" s="23">
        <f t="shared" si="1"/>
        <v>9.1743119266055051E-2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4" t="s">
        <v>3</v>
      </c>
      <c r="C19" s="28" t="s">
        <v>16</v>
      </c>
      <c r="D19" s="29"/>
      <c r="E19" s="29"/>
      <c r="F19" s="30"/>
      <c r="G19" s="28" t="s">
        <v>5</v>
      </c>
      <c r="H19" s="29"/>
      <c r="I19" s="29"/>
      <c r="J19" s="29"/>
      <c r="K19" s="28" t="s">
        <v>17</v>
      </c>
      <c r="L19" s="18"/>
      <c r="M19" s="31" t="s">
        <v>7</v>
      </c>
      <c r="N19" s="18"/>
    </row>
    <row r="20" spans="1:14" ht="15.75" thickBot="1" x14ac:dyDescent="0.25">
      <c r="A20" s="7"/>
      <c r="B20" s="25"/>
      <c r="C20" s="34">
        <v>2021</v>
      </c>
      <c r="D20" s="30"/>
      <c r="E20" s="35">
        <v>2022</v>
      </c>
      <c r="F20" s="30"/>
      <c r="G20" s="34">
        <v>2021</v>
      </c>
      <c r="H20" s="30"/>
      <c r="I20" s="33">
        <v>2022</v>
      </c>
      <c r="J20" s="13"/>
      <c r="K20" s="32"/>
      <c r="L20" s="19"/>
      <c r="M20" s="13"/>
      <c r="N20" s="19"/>
    </row>
    <row r="21" spans="1:14" ht="15.75" thickBot="1" x14ac:dyDescent="0.25">
      <c r="A21" s="8"/>
      <c r="B21" s="26"/>
      <c r="C21" s="36" t="s">
        <v>8</v>
      </c>
      <c r="D21" s="36" t="s">
        <v>9</v>
      </c>
      <c r="E21" s="36" t="s">
        <v>8</v>
      </c>
      <c r="F21" s="36" t="s">
        <v>9</v>
      </c>
      <c r="G21" s="36" t="s">
        <v>8</v>
      </c>
      <c r="H21" s="36" t="s">
        <v>9</v>
      </c>
      <c r="I21" s="36" t="s">
        <v>8</v>
      </c>
      <c r="J21" s="36" t="s">
        <v>9</v>
      </c>
      <c r="K21" s="36" t="s">
        <v>8</v>
      </c>
      <c r="L21" s="36" t="s">
        <v>9</v>
      </c>
      <c r="M21" s="36" t="s">
        <v>8</v>
      </c>
      <c r="N21" s="37" t="s">
        <v>9</v>
      </c>
    </row>
    <row r="22" spans="1:14" ht="15.75" thickBot="1" x14ac:dyDescent="0.25">
      <c r="A22" s="8"/>
      <c r="B22" s="27" t="s">
        <v>10</v>
      </c>
      <c r="C22" s="38">
        <f>SUM(C23:C73)</f>
        <v>2</v>
      </c>
      <c r="D22" s="38">
        <f>SUM(D23:D73)</f>
        <v>4</v>
      </c>
      <c r="E22" s="38">
        <f>SUM(E23:E73)</f>
        <v>6</v>
      </c>
      <c r="F22" s="38">
        <f>SUM(F23:F73)</f>
        <v>1</v>
      </c>
      <c r="G22" s="39">
        <f t="shared" ref="G22:G53" si="3">+IF(C22=0,"",C22/C$22)</f>
        <v>1</v>
      </c>
      <c r="H22" s="39">
        <f t="shared" ref="H22:H53" si="4">+IF(D22=0,"",D22/D$22)</f>
        <v>1</v>
      </c>
      <c r="I22" s="39">
        <f t="shared" ref="I22:I53" si="5">+IF(E22=0,"",E22/E$22)</f>
        <v>1</v>
      </c>
      <c r="J22" s="39">
        <f t="shared" ref="J22:J53" si="6">+IF(F22=0,"",F22/F$22)</f>
        <v>1</v>
      </c>
      <c r="K22" s="39">
        <f>+IF(AND(C22=0,E22=0),"",IF(C22=0,1,IF(E22=0,-1,(E22-C22)/C22)))</f>
        <v>2</v>
      </c>
      <c r="L22" s="39">
        <f>+IF(AND(D22=0,F22=0),"",IF(D22=0,1,IF(F22=0,-1,(F22-D22)/D22)))</f>
        <v>-0.75</v>
      </c>
      <c r="M22" s="39">
        <f t="shared" ref="M22:M53" si="7">+IF(OR(AND(G22=""),(K22="")),"",G22*K22)</f>
        <v>2</v>
      </c>
      <c r="N22" s="40">
        <f t="shared" ref="N22:N53" si="8">+IF(OR(AND(H22=""),(L22="")),"",H22*L22)</f>
        <v>-0.75</v>
      </c>
    </row>
    <row r="23" spans="1:14" x14ac:dyDescent="0.2">
      <c r="A23" s="8"/>
      <c r="B23" s="43" t="s">
        <v>18</v>
      </c>
      <c r="C23" s="49">
        <v>0</v>
      </c>
      <c r="D23" s="46">
        <v>0</v>
      </c>
      <c r="E23" s="46">
        <v>0</v>
      </c>
      <c r="F23" s="46">
        <v>0</v>
      </c>
      <c r="G23" s="47" t="str">
        <f t="shared" si="3"/>
        <v/>
      </c>
      <c r="H23" s="47" t="str">
        <f t="shared" si="4"/>
        <v/>
      </c>
      <c r="I23" s="47" t="str">
        <f t="shared" si="5"/>
        <v/>
      </c>
      <c r="J23" s="47" t="str">
        <f t="shared" si="6"/>
        <v/>
      </c>
      <c r="K23" s="47" t="str">
        <f t="shared" ref="K23:K54" si="9">+IF(AND(C23=0,E23=0)," ",IF(C23=0,1,IF(E23=0,-1,(E23-C23)/C23)))</f>
        <v xml:space="preserve"> </v>
      </c>
      <c r="L23" s="47" t="str">
        <f t="shared" ref="L23:L54" si="10">+IF(AND(D23=0,F23=0)," ",IF(D23=0,1,IF(F23=0,-1,(F23-D23)/D23)))</f>
        <v xml:space="preserve"> </v>
      </c>
      <c r="M23" s="47" t="str">
        <f t="shared" si="7"/>
        <v/>
      </c>
      <c r="N23" s="48" t="str">
        <f t="shared" si="8"/>
        <v/>
      </c>
    </row>
    <row r="24" spans="1:14" x14ac:dyDescent="0.2">
      <c r="A24" s="8"/>
      <c r="B24" s="44" t="s">
        <v>19</v>
      </c>
      <c r="C24" s="41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0" t="str">
        <f t="shared" si="8"/>
        <v/>
      </c>
    </row>
    <row r="25" spans="1:14" ht="38.25" x14ac:dyDescent="0.2">
      <c r="A25" s="8"/>
      <c r="B25" s="44" t="s">
        <v>20</v>
      </c>
      <c r="C25" s="41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0" t="str">
        <f t="shared" si="8"/>
        <v/>
      </c>
    </row>
    <row r="26" spans="1:14" ht="38.25" x14ac:dyDescent="0.2">
      <c r="A26" s="8"/>
      <c r="B26" s="44" t="s">
        <v>21</v>
      </c>
      <c r="C26" s="41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0" t="str">
        <f t="shared" si="8"/>
        <v/>
      </c>
    </row>
    <row r="27" spans="1:14" ht="25.5" x14ac:dyDescent="0.2">
      <c r="A27" s="8"/>
      <c r="B27" s="44" t="s">
        <v>22</v>
      </c>
      <c r="C27" s="41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0" t="str">
        <f t="shared" si="8"/>
        <v/>
      </c>
    </row>
    <row r="28" spans="1:14" ht="25.5" x14ac:dyDescent="0.2">
      <c r="A28" s="8"/>
      <c r="B28" s="44" t="s">
        <v>23</v>
      </c>
      <c r="C28" s="41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20" t="str">
        <f t="shared" si="8"/>
        <v/>
      </c>
    </row>
    <row r="29" spans="1:14" ht="25.5" x14ac:dyDescent="0.2">
      <c r="A29" s="8"/>
      <c r="B29" s="44" t="s">
        <v>24</v>
      </c>
      <c r="C29" s="41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0" t="str">
        <f t="shared" si="8"/>
        <v/>
      </c>
    </row>
    <row r="30" spans="1:14" x14ac:dyDescent="0.2">
      <c r="A30" s="8"/>
      <c r="B30" s="44" t="s">
        <v>25</v>
      </c>
      <c r="C30" s="41">
        <v>1</v>
      </c>
      <c r="D30" s="9">
        <v>0</v>
      </c>
      <c r="E30" s="9">
        <v>1</v>
      </c>
      <c r="F30" s="9">
        <v>0</v>
      </c>
      <c r="G30" s="10">
        <f t="shared" si="3"/>
        <v>0.5</v>
      </c>
      <c r="H30" s="10" t="str">
        <f t="shared" si="4"/>
        <v/>
      </c>
      <c r="I30" s="10">
        <f t="shared" si="5"/>
        <v>0.16666666666666666</v>
      </c>
      <c r="J30" s="10" t="str">
        <f t="shared" si="6"/>
        <v/>
      </c>
      <c r="K30" s="10">
        <f t="shared" si="9"/>
        <v>0</v>
      </c>
      <c r="L30" s="10" t="str">
        <f t="shared" si="10"/>
        <v xml:space="preserve"> </v>
      </c>
      <c r="M30" s="10">
        <f t="shared" si="7"/>
        <v>0</v>
      </c>
      <c r="N30" s="20" t="str">
        <f t="shared" si="8"/>
        <v/>
      </c>
    </row>
    <row r="31" spans="1:14" x14ac:dyDescent="0.2">
      <c r="A31" s="8"/>
      <c r="B31" s="44" t="s">
        <v>26</v>
      </c>
      <c r="C31" s="41">
        <v>0</v>
      </c>
      <c r="D31" s="9">
        <v>0</v>
      </c>
      <c r="E31" s="9">
        <v>1</v>
      </c>
      <c r="F31" s="9">
        <v>0</v>
      </c>
      <c r="G31" s="10" t="str">
        <f t="shared" si="3"/>
        <v/>
      </c>
      <c r="H31" s="10" t="str">
        <f t="shared" si="4"/>
        <v/>
      </c>
      <c r="I31" s="10">
        <f t="shared" si="5"/>
        <v>0.16666666666666666</v>
      </c>
      <c r="J31" s="10" t="str">
        <f t="shared" si="6"/>
        <v/>
      </c>
      <c r="K31" s="10">
        <f t="shared" si="9"/>
        <v>1</v>
      </c>
      <c r="L31" s="10" t="str">
        <f t="shared" si="10"/>
        <v xml:space="preserve"> </v>
      </c>
      <c r="M31" s="10" t="str">
        <f t="shared" si="7"/>
        <v/>
      </c>
      <c r="N31" s="20" t="str">
        <f t="shared" si="8"/>
        <v/>
      </c>
    </row>
    <row r="32" spans="1:14" x14ac:dyDescent="0.2">
      <c r="A32" s="8"/>
      <c r="B32" s="44" t="s">
        <v>27</v>
      </c>
      <c r="C32" s="41">
        <v>0</v>
      </c>
      <c r="D32" s="9">
        <v>0</v>
      </c>
      <c r="E32" s="9">
        <v>1</v>
      </c>
      <c r="F32" s="9">
        <v>0</v>
      </c>
      <c r="G32" s="10" t="str">
        <f t="shared" si="3"/>
        <v/>
      </c>
      <c r="H32" s="10" t="str">
        <f t="shared" si="4"/>
        <v/>
      </c>
      <c r="I32" s="10">
        <f t="shared" si="5"/>
        <v>0.16666666666666666</v>
      </c>
      <c r="J32" s="10" t="str">
        <f t="shared" si="6"/>
        <v/>
      </c>
      <c r="K32" s="10">
        <f t="shared" si="9"/>
        <v>1</v>
      </c>
      <c r="L32" s="10" t="str">
        <f t="shared" si="10"/>
        <v xml:space="preserve"> </v>
      </c>
      <c r="M32" s="10" t="str">
        <f t="shared" si="7"/>
        <v/>
      </c>
      <c r="N32" s="20" t="str">
        <f t="shared" si="8"/>
        <v/>
      </c>
    </row>
    <row r="33" spans="1:14" x14ac:dyDescent="0.2">
      <c r="A33" s="8"/>
      <c r="B33" s="44" t="s">
        <v>28</v>
      </c>
      <c r="C33" s="41">
        <v>1</v>
      </c>
      <c r="D33" s="9">
        <v>2</v>
      </c>
      <c r="E33" s="9">
        <v>1</v>
      </c>
      <c r="F33" s="9">
        <v>0</v>
      </c>
      <c r="G33" s="10">
        <f t="shared" si="3"/>
        <v>0.5</v>
      </c>
      <c r="H33" s="10">
        <f t="shared" si="4"/>
        <v>0.5</v>
      </c>
      <c r="I33" s="10">
        <f t="shared" si="5"/>
        <v>0.16666666666666666</v>
      </c>
      <c r="J33" s="10" t="str">
        <f t="shared" si="6"/>
        <v/>
      </c>
      <c r="K33" s="10">
        <f t="shared" si="9"/>
        <v>0</v>
      </c>
      <c r="L33" s="10">
        <f t="shared" si="10"/>
        <v>-1</v>
      </c>
      <c r="M33" s="10">
        <f t="shared" si="7"/>
        <v>0</v>
      </c>
      <c r="N33" s="20">
        <f t="shared" si="8"/>
        <v>-0.5</v>
      </c>
    </row>
    <row r="34" spans="1:14" ht="25.5" x14ac:dyDescent="0.2">
      <c r="A34" s="8"/>
      <c r="B34" s="44" t="s">
        <v>29</v>
      </c>
      <c r="C34" s="41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0" t="str">
        <f t="shared" si="8"/>
        <v/>
      </c>
    </row>
    <row r="35" spans="1:14" x14ac:dyDescent="0.2">
      <c r="A35" s="8"/>
      <c r="B35" s="44" t="s">
        <v>30</v>
      </c>
      <c r="C35" s="41">
        <v>0</v>
      </c>
      <c r="D35" s="9">
        <v>0</v>
      </c>
      <c r="E35" s="9">
        <v>1</v>
      </c>
      <c r="F35" s="9">
        <v>0</v>
      </c>
      <c r="G35" s="10" t="str">
        <f t="shared" si="3"/>
        <v/>
      </c>
      <c r="H35" s="10" t="str">
        <f t="shared" si="4"/>
        <v/>
      </c>
      <c r="I35" s="10">
        <f t="shared" si="5"/>
        <v>0.16666666666666666</v>
      </c>
      <c r="J35" s="10" t="str">
        <f t="shared" si="6"/>
        <v/>
      </c>
      <c r="K35" s="10">
        <f t="shared" si="9"/>
        <v>1</v>
      </c>
      <c r="L35" s="10" t="str">
        <f t="shared" si="10"/>
        <v xml:space="preserve"> </v>
      </c>
      <c r="M35" s="10" t="str">
        <f t="shared" si="7"/>
        <v/>
      </c>
      <c r="N35" s="20" t="str">
        <f t="shared" si="8"/>
        <v/>
      </c>
    </row>
    <row r="36" spans="1:14" x14ac:dyDescent="0.2">
      <c r="A36" s="8"/>
      <c r="B36" s="44" t="s">
        <v>31</v>
      </c>
      <c r="C36" s="41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0" t="str">
        <f t="shared" si="8"/>
        <v/>
      </c>
    </row>
    <row r="37" spans="1:14" x14ac:dyDescent="0.2">
      <c r="A37" s="8"/>
      <c r="B37" s="44" t="s">
        <v>32</v>
      </c>
      <c r="C37" s="41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0" t="str">
        <f t="shared" si="8"/>
        <v/>
      </c>
    </row>
    <row r="38" spans="1:14" x14ac:dyDescent="0.2">
      <c r="A38" s="8"/>
      <c r="B38" s="44" t="s">
        <v>33</v>
      </c>
      <c r="C38" s="41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0" t="str">
        <f t="shared" si="8"/>
        <v/>
      </c>
    </row>
    <row r="39" spans="1:14" x14ac:dyDescent="0.2">
      <c r="A39" s="8"/>
      <c r="B39" s="44" t="s">
        <v>34</v>
      </c>
      <c r="C39" s="41">
        <v>0</v>
      </c>
      <c r="D39" s="9">
        <v>1</v>
      </c>
      <c r="E39" s="9">
        <v>0</v>
      </c>
      <c r="F39" s="9">
        <v>0</v>
      </c>
      <c r="G39" s="10" t="str">
        <f t="shared" si="3"/>
        <v/>
      </c>
      <c r="H39" s="10">
        <f t="shared" si="4"/>
        <v>0.25</v>
      </c>
      <c r="I39" s="10" t="str">
        <f t="shared" si="5"/>
        <v/>
      </c>
      <c r="J39" s="10" t="str">
        <f t="shared" si="6"/>
        <v/>
      </c>
      <c r="K39" s="10" t="str">
        <f t="shared" si="9"/>
        <v xml:space="preserve"> </v>
      </c>
      <c r="L39" s="10">
        <f t="shared" si="10"/>
        <v>-1</v>
      </c>
      <c r="M39" s="10" t="str">
        <f t="shared" si="7"/>
        <v/>
      </c>
      <c r="N39" s="20">
        <f t="shared" si="8"/>
        <v>-0.25</v>
      </c>
    </row>
    <row r="40" spans="1:14" ht="25.5" x14ac:dyDescent="0.2">
      <c r="A40" s="8"/>
      <c r="B40" s="44" t="s">
        <v>35</v>
      </c>
      <c r="C40" s="41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0" t="str">
        <f t="shared" si="8"/>
        <v/>
      </c>
    </row>
    <row r="41" spans="1:14" ht="25.5" x14ac:dyDescent="0.2">
      <c r="A41" s="8"/>
      <c r="B41" s="44" t="s">
        <v>36</v>
      </c>
      <c r="C41" s="41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20" t="str">
        <f t="shared" si="8"/>
        <v/>
      </c>
    </row>
    <row r="42" spans="1:14" x14ac:dyDescent="0.2">
      <c r="A42" s="8"/>
      <c r="B42" s="44" t="s">
        <v>37</v>
      </c>
      <c r="C42" s="41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20" t="str">
        <f t="shared" si="8"/>
        <v/>
      </c>
    </row>
    <row r="43" spans="1:14" ht="23.25" customHeight="1" x14ac:dyDescent="0.2">
      <c r="A43" s="8"/>
      <c r="B43" s="44" t="s">
        <v>38</v>
      </c>
      <c r="C43" s="41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0" t="str">
        <f t="shared" si="8"/>
        <v/>
      </c>
    </row>
    <row r="44" spans="1:14" ht="25.5" x14ac:dyDescent="0.2">
      <c r="A44" s="8"/>
      <c r="B44" s="44" t="s">
        <v>39</v>
      </c>
      <c r="C44" s="41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0" t="str">
        <f t="shared" si="8"/>
        <v/>
      </c>
    </row>
    <row r="45" spans="1:14" x14ac:dyDescent="0.2">
      <c r="A45" s="8"/>
      <c r="B45" s="44" t="s">
        <v>40</v>
      </c>
      <c r="C45" s="41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0" t="str">
        <f t="shared" si="8"/>
        <v/>
      </c>
    </row>
    <row r="46" spans="1:14" x14ac:dyDescent="0.2">
      <c r="A46" s="8"/>
      <c r="B46" s="44" t="s">
        <v>41</v>
      </c>
      <c r="C46" s="41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0" t="str">
        <f t="shared" si="8"/>
        <v/>
      </c>
    </row>
    <row r="47" spans="1:14" ht="25.5" x14ac:dyDescent="0.2">
      <c r="A47" s="8"/>
      <c r="B47" s="44" t="s">
        <v>42</v>
      </c>
      <c r="C47" s="41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20" t="str">
        <f t="shared" si="8"/>
        <v/>
      </c>
    </row>
    <row r="48" spans="1:14" ht="25.5" x14ac:dyDescent="0.2">
      <c r="A48" s="8"/>
      <c r="B48" s="44" t="s">
        <v>43</v>
      </c>
      <c r="C48" s="41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20" t="str">
        <f t="shared" si="8"/>
        <v/>
      </c>
    </row>
    <row r="49" spans="1:14" ht="25.5" x14ac:dyDescent="0.2">
      <c r="A49" s="8"/>
      <c r="B49" s="44" t="s">
        <v>44</v>
      </c>
      <c r="C49" s="41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0" t="str">
        <f t="shared" si="8"/>
        <v/>
      </c>
    </row>
    <row r="50" spans="1:14" x14ac:dyDescent="0.2">
      <c r="A50" s="8"/>
      <c r="B50" s="44" t="s">
        <v>45</v>
      </c>
      <c r="C50" s="41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0" t="str">
        <f t="shared" si="8"/>
        <v/>
      </c>
    </row>
    <row r="51" spans="1:14" ht="25.5" x14ac:dyDescent="0.2">
      <c r="A51" s="8"/>
      <c r="B51" s="44" t="s">
        <v>46</v>
      </c>
      <c r="C51" s="41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20" t="str">
        <f t="shared" si="8"/>
        <v/>
      </c>
    </row>
    <row r="52" spans="1:14" ht="25.5" x14ac:dyDescent="0.2">
      <c r="A52" s="8"/>
      <c r="B52" s="44" t="s">
        <v>47</v>
      </c>
      <c r="C52" s="41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20" t="str">
        <f t="shared" si="8"/>
        <v/>
      </c>
    </row>
    <row r="53" spans="1:14" x14ac:dyDescent="0.2">
      <c r="A53" s="8"/>
      <c r="B53" s="44" t="s">
        <v>48</v>
      </c>
      <c r="C53" s="41">
        <v>0</v>
      </c>
      <c r="D53" s="9">
        <v>0</v>
      </c>
      <c r="E53" s="9">
        <v>0</v>
      </c>
      <c r="F53" s="9">
        <v>0</v>
      </c>
      <c r="G53" s="10" t="str">
        <f t="shared" si="3"/>
        <v/>
      </c>
      <c r="H53" s="10" t="str">
        <f t="shared" si="4"/>
        <v/>
      </c>
      <c r="I53" s="10" t="str">
        <f t="shared" si="5"/>
        <v/>
      </c>
      <c r="J53" s="10" t="str">
        <f t="shared" si="6"/>
        <v/>
      </c>
      <c r="K53" s="10" t="str">
        <f t="shared" si="9"/>
        <v xml:space="preserve"> </v>
      </c>
      <c r="L53" s="10" t="str">
        <f t="shared" si="10"/>
        <v xml:space="preserve"> </v>
      </c>
      <c r="M53" s="10" t="str">
        <f t="shared" si="7"/>
        <v/>
      </c>
      <c r="N53" s="20" t="str">
        <f t="shared" si="8"/>
        <v/>
      </c>
    </row>
    <row r="54" spans="1:14" x14ac:dyDescent="0.2">
      <c r="A54" s="8"/>
      <c r="B54" s="44" t="s">
        <v>49</v>
      </c>
      <c r="C54" s="41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0" t="str">
        <f t="shared" ref="N54:N73" si="16">+IF(OR(AND(H54=""),(L54="")),"",H54*L54)</f>
        <v/>
      </c>
    </row>
    <row r="55" spans="1:14" x14ac:dyDescent="0.2">
      <c r="A55" s="8"/>
      <c r="B55" s="44" t="s">
        <v>50</v>
      </c>
      <c r="C55" s="41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0" t="str">
        <f t="shared" si="16"/>
        <v/>
      </c>
    </row>
    <row r="56" spans="1:14" x14ac:dyDescent="0.2">
      <c r="A56" s="8"/>
      <c r="B56" s="44" t="s">
        <v>51</v>
      </c>
      <c r="C56" s="41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20" t="str">
        <f t="shared" si="16"/>
        <v/>
      </c>
    </row>
    <row r="57" spans="1:14" x14ac:dyDescent="0.2">
      <c r="A57" s="8"/>
      <c r="B57" s="44" t="s">
        <v>52</v>
      </c>
      <c r="C57" s="41">
        <v>0</v>
      </c>
      <c r="D57" s="9">
        <v>0</v>
      </c>
      <c r="E57" s="9">
        <v>0</v>
      </c>
      <c r="F57" s="9">
        <v>0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 t="str">
        <f t="shared" si="18"/>
        <v xml:space="preserve"> </v>
      </c>
      <c r="M57" s="10" t="str">
        <f t="shared" si="15"/>
        <v/>
      </c>
      <c r="N57" s="20" t="str">
        <f t="shared" si="16"/>
        <v/>
      </c>
    </row>
    <row r="58" spans="1:14" x14ac:dyDescent="0.2">
      <c r="A58" s="8"/>
      <c r="B58" s="44" t="s">
        <v>53</v>
      </c>
      <c r="C58" s="41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0" t="str">
        <f t="shared" si="16"/>
        <v/>
      </c>
    </row>
    <row r="59" spans="1:14" x14ac:dyDescent="0.2">
      <c r="A59" s="8"/>
      <c r="B59" s="44" t="s">
        <v>54</v>
      </c>
      <c r="C59" s="41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0" t="str">
        <f t="shared" si="16"/>
        <v/>
      </c>
    </row>
    <row r="60" spans="1:14" x14ac:dyDescent="0.2">
      <c r="A60" s="8"/>
      <c r="B60" s="44" t="s">
        <v>55</v>
      </c>
      <c r="C60" s="41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0" t="str">
        <f t="shared" si="16"/>
        <v/>
      </c>
    </row>
    <row r="61" spans="1:14" x14ac:dyDescent="0.2">
      <c r="A61" s="8"/>
      <c r="B61" s="44" t="s">
        <v>56</v>
      </c>
      <c r="C61" s="41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0" t="str">
        <f t="shared" si="16"/>
        <v/>
      </c>
    </row>
    <row r="62" spans="1:14" x14ac:dyDescent="0.2">
      <c r="A62" s="8"/>
      <c r="B62" s="44" t="s">
        <v>57</v>
      </c>
      <c r="C62" s="41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20" t="str">
        <f t="shared" si="16"/>
        <v/>
      </c>
    </row>
    <row r="63" spans="1:14" ht="25.5" x14ac:dyDescent="0.2">
      <c r="A63" s="8"/>
      <c r="B63" s="44" t="s">
        <v>58</v>
      </c>
      <c r="C63" s="41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0" t="str">
        <f t="shared" si="16"/>
        <v/>
      </c>
    </row>
    <row r="64" spans="1:14" ht="25.5" x14ac:dyDescent="0.2">
      <c r="A64" s="8"/>
      <c r="B64" s="44" t="s">
        <v>59</v>
      </c>
      <c r="C64" s="41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20" t="str">
        <f t="shared" si="16"/>
        <v/>
      </c>
    </row>
    <row r="65" spans="1:14" x14ac:dyDescent="0.2">
      <c r="A65" s="8"/>
      <c r="B65" s="44" t="s">
        <v>60</v>
      </c>
      <c r="C65" s="41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20" t="str">
        <f t="shared" si="16"/>
        <v/>
      </c>
    </row>
    <row r="66" spans="1:14" x14ac:dyDescent="0.2">
      <c r="A66" s="8"/>
      <c r="B66" s="44" t="s">
        <v>61</v>
      </c>
      <c r="C66" s="41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20" t="str">
        <f t="shared" si="16"/>
        <v/>
      </c>
    </row>
    <row r="67" spans="1:14" x14ac:dyDescent="0.2">
      <c r="A67" s="8"/>
      <c r="B67" s="44" t="s">
        <v>62</v>
      </c>
      <c r="C67" s="41">
        <v>0</v>
      </c>
      <c r="D67" s="9">
        <v>0</v>
      </c>
      <c r="E67" s="9">
        <v>0</v>
      </c>
      <c r="F67" s="9">
        <v>0</v>
      </c>
      <c r="G67" s="10" t="str">
        <f t="shared" si="11"/>
        <v/>
      </c>
      <c r="H67" s="10" t="str">
        <f t="shared" si="12"/>
        <v/>
      </c>
      <c r="I67" s="10" t="str">
        <f t="shared" si="13"/>
        <v/>
      </c>
      <c r="J67" s="10" t="str">
        <f t="shared" si="14"/>
        <v/>
      </c>
      <c r="K67" s="10" t="str">
        <f t="shared" si="17"/>
        <v xml:space="preserve"> </v>
      </c>
      <c r="L67" s="10" t="str">
        <f t="shared" si="18"/>
        <v xml:space="preserve"> </v>
      </c>
      <c r="M67" s="10" t="str">
        <f t="shared" si="15"/>
        <v/>
      </c>
      <c r="N67" s="20" t="str">
        <f t="shared" si="16"/>
        <v/>
      </c>
    </row>
    <row r="68" spans="1:14" x14ac:dyDescent="0.2">
      <c r="A68" s="8"/>
      <c r="B68" s="44" t="s">
        <v>63</v>
      </c>
      <c r="C68" s="41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0" t="str">
        <f t="shared" si="16"/>
        <v/>
      </c>
    </row>
    <row r="69" spans="1:14" x14ac:dyDescent="0.2">
      <c r="A69" s="8"/>
      <c r="B69" s="44" t="s">
        <v>64</v>
      </c>
      <c r="C69" s="41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0" t="str">
        <f t="shared" si="16"/>
        <v/>
      </c>
    </row>
    <row r="70" spans="1:14" x14ac:dyDescent="0.2">
      <c r="A70" s="8"/>
      <c r="B70" s="44" t="s">
        <v>65</v>
      </c>
      <c r="C70" s="41">
        <v>0</v>
      </c>
      <c r="D70" s="9">
        <v>0</v>
      </c>
      <c r="E70" s="9">
        <v>1</v>
      </c>
      <c r="F70" s="9">
        <v>0</v>
      </c>
      <c r="G70" s="10" t="str">
        <f t="shared" si="11"/>
        <v/>
      </c>
      <c r="H70" s="10" t="str">
        <f t="shared" si="12"/>
        <v/>
      </c>
      <c r="I70" s="10">
        <f t="shared" si="13"/>
        <v>0.16666666666666666</v>
      </c>
      <c r="J70" s="10" t="str">
        <f t="shared" si="14"/>
        <v/>
      </c>
      <c r="K70" s="10">
        <f t="shared" si="17"/>
        <v>1</v>
      </c>
      <c r="L70" s="10" t="str">
        <f t="shared" si="18"/>
        <v xml:space="preserve"> </v>
      </c>
      <c r="M70" s="10" t="str">
        <f t="shared" si="15"/>
        <v/>
      </c>
      <c r="N70" s="20" t="str">
        <f t="shared" si="16"/>
        <v/>
      </c>
    </row>
    <row r="71" spans="1:14" x14ac:dyDescent="0.2">
      <c r="A71" s="8"/>
      <c r="B71" s="44" t="s">
        <v>66</v>
      </c>
      <c r="C71" s="41">
        <v>0</v>
      </c>
      <c r="D71" s="9">
        <v>1</v>
      </c>
      <c r="E71" s="9">
        <v>0</v>
      </c>
      <c r="F71" s="9">
        <v>1</v>
      </c>
      <c r="G71" s="10" t="str">
        <f t="shared" si="11"/>
        <v/>
      </c>
      <c r="H71" s="10">
        <f t="shared" si="12"/>
        <v>0.25</v>
      </c>
      <c r="I71" s="10" t="str">
        <f t="shared" si="13"/>
        <v/>
      </c>
      <c r="J71" s="10">
        <f t="shared" si="14"/>
        <v>1</v>
      </c>
      <c r="K71" s="10" t="str">
        <f t="shared" si="17"/>
        <v xml:space="preserve"> </v>
      </c>
      <c r="L71" s="10">
        <f t="shared" si="18"/>
        <v>0</v>
      </c>
      <c r="M71" s="10" t="str">
        <f t="shared" si="15"/>
        <v/>
      </c>
      <c r="N71" s="20">
        <f t="shared" si="16"/>
        <v>0</v>
      </c>
    </row>
    <row r="72" spans="1:14" x14ac:dyDescent="0.2">
      <c r="A72" s="8"/>
      <c r="B72" s="44" t="s">
        <v>67</v>
      </c>
      <c r="C72" s="41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20" t="str">
        <f t="shared" si="16"/>
        <v/>
      </c>
    </row>
    <row r="73" spans="1:14" ht="15.75" thickBot="1" x14ac:dyDescent="0.25">
      <c r="A73" s="8"/>
      <c r="B73" s="45" t="s">
        <v>68</v>
      </c>
      <c r="C73" s="42">
        <v>0</v>
      </c>
      <c r="D73" s="21">
        <v>0</v>
      </c>
      <c r="E73" s="21">
        <v>0</v>
      </c>
      <c r="F73" s="21">
        <v>0</v>
      </c>
      <c r="G73" s="22" t="str">
        <f t="shared" si="11"/>
        <v/>
      </c>
      <c r="H73" s="22" t="str">
        <f t="shared" si="12"/>
        <v/>
      </c>
      <c r="I73" s="22" t="str">
        <f t="shared" si="13"/>
        <v/>
      </c>
      <c r="J73" s="22" t="str">
        <f t="shared" si="14"/>
        <v/>
      </c>
      <c r="K73" s="22" t="str">
        <f t="shared" si="17"/>
        <v xml:space="preserve"> </v>
      </c>
      <c r="L73" s="22" t="str">
        <f t="shared" si="18"/>
        <v xml:space="preserve"> </v>
      </c>
      <c r="M73" s="22" t="str">
        <f t="shared" si="15"/>
        <v/>
      </c>
      <c r="N73" s="2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4" t="s">
        <v>3</v>
      </c>
      <c r="C78" s="28" t="s">
        <v>16</v>
      </c>
      <c r="D78" s="29"/>
      <c r="E78" s="29"/>
      <c r="F78" s="30"/>
      <c r="G78" s="28" t="s">
        <v>5</v>
      </c>
      <c r="H78" s="29"/>
      <c r="I78" s="29"/>
      <c r="J78" s="29"/>
      <c r="K78" s="28" t="s">
        <v>17</v>
      </c>
      <c r="L78" s="18"/>
      <c r="M78" s="31" t="s">
        <v>7</v>
      </c>
      <c r="N78" s="18"/>
    </row>
    <row r="79" spans="1:14" ht="15.75" thickBot="1" x14ac:dyDescent="0.25">
      <c r="A79" s="7"/>
      <c r="B79" s="25"/>
      <c r="C79" s="34">
        <v>2021</v>
      </c>
      <c r="D79" s="30"/>
      <c r="E79" s="35">
        <v>2022</v>
      </c>
      <c r="F79" s="30"/>
      <c r="G79" s="34">
        <v>2021</v>
      </c>
      <c r="H79" s="30"/>
      <c r="I79" s="33">
        <v>2022</v>
      </c>
      <c r="J79" s="13"/>
      <c r="K79" s="32"/>
      <c r="L79" s="19"/>
      <c r="M79" s="13"/>
      <c r="N79" s="19"/>
    </row>
    <row r="80" spans="1:14" ht="15.75" thickBot="1" x14ac:dyDescent="0.25">
      <c r="A80" s="8"/>
      <c r="B80" s="26"/>
      <c r="C80" s="36" t="s">
        <v>8</v>
      </c>
      <c r="D80" s="36" t="s">
        <v>9</v>
      </c>
      <c r="E80" s="36" t="s">
        <v>8</v>
      </c>
      <c r="F80" s="36" t="s">
        <v>9</v>
      </c>
      <c r="G80" s="36" t="s">
        <v>8</v>
      </c>
      <c r="H80" s="36" t="s">
        <v>9</v>
      </c>
      <c r="I80" s="36" t="s">
        <v>8</v>
      </c>
      <c r="J80" s="36" t="s">
        <v>9</v>
      </c>
      <c r="K80" s="36" t="s">
        <v>8</v>
      </c>
      <c r="L80" s="36" t="s">
        <v>9</v>
      </c>
      <c r="M80" s="36" t="s">
        <v>8</v>
      </c>
      <c r="N80" s="37" t="s">
        <v>9</v>
      </c>
    </row>
    <row r="81" spans="1:14" ht="15.75" thickBot="1" x14ac:dyDescent="0.25">
      <c r="A81" s="8"/>
      <c r="B81" s="27" t="s">
        <v>11</v>
      </c>
      <c r="C81" s="38">
        <f>SUM(C82:C180)</f>
        <v>20</v>
      </c>
      <c r="D81" s="38">
        <f>SUM(D82:D180)</f>
        <v>40</v>
      </c>
      <c r="E81" s="38">
        <f>SUM(E82:E180)</f>
        <v>156</v>
      </c>
      <c r="F81" s="38">
        <f>SUM(F82:F180)</f>
        <v>55</v>
      </c>
      <c r="G81" s="39">
        <f t="shared" ref="G81:G112" si="19">+IF(C81=0,"",C81/C$81)</f>
        <v>1</v>
      </c>
      <c r="H81" s="39">
        <f t="shared" ref="H81:H112" si="20">+IF(D81=0,"",D81/D$81)</f>
        <v>1</v>
      </c>
      <c r="I81" s="39">
        <f t="shared" ref="I81:I112" si="21">+IF(E81=0,"",E81/E$81)</f>
        <v>1</v>
      </c>
      <c r="J81" s="39">
        <f t="shared" ref="J81:J112" si="22">+IF(F81=0,"",F81/F$81)</f>
        <v>1</v>
      </c>
      <c r="K81" s="39">
        <f>+IF(AND(C81=0,E81=0),"",IF(C81=0,1,IF(E81=0,-1,(E81-C81)/C81)))</f>
        <v>6.8</v>
      </c>
      <c r="L81" s="39">
        <f>+IF(AND(D81=0,F81=0),"",IF(D81=0,1,IF(F81=0,-1,(F81-D81)/D81)))</f>
        <v>0.375</v>
      </c>
      <c r="M81" s="39">
        <f t="shared" ref="M81:M112" si="23">+IF(OR(AND(G81=""),(K81="")),"",G81*K81)</f>
        <v>6.8</v>
      </c>
      <c r="N81" s="40">
        <f t="shared" ref="N81:N112" si="24">+IF(OR(AND(H81=""),(L81="")),"",H81*L81)</f>
        <v>0.375</v>
      </c>
    </row>
    <row r="82" spans="1:14" x14ac:dyDescent="0.2">
      <c r="A82" s="8"/>
      <c r="B82" s="43" t="s">
        <v>69</v>
      </c>
      <c r="C82" s="49">
        <v>0</v>
      </c>
      <c r="D82" s="46">
        <v>0</v>
      </c>
      <c r="E82" s="46">
        <v>1</v>
      </c>
      <c r="F82" s="46">
        <v>0</v>
      </c>
      <c r="G82" s="47" t="str">
        <f t="shared" si="19"/>
        <v/>
      </c>
      <c r="H82" s="47" t="str">
        <f t="shared" si="20"/>
        <v/>
      </c>
      <c r="I82" s="47">
        <f t="shared" si="21"/>
        <v>6.41025641025641E-3</v>
      </c>
      <c r="J82" s="47" t="str">
        <f t="shared" si="22"/>
        <v/>
      </c>
      <c r="K82" s="47">
        <f t="shared" ref="K82:K113" si="25">+IF(AND(C82=0,E82=0)," ",IF(C82=0,1,IF(E82=0,-1,(E82-C82)/C82)))</f>
        <v>1</v>
      </c>
      <c r="L82" s="47" t="str">
        <f t="shared" ref="L82:L113" si="26">+IF(AND(D82=0,F82=0)," ",IF(D82=0,1,IF(F82=0,-1,(F82-D82)/D82)))</f>
        <v xml:space="preserve"> </v>
      </c>
      <c r="M82" s="47" t="str">
        <f t="shared" si="23"/>
        <v/>
      </c>
      <c r="N82" s="48" t="str">
        <f t="shared" si="24"/>
        <v/>
      </c>
    </row>
    <row r="83" spans="1:14" ht="22.5" customHeight="1" x14ac:dyDescent="0.2">
      <c r="A83" s="8"/>
      <c r="B83" s="44" t="s">
        <v>70</v>
      </c>
      <c r="C83" s="41">
        <v>0</v>
      </c>
      <c r="D83" s="9">
        <v>0</v>
      </c>
      <c r="E83" s="9">
        <v>0</v>
      </c>
      <c r="F83" s="9">
        <v>1</v>
      </c>
      <c r="G83" s="10" t="str">
        <f t="shared" si="19"/>
        <v/>
      </c>
      <c r="H83" s="10" t="str">
        <f t="shared" si="20"/>
        <v/>
      </c>
      <c r="I83" s="10" t="str">
        <f t="shared" si="21"/>
        <v/>
      </c>
      <c r="J83" s="10">
        <f t="shared" si="22"/>
        <v>1.8181818181818181E-2</v>
      </c>
      <c r="K83" s="10" t="str">
        <f t="shared" si="25"/>
        <v xml:space="preserve"> </v>
      </c>
      <c r="L83" s="10">
        <f t="shared" si="26"/>
        <v>1</v>
      </c>
      <c r="M83" s="10" t="str">
        <f t="shared" si="23"/>
        <v/>
      </c>
      <c r="N83" s="20" t="str">
        <f t="shared" si="24"/>
        <v/>
      </c>
    </row>
    <row r="84" spans="1:14" x14ac:dyDescent="0.2">
      <c r="A84" s="8"/>
      <c r="B84" s="44" t="s">
        <v>71</v>
      </c>
      <c r="C84" s="41">
        <v>0</v>
      </c>
      <c r="D84" s="9">
        <v>0</v>
      </c>
      <c r="E84" s="9">
        <v>1</v>
      </c>
      <c r="F84" s="9">
        <v>0</v>
      </c>
      <c r="G84" s="10" t="str">
        <f t="shared" si="19"/>
        <v/>
      </c>
      <c r="H84" s="10" t="str">
        <f t="shared" si="20"/>
        <v/>
      </c>
      <c r="I84" s="10">
        <f t="shared" si="21"/>
        <v>6.41025641025641E-3</v>
      </c>
      <c r="J84" s="10" t="str">
        <f t="shared" si="22"/>
        <v/>
      </c>
      <c r="K84" s="10">
        <f t="shared" si="25"/>
        <v>1</v>
      </c>
      <c r="L84" s="10" t="str">
        <f t="shared" si="26"/>
        <v xml:space="preserve"> </v>
      </c>
      <c r="M84" s="10" t="str">
        <f t="shared" si="23"/>
        <v/>
      </c>
      <c r="N84" s="20" t="str">
        <f t="shared" si="24"/>
        <v/>
      </c>
    </row>
    <row r="85" spans="1:14" x14ac:dyDescent="0.2">
      <c r="A85" s="8"/>
      <c r="B85" s="44" t="s">
        <v>72</v>
      </c>
      <c r="C85" s="41">
        <v>2</v>
      </c>
      <c r="D85" s="9">
        <v>4</v>
      </c>
      <c r="E85" s="9">
        <v>0</v>
      </c>
      <c r="F85" s="9">
        <v>0</v>
      </c>
      <c r="G85" s="10">
        <f t="shared" si="19"/>
        <v>0.1</v>
      </c>
      <c r="H85" s="10">
        <f t="shared" si="20"/>
        <v>0.1</v>
      </c>
      <c r="I85" s="10" t="str">
        <f t="shared" si="21"/>
        <v/>
      </c>
      <c r="J85" s="10" t="str">
        <f t="shared" si="22"/>
        <v/>
      </c>
      <c r="K85" s="10">
        <f t="shared" si="25"/>
        <v>-1</v>
      </c>
      <c r="L85" s="10">
        <f t="shared" si="26"/>
        <v>-1</v>
      </c>
      <c r="M85" s="10">
        <f t="shared" si="23"/>
        <v>-0.1</v>
      </c>
      <c r="N85" s="20">
        <f t="shared" si="24"/>
        <v>-0.1</v>
      </c>
    </row>
    <row r="86" spans="1:14" ht="25.5" x14ac:dyDescent="0.2">
      <c r="A86" s="8"/>
      <c r="B86" s="44" t="s">
        <v>73</v>
      </c>
      <c r="C86" s="41">
        <v>0</v>
      </c>
      <c r="D86" s="9">
        <v>0</v>
      </c>
      <c r="E86" s="9">
        <v>3</v>
      </c>
      <c r="F86" s="9">
        <v>2</v>
      </c>
      <c r="G86" s="10" t="str">
        <f t="shared" si="19"/>
        <v/>
      </c>
      <c r="H86" s="10" t="str">
        <f t="shared" si="20"/>
        <v/>
      </c>
      <c r="I86" s="10">
        <f t="shared" si="21"/>
        <v>1.9230769230769232E-2</v>
      </c>
      <c r="J86" s="10">
        <f t="shared" si="22"/>
        <v>3.6363636363636362E-2</v>
      </c>
      <c r="K86" s="10">
        <f t="shared" si="25"/>
        <v>1</v>
      </c>
      <c r="L86" s="10">
        <f t="shared" si="26"/>
        <v>1</v>
      </c>
      <c r="M86" s="10" t="str">
        <f t="shared" si="23"/>
        <v/>
      </c>
      <c r="N86" s="20" t="str">
        <f t="shared" si="24"/>
        <v/>
      </c>
    </row>
    <row r="87" spans="1:14" x14ac:dyDescent="0.2">
      <c r="A87" s="8"/>
      <c r="B87" s="44" t="s">
        <v>74</v>
      </c>
      <c r="C87" s="41">
        <v>0</v>
      </c>
      <c r="D87" s="9">
        <v>0</v>
      </c>
      <c r="E87" s="9">
        <v>2</v>
      </c>
      <c r="F87" s="9">
        <v>1</v>
      </c>
      <c r="G87" s="10" t="str">
        <f t="shared" si="19"/>
        <v/>
      </c>
      <c r="H87" s="10" t="str">
        <f t="shared" si="20"/>
        <v/>
      </c>
      <c r="I87" s="10">
        <f t="shared" si="21"/>
        <v>1.282051282051282E-2</v>
      </c>
      <c r="J87" s="10">
        <f t="shared" si="22"/>
        <v>1.8181818181818181E-2</v>
      </c>
      <c r="K87" s="10">
        <f t="shared" si="25"/>
        <v>1</v>
      </c>
      <c r="L87" s="10">
        <f t="shared" si="26"/>
        <v>1</v>
      </c>
      <c r="M87" s="10" t="str">
        <f t="shared" si="23"/>
        <v/>
      </c>
      <c r="N87" s="20" t="str">
        <f t="shared" si="24"/>
        <v/>
      </c>
    </row>
    <row r="88" spans="1:14" x14ac:dyDescent="0.2">
      <c r="A88" s="8"/>
      <c r="B88" s="44" t="s">
        <v>75</v>
      </c>
      <c r="C88" s="41">
        <v>0</v>
      </c>
      <c r="D88" s="9">
        <v>1</v>
      </c>
      <c r="E88" s="9">
        <v>0</v>
      </c>
      <c r="F88" s="9">
        <v>0</v>
      </c>
      <c r="G88" s="10" t="str">
        <f t="shared" si="19"/>
        <v/>
      </c>
      <c r="H88" s="10">
        <f t="shared" si="20"/>
        <v>2.5000000000000001E-2</v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>
        <f t="shared" si="26"/>
        <v>-1</v>
      </c>
      <c r="M88" s="10" t="str">
        <f t="shared" si="23"/>
        <v/>
      </c>
      <c r="N88" s="20">
        <f t="shared" si="24"/>
        <v>-2.5000000000000001E-2</v>
      </c>
    </row>
    <row r="89" spans="1:14" ht="24.75" customHeight="1" x14ac:dyDescent="0.2">
      <c r="A89" s="8" t="s">
        <v>76</v>
      </c>
      <c r="B89" s="44" t="s">
        <v>77</v>
      </c>
      <c r="C89" s="41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0" t="str">
        <f t="shared" si="24"/>
        <v/>
      </c>
    </row>
    <row r="90" spans="1:14" ht="24.75" customHeight="1" x14ac:dyDescent="0.2">
      <c r="A90" s="8"/>
      <c r="B90" s="44" t="s">
        <v>78</v>
      </c>
      <c r="C90" s="41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0" t="str">
        <f t="shared" si="24"/>
        <v/>
      </c>
    </row>
    <row r="91" spans="1:14" x14ac:dyDescent="0.2">
      <c r="A91" s="8"/>
      <c r="B91" s="44" t="s">
        <v>79</v>
      </c>
      <c r="C91" s="41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0" t="str">
        <f t="shared" si="24"/>
        <v/>
      </c>
    </row>
    <row r="92" spans="1:14" x14ac:dyDescent="0.2">
      <c r="A92" s="8"/>
      <c r="B92" s="44" t="s">
        <v>80</v>
      </c>
      <c r="C92" s="41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20" t="str">
        <f t="shared" si="24"/>
        <v/>
      </c>
    </row>
    <row r="93" spans="1:14" x14ac:dyDescent="0.2">
      <c r="A93" s="8"/>
      <c r="B93" s="44" t="s">
        <v>81</v>
      </c>
      <c r="C93" s="41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20" t="str">
        <f t="shared" si="24"/>
        <v/>
      </c>
    </row>
    <row r="94" spans="1:14" x14ac:dyDescent="0.2">
      <c r="A94" s="8"/>
      <c r="B94" s="44" t="s">
        <v>82</v>
      </c>
      <c r="C94" s="41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0" t="str">
        <f t="shared" si="24"/>
        <v/>
      </c>
    </row>
    <row r="95" spans="1:14" x14ac:dyDescent="0.2">
      <c r="A95" s="8" t="s">
        <v>76</v>
      </c>
      <c r="B95" s="44" t="s">
        <v>83</v>
      </c>
      <c r="C95" s="41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0" t="str">
        <f t="shared" si="24"/>
        <v/>
      </c>
    </row>
    <row r="96" spans="1:14" x14ac:dyDescent="0.2">
      <c r="A96" s="8" t="s">
        <v>76</v>
      </c>
      <c r="B96" s="44" t="s">
        <v>84</v>
      </c>
      <c r="C96" s="41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0" t="str">
        <f t="shared" si="24"/>
        <v/>
      </c>
    </row>
    <row r="97" spans="1:14" x14ac:dyDescent="0.2">
      <c r="A97" s="8"/>
      <c r="B97" s="44" t="s">
        <v>85</v>
      </c>
      <c r="C97" s="41">
        <v>1</v>
      </c>
      <c r="D97" s="9">
        <v>1</v>
      </c>
      <c r="E97" s="9">
        <v>0</v>
      </c>
      <c r="F97" s="9">
        <v>0</v>
      </c>
      <c r="G97" s="10">
        <f t="shared" si="19"/>
        <v>0.05</v>
      </c>
      <c r="H97" s="10">
        <f t="shared" si="20"/>
        <v>2.5000000000000001E-2</v>
      </c>
      <c r="I97" s="10" t="str">
        <f t="shared" si="21"/>
        <v/>
      </c>
      <c r="J97" s="10" t="str">
        <f t="shared" si="22"/>
        <v/>
      </c>
      <c r="K97" s="10">
        <f t="shared" si="25"/>
        <v>-1</v>
      </c>
      <c r="L97" s="10">
        <f t="shared" si="26"/>
        <v>-1</v>
      </c>
      <c r="M97" s="10">
        <f t="shared" si="23"/>
        <v>-0.05</v>
      </c>
      <c r="N97" s="20">
        <f t="shared" si="24"/>
        <v>-2.5000000000000001E-2</v>
      </c>
    </row>
    <row r="98" spans="1:14" x14ac:dyDescent="0.2">
      <c r="A98" s="8"/>
      <c r="B98" s="44" t="s">
        <v>86</v>
      </c>
      <c r="C98" s="41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20" t="str">
        <f t="shared" si="24"/>
        <v/>
      </c>
    </row>
    <row r="99" spans="1:14" x14ac:dyDescent="0.2">
      <c r="A99" s="8"/>
      <c r="B99" s="44" t="s">
        <v>87</v>
      </c>
      <c r="C99" s="41">
        <v>0</v>
      </c>
      <c r="D99" s="9">
        <v>0</v>
      </c>
      <c r="E99" s="9">
        <v>0</v>
      </c>
      <c r="F99" s="9">
        <v>0</v>
      </c>
      <c r="G99" s="10" t="str">
        <f t="shared" si="19"/>
        <v/>
      </c>
      <c r="H99" s="10" t="str">
        <f t="shared" si="20"/>
        <v/>
      </c>
      <c r="I99" s="10" t="str">
        <f t="shared" si="21"/>
        <v/>
      </c>
      <c r="J99" s="10" t="str">
        <f t="shared" si="22"/>
        <v/>
      </c>
      <c r="K99" s="10" t="str">
        <f t="shared" si="25"/>
        <v xml:space="preserve"> </v>
      </c>
      <c r="L99" s="10" t="str">
        <f t="shared" si="26"/>
        <v xml:space="preserve"> </v>
      </c>
      <c r="M99" s="10" t="str">
        <f t="shared" si="23"/>
        <v/>
      </c>
      <c r="N99" s="20" t="str">
        <f t="shared" si="24"/>
        <v/>
      </c>
    </row>
    <row r="100" spans="1:14" x14ac:dyDescent="0.2">
      <c r="A100" s="8"/>
      <c r="B100" s="44" t="s">
        <v>88</v>
      </c>
      <c r="C100" s="41">
        <v>0</v>
      </c>
      <c r="D100" s="9">
        <v>0</v>
      </c>
      <c r="E100" s="9">
        <v>0</v>
      </c>
      <c r="F100" s="9">
        <v>0</v>
      </c>
      <c r="G100" s="10" t="str">
        <f t="shared" si="19"/>
        <v/>
      </c>
      <c r="H100" s="10" t="str">
        <f t="shared" si="20"/>
        <v/>
      </c>
      <c r="I100" s="10" t="str">
        <f t="shared" si="21"/>
        <v/>
      </c>
      <c r="J100" s="10" t="str">
        <f t="shared" si="22"/>
        <v/>
      </c>
      <c r="K100" s="10" t="str">
        <f t="shared" si="25"/>
        <v xml:space="preserve"> </v>
      </c>
      <c r="L100" s="10" t="str">
        <f t="shared" si="26"/>
        <v xml:space="preserve"> </v>
      </c>
      <c r="M100" s="10" t="str">
        <f t="shared" si="23"/>
        <v/>
      </c>
      <c r="N100" s="20" t="str">
        <f t="shared" si="24"/>
        <v/>
      </c>
    </row>
    <row r="101" spans="1:14" x14ac:dyDescent="0.2">
      <c r="A101" s="8"/>
      <c r="B101" s="44" t="s">
        <v>89</v>
      </c>
      <c r="C101" s="41">
        <v>0</v>
      </c>
      <c r="D101" s="9">
        <v>0</v>
      </c>
      <c r="E101" s="9">
        <v>1</v>
      </c>
      <c r="F101" s="9">
        <v>0</v>
      </c>
      <c r="G101" s="10" t="str">
        <f t="shared" si="19"/>
        <v/>
      </c>
      <c r="H101" s="10" t="str">
        <f t="shared" si="20"/>
        <v/>
      </c>
      <c r="I101" s="10">
        <f t="shared" si="21"/>
        <v>6.41025641025641E-3</v>
      </c>
      <c r="J101" s="10" t="str">
        <f t="shared" si="22"/>
        <v/>
      </c>
      <c r="K101" s="10">
        <f t="shared" si="25"/>
        <v>1</v>
      </c>
      <c r="L101" s="10" t="str">
        <f t="shared" si="26"/>
        <v xml:space="preserve"> </v>
      </c>
      <c r="M101" s="10" t="str">
        <f t="shared" si="23"/>
        <v/>
      </c>
      <c r="N101" s="20" t="str">
        <f t="shared" si="24"/>
        <v/>
      </c>
    </row>
    <row r="102" spans="1:14" x14ac:dyDescent="0.2">
      <c r="A102" s="8" t="s">
        <v>76</v>
      </c>
      <c r="B102" s="44" t="s">
        <v>90</v>
      </c>
      <c r="C102" s="41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0" t="str">
        <f t="shared" si="24"/>
        <v/>
      </c>
    </row>
    <row r="103" spans="1:14" x14ac:dyDescent="0.2">
      <c r="A103" s="8"/>
      <c r="B103" s="44" t="s">
        <v>91</v>
      </c>
      <c r="C103" s="41">
        <v>2</v>
      </c>
      <c r="D103" s="9">
        <v>8</v>
      </c>
      <c r="E103" s="9">
        <v>1</v>
      </c>
      <c r="F103" s="9">
        <v>1</v>
      </c>
      <c r="G103" s="10">
        <f t="shared" si="19"/>
        <v>0.1</v>
      </c>
      <c r="H103" s="10">
        <f t="shared" si="20"/>
        <v>0.2</v>
      </c>
      <c r="I103" s="10">
        <f t="shared" si="21"/>
        <v>6.41025641025641E-3</v>
      </c>
      <c r="J103" s="10">
        <f t="shared" si="22"/>
        <v>1.8181818181818181E-2</v>
      </c>
      <c r="K103" s="10">
        <f t="shared" si="25"/>
        <v>-0.5</v>
      </c>
      <c r="L103" s="10">
        <f t="shared" si="26"/>
        <v>-0.875</v>
      </c>
      <c r="M103" s="10">
        <f t="shared" si="23"/>
        <v>-0.05</v>
      </c>
      <c r="N103" s="20">
        <f t="shared" si="24"/>
        <v>-0.17500000000000002</v>
      </c>
    </row>
    <row r="104" spans="1:14" x14ac:dyDescent="0.2">
      <c r="A104" s="8"/>
      <c r="B104" s="44" t="s">
        <v>92</v>
      </c>
      <c r="C104" s="41">
        <v>0</v>
      </c>
      <c r="D104" s="9">
        <v>3</v>
      </c>
      <c r="E104" s="9">
        <v>0</v>
      </c>
      <c r="F104" s="9">
        <v>0</v>
      </c>
      <c r="G104" s="10" t="str">
        <f t="shared" si="19"/>
        <v/>
      </c>
      <c r="H104" s="10">
        <f t="shared" si="20"/>
        <v>7.4999999999999997E-2</v>
      </c>
      <c r="I104" s="10" t="str">
        <f t="shared" si="21"/>
        <v/>
      </c>
      <c r="J104" s="10" t="str">
        <f t="shared" si="22"/>
        <v/>
      </c>
      <c r="K104" s="10" t="str">
        <f t="shared" si="25"/>
        <v xml:space="preserve"> </v>
      </c>
      <c r="L104" s="10">
        <f t="shared" si="26"/>
        <v>-1</v>
      </c>
      <c r="M104" s="10" t="str">
        <f t="shared" si="23"/>
        <v/>
      </c>
      <c r="N104" s="20">
        <f t="shared" si="24"/>
        <v>-7.4999999999999997E-2</v>
      </c>
    </row>
    <row r="105" spans="1:14" x14ac:dyDescent="0.2">
      <c r="A105" s="8"/>
      <c r="B105" s="44" t="s">
        <v>93</v>
      </c>
      <c r="C105" s="41">
        <v>0</v>
      </c>
      <c r="D105" s="9">
        <v>1</v>
      </c>
      <c r="E105" s="9">
        <v>0</v>
      </c>
      <c r="F105" s="9">
        <v>0</v>
      </c>
      <c r="G105" s="10" t="str">
        <f t="shared" si="19"/>
        <v/>
      </c>
      <c r="H105" s="10">
        <f t="shared" si="20"/>
        <v>2.5000000000000001E-2</v>
      </c>
      <c r="I105" s="10" t="str">
        <f t="shared" si="21"/>
        <v/>
      </c>
      <c r="J105" s="10" t="str">
        <f t="shared" si="22"/>
        <v/>
      </c>
      <c r="K105" s="10" t="str">
        <f t="shared" si="25"/>
        <v xml:space="preserve"> </v>
      </c>
      <c r="L105" s="10">
        <f t="shared" si="26"/>
        <v>-1</v>
      </c>
      <c r="M105" s="10" t="str">
        <f t="shared" si="23"/>
        <v/>
      </c>
      <c r="N105" s="20">
        <f t="shared" si="24"/>
        <v>-2.5000000000000001E-2</v>
      </c>
    </row>
    <row r="106" spans="1:14" x14ac:dyDescent="0.2">
      <c r="A106" s="8"/>
      <c r="B106" s="44" t="s">
        <v>94</v>
      </c>
      <c r="C106" s="41">
        <v>0</v>
      </c>
      <c r="D106" s="9">
        <v>0</v>
      </c>
      <c r="E106" s="9">
        <v>0</v>
      </c>
      <c r="F106" s="9">
        <v>0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 t="str">
        <f t="shared" si="22"/>
        <v/>
      </c>
      <c r="K106" s="10" t="str">
        <f t="shared" si="25"/>
        <v xml:space="preserve"> </v>
      </c>
      <c r="L106" s="10" t="str">
        <f t="shared" si="26"/>
        <v xml:space="preserve"> </v>
      </c>
      <c r="M106" s="10" t="str">
        <f t="shared" si="23"/>
        <v/>
      </c>
      <c r="N106" s="20" t="str">
        <f t="shared" si="24"/>
        <v/>
      </c>
    </row>
    <row r="107" spans="1:14" x14ac:dyDescent="0.2">
      <c r="A107" s="8"/>
      <c r="B107" s="44" t="s">
        <v>95</v>
      </c>
      <c r="C107" s="41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20" t="str">
        <f t="shared" si="24"/>
        <v/>
      </c>
    </row>
    <row r="108" spans="1:14" x14ac:dyDescent="0.2">
      <c r="A108" s="8"/>
      <c r="B108" s="44" t="s">
        <v>96</v>
      </c>
      <c r="C108" s="41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20" t="str">
        <f t="shared" si="24"/>
        <v/>
      </c>
    </row>
    <row r="109" spans="1:14" x14ac:dyDescent="0.2">
      <c r="A109" s="8"/>
      <c r="B109" s="44" t="s">
        <v>97</v>
      </c>
      <c r="C109" s="41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20" t="str">
        <f t="shared" si="24"/>
        <v/>
      </c>
    </row>
    <row r="110" spans="1:14" x14ac:dyDescent="0.2">
      <c r="A110" s="8"/>
      <c r="B110" s="44" t="s">
        <v>98</v>
      </c>
      <c r="C110" s="41">
        <v>0</v>
      </c>
      <c r="D110" s="9">
        <v>1</v>
      </c>
      <c r="E110" s="9">
        <v>0</v>
      </c>
      <c r="F110" s="9">
        <v>0</v>
      </c>
      <c r="G110" s="10" t="str">
        <f t="shared" si="19"/>
        <v/>
      </c>
      <c r="H110" s="10">
        <f t="shared" si="20"/>
        <v>2.5000000000000001E-2</v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>
        <f t="shared" si="26"/>
        <v>-1</v>
      </c>
      <c r="M110" s="10" t="str">
        <f t="shared" si="23"/>
        <v/>
      </c>
      <c r="N110" s="20">
        <f t="shared" si="24"/>
        <v>-2.5000000000000001E-2</v>
      </c>
    </row>
    <row r="111" spans="1:14" x14ac:dyDescent="0.2">
      <c r="A111" s="8"/>
      <c r="B111" s="44" t="s">
        <v>99</v>
      </c>
      <c r="C111" s="41">
        <v>0</v>
      </c>
      <c r="D111" s="9">
        <v>0</v>
      </c>
      <c r="E111" s="9">
        <v>0</v>
      </c>
      <c r="F111" s="9">
        <v>0</v>
      </c>
      <c r="G111" s="10" t="str">
        <f t="shared" si="19"/>
        <v/>
      </c>
      <c r="H111" s="10" t="str">
        <f t="shared" si="20"/>
        <v/>
      </c>
      <c r="I111" s="10" t="str">
        <f t="shared" si="21"/>
        <v/>
      </c>
      <c r="J111" s="10" t="str">
        <f t="shared" si="22"/>
        <v/>
      </c>
      <c r="K111" s="10" t="str">
        <f t="shared" si="25"/>
        <v xml:space="preserve"> </v>
      </c>
      <c r="L111" s="10" t="str">
        <f t="shared" si="26"/>
        <v xml:space="preserve"> </v>
      </c>
      <c r="M111" s="10" t="str">
        <f t="shared" si="23"/>
        <v/>
      </c>
      <c r="N111" s="20" t="str">
        <f t="shared" si="24"/>
        <v/>
      </c>
    </row>
    <row r="112" spans="1:14" x14ac:dyDescent="0.2">
      <c r="A112" s="8"/>
      <c r="B112" s="44" t="s">
        <v>100</v>
      </c>
      <c r="C112" s="41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0" t="str">
        <f t="shared" si="24"/>
        <v/>
      </c>
    </row>
    <row r="113" spans="1:14" x14ac:dyDescent="0.2">
      <c r="A113" s="8"/>
      <c r="B113" s="44" t="s">
        <v>101</v>
      </c>
      <c r="C113" s="41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0" t="str">
        <f t="shared" ref="N113:N144" si="32">+IF(OR(AND(H113=""),(L113="")),"",H113*L113)</f>
        <v/>
      </c>
    </row>
    <row r="114" spans="1:14" x14ac:dyDescent="0.2">
      <c r="A114" s="8"/>
      <c r="B114" s="44" t="s">
        <v>102</v>
      </c>
      <c r="C114" s="41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20" t="str">
        <f t="shared" si="32"/>
        <v/>
      </c>
    </row>
    <row r="115" spans="1:14" x14ac:dyDescent="0.2">
      <c r="A115" s="8"/>
      <c r="B115" s="44" t="s">
        <v>103</v>
      </c>
      <c r="C115" s="41">
        <v>0</v>
      </c>
      <c r="D115" s="9">
        <v>0</v>
      </c>
      <c r="E115" s="9">
        <v>0</v>
      </c>
      <c r="F115" s="9">
        <v>0</v>
      </c>
      <c r="G115" s="10" t="str">
        <f t="shared" si="27"/>
        <v/>
      </c>
      <c r="H115" s="10" t="str">
        <f t="shared" si="28"/>
        <v/>
      </c>
      <c r="I115" s="10" t="str">
        <f t="shared" si="29"/>
        <v/>
      </c>
      <c r="J115" s="10" t="str">
        <f t="shared" si="30"/>
        <v/>
      </c>
      <c r="K115" s="10" t="str">
        <f t="shared" si="33"/>
        <v xml:space="preserve"> </v>
      </c>
      <c r="L115" s="10" t="str">
        <f t="shared" si="34"/>
        <v xml:space="preserve"> </v>
      </c>
      <c r="M115" s="10" t="str">
        <f t="shared" si="31"/>
        <v/>
      </c>
      <c r="N115" s="20" t="str">
        <f t="shared" si="32"/>
        <v/>
      </c>
    </row>
    <row r="116" spans="1:14" x14ac:dyDescent="0.2">
      <c r="A116" s="8"/>
      <c r="B116" s="44" t="s">
        <v>104</v>
      </c>
      <c r="C116" s="41">
        <v>0</v>
      </c>
      <c r="D116" s="9">
        <v>1</v>
      </c>
      <c r="E116" s="9">
        <v>1</v>
      </c>
      <c r="F116" s="9">
        <v>0</v>
      </c>
      <c r="G116" s="10" t="str">
        <f t="shared" si="27"/>
        <v/>
      </c>
      <c r="H116" s="10">
        <f t="shared" si="28"/>
        <v>2.5000000000000001E-2</v>
      </c>
      <c r="I116" s="10">
        <f t="shared" si="29"/>
        <v>6.41025641025641E-3</v>
      </c>
      <c r="J116" s="10" t="str">
        <f t="shared" si="30"/>
        <v/>
      </c>
      <c r="K116" s="10">
        <f t="shared" si="33"/>
        <v>1</v>
      </c>
      <c r="L116" s="10">
        <f t="shared" si="34"/>
        <v>-1</v>
      </c>
      <c r="M116" s="10" t="str">
        <f t="shared" si="31"/>
        <v/>
      </c>
      <c r="N116" s="20">
        <f t="shared" si="32"/>
        <v>-2.5000000000000001E-2</v>
      </c>
    </row>
    <row r="117" spans="1:14" x14ac:dyDescent="0.2">
      <c r="A117" s="8"/>
      <c r="B117" s="44" t="s">
        <v>105</v>
      </c>
      <c r="C117" s="41">
        <v>0</v>
      </c>
      <c r="D117" s="9">
        <v>1</v>
      </c>
      <c r="E117" s="9">
        <v>0</v>
      </c>
      <c r="F117" s="9">
        <v>0</v>
      </c>
      <c r="G117" s="10" t="str">
        <f t="shared" si="27"/>
        <v/>
      </c>
      <c r="H117" s="10">
        <f t="shared" si="28"/>
        <v>2.5000000000000001E-2</v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>
        <f t="shared" si="34"/>
        <v>-1</v>
      </c>
      <c r="M117" s="10" t="str">
        <f t="shared" si="31"/>
        <v/>
      </c>
      <c r="N117" s="20">
        <f t="shared" si="32"/>
        <v>-2.5000000000000001E-2</v>
      </c>
    </row>
    <row r="118" spans="1:14" x14ac:dyDescent="0.2">
      <c r="A118" s="8"/>
      <c r="B118" s="44" t="s">
        <v>106</v>
      </c>
      <c r="C118" s="41">
        <v>1</v>
      </c>
      <c r="D118" s="9">
        <v>0</v>
      </c>
      <c r="E118" s="9">
        <v>0</v>
      </c>
      <c r="F118" s="9">
        <v>0</v>
      </c>
      <c r="G118" s="10">
        <f t="shared" si="27"/>
        <v>0.05</v>
      </c>
      <c r="H118" s="10" t="str">
        <f t="shared" si="28"/>
        <v/>
      </c>
      <c r="I118" s="10" t="str">
        <f t="shared" si="29"/>
        <v/>
      </c>
      <c r="J118" s="10" t="str">
        <f t="shared" si="30"/>
        <v/>
      </c>
      <c r="K118" s="10">
        <f t="shared" si="33"/>
        <v>-1</v>
      </c>
      <c r="L118" s="10" t="str">
        <f t="shared" si="34"/>
        <v xml:space="preserve"> </v>
      </c>
      <c r="M118" s="10">
        <f t="shared" si="31"/>
        <v>-0.05</v>
      </c>
      <c r="N118" s="20" t="str">
        <f t="shared" si="32"/>
        <v/>
      </c>
    </row>
    <row r="119" spans="1:14" x14ac:dyDescent="0.2">
      <c r="A119" s="8"/>
      <c r="B119" s="44" t="s">
        <v>107</v>
      </c>
      <c r="C119" s="41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0" t="str">
        <f t="shared" si="32"/>
        <v/>
      </c>
    </row>
    <row r="120" spans="1:14" x14ac:dyDescent="0.2">
      <c r="A120" s="8"/>
      <c r="B120" s="44" t="s">
        <v>108</v>
      </c>
      <c r="C120" s="41">
        <v>0</v>
      </c>
      <c r="D120" s="9">
        <v>1</v>
      </c>
      <c r="E120" s="9">
        <v>0</v>
      </c>
      <c r="F120" s="9">
        <v>0</v>
      </c>
      <c r="G120" s="10" t="str">
        <f t="shared" si="27"/>
        <v/>
      </c>
      <c r="H120" s="10">
        <f t="shared" si="28"/>
        <v>2.5000000000000001E-2</v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>
        <f t="shared" si="34"/>
        <v>-1</v>
      </c>
      <c r="M120" s="10" t="str">
        <f t="shared" si="31"/>
        <v/>
      </c>
      <c r="N120" s="20">
        <f t="shared" si="32"/>
        <v>-2.5000000000000001E-2</v>
      </c>
    </row>
    <row r="121" spans="1:14" x14ac:dyDescent="0.2">
      <c r="A121" s="8"/>
      <c r="B121" s="44" t="s">
        <v>109</v>
      </c>
      <c r="C121" s="41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20" t="str">
        <f t="shared" si="32"/>
        <v/>
      </c>
    </row>
    <row r="122" spans="1:14" x14ac:dyDescent="0.2">
      <c r="A122" s="8"/>
      <c r="B122" s="44" t="s">
        <v>110</v>
      </c>
      <c r="C122" s="41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20" t="str">
        <f t="shared" si="32"/>
        <v/>
      </c>
    </row>
    <row r="123" spans="1:14" x14ac:dyDescent="0.2">
      <c r="A123" s="8"/>
      <c r="B123" s="44" t="s">
        <v>111</v>
      </c>
      <c r="C123" s="41">
        <v>0</v>
      </c>
      <c r="D123" s="9">
        <v>0</v>
      </c>
      <c r="E123" s="9">
        <v>0</v>
      </c>
      <c r="F123" s="9">
        <v>0</v>
      </c>
      <c r="G123" s="10" t="str">
        <f t="shared" si="27"/>
        <v/>
      </c>
      <c r="H123" s="10" t="str">
        <f t="shared" si="28"/>
        <v/>
      </c>
      <c r="I123" s="10" t="str">
        <f t="shared" si="29"/>
        <v/>
      </c>
      <c r="J123" s="10" t="str">
        <f t="shared" si="30"/>
        <v/>
      </c>
      <c r="K123" s="10" t="str">
        <f t="shared" si="33"/>
        <v xml:space="preserve"> </v>
      </c>
      <c r="L123" s="10" t="str">
        <f t="shared" si="34"/>
        <v xml:space="preserve"> </v>
      </c>
      <c r="M123" s="10" t="str">
        <f t="shared" si="31"/>
        <v/>
      </c>
      <c r="N123" s="20" t="str">
        <f t="shared" si="32"/>
        <v/>
      </c>
    </row>
    <row r="124" spans="1:14" ht="25.5" x14ac:dyDescent="0.2">
      <c r="A124" s="8"/>
      <c r="B124" s="44" t="s">
        <v>112</v>
      </c>
      <c r="C124" s="41">
        <v>0</v>
      </c>
      <c r="D124" s="9">
        <v>0</v>
      </c>
      <c r="E124" s="9">
        <v>0</v>
      </c>
      <c r="F124" s="9">
        <v>0</v>
      </c>
      <c r="G124" s="10" t="str">
        <f t="shared" si="27"/>
        <v/>
      </c>
      <c r="H124" s="10" t="str">
        <f t="shared" si="28"/>
        <v/>
      </c>
      <c r="I124" s="10" t="str">
        <f t="shared" si="29"/>
        <v/>
      </c>
      <c r="J124" s="10" t="str">
        <f t="shared" si="30"/>
        <v/>
      </c>
      <c r="K124" s="10" t="str">
        <f t="shared" si="33"/>
        <v xml:space="preserve"> </v>
      </c>
      <c r="L124" s="10" t="str">
        <f t="shared" si="34"/>
        <v xml:space="preserve"> </v>
      </c>
      <c r="M124" s="10" t="str">
        <f t="shared" si="31"/>
        <v/>
      </c>
      <c r="N124" s="20" t="str">
        <f t="shared" si="32"/>
        <v/>
      </c>
    </row>
    <row r="125" spans="1:14" ht="25.5" x14ac:dyDescent="0.2">
      <c r="A125" s="8"/>
      <c r="B125" s="44" t="s">
        <v>113</v>
      </c>
      <c r="C125" s="41">
        <v>0</v>
      </c>
      <c r="D125" s="9">
        <v>0</v>
      </c>
      <c r="E125" s="9">
        <v>0</v>
      </c>
      <c r="F125" s="9">
        <v>0</v>
      </c>
      <c r="G125" s="10" t="str">
        <f t="shared" si="27"/>
        <v/>
      </c>
      <c r="H125" s="10" t="str">
        <f t="shared" si="28"/>
        <v/>
      </c>
      <c r="I125" s="10" t="str">
        <f t="shared" si="29"/>
        <v/>
      </c>
      <c r="J125" s="10" t="str">
        <f t="shared" si="30"/>
        <v/>
      </c>
      <c r="K125" s="10" t="str">
        <f t="shared" si="33"/>
        <v xml:space="preserve"> </v>
      </c>
      <c r="L125" s="10" t="str">
        <f t="shared" si="34"/>
        <v xml:space="preserve"> </v>
      </c>
      <c r="M125" s="10" t="str">
        <f t="shared" si="31"/>
        <v/>
      </c>
      <c r="N125" s="20" t="str">
        <f t="shared" si="32"/>
        <v/>
      </c>
    </row>
    <row r="126" spans="1:14" x14ac:dyDescent="0.2">
      <c r="A126" s="8"/>
      <c r="B126" s="44" t="s">
        <v>114</v>
      </c>
      <c r="C126" s="41">
        <v>2</v>
      </c>
      <c r="D126" s="9">
        <v>3</v>
      </c>
      <c r="E126" s="9">
        <v>0</v>
      </c>
      <c r="F126" s="9">
        <v>0</v>
      </c>
      <c r="G126" s="10">
        <f t="shared" si="27"/>
        <v>0.1</v>
      </c>
      <c r="H126" s="10">
        <f t="shared" si="28"/>
        <v>7.4999999999999997E-2</v>
      </c>
      <c r="I126" s="10" t="str">
        <f t="shared" si="29"/>
        <v/>
      </c>
      <c r="J126" s="10" t="str">
        <f t="shared" si="30"/>
        <v/>
      </c>
      <c r="K126" s="10">
        <f t="shared" si="33"/>
        <v>-1</v>
      </c>
      <c r="L126" s="10">
        <f t="shared" si="34"/>
        <v>-1</v>
      </c>
      <c r="M126" s="10">
        <f t="shared" si="31"/>
        <v>-0.1</v>
      </c>
      <c r="N126" s="20">
        <f t="shared" si="32"/>
        <v>-7.4999999999999997E-2</v>
      </c>
    </row>
    <row r="127" spans="1:14" x14ac:dyDescent="0.2">
      <c r="A127" s="8"/>
      <c r="B127" s="44" t="s">
        <v>115</v>
      </c>
      <c r="C127" s="41">
        <v>0</v>
      </c>
      <c r="D127" s="9">
        <v>2</v>
      </c>
      <c r="E127" s="9">
        <v>0</v>
      </c>
      <c r="F127" s="9">
        <v>0</v>
      </c>
      <c r="G127" s="10" t="str">
        <f t="shared" si="27"/>
        <v/>
      </c>
      <c r="H127" s="10">
        <f t="shared" si="28"/>
        <v>0.05</v>
      </c>
      <c r="I127" s="10" t="str">
        <f t="shared" si="29"/>
        <v/>
      </c>
      <c r="J127" s="10" t="str">
        <f t="shared" si="30"/>
        <v/>
      </c>
      <c r="K127" s="10" t="str">
        <f t="shared" si="33"/>
        <v xml:space="preserve"> </v>
      </c>
      <c r="L127" s="10">
        <f t="shared" si="34"/>
        <v>-1</v>
      </c>
      <c r="M127" s="10" t="str">
        <f t="shared" si="31"/>
        <v/>
      </c>
      <c r="N127" s="20">
        <f t="shared" si="32"/>
        <v>-0.05</v>
      </c>
    </row>
    <row r="128" spans="1:14" x14ac:dyDescent="0.2">
      <c r="A128" s="8"/>
      <c r="B128" s="44" t="s">
        <v>116</v>
      </c>
      <c r="C128" s="41">
        <v>1</v>
      </c>
      <c r="D128" s="9">
        <v>0</v>
      </c>
      <c r="E128" s="9">
        <v>0</v>
      </c>
      <c r="F128" s="9">
        <v>0</v>
      </c>
      <c r="G128" s="10">
        <f t="shared" si="27"/>
        <v>0.05</v>
      </c>
      <c r="H128" s="10" t="str">
        <f t="shared" si="28"/>
        <v/>
      </c>
      <c r="I128" s="10" t="str">
        <f t="shared" si="29"/>
        <v/>
      </c>
      <c r="J128" s="10" t="str">
        <f t="shared" si="30"/>
        <v/>
      </c>
      <c r="K128" s="10">
        <f t="shared" si="33"/>
        <v>-1</v>
      </c>
      <c r="L128" s="10" t="str">
        <f t="shared" si="34"/>
        <v xml:space="preserve"> </v>
      </c>
      <c r="M128" s="10">
        <f t="shared" si="31"/>
        <v>-0.05</v>
      </c>
      <c r="N128" s="20" t="str">
        <f t="shared" si="32"/>
        <v/>
      </c>
    </row>
    <row r="129" spans="1:14" x14ac:dyDescent="0.2">
      <c r="A129" s="8"/>
      <c r="B129" s="44" t="s">
        <v>117</v>
      </c>
      <c r="C129" s="41">
        <v>0</v>
      </c>
      <c r="D129" s="9">
        <v>0</v>
      </c>
      <c r="E129" s="9">
        <v>1</v>
      </c>
      <c r="F129" s="9">
        <v>0</v>
      </c>
      <c r="G129" s="10" t="str">
        <f t="shared" si="27"/>
        <v/>
      </c>
      <c r="H129" s="10" t="str">
        <f t="shared" si="28"/>
        <v/>
      </c>
      <c r="I129" s="10">
        <f t="shared" si="29"/>
        <v>6.41025641025641E-3</v>
      </c>
      <c r="J129" s="10" t="str">
        <f t="shared" si="30"/>
        <v/>
      </c>
      <c r="K129" s="10">
        <f t="shared" si="33"/>
        <v>1</v>
      </c>
      <c r="L129" s="10" t="str">
        <f t="shared" si="34"/>
        <v xml:space="preserve"> </v>
      </c>
      <c r="M129" s="10" t="str">
        <f t="shared" si="31"/>
        <v/>
      </c>
      <c r="N129" s="20" t="str">
        <f t="shared" si="32"/>
        <v/>
      </c>
    </row>
    <row r="130" spans="1:14" x14ac:dyDescent="0.2">
      <c r="A130" s="8"/>
      <c r="B130" s="44" t="s">
        <v>118</v>
      </c>
      <c r="C130" s="41">
        <v>0</v>
      </c>
      <c r="D130" s="9">
        <v>1</v>
      </c>
      <c r="E130" s="9">
        <v>0</v>
      </c>
      <c r="F130" s="9">
        <v>0</v>
      </c>
      <c r="G130" s="10" t="str">
        <f t="shared" si="27"/>
        <v/>
      </c>
      <c r="H130" s="10">
        <f t="shared" si="28"/>
        <v>2.5000000000000001E-2</v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>
        <f t="shared" si="34"/>
        <v>-1</v>
      </c>
      <c r="M130" s="10" t="str">
        <f t="shared" si="31"/>
        <v/>
      </c>
      <c r="N130" s="20">
        <f t="shared" si="32"/>
        <v>-2.5000000000000001E-2</v>
      </c>
    </row>
    <row r="131" spans="1:14" ht="25.5" x14ac:dyDescent="0.2">
      <c r="A131" s="8"/>
      <c r="B131" s="44" t="s">
        <v>119</v>
      </c>
      <c r="C131" s="41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0" t="str">
        <f t="shared" si="32"/>
        <v/>
      </c>
    </row>
    <row r="132" spans="1:14" x14ac:dyDescent="0.2">
      <c r="A132" s="8"/>
      <c r="B132" s="44" t="s">
        <v>120</v>
      </c>
      <c r="C132" s="41">
        <v>0</v>
      </c>
      <c r="D132" s="9">
        <v>0</v>
      </c>
      <c r="E132" s="9">
        <v>0</v>
      </c>
      <c r="F132" s="9">
        <v>0</v>
      </c>
      <c r="G132" s="10" t="str">
        <f t="shared" si="27"/>
        <v/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 t="str">
        <f t="shared" si="34"/>
        <v xml:space="preserve"> </v>
      </c>
      <c r="M132" s="10" t="str">
        <f t="shared" si="31"/>
        <v/>
      </c>
      <c r="N132" s="20" t="str">
        <f t="shared" si="32"/>
        <v/>
      </c>
    </row>
    <row r="133" spans="1:14" x14ac:dyDescent="0.2">
      <c r="A133" s="8"/>
      <c r="B133" s="44" t="s">
        <v>121</v>
      </c>
      <c r="C133" s="41">
        <v>1</v>
      </c>
      <c r="D133" s="9">
        <v>0</v>
      </c>
      <c r="E133" s="9">
        <v>0</v>
      </c>
      <c r="F133" s="9">
        <v>0</v>
      </c>
      <c r="G133" s="10">
        <f t="shared" si="27"/>
        <v>0.05</v>
      </c>
      <c r="H133" s="10" t="str">
        <f t="shared" si="28"/>
        <v/>
      </c>
      <c r="I133" s="10" t="str">
        <f t="shared" si="29"/>
        <v/>
      </c>
      <c r="J133" s="10" t="str">
        <f t="shared" si="30"/>
        <v/>
      </c>
      <c r="K133" s="10">
        <f t="shared" si="33"/>
        <v>-1</v>
      </c>
      <c r="L133" s="10" t="str">
        <f t="shared" si="34"/>
        <v xml:space="preserve"> </v>
      </c>
      <c r="M133" s="10">
        <f t="shared" si="31"/>
        <v>-0.05</v>
      </c>
      <c r="N133" s="20" t="str">
        <f t="shared" si="32"/>
        <v/>
      </c>
    </row>
    <row r="134" spans="1:14" x14ac:dyDescent="0.2">
      <c r="A134" s="8"/>
      <c r="B134" s="44" t="s">
        <v>122</v>
      </c>
      <c r="C134" s="41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20" t="str">
        <f t="shared" si="32"/>
        <v/>
      </c>
    </row>
    <row r="135" spans="1:14" x14ac:dyDescent="0.2">
      <c r="A135" s="8"/>
      <c r="B135" s="44" t="s">
        <v>123</v>
      </c>
      <c r="C135" s="41">
        <v>1</v>
      </c>
      <c r="D135" s="9">
        <v>0</v>
      </c>
      <c r="E135" s="9">
        <v>0</v>
      </c>
      <c r="F135" s="9">
        <v>0</v>
      </c>
      <c r="G135" s="10">
        <f t="shared" si="27"/>
        <v>0.05</v>
      </c>
      <c r="H135" s="10" t="str">
        <f t="shared" si="28"/>
        <v/>
      </c>
      <c r="I135" s="10" t="str">
        <f t="shared" si="29"/>
        <v/>
      </c>
      <c r="J135" s="10" t="str">
        <f t="shared" si="30"/>
        <v/>
      </c>
      <c r="K135" s="10">
        <f t="shared" si="33"/>
        <v>-1</v>
      </c>
      <c r="L135" s="10" t="str">
        <f t="shared" si="34"/>
        <v xml:space="preserve"> </v>
      </c>
      <c r="M135" s="10">
        <f t="shared" si="31"/>
        <v>-0.05</v>
      </c>
      <c r="N135" s="20" t="str">
        <f t="shared" si="32"/>
        <v/>
      </c>
    </row>
    <row r="136" spans="1:14" x14ac:dyDescent="0.2">
      <c r="A136" s="8"/>
      <c r="B136" s="44" t="s">
        <v>124</v>
      </c>
      <c r="C136" s="41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20" t="str">
        <f t="shared" si="32"/>
        <v/>
      </c>
    </row>
    <row r="137" spans="1:14" x14ac:dyDescent="0.2">
      <c r="A137" s="8"/>
      <c r="B137" s="44" t="s">
        <v>125</v>
      </c>
      <c r="C137" s="41">
        <v>0</v>
      </c>
      <c r="D137" s="9">
        <v>0</v>
      </c>
      <c r="E137" s="9">
        <v>1</v>
      </c>
      <c r="F137" s="9">
        <v>0</v>
      </c>
      <c r="G137" s="10" t="str">
        <f t="shared" si="27"/>
        <v/>
      </c>
      <c r="H137" s="10" t="str">
        <f t="shared" si="28"/>
        <v/>
      </c>
      <c r="I137" s="10">
        <f t="shared" si="29"/>
        <v>6.41025641025641E-3</v>
      </c>
      <c r="J137" s="10" t="str">
        <f t="shared" si="30"/>
        <v/>
      </c>
      <c r="K137" s="10">
        <f t="shared" si="33"/>
        <v>1</v>
      </c>
      <c r="L137" s="10" t="str">
        <f t="shared" si="34"/>
        <v xml:space="preserve"> </v>
      </c>
      <c r="M137" s="10" t="str">
        <f t="shared" si="31"/>
        <v/>
      </c>
      <c r="N137" s="20" t="str">
        <f t="shared" si="32"/>
        <v/>
      </c>
    </row>
    <row r="138" spans="1:14" x14ac:dyDescent="0.2">
      <c r="A138" s="8"/>
      <c r="B138" s="44" t="s">
        <v>126</v>
      </c>
      <c r="C138" s="41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20" t="str">
        <f t="shared" si="32"/>
        <v/>
      </c>
    </row>
    <row r="139" spans="1:14" x14ac:dyDescent="0.2">
      <c r="A139" s="8"/>
      <c r="B139" s="44" t="s">
        <v>127</v>
      </c>
      <c r="C139" s="41">
        <v>1</v>
      </c>
      <c r="D139" s="9">
        <v>0</v>
      </c>
      <c r="E139" s="9">
        <v>0</v>
      </c>
      <c r="F139" s="9">
        <v>0</v>
      </c>
      <c r="G139" s="10">
        <f t="shared" si="27"/>
        <v>0.05</v>
      </c>
      <c r="H139" s="10" t="str">
        <f t="shared" si="28"/>
        <v/>
      </c>
      <c r="I139" s="10" t="str">
        <f t="shared" si="29"/>
        <v/>
      </c>
      <c r="J139" s="10" t="str">
        <f t="shared" si="30"/>
        <v/>
      </c>
      <c r="K139" s="10">
        <f t="shared" si="33"/>
        <v>-1</v>
      </c>
      <c r="L139" s="10" t="str">
        <f t="shared" si="34"/>
        <v xml:space="preserve"> </v>
      </c>
      <c r="M139" s="10">
        <f t="shared" si="31"/>
        <v>-0.05</v>
      </c>
      <c r="N139" s="20" t="str">
        <f t="shared" si="32"/>
        <v/>
      </c>
    </row>
    <row r="140" spans="1:14" x14ac:dyDescent="0.2">
      <c r="A140" s="8"/>
      <c r="B140" s="44" t="s">
        <v>128</v>
      </c>
      <c r="C140" s="41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0" t="str">
        <f t="shared" si="32"/>
        <v/>
      </c>
    </row>
    <row r="141" spans="1:14" x14ac:dyDescent="0.2">
      <c r="A141" s="8"/>
      <c r="B141" s="44" t="s">
        <v>129</v>
      </c>
      <c r="C141" s="41">
        <v>0</v>
      </c>
      <c r="D141" s="9">
        <v>0</v>
      </c>
      <c r="E141" s="9">
        <v>0</v>
      </c>
      <c r="F141" s="9">
        <v>0</v>
      </c>
      <c r="G141" s="10" t="str">
        <f t="shared" si="27"/>
        <v/>
      </c>
      <c r="H141" s="10" t="str">
        <f t="shared" si="28"/>
        <v/>
      </c>
      <c r="I141" s="10" t="str">
        <f t="shared" si="29"/>
        <v/>
      </c>
      <c r="J141" s="10" t="str">
        <f t="shared" si="30"/>
        <v/>
      </c>
      <c r="K141" s="10" t="str">
        <f t="shared" si="33"/>
        <v xml:space="preserve"> </v>
      </c>
      <c r="L141" s="10" t="str">
        <f t="shared" si="34"/>
        <v xml:space="preserve"> </v>
      </c>
      <c r="M141" s="10" t="str">
        <f t="shared" si="31"/>
        <v/>
      </c>
      <c r="N141" s="20" t="str">
        <f t="shared" si="32"/>
        <v/>
      </c>
    </row>
    <row r="142" spans="1:14" x14ac:dyDescent="0.2">
      <c r="A142" s="8"/>
      <c r="B142" s="44" t="s">
        <v>130</v>
      </c>
      <c r="C142" s="41">
        <v>0</v>
      </c>
      <c r="D142" s="9">
        <v>0</v>
      </c>
      <c r="E142" s="9">
        <v>3</v>
      </c>
      <c r="F142" s="9">
        <v>2</v>
      </c>
      <c r="G142" s="10" t="str">
        <f t="shared" si="27"/>
        <v/>
      </c>
      <c r="H142" s="10" t="str">
        <f t="shared" si="28"/>
        <v/>
      </c>
      <c r="I142" s="10">
        <f t="shared" si="29"/>
        <v>1.9230769230769232E-2</v>
      </c>
      <c r="J142" s="10">
        <f t="shared" si="30"/>
        <v>3.6363636363636362E-2</v>
      </c>
      <c r="K142" s="10">
        <f t="shared" si="33"/>
        <v>1</v>
      </c>
      <c r="L142" s="10">
        <f t="shared" si="34"/>
        <v>1</v>
      </c>
      <c r="M142" s="10" t="str">
        <f t="shared" si="31"/>
        <v/>
      </c>
      <c r="N142" s="20" t="str">
        <f t="shared" si="32"/>
        <v/>
      </c>
    </row>
    <row r="143" spans="1:14" x14ac:dyDescent="0.2">
      <c r="A143" s="8"/>
      <c r="B143" s="44" t="s">
        <v>131</v>
      </c>
      <c r="C143" s="41">
        <v>0</v>
      </c>
      <c r="D143" s="9">
        <v>0</v>
      </c>
      <c r="E143" s="9">
        <v>1</v>
      </c>
      <c r="F143" s="9">
        <v>1</v>
      </c>
      <c r="G143" s="10" t="str">
        <f t="shared" si="27"/>
        <v/>
      </c>
      <c r="H143" s="10" t="str">
        <f t="shared" si="28"/>
        <v/>
      </c>
      <c r="I143" s="10">
        <f t="shared" si="29"/>
        <v>6.41025641025641E-3</v>
      </c>
      <c r="J143" s="10">
        <f t="shared" si="30"/>
        <v>1.8181818181818181E-2</v>
      </c>
      <c r="K143" s="10">
        <f t="shared" si="33"/>
        <v>1</v>
      </c>
      <c r="L143" s="10">
        <f t="shared" si="34"/>
        <v>1</v>
      </c>
      <c r="M143" s="10" t="str">
        <f t="shared" si="31"/>
        <v/>
      </c>
      <c r="N143" s="20" t="str">
        <f t="shared" si="32"/>
        <v/>
      </c>
    </row>
    <row r="144" spans="1:14" ht="25.5" x14ac:dyDescent="0.2">
      <c r="A144" s="8"/>
      <c r="B144" s="44" t="s">
        <v>132</v>
      </c>
      <c r="C144" s="41">
        <v>6</v>
      </c>
      <c r="D144" s="9">
        <v>10</v>
      </c>
      <c r="E144" s="9">
        <v>140</v>
      </c>
      <c r="F144" s="9">
        <v>47</v>
      </c>
      <c r="G144" s="10">
        <f t="shared" si="27"/>
        <v>0.3</v>
      </c>
      <c r="H144" s="10">
        <f t="shared" si="28"/>
        <v>0.25</v>
      </c>
      <c r="I144" s="10">
        <f t="shared" si="29"/>
        <v>0.89743589743589747</v>
      </c>
      <c r="J144" s="10">
        <f t="shared" si="30"/>
        <v>0.8545454545454545</v>
      </c>
      <c r="K144" s="10">
        <f t="shared" si="33"/>
        <v>22.333333333333332</v>
      </c>
      <c r="L144" s="10">
        <f t="shared" si="34"/>
        <v>3.7</v>
      </c>
      <c r="M144" s="10">
        <f t="shared" si="31"/>
        <v>6.6999999999999993</v>
      </c>
      <c r="N144" s="20">
        <f t="shared" si="32"/>
        <v>0.92500000000000004</v>
      </c>
    </row>
    <row r="145" spans="1:14" ht="24" customHeight="1" x14ac:dyDescent="0.2">
      <c r="A145" s="8"/>
      <c r="B145" s="44" t="s">
        <v>133</v>
      </c>
      <c r="C145" s="41">
        <v>0</v>
      </c>
      <c r="D145" s="9">
        <v>0</v>
      </c>
      <c r="E145" s="9">
        <v>0</v>
      </c>
      <c r="F145" s="9">
        <v>0</v>
      </c>
      <c r="G145" s="10" t="str">
        <f t="shared" ref="G145:G180" si="35">+IF(C145=0,"",C145/C$81)</f>
        <v/>
      </c>
      <c r="H145" s="10" t="str">
        <f t="shared" ref="H145:H180" si="36">+IF(D145=0,"",D145/D$81)</f>
        <v/>
      </c>
      <c r="I145" s="10" t="str">
        <f t="shared" ref="I145:I180" si="37">+IF(E145=0,"",E145/E$81)</f>
        <v/>
      </c>
      <c r="J145" s="10" t="str">
        <f t="shared" ref="J145:J180" si="38">+IF(F145=0,"",F145/F$81)</f>
        <v/>
      </c>
      <c r="K145" s="10" t="str">
        <f t="shared" si="33"/>
        <v xml:space="preserve"> </v>
      </c>
      <c r="L145" s="10" t="str">
        <f t="shared" si="34"/>
        <v xml:space="preserve"> </v>
      </c>
      <c r="M145" s="10" t="str">
        <f t="shared" ref="M145:M180" si="39">+IF(OR(AND(G145=""),(K145="")),"",G145*K145)</f>
        <v/>
      </c>
      <c r="N145" s="20" t="str">
        <f t="shared" ref="N145:N180" si="40">+IF(OR(AND(H145=""),(L145="")),"",H145*L145)</f>
        <v/>
      </c>
    </row>
    <row r="146" spans="1:14" x14ac:dyDescent="0.2">
      <c r="A146" s="8"/>
      <c r="B146" s="44" t="s">
        <v>134</v>
      </c>
      <c r="C146" s="41">
        <v>0</v>
      </c>
      <c r="D146" s="9">
        <v>0</v>
      </c>
      <c r="E146" s="9">
        <v>0</v>
      </c>
      <c r="F146" s="9">
        <v>0</v>
      </c>
      <c r="G146" s="10" t="str">
        <f t="shared" si="35"/>
        <v/>
      </c>
      <c r="H146" s="10" t="str">
        <f t="shared" si="36"/>
        <v/>
      </c>
      <c r="I146" s="10" t="str">
        <f t="shared" si="37"/>
        <v/>
      </c>
      <c r="J146" s="10" t="str">
        <f t="shared" si="38"/>
        <v/>
      </c>
      <c r="K146" s="10" t="str">
        <f t="shared" ref="K146:K180" si="41">+IF(AND(C146=0,E146=0)," ",IF(C146=0,1,IF(E146=0,-1,(E146-C146)/C146)))</f>
        <v xml:space="preserve"> </v>
      </c>
      <c r="L146" s="10" t="str">
        <f t="shared" ref="L146:L180" si="42">+IF(AND(D146=0,F146=0)," ",IF(D146=0,1,IF(F146=0,-1,(F146-D146)/D146)))</f>
        <v xml:space="preserve"> </v>
      </c>
      <c r="M146" s="10" t="str">
        <f t="shared" si="39"/>
        <v/>
      </c>
      <c r="N146" s="20" t="str">
        <f t="shared" si="40"/>
        <v/>
      </c>
    </row>
    <row r="147" spans="1:14" x14ac:dyDescent="0.2">
      <c r="A147" s="8"/>
      <c r="B147" s="44" t="s">
        <v>135</v>
      </c>
      <c r="C147" s="41">
        <v>0</v>
      </c>
      <c r="D147" s="9">
        <v>0</v>
      </c>
      <c r="E147" s="9">
        <v>0</v>
      </c>
      <c r="F147" s="9">
        <v>0</v>
      </c>
      <c r="G147" s="10" t="str">
        <f t="shared" si="35"/>
        <v/>
      </c>
      <c r="H147" s="10" t="str">
        <f t="shared" si="36"/>
        <v/>
      </c>
      <c r="I147" s="10" t="str">
        <f t="shared" si="37"/>
        <v/>
      </c>
      <c r="J147" s="10" t="str">
        <f t="shared" si="38"/>
        <v/>
      </c>
      <c r="K147" s="10" t="str">
        <f t="shared" si="41"/>
        <v xml:space="preserve"> </v>
      </c>
      <c r="L147" s="10" t="str">
        <f t="shared" si="42"/>
        <v xml:space="preserve"> </v>
      </c>
      <c r="M147" s="10" t="str">
        <f t="shared" si="39"/>
        <v/>
      </c>
      <c r="N147" s="20" t="str">
        <f t="shared" si="40"/>
        <v/>
      </c>
    </row>
    <row r="148" spans="1:14" x14ac:dyDescent="0.2">
      <c r="A148" s="8"/>
      <c r="B148" s="44" t="s">
        <v>136</v>
      </c>
      <c r="C148" s="41">
        <v>1</v>
      </c>
      <c r="D148" s="9">
        <v>1</v>
      </c>
      <c r="E148" s="9">
        <v>0</v>
      </c>
      <c r="F148" s="9">
        <v>0</v>
      </c>
      <c r="G148" s="10">
        <f t="shared" si="35"/>
        <v>0.05</v>
      </c>
      <c r="H148" s="10">
        <f t="shared" si="36"/>
        <v>2.5000000000000001E-2</v>
      </c>
      <c r="I148" s="10" t="str">
        <f t="shared" si="37"/>
        <v/>
      </c>
      <c r="J148" s="10" t="str">
        <f t="shared" si="38"/>
        <v/>
      </c>
      <c r="K148" s="10">
        <f t="shared" si="41"/>
        <v>-1</v>
      </c>
      <c r="L148" s="10">
        <f t="shared" si="42"/>
        <v>-1</v>
      </c>
      <c r="M148" s="10">
        <f t="shared" si="39"/>
        <v>-0.05</v>
      </c>
      <c r="N148" s="20">
        <f t="shared" si="40"/>
        <v>-2.5000000000000001E-2</v>
      </c>
    </row>
    <row r="149" spans="1:14" x14ac:dyDescent="0.2">
      <c r="A149" s="8"/>
      <c r="B149" s="44" t="s">
        <v>137</v>
      </c>
      <c r="C149" s="41">
        <v>0</v>
      </c>
      <c r="D149" s="9">
        <v>0</v>
      </c>
      <c r="E149" s="9">
        <v>0</v>
      </c>
      <c r="F149" s="9">
        <v>0</v>
      </c>
      <c r="G149" s="10" t="str">
        <f t="shared" si="35"/>
        <v/>
      </c>
      <c r="H149" s="10" t="str">
        <f t="shared" si="36"/>
        <v/>
      </c>
      <c r="I149" s="10" t="str">
        <f t="shared" si="37"/>
        <v/>
      </c>
      <c r="J149" s="10" t="str">
        <f t="shared" si="38"/>
        <v/>
      </c>
      <c r="K149" s="10" t="str">
        <f t="shared" si="41"/>
        <v xml:space="preserve"> </v>
      </c>
      <c r="L149" s="10" t="str">
        <f t="shared" si="42"/>
        <v xml:space="preserve"> </v>
      </c>
      <c r="M149" s="10" t="str">
        <f t="shared" si="39"/>
        <v/>
      </c>
      <c r="N149" s="20" t="str">
        <f t="shared" si="40"/>
        <v/>
      </c>
    </row>
    <row r="150" spans="1:14" x14ac:dyDescent="0.2">
      <c r="A150" s="8"/>
      <c r="B150" s="44" t="s">
        <v>138</v>
      </c>
      <c r="C150" s="41">
        <v>0</v>
      </c>
      <c r="D150" s="9">
        <v>0</v>
      </c>
      <c r="E150" s="9">
        <v>0</v>
      </c>
      <c r="F150" s="9">
        <v>0</v>
      </c>
      <c r="G150" s="10" t="str">
        <f t="shared" si="35"/>
        <v/>
      </c>
      <c r="H150" s="10" t="str">
        <f t="shared" si="36"/>
        <v/>
      </c>
      <c r="I150" s="10" t="str">
        <f t="shared" si="37"/>
        <v/>
      </c>
      <c r="J150" s="10" t="str">
        <f t="shared" si="38"/>
        <v/>
      </c>
      <c r="K150" s="10" t="str">
        <f t="shared" si="41"/>
        <v xml:space="preserve"> </v>
      </c>
      <c r="L150" s="10" t="str">
        <f t="shared" si="42"/>
        <v xml:space="preserve"> </v>
      </c>
      <c r="M150" s="10" t="str">
        <f t="shared" si="39"/>
        <v/>
      </c>
      <c r="N150" s="20" t="str">
        <f t="shared" si="40"/>
        <v/>
      </c>
    </row>
    <row r="151" spans="1:14" x14ac:dyDescent="0.2">
      <c r="A151" s="8"/>
      <c r="B151" s="44" t="s">
        <v>139</v>
      </c>
      <c r="C151" s="41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0" t="str">
        <f t="shared" si="40"/>
        <v/>
      </c>
    </row>
    <row r="152" spans="1:14" x14ac:dyDescent="0.2">
      <c r="A152" s="8"/>
      <c r="B152" s="44" t="s">
        <v>140</v>
      </c>
      <c r="C152" s="41">
        <v>1</v>
      </c>
      <c r="D152" s="9">
        <v>0</v>
      </c>
      <c r="E152" s="9">
        <v>0</v>
      </c>
      <c r="F152" s="9">
        <v>0</v>
      </c>
      <c r="G152" s="10">
        <f t="shared" si="35"/>
        <v>0.05</v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>
        <f t="shared" si="41"/>
        <v>-1</v>
      </c>
      <c r="L152" s="10" t="str">
        <f t="shared" si="42"/>
        <v xml:space="preserve"> </v>
      </c>
      <c r="M152" s="10">
        <f t="shared" si="39"/>
        <v>-0.05</v>
      </c>
      <c r="N152" s="20" t="str">
        <f t="shared" si="40"/>
        <v/>
      </c>
    </row>
    <row r="153" spans="1:14" x14ac:dyDescent="0.2">
      <c r="A153" s="8"/>
      <c r="B153" s="44" t="s">
        <v>141</v>
      </c>
      <c r="C153" s="41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0" t="str">
        <f t="shared" si="40"/>
        <v/>
      </c>
    </row>
    <row r="154" spans="1:14" ht="25.5" x14ac:dyDescent="0.2">
      <c r="A154" s="8"/>
      <c r="B154" s="44" t="s">
        <v>142</v>
      </c>
      <c r="C154" s="41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20" t="str">
        <f t="shared" si="40"/>
        <v/>
      </c>
    </row>
    <row r="155" spans="1:14" ht="25.5" x14ac:dyDescent="0.2">
      <c r="A155" s="8"/>
      <c r="B155" s="44" t="s">
        <v>143</v>
      </c>
      <c r="C155" s="41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20" t="str">
        <f t="shared" si="40"/>
        <v/>
      </c>
    </row>
    <row r="156" spans="1:14" ht="25.5" x14ac:dyDescent="0.2">
      <c r="A156" s="8"/>
      <c r="B156" s="44" t="s">
        <v>144</v>
      </c>
      <c r="C156" s="41">
        <v>0</v>
      </c>
      <c r="D156" s="9">
        <v>0</v>
      </c>
      <c r="E156" s="9">
        <v>0</v>
      </c>
      <c r="F156" s="9">
        <v>0</v>
      </c>
      <c r="G156" s="10" t="str">
        <f t="shared" si="35"/>
        <v/>
      </c>
      <c r="H156" s="10" t="str">
        <f t="shared" si="36"/>
        <v/>
      </c>
      <c r="I156" s="10" t="str">
        <f t="shared" si="37"/>
        <v/>
      </c>
      <c r="J156" s="10" t="str">
        <f t="shared" si="38"/>
        <v/>
      </c>
      <c r="K156" s="10" t="str">
        <f t="shared" si="41"/>
        <v xml:space="preserve"> </v>
      </c>
      <c r="L156" s="10" t="str">
        <f t="shared" si="42"/>
        <v xml:space="preserve"> </v>
      </c>
      <c r="M156" s="10" t="str">
        <f t="shared" si="39"/>
        <v/>
      </c>
      <c r="N156" s="20" t="str">
        <f t="shared" si="40"/>
        <v/>
      </c>
    </row>
    <row r="157" spans="1:14" ht="25.5" x14ac:dyDescent="0.2">
      <c r="A157" s="8"/>
      <c r="B157" s="44" t="s">
        <v>145</v>
      </c>
      <c r="C157" s="41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0" t="str">
        <f t="shared" si="40"/>
        <v/>
      </c>
    </row>
    <row r="158" spans="1:14" ht="25.5" x14ac:dyDescent="0.2">
      <c r="A158" s="8"/>
      <c r="B158" s="44" t="s">
        <v>146</v>
      </c>
      <c r="C158" s="41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20" t="str">
        <f t="shared" si="40"/>
        <v/>
      </c>
    </row>
    <row r="159" spans="1:14" x14ac:dyDescent="0.2">
      <c r="A159" s="8"/>
      <c r="B159" s="44" t="s">
        <v>147</v>
      </c>
      <c r="C159" s="41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20" t="str">
        <f t="shared" si="40"/>
        <v/>
      </c>
    </row>
    <row r="160" spans="1:14" x14ac:dyDescent="0.2">
      <c r="A160" s="8"/>
      <c r="B160" s="44" t="s">
        <v>148</v>
      </c>
      <c r="C160" s="41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0" t="str">
        <f t="shared" si="40"/>
        <v/>
      </c>
    </row>
    <row r="161" spans="1:14" x14ac:dyDescent="0.2">
      <c r="A161" s="8"/>
      <c r="B161" s="44" t="s">
        <v>149</v>
      </c>
      <c r="C161" s="41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20" t="str">
        <f t="shared" si="40"/>
        <v/>
      </c>
    </row>
    <row r="162" spans="1:14" x14ac:dyDescent="0.2">
      <c r="A162" s="8"/>
      <c r="B162" s="44" t="s">
        <v>150</v>
      </c>
      <c r="C162" s="41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0" t="str">
        <f t="shared" si="40"/>
        <v/>
      </c>
    </row>
    <row r="163" spans="1:14" x14ac:dyDescent="0.2">
      <c r="A163" s="8"/>
      <c r="B163" s="44" t="s">
        <v>151</v>
      </c>
      <c r="C163" s="41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0" t="str">
        <f t="shared" si="40"/>
        <v/>
      </c>
    </row>
    <row r="164" spans="1:14" x14ac:dyDescent="0.2">
      <c r="A164" s="8"/>
      <c r="B164" s="44" t="s">
        <v>152</v>
      </c>
      <c r="C164" s="41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0" t="str">
        <f t="shared" si="40"/>
        <v/>
      </c>
    </row>
    <row r="165" spans="1:14" x14ac:dyDescent="0.2">
      <c r="A165" s="8"/>
      <c r="B165" s="44" t="s">
        <v>153</v>
      </c>
      <c r="C165" s="41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0" t="str">
        <f t="shared" si="40"/>
        <v/>
      </c>
    </row>
    <row r="166" spans="1:14" x14ac:dyDescent="0.2">
      <c r="A166" s="8"/>
      <c r="B166" s="44" t="s">
        <v>154</v>
      </c>
      <c r="C166" s="41">
        <v>0</v>
      </c>
      <c r="D166" s="9">
        <v>0</v>
      </c>
      <c r="E166" s="9">
        <v>0</v>
      </c>
      <c r="F166" s="9">
        <v>0</v>
      </c>
      <c r="G166" s="10" t="str">
        <f t="shared" si="35"/>
        <v/>
      </c>
      <c r="H166" s="10" t="str">
        <f t="shared" si="36"/>
        <v/>
      </c>
      <c r="I166" s="10" t="str">
        <f t="shared" si="37"/>
        <v/>
      </c>
      <c r="J166" s="10" t="str">
        <f t="shared" si="38"/>
        <v/>
      </c>
      <c r="K166" s="10" t="str">
        <f t="shared" si="41"/>
        <v xml:space="preserve"> </v>
      </c>
      <c r="L166" s="10" t="str">
        <f t="shared" si="42"/>
        <v xml:space="preserve"> </v>
      </c>
      <c r="M166" s="10" t="str">
        <f t="shared" si="39"/>
        <v/>
      </c>
      <c r="N166" s="20" t="str">
        <f t="shared" si="40"/>
        <v/>
      </c>
    </row>
    <row r="167" spans="1:14" x14ac:dyDescent="0.2">
      <c r="A167" s="8"/>
      <c r="B167" s="44" t="s">
        <v>155</v>
      </c>
      <c r="C167" s="41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0" t="str">
        <f t="shared" si="40"/>
        <v/>
      </c>
    </row>
    <row r="168" spans="1:14" ht="25.5" x14ac:dyDescent="0.2">
      <c r="A168" s="8"/>
      <c r="B168" s="44" t="s">
        <v>156</v>
      </c>
      <c r="C168" s="41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20" t="str">
        <f t="shared" si="40"/>
        <v/>
      </c>
    </row>
    <row r="169" spans="1:14" x14ac:dyDescent="0.2">
      <c r="A169" s="8"/>
      <c r="B169" s="44" t="s">
        <v>157</v>
      </c>
      <c r="C169" s="41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20" t="str">
        <f t="shared" si="40"/>
        <v/>
      </c>
    </row>
    <row r="170" spans="1:14" ht="25.5" x14ac:dyDescent="0.2">
      <c r="A170" s="8"/>
      <c r="B170" s="44" t="s">
        <v>158</v>
      </c>
      <c r="C170" s="41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20" t="str">
        <f t="shared" si="40"/>
        <v/>
      </c>
    </row>
    <row r="171" spans="1:14" x14ac:dyDescent="0.2">
      <c r="A171" s="8"/>
      <c r="B171" s="44" t="s">
        <v>159</v>
      </c>
      <c r="C171" s="41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20" t="str">
        <f t="shared" si="40"/>
        <v/>
      </c>
    </row>
    <row r="172" spans="1:14" x14ac:dyDescent="0.2">
      <c r="A172" s="8"/>
      <c r="B172" s="44" t="s">
        <v>160</v>
      </c>
      <c r="C172" s="41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0" t="str">
        <f t="shared" si="40"/>
        <v/>
      </c>
    </row>
    <row r="173" spans="1:14" x14ac:dyDescent="0.2">
      <c r="A173" s="8"/>
      <c r="B173" s="44" t="s">
        <v>161</v>
      </c>
      <c r="C173" s="41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0" t="str">
        <f t="shared" si="40"/>
        <v/>
      </c>
    </row>
    <row r="174" spans="1:14" x14ac:dyDescent="0.2">
      <c r="A174" s="8"/>
      <c r="B174" s="44" t="s">
        <v>162</v>
      </c>
      <c r="C174" s="41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0" t="str">
        <f t="shared" si="40"/>
        <v/>
      </c>
    </row>
    <row r="175" spans="1:14" x14ac:dyDescent="0.2">
      <c r="A175" s="8"/>
      <c r="B175" s="44" t="s">
        <v>163</v>
      </c>
      <c r="C175" s="41">
        <v>0</v>
      </c>
      <c r="D175" s="9">
        <v>1</v>
      </c>
      <c r="E175" s="9">
        <v>0</v>
      </c>
      <c r="F175" s="9">
        <v>0</v>
      </c>
      <c r="G175" s="10" t="str">
        <f t="shared" si="35"/>
        <v/>
      </c>
      <c r="H175" s="10">
        <f t="shared" si="36"/>
        <v>2.5000000000000001E-2</v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>
        <f t="shared" si="42"/>
        <v>-1</v>
      </c>
      <c r="M175" s="10" t="str">
        <f t="shared" si="39"/>
        <v/>
      </c>
      <c r="N175" s="20">
        <f t="shared" si="40"/>
        <v>-2.5000000000000001E-2</v>
      </c>
    </row>
    <row r="176" spans="1:14" x14ac:dyDescent="0.2">
      <c r="A176" s="8"/>
      <c r="B176" s="44" t="s">
        <v>164</v>
      </c>
      <c r="C176" s="41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0" t="str">
        <f t="shared" si="40"/>
        <v/>
      </c>
    </row>
    <row r="177" spans="1:14" x14ac:dyDescent="0.2">
      <c r="A177" s="8"/>
      <c r="B177" s="44" t="s">
        <v>165</v>
      </c>
      <c r="C177" s="41">
        <v>0</v>
      </c>
      <c r="D177" s="9">
        <v>0</v>
      </c>
      <c r="E177" s="9">
        <v>0</v>
      </c>
      <c r="F177" s="9">
        <v>0</v>
      </c>
      <c r="G177" s="10" t="str">
        <f t="shared" si="35"/>
        <v/>
      </c>
      <c r="H177" s="10" t="str">
        <f t="shared" si="36"/>
        <v/>
      </c>
      <c r="I177" s="10" t="str">
        <f t="shared" si="37"/>
        <v/>
      </c>
      <c r="J177" s="10" t="str">
        <f t="shared" si="38"/>
        <v/>
      </c>
      <c r="K177" s="10" t="str">
        <f t="shared" si="41"/>
        <v xml:space="preserve"> </v>
      </c>
      <c r="L177" s="10" t="str">
        <f t="shared" si="42"/>
        <v xml:space="preserve"> </v>
      </c>
      <c r="M177" s="10" t="str">
        <f t="shared" si="39"/>
        <v/>
      </c>
      <c r="N177" s="20" t="str">
        <f t="shared" si="40"/>
        <v/>
      </c>
    </row>
    <row r="178" spans="1:14" ht="25.5" x14ac:dyDescent="0.2">
      <c r="A178" s="8"/>
      <c r="B178" s="44" t="s">
        <v>166</v>
      </c>
      <c r="C178" s="41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0" t="str">
        <f t="shared" si="40"/>
        <v/>
      </c>
    </row>
    <row r="179" spans="1:14" ht="25.5" x14ac:dyDescent="0.2">
      <c r="A179" s="8"/>
      <c r="B179" s="44" t="s">
        <v>167</v>
      </c>
      <c r="C179" s="41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0" t="str">
        <f t="shared" si="40"/>
        <v/>
      </c>
    </row>
    <row r="180" spans="1:14" ht="15.75" thickBot="1" x14ac:dyDescent="0.25">
      <c r="A180" s="8"/>
      <c r="B180" s="45" t="s">
        <v>168</v>
      </c>
      <c r="C180" s="42">
        <v>0</v>
      </c>
      <c r="D180" s="21">
        <v>0</v>
      </c>
      <c r="E180" s="21">
        <v>0</v>
      </c>
      <c r="F180" s="21">
        <v>0</v>
      </c>
      <c r="G180" s="22" t="str">
        <f t="shared" si="35"/>
        <v/>
      </c>
      <c r="H180" s="22" t="str">
        <f t="shared" si="36"/>
        <v/>
      </c>
      <c r="I180" s="22" t="str">
        <f t="shared" si="37"/>
        <v/>
      </c>
      <c r="J180" s="22" t="str">
        <f t="shared" si="38"/>
        <v/>
      </c>
      <c r="K180" s="22" t="str">
        <f t="shared" si="41"/>
        <v xml:space="preserve"> </v>
      </c>
      <c r="L180" s="22" t="str">
        <f t="shared" si="42"/>
        <v xml:space="preserve"> </v>
      </c>
      <c r="M180" s="22" t="str">
        <f t="shared" si="39"/>
        <v/>
      </c>
      <c r="N180" s="2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4" t="s">
        <v>3</v>
      </c>
      <c r="C185" s="28" t="s">
        <v>16</v>
      </c>
      <c r="D185" s="29"/>
      <c r="E185" s="29"/>
      <c r="F185" s="30"/>
      <c r="G185" s="28" t="s">
        <v>5</v>
      </c>
      <c r="H185" s="29"/>
      <c r="I185" s="29"/>
      <c r="J185" s="29"/>
      <c r="K185" s="28" t="s">
        <v>17</v>
      </c>
      <c r="L185" s="18"/>
      <c r="M185" s="31" t="s">
        <v>7</v>
      </c>
      <c r="N185" s="18"/>
    </row>
    <row r="186" spans="1:14" ht="15.75" thickBot="1" x14ac:dyDescent="0.25">
      <c r="A186" s="7"/>
      <c r="B186" s="25"/>
      <c r="C186" s="34">
        <v>2021</v>
      </c>
      <c r="D186" s="30"/>
      <c r="E186" s="35">
        <v>2022</v>
      </c>
      <c r="F186" s="30"/>
      <c r="G186" s="34">
        <v>2021</v>
      </c>
      <c r="H186" s="30"/>
      <c r="I186" s="33">
        <v>2022</v>
      </c>
      <c r="J186" s="13"/>
      <c r="K186" s="32"/>
      <c r="L186" s="19"/>
      <c r="M186" s="13"/>
      <c r="N186" s="19"/>
    </row>
    <row r="187" spans="1:14" ht="15.75" thickBot="1" x14ac:dyDescent="0.25">
      <c r="A187" s="8"/>
      <c r="B187" s="26"/>
      <c r="C187" s="36" t="s">
        <v>8</v>
      </c>
      <c r="D187" s="36" t="s">
        <v>9</v>
      </c>
      <c r="E187" s="36" t="s">
        <v>8</v>
      </c>
      <c r="F187" s="36" t="s">
        <v>9</v>
      </c>
      <c r="G187" s="36" t="s">
        <v>8</v>
      </c>
      <c r="H187" s="36" t="s">
        <v>9</v>
      </c>
      <c r="I187" s="36" t="s">
        <v>8</v>
      </c>
      <c r="J187" s="36" t="s">
        <v>9</v>
      </c>
      <c r="K187" s="36" t="s">
        <v>8</v>
      </c>
      <c r="L187" s="36" t="s">
        <v>9</v>
      </c>
      <c r="M187" s="36" t="s">
        <v>8</v>
      </c>
      <c r="N187" s="37" t="s">
        <v>9</v>
      </c>
    </row>
    <row r="188" spans="1:14" ht="26.25" thickBot="1" x14ac:dyDescent="0.25">
      <c r="A188" s="8"/>
      <c r="B188" s="27" t="s">
        <v>12</v>
      </c>
      <c r="C188" s="38">
        <f>SUM(C189:C363)</f>
        <v>6</v>
      </c>
      <c r="D188" s="38">
        <f>SUM(D189:D363)</f>
        <v>13</v>
      </c>
      <c r="E188" s="38">
        <f>SUM(E189:E363)</f>
        <v>18</v>
      </c>
      <c r="F188" s="38">
        <f>SUM(F189:F363)</f>
        <v>13</v>
      </c>
      <c r="G188" s="39">
        <f t="shared" ref="G188:G219" si="43">+IF(C188=0,"",C188/C$188)</f>
        <v>1</v>
      </c>
      <c r="H188" s="39">
        <f t="shared" ref="H188:H219" si="44">+IF(D188=0,"",D188/D$188)</f>
        <v>1</v>
      </c>
      <c r="I188" s="39">
        <f t="shared" ref="I188:I219" si="45">+IF(E188=0,"",E188/E$188)</f>
        <v>1</v>
      </c>
      <c r="J188" s="39">
        <f t="shared" ref="J188:J219" si="46">+IF(F188=0,"",F188/F$188)</f>
        <v>1</v>
      </c>
      <c r="K188" s="39">
        <f>+IF(AND(C188=0,E188=0),"",IF(C188=0,1,IF(E188=0,-1,(E188-C188)/C188)))</f>
        <v>2</v>
      </c>
      <c r="L188" s="39">
        <f>+IF(AND(D188=0,F188=0),"",IF(D188=0,1,IF(F188=0,-1,(F188-D188)/D188)))</f>
        <v>0</v>
      </c>
      <c r="M188" s="39">
        <f t="shared" ref="M188:M219" si="47">+IF(OR(AND(G188=""),(K188="")),"",G188*K188)</f>
        <v>2</v>
      </c>
      <c r="N188" s="40">
        <f t="shared" ref="N188:N219" si="48">+IF(OR(AND(H188=""),(L188="")),"",H188*L188)</f>
        <v>0</v>
      </c>
    </row>
    <row r="189" spans="1:14" ht="23.25" customHeight="1" x14ac:dyDescent="0.2">
      <c r="A189" s="8"/>
      <c r="B189" s="43" t="s">
        <v>169</v>
      </c>
      <c r="C189" s="49">
        <v>0</v>
      </c>
      <c r="D189" s="46">
        <v>0</v>
      </c>
      <c r="E189" s="46">
        <v>2</v>
      </c>
      <c r="F189" s="46">
        <v>1</v>
      </c>
      <c r="G189" s="47" t="str">
        <f t="shared" si="43"/>
        <v/>
      </c>
      <c r="H189" s="47" t="str">
        <f t="shared" si="44"/>
        <v/>
      </c>
      <c r="I189" s="47">
        <f t="shared" si="45"/>
        <v>0.1111111111111111</v>
      </c>
      <c r="J189" s="47">
        <f t="shared" si="46"/>
        <v>7.6923076923076927E-2</v>
      </c>
      <c r="K189" s="47">
        <f t="shared" ref="K189:K220" si="49">+IF(AND(C189=0,E189=0)," ",IF(C189=0,1,IF(E189=0,-1,(E189-C189)/C189)))</f>
        <v>1</v>
      </c>
      <c r="L189" s="47">
        <f t="shared" ref="L189:L220" si="50">+IF(AND(D189=0,F189=0)," ",IF(D189=0,1,IF(F189=0,-1,(F189-D189)/D189)))</f>
        <v>1</v>
      </c>
      <c r="M189" s="47" t="str">
        <f t="shared" si="47"/>
        <v/>
      </c>
      <c r="N189" s="48" t="str">
        <f t="shared" si="48"/>
        <v/>
      </c>
    </row>
    <row r="190" spans="1:14" x14ac:dyDescent="0.2">
      <c r="A190" s="8"/>
      <c r="B190" s="44" t="s">
        <v>170</v>
      </c>
      <c r="C190" s="41">
        <v>0</v>
      </c>
      <c r="D190" s="9">
        <v>0</v>
      </c>
      <c r="E190" s="9">
        <v>1</v>
      </c>
      <c r="F190" s="9">
        <v>1</v>
      </c>
      <c r="G190" s="10" t="str">
        <f t="shared" si="43"/>
        <v/>
      </c>
      <c r="H190" s="10" t="str">
        <f t="shared" si="44"/>
        <v/>
      </c>
      <c r="I190" s="10">
        <f t="shared" si="45"/>
        <v>5.5555555555555552E-2</v>
      </c>
      <c r="J190" s="10">
        <f t="shared" si="46"/>
        <v>7.6923076923076927E-2</v>
      </c>
      <c r="K190" s="10">
        <f t="shared" si="49"/>
        <v>1</v>
      </c>
      <c r="L190" s="10">
        <f t="shared" si="50"/>
        <v>1</v>
      </c>
      <c r="M190" s="10" t="str">
        <f t="shared" si="47"/>
        <v/>
      </c>
      <c r="N190" s="20" t="str">
        <f t="shared" si="48"/>
        <v/>
      </c>
    </row>
    <row r="191" spans="1:14" ht="38.25" x14ac:dyDescent="0.2">
      <c r="A191" s="8"/>
      <c r="B191" s="44" t="s">
        <v>171</v>
      </c>
      <c r="C191" s="41">
        <v>0</v>
      </c>
      <c r="D191" s="9">
        <v>0</v>
      </c>
      <c r="E191" s="9">
        <v>0</v>
      </c>
      <c r="F191" s="9">
        <v>0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 t="str">
        <f t="shared" si="50"/>
        <v xml:space="preserve"> </v>
      </c>
      <c r="M191" s="10" t="str">
        <f t="shared" si="47"/>
        <v/>
      </c>
      <c r="N191" s="20" t="str">
        <f t="shared" si="48"/>
        <v/>
      </c>
    </row>
    <row r="192" spans="1:14" ht="28.5" customHeight="1" x14ac:dyDescent="0.2">
      <c r="A192" s="8"/>
      <c r="B192" s="44" t="s">
        <v>172</v>
      </c>
      <c r="C192" s="41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0" t="str">
        <f t="shared" si="48"/>
        <v/>
      </c>
    </row>
    <row r="193" spans="1:14" ht="25.5" x14ac:dyDescent="0.2">
      <c r="A193" s="8"/>
      <c r="B193" s="44" t="s">
        <v>173</v>
      </c>
      <c r="C193" s="41">
        <v>0</v>
      </c>
      <c r="D193" s="9">
        <v>0</v>
      </c>
      <c r="E193" s="9">
        <v>0</v>
      </c>
      <c r="F193" s="9">
        <v>0</v>
      </c>
      <c r="G193" s="10" t="str">
        <f t="shared" si="43"/>
        <v/>
      </c>
      <c r="H193" s="10" t="str">
        <f t="shared" si="44"/>
        <v/>
      </c>
      <c r="I193" s="10" t="str">
        <f t="shared" si="45"/>
        <v/>
      </c>
      <c r="J193" s="10" t="str">
        <f t="shared" si="46"/>
        <v/>
      </c>
      <c r="K193" s="10" t="str">
        <f t="shared" si="49"/>
        <v xml:space="preserve"> </v>
      </c>
      <c r="L193" s="10" t="str">
        <f t="shared" si="50"/>
        <v xml:space="preserve"> </v>
      </c>
      <c r="M193" s="10" t="str">
        <f t="shared" si="47"/>
        <v/>
      </c>
      <c r="N193" s="20" t="str">
        <f t="shared" si="48"/>
        <v/>
      </c>
    </row>
    <row r="194" spans="1:14" ht="25.5" x14ac:dyDescent="0.2">
      <c r="A194" s="8"/>
      <c r="B194" s="44" t="s">
        <v>174</v>
      </c>
      <c r="C194" s="41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0" t="str">
        <f t="shared" si="48"/>
        <v/>
      </c>
    </row>
    <row r="195" spans="1:14" x14ac:dyDescent="0.2">
      <c r="A195" s="8"/>
      <c r="B195" s="44" t="s">
        <v>175</v>
      </c>
      <c r="C195" s="41">
        <v>0</v>
      </c>
      <c r="D195" s="9">
        <v>0</v>
      </c>
      <c r="E195" s="9">
        <v>3</v>
      </c>
      <c r="F195" s="9">
        <v>0</v>
      </c>
      <c r="G195" s="10" t="str">
        <f t="shared" si="43"/>
        <v/>
      </c>
      <c r="H195" s="10" t="str">
        <f t="shared" si="44"/>
        <v/>
      </c>
      <c r="I195" s="10">
        <f t="shared" si="45"/>
        <v>0.16666666666666666</v>
      </c>
      <c r="J195" s="10" t="str">
        <f t="shared" si="46"/>
        <v/>
      </c>
      <c r="K195" s="10">
        <f t="shared" si="49"/>
        <v>1</v>
      </c>
      <c r="L195" s="10" t="str">
        <f t="shared" si="50"/>
        <v xml:space="preserve"> </v>
      </c>
      <c r="M195" s="10" t="str">
        <f t="shared" si="47"/>
        <v/>
      </c>
      <c r="N195" s="20" t="str">
        <f t="shared" si="48"/>
        <v/>
      </c>
    </row>
    <row r="196" spans="1:14" x14ac:dyDescent="0.2">
      <c r="A196" s="8"/>
      <c r="B196" s="44" t="s">
        <v>176</v>
      </c>
      <c r="C196" s="41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20" t="str">
        <f t="shared" si="48"/>
        <v/>
      </c>
    </row>
    <row r="197" spans="1:14" x14ac:dyDescent="0.2">
      <c r="A197" s="8"/>
      <c r="B197" s="44" t="s">
        <v>177</v>
      </c>
      <c r="C197" s="41">
        <v>0</v>
      </c>
      <c r="D197" s="9">
        <v>0</v>
      </c>
      <c r="E197" s="9">
        <v>1</v>
      </c>
      <c r="F197" s="9">
        <v>0</v>
      </c>
      <c r="G197" s="10" t="str">
        <f t="shared" si="43"/>
        <v/>
      </c>
      <c r="H197" s="10" t="str">
        <f t="shared" si="44"/>
        <v/>
      </c>
      <c r="I197" s="10">
        <f t="shared" si="45"/>
        <v>5.5555555555555552E-2</v>
      </c>
      <c r="J197" s="10" t="str">
        <f t="shared" si="46"/>
        <v/>
      </c>
      <c r="K197" s="10">
        <f t="shared" si="49"/>
        <v>1</v>
      </c>
      <c r="L197" s="10" t="str">
        <f t="shared" si="50"/>
        <v xml:space="preserve"> </v>
      </c>
      <c r="M197" s="10" t="str">
        <f t="shared" si="47"/>
        <v/>
      </c>
      <c r="N197" s="20" t="str">
        <f t="shared" si="48"/>
        <v/>
      </c>
    </row>
    <row r="198" spans="1:14" x14ac:dyDescent="0.2">
      <c r="A198" s="8"/>
      <c r="B198" s="44" t="s">
        <v>178</v>
      </c>
      <c r="C198" s="41">
        <v>0</v>
      </c>
      <c r="D198" s="9">
        <v>0</v>
      </c>
      <c r="E198" s="9">
        <v>0</v>
      </c>
      <c r="F198" s="9">
        <v>1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>
        <f t="shared" si="46"/>
        <v>7.6923076923076927E-2</v>
      </c>
      <c r="K198" s="10" t="str">
        <f t="shared" si="49"/>
        <v xml:space="preserve"> </v>
      </c>
      <c r="L198" s="10">
        <f t="shared" si="50"/>
        <v>1</v>
      </c>
      <c r="M198" s="10" t="str">
        <f t="shared" si="47"/>
        <v/>
      </c>
      <c r="N198" s="20" t="str">
        <f t="shared" si="48"/>
        <v/>
      </c>
    </row>
    <row r="199" spans="1:14" x14ac:dyDescent="0.2">
      <c r="A199" s="8"/>
      <c r="B199" s="44" t="s">
        <v>179</v>
      </c>
      <c r="C199" s="41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0" t="str">
        <f t="shared" si="48"/>
        <v/>
      </c>
    </row>
    <row r="200" spans="1:14" ht="25.5" x14ac:dyDescent="0.2">
      <c r="A200" s="8"/>
      <c r="B200" s="44" t="s">
        <v>180</v>
      </c>
      <c r="C200" s="41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0" t="str">
        <f t="shared" si="48"/>
        <v/>
      </c>
    </row>
    <row r="201" spans="1:14" x14ac:dyDescent="0.2">
      <c r="A201" s="8"/>
      <c r="B201" s="44" t="s">
        <v>181</v>
      </c>
      <c r="C201" s="41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20" t="str">
        <f t="shared" si="48"/>
        <v/>
      </c>
    </row>
    <row r="202" spans="1:14" x14ac:dyDescent="0.2">
      <c r="A202" s="8"/>
      <c r="B202" s="44" t="s">
        <v>182</v>
      </c>
      <c r="C202" s="41">
        <v>0</v>
      </c>
      <c r="D202" s="9">
        <v>0</v>
      </c>
      <c r="E202" s="9">
        <v>0</v>
      </c>
      <c r="F202" s="9">
        <v>1</v>
      </c>
      <c r="G202" s="10" t="str">
        <f t="shared" si="43"/>
        <v/>
      </c>
      <c r="H202" s="10" t="str">
        <f t="shared" si="44"/>
        <v/>
      </c>
      <c r="I202" s="10" t="str">
        <f t="shared" si="45"/>
        <v/>
      </c>
      <c r="J202" s="10">
        <f t="shared" si="46"/>
        <v>7.6923076923076927E-2</v>
      </c>
      <c r="K202" s="10" t="str">
        <f t="shared" si="49"/>
        <v xml:space="preserve"> </v>
      </c>
      <c r="L202" s="10">
        <f t="shared" si="50"/>
        <v>1</v>
      </c>
      <c r="M202" s="10" t="str">
        <f t="shared" si="47"/>
        <v/>
      </c>
      <c r="N202" s="20" t="str">
        <f t="shared" si="48"/>
        <v/>
      </c>
    </row>
    <row r="203" spans="1:14" x14ac:dyDescent="0.2">
      <c r="A203" s="8"/>
      <c r="B203" s="44" t="s">
        <v>183</v>
      </c>
      <c r="C203" s="41">
        <v>0</v>
      </c>
      <c r="D203" s="9">
        <v>0</v>
      </c>
      <c r="E203" s="9">
        <v>1</v>
      </c>
      <c r="F203" s="9">
        <v>1</v>
      </c>
      <c r="G203" s="10" t="str">
        <f t="shared" si="43"/>
        <v/>
      </c>
      <c r="H203" s="10" t="str">
        <f t="shared" si="44"/>
        <v/>
      </c>
      <c r="I203" s="10">
        <f t="shared" si="45"/>
        <v>5.5555555555555552E-2</v>
      </c>
      <c r="J203" s="10">
        <f t="shared" si="46"/>
        <v>7.6923076923076927E-2</v>
      </c>
      <c r="K203" s="10">
        <f t="shared" si="49"/>
        <v>1</v>
      </c>
      <c r="L203" s="10">
        <f t="shared" si="50"/>
        <v>1</v>
      </c>
      <c r="M203" s="10" t="str">
        <f t="shared" si="47"/>
        <v/>
      </c>
      <c r="N203" s="20" t="str">
        <f t="shared" si="48"/>
        <v/>
      </c>
    </row>
    <row r="204" spans="1:14" ht="25.5" x14ac:dyDescent="0.2">
      <c r="A204" s="8"/>
      <c r="B204" s="44" t="s">
        <v>184</v>
      </c>
      <c r="C204" s="41">
        <v>0</v>
      </c>
      <c r="D204" s="9">
        <v>0</v>
      </c>
      <c r="E204" s="9">
        <v>0</v>
      </c>
      <c r="F204" s="9">
        <v>0</v>
      </c>
      <c r="G204" s="10" t="str">
        <f t="shared" si="43"/>
        <v/>
      </c>
      <c r="H204" s="10" t="str">
        <f t="shared" si="44"/>
        <v/>
      </c>
      <c r="I204" s="10" t="str">
        <f t="shared" si="45"/>
        <v/>
      </c>
      <c r="J204" s="10" t="str">
        <f t="shared" si="46"/>
        <v/>
      </c>
      <c r="K204" s="10" t="str">
        <f t="shared" si="49"/>
        <v xml:space="preserve"> </v>
      </c>
      <c r="L204" s="10" t="str">
        <f t="shared" si="50"/>
        <v xml:space="preserve"> </v>
      </c>
      <c r="M204" s="10" t="str">
        <f t="shared" si="47"/>
        <v/>
      </c>
      <c r="N204" s="20" t="str">
        <f t="shared" si="48"/>
        <v/>
      </c>
    </row>
    <row r="205" spans="1:14" ht="25.5" x14ac:dyDescent="0.2">
      <c r="A205" s="8"/>
      <c r="B205" s="44" t="s">
        <v>185</v>
      </c>
      <c r="C205" s="41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20" t="str">
        <f t="shared" si="48"/>
        <v/>
      </c>
    </row>
    <row r="206" spans="1:14" x14ac:dyDescent="0.2">
      <c r="A206" s="8"/>
      <c r="B206" s="44" t="s">
        <v>186</v>
      </c>
      <c r="C206" s="41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0" t="str">
        <f t="shared" si="48"/>
        <v/>
      </c>
    </row>
    <row r="207" spans="1:14" x14ac:dyDescent="0.2">
      <c r="A207" s="8"/>
      <c r="B207" s="44" t="s">
        <v>187</v>
      </c>
      <c r="C207" s="41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20" t="str">
        <f t="shared" si="48"/>
        <v/>
      </c>
    </row>
    <row r="208" spans="1:14" x14ac:dyDescent="0.2">
      <c r="A208" s="8"/>
      <c r="B208" s="44" t="s">
        <v>188</v>
      </c>
      <c r="C208" s="41">
        <v>0</v>
      </c>
      <c r="D208" s="9">
        <v>0</v>
      </c>
      <c r="E208" s="9">
        <v>0</v>
      </c>
      <c r="F208" s="9">
        <v>1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>
        <f t="shared" si="46"/>
        <v>7.6923076923076927E-2</v>
      </c>
      <c r="K208" s="10" t="str">
        <f t="shared" si="49"/>
        <v xml:space="preserve"> </v>
      </c>
      <c r="L208" s="10">
        <f t="shared" si="50"/>
        <v>1</v>
      </c>
      <c r="M208" s="10" t="str">
        <f t="shared" si="47"/>
        <v/>
      </c>
      <c r="N208" s="20" t="str">
        <f t="shared" si="48"/>
        <v/>
      </c>
    </row>
    <row r="209" spans="1:14" ht="25.5" x14ac:dyDescent="0.2">
      <c r="A209" s="8"/>
      <c r="B209" s="44" t="s">
        <v>189</v>
      </c>
      <c r="C209" s="41">
        <v>0</v>
      </c>
      <c r="D209" s="9">
        <v>0</v>
      </c>
      <c r="E209" s="9">
        <v>0</v>
      </c>
      <c r="F209" s="9">
        <v>0</v>
      </c>
      <c r="G209" s="10" t="str">
        <f t="shared" si="43"/>
        <v/>
      </c>
      <c r="H209" s="10" t="str">
        <f t="shared" si="44"/>
        <v/>
      </c>
      <c r="I209" s="10" t="str">
        <f t="shared" si="45"/>
        <v/>
      </c>
      <c r="J209" s="10" t="str">
        <f t="shared" si="46"/>
        <v/>
      </c>
      <c r="K209" s="10" t="str">
        <f t="shared" si="49"/>
        <v xml:space="preserve"> </v>
      </c>
      <c r="L209" s="10" t="str">
        <f t="shared" si="50"/>
        <v xml:space="preserve"> </v>
      </c>
      <c r="M209" s="10" t="str">
        <f t="shared" si="47"/>
        <v/>
      </c>
      <c r="N209" s="20" t="str">
        <f t="shared" si="48"/>
        <v/>
      </c>
    </row>
    <row r="210" spans="1:14" x14ac:dyDescent="0.2">
      <c r="A210" s="8"/>
      <c r="B210" s="44" t="s">
        <v>190</v>
      </c>
      <c r="C210" s="41">
        <v>0</v>
      </c>
      <c r="D210" s="9">
        <v>0</v>
      </c>
      <c r="E210" s="9">
        <v>0</v>
      </c>
      <c r="F210" s="9">
        <v>0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 t="str">
        <f t="shared" si="46"/>
        <v/>
      </c>
      <c r="K210" s="10" t="str">
        <f t="shared" si="49"/>
        <v xml:space="preserve"> </v>
      </c>
      <c r="L210" s="10" t="str">
        <f t="shared" si="50"/>
        <v xml:space="preserve"> </v>
      </c>
      <c r="M210" s="10" t="str">
        <f t="shared" si="47"/>
        <v/>
      </c>
      <c r="N210" s="20" t="str">
        <f t="shared" si="48"/>
        <v/>
      </c>
    </row>
    <row r="211" spans="1:14" x14ac:dyDescent="0.2">
      <c r="A211" s="8"/>
      <c r="B211" s="44" t="s">
        <v>191</v>
      </c>
      <c r="C211" s="41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0" t="str">
        <f t="shared" si="48"/>
        <v/>
      </c>
    </row>
    <row r="212" spans="1:14" x14ac:dyDescent="0.2">
      <c r="A212" s="8"/>
      <c r="B212" s="44" t="s">
        <v>192</v>
      </c>
      <c r="C212" s="41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0" t="str">
        <f t="shared" si="48"/>
        <v/>
      </c>
    </row>
    <row r="213" spans="1:14" x14ac:dyDescent="0.2">
      <c r="A213" s="8"/>
      <c r="B213" s="44" t="s">
        <v>193</v>
      </c>
      <c r="C213" s="41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20" t="str">
        <f t="shared" si="48"/>
        <v/>
      </c>
    </row>
    <row r="214" spans="1:14" x14ac:dyDescent="0.2">
      <c r="A214" s="8"/>
      <c r="B214" s="44" t="s">
        <v>194</v>
      </c>
      <c r="C214" s="41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20" t="str">
        <f t="shared" si="48"/>
        <v/>
      </c>
    </row>
    <row r="215" spans="1:14" x14ac:dyDescent="0.2">
      <c r="A215" s="8"/>
      <c r="B215" s="44" t="s">
        <v>195</v>
      </c>
      <c r="C215" s="41">
        <v>0</v>
      </c>
      <c r="D215" s="9">
        <v>0</v>
      </c>
      <c r="E215" s="9">
        <v>0</v>
      </c>
      <c r="F215" s="9">
        <v>1</v>
      </c>
      <c r="G215" s="10" t="str">
        <f t="shared" si="43"/>
        <v/>
      </c>
      <c r="H215" s="10" t="str">
        <f t="shared" si="44"/>
        <v/>
      </c>
      <c r="I215" s="10" t="str">
        <f t="shared" si="45"/>
        <v/>
      </c>
      <c r="J215" s="10">
        <f t="shared" si="46"/>
        <v>7.6923076923076927E-2</v>
      </c>
      <c r="K215" s="10" t="str">
        <f t="shared" si="49"/>
        <v xml:space="preserve"> </v>
      </c>
      <c r="L215" s="10">
        <f t="shared" si="50"/>
        <v>1</v>
      </c>
      <c r="M215" s="10" t="str">
        <f t="shared" si="47"/>
        <v/>
      </c>
      <c r="N215" s="20" t="str">
        <f t="shared" si="48"/>
        <v/>
      </c>
    </row>
    <row r="216" spans="1:14" x14ac:dyDescent="0.2">
      <c r="A216" s="8"/>
      <c r="B216" s="44" t="s">
        <v>196</v>
      </c>
      <c r="C216" s="41">
        <v>0</v>
      </c>
      <c r="D216" s="9">
        <v>0</v>
      </c>
      <c r="E216" s="9">
        <v>0</v>
      </c>
      <c r="F216" s="9">
        <v>0</v>
      </c>
      <c r="G216" s="10" t="str">
        <f t="shared" si="43"/>
        <v/>
      </c>
      <c r="H216" s="10" t="str">
        <f t="shared" si="44"/>
        <v/>
      </c>
      <c r="I216" s="10" t="str">
        <f t="shared" si="45"/>
        <v/>
      </c>
      <c r="J216" s="10" t="str">
        <f t="shared" si="46"/>
        <v/>
      </c>
      <c r="K216" s="10" t="str">
        <f t="shared" si="49"/>
        <v xml:space="preserve"> </v>
      </c>
      <c r="L216" s="10" t="str">
        <f t="shared" si="50"/>
        <v xml:space="preserve"> </v>
      </c>
      <c r="M216" s="10" t="str">
        <f t="shared" si="47"/>
        <v/>
      </c>
      <c r="N216" s="20" t="str">
        <f t="shared" si="48"/>
        <v/>
      </c>
    </row>
    <row r="217" spans="1:14" x14ac:dyDescent="0.2">
      <c r="A217" s="8"/>
      <c r="B217" s="44" t="s">
        <v>197</v>
      </c>
      <c r="C217" s="41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0" t="str">
        <f t="shared" si="48"/>
        <v/>
      </c>
    </row>
    <row r="218" spans="1:14" x14ac:dyDescent="0.2">
      <c r="A218" s="8"/>
      <c r="B218" s="44" t="s">
        <v>198</v>
      </c>
      <c r="C218" s="41">
        <v>1</v>
      </c>
      <c r="D218" s="9">
        <v>1</v>
      </c>
      <c r="E218" s="9">
        <v>0</v>
      </c>
      <c r="F218" s="9">
        <v>0</v>
      </c>
      <c r="G218" s="10">
        <f t="shared" si="43"/>
        <v>0.16666666666666666</v>
      </c>
      <c r="H218" s="10">
        <f t="shared" si="44"/>
        <v>7.6923076923076927E-2</v>
      </c>
      <c r="I218" s="10" t="str">
        <f t="shared" si="45"/>
        <v/>
      </c>
      <c r="J218" s="10" t="str">
        <f t="shared" si="46"/>
        <v/>
      </c>
      <c r="K218" s="10">
        <f t="shared" si="49"/>
        <v>-1</v>
      </c>
      <c r="L218" s="10">
        <f t="shared" si="50"/>
        <v>-1</v>
      </c>
      <c r="M218" s="10">
        <f t="shared" si="47"/>
        <v>-0.16666666666666666</v>
      </c>
      <c r="N218" s="20">
        <f t="shared" si="48"/>
        <v>-7.6923076923076927E-2</v>
      </c>
    </row>
    <row r="219" spans="1:14" x14ac:dyDescent="0.2">
      <c r="A219" s="8"/>
      <c r="B219" s="44" t="s">
        <v>199</v>
      </c>
      <c r="C219" s="41">
        <v>0</v>
      </c>
      <c r="D219" s="9">
        <v>1</v>
      </c>
      <c r="E219" s="9">
        <v>0</v>
      </c>
      <c r="F219" s="9">
        <v>0</v>
      </c>
      <c r="G219" s="10" t="str">
        <f t="shared" si="43"/>
        <v/>
      </c>
      <c r="H219" s="10">
        <f t="shared" si="44"/>
        <v>7.6923076923076927E-2</v>
      </c>
      <c r="I219" s="10" t="str">
        <f t="shared" si="45"/>
        <v/>
      </c>
      <c r="J219" s="10" t="str">
        <f t="shared" si="46"/>
        <v/>
      </c>
      <c r="K219" s="10" t="str">
        <f t="shared" si="49"/>
        <v xml:space="preserve"> </v>
      </c>
      <c r="L219" s="10">
        <f t="shared" si="50"/>
        <v>-1</v>
      </c>
      <c r="M219" s="10" t="str">
        <f t="shared" si="47"/>
        <v/>
      </c>
      <c r="N219" s="20">
        <f t="shared" si="48"/>
        <v>-7.6923076923076927E-2</v>
      </c>
    </row>
    <row r="220" spans="1:14" x14ac:dyDescent="0.2">
      <c r="A220" s="8"/>
      <c r="B220" s="44" t="s">
        <v>200</v>
      </c>
      <c r="C220" s="41">
        <v>0</v>
      </c>
      <c r="D220" s="9">
        <v>0</v>
      </c>
      <c r="E220" s="9">
        <v>1</v>
      </c>
      <c r="F220" s="9">
        <v>0</v>
      </c>
      <c r="G220" s="10" t="str">
        <f t="shared" ref="G220:G251" si="51">+IF(C220=0,"",C220/C$188)</f>
        <v/>
      </c>
      <c r="H220" s="10" t="str">
        <f t="shared" ref="H220:H251" si="52">+IF(D220=0,"",D220/D$188)</f>
        <v/>
      </c>
      <c r="I220" s="10">
        <f t="shared" ref="I220:I251" si="53">+IF(E220=0,"",E220/E$188)</f>
        <v>5.5555555555555552E-2</v>
      </c>
      <c r="J220" s="10" t="str">
        <f t="shared" ref="J220:J251" si="54">+IF(F220=0,"",F220/F$188)</f>
        <v/>
      </c>
      <c r="K220" s="10">
        <f t="shared" si="49"/>
        <v>1</v>
      </c>
      <c r="L220" s="10" t="str">
        <f t="shared" si="50"/>
        <v xml:space="preserve"> </v>
      </c>
      <c r="M220" s="10" t="str">
        <f t="shared" ref="M220:M251" si="55">+IF(OR(AND(G220=""),(K220="")),"",G220*K220)</f>
        <v/>
      </c>
      <c r="N220" s="20" t="str">
        <f t="shared" ref="N220:N251" si="56">+IF(OR(AND(H220=""),(L220="")),"",H220*L220)</f>
        <v/>
      </c>
    </row>
    <row r="221" spans="1:14" x14ac:dyDescent="0.2">
      <c r="A221" s="8"/>
      <c r="B221" s="44" t="s">
        <v>201</v>
      </c>
      <c r="C221" s="41">
        <v>0</v>
      </c>
      <c r="D221" s="9">
        <v>0</v>
      </c>
      <c r="E221" s="9">
        <v>0</v>
      </c>
      <c r="F221" s="9">
        <v>0</v>
      </c>
      <c r="G221" s="10" t="str">
        <f t="shared" si="51"/>
        <v/>
      </c>
      <c r="H221" s="10" t="str">
        <f t="shared" si="52"/>
        <v/>
      </c>
      <c r="I221" s="10" t="str">
        <f t="shared" si="53"/>
        <v/>
      </c>
      <c r="J221" s="10" t="str">
        <f t="shared" si="54"/>
        <v/>
      </c>
      <c r="K221" s="10" t="str">
        <f t="shared" ref="K221:K252" si="57">+IF(AND(C221=0,E221=0)," ",IF(C221=0,1,IF(E221=0,-1,(E221-C221)/C221)))</f>
        <v xml:space="preserve"> </v>
      </c>
      <c r="L221" s="10" t="str">
        <f t="shared" ref="L221:L252" si="58">+IF(AND(D221=0,F221=0)," ",IF(D221=0,1,IF(F221=0,-1,(F221-D221)/D221)))</f>
        <v xml:space="preserve"> </v>
      </c>
      <c r="M221" s="10" t="str">
        <f t="shared" si="55"/>
        <v/>
      </c>
      <c r="N221" s="20" t="str">
        <f t="shared" si="56"/>
        <v/>
      </c>
    </row>
    <row r="222" spans="1:14" x14ac:dyDescent="0.2">
      <c r="A222" s="8"/>
      <c r="B222" s="44" t="s">
        <v>202</v>
      </c>
      <c r="C222" s="41">
        <v>0</v>
      </c>
      <c r="D222" s="9">
        <v>0</v>
      </c>
      <c r="E222" s="9">
        <v>0</v>
      </c>
      <c r="F222" s="9">
        <v>0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 t="str">
        <f t="shared" si="58"/>
        <v xml:space="preserve"> </v>
      </c>
      <c r="M222" s="10" t="str">
        <f t="shared" si="55"/>
        <v/>
      </c>
      <c r="N222" s="20" t="str">
        <f t="shared" si="56"/>
        <v/>
      </c>
    </row>
    <row r="223" spans="1:14" x14ac:dyDescent="0.2">
      <c r="A223" s="8"/>
      <c r="B223" s="44" t="s">
        <v>203</v>
      </c>
      <c r="C223" s="41">
        <v>0</v>
      </c>
      <c r="D223" s="9">
        <v>0</v>
      </c>
      <c r="E223" s="9">
        <v>0</v>
      </c>
      <c r="F223" s="9">
        <v>0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 t="str">
        <f t="shared" si="58"/>
        <v xml:space="preserve"> </v>
      </c>
      <c r="M223" s="10" t="str">
        <f t="shared" si="55"/>
        <v/>
      </c>
      <c r="N223" s="20" t="str">
        <f t="shared" si="56"/>
        <v/>
      </c>
    </row>
    <row r="224" spans="1:14" x14ac:dyDescent="0.2">
      <c r="A224" s="8"/>
      <c r="B224" s="44" t="s">
        <v>204</v>
      </c>
      <c r="C224" s="41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0" t="str">
        <f t="shared" si="56"/>
        <v/>
      </c>
    </row>
    <row r="225" spans="1:14" x14ac:dyDescent="0.2">
      <c r="A225" s="8"/>
      <c r="B225" s="44" t="s">
        <v>205</v>
      </c>
      <c r="C225" s="41">
        <v>0</v>
      </c>
      <c r="D225" s="9">
        <v>0</v>
      </c>
      <c r="E225" s="9">
        <v>0</v>
      </c>
      <c r="F225" s="9">
        <v>0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 t="str">
        <f t="shared" si="58"/>
        <v xml:space="preserve"> </v>
      </c>
      <c r="M225" s="10" t="str">
        <f t="shared" si="55"/>
        <v/>
      </c>
      <c r="N225" s="20" t="str">
        <f t="shared" si="56"/>
        <v/>
      </c>
    </row>
    <row r="226" spans="1:14" x14ac:dyDescent="0.2">
      <c r="A226" s="8"/>
      <c r="B226" s="44" t="s">
        <v>206</v>
      </c>
      <c r="C226" s="41">
        <v>0</v>
      </c>
      <c r="D226" s="9">
        <v>0</v>
      </c>
      <c r="E226" s="9">
        <v>0</v>
      </c>
      <c r="F226" s="9">
        <v>0</v>
      </c>
      <c r="G226" s="10" t="str">
        <f t="shared" si="51"/>
        <v/>
      </c>
      <c r="H226" s="10" t="str">
        <f t="shared" si="52"/>
        <v/>
      </c>
      <c r="I226" s="10" t="str">
        <f t="shared" si="53"/>
        <v/>
      </c>
      <c r="J226" s="10" t="str">
        <f t="shared" si="54"/>
        <v/>
      </c>
      <c r="K226" s="10" t="str">
        <f t="shared" si="57"/>
        <v xml:space="preserve"> </v>
      </c>
      <c r="L226" s="10" t="str">
        <f t="shared" si="58"/>
        <v xml:space="preserve"> </v>
      </c>
      <c r="M226" s="10" t="str">
        <f t="shared" si="55"/>
        <v/>
      </c>
      <c r="N226" s="20" t="str">
        <f t="shared" si="56"/>
        <v/>
      </c>
    </row>
    <row r="227" spans="1:14" x14ac:dyDescent="0.2">
      <c r="A227" s="8"/>
      <c r="B227" s="44" t="s">
        <v>207</v>
      </c>
      <c r="C227" s="41">
        <v>0</v>
      </c>
      <c r="D227" s="9">
        <v>0</v>
      </c>
      <c r="E227" s="9">
        <v>0</v>
      </c>
      <c r="F227" s="9">
        <v>0</v>
      </c>
      <c r="G227" s="10" t="str">
        <f t="shared" si="51"/>
        <v/>
      </c>
      <c r="H227" s="10" t="str">
        <f t="shared" si="52"/>
        <v/>
      </c>
      <c r="I227" s="10" t="str">
        <f t="shared" si="53"/>
        <v/>
      </c>
      <c r="J227" s="10" t="str">
        <f t="shared" si="54"/>
        <v/>
      </c>
      <c r="K227" s="10" t="str">
        <f t="shared" si="57"/>
        <v xml:space="preserve"> </v>
      </c>
      <c r="L227" s="10" t="str">
        <f t="shared" si="58"/>
        <v xml:space="preserve"> </v>
      </c>
      <c r="M227" s="10" t="str">
        <f t="shared" si="55"/>
        <v/>
      </c>
      <c r="N227" s="20" t="str">
        <f t="shared" si="56"/>
        <v/>
      </c>
    </row>
    <row r="228" spans="1:14" x14ac:dyDescent="0.2">
      <c r="A228" s="8"/>
      <c r="B228" s="44" t="s">
        <v>208</v>
      </c>
      <c r="C228" s="41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0" t="str">
        <f t="shared" si="56"/>
        <v/>
      </c>
    </row>
    <row r="229" spans="1:14" x14ac:dyDescent="0.2">
      <c r="A229" s="8"/>
      <c r="B229" s="44" t="s">
        <v>209</v>
      </c>
      <c r="C229" s="41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20" t="str">
        <f t="shared" si="56"/>
        <v/>
      </c>
    </row>
    <row r="230" spans="1:14" ht="25.5" x14ac:dyDescent="0.2">
      <c r="A230" s="8"/>
      <c r="B230" s="44" t="s">
        <v>210</v>
      </c>
      <c r="C230" s="41">
        <v>1</v>
      </c>
      <c r="D230" s="9">
        <v>1</v>
      </c>
      <c r="E230" s="9">
        <v>0</v>
      </c>
      <c r="F230" s="9">
        <v>0</v>
      </c>
      <c r="G230" s="10">
        <f t="shared" si="51"/>
        <v>0.16666666666666666</v>
      </c>
      <c r="H230" s="10">
        <f t="shared" si="52"/>
        <v>7.6923076923076927E-2</v>
      </c>
      <c r="I230" s="10" t="str">
        <f t="shared" si="53"/>
        <v/>
      </c>
      <c r="J230" s="10" t="str">
        <f t="shared" si="54"/>
        <v/>
      </c>
      <c r="K230" s="10">
        <f t="shared" si="57"/>
        <v>-1</v>
      </c>
      <c r="L230" s="10">
        <f t="shared" si="58"/>
        <v>-1</v>
      </c>
      <c r="M230" s="10">
        <f t="shared" si="55"/>
        <v>-0.16666666666666666</v>
      </c>
      <c r="N230" s="20">
        <f t="shared" si="56"/>
        <v>-7.6923076923076927E-2</v>
      </c>
    </row>
    <row r="231" spans="1:14" x14ac:dyDescent="0.2">
      <c r="A231" s="8"/>
      <c r="B231" s="44" t="s">
        <v>211</v>
      </c>
      <c r="C231" s="41">
        <v>0</v>
      </c>
      <c r="D231" s="9">
        <v>1</v>
      </c>
      <c r="E231" s="9">
        <v>0</v>
      </c>
      <c r="F231" s="9">
        <v>0</v>
      </c>
      <c r="G231" s="10" t="str">
        <f t="shared" si="51"/>
        <v/>
      </c>
      <c r="H231" s="10">
        <f t="shared" si="52"/>
        <v>7.6923076923076927E-2</v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>
        <f t="shared" si="58"/>
        <v>-1</v>
      </c>
      <c r="M231" s="10" t="str">
        <f t="shared" si="55"/>
        <v/>
      </c>
      <c r="N231" s="20">
        <f t="shared" si="56"/>
        <v>-7.6923076923076927E-2</v>
      </c>
    </row>
    <row r="232" spans="1:14" ht="25.5" x14ac:dyDescent="0.2">
      <c r="A232" s="8"/>
      <c r="B232" s="44" t="s">
        <v>212</v>
      </c>
      <c r="C232" s="41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0" t="str">
        <f t="shared" si="56"/>
        <v/>
      </c>
    </row>
    <row r="233" spans="1:14" ht="25.5" x14ac:dyDescent="0.2">
      <c r="A233" s="8"/>
      <c r="B233" s="44" t="s">
        <v>213</v>
      </c>
      <c r="C233" s="41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20" t="str">
        <f t="shared" si="56"/>
        <v/>
      </c>
    </row>
    <row r="234" spans="1:14" x14ac:dyDescent="0.2">
      <c r="A234" s="8"/>
      <c r="B234" s="44" t="s">
        <v>214</v>
      </c>
      <c r="C234" s="41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0" t="str">
        <f t="shared" si="56"/>
        <v/>
      </c>
    </row>
    <row r="235" spans="1:14" x14ac:dyDescent="0.2">
      <c r="A235" s="8"/>
      <c r="B235" s="44" t="s">
        <v>215</v>
      </c>
      <c r="C235" s="41">
        <v>1</v>
      </c>
      <c r="D235" s="9">
        <v>1</v>
      </c>
      <c r="E235" s="9">
        <v>1</v>
      </c>
      <c r="F235" s="9">
        <v>3</v>
      </c>
      <c r="G235" s="10">
        <f t="shared" si="51"/>
        <v>0.16666666666666666</v>
      </c>
      <c r="H235" s="10">
        <f t="shared" si="52"/>
        <v>7.6923076923076927E-2</v>
      </c>
      <c r="I235" s="10">
        <f t="shared" si="53"/>
        <v>5.5555555555555552E-2</v>
      </c>
      <c r="J235" s="10">
        <f t="shared" si="54"/>
        <v>0.23076923076923078</v>
      </c>
      <c r="K235" s="10">
        <f t="shared" si="57"/>
        <v>0</v>
      </c>
      <c r="L235" s="10">
        <f t="shared" si="58"/>
        <v>2</v>
      </c>
      <c r="M235" s="10">
        <f t="shared" si="55"/>
        <v>0</v>
      </c>
      <c r="N235" s="20">
        <f t="shared" si="56"/>
        <v>0.15384615384615385</v>
      </c>
    </row>
    <row r="236" spans="1:14" x14ac:dyDescent="0.2">
      <c r="A236" s="8"/>
      <c r="B236" s="44" t="s">
        <v>216</v>
      </c>
      <c r="C236" s="41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0" t="str">
        <f t="shared" si="56"/>
        <v/>
      </c>
    </row>
    <row r="237" spans="1:14" x14ac:dyDescent="0.2">
      <c r="A237" s="8"/>
      <c r="B237" s="44" t="s">
        <v>217</v>
      </c>
      <c r="C237" s="41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0" t="str">
        <f t="shared" si="56"/>
        <v/>
      </c>
    </row>
    <row r="238" spans="1:14" x14ac:dyDescent="0.2">
      <c r="A238" s="8"/>
      <c r="B238" s="44" t="s">
        <v>218</v>
      </c>
      <c r="C238" s="41">
        <v>1</v>
      </c>
      <c r="D238" s="9">
        <v>0</v>
      </c>
      <c r="E238" s="9">
        <v>0</v>
      </c>
      <c r="F238" s="9">
        <v>0</v>
      </c>
      <c r="G238" s="10">
        <f t="shared" si="51"/>
        <v>0.16666666666666666</v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>
        <f t="shared" si="57"/>
        <v>-1</v>
      </c>
      <c r="L238" s="10" t="str">
        <f t="shared" si="58"/>
        <v xml:space="preserve"> </v>
      </c>
      <c r="M238" s="10">
        <f t="shared" si="55"/>
        <v>-0.16666666666666666</v>
      </c>
      <c r="N238" s="20" t="str">
        <f t="shared" si="56"/>
        <v/>
      </c>
    </row>
    <row r="239" spans="1:14" x14ac:dyDescent="0.2">
      <c r="A239" s="8"/>
      <c r="B239" s="44" t="s">
        <v>219</v>
      </c>
      <c r="C239" s="41">
        <v>0</v>
      </c>
      <c r="D239" s="9">
        <v>3</v>
      </c>
      <c r="E239" s="9">
        <v>0</v>
      </c>
      <c r="F239" s="9">
        <v>0</v>
      </c>
      <c r="G239" s="10" t="str">
        <f t="shared" si="51"/>
        <v/>
      </c>
      <c r="H239" s="10">
        <f t="shared" si="52"/>
        <v>0.23076923076923078</v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>
        <f t="shared" si="58"/>
        <v>-1</v>
      </c>
      <c r="M239" s="10" t="str">
        <f t="shared" si="55"/>
        <v/>
      </c>
      <c r="N239" s="20">
        <f t="shared" si="56"/>
        <v>-0.23076923076923078</v>
      </c>
    </row>
    <row r="240" spans="1:14" x14ac:dyDescent="0.2">
      <c r="A240" s="8"/>
      <c r="B240" s="44" t="s">
        <v>220</v>
      </c>
      <c r="C240" s="41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0" t="str">
        <f t="shared" si="56"/>
        <v/>
      </c>
    </row>
    <row r="241" spans="1:14" x14ac:dyDescent="0.2">
      <c r="A241" s="8"/>
      <c r="B241" s="44" t="s">
        <v>221</v>
      </c>
      <c r="C241" s="41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0" t="str">
        <f t="shared" si="56"/>
        <v/>
      </c>
    </row>
    <row r="242" spans="1:14" x14ac:dyDescent="0.2">
      <c r="A242" s="8"/>
      <c r="B242" s="44" t="s">
        <v>222</v>
      </c>
      <c r="C242" s="41">
        <v>0</v>
      </c>
      <c r="D242" s="9">
        <v>2</v>
      </c>
      <c r="E242" s="9">
        <v>0</v>
      </c>
      <c r="F242" s="9">
        <v>0</v>
      </c>
      <c r="G242" s="10" t="str">
        <f t="shared" si="51"/>
        <v/>
      </c>
      <c r="H242" s="10">
        <f t="shared" si="52"/>
        <v>0.15384615384615385</v>
      </c>
      <c r="I242" s="10" t="str">
        <f t="shared" si="53"/>
        <v/>
      </c>
      <c r="J242" s="10" t="str">
        <f t="shared" si="54"/>
        <v/>
      </c>
      <c r="K242" s="10" t="str">
        <f t="shared" si="57"/>
        <v xml:space="preserve"> </v>
      </c>
      <c r="L242" s="10">
        <f t="shared" si="58"/>
        <v>-1</v>
      </c>
      <c r="M242" s="10" t="str">
        <f t="shared" si="55"/>
        <v/>
      </c>
      <c r="N242" s="20">
        <f t="shared" si="56"/>
        <v>-0.15384615384615385</v>
      </c>
    </row>
    <row r="243" spans="1:14" x14ac:dyDescent="0.2">
      <c r="A243" s="8"/>
      <c r="B243" s="44" t="s">
        <v>223</v>
      </c>
      <c r="C243" s="41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0" t="str">
        <f t="shared" si="56"/>
        <v/>
      </c>
    </row>
    <row r="244" spans="1:14" x14ac:dyDescent="0.2">
      <c r="A244" s="8"/>
      <c r="B244" s="44" t="s">
        <v>224</v>
      </c>
      <c r="C244" s="41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20" t="str">
        <f t="shared" si="56"/>
        <v/>
      </c>
    </row>
    <row r="245" spans="1:14" x14ac:dyDescent="0.2">
      <c r="A245" s="8"/>
      <c r="B245" s="44" t="s">
        <v>225</v>
      </c>
      <c r="C245" s="41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20" t="str">
        <f t="shared" si="56"/>
        <v/>
      </c>
    </row>
    <row r="246" spans="1:14" x14ac:dyDescent="0.2">
      <c r="A246" s="8"/>
      <c r="B246" s="44" t="s">
        <v>226</v>
      </c>
      <c r="C246" s="41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0" t="str">
        <f t="shared" si="56"/>
        <v/>
      </c>
    </row>
    <row r="247" spans="1:14" x14ac:dyDescent="0.2">
      <c r="A247" s="8"/>
      <c r="B247" s="44" t="s">
        <v>227</v>
      </c>
      <c r="C247" s="41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0" t="str">
        <f t="shared" si="56"/>
        <v/>
      </c>
    </row>
    <row r="248" spans="1:14" x14ac:dyDescent="0.2">
      <c r="A248" s="8"/>
      <c r="B248" s="44" t="s">
        <v>228</v>
      </c>
      <c r="C248" s="41">
        <v>0</v>
      </c>
      <c r="D248" s="9">
        <v>0</v>
      </c>
      <c r="E248" s="9">
        <v>0</v>
      </c>
      <c r="F248" s="9">
        <v>0</v>
      </c>
      <c r="G248" s="10" t="str">
        <f t="shared" si="51"/>
        <v/>
      </c>
      <c r="H248" s="10" t="str">
        <f t="shared" si="52"/>
        <v/>
      </c>
      <c r="I248" s="10" t="str">
        <f t="shared" si="53"/>
        <v/>
      </c>
      <c r="J248" s="10" t="str">
        <f t="shared" si="54"/>
        <v/>
      </c>
      <c r="K248" s="10" t="str">
        <f t="shared" si="57"/>
        <v xml:space="preserve"> </v>
      </c>
      <c r="L248" s="10" t="str">
        <f t="shared" si="58"/>
        <v xml:space="preserve"> </v>
      </c>
      <c r="M248" s="10" t="str">
        <f t="shared" si="55"/>
        <v/>
      </c>
      <c r="N248" s="20" t="str">
        <f t="shared" si="56"/>
        <v/>
      </c>
    </row>
    <row r="249" spans="1:14" x14ac:dyDescent="0.2">
      <c r="A249" s="8"/>
      <c r="B249" s="44" t="s">
        <v>229</v>
      </c>
      <c r="C249" s="41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20" t="str">
        <f t="shared" si="56"/>
        <v/>
      </c>
    </row>
    <row r="250" spans="1:14" x14ac:dyDescent="0.2">
      <c r="A250" s="8"/>
      <c r="B250" s="44" t="s">
        <v>230</v>
      </c>
      <c r="C250" s="41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0" t="str">
        <f t="shared" si="56"/>
        <v/>
      </c>
    </row>
    <row r="251" spans="1:14" x14ac:dyDescent="0.2">
      <c r="A251" s="8"/>
      <c r="B251" s="44" t="s">
        <v>231</v>
      </c>
      <c r="C251" s="41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0" t="str">
        <f t="shared" si="56"/>
        <v/>
      </c>
    </row>
    <row r="252" spans="1:14" ht="25.5" x14ac:dyDescent="0.2">
      <c r="A252" s="8"/>
      <c r="B252" s="44" t="s">
        <v>232</v>
      </c>
      <c r="C252" s="41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20" t="str">
        <f t="shared" ref="N252:N283" si="64">+IF(OR(AND(H252=""),(L252="")),"",H252*L252)</f>
        <v/>
      </c>
    </row>
    <row r="253" spans="1:14" ht="25.5" x14ac:dyDescent="0.2">
      <c r="A253" s="8"/>
      <c r="B253" s="44" t="s">
        <v>233</v>
      </c>
      <c r="C253" s="41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0" t="str">
        <f t="shared" si="64"/>
        <v/>
      </c>
    </row>
    <row r="254" spans="1:14" x14ac:dyDescent="0.2">
      <c r="A254" s="8"/>
      <c r="B254" s="44" t="s">
        <v>234</v>
      </c>
      <c r="C254" s="41">
        <v>0</v>
      </c>
      <c r="D254" s="9">
        <v>0</v>
      </c>
      <c r="E254" s="9">
        <v>0</v>
      </c>
      <c r="F254" s="9">
        <v>1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>
        <f t="shared" si="62"/>
        <v>7.6923076923076927E-2</v>
      </c>
      <c r="K254" s="10" t="str">
        <f t="shared" si="65"/>
        <v xml:space="preserve"> </v>
      </c>
      <c r="L254" s="10">
        <f t="shared" si="66"/>
        <v>1</v>
      </c>
      <c r="M254" s="10" t="str">
        <f t="shared" si="63"/>
        <v/>
      </c>
      <c r="N254" s="20" t="str">
        <f t="shared" si="64"/>
        <v/>
      </c>
    </row>
    <row r="255" spans="1:14" x14ac:dyDescent="0.2">
      <c r="A255" s="8"/>
      <c r="B255" s="44" t="s">
        <v>235</v>
      </c>
      <c r="C255" s="41">
        <v>1</v>
      </c>
      <c r="D255" s="9">
        <v>0</v>
      </c>
      <c r="E255" s="9">
        <v>0</v>
      </c>
      <c r="F255" s="9">
        <v>0</v>
      </c>
      <c r="G255" s="10">
        <f t="shared" si="59"/>
        <v>0.16666666666666666</v>
      </c>
      <c r="H255" s="10" t="str">
        <f t="shared" si="60"/>
        <v/>
      </c>
      <c r="I255" s="10" t="str">
        <f t="shared" si="61"/>
        <v/>
      </c>
      <c r="J255" s="10" t="str">
        <f t="shared" si="62"/>
        <v/>
      </c>
      <c r="K255" s="10">
        <f t="shared" si="65"/>
        <v>-1</v>
      </c>
      <c r="L255" s="10" t="str">
        <f t="shared" si="66"/>
        <v xml:space="preserve"> </v>
      </c>
      <c r="M255" s="10">
        <f t="shared" si="63"/>
        <v>-0.16666666666666666</v>
      </c>
      <c r="N255" s="20" t="str">
        <f t="shared" si="64"/>
        <v/>
      </c>
    </row>
    <row r="256" spans="1:14" x14ac:dyDescent="0.2">
      <c r="A256" s="8"/>
      <c r="B256" s="44" t="s">
        <v>236</v>
      </c>
      <c r="C256" s="41">
        <v>0</v>
      </c>
      <c r="D256" s="9">
        <v>0</v>
      </c>
      <c r="E256" s="9">
        <v>5</v>
      </c>
      <c r="F256" s="9">
        <v>1</v>
      </c>
      <c r="G256" s="10" t="str">
        <f t="shared" si="59"/>
        <v/>
      </c>
      <c r="H256" s="10" t="str">
        <f t="shared" si="60"/>
        <v/>
      </c>
      <c r="I256" s="10">
        <f t="shared" si="61"/>
        <v>0.27777777777777779</v>
      </c>
      <c r="J256" s="10">
        <f t="shared" si="62"/>
        <v>7.6923076923076927E-2</v>
      </c>
      <c r="K256" s="10">
        <f t="shared" si="65"/>
        <v>1</v>
      </c>
      <c r="L256" s="10">
        <f t="shared" si="66"/>
        <v>1</v>
      </c>
      <c r="M256" s="10" t="str">
        <f t="shared" si="63"/>
        <v/>
      </c>
      <c r="N256" s="20" t="str">
        <f t="shared" si="64"/>
        <v/>
      </c>
    </row>
    <row r="257" spans="1:14" ht="25.5" x14ac:dyDescent="0.2">
      <c r="A257" s="8"/>
      <c r="B257" s="44" t="s">
        <v>237</v>
      </c>
      <c r="C257" s="41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0" t="str">
        <f t="shared" si="64"/>
        <v/>
      </c>
    </row>
    <row r="258" spans="1:14" x14ac:dyDescent="0.2">
      <c r="A258" s="8"/>
      <c r="B258" s="44" t="s">
        <v>238</v>
      </c>
      <c r="C258" s="41">
        <v>1</v>
      </c>
      <c r="D258" s="9">
        <v>1</v>
      </c>
      <c r="E258" s="9">
        <v>0</v>
      </c>
      <c r="F258" s="9">
        <v>0</v>
      </c>
      <c r="G258" s="10">
        <f t="shared" si="59"/>
        <v>0.16666666666666666</v>
      </c>
      <c r="H258" s="10">
        <f t="shared" si="60"/>
        <v>7.6923076923076927E-2</v>
      </c>
      <c r="I258" s="10" t="str">
        <f t="shared" si="61"/>
        <v/>
      </c>
      <c r="J258" s="10" t="str">
        <f t="shared" si="62"/>
        <v/>
      </c>
      <c r="K258" s="10">
        <f t="shared" si="65"/>
        <v>-1</v>
      </c>
      <c r="L258" s="10">
        <f t="shared" si="66"/>
        <v>-1</v>
      </c>
      <c r="M258" s="10">
        <f t="shared" si="63"/>
        <v>-0.16666666666666666</v>
      </c>
      <c r="N258" s="20">
        <f t="shared" si="64"/>
        <v>-7.6923076923076927E-2</v>
      </c>
    </row>
    <row r="259" spans="1:14" x14ac:dyDescent="0.2">
      <c r="A259" s="8"/>
      <c r="B259" s="44" t="s">
        <v>239</v>
      </c>
      <c r="C259" s="41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0" t="str">
        <f t="shared" si="64"/>
        <v/>
      </c>
    </row>
    <row r="260" spans="1:14" x14ac:dyDescent="0.2">
      <c r="A260" s="8"/>
      <c r="B260" s="44" t="s">
        <v>240</v>
      </c>
      <c r="C260" s="41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0" t="str">
        <f t="shared" si="64"/>
        <v/>
      </c>
    </row>
    <row r="261" spans="1:14" x14ac:dyDescent="0.2">
      <c r="A261" s="8"/>
      <c r="B261" s="44" t="s">
        <v>241</v>
      </c>
      <c r="C261" s="41">
        <v>0</v>
      </c>
      <c r="D261" s="9">
        <v>0</v>
      </c>
      <c r="E261" s="9">
        <v>0</v>
      </c>
      <c r="F261" s="9">
        <v>0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 t="str">
        <f t="shared" si="65"/>
        <v xml:space="preserve"> </v>
      </c>
      <c r="L261" s="10" t="str">
        <f t="shared" si="66"/>
        <v xml:space="preserve"> </v>
      </c>
      <c r="M261" s="10" t="str">
        <f t="shared" si="63"/>
        <v/>
      </c>
      <c r="N261" s="20" t="str">
        <f t="shared" si="64"/>
        <v/>
      </c>
    </row>
    <row r="262" spans="1:14" ht="25.5" x14ac:dyDescent="0.2">
      <c r="A262" s="8"/>
      <c r="B262" s="44" t="s">
        <v>242</v>
      </c>
      <c r="C262" s="41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0" t="str">
        <f t="shared" si="64"/>
        <v/>
      </c>
    </row>
    <row r="263" spans="1:14" x14ac:dyDescent="0.2">
      <c r="A263" s="8"/>
      <c r="B263" s="44" t="s">
        <v>243</v>
      </c>
      <c r="C263" s="41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20" t="str">
        <f t="shared" si="64"/>
        <v/>
      </c>
    </row>
    <row r="264" spans="1:14" ht="25.5" x14ac:dyDescent="0.2">
      <c r="A264" s="8"/>
      <c r="B264" s="44" t="s">
        <v>244</v>
      </c>
      <c r="C264" s="41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0" t="str">
        <f t="shared" si="64"/>
        <v/>
      </c>
    </row>
    <row r="265" spans="1:14" x14ac:dyDescent="0.2">
      <c r="A265" s="8"/>
      <c r="B265" s="44" t="s">
        <v>245</v>
      </c>
      <c r="C265" s="41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20" t="str">
        <f t="shared" si="64"/>
        <v/>
      </c>
    </row>
    <row r="266" spans="1:14" x14ac:dyDescent="0.2">
      <c r="A266" s="8"/>
      <c r="B266" s="44" t="s">
        <v>246</v>
      </c>
      <c r="C266" s="41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20" t="str">
        <f t="shared" si="64"/>
        <v/>
      </c>
    </row>
    <row r="267" spans="1:14" x14ac:dyDescent="0.2">
      <c r="A267" s="8"/>
      <c r="B267" s="44" t="s">
        <v>247</v>
      </c>
      <c r="C267" s="41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20" t="str">
        <f t="shared" si="64"/>
        <v/>
      </c>
    </row>
    <row r="268" spans="1:14" x14ac:dyDescent="0.2">
      <c r="A268" s="8"/>
      <c r="B268" s="44" t="s">
        <v>248</v>
      </c>
      <c r="C268" s="41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0" t="str">
        <f t="shared" si="64"/>
        <v/>
      </c>
    </row>
    <row r="269" spans="1:14" ht="25.5" x14ac:dyDescent="0.2">
      <c r="A269" s="8"/>
      <c r="B269" s="44" t="s">
        <v>249</v>
      </c>
      <c r="C269" s="41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0" t="str">
        <f t="shared" si="64"/>
        <v/>
      </c>
    </row>
    <row r="270" spans="1:14" ht="25.5" x14ac:dyDescent="0.2">
      <c r="A270" s="8"/>
      <c r="B270" s="44" t="s">
        <v>250</v>
      </c>
      <c r="C270" s="41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20" t="str">
        <f t="shared" si="64"/>
        <v/>
      </c>
    </row>
    <row r="271" spans="1:14" x14ac:dyDescent="0.2">
      <c r="A271" s="8"/>
      <c r="B271" s="44" t="s">
        <v>251</v>
      </c>
      <c r="C271" s="41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20" t="str">
        <f t="shared" si="64"/>
        <v/>
      </c>
    </row>
    <row r="272" spans="1:14" ht="25.5" x14ac:dyDescent="0.2">
      <c r="A272" s="8"/>
      <c r="B272" s="44" t="s">
        <v>252</v>
      </c>
      <c r="C272" s="41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20" t="str">
        <f t="shared" si="64"/>
        <v/>
      </c>
    </row>
    <row r="273" spans="1:14" x14ac:dyDescent="0.2">
      <c r="A273" s="8"/>
      <c r="B273" s="44" t="s">
        <v>253</v>
      </c>
      <c r="C273" s="41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0" t="str">
        <f t="shared" si="64"/>
        <v/>
      </c>
    </row>
    <row r="274" spans="1:14" x14ac:dyDescent="0.2">
      <c r="A274" s="8"/>
      <c r="B274" s="44" t="s">
        <v>254</v>
      </c>
      <c r="C274" s="41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0" t="str">
        <f t="shared" si="64"/>
        <v/>
      </c>
    </row>
    <row r="275" spans="1:14" x14ac:dyDescent="0.2">
      <c r="A275" s="8"/>
      <c r="B275" s="44" t="s">
        <v>255</v>
      </c>
      <c r="C275" s="41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0" t="str">
        <f t="shared" si="64"/>
        <v/>
      </c>
    </row>
    <row r="276" spans="1:14" ht="25.5" x14ac:dyDescent="0.2">
      <c r="A276" s="8"/>
      <c r="B276" s="44" t="s">
        <v>256</v>
      </c>
      <c r="C276" s="41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20" t="str">
        <f t="shared" si="64"/>
        <v/>
      </c>
    </row>
    <row r="277" spans="1:14" x14ac:dyDescent="0.2">
      <c r="A277" s="8"/>
      <c r="B277" s="44" t="s">
        <v>257</v>
      </c>
      <c r="C277" s="41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0" t="str">
        <f t="shared" si="64"/>
        <v/>
      </c>
    </row>
    <row r="278" spans="1:14" x14ac:dyDescent="0.2">
      <c r="A278" s="8"/>
      <c r="B278" s="44" t="s">
        <v>258</v>
      </c>
      <c r="C278" s="41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0" t="str">
        <f t="shared" si="64"/>
        <v/>
      </c>
    </row>
    <row r="279" spans="1:14" x14ac:dyDescent="0.2">
      <c r="A279" s="8"/>
      <c r="B279" s="44" t="s">
        <v>259</v>
      </c>
      <c r="C279" s="41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20" t="str">
        <f t="shared" si="64"/>
        <v/>
      </c>
    </row>
    <row r="280" spans="1:14" x14ac:dyDescent="0.2">
      <c r="A280" s="8"/>
      <c r="B280" s="44" t="s">
        <v>260</v>
      </c>
      <c r="C280" s="41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0" t="str">
        <f t="shared" si="64"/>
        <v/>
      </c>
    </row>
    <row r="281" spans="1:14" x14ac:dyDescent="0.2">
      <c r="A281" s="8"/>
      <c r="B281" s="44" t="s">
        <v>261</v>
      </c>
      <c r="C281" s="41">
        <v>0</v>
      </c>
      <c r="D281" s="9">
        <v>1</v>
      </c>
      <c r="E281" s="9">
        <v>0</v>
      </c>
      <c r="F281" s="9">
        <v>0</v>
      </c>
      <c r="G281" s="10" t="str">
        <f t="shared" si="59"/>
        <v/>
      </c>
      <c r="H281" s="10">
        <f t="shared" si="60"/>
        <v>7.6923076923076927E-2</v>
      </c>
      <c r="I281" s="10" t="str">
        <f t="shared" si="61"/>
        <v/>
      </c>
      <c r="J281" s="10" t="str">
        <f t="shared" si="62"/>
        <v/>
      </c>
      <c r="K281" s="10" t="str">
        <f t="shared" si="65"/>
        <v xml:space="preserve"> </v>
      </c>
      <c r="L281" s="10">
        <f t="shared" si="66"/>
        <v>-1</v>
      </c>
      <c r="M281" s="10" t="str">
        <f t="shared" si="63"/>
        <v/>
      </c>
      <c r="N281" s="20">
        <f t="shared" si="64"/>
        <v>-7.6923076923076927E-2</v>
      </c>
    </row>
    <row r="282" spans="1:14" x14ac:dyDescent="0.2">
      <c r="A282" s="8"/>
      <c r="B282" s="44" t="s">
        <v>262</v>
      </c>
      <c r="C282" s="41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0" t="str">
        <f t="shared" si="64"/>
        <v/>
      </c>
    </row>
    <row r="283" spans="1:14" x14ac:dyDescent="0.2">
      <c r="A283" s="8"/>
      <c r="B283" s="44" t="s">
        <v>263</v>
      </c>
      <c r="C283" s="41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0" t="str">
        <f t="shared" si="64"/>
        <v/>
      </c>
    </row>
    <row r="284" spans="1:14" x14ac:dyDescent="0.2">
      <c r="A284" s="8"/>
      <c r="B284" s="44" t="s">
        <v>264</v>
      </c>
      <c r="C284" s="41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0" t="str">
        <f t="shared" ref="N284:N315" si="72">+IF(OR(AND(H284=""),(L284="")),"",H284*L284)</f>
        <v/>
      </c>
    </row>
    <row r="285" spans="1:14" ht="24" customHeight="1" x14ac:dyDescent="0.2">
      <c r="A285" s="8"/>
      <c r="B285" s="44" t="s">
        <v>265</v>
      </c>
      <c r="C285" s="41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0" t="str">
        <f t="shared" si="72"/>
        <v/>
      </c>
    </row>
    <row r="286" spans="1:14" x14ac:dyDescent="0.2">
      <c r="A286" s="8"/>
      <c r="B286" s="44" t="s">
        <v>266</v>
      </c>
      <c r="C286" s="41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0" t="str">
        <f t="shared" si="72"/>
        <v/>
      </c>
    </row>
    <row r="287" spans="1:14" x14ac:dyDescent="0.2">
      <c r="A287" s="8"/>
      <c r="B287" s="44" t="s">
        <v>267</v>
      </c>
      <c r="C287" s="41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0" t="str">
        <f t="shared" si="72"/>
        <v/>
      </c>
    </row>
    <row r="288" spans="1:14" x14ac:dyDescent="0.2">
      <c r="A288" s="8"/>
      <c r="B288" s="44" t="s">
        <v>268</v>
      </c>
      <c r="C288" s="41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0" t="str">
        <f t="shared" si="72"/>
        <v/>
      </c>
    </row>
    <row r="289" spans="1:14" x14ac:dyDescent="0.2">
      <c r="A289" s="8"/>
      <c r="B289" s="44" t="s">
        <v>269</v>
      </c>
      <c r="C289" s="41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0" t="str">
        <f t="shared" si="72"/>
        <v/>
      </c>
    </row>
    <row r="290" spans="1:14" x14ac:dyDescent="0.2">
      <c r="A290" s="8"/>
      <c r="B290" s="44" t="s">
        <v>270</v>
      </c>
      <c r="C290" s="41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0" t="str">
        <f t="shared" si="72"/>
        <v/>
      </c>
    </row>
    <row r="291" spans="1:14" x14ac:dyDescent="0.2">
      <c r="A291" s="8"/>
      <c r="B291" s="44" t="s">
        <v>271</v>
      </c>
      <c r="C291" s="41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0" t="str">
        <f t="shared" si="72"/>
        <v/>
      </c>
    </row>
    <row r="292" spans="1:14" x14ac:dyDescent="0.2">
      <c r="A292" s="8"/>
      <c r="B292" s="44" t="s">
        <v>272</v>
      </c>
      <c r="C292" s="41">
        <v>0</v>
      </c>
      <c r="D292" s="9">
        <v>0</v>
      </c>
      <c r="E292" s="9">
        <v>0</v>
      </c>
      <c r="F292" s="9">
        <v>0</v>
      </c>
      <c r="G292" s="10" t="str">
        <f t="shared" si="67"/>
        <v/>
      </c>
      <c r="H292" s="10" t="str">
        <f t="shared" si="68"/>
        <v/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 t="str">
        <f t="shared" si="74"/>
        <v xml:space="preserve"> </v>
      </c>
      <c r="M292" s="10" t="str">
        <f t="shared" si="71"/>
        <v/>
      </c>
      <c r="N292" s="20" t="str">
        <f t="shared" si="72"/>
        <v/>
      </c>
    </row>
    <row r="293" spans="1:14" ht="25.5" x14ac:dyDescent="0.2">
      <c r="A293" s="8"/>
      <c r="B293" s="44" t="s">
        <v>273</v>
      </c>
      <c r="C293" s="41">
        <v>0</v>
      </c>
      <c r="D293" s="9">
        <v>0</v>
      </c>
      <c r="E293" s="9">
        <v>1</v>
      </c>
      <c r="F293" s="9">
        <v>0</v>
      </c>
      <c r="G293" s="10" t="str">
        <f t="shared" si="67"/>
        <v/>
      </c>
      <c r="H293" s="10" t="str">
        <f t="shared" si="68"/>
        <v/>
      </c>
      <c r="I293" s="10">
        <f t="shared" si="69"/>
        <v>5.5555555555555552E-2</v>
      </c>
      <c r="J293" s="10" t="str">
        <f t="shared" si="70"/>
        <v/>
      </c>
      <c r="K293" s="10">
        <f t="shared" si="73"/>
        <v>1</v>
      </c>
      <c r="L293" s="10" t="str">
        <f t="shared" si="74"/>
        <v xml:space="preserve"> </v>
      </c>
      <c r="M293" s="10" t="str">
        <f t="shared" si="71"/>
        <v/>
      </c>
      <c r="N293" s="20" t="str">
        <f t="shared" si="72"/>
        <v/>
      </c>
    </row>
    <row r="294" spans="1:14" x14ac:dyDescent="0.2">
      <c r="A294" s="8"/>
      <c r="B294" s="44" t="s">
        <v>274</v>
      </c>
      <c r="C294" s="41">
        <v>0</v>
      </c>
      <c r="D294" s="9">
        <v>0</v>
      </c>
      <c r="E294" s="9">
        <v>1</v>
      </c>
      <c r="F294" s="9">
        <v>1</v>
      </c>
      <c r="G294" s="10" t="str">
        <f t="shared" si="67"/>
        <v/>
      </c>
      <c r="H294" s="10" t="str">
        <f t="shared" si="68"/>
        <v/>
      </c>
      <c r="I294" s="10">
        <f t="shared" si="69"/>
        <v>5.5555555555555552E-2</v>
      </c>
      <c r="J294" s="10">
        <f t="shared" si="70"/>
        <v>7.6923076923076927E-2</v>
      </c>
      <c r="K294" s="10">
        <f t="shared" si="73"/>
        <v>1</v>
      </c>
      <c r="L294" s="10">
        <f t="shared" si="74"/>
        <v>1</v>
      </c>
      <c r="M294" s="10" t="str">
        <f t="shared" si="71"/>
        <v/>
      </c>
      <c r="N294" s="20" t="str">
        <f t="shared" si="72"/>
        <v/>
      </c>
    </row>
    <row r="295" spans="1:14" x14ac:dyDescent="0.2">
      <c r="A295" s="8"/>
      <c r="B295" s="44" t="s">
        <v>275</v>
      </c>
      <c r="C295" s="41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20" t="str">
        <f t="shared" si="72"/>
        <v/>
      </c>
    </row>
    <row r="296" spans="1:14" x14ac:dyDescent="0.2">
      <c r="A296" s="8"/>
      <c r="B296" s="44" t="s">
        <v>276</v>
      </c>
      <c r="C296" s="41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0" t="str">
        <f t="shared" si="72"/>
        <v/>
      </c>
    </row>
    <row r="297" spans="1:14" ht="25.5" x14ac:dyDescent="0.2">
      <c r="A297" s="8"/>
      <c r="B297" s="44" t="s">
        <v>277</v>
      </c>
      <c r="C297" s="41">
        <v>0</v>
      </c>
      <c r="D297" s="9">
        <v>0</v>
      </c>
      <c r="E297" s="9">
        <v>1</v>
      </c>
      <c r="F297" s="9">
        <v>0</v>
      </c>
      <c r="G297" s="10" t="str">
        <f t="shared" si="67"/>
        <v/>
      </c>
      <c r="H297" s="10" t="str">
        <f t="shared" si="68"/>
        <v/>
      </c>
      <c r="I297" s="10">
        <f t="shared" si="69"/>
        <v>5.5555555555555552E-2</v>
      </c>
      <c r="J297" s="10" t="str">
        <f t="shared" si="70"/>
        <v/>
      </c>
      <c r="K297" s="10">
        <f t="shared" si="73"/>
        <v>1</v>
      </c>
      <c r="L297" s="10" t="str">
        <f t="shared" si="74"/>
        <v xml:space="preserve"> </v>
      </c>
      <c r="M297" s="10" t="str">
        <f t="shared" si="71"/>
        <v/>
      </c>
      <c r="N297" s="20" t="str">
        <f t="shared" si="72"/>
        <v/>
      </c>
    </row>
    <row r="298" spans="1:14" x14ac:dyDescent="0.2">
      <c r="A298" s="8"/>
      <c r="B298" s="44" t="s">
        <v>278</v>
      </c>
      <c r="C298" s="41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0" t="str">
        <f t="shared" si="72"/>
        <v/>
      </c>
    </row>
    <row r="299" spans="1:14" x14ac:dyDescent="0.2">
      <c r="A299" s="8"/>
      <c r="B299" s="44" t="s">
        <v>279</v>
      </c>
      <c r="C299" s="41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20" t="str">
        <f t="shared" si="72"/>
        <v/>
      </c>
    </row>
    <row r="300" spans="1:14" x14ac:dyDescent="0.2">
      <c r="A300" s="8"/>
      <c r="B300" s="44" t="s">
        <v>280</v>
      </c>
      <c r="C300" s="41">
        <v>0</v>
      </c>
      <c r="D300" s="9">
        <v>0</v>
      </c>
      <c r="E300" s="9">
        <v>0</v>
      </c>
      <c r="F300" s="9">
        <v>0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 t="str">
        <f t="shared" si="74"/>
        <v xml:space="preserve"> </v>
      </c>
      <c r="M300" s="10" t="str">
        <f t="shared" si="71"/>
        <v/>
      </c>
      <c r="N300" s="20" t="str">
        <f t="shared" si="72"/>
        <v/>
      </c>
    </row>
    <row r="301" spans="1:14" x14ac:dyDescent="0.2">
      <c r="A301" s="8"/>
      <c r="B301" s="44" t="s">
        <v>281</v>
      </c>
      <c r="C301" s="41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0" t="str">
        <f t="shared" si="72"/>
        <v/>
      </c>
    </row>
    <row r="302" spans="1:14" x14ac:dyDescent="0.2">
      <c r="A302" s="8"/>
      <c r="B302" s="44" t="s">
        <v>282</v>
      </c>
      <c r="C302" s="41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0" t="str">
        <f t="shared" si="72"/>
        <v/>
      </c>
    </row>
    <row r="303" spans="1:14" x14ac:dyDescent="0.2">
      <c r="A303" s="8" t="s">
        <v>76</v>
      </c>
      <c r="B303" s="44" t="s">
        <v>283</v>
      </c>
      <c r="C303" s="41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0" t="str">
        <f t="shared" si="72"/>
        <v/>
      </c>
    </row>
    <row r="304" spans="1:14" x14ac:dyDescent="0.2">
      <c r="A304" s="8"/>
      <c r="B304" s="44" t="s">
        <v>284</v>
      </c>
      <c r="C304" s="41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20" t="str">
        <f t="shared" si="72"/>
        <v/>
      </c>
    </row>
    <row r="305" spans="1:14" x14ac:dyDescent="0.2">
      <c r="A305" s="8"/>
      <c r="B305" s="44" t="s">
        <v>285</v>
      </c>
      <c r="C305" s="41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20" t="str">
        <f t="shared" si="72"/>
        <v/>
      </c>
    </row>
    <row r="306" spans="1:14" x14ac:dyDescent="0.2">
      <c r="A306" s="8"/>
      <c r="B306" s="44" t="s">
        <v>286</v>
      </c>
      <c r="C306" s="41">
        <v>0</v>
      </c>
      <c r="D306" s="9">
        <v>0</v>
      </c>
      <c r="E306" s="9">
        <v>0</v>
      </c>
      <c r="F306" s="9">
        <v>0</v>
      </c>
      <c r="G306" s="10" t="str">
        <f t="shared" si="67"/>
        <v/>
      </c>
      <c r="H306" s="10" t="str">
        <f t="shared" si="68"/>
        <v/>
      </c>
      <c r="I306" s="10" t="str">
        <f t="shared" si="69"/>
        <v/>
      </c>
      <c r="J306" s="10" t="str">
        <f t="shared" si="70"/>
        <v/>
      </c>
      <c r="K306" s="10" t="str">
        <f t="shared" si="73"/>
        <v xml:space="preserve"> </v>
      </c>
      <c r="L306" s="10" t="str">
        <f t="shared" si="74"/>
        <v xml:space="preserve"> </v>
      </c>
      <c r="M306" s="10" t="str">
        <f t="shared" si="71"/>
        <v/>
      </c>
      <c r="N306" s="20" t="str">
        <f t="shared" si="72"/>
        <v/>
      </c>
    </row>
    <row r="307" spans="1:14" x14ac:dyDescent="0.2">
      <c r="A307" s="8"/>
      <c r="B307" s="44" t="s">
        <v>287</v>
      </c>
      <c r="C307" s="41">
        <v>0</v>
      </c>
      <c r="D307" s="9">
        <v>0</v>
      </c>
      <c r="E307" s="9">
        <v>0</v>
      </c>
      <c r="F307" s="9">
        <v>0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 t="str">
        <f t="shared" si="74"/>
        <v xml:space="preserve"> </v>
      </c>
      <c r="M307" s="10" t="str">
        <f t="shared" si="71"/>
        <v/>
      </c>
      <c r="N307" s="20" t="str">
        <f t="shared" si="72"/>
        <v/>
      </c>
    </row>
    <row r="308" spans="1:14" x14ac:dyDescent="0.2">
      <c r="A308" s="8"/>
      <c r="B308" s="44" t="s">
        <v>288</v>
      </c>
      <c r="C308" s="41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20" t="str">
        <f t="shared" si="72"/>
        <v/>
      </c>
    </row>
    <row r="309" spans="1:14" x14ac:dyDescent="0.2">
      <c r="A309" s="8"/>
      <c r="B309" s="44" t="s">
        <v>289</v>
      </c>
      <c r="C309" s="41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20" t="str">
        <f t="shared" si="72"/>
        <v/>
      </c>
    </row>
    <row r="310" spans="1:14" x14ac:dyDescent="0.2">
      <c r="A310" s="8"/>
      <c r="B310" s="44" t="s">
        <v>290</v>
      </c>
      <c r="C310" s="41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20" t="str">
        <f t="shared" si="72"/>
        <v/>
      </c>
    </row>
    <row r="311" spans="1:14" ht="25.5" x14ac:dyDescent="0.2">
      <c r="A311" s="8"/>
      <c r="B311" s="44" t="s">
        <v>291</v>
      </c>
      <c r="C311" s="41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20" t="str">
        <f t="shared" si="72"/>
        <v/>
      </c>
    </row>
    <row r="312" spans="1:14" x14ac:dyDescent="0.2">
      <c r="A312" s="8"/>
      <c r="B312" s="44" t="s">
        <v>292</v>
      </c>
      <c r="C312" s="41">
        <v>0</v>
      </c>
      <c r="D312" s="9">
        <v>0</v>
      </c>
      <c r="E312" s="9">
        <v>0</v>
      </c>
      <c r="F312" s="9">
        <v>0</v>
      </c>
      <c r="G312" s="10" t="str">
        <f t="shared" si="67"/>
        <v/>
      </c>
      <c r="H312" s="10" t="str">
        <f t="shared" si="68"/>
        <v/>
      </c>
      <c r="I312" s="10" t="str">
        <f t="shared" si="69"/>
        <v/>
      </c>
      <c r="J312" s="10" t="str">
        <f t="shared" si="70"/>
        <v/>
      </c>
      <c r="K312" s="10" t="str">
        <f t="shared" si="73"/>
        <v xml:space="preserve"> </v>
      </c>
      <c r="L312" s="10" t="str">
        <f t="shared" si="74"/>
        <v xml:space="preserve"> </v>
      </c>
      <c r="M312" s="10" t="str">
        <f t="shared" si="71"/>
        <v/>
      </c>
      <c r="N312" s="20" t="str">
        <f t="shared" si="72"/>
        <v/>
      </c>
    </row>
    <row r="313" spans="1:14" x14ac:dyDescent="0.2">
      <c r="A313" s="8"/>
      <c r="B313" s="44" t="s">
        <v>293</v>
      </c>
      <c r="C313" s="41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0" t="str">
        <f t="shared" si="72"/>
        <v/>
      </c>
    </row>
    <row r="314" spans="1:14" x14ac:dyDescent="0.2">
      <c r="A314" s="8"/>
      <c r="B314" s="44" t="s">
        <v>294</v>
      </c>
      <c r="C314" s="41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0" t="str">
        <f t="shared" si="72"/>
        <v/>
      </c>
    </row>
    <row r="315" spans="1:14" x14ac:dyDescent="0.2">
      <c r="A315" s="8"/>
      <c r="B315" s="44" t="s">
        <v>295</v>
      </c>
      <c r="C315" s="41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0" t="str">
        <f t="shared" si="72"/>
        <v/>
      </c>
    </row>
    <row r="316" spans="1:14" x14ac:dyDescent="0.2">
      <c r="A316" s="8"/>
      <c r="B316" s="44" t="s">
        <v>296</v>
      </c>
      <c r="C316" s="41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20" t="str">
        <f t="shared" ref="N316:N347" si="80">+IF(OR(AND(H316=""),(L316="")),"",H316*L316)</f>
        <v/>
      </c>
    </row>
    <row r="317" spans="1:14" x14ac:dyDescent="0.2">
      <c r="A317" s="8"/>
      <c r="B317" s="44" t="s">
        <v>297</v>
      </c>
      <c r="C317" s="41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0" t="str">
        <f t="shared" si="80"/>
        <v/>
      </c>
    </row>
    <row r="318" spans="1:14" x14ac:dyDescent="0.2">
      <c r="A318" s="8"/>
      <c r="B318" s="44" t="s">
        <v>298</v>
      </c>
      <c r="C318" s="41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20" t="str">
        <f t="shared" si="80"/>
        <v/>
      </c>
    </row>
    <row r="319" spans="1:14" x14ac:dyDescent="0.2">
      <c r="A319" s="8" t="s">
        <v>76</v>
      </c>
      <c r="B319" s="44" t="s">
        <v>299</v>
      </c>
      <c r="C319" s="41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0" t="str">
        <f t="shared" si="80"/>
        <v/>
      </c>
    </row>
    <row r="320" spans="1:14" x14ac:dyDescent="0.2">
      <c r="A320" s="8"/>
      <c r="B320" s="44" t="s">
        <v>300</v>
      </c>
      <c r="C320" s="41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20" t="str">
        <f t="shared" si="80"/>
        <v/>
      </c>
    </row>
    <row r="321" spans="1:14" ht="25.5" x14ac:dyDescent="0.2">
      <c r="A321" s="8"/>
      <c r="B321" s="44" t="s">
        <v>301</v>
      </c>
      <c r="C321" s="41">
        <v>0</v>
      </c>
      <c r="D321" s="9">
        <v>0</v>
      </c>
      <c r="E321" s="9">
        <v>0</v>
      </c>
      <c r="F321" s="9">
        <v>0</v>
      </c>
      <c r="G321" s="10" t="str">
        <f t="shared" si="75"/>
        <v/>
      </c>
      <c r="H321" s="10" t="str">
        <f t="shared" si="76"/>
        <v/>
      </c>
      <c r="I321" s="10" t="str">
        <f t="shared" si="77"/>
        <v/>
      </c>
      <c r="J321" s="10" t="str">
        <f t="shared" si="78"/>
        <v/>
      </c>
      <c r="K321" s="10" t="str">
        <f t="shared" si="81"/>
        <v xml:space="preserve"> </v>
      </c>
      <c r="L321" s="10" t="str">
        <f t="shared" si="82"/>
        <v xml:space="preserve"> </v>
      </c>
      <c r="M321" s="10" t="str">
        <f t="shared" si="79"/>
        <v/>
      </c>
      <c r="N321" s="20" t="str">
        <f t="shared" si="80"/>
        <v/>
      </c>
    </row>
    <row r="322" spans="1:14" x14ac:dyDescent="0.2">
      <c r="A322" s="8"/>
      <c r="B322" s="44" t="s">
        <v>302</v>
      </c>
      <c r="C322" s="41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20" t="str">
        <f t="shared" si="80"/>
        <v/>
      </c>
    </row>
    <row r="323" spans="1:14" ht="25.5" x14ac:dyDescent="0.2">
      <c r="A323" s="8"/>
      <c r="B323" s="44" t="s">
        <v>303</v>
      </c>
      <c r="C323" s="41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20" t="str">
        <f t="shared" si="80"/>
        <v/>
      </c>
    </row>
    <row r="324" spans="1:14" x14ac:dyDescent="0.2">
      <c r="A324" s="8"/>
      <c r="B324" s="44" t="s">
        <v>304</v>
      </c>
      <c r="C324" s="41">
        <v>0</v>
      </c>
      <c r="D324" s="9">
        <v>0</v>
      </c>
      <c r="E324" s="9">
        <v>0</v>
      </c>
      <c r="F324" s="9">
        <v>0</v>
      </c>
      <c r="G324" s="10" t="str">
        <f t="shared" si="75"/>
        <v/>
      </c>
      <c r="H324" s="10" t="str">
        <f t="shared" si="76"/>
        <v/>
      </c>
      <c r="I324" s="10" t="str">
        <f t="shared" si="77"/>
        <v/>
      </c>
      <c r="J324" s="10" t="str">
        <f t="shared" si="78"/>
        <v/>
      </c>
      <c r="K324" s="10" t="str">
        <f t="shared" si="81"/>
        <v xml:space="preserve"> </v>
      </c>
      <c r="L324" s="10" t="str">
        <f t="shared" si="82"/>
        <v xml:space="preserve"> </v>
      </c>
      <c r="M324" s="10" t="str">
        <f t="shared" si="79"/>
        <v/>
      </c>
      <c r="N324" s="20" t="str">
        <f t="shared" si="80"/>
        <v/>
      </c>
    </row>
    <row r="325" spans="1:14" x14ac:dyDescent="0.2">
      <c r="A325" s="8"/>
      <c r="B325" s="44" t="s">
        <v>305</v>
      </c>
      <c r="C325" s="41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0" t="str">
        <f t="shared" si="80"/>
        <v/>
      </c>
    </row>
    <row r="326" spans="1:14" x14ac:dyDescent="0.2">
      <c r="A326" s="8"/>
      <c r="B326" s="44" t="s">
        <v>306</v>
      </c>
      <c r="C326" s="41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0" t="str">
        <f t="shared" si="80"/>
        <v/>
      </c>
    </row>
    <row r="327" spans="1:14" x14ac:dyDescent="0.2">
      <c r="A327" s="8"/>
      <c r="B327" s="44" t="s">
        <v>307</v>
      </c>
      <c r="C327" s="41">
        <v>0</v>
      </c>
      <c r="D327" s="9">
        <v>0</v>
      </c>
      <c r="E327" s="9">
        <v>0</v>
      </c>
      <c r="F327" s="9">
        <v>0</v>
      </c>
      <c r="G327" s="10" t="str">
        <f t="shared" si="75"/>
        <v/>
      </c>
      <c r="H327" s="10" t="str">
        <f t="shared" si="76"/>
        <v/>
      </c>
      <c r="I327" s="10" t="str">
        <f t="shared" si="77"/>
        <v/>
      </c>
      <c r="J327" s="10" t="str">
        <f t="shared" si="78"/>
        <v/>
      </c>
      <c r="K327" s="10" t="str">
        <f t="shared" si="81"/>
        <v xml:space="preserve"> </v>
      </c>
      <c r="L327" s="10" t="str">
        <f t="shared" si="82"/>
        <v xml:space="preserve"> </v>
      </c>
      <c r="M327" s="10" t="str">
        <f t="shared" si="79"/>
        <v/>
      </c>
      <c r="N327" s="20" t="str">
        <f t="shared" si="80"/>
        <v/>
      </c>
    </row>
    <row r="328" spans="1:14" x14ac:dyDescent="0.2">
      <c r="A328" s="8"/>
      <c r="B328" s="44" t="s">
        <v>308</v>
      </c>
      <c r="C328" s="41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0" t="str">
        <f t="shared" si="80"/>
        <v/>
      </c>
    </row>
    <row r="329" spans="1:14" x14ac:dyDescent="0.2">
      <c r="A329" s="8"/>
      <c r="B329" s="44" t="s">
        <v>309</v>
      </c>
      <c r="C329" s="41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0" t="str">
        <f t="shared" si="80"/>
        <v/>
      </c>
    </row>
    <row r="330" spans="1:14" x14ac:dyDescent="0.2">
      <c r="A330" s="8"/>
      <c r="B330" s="44" t="s">
        <v>310</v>
      </c>
      <c r="C330" s="41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0" t="str">
        <f t="shared" si="80"/>
        <v/>
      </c>
    </row>
    <row r="331" spans="1:14" ht="25.5" x14ac:dyDescent="0.2">
      <c r="A331" s="8"/>
      <c r="B331" s="44" t="s">
        <v>311</v>
      </c>
      <c r="C331" s="41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0" t="str">
        <f t="shared" si="80"/>
        <v/>
      </c>
    </row>
    <row r="332" spans="1:14" x14ac:dyDescent="0.2">
      <c r="A332" s="8"/>
      <c r="B332" s="44" t="s">
        <v>312</v>
      </c>
      <c r="C332" s="41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20" t="str">
        <f t="shared" si="80"/>
        <v/>
      </c>
    </row>
    <row r="333" spans="1:14" x14ac:dyDescent="0.2">
      <c r="A333" s="8"/>
      <c r="B333" s="44" t="s">
        <v>313</v>
      </c>
      <c r="C333" s="41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0" t="str">
        <f t="shared" si="80"/>
        <v/>
      </c>
    </row>
    <row r="334" spans="1:14" ht="25.5" x14ac:dyDescent="0.2">
      <c r="A334" s="8"/>
      <c r="B334" s="44" t="s">
        <v>314</v>
      </c>
      <c r="C334" s="41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20" t="str">
        <f t="shared" si="80"/>
        <v/>
      </c>
    </row>
    <row r="335" spans="1:14" x14ac:dyDescent="0.2">
      <c r="A335" s="8"/>
      <c r="B335" s="44" t="s">
        <v>315</v>
      </c>
      <c r="C335" s="41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0" t="str">
        <f t="shared" si="80"/>
        <v/>
      </c>
    </row>
    <row r="336" spans="1:14" x14ac:dyDescent="0.2">
      <c r="A336" s="8"/>
      <c r="B336" s="44" t="s">
        <v>316</v>
      </c>
      <c r="C336" s="41">
        <v>0</v>
      </c>
      <c r="D336" s="9">
        <v>0</v>
      </c>
      <c r="E336" s="9">
        <v>0</v>
      </c>
      <c r="F336" s="9">
        <v>0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 t="str">
        <f t="shared" si="82"/>
        <v xml:space="preserve"> </v>
      </c>
      <c r="M336" s="10" t="str">
        <f t="shared" si="79"/>
        <v/>
      </c>
      <c r="N336" s="20" t="str">
        <f t="shared" si="80"/>
        <v/>
      </c>
    </row>
    <row r="337" spans="1:14" x14ac:dyDescent="0.2">
      <c r="A337" s="8"/>
      <c r="B337" s="44" t="s">
        <v>317</v>
      </c>
      <c r="C337" s="41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0" t="str">
        <f t="shared" si="80"/>
        <v/>
      </c>
    </row>
    <row r="338" spans="1:14" ht="25.5" x14ac:dyDescent="0.2">
      <c r="A338" s="8"/>
      <c r="B338" s="44" t="s">
        <v>318</v>
      </c>
      <c r="C338" s="41">
        <v>0</v>
      </c>
      <c r="D338" s="9">
        <v>1</v>
      </c>
      <c r="E338" s="9">
        <v>0</v>
      </c>
      <c r="F338" s="9">
        <v>0</v>
      </c>
      <c r="G338" s="10" t="str">
        <f t="shared" si="75"/>
        <v/>
      </c>
      <c r="H338" s="10">
        <f t="shared" si="76"/>
        <v>7.6923076923076927E-2</v>
      </c>
      <c r="I338" s="10" t="str">
        <f t="shared" si="77"/>
        <v/>
      </c>
      <c r="J338" s="10" t="str">
        <f t="shared" si="78"/>
        <v/>
      </c>
      <c r="K338" s="10" t="str">
        <f t="shared" si="81"/>
        <v xml:space="preserve"> </v>
      </c>
      <c r="L338" s="10">
        <f t="shared" si="82"/>
        <v>-1</v>
      </c>
      <c r="M338" s="10" t="str">
        <f t="shared" si="79"/>
        <v/>
      </c>
      <c r="N338" s="20">
        <f t="shared" si="80"/>
        <v>-7.6923076923076927E-2</v>
      </c>
    </row>
    <row r="339" spans="1:14" ht="23.25" customHeight="1" x14ac:dyDescent="0.2">
      <c r="A339" s="8"/>
      <c r="B339" s="44" t="s">
        <v>319</v>
      </c>
      <c r="C339" s="41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0" t="str">
        <f t="shared" si="80"/>
        <v/>
      </c>
    </row>
    <row r="340" spans="1:14" ht="25.5" x14ac:dyDescent="0.2">
      <c r="A340" s="8"/>
      <c r="B340" s="44" t="s">
        <v>320</v>
      </c>
      <c r="C340" s="41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20" t="str">
        <f t="shared" si="80"/>
        <v/>
      </c>
    </row>
    <row r="341" spans="1:14" ht="26.25" customHeight="1" x14ac:dyDescent="0.2">
      <c r="A341" s="8"/>
      <c r="B341" s="44" t="s">
        <v>321</v>
      </c>
      <c r="C341" s="41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0" t="str">
        <f t="shared" si="80"/>
        <v/>
      </c>
    </row>
    <row r="342" spans="1:14" ht="25.5" x14ac:dyDescent="0.2">
      <c r="A342" s="8"/>
      <c r="B342" s="44" t="s">
        <v>322</v>
      </c>
      <c r="C342" s="41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20" t="str">
        <f t="shared" si="80"/>
        <v/>
      </c>
    </row>
    <row r="343" spans="1:14" ht="25.5" x14ac:dyDescent="0.2">
      <c r="A343" s="8"/>
      <c r="B343" s="44" t="s">
        <v>323</v>
      </c>
      <c r="C343" s="41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20" t="str">
        <f t="shared" si="80"/>
        <v/>
      </c>
    </row>
    <row r="344" spans="1:14" ht="25.5" x14ac:dyDescent="0.2">
      <c r="A344" s="8"/>
      <c r="B344" s="44" t="s">
        <v>324</v>
      </c>
      <c r="C344" s="41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0" t="str">
        <f t="shared" si="80"/>
        <v/>
      </c>
    </row>
    <row r="345" spans="1:14" ht="25.5" x14ac:dyDescent="0.2">
      <c r="A345" s="8"/>
      <c r="B345" s="44" t="s">
        <v>325</v>
      </c>
      <c r="C345" s="41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0" t="str">
        <f t="shared" si="80"/>
        <v/>
      </c>
    </row>
    <row r="346" spans="1:14" x14ac:dyDescent="0.2">
      <c r="A346" s="8"/>
      <c r="B346" s="44" t="s">
        <v>326</v>
      </c>
      <c r="C346" s="41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0" t="str">
        <f t="shared" si="80"/>
        <v/>
      </c>
    </row>
    <row r="347" spans="1:14" ht="25.5" x14ac:dyDescent="0.2">
      <c r="A347" s="8"/>
      <c r="B347" s="44" t="s">
        <v>327</v>
      </c>
      <c r="C347" s="41">
        <v>0</v>
      </c>
      <c r="D347" s="9">
        <v>0</v>
      </c>
      <c r="E347" s="9">
        <v>0</v>
      </c>
      <c r="F347" s="9">
        <v>0</v>
      </c>
      <c r="G347" s="10" t="str">
        <f t="shared" si="75"/>
        <v/>
      </c>
      <c r="H347" s="10" t="str">
        <f t="shared" si="76"/>
        <v/>
      </c>
      <c r="I347" s="10" t="str">
        <f t="shared" si="77"/>
        <v/>
      </c>
      <c r="J347" s="10" t="str">
        <f t="shared" si="78"/>
        <v/>
      </c>
      <c r="K347" s="10" t="str">
        <f t="shared" si="81"/>
        <v xml:space="preserve"> </v>
      </c>
      <c r="L347" s="10" t="str">
        <f t="shared" si="82"/>
        <v xml:space="preserve"> </v>
      </c>
      <c r="M347" s="10" t="str">
        <f t="shared" si="79"/>
        <v/>
      </c>
      <c r="N347" s="20" t="str">
        <f t="shared" si="80"/>
        <v/>
      </c>
    </row>
    <row r="348" spans="1:14" x14ac:dyDescent="0.2">
      <c r="A348" s="8"/>
      <c r="B348" s="44" t="s">
        <v>328</v>
      </c>
      <c r="C348" s="41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0" t="str">
        <f t="shared" ref="N348:N363" si="88">+IF(OR(AND(H348=""),(L348="")),"",H348*L348)</f>
        <v/>
      </c>
    </row>
    <row r="349" spans="1:14" ht="25.5" x14ac:dyDescent="0.2">
      <c r="A349" s="8"/>
      <c r="B349" s="44" t="s">
        <v>329</v>
      </c>
      <c r="C349" s="41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0" t="str">
        <f t="shared" si="88"/>
        <v/>
      </c>
    </row>
    <row r="350" spans="1:14" ht="23.25" customHeight="1" x14ac:dyDescent="0.2">
      <c r="A350" s="8"/>
      <c r="B350" s="44" t="s">
        <v>330</v>
      </c>
      <c r="C350" s="41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0" t="str">
        <f t="shared" si="88"/>
        <v/>
      </c>
    </row>
    <row r="351" spans="1:14" ht="23.25" customHeight="1" x14ac:dyDescent="0.2">
      <c r="A351" s="8"/>
      <c r="B351" s="44" t="s">
        <v>331</v>
      </c>
      <c r="C351" s="41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0" t="str">
        <f t="shared" si="88"/>
        <v/>
      </c>
    </row>
    <row r="352" spans="1:14" ht="25.5" x14ac:dyDescent="0.2">
      <c r="A352" s="8"/>
      <c r="B352" s="44" t="s">
        <v>332</v>
      </c>
      <c r="C352" s="41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20" t="str">
        <f t="shared" si="88"/>
        <v/>
      </c>
    </row>
    <row r="353" spans="1:14" ht="25.5" x14ac:dyDescent="0.2">
      <c r="A353" s="8"/>
      <c r="B353" s="44" t="s">
        <v>333</v>
      </c>
      <c r="C353" s="41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0" t="str">
        <f t="shared" si="88"/>
        <v/>
      </c>
    </row>
    <row r="354" spans="1:14" ht="25.5" x14ac:dyDescent="0.2">
      <c r="A354" s="8"/>
      <c r="B354" s="44" t="s">
        <v>334</v>
      </c>
      <c r="C354" s="41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0" t="str">
        <f t="shared" si="88"/>
        <v/>
      </c>
    </row>
    <row r="355" spans="1:14" ht="25.5" x14ac:dyDescent="0.2">
      <c r="A355" s="8"/>
      <c r="B355" s="44" t="s">
        <v>335</v>
      </c>
      <c r="C355" s="41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0" t="str">
        <f t="shared" si="88"/>
        <v/>
      </c>
    </row>
    <row r="356" spans="1:14" x14ac:dyDescent="0.2">
      <c r="A356" s="8"/>
      <c r="B356" s="44" t="s">
        <v>336</v>
      </c>
      <c r="C356" s="41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20" t="str">
        <f t="shared" si="88"/>
        <v/>
      </c>
    </row>
    <row r="357" spans="1:14" ht="25.5" x14ac:dyDescent="0.2">
      <c r="A357" s="8"/>
      <c r="B357" s="44" t="s">
        <v>337</v>
      </c>
      <c r="C357" s="41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0" t="str">
        <f t="shared" si="88"/>
        <v/>
      </c>
    </row>
    <row r="358" spans="1:14" x14ac:dyDescent="0.2">
      <c r="A358" s="8"/>
      <c r="B358" s="44" t="s">
        <v>338</v>
      </c>
      <c r="C358" s="41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0" t="str">
        <f t="shared" si="88"/>
        <v/>
      </c>
    </row>
    <row r="359" spans="1:14" ht="25.5" x14ac:dyDescent="0.2">
      <c r="A359" s="8"/>
      <c r="B359" s="44" t="s">
        <v>339</v>
      </c>
      <c r="C359" s="41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0" t="str">
        <f t="shared" si="88"/>
        <v/>
      </c>
    </row>
    <row r="360" spans="1:14" ht="25.5" x14ac:dyDescent="0.2">
      <c r="A360" s="8"/>
      <c r="B360" s="44" t="s">
        <v>340</v>
      </c>
      <c r="C360" s="41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0" t="str">
        <f t="shared" si="88"/>
        <v/>
      </c>
    </row>
    <row r="361" spans="1:14" x14ac:dyDescent="0.2">
      <c r="A361" s="8"/>
      <c r="B361" s="44" t="s">
        <v>341</v>
      </c>
      <c r="C361" s="41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20" t="str">
        <f t="shared" si="88"/>
        <v/>
      </c>
    </row>
    <row r="362" spans="1:14" x14ac:dyDescent="0.2">
      <c r="A362" s="8"/>
      <c r="B362" s="44" t="s">
        <v>342</v>
      </c>
      <c r="C362" s="41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0" t="str">
        <f t="shared" si="88"/>
        <v/>
      </c>
    </row>
    <row r="363" spans="1:14" ht="26.25" thickBot="1" x14ac:dyDescent="0.25">
      <c r="A363" s="8"/>
      <c r="B363" s="45" t="s">
        <v>343</v>
      </c>
      <c r="C363" s="42">
        <v>0</v>
      </c>
      <c r="D363" s="21">
        <v>0</v>
      </c>
      <c r="E363" s="21">
        <v>0</v>
      </c>
      <c r="F363" s="21">
        <v>0</v>
      </c>
      <c r="G363" s="22" t="str">
        <f t="shared" si="83"/>
        <v/>
      </c>
      <c r="H363" s="22" t="str">
        <f t="shared" si="84"/>
        <v/>
      </c>
      <c r="I363" s="22" t="str">
        <f t="shared" si="85"/>
        <v/>
      </c>
      <c r="J363" s="22" t="str">
        <f t="shared" si="86"/>
        <v/>
      </c>
      <c r="K363" s="22" t="str">
        <f t="shared" si="89"/>
        <v xml:space="preserve"> </v>
      </c>
      <c r="L363" s="22" t="str">
        <f t="shared" si="90"/>
        <v xml:space="preserve"> </v>
      </c>
      <c r="M363" s="22" t="str">
        <f t="shared" si="87"/>
        <v/>
      </c>
      <c r="N363" s="2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4" t="s">
        <v>3</v>
      </c>
      <c r="C368" s="28" t="s">
        <v>16</v>
      </c>
      <c r="D368" s="29"/>
      <c r="E368" s="29"/>
      <c r="F368" s="30"/>
      <c r="G368" s="28" t="s">
        <v>5</v>
      </c>
      <c r="H368" s="29"/>
      <c r="I368" s="29"/>
      <c r="J368" s="29"/>
      <c r="K368" s="28" t="s">
        <v>17</v>
      </c>
      <c r="L368" s="18"/>
      <c r="M368" s="31" t="s">
        <v>7</v>
      </c>
      <c r="N368" s="18"/>
    </row>
    <row r="369" spans="1:14" ht="15.75" thickBot="1" x14ac:dyDescent="0.25">
      <c r="A369" s="7"/>
      <c r="B369" s="25"/>
      <c r="C369" s="34">
        <v>2021</v>
      </c>
      <c r="D369" s="30"/>
      <c r="E369" s="35">
        <v>2022</v>
      </c>
      <c r="F369" s="30"/>
      <c r="G369" s="34">
        <v>2021</v>
      </c>
      <c r="H369" s="30"/>
      <c r="I369" s="33">
        <v>2022</v>
      </c>
      <c r="J369" s="13"/>
      <c r="K369" s="32"/>
      <c r="L369" s="19"/>
      <c r="M369" s="13"/>
      <c r="N369" s="19"/>
    </row>
    <row r="370" spans="1:14" ht="15.75" thickBot="1" x14ac:dyDescent="0.25">
      <c r="A370" s="8"/>
      <c r="B370" s="26"/>
      <c r="C370" s="36" t="s">
        <v>8</v>
      </c>
      <c r="D370" s="36" t="s">
        <v>9</v>
      </c>
      <c r="E370" s="36" t="s">
        <v>8</v>
      </c>
      <c r="F370" s="36" t="s">
        <v>9</v>
      </c>
      <c r="G370" s="36" t="s">
        <v>8</v>
      </c>
      <c r="H370" s="36" t="s">
        <v>9</v>
      </c>
      <c r="I370" s="36" t="s">
        <v>8</v>
      </c>
      <c r="J370" s="36" t="s">
        <v>9</v>
      </c>
      <c r="K370" s="36" t="s">
        <v>8</v>
      </c>
      <c r="L370" s="36" t="s">
        <v>9</v>
      </c>
      <c r="M370" s="36" t="s">
        <v>8</v>
      </c>
      <c r="N370" s="37" t="s">
        <v>9</v>
      </c>
    </row>
    <row r="371" spans="1:14" ht="15.75" thickBot="1" x14ac:dyDescent="0.25">
      <c r="A371" s="8"/>
      <c r="B371" s="27" t="s">
        <v>13</v>
      </c>
      <c r="C371" s="38">
        <f>SUM(C372:C604)</f>
        <v>39</v>
      </c>
      <c r="D371" s="38">
        <f>SUM(D372:D604)</f>
        <v>47</v>
      </c>
      <c r="E371" s="38">
        <f>SUM(E372:E604)</f>
        <v>89</v>
      </c>
      <c r="F371" s="38">
        <f>SUM(F372:F604)</f>
        <v>56</v>
      </c>
      <c r="G371" s="39">
        <f t="shared" ref="G371:G434" si="91">+IF(C371=0,"",C371/C$371)</f>
        <v>1</v>
      </c>
      <c r="H371" s="39">
        <f t="shared" ref="H371:H434" si="92">+IF(D371=0,"",D371/D$371)</f>
        <v>1</v>
      </c>
      <c r="I371" s="39">
        <f t="shared" ref="I371:I434" si="93">+IF(E371=0,"",E371/E$371)</f>
        <v>1</v>
      </c>
      <c r="J371" s="39">
        <f t="shared" ref="J371:J434" si="94">+IF(F371=0,"",F371/F$371)</f>
        <v>1</v>
      </c>
      <c r="K371" s="39">
        <f>+IF(AND(C371=0,E371=0),"",IF(C371=0,1,IF(E371=0,-1,(E371-C371)/C371)))</f>
        <v>1.2820512820512822</v>
      </c>
      <c r="L371" s="39">
        <f>+IF(AND(D371=0,F371=0),"",IF(D371=0,1,IF(F371=0,-1,(F371-D371)/D371)))</f>
        <v>0.19148936170212766</v>
      </c>
      <c r="M371" s="39">
        <f t="shared" ref="M371:M434" si="95">+IF(OR(AND(G371=""),(K371="")),"",G371*K371)</f>
        <v>1.2820512820512822</v>
      </c>
      <c r="N371" s="40">
        <f t="shared" ref="N371:N434" si="96">+IF(OR(AND(H371=""),(L371="")),"",H371*L371)</f>
        <v>0.19148936170212766</v>
      </c>
    </row>
    <row r="372" spans="1:14" x14ac:dyDescent="0.2">
      <c r="A372" s="8"/>
      <c r="B372" s="43" t="s">
        <v>344</v>
      </c>
      <c r="C372" s="49">
        <v>4</v>
      </c>
      <c r="D372" s="46">
        <v>0</v>
      </c>
      <c r="E372" s="46">
        <v>1</v>
      </c>
      <c r="F372" s="46">
        <v>0</v>
      </c>
      <c r="G372" s="47">
        <f t="shared" si="91"/>
        <v>0.10256410256410256</v>
      </c>
      <c r="H372" s="47" t="str">
        <f t="shared" si="92"/>
        <v/>
      </c>
      <c r="I372" s="47">
        <f t="shared" si="93"/>
        <v>1.1235955056179775E-2</v>
      </c>
      <c r="J372" s="47" t="str">
        <f t="shared" si="94"/>
        <v/>
      </c>
      <c r="K372" s="47">
        <f t="shared" ref="K372:K435" si="97">+IF(AND(C372=0,E372=0)," ",IF(C372=0,1,IF(E372=0,-1,(E372-C372)/C372)))</f>
        <v>-0.75</v>
      </c>
      <c r="L372" s="47" t="str">
        <f t="shared" ref="L372:L435" si="98">+IF(AND(D372=0,F372=0)," ",IF(D372=0,1,IF(F372=0,-1,(F372-D372)/D372)))</f>
        <v xml:space="preserve"> </v>
      </c>
      <c r="M372" s="47">
        <f t="shared" si="95"/>
        <v>-7.6923076923076927E-2</v>
      </c>
      <c r="N372" s="48" t="str">
        <f t="shared" si="96"/>
        <v/>
      </c>
    </row>
    <row r="373" spans="1:14" x14ac:dyDescent="0.2">
      <c r="A373" s="8"/>
      <c r="B373" s="44" t="s">
        <v>345</v>
      </c>
      <c r="C373" s="41">
        <v>0</v>
      </c>
      <c r="D373" s="9">
        <v>1</v>
      </c>
      <c r="E373" s="9">
        <v>0</v>
      </c>
      <c r="F373" s="9">
        <v>0</v>
      </c>
      <c r="G373" s="10" t="str">
        <f t="shared" si="91"/>
        <v/>
      </c>
      <c r="H373" s="10">
        <f t="shared" si="92"/>
        <v>2.1276595744680851E-2</v>
      </c>
      <c r="I373" s="10" t="str">
        <f t="shared" si="93"/>
        <v/>
      </c>
      <c r="J373" s="10" t="str">
        <f t="shared" si="94"/>
        <v/>
      </c>
      <c r="K373" s="10" t="str">
        <f t="shared" si="97"/>
        <v xml:space="preserve"> </v>
      </c>
      <c r="L373" s="10">
        <f t="shared" si="98"/>
        <v>-1</v>
      </c>
      <c r="M373" s="10" t="str">
        <f t="shared" si="95"/>
        <v/>
      </c>
      <c r="N373" s="20">
        <f t="shared" si="96"/>
        <v>-2.1276595744680851E-2</v>
      </c>
    </row>
    <row r="374" spans="1:14" x14ac:dyDescent="0.2">
      <c r="A374" s="8"/>
      <c r="B374" s="44" t="s">
        <v>346</v>
      </c>
      <c r="C374" s="41">
        <v>0</v>
      </c>
      <c r="D374" s="9">
        <v>0</v>
      </c>
      <c r="E374" s="9">
        <v>0</v>
      </c>
      <c r="F374" s="9">
        <v>0</v>
      </c>
      <c r="G374" s="10" t="str">
        <f t="shared" si="91"/>
        <v/>
      </c>
      <c r="H374" s="10" t="str">
        <f t="shared" si="92"/>
        <v/>
      </c>
      <c r="I374" s="10" t="str">
        <f t="shared" si="93"/>
        <v/>
      </c>
      <c r="J374" s="10" t="str">
        <f t="shared" si="94"/>
        <v/>
      </c>
      <c r="K374" s="10" t="str">
        <f t="shared" si="97"/>
        <v xml:space="preserve"> </v>
      </c>
      <c r="L374" s="10" t="str">
        <f t="shared" si="98"/>
        <v xml:space="preserve"> </v>
      </c>
      <c r="M374" s="10" t="str">
        <f t="shared" si="95"/>
        <v/>
      </c>
      <c r="N374" s="20" t="str">
        <f t="shared" si="96"/>
        <v/>
      </c>
    </row>
    <row r="375" spans="1:14" x14ac:dyDescent="0.2">
      <c r="A375" s="8"/>
      <c r="B375" s="44" t="s">
        <v>347</v>
      </c>
      <c r="C375" s="41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0" t="str">
        <f t="shared" si="96"/>
        <v/>
      </c>
    </row>
    <row r="376" spans="1:14" x14ac:dyDescent="0.2">
      <c r="A376" s="8"/>
      <c r="B376" s="44" t="s">
        <v>348</v>
      </c>
      <c r="C376" s="41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0" t="str">
        <f t="shared" si="96"/>
        <v/>
      </c>
    </row>
    <row r="377" spans="1:14" x14ac:dyDescent="0.2">
      <c r="A377" s="8"/>
      <c r="B377" s="44" t="s">
        <v>349</v>
      </c>
      <c r="C377" s="41">
        <v>3</v>
      </c>
      <c r="D377" s="9">
        <v>0</v>
      </c>
      <c r="E377" s="9">
        <v>4</v>
      </c>
      <c r="F377" s="9">
        <v>0</v>
      </c>
      <c r="G377" s="10">
        <f t="shared" si="91"/>
        <v>7.6923076923076927E-2</v>
      </c>
      <c r="H377" s="10" t="str">
        <f t="shared" si="92"/>
        <v/>
      </c>
      <c r="I377" s="10">
        <f t="shared" si="93"/>
        <v>4.49438202247191E-2</v>
      </c>
      <c r="J377" s="10" t="str">
        <f t="shared" si="94"/>
        <v/>
      </c>
      <c r="K377" s="10">
        <f t="shared" si="97"/>
        <v>0.33333333333333331</v>
      </c>
      <c r="L377" s="10" t="str">
        <f t="shared" si="98"/>
        <v xml:space="preserve"> </v>
      </c>
      <c r="M377" s="10">
        <f t="shared" si="95"/>
        <v>2.564102564102564E-2</v>
      </c>
      <c r="N377" s="20" t="str">
        <f t="shared" si="96"/>
        <v/>
      </c>
    </row>
    <row r="378" spans="1:14" x14ac:dyDescent="0.2">
      <c r="A378" s="8"/>
      <c r="B378" s="44" t="s">
        <v>350</v>
      </c>
      <c r="C378" s="41">
        <v>0</v>
      </c>
      <c r="D378" s="9">
        <v>0</v>
      </c>
      <c r="E378" s="9">
        <v>0</v>
      </c>
      <c r="F378" s="9">
        <v>0</v>
      </c>
      <c r="G378" s="10" t="str">
        <f t="shared" si="91"/>
        <v/>
      </c>
      <c r="H378" s="10" t="str">
        <f t="shared" si="92"/>
        <v/>
      </c>
      <c r="I378" s="10" t="str">
        <f t="shared" si="93"/>
        <v/>
      </c>
      <c r="J378" s="10" t="str">
        <f t="shared" si="94"/>
        <v/>
      </c>
      <c r="K378" s="10" t="str">
        <f t="shared" si="97"/>
        <v xml:space="preserve"> </v>
      </c>
      <c r="L378" s="10" t="str">
        <f t="shared" si="98"/>
        <v xml:space="preserve"> </v>
      </c>
      <c r="M378" s="10" t="str">
        <f t="shared" si="95"/>
        <v/>
      </c>
      <c r="N378" s="20" t="str">
        <f t="shared" si="96"/>
        <v/>
      </c>
    </row>
    <row r="379" spans="1:14" x14ac:dyDescent="0.2">
      <c r="A379" s="8"/>
      <c r="B379" s="44" t="s">
        <v>351</v>
      </c>
      <c r="C379" s="41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20" t="str">
        <f t="shared" si="96"/>
        <v/>
      </c>
    </row>
    <row r="380" spans="1:14" x14ac:dyDescent="0.2">
      <c r="A380" s="8"/>
      <c r="B380" s="44" t="s">
        <v>352</v>
      </c>
      <c r="C380" s="41">
        <v>0</v>
      </c>
      <c r="D380" s="9">
        <v>1</v>
      </c>
      <c r="E380" s="9">
        <v>0</v>
      </c>
      <c r="F380" s="9">
        <v>0</v>
      </c>
      <c r="G380" s="10" t="str">
        <f t="shared" si="91"/>
        <v/>
      </c>
      <c r="H380" s="10">
        <f t="shared" si="92"/>
        <v>2.1276595744680851E-2</v>
      </c>
      <c r="I380" s="10" t="str">
        <f t="shared" si="93"/>
        <v/>
      </c>
      <c r="J380" s="10" t="str">
        <f t="shared" si="94"/>
        <v/>
      </c>
      <c r="K380" s="10" t="str">
        <f t="shared" si="97"/>
        <v xml:space="preserve"> </v>
      </c>
      <c r="L380" s="10">
        <f t="shared" si="98"/>
        <v>-1</v>
      </c>
      <c r="M380" s="10" t="str">
        <f t="shared" si="95"/>
        <v/>
      </c>
      <c r="N380" s="20">
        <f t="shared" si="96"/>
        <v>-2.1276595744680851E-2</v>
      </c>
    </row>
    <row r="381" spans="1:14" x14ac:dyDescent="0.2">
      <c r="A381" s="8"/>
      <c r="B381" s="44" t="s">
        <v>353</v>
      </c>
      <c r="C381" s="41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20" t="str">
        <f t="shared" si="96"/>
        <v/>
      </c>
    </row>
    <row r="382" spans="1:14" x14ac:dyDescent="0.2">
      <c r="A382" s="8"/>
      <c r="B382" s="44" t="s">
        <v>354</v>
      </c>
      <c r="C382" s="41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0" t="str">
        <f t="shared" si="96"/>
        <v/>
      </c>
    </row>
    <row r="383" spans="1:14" x14ac:dyDescent="0.2">
      <c r="A383" s="8"/>
      <c r="B383" s="44" t="s">
        <v>355</v>
      </c>
      <c r="C383" s="41">
        <v>12</v>
      </c>
      <c r="D383" s="9">
        <v>4</v>
      </c>
      <c r="E383" s="9">
        <v>3</v>
      </c>
      <c r="F383" s="9">
        <v>2</v>
      </c>
      <c r="G383" s="10">
        <f t="shared" si="91"/>
        <v>0.30769230769230771</v>
      </c>
      <c r="H383" s="10">
        <f t="shared" si="92"/>
        <v>8.5106382978723402E-2</v>
      </c>
      <c r="I383" s="10">
        <f t="shared" si="93"/>
        <v>3.3707865168539325E-2</v>
      </c>
      <c r="J383" s="10">
        <f t="shared" si="94"/>
        <v>3.5714285714285712E-2</v>
      </c>
      <c r="K383" s="10">
        <f t="shared" si="97"/>
        <v>-0.75</v>
      </c>
      <c r="L383" s="10">
        <f t="shared" si="98"/>
        <v>-0.5</v>
      </c>
      <c r="M383" s="10">
        <f t="shared" si="95"/>
        <v>-0.23076923076923078</v>
      </c>
      <c r="N383" s="20">
        <f t="shared" si="96"/>
        <v>-4.2553191489361701E-2</v>
      </c>
    </row>
    <row r="384" spans="1:14" x14ac:dyDescent="0.2">
      <c r="A384" s="8"/>
      <c r="B384" s="44" t="s">
        <v>356</v>
      </c>
      <c r="C384" s="41">
        <v>2</v>
      </c>
      <c r="D384" s="9">
        <v>0</v>
      </c>
      <c r="E384" s="9">
        <v>0</v>
      </c>
      <c r="F384" s="9">
        <v>1</v>
      </c>
      <c r="G384" s="10">
        <f t="shared" si="91"/>
        <v>5.128205128205128E-2</v>
      </c>
      <c r="H384" s="10" t="str">
        <f t="shared" si="92"/>
        <v/>
      </c>
      <c r="I384" s="10" t="str">
        <f t="shared" si="93"/>
        <v/>
      </c>
      <c r="J384" s="10">
        <f t="shared" si="94"/>
        <v>1.7857142857142856E-2</v>
      </c>
      <c r="K384" s="10">
        <f t="shared" si="97"/>
        <v>-1</v>
      </c>
      <c r="L384" s="10">
        <f t="shared" si="98"/>
        <v>1</v>
      </c>
      <c r="M384" s="10">
        <f t="shared" si="95"/>
        <v>-5.128205128205128E-2</v>
      </c>
      <c r="N384" s="20" t="str">
        <f t="shared" si="96"/>
        <v/>
      </c>
    </row>
    <row r="385" spans="1:14" x14ac:dyDescent="0.2">
      <c r="A385" s="8"/>
      <c r="B385" s="44" t="s">
        <v>357</v>
      </c>
      <c r="C385" s="41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0" t="str">
        <f t="shared" si="96"/>
        <v/>
      </c>
    </row>
    <row r="386" spans="1:14" x14ac:dyDescent="0.2">
      <c r="A386" s="8"/>
      <c r="B386" s="44" t="s">
        <v>358</v>
      </c>
      <c r="C386" s="41">
        <v>0</v>
      </c>
      <c r="D386" s="9">
        <v>0</v>
      </c>
      <c r="E386" s="9">
        <v>0</v>
      </c>
      <c r="F386" s="9">
        <v>0</v>
      </c>
      <c r="G386" s="10" t="str">
        <f t="shared" si="91"/>
        <v/>
      </c>
      <c r="H386" s="10" t="str">
        <f t="shared" si="92"/>
        <v/>
      </c>
      <c r="I386" s="10" t="str">
        <f t="shared" si="93"/>
        <v/>
      </c>
      <c r="J386" s="10" t="str">
        <f t="shared" si="94"/>
        <v/>
      </c>
      <c r="K386" s="10" t="str">
        <f t="shared" si="97"/>
        <v xml:space="preserve"> </v>
      </c>
      <c r="L386" s="10" t="str">
        <f t="shared" si="98"/>
        <v xml:space="preserve"> </v>
      </c>
      <c r="M386" s="10" t="str">
        <f t="shared" si="95"/>
        <v/>
      </c>
      <c r="N386" s="20" t="str">
        <f t="shared" si="96"/>
        <v/>
      </c>
    </row>
    <row r="387" spans="1:14" x14ac:dyDescent="0.2">
      <c r="A387" s="8"/>
      <c r="B387" s="44" t="s">
        <v>359</v>
      </c>
      <c r="C387" s="41">
        <v>0</v>
      </c>
      <c r="D387" s="9">
        <v>0</v>
      </c>
      <c r="E387" s="9">
        <v>0</v>
      </c>
      <c r="F387" s="9">
        <v>0</v>
      </c>
      <c r="G387" s="10" t="str">
        <f t="shared" si="91"/>
        <v/>
      </c>
      <c r="H387" s="10" t="str">
        <f t="shared" si="92"/>
        <v/>
      </c>
      <c r="I387" s="10" t="str">
        <f t="shared" si="93"/>
        <v/>
      </c>
      <c r="J387" s="10" t="str">
        <f t="shared" si="94"/>
        <v/>
      </c>
      <c r="K387" s="10" t="str">
        <f t="shared" si="97"/>
        <v xml:space="preserve"> </v>
      </c>
      <c r="L387" s="10" t="str">
        <f t="shared" si="98"/>
        <v xml:space="preserve"> </v>
      </c>
      <c r="M387" s="10" t="str">
        <f t="shared" si="95"/>
        <v/>
      </c>
      <c r="N387" s="20" t="str">
        <f t="shared" si="96"/>
        <v/>
      </c>
    </row>
    <row r="388" spans="1:14" x14ac:dyDescent="0.2">
      <c r="A388" s="8"/>
      <c r="B388" s="44" t="s">
        <v>360</v>
      </c>
      <c r="C388" s="41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20" t="str">
        <f t="shared" si="96"/>
        <v/>
      </c>
    </row>
    <row r="389" spans="1:14" x14ac:dyDescent="0.2">
      <c r="A389" s="8"/>
      <c r="B389" s="44" t="s">
        <v>361</v>
      </c>
      <c r="C389" s="41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20" t="str">
        <f t="shared" si="96"/>
        <v/>
      </c>
    </row>
    <row r="390" spans="1:14" x14ac:dyDescent="0.2">
      <c r="A390" s="8"/>
      <c r="B390" s="44" t="s">
        <v>362</v>
      </c>
      <c r="C390" s="41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0" t="str">
        <f t="shared" si="96"/>
        <v/>
      </c>
    </row>
    <row r="391" spans="1:14" x14ac:dyDescent="0.2">
      <c r="A391" s="8"/>
      <c r="B391" s="44" t="s">
        <v>363</v>
      </c>
      <c r="C391" s="41">
        <v>0</v>
      </c>
      <c r="D391" s="9">
        <v>0</v>
      </c>
      <c r="E391" s="9">
        <v>2</v>
      </c>
      <c r="F391" s="9">
        <v>0</v>
      </c>
      <c r="G391" s="10" t="str">
        <f t="shared" si="91"/>
        <v/>
      </c>
      <c r="H391" s="10" t="str">
        <f t="shared" si="92"/>
        <v/>
      </c>
      <c r="I391" s="10">
        <f t="shared" si="93"/>
        <v>2.247191011235955E-2</v>
      </c>
      <c r="J391" s="10" t="str">
        <f t="shared" si="94"/>
        <v/>
      </c>
      <c r="K391" s="10">
        <f t="shared" si="97"/>
        <v>1</v>
      </c>
      <c r="L391" s="10" t="str">
        <f t="shared" si="98"/>
        <v xml:space="preserve"> </v>
      </c>
      <c r="M391" s="10" t="str">
        <f t="shared" si="95"/>
        <v/>
      </c>
      <c r="N391" s="20" t="str">
        <f t="shared" si="96"/>
        <v/>
      </c>
    </row>
    <row r="392" spans="1:14" x14ac:dyDescent="0.2">
      <c r="A392" s="8"/>
      <c r="B392" s="44" t="s">
        <v>364</v>
      </c>
      <c r="C392" s="41">
        <v>0</v>
      </c>
      <c r="D392" s="9">
        <v>0</v>
      </c>
      <c r="E392" s="9">
        <v>0</v>
      </c>
      <c r="F392" s="9">
        <v>0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 t="str">
        <f t="shared" si="98"/>
        <v xml:space="preserve"> </v>
      </c>
      <c r="M392" s="10" t="str">
        <f t="shared" si="95"/>
        <v/>
      </c>
      <c r="N392" s="20" t="str">
        <f t="shared" si="96"/>
        <v/>
      </c>
    </row>
    <row r="393" spans="1:14" x14ac:dyDescent="0.2">
      <c r="A393" s="8"/>
      <c r="B393" s="44" t="s">
        <v>365</v>
      </c>
      <c r="C393" s="41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0" t="str">
        <f t="shared" si="96"/>
        <v/>
      </c>
    </row>
    <row r="394" spans="1:14" x14ac:dyDescent="0.2">
      <c r="A394" s="8"/>
      <c r="B394" s="44" t="s">
        <v>366</v>
      </c>
      <c r="C394" s="41">
        <v>0</v>
      </c>
      <c r="D394" s="9">
        <v>0</v>
      </c>
      <c r="E394" s="9">
        <v>0</v>
      </c>
      <c r="F394" s="9">
        <v>0</v>
      </c>
      <c r="G394" s="10" t="str">
        <f t="shared" si="91"/>
        <v/>
      </c>
      <c r="H394" s="10" t="str">
        <f t="shared" si="92"/>
        <v/>
      </c>
      <c r="I394" s="10" t="str">
        <f t="shared" si="93"/>
        <v/>
      </c>
      <c r="J394" s="10" t="str">
        <f t="shared" si="94"/>
        <v/>
      </c>
      <c r="K394" s="10" t="str">
        <f t="shared" si="97"/>
        <v xml:space="preserve"> </v>
      </c>
      <c r="L394" s="10" t="str">
        <f t="shared" si="98"/>
        <v xml:space="preserve"> </v>
      </c>
      <c r="M394" s="10" t="str">
        <f t="shared" si="95"/>
        <v/>
      </c>
      <c r="N394" s="20" t="str">
        <f t="shared" si="96"/>
        <v/>
      </c>
    </row>
    <row r="395" spans="1:14" x14ac:dyDescent="0.2">
      <c r="A395" s="8"/>
      <c r="B395" s="44" t="s">
        <v>367</v>
      </c>
      <c r="C395" s="41">
        <v>1</v>
      </c>
      <c r="D395" s="9">
        <v>4</v>
      </c>
      <c r="E395" s="9">
        <v>0</v>
      </c>
      <c r="F395" s="9">
        <v>3</v>
      </c>
      <c r="G395" s="10">
        <f t="shared" si="91"/>
        <v>2.564102564102564E-2</v>
      </c>
      <c r="H395" s="10">
        <f t="shared" si="92"/>
        <v>8.5106382978723402E-2</v>
      </c>
      <c r="I395" s="10" t="str">
        <f t="shared" si="93"/>
        <v/>
      </c>
      <c r="J395" s="10">
        <f t="shared" si="94"/>
        <v>5.3571428571428568E-2</v>
      </c>
      <c r="K395" s="10">
        <f t="shared" si="97"/>
        <v>-1</v>
      </c>
      <c r="L395" s="10">
        <f t="shared" si="98"/>
        <v>-0.25</v>
      </c>
      <c r="M395" s="10">
        <f t="shared" si="95"/>
        <v>-2.564102564102564E-2</v>
      </c>
      <c r="N395" s="20">
        <f t="shared" si="96"/>
        <v>-2.1276595744680851E-2</v>
      </c>
    </row>
    <row r="396" spans="1:14" x14ac:dyDescent="0.2">
      <c r="A396" s="8"/>
      <c r="B396" s="44" t="s">
        <v>368</v>
      </c>
      <c r="C396" s="41">
        <v>1</v>
      </c>
      <c r="D396" s="9">
        <v>0</v>
      </c>
      <c r="E396" s="9">
        <v>0</v>
      </c>
      <c r="F396" s="9">
        <v>0</v>
      </c>
      <c r="G396" s="10">
        <f t="shared" si="91"/>
        <v>2.564102564102564E-2</v>
      </c>
      <c r="H396" s="10" t="str">
        <f t="shared" si="92"/>
        <v/>
      </c>
      <c r="I396" s="10" t="str">
        <f t="shared" si="93"/>
        <v/>
      </c>
      <c r="J396" s="10" t="str">
        <f t="shared" si="94"/>
        <v/>
      </c>
      <c r="K396" s="10">
        <f t="shared" si="97"/>
        <v>-1</v>
      </c>
      <c r="L396" s="10" t="str">
        <f t="shared" si="98"/>
        <v xml:space="preserve"> </v>
      </c>
      <c r="M396" s="10">
        <f t="shared" si="95"/>
        <v>-2.564102564102564E-2</v>
      </c>
      <c r="N396" s="20" t="str">
        <f t="shared" si="96"/>
        <v/>
      </c>
    </row>
    <row r="397" spans="1:14" x14ac:dyDescent="0.2">
      <c r="A397" s="8"/>
      <c r="B397" s="44" t="s">
        <v>369</v>
      </c>
      <c r="C397" s="41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20" t="str">
        <f t="shared" si="96"/>
        <v/>
      </c>
    </row>
    <row r="398" spans="1:14" x14ac:dyDescent="0.2">
      <c r="A398" s="8"/>
      <c r="B398" s="44" t="s">
        <v>370</v>
      </c>
      <c r="C398" s="41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20" t="str">
        <f t="shared" si="96"/>
        <v/>
      </c>
    </row>
    <row r="399" spans="1:14" x14ac:dyDescent="0.2">
      <c r="A399" s="8"/>
      <c r="B399" s="44" t="s">
        <v>371</v>
      </c>
      <c r="C399" s="41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0" t="str">
        <f t="shared" si="96"/>
        <v/>
      </c>
    </row>
    <row r="400" spans="1:14" x14ac:dyDescent="0.2">
      <c r="A400" s="8"/>
      <c r="B400" s="44" t="s">
        <v>372</v>
      </c>
      <c r="C400" s="41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20" t="str">
        <f t="shared" si="96"/>
        <v/>
      </c>
    </row>
    <row r="401" spans="1:14" x14ac:dyDescent="0.2">
      <c r="A401" s="8"/>
      <c r="B401" s="44" t="s">
        <v>373</v>
      </c>
      <c r="C401" s="41">
        <v>0</v>
      </c>
      <c r="D401" s="9">
        <v>0</v>
      </c>
      <c r="E401" s="9">
        <v>0</v>
      </c>
      <c r="F401" s="9">
        <v>0</v>
      </c>
      <c r="G401" s="10" t="str">
        <f t="shared" si="91"/>
        <v/>
      </c>
      <c r="H401" s="10" t="str">
        <f t="shared" si="92"/>
        <v/>
      </c>
      <c r="I401" s="10" t="str">
        <f t="shared" si="93"/>
        <v/>
      </c>
      <c r="J401" s="10" t="str">
        <f t="shared" si="94"/>
        <v/>
      </c>
      <c r="K401" s="10" t="str">
        <f t="shared" si="97"/>
        <v xml:space="preserve"> </v>
      </c>
      <c r="L401" s="10" t="str">
        <f t="shared" si="98"/>
        <v xml:space="preserve"> </v>
      </c>
      <c r="M401" s="10" t="str">
        <f t="shared" si="95"/>
        <v/>
      </c>
      <c r="N401" s="20" t="str">
        <f t="shared" si="96"/>
        <v/>
      </c>
    </row>
    <row r="402" spans="1:14" x14ac:dyDescent="0.2">
      <c r="A402" s="8"/>
      <c r="B402" s="44" t="s">
        <v>374</v>
      </c>
      <c r="C402" s="41">
        <v>1</v>
      </c>
      <c r="D402" s="9">
        <v>0</v>
      </c>
      <c r="E402" s="9">
        <v>0</v>
      </c>
      <c r="F402" s="9">
        <v>0</v>
      </c>
      <c r="G402" s="10">
        <f t="shared" si="91"/>
        <v>2.564102564102564E-2</v>
      </c>
      <c r="H402" s="10" t="str">
        <f t="shared" si="92"/>
        <v/>
      </c>
      <c r="I402" s="10" t="str">
        <f t="shared" si="93"/>
        <v/>
      </c>
      <c r="J402" s="10" t="str">
        <f t="shared" si="94"/>
        <v/>
      </c>
      <c r="K402" s="10">
        <f t="shared" si="97"/>
        <v>-1</v>
      </c>
      <c r="L402" s="10" t="str">
        <f t="shared" si="98"/>
        <v xml:space="preserve"> </v>
      </c>
      <c r="M402" s="10">
        <f t="shared" si="95"/>
        <v>-2.564102564102564E-2</v>
      </c>
      <c r="N402" s="20" t="str">
        <f t="shared" si="96"/>
        <v/>
      </c>
    </row>
    <row r="403" spans="1:14" x14ac:dyDescent="0.2">
      <c r="A403" s="8"/>
      <c r="B403" s="44" t="s">
        <v>375</v>
      </c>
      <c r="C403" s="41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20" t="str">
        <f t="shared" si="96"/>
        <v/>
      </c>
    </row>
    <row r="404" spans="1:14" ht="25.5" x14ac:dyDescent="0.2">
      <c r="A404" s="8"/>
      <c r="B404" s="44" t="s">
        <v>376</v>
      </c>
      <c r="C404" s="41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20" t="str">
        <f t="shared" si="96"/>
        <v/>
      </c>
    </row>
    <row r="405" spans="1:14" ht="25.5" x14ac:dyDescent="0.2">
      <c r="A405" s="8"/>
      <c r="B405" s="44" t="s">
        <v>377</v>
      </c>
      <c r="C405" s="41">
        <v>0</v>
      </c>
      <c r="D405" s="9">
        <v>0</v>
      </c>
      <c r="E405" s="9">
        <v>0</v>
      </c>
      <c r="F405" s="9">
        <v>0</v>
      </c>
      <c r="G405" s="10" t="str">
        <f t="shared" si="91"/>
        <v/>
      </c>
      <c r="H405" s="10" t="str">
        <f t="shared" si="92"/>
        <v/>
      </c>
      <c r="I405" s="10" t="str">
        <f t="shared" si="93"/>
        <v/>
      </c>
      <c r="J405" s="10" t="str">
        <f t="shared" si="94"/>
        <v/>
      </c>
      <c r="K405" s="10" t="str">
        <f t="shared" si="97"/>
        <v xml:space="preserve"> </v>
      </c>
      <c r="L405" s="10" t="str">
        <f t="shared" si="98"/>
        <v xml:space="preserve"> </v>
      </c>
      <c r="M405" s="10" t="str">
        <f t="shared" si="95"/>
        <v/>
      </c>
      <c r="N405" s="20" t="str">
        <f t="shared" si="96"/>
        <v/>
      </c>
    </row>
    <row r="406" spans="1:14" x14ac:dyDescent="0.2">
      <c r="A406" s="8"/>
      <c r="B406" s="44" t="s">
        <v>378</v>
      </c>
      <c r="C406" s="41">
        <v>1</v>
      </c>
      <c r="D406" s="9">
        <v>0</v>
      </c>
      <c r="E406" s="9">
        <v>0</v>
      </c>
      <c r="F406" s="9">
        <v>0</v>
      </c>
      <c r="G406" s="10">
        <f t="shared" si="91"/>
        <v>2.564102564102564E-2</v>
      </c>
      <c r="H406" s="10" t="str">
        <f t="shared" si="92"/>
        <v/>
      </c>
      <c r="I406" s="10" t="str">
        <f t="shared" si="93"/>
        <v/>
      </c>
      <c r="J406" s="10" t="str">
        <f t="shared" si="94"/>
        <v/>
      </c>
      <c r="K406" s="10">
        <f t="shared" si="97"/>
        <v>-1</v>
      </c>
      <c r="L406" s="10" t="str">
        <f t="shared" si="98"/>
        <v xml:space="preserve"> </v>
      </c>
      <c r="M406" s="10">
        <f t="shared" si="95"/>
        <v>-2.564102564102564E-2</v>
      </c>
      <c r="N406" s="20" t="str">
        <f t="shared" si="96"/>
        <v/>
      </c>
    </row>
    <row r="407" spans="1:14" x14ac:dyDescent="0.2">
      <c r="A407" s="8"/>
      <c r="B407" s="44" t="s">
        <v>379</v>
      </c>
      <c r="C407" s="41">
        <v>0</v>
      </c>
      <c r="D407" s="9">
        <v>0</v>
      </c>
      <c r="E407" s="9">
        <v>0</v>
      </c>
      <c r="F407" s="9">
        <v>0</v>
      </c>
      <c r="G407" s="10" t="str">
        <f t="shared" si="91"/>
        <v/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 t="str">
        <f t="shared" si="97"/>
        <v xml:space="preserve"> </v>
      </c>
      <c r="L407" s="10" t="str">
        <f t="shared" si="98"/>
        <v xml:space="preserve"> </v>
      </c>
      <c r="M407" s="10" t="str">
        <f t="shared" si="95"/>
        <v/>
      </c>
      <c r="N407" s="20" t="str">
        <f t="shared" si="96"/>
        <v/>
      </c>
    </row>
    <row r="408" spans="1:14" x14ac:dyDescent="0.2">
      <c r="A408" s="8"/>
      <c r="B408" s="44" t="s">
        <v>380</v>
      </c>
      <c r="C408" s="41">
        <v>0</v>
      </c>
      <c r="D408" s="9">
        <v>0</v>
      </c>
      <c r="E408" s="9">
        <v>0</v>
      </c>
      <c r="F408" s="9">
        <v>0</v>
      </c>
      <c r="G408" s="10" t="str">
        <f t="shared" si="91"/>
        <v/>
      </c>
      <c r="H408" s="10" t="str">
        <f t="shared" si="92"/>
        <v/>
      </c>
      <c r="I408" s="10" t="str">
        <f t="shared" si="93"/>
        <v/>
      </c>
      <c r="J408" s="10" t="str">
        <f t="shared" si="94"/>
        <v/>
      </c>
      <c r="K408" s="10" t="str">
        <f t="shared" si="97"/>
        <v xml:space="preserve"> </v>
      </c>
      <c r="L408" s="10" t="str">
        <f t="shared" si="98"/>
        <v xml:space="preserve"> </v>
      </c>
      <c r="M408" s="10" t="str">
        <f t="shared" si="95"/>
        <v/>
      </c>
      <c r="N408" s="20" t="str">
        <f t="shared" si="96"/>
        <v/>
      </c>
    </row>
    <row r="409" spans="1:14" x14ac:dyDescent="0.2">
      <c r="A409" s="8"/>
      <c r="B409" s="44" t="s">
        <v>381</v>
      </c>
      <c r="C409" s="41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20" t="str">
        <f t="shared" si="96"/>
        <v/>
      </c>
    </row>
    <row r="410" spans="1:14" x14ac:dyDescent="0.2">
      <c r="A410" s="8"/>
      <c r="B410" s="44" t="s">
        <v>382</v>
      </c>
      <c r="C410" s="41">
        <v>2</v>
      </c>
      <c r="D410" s="9">
        <v>0</v>
      </c>
      <c r="E410" s="9">
        <v>0</v>
      </c>
      <c r="F410" s="9">
        <v>0</v>
      </c>
      <c r="G410" s="10">
        <f t="shared" si="91"/>
        <v>5.128205128205128E-2</v>
      </c>
      <c r="H410" s="10" t="str">
        <f t="shared" si="92"/>
        <v/>
      </c>
      <c r="I410" s="10" t="str">
        <f t="shared" si="93"/>
        <v/>
      </c>
      <c r="J410" s="10" t="str">
        <f t="shared" si="94"/>
        <v/>
      </c>
      <c r="K410" s="10">
        <f t="shared" si="97"/>
        <v>-1</v>
      </c>
      <c r="L410" s="10" t="str">
        <f t="shared" si="98"/>
        <v xml:space="preserve"> </v>
      </c>
      <c r="M410" s="10">
        <f t="shared" si="95"/>
        <v>-5.128205128205128E-2</v>
      </c>
      <c r="N410" s="20" t="str">
        <f t="shared" si="96"/>
        <v/>
      </c>
    </row>
    <row r="411" spans="1:14" x14ac:dyDescent="0.2">
      <c r="A411" s="8"/>
      <c r="B411" s="44" t="s">
        <v>383</v>
      </c>
      <c r="C411" s="41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20" t="str">
        <f t="shared" si="96"/>
        <v/>
      </c>
    </row>
    <row r="412" spans="1:14" x14ac:dyDescent="0.2">
      <c r="A412" s="8"/>
      <c r="B412" s="44" t="s">
        <v>384</v>
      </c>
      <c r="C412" s="41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0" t="str">
        <f t="shared" si="96"/>
        <v/>
      </c>
    </row>
    <row r="413" spans="1:14" x14ac:dyDescent="0.2">
      <c r="A413" s="8"/>
      <c r="B413" s="44" t="s">
        <v>385</v>
      </c>
      <c r="C413" s="41">
        <v>0</v>
      </c>
      <c r="D413" s="9">
        <v>0</v>
      </c>
      <c r="E413" s="9">
        <v>0</v>
      </c>
      <c r="F413" s="9">
        <v>0</v>
      </c>
      <c r="G413" s="10" t="str">
        <f t="shared" si="91"/>
        <v/>
      </c>
      <c r="H413" s="10" t="str">
        <f t="shared" si="92"/>
        <v/>
      </c>
      <c r="I413" s="10" t="str">
        <f t="shared" si="93"/>
        <v/>
      </c>
      <c r="J413" s="10" t="str">
        <f t="shared" si="94"/>
        <v/>
      </c>
      <c r="K413" s="10" t="str">
        <f t="shared" si="97"/>
        <v xml:space="preserve"> </v>
      </c>
      <c r="L413" s="10" t="str">
        <f t="shared" si="98"/>
        <v xml:space="preserve"> </v>
      </c>
      <c r="M413" s="10" t="str">
        <f t="shared" si="95"/>
        <v/>
      </c>
      <c r="N413" s="20" t="str">
        <f t="shared" si="96"/>
        <v/>
      </c>
    </row>
    <row r="414" spans="1:14" x14ac:dyDescent="0.2">
      <c r="A414" s="8"/>
      <c r="B414" s="44" t="s">
        <v>386</v>
      </c>
      <c r="C414" s="41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0" t="str">
        <f t="shared" si="96"/>
        <v/>
      </c>
    </row>
    <row r="415" spans="1:14" x14ac:dyDescent="0.2">
      <c r="A415" s="8"/>
      <c r="B415" s="44" t="s">
        <v>387</v>
      </c>
      <c r="C415" s="41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0" t="str">
        <f t="shared" si="96"/>
        <v/>
      </c>
    </row>
    <row r="416" spans="1:14" x14ac:dyDescent="0.2">
      <c r="A416" s="8"/>
      <c r="B416" s="44" t="s">
        <v>388</v>
      </c>
      <c r="C416" s="41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20" t="str">
        <f t="shared" si="96"/>
        <v/>
      </c>
    </row>
    <row r="417" spans="1:14" x14ac:dyDescent="0.2">
      <c r="A417" s="8" t="s">
        <v>76</v>
      </c>
      <c r="B417" s="44" t="s">
        <v>389</v>
      </c>
      <c r="C417" s="41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0" t="str">
        <f t="shared" si="96"/>
        <v/>
      </c>
    </row>
    <row r="418" spans="1:14" x14ac:dyDescent="0.2">
      <c r="A418" s="8" t="s">
        <v>76</v>
      </c>
      <c r="B418" s="44" t="s">
        <v>390</v>
      </c>
      <c r="C418" s="41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0" t="str">
        <f t="shared" si="96"/>
        <v/>
      </c>
    </row>
    <row r="419" spans="1:14" x14ac:dyDescent="0.2">
      <c r="A419" s="8"/>
      <c r="B419" s="44" t="s">
        <v>391</v>
      </c>
      <c r="C419" s="41">
        <v>0</v>
      </c>
      <c r="D419" s="9">
        <v>0</v>
      </c>
      <c r="E419" s="9">
        <v>0</v>
      </c>
      <c r="F419" s="9">
        <v>0</v>
      </c>
      <c r="G419" s="10" t="str">
        <f t="shared" si="91"/>
        <v/>
      </c>
      <c r="H419" s="10" t="str">
        <f t="shared" si="92"/>
        <v/>
      </c>
      <c r="I419" s="10" t="str">
        <f t="shared" si="93"/>
        <v/>
      </c>
      <c r="J419" s="10" t="str">
        <f t="shared" si="94"/>
        <v/>
      </c>
      <c r="K419" s="10" t="str">
        <f t="shared" si="97"/>
        <v xml:space="preserve"> </v>
      </c>
      <c r="L419" s="10" t="str">
        <f t="shared" si="98"/>
        <v xml:space="preserve"> </v>
      </c>
      <c r="M419" s="10" t="str">
        <f t="shared" si="95"/>
        <v/>
      </c>
      <c r="N419" s="20" t="str">
        <f t="shared" si="96"/>
        <v/>
      </c>
    </row>
    <row r="420" spans="1:14" x14ac:dyDescent="0.2">
      <c r="A420" s="8"/>
      <c r="B420" s="44" t="s">
        <v>392</v>
      </c>
      <c r="C420" s="41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0" t="str">
        <f t="shared" si="96"/>
        <v/>
      </c>
    </row>
    <row r="421" spans="1:14" x14ac:dyDescent="0.2">
      <c r="A421" s="8"/>
      <c r="B421" s="44" t="s">
        <v>393</v>
      </c>
      <c r="C421" s="41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0" t="str">
        <f t="shared" si="96"/>
        <v/>
      </c>
    </row>
    <row r="422" spans="1:14" x14ac:dyDescent="0.2">
      <c r="A422" s="8"/>
      <c r="B422" s="44" t="s">
        <v>394</v>
      </c>
      <c r="C422" s="41">
        <v>1</v>
      </c>
      <c r="D422" s="9">
        <v>1</v>
      </c>
      <c r="E422" s="9">
        <v>1</v>
      </c>
      <c r="F422" s="9">
        <v>0</v>
      </c>
      <c r="G422" s="10">
        <f t="shared" si="91"/>
        <v>2.564102564102564E-2</v>
      </c>
      <c r="H422" s="10">
        <f t="shared" si="92"/>
        <v>2.1276595744680851E-2</v>
      </c>
      <c r="I422" s="10">
        <f t="shared" si="93"/>
        <v>1.1235955056179775E-2</v>
      </c>
      <c r="J422" s="10" t="str">
        <f t="shared" si="94"/>
        <v/>
      </c>
      <c r="K422" s="10">
        <f t="shared" si="97"/>
        <v>0</v>
      </c>
      <c r="L422" s="10">
        <f t="shared" si="98"/>
        <v>-1</v>
      </c>
      <c r="M422" s="10">
        <f t="shared" si="95"/>
        <v>0</v>
      </c>
      <c r="N422" s="20">
        <f t="shared" si="96"/>
        <v>-2.1276595744680851E-2</v>
      </c>
    </row>
    <row r="423" spans="1:14" x14ac:dyDescent="0.2">
      <c r="A423" s="8"/>
      <c r="B423" s="44" t="s">
        <v>395</v>
      </c>
      <c r="C423" s="41">
        <v>1</v>
      </c>
      <c r="D423" s="9">
        <v>1</v>
      </c>
      <c r="E423" s="9">
        <v>25</v>
      </c>
      <c r="F423" s="9">
        <v>4</v>
      </c>
      <c r="G423" s="10">
        <f t="shared" si="91"/>
        <v>2.564102564102564E-2</v>
      </c>
      <c r="H423" s="10">
        <f t="shared" si="92"/>
        <v>2.1276595744680851E-2</v>
      </c>
      <c r="I423" s="10">
        <f t="shared" si="93"/>
        <v>0.2808988764044944</v>
      </c>
      <c r="J423" s="10">
        <f t="shared" si="94"/>
        <v>7.1428571428571425E-2</v>
      </c>
      <c r="K423" s="10">
        <f t="shared" si="97"/>
        <v>24</v>
      </c>
      <c r="L423" s="10">
        <f t="shared" si="98"/>
        <v>3</v>
      </c>
      <c r="M423" s="10">
        <f t="shared" si="95"/>
        <v>0.61538461538461542</v>
      </c>
      <c r="N423" s="20">
        <f t="shared" si="96"/>
        <v>6.3829787234042548E-2</v>
      </c>
    </row>
    <row r="424" spans="1:14" x14ac:dyDescent="0.2">
      <c r="A424" s="8"/>
      <c r="B424" s="44" t="s">
        <v>396</v>
      </c>
      <c r="C424" s="41">
        <v>3</v>
      </c>
      <c r="D424" s="9">
        <v>0</v>
      </c>
      <c r="E424" s="9">
        <v>6</v>
      </c>
      <c r="F424" s="9">
        <v>1</v>
      </c>
      <c r="G424" s="10">
        <f t="shared" si="91"/>
        <v>7.6923076923076927E-2</v>
      </c>
      <c r="H424" s="10" t="str">
        <f t="shared" si="92"/>
        <v/>
      </c>
      <c r="I424" s="10">
        <f t="shared" si="93"/>
        <v>6.741573033707865E-2</v>
      </c>
      <c r="J424" s="10">
        <f t="shared" si="94"/>
        <v>1.7857142857142856E-2</v>
      </c>
      <c r="K424" s="10">
        <f t="shared" si="97"/>
        <v>1</v>
      </c>
      <c r="L424" s="10">
        <f t="shared" si="98"/>
        <v>1</v>
      </c>
      <c r="M424" s="10">
        <f t="shared" si="95"/>
        <v>7.6923076923076927E-2</v>
      </c>
      <c r="N424" s="20" t="str">
        <f t="shared" si="96"/>
        <v/>
      </c>
    </row>
    <row r="425" spans="1:14" x14ac:dyDescent="0.2">
      <c r="A425" s="8"/>
      <c r="B425" s="44" t="s">
        <v>397</v>
      </c>
      <c r="C425" s="41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0" t="str">
        <f t="shared" si="96"/>
        <v/>
      </c>
    </row>
    <row r="426" spans="1:14" x14ac:dyDescent="0.2">
      <c r="A426" s="8"/>
      <c r="B426" s="44" t="s">
        <v>398</v>
      </c>
      <c r="C426" s="41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20" t="str">
        <f t="shared" si="96"/>
        <v/>
      </c>
    </row>
    <row r="427" spans="1:14" ht="25.5" x14ac:dyDescent="0.2">
      <c r="A427" s="8"/>
      <c r="B427" s="44" t="s">
        <v>399</v>
      </c>
      <c r="C427" s="41">
        <v>1</v>
      </c>
      <c r="D427" s="9">
        <v>0</v>
      </c>
      <c r="E427" s="9">
        <v>11</v>
      </c>
      <c r="F427" s="9">
        <v>3</v>
      </c>
      <c r="G427" s="10">
        <f t="shared" si="91"/>
        <v>2.564102564102564E-2</v>
      </c>
      <c r="H427" s="10" t="str">
        <f t="shared" si="92"/>
        <v/>
      </c>
      <c r="I427" s="10">
        <f t="shared" si="93"/>
        <v>0.12359550561797752</v>
      </c>
      <c r="J427" s="10">
        <f t="shared" si="94"/>
        <v>5.3571428571428568E-2</v>
      </c>
      <c r="K427" s="10">
        <f t="shared" si="97"/>
        <v>10</v>
      </c>
      <c r="L427" s="10">
        <f t="shared" si="98"/>
        <v>1</v>
      </c>
      <c r="M427" s="10">
        <f t="shared" si="95"/>
        <v>0.25641025641025639</v>
      </c>
      <c r="N427" s="20" t="str">
        <f t="shared" si="96"/>
        <v/>
      </c>
    </row>
    <row r="428" spans="1:14" x14ac:dyDescent="0.2">
      <c r="A428" s="8"/>
      <c r="B428" s="44" t="s">
        <v>400</v>
      </c>
      <c r="C428" s="41">
        <v>0</v>
      </c>
      <c r="D428" s="9">
        <v>1</v>
      </c>
      <c r="E428" s="9">
        <v>0</v>
      </c>
      <c r="F428" s="9">
        <v>0</v>
      </c>
      <c r="G428" s="10" t="str">
        <f t="shared" si="91"/>
        <v/>
      </c>
      <c r="H428" s="10">
        <f t="shared" si="92"/>
        <v>2.1276595744680851E-2</v>
      </c>
      <c r="I428" s="10" t="str">
        <f t="shared" si="93"/>
        <v/>
      </c>
      <c r="J428" s="10" t="str">
        <f t="shared" si="94"/>
        <v/>
      </c>
      <c r="K428" s="10" t="str">
        <f t="shared" si="97"/>
        <v xml:space="preserve"> </v>
      </c>
      <c r="L428" s="10">
        <f t="shared" si="98"/>
        <v>-1</v>
      </c>
      <c r="M428" s="10" t="str">
        <f t="shared" si="95"/>
        <v/>
      </c>
      <c r="N428" s="20">
        <f t="shared" si="96"/>
        <v>-2.1276595744680851E-2</v>
      </c>
    </row>
    <row r="429" spans="1:14" x14ac:dyDescent="0.2">
      <c r="A429" s="8"/>
      <c r="B429" s="44" t="s">
        <v>401</v>
      </c>
      <c r="C429" s="41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20" t="str">
        <f t="shared" si="96"/>
        <v/>
      </c>
    </row>
    <row r="430" spans="1:14" x14ac:dyDescent="0.2">
      <c r="A430" s="8"/>
      <c r="B430" s="44" t="s">
        <v>402</v>
      </c>
      <c r="C430" s="41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20" t="str">
        <f t="shared" si="96"/>
        <v/>
      </c>
    </row>
    <row r="431" spans="1:14" x14ac:dyDescent="0.2">
      <c r="A431" s="8"/>
      <c r="B431" s="44" t="s">
        <v>403</v>
      </c>
      <c r="C431" s="41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0" t="str">
        <f t="shared" si="96"/>
        <v/>
      </c>
    </row>
    <row r="432" spans="1:14" ht="25.5" x14ac:dyDescent="0.2">
      <c r="A432" s="8"/>
      <c r="B432" s="44" t="s">
        <v>404</v>
      </c>
      <c r="C432" s="41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20" t="str">
        <f t="shared" si="96"/>
        <v/>
      </c>
    </row>
    <row r="433" spans="1:14" ht="25.5" x14ac:dyDescent="0.2">
      <c r="A433" s="8"/>
      <c r="B433" s="44" t="s">
        <v>405</v>
      </c>
      <c r="C433" s="41">
        <v>0</v>
      </c>
      <c r="D433" s="9">
        <v>0</v>
      </c>
      <c r="E433" s="9">
        <v>0</v>
      </c>
      <c r="F433" s="9">
        <v>0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 t="str">
        <f t="shared" si="98"/>
        <v xml:space="preserve"> </v>
      </c>
      <c r="M433" s="10" t="str">
        <f t="shared" si="95"/>
        <v/>
      </c>
      <c r="N433" s="20" t="str">
        <f t="shared" si="96"/>
        <v/>
      </c>
    </row>
    <row r="434" spans="1:14" x14ac:dyDescent="0.2">
      <c r="A434" s="8"/>
      <c r="B434" s="44" t="s">
        <v>406</v>
      </c>
      <c r="C434" s="41">
        <v>0</v>
      </c>
      <c r="D434" s="9">
        <v>0</v>
      </c>
      <c r="E434" s="9">
        <v>1</v>
      </c>
      <c r="F434" s="9">
        <v>0</v>
      </c>
      <c r="G434" s="10" t="str">
        <f t="shared" si="91"/>
        <v/>
      </c>
      <c r="H434" s="10" t="str">
        <f t="shared" si="92"/>
        <v/>
      </c>
      <c r="I434" s="10">
        <f t="shared" si="93"/>
        <v>1.1235955056179775E-2</v>
      </c>
      <c r="J434" s="10" t="str">
        <f t="shared" si="94"/>
        <v/>
      </c>
      <c r="K434" s="10">
        <f t="shared" si="97"/>
        <v>1</v>
      </c>
      <c r="L434" s="10" t="str">
        <f t="shared" si="98"/>
        <v xml:space="preserve"> </v>
      </c>
      <c r="M434" s="10" t="str">
        <f t="shared" si="95"/>
        <v/>
      </c>
      <c r="N434" s="20" t="str">
        <f t="shared" si="96"/>
        <v/>
      </c>
    </row>
    <row r="435" spans="1:14" x14ac:dyDescent="0.2">
      <c r="A435" s="8"/>
      <c r="B435" s="44" t="s">
        <v>407</v>
      </c>
      <c r="C435" s="41">
        <v>2</v>
      </c>
      <c r="D435" s="9">
        <v>0</v>
      </c>
      <c r="E435" s="9">
        <v>11</v>
      </c>
      <c r="F435" s="9">
        <v>12</v>
      </c>
      <c r="G435" s="10">
        <f t="shared" ref="G435:G498" si="99">+IF(C435=0,"",C435/C$371)</f>
        <v>5.128205128205128E-2</v>
      </c>
      <c r="H435" s="10" t="str">
        <f t="shared" ref="H435:H498" si="100">+IF(D435=0,"",D435/D$371)</f>
        <v/>
      </c>
      <c r="I435" s="10">
        <f t="shared" ref="I435:I498" si="101">+IF(E435=0,"",E435/E$371)</f>
        <v>0.12359550561797752</v>
      </c>
      <c r="J435" s="10">
        <f t="shared" ref="J435:J498" si="102">+IF(F435=0,"",F435/F$371)</f>
        <v>0.21428571428571427</v>
      </c>
      <c r="K435" s="10">
        <f t="shared" si="97"/>
        <v>4.5</v>
      </c>
      <c r="L435" s="10">
        <f t="shared" si="98"/>
        <v>1</v>
      </c>
      <c r="M435" s="10">
        <f t="shared" ref="M435:M498" si="103">+IF(OR(AND(G435=""),(K435="")),"",G435*K435)</f>
        <v>0.23076923076923075</v>
      </c>
      <c r="N435" s="20" t="str">
        <f t="shared" ref="N435:N498" si="104">+IF(OR(AND(H435=""),(L435="")),"",H435*L435)</f>
        <v/>
      </c>
    </row>
    <row r="436" spans="1:14" x14ac:dyDescent="0.2">
      <c r="A436" s="8"/>
      <c r="B436" s="44" t="s">
        <v>408</v>
      </c>
      <c r="C436" s="41">
        <v>1</v>
      </c>
      <c r="D436" s="9">
        <v>1</v>
      </c>
      <c r="E436" s="9">
        <v>0</v>
      </c>
      <c r="F436" s="9">
        <v>0</v>
      </c>
      <c r="G436" s="10">
        <f t="shared" si="99"/>
        <v>2.564102564102564E-2</v>
      </c>
      <c r="H436" s="10">
        <f t="shared" si="100"/>
        <v>2.1276595744680851E-2</v>
      </c>
      <c r="I436" s="10" t="str">
        <f t="shared" si="101"/>
        <v/>
      </c>
      <c r="J436" s="10" t="str">
        <f t="shared" si="102"/>
        <v/>
      </c>
      <c r="K436" s="10">
        <f t="shared" ref="K436:K499" si="105">+IF(AND(C436=0,E436=0)," ",IF(C436=0,1,IF(E436=0,-1,(E436-C436)/C436)))</f>
        <v>-1</v>
      </c>
      <c r="L436" s="10">
        <f t="shared" ref="L436:L499" si="106">+IF(AND(D436=0,F436=0)," ",IF(D436=0,1,IF(F436=0,-1,(F436-D436)/D436)))</f>
        <v>-1</v>
      </c>
      <c r="M436" s="10">
        <f t="shared" si="103"/>
        <v>-2.564102564102564E-2</v>
      </c>
      <c r="N436" s="20">
        <f t="shared" si="104"/>
        <v>-2.1276595744680851E-2</v>
      </c>
    </row>
    <row r="437" spans="1:14" x14ac:dyDescent="0.2">
      <c r="A437" s="8"/>
      <c r="B437" s="44" t="s">
        <v>409</v>
      </c>
      <c r="C437" s="41">
        <v>0</v>
      </c>
      <c r="D437" s="9">
        <v>1</v>
      </c>
      <c r="E437" s="9">
        <v>15</v>
      </c>
      <c r="F437" s="9">
        <v>4</v>
      </c>
      <c r="G437" s="10" t="str">
        <f t="shared" si="99"/>
        <v/>
      </c>
      <c r="H437" s="10">
        <f t="shared" si="100"/>
        <v>2.1276595744680851E-2</v>
      </c>
      <c r="I437" s="10">
        <f t="shared" si="101"/>
        <v>0.16853932584269662</v>
      </c>
      <c r="J437" s="10">
        <f t="shared" si="102"/>
        <v>7.1428571428571425E-2</v>
      </c>
      <c r="K437" s="10">
        <f t="shared" si="105"/>
        <v>1</v>
      </c>
      <c r="L437" s="10">
        <f t="shared" si="106"/>
        <v>3</v>
      </c>
      <c r="M437" s="10" t="str">
        <f t="shared" si="103"/>
        <v/>
      </c>
      <c r="N437" s="20">
        <f t="shared" si="104"/>
        <v>6.3829787234042548E-2</v>
      </c>
    </row>
    <row r="438" spans="1:14" x14ac:dyDescent="0.2">
      <c r="A438" s="8"/>
      <c r="B438" s="44" t="s">
        <v>410</v>
      </c>
      <c r="C438" s="41">
        <v>0</v>
      </c>
      <c r="D438" s="9">
        <v>0</v>
      </c>
      <c r="E438" s="9">
        <v>1</v>
      </c>
      <c r="F438" s="9">
        <v>2</v>
      </c>
      <c r="G438" s="10" t="str">
        <f t="shared" si="99"/>
        <v/>
      </c>
      <c r="H438" s="10" t="str">
        <f t="shared" si="100"/>
        <v/>
      </c>
      <c r="I438" s="10">
        <f t="shared" si="101"/>
        <v>1.1235955056179775E-2</v>
      </c>
      <c r="J438" s="10">
        <f t="shared" si="102"/>
        <v>3.5714285714285712E-2</v>
      </c>
      <c r="K438" s="10">
        <f t="shared" si="105"/>
        <v>1</v>
      </c>
      <c r="L438" s="10">
        <f t="shared" si="106"/>
        <v>1</v>
      </c>
      <c r="M438" s="10" t="str">
        <f t="shared" si="103"/>
        <v/>
      </c>
      <c r="N438" s="20" t="str">
        <f t="shared" si="104"/>
        <v/>
      </c>
    </row>
    <row r="439" spans="1:14" x14ac:dyDescent="0.2">
      <c r="A439" s="8" t="s">
        <v>76</v>
      </c>
      <c r="B439" s="44" t="s">
        <v>411</v>
      </c>
      <c r="C439" s="41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0" t="str">
        <f t="shared" si="104"/>
        <v/>
      </c>
    </row>
    <row r="440" spans="1:14" x14ac:dyDescent="0.2">
      <c r="A440" s="8"/>
      <c r="B440" s="44" t="s">
        <v>412</v>
      </c>
      <c r="C440" s="41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0" t="str">
        <f t="shared" si="104"/>
        <v/>
      </c>
    </row>
    <row r="441" spans="1:14" x14ac:dyDescent="0.2">
      <c r="A441" s="8"/>
      <c r="B441" s="44" t="s">
        <v>413</v>
      </c>
      <c r="C441" s="41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0" t="str">
        <f t="shared" si="104"/>
        <v/>
      </c>
    </row>
    <row r="442" spans="1:14" x14ac:dyDescent="0.2">
      <c r="A442" s="8"/>
      <c r="B442" s="44" t="s">
        <v>414</v>
      </c>
      <c r="C442" s="41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20" t="str">
        <f t="shared" si="104"/>
        <v/>
      </c>
    </row>
    <row r="443" spans="1:14" x14ac:dyDescent="0.2">
      <c r="A443" s="8"/>
      <c r="B443" s="44" t="s">
        <v>415</v>
      </c>
      <c r="C443" s="41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20" t="str">
        <f t="shared" si="104"/>
        <v/>
      </c>
    </row>
    <row r="444" spans="1:14" x14ac:dyDescent="0.2">
      <c r="A444" s="8"/>
      <c r="B444" s="44" t="s">
        <v>416</v>
      </c>
      <c r="C444" s="41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0" t="str">
        <f t="shared" si="104"/>
        <v/>
      </c>
    </row>
    <row r="445" spans="1:14" x14ac:dyDescent="0.2">
      <c r="A445" s="8"/>
      <c r="B445" s="44" t="s">
        <v>417</v>
      </c>
      <c r="C445" s="41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0" t="str">
        <f t="shared" si="104"/>
        <v/>
      </c>
    </row>
    <row r="446" spans="1:14" x14ac:dyDescent="0.2">
      <c r="A446" s="8"/>
      <c r="B446" s="44" t="s">
        <v>418</v>
      </c>
      <c r="C446" s="41">
        <v>2</v>
      </c>
      <c r="D446" s="9">
        <v>2</v>
      </c>
      <c r="E446" s="9">
        <v>3</v>
      </c>
      <c r="F446" s="9">
        <v>5</v>
      </c>
      <c r="G446" s="10">
        <f t="shared" si="99"/>
        <v>5.128205128205128E-2</v>
      </c>
      <c r="H446" s="10">
        <f t="shared" si="100"/>
        <v>4.2553191489361701E-2</v>
      </c>
      <c r="I446" s="10">
        <f t="shared" si="101"/>
        <v>3.3707865168539325E-2</v>
      </c>
      <c r="J446" s="10">
        <f t="shared" si="102"/>
        <v>8.9285714285714288E-2</v>
      </c>
      <c r="K446" s="10">
        <f t="shared" si="105"/>
        <v>0.5</v>
      </c>
      <c r="L446" s="10">
        <f t="shared" si="106"/>
        <v>1.5</v>
      </c>
      <c r="M446" s="10">
        <f t="shared" si="103"/>
        <v>2.564102564102564E-2</v>
      </c>
      <c r="N446" s="20">
        <f t="shared" si="104"/>
        <v>6.3829787234042548E-2</v>
      </c>
    </row>
    <row r="447" spans="1:14" ht="24" customHeight="1" x14ac:dyDescent="0.2">
      <c r="A447" s="8"/>
      <c r="B447" s="44" t="s">
        <v>419</v>
      </c>
      <c r="C447" s="41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0" t="str">
        <f t="shared" si="104"/>
        <v/>
      </c>
    </row>
    <row r="448" spans="1:14" x14ac:dyDescent="0.2">
      <c r="A448" s="8"/>
      <c r="B448" s="44" t="s">
        <v>420</v>
      </c>
      <c r="C448" s="41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20" t="str">
        <f t="shared" si="104"/>
        <v/>
      </c>
    </row>
    <row r="449" spans="1:14" x14ac:dyDescent="0.2">
      <c r="A449" s="8"/>
      <c r="B449" s="44" t="s">
        <v>421</v>
      </c>
      <c r="C449" s="41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20" t="str">
        <f t="shared" si="104"/>
        <v/>
      </c>
    </row>
    <row r="450" spans="1:14" x14ac:dyDescent="0.2">
      <c r="A450" s="8"/>
      <c r="B450" s="44" t="s">
        <v>422</v>
      </c>
      <c r="C450" s="41">
        <v>0</v>
      </c>
      <c r="D450" s="9">
        <v>0</v>
      </c>
      <c r="E450" s="9">
        <v>0</v>
      </c>
      <c r="F450" s="9">
        <v>0</v>
      </c>
      <c r="G450" s="10" t="str">
        <f t="shared" si="99"/>
        <v/>
      </c>
      <c r="H450" s="10" t="str">
        <f t="shared" si="100"/>
        <v/>
      </c>
      <c r="I450" s="10" t="str">
        <f t="shared" si="101"/>
        <v/>
      </c>
      <c r="J450" s="10" t="str">
        <f t="shared" si="102"/>
        <v/>
      </c>
      <c r="K450" s="10" t="str">
        <f t="shared" si="105"/>
        <v xml:space="preserve"> </v>
      </c>
      <c r="L450" s="10" t="str">
        <f t="shared" si="106"/>
        <v xml:space="preserve"> </v>
      </c>
      <c r="M450" s="10" t="str">
        <f t="shared" si="103"/>
        <v/>
      </c>
      <c r="N450" s="20" t="str">
        <f t="shared" si="104"/>
        <v/>
      </c>
    </row>
    <row r="451" spans="1:14" x14ac:dyDescent="0.2">
      <c r="A451" s="8"/>
      <c r="B451" s="44" t="s">
        <v>423</v>
      </c>
      <c r="C451" s="41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20" t="str">
        <f t="shared" si="104"/>
        <v/>
      </c>
    </row>
    <row r="452" spans="1:14" x14ac:dyDescent="0.2">
      <c r="A452" s="8"/>
      <c r="B452" s="44" t="s">
        <v>424</v>
      </c>
      <c r="C452" s="41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0" t="str">
        <f t="shared" si="104"/>
        <v/>
      </c>
    </row>
    <row r="453" spans="1:14" x14ac:dyDescent="0.2">
      <c r="A453" s="8"/>
      <c r="B453" s="44" t="s">
        <v>425</v>
      </c>
      <c r="C453" s="41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0" t="str">
        <f t="shared" si="104"/>
        <v/>
      </c>
    </row>
    <row r="454" spans="1:14" x14ac:dyDescent="0.2">
      <c r="A454" s="8"/>
      <c r="B454" s="44" t="s">
        <v>426</v>
      </c>
      <c r="C454" s="41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20" t="str">
        <f t="shared" si="104"/>
        <v/>
      </c>
    </row>
    <row r="455" spans="1:14" x14ac:dyDescent="0.2">
      <c r="A455" s="8"/>
      <c r="B455" s="44" t="s">
        <v>427</v>
      </c>
      <c r="C455" s="41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20" t="str">
        <f t="shared" si="104"/>
        <v/>
      </c>
    </row>
    <row r="456" spans="1:14" x14ac:dyDescent="0.2">
      <c r="A456" s="8"/>
      <c r="B456" s="44" t="s">
        <v>428</v>
      </c>
      <c r="C456" s="41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0" t="str">
        <f t="shared" si="104"/>
        <v/>
      </c>
    </row>
    <row r="457" spans="1:14" x14ac:dyDescent="0.2">
      <c r="A457" s="8"/>
      <c r="B457" s="44" t="s">
        <v>429</v>
      </c>
      <c r="C457" s="41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0" t="str">
        <f t="shared" si="104"/>
        <v/>
      </c>
    </row>
    <row r="458" spans="1:14" x14ac:dyDescent="0.2">
      <c r="A458" s="8"/>
      <c r="B458" s="44" t="s">
        <v>430</v>
      </c>
      <c r="C458" s="41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0" t="str">
        <f t="shared" si="104"/>
        <v/>
      </c>
    </row>
    <row r="459" spans="1:14" ht="26.25" customHeight="1" x14ac:dyDescent="0.2">
      <c r="A459" s="8"/>
      <c r="B459" s="44" t="s">
        <v>431</v>
      </c>
      <c r="C459" s="41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0" t="str">
        <f t="shared" si="104"/>
        <v/>
      </c>
    </row>
    <row r="460" spans="1:14" ht="25.5" x14ac:dyDescent="0.2">
      <c r="A460" s="8"/>
      <c r="B460" s="44" t="s">
        <v>432</v>
      </c>
      <c r="C460" s="41">
        <v>0</v>
      </c>
      <c r="D460" s="9">
        <v>0</v>
      </c>
      <c r="E460" s="9">
        <v>0</v>
      </c>
      <c r="F460" s="9">
        <v>0</v>
      </c>
      <c r="G460" s="10" t="str">
        <f t="shared" si="99"/>
        <v/>
      </c>
      <c r="H460" s="10" t="str">
        <f t="shared" si="100"/>
        <v/>
      </c>
      <c r="I460" s="10" t="str">
        <f t="shared" si="101"/>
        <v/>
      </c>
      <c r="J460" s="10" t="str">
        <f t="shared" si="102"/>
        <v/>
      </c>
      <c r="K460" s="10" t="str">
        <f t="shared" si="105"/>
        <v xml:space="preserve"> </v>
      </c>
      <c r="L460" s="10" t="str">
        <f t="shared" si="106"/>
        <v xml:space="preserve"> </v>
      </c>
      <c r="M460" s="10" t="str">
        <f t="shared" si="103"/>
        <v/>
      </c>
      <c r="N460" s="20" t="str">
        <f t="shared" si="104"/>
        <v/>
      </c>
    </row>
    <row r="461" spans="1:14" x14ac:dyDescent="0.2">
      <c r="A461" s="8"/>
      <c r="B461" s="44" t="s">
        <v>433</v>
      </c>
      <c r="C461" s="41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20" t="str">
        <f t="shared" si="104"/>
        <v/>
      </c>
    </row>
    <row r="462" spans="1:14" ht="25.5" x14ac:dyDescent="0.2">
      <c r="A462" s="8"/>
      <c r="B462" s="44" t="s">
        <v>434</v>
      </c>
      <c r="C462" s="41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20" t="str">
        <f t="shared" si="104"/>
        <v/>
      </c>
    </row>
    <row r="463" spans="1:14" ht="25.5" x14ac:dyDescent="0.2">
      <c r="A463" s="8"/>
      <c r="B463" s="44" t="s">
        <v>435</v>
      </c>
      <c r="C463" s="41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0" t="str">
        <f t="shared" si="104"/>
        <v/>
      </c>
    </row>
    <row r="464" spans="1:14" x14ac:dyDescent="0.2">
      <c r="A464" s="8"/>
      <c r="B464" s="44" t="s">
        <v>436</v>
      </c>
      <c r="C464" s="41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20" t="str">
        <f t="shared" si="104"/>
        <v/>
      </c>
    </row>
    <row r="465" spans="1:14" x14ac:dyDescent="0.2">
      <c r="A465" s="8"/>
      <c r="B465" s="44" t="s">
        <v>437</v>
      </c>
      <c r="C465" s="41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20" t="str">
        <f t="shared" si="104"/>
        <v/>
      </c>
    </row>
    <row r="466" spans="1:14" x14ac:dyDescent="0.2">
      <c r="A466" s="8"/>
      <c r="B466" s="44" t="s">
        <v>438</v>
      </c>
      <c r="C466" s="41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20" t="str">
        <f t="shared" si="104"/>
        <v/>
      </c>
    </row>
    <row r="467" spans="1:14" x14ac:dyDescent="0.2">
      <c r="A467" s="8"/>
      <c r="B467" s="44" t="s">
        <v>439</v>
      </c>
      <c r="C467" s="41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20" t="str">
        <f t="shared" si="104"/>
        <v/>
      </c>
    </row>
    <row r="468" spans="1:14" x14ac:dyDescent="0.2">
      <c r="A468" s="8"/>
      <c r="B468" s="44" t="s">
        <v>440</v>
      </c>
      <c r="C468" s="41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0" t="str">
        <f t="shared" si="104"/>
        <v/>
      </c>
    </row>
    <row r="469" spans="1:14" x14ac:dyDescent="0.2">
      <c r="A469" s="8"/>
      <c r="B469" s="44" t="s">
        <v>441</v>
      </c>
      <c r="C469" s="41">
        <v>0</v>
      </c>
      <c r="D469" s="9">
        <v>0</v>
      </c>
      <c r="E469" s="9">
        <v>0</v>
      </c>
      <c r="F469" s="9">
        <v>0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 t="str">
        <f t="shared" si="106"/>
        <v xml:space="preserve"> </v>
      </c>
      <c r="M469" s="10" t="str">
        <f t="shared" si="103"/>
        <v/>
      </c>
      <c r="N469" s="20" t="str">
        <f t="shared" si="104"/>
        <v/>
      </c>
    </row>
    <row r="470" spans="1:14" x14ac:dyDescent="0.2">
      <c r="A470" s="8"/>
      <c r="B470" s="44" t="s">
        <v>442</v>
      </c>
      <c r="C470" s="41">
        <v>0</v>
      </c>
      <c r="D470" s="9">
        <v>0</v>
      </c>
      <c r="E470" s="9">
        <v>0</v>
      </c>
      <c r="F470" s="9">
        <v>0</v>
      </c>
      <c r="G470" s="10" t="str">
        <f t="shared" si="99"/>
        <v/>
      </c>
      <c r="H470" s="10" t="str">
        <f t="shared" si="100"/>
        <v/>
      </c>
      <c r="I470" s="10" t="str">
        <f t="shared" si="101"/>
        <v/>
      </c>
      <c r="J470" s="10" t="str">
        <f t="shared" si="102"/>
        <v/>
      </c>
      <c r="K470" s="10" t="str">
        <f t="shared" si="105"/>
        <v xml:space="preserve"> </v>
      </c>
      <c r="L470" s="10" t="str">
        <f t="shared" si="106"/>
        <v xml:space="preserve"> </v>
      </c>
      <c r="M470" s="10" t="str">
        <f t="shared" si="103"/>
        <v/>
      </c>
      <c r="N470" s="20" t="str">
        <f t="shared" si="104"/>
        <v/>
      </c>
    </row>
    <row r="471" spans="1:14" x14ac:dyDescent="0.2">
      <c r="A471" s="8"/>
      <c r="B471" s="44" t="s">
        <v>443</v>
      </c>
      <c r="C471" s="41">
        <v>0</v>
      </c>
      <c r="D471" s="9">
        <v>0</v>
      </c>
      <c r="E471" s="9">
        <v>0</v>
      </c>
      <c r="F471" s="9">
        <v>0</v>
      </c>
      <c r="G471" s="10" t="str">
        <f t="shared" si="99"/>
        <v/>
      </c>
      <c r="H471" s="10" t="str">
        <f t="shared" si="100"/>
        <v/>
      </c>
      <c r="I471" s="10" t="str">
        <f t="shared" si="101"/>
        <v/>
      </c>
      <c r="J471" s="10" t="str">
        <f t="shared" si="102"/>
        <v/>
      </c>
      <c r="K471" s="10" t="str">
        <f t="shared" si="105"/>
        <v xml:space="preserve"> </v>
      </c>
      <c r="L471" s="10" t="str">
        <f t="shared" si="106"/>
        <v xml:space="preserve"> </v>
      </c>
      <c r="M471" s="10" t="str">
        <f t="shared" si="103"/>
        <v/>
      </c>
      <c r="N471" s="20" t="str">
        <f t="shared" si="104"/>
        <v/>
      </c>
    </row>
    <row r="472" spans="1:14" x14ac:dyDescent="0.2">
      <c r="A472" s="8"/>
      <c r="B472" s="44" t="s">
        <v>444</v>
      </c>
      <c r="C472" s="41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20" t="str">
        <f t="shared" si="104"/>
        <v/>
      </c>
    </row>
    <row r="473" spans="1:14" x14ac:dyDescent="0.2">
      <c r="A473" s="8"/>
      <c r="B473" s="44" t="s">
        <v>445</v>
      </c>
      <c r="C473" s="41">
        <v>0</v>
      </c>
      <c r="D473" s="9">
        <v>0</v>
      </c>
      <c r="E473" s="9">
        <v>0</v>
      </c>
      <c r="F473" s="9">
        <v>0</v>
      </c>
      <c r="G473" s="10" t="str">
        <f t="shared" si="99"/>
        <v/>
      </c>
      <c r="H473" s="10" t="str">
        <f t="shared" si="100"/>
        <v/>
      </c>
      <c r="I473" s="10" t="str">
        <f t="shared" si="101"/>
        <v/>
      </c>
      <c r="J473" s="10" t="str">
        <f t="shared" si="102"/>
        <v/>
      </c>
      <c r="K473" s="10" t="str">
        <f t="shared" si="105"/>
        <v xml:space="preserve"> </v>
      </c>
      <c r="L473" s="10" t="str">
        <f t="shared" si="106"/>
        <v xml:space="preserve"> </v>
      </c>
      <c r="M473" s="10" t="str">
        <f t="shared" si="103"/>
        <v/>
      </c>
      <c r="N473" s="20" t="str">
        <f t="shared" si="104"/>
        <v/>
      </c>
    </row>
    <row r="474" spans="1:14" x14ac:dyDescent="0.2">
      <c r="A474" s="8"/>
      <c r="B474" s="44" t="s">
        <v>446</v>
      </c>
      <c r="C474" s="41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0" t="str">
        <f t="shared" si="104"/>
        <v/>
      </c>
    </row>
    <row r="475" spans="1:14" x14ac:dyDescent="0.2">
      <c r="A475" s="8"/>
      <c r="B475" s="44" t="s">
        <v>447</v>
      </c>
      <c r="C475" s="41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0" t="str">
        <f t="shared" si="104"/>
        <v/>
      </c>
    </row>
    <row r="476" spans="1:14" x14ac:dyDescent="0.2">
      <c r="A476" s="8"/>
      <c r="B476" s="44" t="s">
        <v>448</v>
      </c>
      <c r="C476" s="41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0" t="str">
        <f t="shared" si="104"/>
        <v/>
      </c>
    </row>
    <row r="477" spans="1:14" x14ac:dyDescent="0.2">
      <c r="A477" s="8"/>
      <c r="B477" s="44" t="s">
        <v>449</v>
      </c>
      <c r="C477" s="41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0" t="str">
        <f t="shared" si="104"/>
        <v/>
      </c>
    </row>
    <row r="478" spans="1:14" x14ac:dyDescent="0.2">
      <c r="A478" s="8"/>
      <c r="B478" s="44" t="s">
        <v>450</v>
      </c>
      <c r="C478" s="41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20" t="str">
        <f t="shared" si="104"/>
        <v/>
      </c>
    </row>
    <row r="479" spans="1:14" x14ac:dyDescent="0.2">
      <c r="A479" s="8"/>
      <c r="B479" s="44" t="s">
        <v>451</v>
      </c>
      <c r="C479" s="41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0" t="str">
        <f t="shared" si="104"/>
        <v/>
      </c>
    </row>
    <row r="480" spans="1:14" x14ac:dyDescent="0.2">
      <c r="A480" s="8"/>
      <c r="B480" s="44" t="s">
        <v>452</v>
      </c>
      <c r="C480" s="41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0" t="str">
        <f t="shared" si="104"/>
        <v/>
      </c>
    </row>
    <row r="481" spans="1:14" ht="26.25" customHeight="1" x14ac:dyDescent="0.2">
      <c r="A481" s="8"/>
      <c r="B481" s="44" t="s">
        <v>453</v>
      </c>
      <c r="C481" s="41">
        <v>0</v>
      </c>
      <c r="D481" s="9">
        <v>0</v>
      </c>
      <c r="E481" s="9">
        <v>0</v>
      </c>
      <c r="F481" s="9">
        <v>0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 t="str">
        <f t="shared" si="106"/>
        <v xml:space="preserve"> </v>
      </c>
      <c r="M481" s="10" t="str">
        <f t="shared" si="103"/>
        <v/>
      </c>
      <c r="N481" s="20" t="str">
        <f t="shared" si="104"/>
        <v/>
      </c>
    </row>
    <row r="482" spans="1:14" x14ac:dyDescent="0.2">
      <c r="A482" s="8"/>
      <c r="B482" s="44" t="s">
        <v>454</v>
      </c>
      <c r="C482" s="41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0" t="str">
        <f t="shared" si="104"/>
        <v/>
      </c>
    </row>
    <row r="483" spans="1:14" x14ac:dyDescent="0.2">
      <c r="A483" s="8"/>
      <c r="B483" s="44" t="s">
        <v>455</v>
      </c>
      <c r="C483" s="41">
        <v>0</v>
      </c>
      <c r="D483" s="9">
        <v>0</v>
      </c>
      <c r="E483" s="9">
        <v>0</v>
      </c>
      <c r="F483" s="9">
        <v>0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 t="str">
        <f t="shared" si="106"/>
        <v xml:space="preserve"> </v>
      </c>
      <c r="M483" s="10" t="str">
        <f t="shared" si="103"/>
        <v/>
      </c>
      <c r="N483" s="20" t="str">
        <f t="shared" si="104"/>
        <v/>
      </c>
    </row>
    <row r="484" spans="1:14" x14ac:dyDescent="0.2">
      <c r="A484" s="8"/>
      <c r="B484" s="44" t="s">
        <v>456</v>
      </c>
      <c r="C484" s="41">
        <v>0</v>
      </c>
      <c r="D484" s="9">
        <v>1</v>
      </c>
      <c r="E484" s="9">
        <v>0</v>
      </c>
      <c r="F484" s="9">
        <v>0</v>
      </c>
      <c r="G484" s="10" t="str">
        <f t="shared" si="99"/>
        <v/>
      </c>
      <c r="H484" s="10">
        <f t="shared" si="100"/>
        <v>2.1276595744680851E-2</v>
      </c>
      <c r="I484" s="10" t="str">
        <f t="shared" si="101"/>
        <v/>
      </c>
      <c r="J484" s="10" t="str">
        <f t="shared" si="102"/>
        <v/>
      </c>
      <c r="K484" s="10" t="str">
        <f t="shared" si="105"/>
        <v xml:space="preserve"> </v>
      </c>
      <c r="L484" s="10">
        <f t="shared" si="106"/>
        <v>-1</v>
      </c>
      <c r="M484" s="10" t="str">
        <f t="shared" si="103"/>
        <v/>
      </c>
      <c r="N484" s="20">
        <f t="shared" si="104"/>
        <v>-2.1276595744680851E-2</v>
      </c>
    </row>
    <row r="485" spans="1:14" x14ac:dyDescent="0.2">
      <c r="A485" s="8"/>
      <c r="B485" s="44" t="s">
        <v>457</v>
      </c>
      <c r="C485" s="41">
        <v>0</v>
      </c>
      <c r="D485" s="9">
        <v>0</v>
      </c>
      <c r="E485" s="9">
        <v>0</v>
      </c>
      <c r="F485" s="9">
        <v>0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 t="str">
        <f t="shared" si="106"/>
        <v xml:space="preserve"> </v>
      </c>
      <c r="M485" s="10" t="str">
        <f t="shared" si="103"/>
        <v/>
      </c>
      <c r="N485" s="20" t="str">
        <f t="shared" si="104"/>
        <v/>
      </c>
    </row>
    <row r="486" spans="1:14" ht="25.5" x14ac:dyDescent="0.2">
      <c r="A486" s="8"/>
      <c r="B486" s="44" t="s">
        <v>458</v>
      </c>
      <c r="C486" s="41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20" t="str">
        <f t="shared" si="104"/>
        <v/>
      </c>
    </row>
    <row r="487" spans="1:14" ht="25.5" x14ac:dyDescent="0.2">
      <c r="A487" s="8"/>
      <c r="B487" s="44" t="s">
        <v>459</v>
      </c>
      <c r="C487" s="41">
        <v>0</v>
      </c>
      <c r="D487" s="9">
        <v>0</v>
      </c>
      <c r="E487" s="9">
        <v>0</v>
      </c>
      <c r="F487" s="9">
        <v>0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 t="str">
        <f t="shared" si="102"/>
        <v/>
      </c>
      <c r="K487" s="10" t="str">
        <f t="shared" si="105"/>
        <v xml:space="preserve"> </v>
      </c>
      <c r="L487" s="10" t="str">
        <f t="shared" si="106"/>
        <v xml:space="preserve"> </v>
      </c>
      <c r="M487" s="10" t="str">
        <f t="shared" si="103"/>
        <v/>
      </c>
      <c r="N487" s="20" t="str">
        <f t="shared" si="104"/>
        <v/>
      </c>
    </row>
    <row r="488" spans="1:14" ht="25.5" x14ac:dyDescent="0.2">
      <c r="A488" s="8"/>
      <c r="B488" s="44" t="s">
        <v>460</v>
      </c>
      <c r="C488" s="41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0" t="str">
        <f t="shared" si="104"/>
        <v/>
      </c>
    </row>
    <row r="489" spans="1:14" x14ac:dyDescent="0.2">
      <c r="A489" s="8"/>
      <c r="B489" s="44" t="s">
        <v>461</v>
      </c>
      <c r="C489" s="41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20" t="str">
        <f t="shared" si="104"/>
        <v/>
      </c>
    </row>
    <row r="490" spans="1:14" ht="25.5" x14ac:dyDescent="0.2">
      <c r="A490" s="8"/>
      <c r="B490" s="44" t="s">
        <v>462</v>
      </c>
      <c r="C490" s="41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0" t="str">
        <f t="shared" si="104"/>
        <v/>
      </c>
    </row>
    <row r="491" spans="1:14" x14ac:dyDescent="0.2">
      <c r="A491" s="8"/>
      <c r="B491" s="44" t="s">
        <v>463</v>
      </c>
      <c r="C491" s="41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20" t="str">
        <f t="shared" si="104"/>
        <v/>
      </c>
    </row>
    <row r="492" spans="1:14" x14ac:dyDescent="0.2">
      <c r="A492" s="8"/>
      <c r="B492" s="44" t="s">
        <v>464</v>
      </c>
      <c r="C492" s="41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20" t="str">
        <f t="shared" si="104"/>
        <v/>
      </c>
    </row>
    <row r="493" spans="1:14" x14ac:dyDescent="0.2">
      <c r="A493" s="8"/>
      <c r="B493" s="44" t="s">
        <v>465</v>
      </c>
      <c r="C493" s="41">
        <v>1</v>
      </c>
      <c r="D493" s="9">
        <v>0</v>
      </c>
      <c r="E493" s="9">
        <v>0</v>
      </c>
      <c r="F493" s="9">
        <v>4</v>
      </c>
      <c r="G493" s="10">
        <f t="shared" si="99"/>
        <v>2.564102564102564E-2</v>
      </c>
      <c r="H493" s="10" t="str">
        <f t="shared" si="100"/>
        <v/>
      </c>
      <c r="I493" s="10" t="str">
        <f t="shared" si="101"/>
        <v/>
      </c>
      <c r="J493" s="10">
        <f t="shared" si="102"/>
        <v>7.1428571428571425E-2</v>
      </c>
      <c r="K493" s="10">
        <f t="shared" si="105"/>
        <v>-1</v>
      </c>
      <c r="L493" s="10">
        <f t="shared" si="106"/>
        <v>1</v>
      </c>
      <c r="M493" s="10">
        <f t="shared" si="103"/>
        <v>-2.564102564102564E-2</v>
      </c>
      <c r="N493" s="20" t="str">
        <f t="shared" si="104"/>
        <v/>
      </c>
    </row>
    <row r="494" spans="1:14" x14ac:dyDescent="0.2">
      <c r="A494" s="8"/>
      <c r="B494" s="44" t="s">
        <v>466</v>
      </c>
      <c r="C494" s="41">
        <v>0</v>
      </c>
      <c r="D494" s="9">
        <v>3</v>
      </c>
      <c r="E494" s="9">
        <v>0</v>
      </c>
      <c r="F494" s="9">
        <v>2</v>
      </c>
      <c r="G494" s="10" t="str">
        <f t="shared" si="99"/>
        <v/>
      </c>
      <c r="H494" s="10">
        <f t="shared" si="100"/>
        <v>6.3829787234042548E-2</v>
      </c>
      <c r="I494" s="10" t="str">
        <f t="shared" si="101"/>
        <v/>
      </c>
      <c r="J494" s="10">
        <f t="shared" si="102"/>
        <v>3.5714285714285712E-2</v>
      </c>
      <c r="K494" s="10" t="str">
        <f t="shared" si="105"/>
        <v xml:space="preserve"> </v>
      </c>
      <c r="L494" s="10">
        <f t="shared" si="106"/>
        <v>-0.33333333333333331</v>
      </c>
      <c r="M494" s="10" t="str">
        <f t="shared" si="103"/>
        <v/>
      </c>
      <c r="N494" s="20">
        <f t="shared" si="104"/>
        <v>-2.1276595744680847E-2</v>
      </c>
    </row>
    <row r="495" spans="1:14" x14ac:dyDescent="0.2">
      <c r="A495" s="8"/>
      <c r="B495" s="44" t="s">
        <v>467</v>
      </c>
      <c r="C495" s="41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20" t="str">
        <f t="shared" si="104"/>
        <v/>
      </c>
    </row>
    <row r="496" spans="1:14" x14ac:dyDescent="0.2">
      <c r="A496" s="8"/>
      <c r="B496" s="44" t="s">
        <v>468</v>
      </c>
      <c r="C496" s="41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20" t="str">
        <f t="shared" si="104"/>
        <v/>
      </c>
    </row>
    <row r="497" spans="1:14" x14ac:dyDescent="0.2">
      <c r="A497" s="8"/>
      <c r="B497" s="44" t="s">
        <v>469</v>
      </c>
      <c r="C497" s="41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20" t="str">
        <f t="shared" si="104"/>
        <v/>
      </c>
    </row>
    <row r="498" spans="1:14" x14ac:dyDescent="0.2">
      <c r="A498" s="8"/>
      <c r="B498" s="44" t="s">
        <v>470</v>
      </c>
      <c r="C498" s="41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0" t="str">
        <f t="shared" si="104"/>
        <v/>
      </c>
    </row>
    <row r="499" spans="1:14" x14ac:dyDescent="0.2">
      <c r="A499" s="8"/>
      <c r="B499" s="44" t="s">
        <v>471</v>
      </c>
      <c r="C499" s="41">
        <v>0</v>
      </c>
      <c r="D499" s="9">
        <v>7</v>
      </c>
      <c r="E499" s="9">
        <v>0</v>
      </c>
      <c r="F499" s="9">
        <v>0</v>
      </c>
      <c r="G499" s="10" t="str">
        <f t="shared" ref="G499:G562" si="107">+IF(C499=0,"",C499/C$371)</f>
        <v/>
      </c>
      <c r="H499" s="10">
        <f t="shared" ref="H499:H562" si="108">+IF(D499=0,"",D499/D$371)</f>
        <v>0.14893617021276595</v>
      </c>
      <c r="I499" s="10" t="str">
        <f t="shared" ref="I499:I562" si="109">+IF(E499=0,"",E499/E$371)</f>
        <v/>
      </c>
      <c r="J499" s="10" t="str">
        <f t="shared" ref="J499:J562" si="110">+IF(F499=0,"",F499/F$371)</f>
        <v/>
      </c>
      <c r="K499" s="10" t="str">
        <f t="shared" si="105"/>
        <v xml:space="preserve"> </v>
      </c>
      <c r="L499" s="10">
        <f t="shared" si="106"/>
        <v>-1</v>
      </c>
      <c r="M499" s="10" t="str">
        <f t="shared" ref="M499:M562" si="111">+IF(OR(AND(G499=""),(K499="")),"",G499*K499)</f>
        <v/>
      </c>
      <c r="N499" s="20">
        <f t="shared" ref="N499:N562" si="112">+IF(OR(AND(H499=""),(L499="")),"",H499*L499)</f>
        <v>-0.14893617021276595</v>
      </c>
    </row>
    <row r="500" spans="1:14" x14ac:dyDescent="0.2">
      <c r="A500" s="8"/>
      <c r="B500" s="44" t="s">
        <v>472</v>
      </c>
      <c r="C500" s="41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0" t="str">
        <f t="shared" si="112"/>
        <v/>
      </c>
    </row>
    <row r="501" spans="1:14" x14ac:dyDescent="0.2">
      <c r="A501" s="8"/>
      <c r="B501" s="44" t="s">
        <v>473</v>
      </c>
      <c r="C501" s="41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20" t="str">
        <f t="shared" si="112"/>
        <v/>
      </c>
    </row>
    <row r="502" spans="1:14" x14ac:dyDescent="0.2">
      <c r="A502" s="8"/>
      <c r="B502" s="44" t="s">
        <v>474</v>
      </c>
      <c r="C502" s="41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0" t="str">
        <f t="shared" si="112"/>
        <v/>
      </c>
    </row>
    <row r="503" spans="1:14" x14ac:dyDescent="0.2">
      <c r="A503" s="8"/>
      <c r="B503" s="44" t="s">
        <v>475</v>
      </c>
      <c r="C503" s="41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0" t="str">
        <f t="shared" si="112"/>
        <v/>
      </c>
    </row>
    <row r="504" spans="1:14" x14ac:dyDescent="0.2">
      <c r="A504" s="8"/>
      <c r="B504" s="44" t="s">
        <v>476</v>
      </c>
      <c r="C504" s="41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20" t="str">
        <f t="shared" si="112"/>
        <v/>
      </c>
    </row>
    <row r="505" spans="1:14" x14ac:dyDescent="0.2">
      <c r="A505" s="8"/>
      <c r="B505" s="44" t="s">
        <v>477</v>
      </c>
      <c r="C505" s="41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0" t="str">
        <f t="shared" si="112"/>
        <v/>
      </c>
    </row>
    <row r="506" spans="1:14" x14ac:dyDescent="0.2">
      <c r="A506" s="8"/>
      <c r="B506" s="44" t="s">
        <v>478</v>
      </c>
      <c r="C506" s="41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0" t="str">
        <f t="shared" si="112"/>
        <v/>
      </c>
    </row>
    <row r="507" spans="1:14" x14ac:dyDescent="0.2">
      <c r="A507" s="8"/>
      <c r="B507" s="44" t="s">
        <v>479</v>
      </c>
      <c r="C507" s="41">
        <v>0</v>
      </c>
      <c r="D507" s="9">
        <v>0</v>
      </c>
      <c r="E507" s="9">
        <v>0</v>
      </c>
      <c r="F507" s="9">
        <v>0</v>
      </c>
      <c r="G507" s="10" t="str">
        <f t="shared" si="107"/>
        <v/>
      </c>
      <c r="H507" s="10" t="str">
        <f t="shared" si="108"/>
        <v/>
      </c>
      <c r="I507" s="10" t="str">
        <f t="shared" si="109"/>
        <v/>
      </c>
      <c r="J507" s="10" t="str">
        <f t="shared" si="110"/>
        <v/>
      </c>
      <c r="K507" s="10" t="str">
        <f t="shared" si="113"/>
        <v xml:space="preserve"> </v>
      </c>
      <c r="L507" s="10" t="str">
        <f t="shared" si="114"/>
        <v xml:space="preserve"> </v>
      </c>
      <c r="M507" s="10" t="str">
        <f t="shared" si="111"/>
        <v/>
      </c>
      <c r="N507" s="20" t="str">
        <f t="shared" si="112"/>
        <v/>
      </c>
    </row>
    <row r="508" spans="1:14" ht="25.5" x14ac:dyDescent="0.2">
      <c r="A508" s="8"/>
      <c r="B508" s="44" t="s">
        <v>480</v>
      </c>
      <c r="C508" s="41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0" t="str">
        <f t="shared" si="112"/>
        <v/>
      </c>
    </row>
    <row r="509" spans="1:14" x14ac:dyDescent="0.2">
      <c r="A509" s="8"/>
      <c r="B509" s="44" t="s">
        <v>481</v>
      </c>
      <c r="C509" s="41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20" t="str">
        <f t="shared" si="112"/>
        <v/>
      </c>
    </row>
    <row r="510" spans="1:14" x14ac:dyDescent="0.2">
      <c r="A510" s="8"/>
      <c r="B510" s="44" t="s">
        <v>482</v>
      </c>
      <c r="C510" s="41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0" t="str">
        <f t="shared" si="112"/>
        <v/>
      </c>
    </row>
    <row r="511" spans="1:14" x14ac:dyDescent="0.2">
      <c r="A511" s="8"/>
      <c r="B511" s="44" t="s">
        <v>483</v>
      </c>
      <c r="C511" s="41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20" t="str">
        <f t="shared" si="112"/>
        <v/>
      </c>
    </row>
    <row r="512" spans="1:14" x14ac:dyDescent="0.2">
      <c r="A512" s="8"/>
      <c r="B512" s="44" t="s">
        <v>484</v>
      </c>
      <c r="C512" s="41">
        <v>0</v>
      </c>
      <c r="D512" s="9">
        <v>0</v>
      </c>
      <c r="E512" s="9">
        <v>0</v>
      </c>
      <c r="F512" s="9">
        <v>0</v>
      </c>
      <c r="G512" s="10" t="str">
        <f t="shared" si="107"/>
        <v/>
      </c>
      <c r="H512" s="10" t="str">
        <f t="shared" si="108"/>
        <v/>
      </c>
      <c r="I512" s="10" t="str">
        <f t="shared" si="109"/>
        <v/>
      </c>
      <c r="J512" s="10" t="str">
        <f t="shared" si="110"/>
        <v/>
      </c>
      <c r="K512" s="10" t="str">
        <f t="shared" si="113"/>
        <v xml:space="preserve"> </v>
      </c>
      <c r="L512" s="10" t="str">
        <f t="shared" si="114"/>
        <v xml:space="preserve"> </v>
      </c>
      <c r="M512" s="10" t="str">
        <f t="shared" si="111"/>
        <v/>
      </c>
      <c r="N512" s="20" t="str">
        <f t="shared" si="112"/>
        <v/>
      </c>
    </row>
    <row r="513" spans="1:14" x14ac:dyDescent="0.2">
      <c r="A513" s="8"/>
      <c r="B513" s="44" t="s">
        <v>485</v>
      </c>
      <c r="C513" s="41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20" t="str">
        <f t="shared" si="112"/>
        <v/>
      </c>
    </row>
    <row r="514" spans="1:14" x14ac:dyDescent="0.2">
      <c r="A514" s="8"/>
      <c r="B514" s="44" t="s">
        <v>486</v>
      </c>
      <c r="C514" s="41">
        <v>0</v>
      </c>
      <c r="D514" s="9">
        <v>0</v>
      </c>
      <c r="E514" s="9">
        <v>0</v>
      </c>
      <c r="F514" s="9">
        <v>0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 t="str">
        <f t="shared" si="114"/>
        <v xml:space="preserve"> </v>
      </c>
      <c r="M514" s="10" t="str">
        <f t="shared" si="111"/>
        <v/>
      </c>
      <c r="N514" s="20" t="str">
        <f t="shared" si="112"/>
        <v/>
      </c>
    </row>
    <row r="515" spans="1:14" x14ac:dyDescent="0.2">
      <c r="A515" s="8"/>
      <c r="B515" s="44" t="s">
        <v>487</v>
      </c>
      <c r="C515" s="41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0" t="str">
        <f t="shared" si="112"/>
        <v/>
      </c>
    </row>
    <row r="516" spans="1:14" x14ac:dyDescent="0.2">
      <c r="A516" s="8"/>
      <c r="B516" s="44" t="s">
        <v>488</v>
      </c>
      <c r="C516" s="41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0" t="str">
        <f t="shared" si="112"/>
        <v/>
      </c>
    </row>
    <row r="517" spans="1:14" x14ac:dyDescent="0.2">
      <c r="A517" s="8"/>
      <c r="B517" s="44" t="s">
        <v>489</v>
      </c>
      <c r="C517" s="41">
        <v>0</v>
      </c>
      <c r="D517" s="9">
        <v>0</v>
      </c>
      <c r="E517" s="9">
        <v>0</v>
      </c>
      <c r="F517" s="9">
        <v>0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 t="str">
        <f t="shared" si="114"/>
        <v xml:space="preserve"> </v>
      </c>
      <c r="M517" s="10" t="str">
        <f t="shared" si="111"/>
        <v/>
      </c>
      <c r="N517" s="20" t="str">
        <f t="shared" si="112"/>
        <v/>
      </c>
    </row>
    <row r="518" spans="1:14" x14ac:dyDescent="0.2">
      <c r="A518" s="8"/>
      <c r="B518" s="44" t="s">
        <v>490</v>
      </c>
      <c r="C518" s="41">
        <v>0</v>
      </c>
      <c r="D518" s="9">
        <v>3</v>
      </c>
      <c r="E518" s="9">
        <v>0</v>
      </c>
      <c r="F518" s="9">
        <v>0</v>
      </c>
      <c r="G518" s="10" t="str">
        <f t="shared" si="107"/>
        <v/>
      </c>
      <c r="H518" s="10">
        <f t="shared" si="108"/>
        <v>6.3829787234042548E-2</v>
      </c>
      <c r="I518" s="10" t="str">
        <f t="shared" si="109"/>
        <v/>
      </c>
      <c r="J518" s="10" t="str">
        <f t="shared" si="110"/>
        <v/>
      </c>
      <c r="K518" s="10" t="str">
        <f t="shared" si="113"/>
        <v xml:space="preserve"> </v>
      </c>
      <c r="L518" s="10">
        <f t="shared" si="114"/>
        <v>-1</v>
      </c>
      <c r="M518" s="10" t="str">
        <f t="shared" si="111"/>
        <v/>
      </c>
      <c r="N518" s="20">
        <f t="shared" si="112"/>
        <v>-6.3829787234042548E-2</v>
      </c>
    </row>
    <row r="519" spans="1:14" ht="24.75" customHeight="1" x14ac:dyDescent="0.2">
      <c r="A519" s="8"/>
      <c r="B519" s="44" t="s">
        <v>491</v>
      </c>
      <c r="C519" s="41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0" t="str">
        <f t="shared" si="112"/>
        <v/>
      </c>
    </row>
    <row r="520" spans="1:14" ht="25.5" x14ac:dyDescent="0.2">
      <c r="A520" s="8"/>
      <c r="B520" s="44" t="s">
        <v>492</v>
      </c>
      <c r="C520" s="41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20" t="str">
        <f t="shared" si="112"/>
        <v/>
      </c>
    </row>
    <row r="521" spans="1:14" ht="27" customHeight="1" x14ac:dyDescent="0.2">
      <c r="A521" s="8"/>
      <c r="B521" s="44" t="s">
        <v>493</v>
      </c>
      <c r="C521" s="41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0" t="str">
        <f t="shared" si="112"/>
        <v/>
      </c>
    </row>
    <row r="522" spans="1:14" ht="25.5" x14ac:dyDescent="0.2">
      <c r="A522" s="8"/>
      <c r="B522" s="44" t="s">
        <v>494</v>
      </c>
      <c r="C522" s="41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0" t="str">
        <f t="shared" si="112"/>
        <v/>
      </c>
    </row>
    <row r="523" spans="1:14" x14ac:dyDescent="0.2">
      <c r="A523" s="8"/>
      <c r="B523" s="44" t="s">
        <v>495</v>
      </c>
      <c r="C523" s="41">
        <v>0</v>
      </c>
      <c r="D523" s="9">
        <v>0</v>
      </c>
      <c r="E523" s="9">
        <v>0</v>
      </c>
      <c r="F523" s="9">
        <v>4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>
        <f t="shared" si="110"/>
        <v>7.1428571428571425E-2</v>
      </c>
      <c r="K523" s="10" t="str">
        <f t="shared" si="113"/>
        <v xml:space="preserve"> </v>
      </c>
      <c r="L523" s="10">
        <f t="shared" si="114"/>
        <v>1</v>
      </c>
      <c r="M523" s="10" t="str">
        <f t="shared" si="111"/>
        <v/>
      </c>
      <c r="N523" s="20" t="str">
        <f t="shared" si="112"/>
        <v/>
      </c>
    </row>
    <row r="524" spans="1:14" ht="25.5" x14ac:dyDescent="0.2">
      <c r="A524" s="8"/>
      <c r="B524" s="44" t="s">
        <v>496</v>
      </c>
      <c r="C524" s="41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0" t="str">
        <f t="shared" si="112"/>
        <v/>
      </c>
    </row>
    <row r="525" spans="1:14" x14ac:dyDescent="0.2">
      <c r="A525" s="8"/>
      <c r="B525" s="44" t="s">
        <v>497</v>
      </c>
      <c r="C525" s="41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20" t="str">
        <f t="shared" si="112"/>
        <v/>
      </c>
    </row>
    <row r="526" spans="1:14" ht="25.5" x14ac:dyDescent="0.2">
      <c r="A526" s="8"/>
      <c r="B526" s="44" t="s">
        <v>498</v>
      </c>
      <c r="C526" s="41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20" t="str">
        <f t="shared" si="112"/>
        <v/>
      </c>
    </row>
    <row r="527" spans="1:14" ht="25.5" x14ac:dyDescent="0.2">
      <c r="A527" s="8"/>
      <c r="B527" s="44" t="s">
        <v>499</v>
      </c>
      <c r="C527" s="41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0" t="str">
        <f t="shared" si="112"/>
        <v/>
      </c>
    </row>
    <row r="528" spans="1:14" x14ac:dyDescent="0.2">
      <c r="A528" s="8"/>
      <c r="B528" s="44" t="s">
        <v>500</v>
      </c>
      <c r="C528" s="41">
        <v>0</v>
      </c>
      <c r="D528" s="9">
        <v>0</v>
      </c>
      <c r="E528" s="9">
        <v>0</v>
      </c>
      <c r="F528" s="9">
        <v>0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 t="str">
        <f t="shared" si="114"/>
        <v xml:space="preserve"> </v>
      </c>
      <c r="M528" s="10" t="str">
        <f t="shared" si="111"/>
        <v/>
      </c>
      <c r="N528" s="20" t="str">
        <f t="shared" si="112"/>
        <v/>
      </c>
    </row>
    <row r="529" spans="1:14" x14ac:dyDescent="0.2">
      <c r="A529" s="8" t="s">
        <v>76</v>
      </c>
      <c r="B529" s="44" t="s">
        <v>501</v>
      </c>
      <c r="C529" s="41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0" t="str">
        <f t="shared" si="112"/>
        <v/>
      </c>
    </row>
    <row r="530" spans="1:14" ht="25.5" x14ac:dyDescent="0.2">
      <c r="A530" s="8"/>
      <c r="B530" s="44" t="s">
        <v>502</v>
      </c>
      <c r="C530" s="41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0" t="str">
        <f t="shared" si="112"/>
        <v/>
      </c>
    </row>
    <row r="531" spans="1:14" ht="25.5" x14ac:dyDescent="0.2">
      <c r="A531" s="8"/>
      <c r="B531" s="44" t="s">
        <v>503</v>
      </c>
      <c r="C531" s="41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0" t="str">
        <f t="shared" si="112"/>
        <v/>
      </c>
    </row>
    <row r="532" spans="1:14" ht="29.25" customHeight="1" x14ac:dyDescent="0.2">
      <c r="A532" s="8"/>
      <c r="B532" s="44" t="s">
        <v>504</v>
      </c>
      <c r="C532" s="41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0" t="str">
        <f t="shared" si="112"/>
        <v/>
      </c>
    </row>
    <row r="533" spans="1:14" ht="25.5" x14ac:dyDescent="0.2">
      <c r="A533" s="8"/>
      <c r="B533" s="44" t="s">
        <v>505</v>
      </c>
      <c r="C533" s="41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0" t="str">
        <f t="shared" si="112"/>
        <v/>
      </c>
    </row>
    <row r="534" spans="1:14" ht="25.5" x14ac:dyDescent="0.2">
      <c r="A534" s="8"/>
      <c r="B534" s="44" t="s">
        <v>506</v>
      </c>
      <c r="C534" s="41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0" t="str">
        <f t="shared" si="112"/>
        <v/>
      </c>
    </row>
    <row r="535" spans="1:14" ht="25.5" x14ac:dyDescent="0.2">
      <c r="A535" s="8"/>
      <c r="B535" s="44" t="s">
        <v>507</v>
      </c>
      <c r="C535" s="41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0" t="str">
        <f t="shared" si="112"/>
        <v/>
      </c>
    </row>
    <row r="536" spans="1:14" x14ac:dyDescent="0.2">
      <c r="A536" s="8"/>
      <c r="B536" s="44" t="s">
        <v>508</v>
      </c>
      <c r="C536" s="41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0" t="str">
        <f t="shared" si="112"/>
        <v/>
      </c>
    </row>
    <row r="537" spans="1:14" ht="25.5" x14ac:dyDescent="0.2">
      <c r="A537" s="8"/>
      <c r="B537" s="44" t="s">
        <v>509</v>
      </c>
      <c r="C537" s="41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0" t="str">
        <f t="shared" si="112"/>
        <v/>
      </c>
    </row>
    <row r="538" spans="1:14" x14ac:dyDescent="0.2">
      <c r="A538" s="8"/>
      <c r="B538" s="44" t="s">
        <v>510</v>
      </c>
      <c r="C538" s="41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0" t="str">
        <f t="shared" si="112"/>
        <v/>
      </c>
    </row>
    <row r="539" spans="1:14" x14ac:dyDescent="0.2">
      <c r="A539" s="8"/>
      <c r="B539" s="44" t="s">
        <v>511</v>
      </c>
      <c r="C539" s="41">
        <v>0</v>
      </c>
      <c r="D539" s="9">
        <v>0</v>
      </c>
      <c r="E539" s="9">
        <v>0</v>
      </c>
      <c r="F539" s="9">
        <v>0</v>
      </c>
      <c r="G539" s="10" t="str">
        <f t="shared" si="107"/>
        <v/>
      </c>
      <c r="H539" s="10" t="str">
        <f t="shared" si="108"/>
        <v/>
      </c>
      <c r="I539" s="10" t="str">
        <f t="shared" si="109"/>
        <v/>
      </c>
      <c r="J539" s="10" t="str">
        <f t="shared" si="110"/>
        <v/>
      </c>
      <c r="K539" s="10" t="str">
        <f t="shared" si="113"/>
        <v xml:space="preserve"> </v>
      </c>
      <c r="L539" s="10" t="str">
        <f t="shared" si="114"/>
        <v xml:space="preserve"> </v>
      </c>
      <c r="M539" s="10" t="str">
        <f t="shared" si="111"/>
        <v/>
      </c>
      <c r="N539" s="20" t="str">
        <f t="shared" si="112"/>
        <v/>
      </c>
    </row>
    <row r="540" spans="1:14" x14ac:dyDescent="0.2">
      <c r="A540" s="8"/>
      <c r="B540" s="44" t="s">
        <v>512</v>
      </c>
      <c r="C540" s="41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20" t="str">
        <f t="shared" si="112"/>
        <v/>
      </c>
    </row>
    <row r="541" spans="1:14" ht="38.25" x14ac:dyDescent="0.2">
      <c r="A541" s="8"/>
      <c r="B541" s="44" t="s">
        <v>513</v>
      </c>
      <c r="C541" s="41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0" t="str">
        <f t="shared" si="112"/>
        <v/>
      </c>
    </row>
    <row r="542" spans="1:14" x14ac:dyDescent="0.2">
      <c r="A542" s="8"/>
      <c r="B542" s="44" t="s">
        <v>514</v>
      </c>
      <c r="C542" s="41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0" t="str">
        <f t="shared" si="112"/>
        <v/>
      </c>
    </row>
    <row r="543" spans="1:14" ht="25.5" x14ac:dyDescent="0.2">
      <c r="A543" s="8"/>
      <c r="B543" s="44" t="s">
        <v>515</v>
      </c>
      <c r="C543" s="41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20" t="str">
        <f t="shared" si="112"/>
        <v/>
      </c>
    </row>
    <row r="544" spans="1:14" ht="25.5" x14ac:dyDescent="0.2">
      <c r="A544" s="8"/>
      <c r="B544" s="44" t="s">
        <v>516</v>
      </c>
      <c r="C544" s="41">
        <v>0</v>
      </c>
      <c r="D544" s="9">
        <v>0</v>
      </c>
      <c r="E544" s="9">
        <v>0</v>
      </c>
      <c r="F544" s="9">
        <v>0</v>
      </c>
      <c r="G544" s="10" t="str">
        <f t="shared" si="107"/>
        <v/>
      </c>
      <c r="H544" s="10" t="str">
        <f t="shared" si="108"/>
        <v/>
      </c>
      <c r="I544" s="10" t="str">
        <f t="shared" si="109"/>
        <v/>
      </c>
      <c r="J544" s="10" t="str">
        <f t="shared" si="110"/>
        <v/>
      </c>
      <c r="K544" s="10" t="str">
        <f t="shared" si="113"/>
        <v xml:space="preserve"> </v>
      </c>
      <c r="L544" s="10" t="str">
        <f t="shared" si="114"/>
        <v xml:space="preserve"> </v>
      </c>
      <c r="M544" s="10" t="str">
        <f t="shared" si="111"/>
        <v/>
      </c>
      <c r="N544" s="20" t="str">
        <f t="shared" si="112"/>
        <v/>
      </c>
    </row>
    <row r="545" spans="1:14" x14ac:dyDescent="0.2">
      <c r="A545" s="8"/>
      <c r="B545" s="44" t="s">
        <v>517</v>
      </c>
      <c r="C545" s="41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20" t="str">
        <f t="shared" si="112"/>
        <v/>
      </c>
    </row>
    <row r="546" spans="1:14" ht="25.5" x14ac:dyDescent="0.2">
      <c r="A546" s="8"/>
      <c r="B546" s="44" t="s">
        <v>518</v>
      </c>
      <c r="C546" s="41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20" t="str">
        <f t="shared" si="112"/>
        <v/>
      </c>
    </row>
    <row r="547" spans="1:14" ht="25.5" x14ac:dyDescent="0.2">
      <c r="A547" s="8"/>
      <c r="B547" s="44" t="s">
        <v>519</v>
      </c>
      <c r="C547" s="41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0" t="str">
        <f t="shared" si="112"/>
        <v/>
      </c>
    </row>
    <row r="548" spans="1:14" x14ac:dyDescent="0.2">
      <c r="A548" s="8"/>
      <c r="B548" s="44" t="s">
        <v>520</v>
      </c>
      <c r="C548" s="41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0" t="str">
        <f t="shared" si="112"/>
        <v/>
      </c>
    </row>
    <row r="549" spans="1:14" x14ac:dyDescent="0.2">
      <c r="A549" s="8"/>
      <c r="B549" s="44" t="s">
        <v>521</v>
      </c>
      <c r="C549" s="41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0" t="str">
        <f t="shared" si="112"/>
        <v/>
      </c>
    </row>
    <row r="550" spans="1:14" x14ac:dyDescent="0.2">
      <c r="A550" s="8"/>
      <c r="B550" s="44" t="s">
        <v>522</v>
      </c>
      <c r="C550" s="41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0" t="str">
        <f t="shared" si="112"/>
        <v/>
      </c>
    </row>
    <row r="551" spans="1:14" ht="25.5" x14ac:dyDescent="0.2">
      <c r="A551" s="8"/>
      <c r="B551" s="44" t="s">
        <v>523</v>
      </c>
      <c r="C551" s="41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0" t="str">
        <f t="shared" si="112"/>
        <v/>
      </c>
    </row>
    <row r="552" spans="1:14" ht="25.5" x14ac:dyDescent="0.2">
      <c r="A552" s="8"/>
      <c r="B552" s="44" t="s">
        <v>524</v>
      </c>
      <c r="C552" s="41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0" t="str">
        <f t="shared" si="112"/>
        <v/>
      </c>
    </row>
    <row r="553" spans="1:14" ht="25.5" x14ac:dyDescent="0.2">
      <c r="A553" s="8"/>
      <c r="B553" s="44" t="s">
        <v>525</v>
      </c>
      <c r="C553" s="41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0" t="str">
        <f t="shared" si="112"/>
        <v/>
      </c>
    </row>
    <row r="554" spans="1:14" ht="25.5" x14ac:dyDescent="0.2">
      <c r="A554" s="8"/>
      <c r="B554" s="44" t="s">
        <v>526</v>
      </c>
      <c r="C554" s="41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0" t="str">
        <f t="shared" si="112"/>
        <v/>
      </c>
    </row>
    <row r="555" spans="1:14" ht="25.5" x14ac:dyDescent="0.2">
      <c r="A555" s="8"/>
      <c r="B555" s="44" t="s">
        <v>527</v>
      </c>
      <c r="C555" s="41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0" t="str">
        <f t="shared" si="112"/>
        <v/>
      </c>
    </row>
    <row r="556" spans="1:14" x14ac:dyDescent="0.2">
      <c r="A556" s="8"/>
      <c r="B556" s="44" t="s">
        <v>528</v>
      </c>
      <c r="C556" s="41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0" t="str">
        <f t="shared" si="112"/>
        <v/>
      </c>
    </row>
    <row r="557" spans="1:14" ht="25.5" x14ac:dyDescent="0.2">
      <c r="A557" s="8"/>
      <c r="B557" s="44" t="s">
        <v>529</v>
      </c>
      <c r="C557" s="41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0" t="str">
        <f t="shared" si="112"/>
        <v/>
      </c>
    </row>
    <row r="558" spans="1:14" x14ac:dyDescent="0.2">
      <c r="A558" s="8"/>
      <c r="B558" s="44" t="s">
        <v>530</v>
      </c>
      <c r="C558" s="41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0" t="str">
        <f t="shared" si="112"/>
        <v/>
      </c>
    </row>
    <row r="559" spans="1:14" ht="24.75" customHeight="1" x14ac:dyDescent="0.2">
      <c r="A559" s="8"/>
      <c r="B559" s="44" t="s">
        <v>531</v>
      </c>
      <c r="C559" s="41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0" t="str">
        <f t="shared" si="112"/>
        <v/>
      </c>
    </row>
    <row r="560" spans="1:14" ht="25.5" x14ac:dyDescent="0.2">
      <c r="A560" s="8"/>
      <c r="B560" s="44" t="s">
        <v>532</v>
      </c>
      <c r="C560" s="41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0" t="str">
        <f t="shared" si="112"/>
        <v/>
      </c>
    </row>
    <row r="561" spans="1:14" x14ac:dyDescent="0.2">
      <c r="A561" s="8"/>
      <c r="B561" s="44" t="s">
        <v>533</v>
      </c>
      <c r="C561" s="41">
        <v>0</v>
      </c>
      <c r="D561" s="9">
        <v>0</v>
      </c>
      <c r="E561" s="9">
        <v>0</v>
      </c>
      <c r="F561" s="9">
        <v>0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 t="str">
        <f t="shared" si="114"/>
        <v xml:space="preserve"> </v>
      </c>
      <c r="M561" s="10" t="str">
        <f t="shared" si="111"/>
        <v/>
      </c>
      <c r="N561" s="20" t="str">
        <f t="shared" si="112"/>
        <v/>
      </c>
    </row>
    <row r="562" spans="1:14" x14ac:dyDescent="0.2">
      <c r="A562" s="8"/>
      <c r="B562" s="44" t="s">
        <v>534</v>
      </c>
      <c r="C562" s="41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0" t="str">
        <f t="shared" si="112"/>
        <v/>
      </c>
    </row>
    <row r="563" spans="1:14" x14ac:dyDescent="0.2">
      <c r="A563" s="8"/>
      <c r="B563" s="44" t="s">
        <v>535</v>
      </c>
      <c r="C563" s="41">
        <v>0</v>
      </c>
      <c r="D563" s="9">
        <v>0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 t="str">
        <f t="shared" si="114"/>
        <v xml:space="preserve"> </v>
      </c>
      <c r="M563" s="10" t="str">
        <f t="shared" ref="M563:M604" si="119">+IF(OR(AND(G563=""),(K563="")),"",G563*K563)</f>
        <v/>
      </c>
      <c r="N563" s="20" t="str">
        <f t="shared" ref="N563:N604" si="120">+IF(OR(AND(H563=""),(L563="")),"",H563*L563)</f>
        <v/>
      </c>
    </row>
    <row r="564" spans="1:14" x14ac:dyDescent="0.2">
      <c r="A564" s="8"/>
      <c r="B564" s="44" t="s">
        <v>536</v>
      </c>
      <c r="C564" s="41">
        <v>0</v>
      </c>
      <c r="D564" s="9">
        <v>1</v>
      </c>
      <c r="E564" s="9">
        <v>0</v>
      </c>
      <c r="F564" s="9">
        <v>3</v>
      </c>
      <c r="G564" s="10" t="str">
        <f t="shared" si="115"/>
        <v/>
      </c>
      <c r="H564" s="10">
        <f t="shared" si="116"/>
        <v>2.1276595744680851E-2</v>
      </c>
      <c r="I564" s="10" t="str">
        <f t="shared" si="117"/>
        <v/>
      </c>
      <c r="J564" s="10">
        <f t="shared" si="118"/>
        <v>5.3571428571428568E-2</v>
      </c>
      <c r="K564" s="10" t="str">
        <f t="shared" ref="K564:K604" si="121">+IF(AND(C564=0,E564=0)," ",IF(C564=0,1,IF(E564=0,-1,(E564-C564)/C564)))</f>
        <v xml:space="preserve"> </v>
      </c>
      <c r="L564" s="10">
        <f t="shared" ref="L564:L604" si="122">+IF(AND(D564=0,F564=0)," ",IF(D564=0,1,IF(F564=0,-1,(F564-D564)/D564)))</f>
        <v>2</v>
      </c>
      <c r="M564" s="10" t="str">
        <f t="shared" si="119"/>
        <v/>
      </c>
      <c r="N564" s="20">
        <f t="shared" si="120"/>
        <v>4.2553191489361701E-2</v>
      </c>
    </row>
    <row r="565" spans="1:14" ht="25.5" x14ac:dyDescent="0.2">
      <c r="A565" s="8"/>
      <c r="B565" s="44" t="s">
        <v>537</v>
      </c>
      <c r="C565" s="41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20" t="str">
        <f t="shared" si="120"/>
        <v/>
      </c>
    </row>
    <row r="566" spans="1:14" x14ac:dyDescent="0.2">
      <c r="A566" s="8"/>
      <c r="B566" s="44" t="s">
        <v>538</v>
      </c>
      <c r="C566" s="41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0" t="str">
        <f t="shared" si="120"/>
        <v/>
      </c>
    </row>
    <row r="567" spans="1:14" x14ac:dyDescent="0.2">
      <c r="A567" s="8"/>
      <c r="B567" s="44" t="s">
        <v>539</v>
      </c>
      <c r="C567" s="41">
        <v>0</v>
      </c>
      <c r="D567" s="9">
        <v>0</v>
      </c>
      <c r="E567" s="9">
        <v>0</v>
      </c>
      <c r="F567" s="9">
        <v>0</v>
      </c>
      <c r="G567" s="10" t="str">
        <f t="shared" si="115"/>
        <v/>
      </c>
      <c r="H567" s="10" t="str">
        <f t="shared" si="116"/>
        <v/>
      </c>
      <c r="I567" s="10" t="str">
        <f t="shared" si="117"/>
        <v/>
      </c>
      <c r="J567" s="10" t="str">
        <f t="shared" si="118"/>
        <v/>
      </c>
      <c r="K567" s="10" t="str">
        <f t="shared" si="121"/>
        <v xml:space="preserve"> </v>
      </c>
      <c r="L567" s="10" t="str">
        <f t="shared" si="122"/>
        <v xml:space="preserve"> </v>
      </c>
      <c r="M567" s="10" t="str">
        <f t="shared" si="119"/>
        <v/>
      </c>
      <c r="N567" s="20" t="str">
        <f t="shared" si="120"/>
        <v/>
      </c>
    </row>
    <row r="568" spans="1:14" x14ac:dyDescent="0.2">
      <c r="A568" s="8"/>
      <c r="B568" s="44" t="s">
        <v>540</v>
      </c>
      <c r="C568" s="41">
        <v>0</v>
      </c>
      <c r="D568" s="9">
        <v>0</v>
      </c>
      <c r="E568" s="9">
        <v>0</v>
      </c>
      <c r="F568" s="9">
        <v>0</v>
      </c>
      <c r="G568" s="10" t="str">
        <f t="shared" si="115"/>
        <v/>
      </c>
      <c r="H568" s="10" t="str">
        <f t="shared" si="116"/>
        <v/>
      </c>
      <c r="I568" s="10" t="str">
        <f t="shared" si="117"/>
        <v/>
      </c>
      <c r="J568" s="10" t="str">
        <f t="shared" si="118"/>
        <v/>
      </c>
      <c r="K568" s="10" t="str">
        <f t="shared" si="121"/>
        <v xml:space="preserve"> </v>
      </c>
      <c r="L568" s="10" t="str">
        <f t="shared" si="122"/>
        <v xml:space="preserve"> </v>
      </c>
      <c r="M568" s="10" t="str">
        <f t="shared" si="119"/>
        <v/>
      </c>
      <c r="N568" s="20" t="str">
        <f t="shared" si="120"/>
        <v/>
      </c>
    </row>
    <row r="569" spans="1:14" x14ac:dyDescent="0.2">
      <c r="A569" s="8"/>
      <c r="B569" s="44" t="s">
        <v>541</v>
      </c>
      <c r="C569" s="41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0" t="str">
        <f t="shared" si="120"/>
        <v/>
      </c>
    </row>
    <row r="570" spans="1:14" x14ac:dyDescent="0.2">
      <c r="A570" s="8"/>
      <c r="B570" s="44" t="s">
        <v>542</v>
      </c>
      <c r="C570" s="41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0" t="str">
        <f t="shared" si="120"/>
        <v/>
      </c>
    </row>
    <row r="571" spans="1:14" x14ac:dyDescent="0.2">
      <c r="A571" s="8"/>
      <c r="B571" s="44" t="s">
        <v>543</v>
      </c>
      <c r="C571" s="41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20" t="str">
        <f t="shared" si="120"/>
        <v/>
      </c>
    </row>
    <row r="572" spans="1:14" x14ac:dyDescent="0.2">
      <c r="A572" s="8"/>
      <c r="B572" s="44" t="s">
        <v>544</v>
      </c>
      <c r="C572" s="41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0" t="str">
        <f t="shared" si="120"/>
        <v/>
      </c>
    </row>
    <row r="573" spans="1:14" x14ac:dyDescent="0.2">
      <c r="A573" s="8"/>
      <c r="B573" s="44" t="s">
        <v>545</v>
      </c>
      <c r="C573" s="41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20" t="str">
        <f t="shared" si="120"/>
        <v/>
      </c>
    </row>
    <row r="574" spans="1:14" x14ac:dyDescent="0.2">
      <c r="A574" s="8"/>
      <c r="B574" s="44" t="s">
        <v>546</v>
      </c>
      <c r="C574" s="41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0" t="str">
        <f t="shared" si="120"/>
        <v/>
      </c>
    </row>
    <row r="575" spans="1:14" x14ac:dyDescent="0.2">
      <c r="A575" s="8"/>
      <c r="B575" s="44" t="s">
        <v>547</v>
      </c>
      <c r="C575" s="41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0" t="str">
        <f t="shared" si="120"/>
        <v/>
      </c>
    </row>
    <row r="576" spans="1:14" x14ac:dyDescent="0.2">
      <c r="A576" s="8"/>
      <c r="B576" s="44" t="s">
        <v>548</v>
      </c>
      <c r="C576" s="41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0" t="str">
        <f t="shared" si="120"/>
        <v/>
      </c>
    </row>
    <row r="577" spans="1:14" ht="25.5" x14ac:dyDescent="0.2">
      <c r="A577" s="8"/>
      <c r="B577" s="44" t="s">
        <v>549</v>
      </c>
      <c r="C577" s="41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20" t="str">
        <f t="shared" si="120"/>
        <v/>
      </c>
    </row>
    <row r="578" spans="1:14" ht="25.5" x14ac:dyDescent="0.2">
      <c r="A578" s="8"/>
      <c r="B578" s="44" t="s">
        <v>550</v>
      </c>
      <c r="C578" s="41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20" t="str">
        <f t="shared" si="120"/>
        <v/>
      </c>
    </row>
    <row r="579" spans="1:14" x14ac:dyDescent="0.2">
      <c r="A579" s="8"/>
      <c r="B579" s="44" t="s">
        <v>551</v>
      </c>
      <c r="C579" s="41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0" t="str">
        <f t="shared" si="120"/>
        <v/>
      </c>
    </row>
    <row r="580" spans="1:14" x14ac:dyDescent="0.2">
      <c r="A580" s="8"/>
      <c r="B580" s="44" t="s">
        <v>552</v>
      </c>
      <c r="C580" s="41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20" t="str">
        <f t="shared" si="120"/>
        <v/>
      </c>
    </row>
    <row r="581" spans="1:14" ht="25.5" x14ac:dyDescent="0.2">
      <c r="A581" s="8"/>
      <c r="B581" s="44" t="s">
        <v>553</v>
      </c>
      <c r="C581" s="41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20" t="str">
        <f t="shared" si="120"/>
        <v/>
      </c>
    </row>
    <row r="582" spans="1:14" x14ac:dyDescent="0.2">
      <c r="A582" s="8"/>
      <c r="B582" s="44" t="s">
        <v>554</v>
      </c>
      <c r="C582" s="41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0" t="str">
        <f t="shared" si="120"/>
        <v/>
      </c>
    </row>
    <row r="583" spans="1:14" x14ac:dyDescent="0.2">
      <c r="A583" s="8"/>
      <c r="B583" s="44" t="s">
        <v>555</v>
      </c>
      <c r="C583" s="41">
        <v>0</v>
      </c>
      <c r="D583" s="9">
        <v>10</v>
      </c>
      <c r="E583" s="9">
        <v>0</v>
      </c>
      <c r="F583" s="9">
        <v>0</v>
      </c>
      <c r="G583" s="10" t="str">
        <f t="shared" si="115"/>
        <v/>
      </c>
      <c r="H583" s="10">
        <f t="shared" si="116"/>
        <v>0.21276595744680851</v>
      </c>
      <c r="I583" s="10" t="str">
        <f t="shared" si="117"/>
        <v/>
      </c>
      <c r="J583" s="10" t="str">
        <f t="shared" si="118"/>
        <v/>
      </c>
      <c r="K583" s="10" t="str">
        <f t="shared" si="121"/>
        <v xml:space="preserve"> </v>
      </c>
      <c r="L583" s="10">
        <f t="shared" si="122"/>
        <v>-1</v>
      </c>
      <c r="M583" s="10" t="str">
        <f t="shared" si="119"/>
        <v/>
      </c>
      <c r="N583" s="20">
        <f t="shared" si="120"/>
        <v>-0.21276595744680851</v>
      </c>
    </row>
    <row r="584" spans="1:14" ht="25.5" x14ac:dyDescent="0.2">
      <c r="A584" s="8"/>
      <c r="B584" s="44" t="s">
        <v>556</v>
      </c>
      <c r="C584" s="41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0" t="str">
        <f t="shared" si="120"/>
        <v/>
      </c>
    </row>
    <row r="585" spans="1:14" x14ac:dyDescent="0.2">
      <c r="A585" s="8"/>
      <c r="B585" s="44" t="s">
        <v>557</v>
      </c>
      <c r="C585" s="41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20" t="str">
        <f t="shared" si="120"/>
        <v/>
      </c>
    </row>
    <row r="586" spans="1:14" x14ac:dyDescent="0.2">
      <c r="A586" s="8"/>
      <c r="B586" s="44" t="s">
        <v>558</v>
      </c>
      <c r="C586" s="41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0" t="str">
        <f t="shared" si="120"/>
        <v/>
      </c>
    </row>
    <row r="587" spans="1:14" x14ac:dyDescent="0.2">
      <c r="A587" s="8"/>
      <c r="B587" s="44" t="s">
        <v>559</v>
      </c>
      <c r="C587" s="41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0" t="str">
        <f t="shared" si="120"/>
        <v/>
      </c>
    </row>
    <row r="588" spans="1:14" x14ac:dyDescent="0.2">
      <c r="A588" s="8"/>
      <c r="B588" s="44" t="s">
        <v>560</v>
      </c>
      <c r="C588" s="41">
        <v>0</v>
      </c>
      <c r="D588" s="9">
        <v>0</v>
      </c>
      <c r="E588" s="9">
        <v>0</v>
      </c>
      <c r="F588" s="9">
        <v>0</v>
      </c>
      <c r="G588" s="10" t="str">
        <f t="shared" si="115"/>
        <v/>
      </c>
      <c r="H588" s="10" t="str">
        <f t="shared" si="116"/>
        <v/>
      </c>
      <c r="I588" s="10" t="str">
        <f t="shared" si="117"/>
        <v/>
      </c>
      <c r="J588" s="10" t="str">
        <f t="shared" si="118"/>
        <v/>
      </c>
      <c r="K588" s="10" t="str">
        <f t="shared" si="121"/>
        <v xml:space="preserve"> </v>
      </c>
      <c r="L588" s="10" t="str">
        <f t="shared" si="122"/>
        <v xml:space="preserve"> </v>
      </c>
      <c r="M588" s="10" t="str">
        <f t="shared" si="119"/>
        <v/>
      </c>
      <c r="N588" s="20" t="str">
        <f t="shared" si="120"/>
        <v/>
      </c>
    </row>
    <row r="589" spans="1:14" ht="25.5" x14ac:dyDescent="0.2">
      <c r="A589" s="8"/>
      <c r="B589" s="44" t="s">
        <v>561</v>
      </c>
      <c r="C589" s="41">
        <v>0</v>
      </c>
      <c r="D589" s="9">
        <v>0</v>
      </c>
      <c r="E589" s="9">
        <v>0</v>
      </c>
      <c r="F589" s="9">
        <v>0</v>
      </c>
      <c r="G589" s="10" t="str">
        <f t="shared" si="115"/>
        <v/>
      </c>
      <c r="H589" s="10" t="str">
        <f t="shared" si="116"/>
        <v/>
      </c>
      <c r="I589" s="10" t="str">
        <f t="shared" si="117"/>
        <v/>
      </c>
      <c r="J589" s="10" t="str">
        <f t="shared" si="118"/>
        <v/>
      </c>
      <c r="K589" s="10" t="str">
        <f t="shared" si="121"/>
        <v xml:space="preserve"> </v>
      </c>
      <c r="L589" s="10" t="str">
        <f t="shared" si="122"/>
        <v xml:space="preserve"> </v>
      </c>
      <c r="M589" s="10" t="str">
        <f t="shared" si="119"/>
        <v/>
      </c>
      <c r="N589" s="20" t="str">
        <f t="shared" si="120"/>
        <v/>
      </c>
    </row>
    <row r="590" spans="1:14" x14ac:dyDescent="0.2">
      <c r="A590" s="8"/>
      <c r="B590" s="44" t="s">
        <v>562</v>
      </c>
      <c r="C590" s="41">
        <v>0</v>
      </c>
      <c r="D590" s="9">
        <v>0</v>
      </c>
      <c r="E590" s="9">
        <v>0</v>
      </c>
      <c r="F590" s="9">
        <v>1</v>
      </c>
      <c r="G590" s="10" t="str">
        <f t="shared" si="115"/>
        <v/>
      </c>
      <c r="H590" s="10" t="str">
        <f t="shared" si="116"/>
        <v/>
      </c>
      <c r="I590" s="10" t="str">
        <f t="shared" si="117"/>
        <v/>
      </c>
      <c r="J590" s="10">
        <f t="shared" si="118"/>
        <v>1.7857142857142856E-2</v>
      </c>
      <c r="K590" s="10" t="str">
        <f t="shared" si="121"/>
        <v xml:space="preserve"> </v>
      </c>
      <c r="L590" s="10">
        <f t="shared" si="122"/>
        <v>1</v>
      </c>
      <c r="M590" s="10" t="str">
        <f t="shared" si="119"/>
        <v/>
      </c>
      <c r="N590" s="20" t="str">
        <f t="shared" si="120"/>
        <v/>
      </c>
    </row>
    <row r="591" spans="1:14" x14ac:dyDescent="0.2">
      <c r="A591" s="8"/>
      <c r="B591" s="44" t="s">
        <v>563</v>
      </c>
      <c r="C591" s="41">
        <v>0</v>
      </c>
      <c r="D591" s="9">
        <v>1</v>
      </c>
      <c r="E591" s="9">
        <v>0</v>
      </c>
      <c r="F591" s="9">
        <v>0</v>
      </c>
      <c r="G591" s="10" t="str">
        <f t="shared" si="115"/>
        <v/>
      </c>
      <c r="H591" s="10">
        <f t="shared" si="116"/>
        <v>2.1276595744680851E-2</v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>
        <f t="shared" si="122"/>
        <v>-1</v>
      </c>
      <c r="M591" s="10" t="str">
        <f t="shared" si="119"/>
        <v/>
      </c>
      <c r="N591" s="20">
        <f t="shared" si="120"/>
        <v>-2.1276595744680851E-2</v>
      </c>
    </row>
    <row r="592" spans="1:14" x14ac:dyDescent="0.2">
      <c r="A592" s="8"/>
      <c r="B592" s="44" t="s">
        <v>564</v>
      </c>
      <c r="C592" s="41">
        <v>0</v>
      </c>
      <c r="D592" s="9">
        <v>4</v>
      </c>
      <c r="E592" s="9">
        <v>0</v>
      </c>
      <c r="F592" s="9">
        <v>0</v>
      </c>
      <c r="G592" s="10" t="str">
        <f t="shared" si="115"/>
        <v/>
      </c>
      <c r="H592" s="10">
        <f t="shared" si="116"/>
        <v>8.5106382978723402E-2</v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>
        <f t="shared" si="122"/>
        <v>-1</v>
      </c>
      <c r="M592" s="10" t="str">
        <f t="shared" si="119"/>
        <v/>
      </c>
      <c r="N592" s="20">
        <f t="shared" si="120"/>
        <v>-8.5106382978723402E-2</v>
      </c>
    </row>
    <row r="593" spans="1:14" x14ac:dyDescent="0.2">
      <c r="A593" s="8"/>
      <c r="B593" s="44" t="s">
        <v>565</v>
      </c>
      <c r="C593" s="41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0" t="str">
        <f t="shared" si="120"/>
        <v/>
      </c>
    </row>
    <row r="594" spans="1:14" x14ac:dyDescent="0.2">
      <c r="A594" s="8"/>
      <c r="B594" s="44" t="s">
        <v>566</v>
      </c>
      <c r="C594" s="41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20" t="str">
        <f t="shared" si="120"/>
        <v/>
      </c>
    </row>
    <row r="595" spans="1:14" x14ac:dyDescent="0.2">
      <c r="A595" s="8"/>
      <c r="B595" s="44" t="s">
        <v>567</v>
      </c>
      <c r="C595" s="41">
        <v>0</v>
      </c>
      <c r="D595" s="9">
        <v>0</v>
      </c>
      <c r="E595" s="9">
        <v>5</v>
      </c>
      <c r="F595" s="9">
        <v>4</v>
      </c>
      <c r="G595" s="10" t="str">
        <f t="shared" si="115"/>
        <v/>
      </c>
      <c r="H595" s="10" t="str">
        <f t="shared" si="116"/>
        <v/>
      </c>
      <c r="I595" s="10">
        <f t="shared" si="117"/>
        <v>5.6179775280898875E-2</v>
      </c>
      <c r="J595" s="10">
        <f t="shared" si="118"/>
        <v>7.1428571428571425E-2</v>
      </c>
      <c r="K595" s="10">
        <f t="shared" si="121"/>
        <v>1</v>
      </c>
      <c r="L595" s="10">
        <f t="shared" si="122"/>
        <v>1</v>
      </c>
      <c r="M595" s="10" t="str">
        <f t="shared" si="119"/>
        <v/>
      </c>
      <c r="N595" s="20" t="str">
        <f t="shared" si="120"/>
        <v/>
      </c>
    </row>
    <row r="596" spans="1:14" x14ac:dyDescent="0.2">
      <c r="A596" s="8"/>
      <c r="B596" s="44" t="s">
        <v>568</v>
      </c>
      <c r="C596" s="41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0" t="str">
        <f t="shared" si="120"/>
        <v/>
      </c>
    </row>
    <row r="597" spans="1:14" x14ac:dyDescent="0.2">
      <c r="A597" s="8"/>
      <c r="B597" s="44" t="s">
        <v>569</v>
      </c>
      <c r="C597" s="41">
        <v>0</v>
      </c>
      <c r="D597" s="9">
        <v>0</v>
      </c>
      <c r="E597" s="9">
        <v>0</v>
      </c>
      <c r="F597" s="9">
        <v>1</v>
      </c>
      <c r="G597" s="10" t="str">
        <f t="shared" si="115"/>
        <v/>
      </c>
      <c r="H597" s="10" t="str">
        <f t="shared" si="116"/>
        <v/>
      </c>
      <c r="I597" s="10" t="str">
        <f t="shared" si="117"/>
        <v/>
      </c>
      <c r="J597" s="10">
        <f t="shared" si="118"/>
        <v>1.7857142857142856E-2</v>
      </c>
      <c r="K597" s="10" t="str">
        <f t="shared" si="121"/>
        <v xml:space="preserve"> </v>
      </c>
      <c r="L597" s="10">
        <f t="shared" si="122"/>
        <v>1</v>
      </c>
      <c r="M597" s="10" t="str">
        <f t="shared" si="119"/>
        <v/>
      </c>
      <c r="N597" s="20" t="str">
        <f t="shared" si="120"/>
        <v/>
      </c>
    </row>
    <row r="598" spans="1:14" x14ac:dyDescent="0.2">
      <c r="A598" s="8"/>
      <c r="B598" s="44" t="s">
        <v>570</v>
      </c>
      <c r="C598" s="41">
        <v>0</v>
      </c>
      <c r="D598" s="9">
        <v>0</v>
      </c>
      <c r="E598" s="9">
        <v>0</v>
      </c>
      <c r="F598" s="9">
        <v>0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 t="str">
        <f t="shared" si="122"/>
        <v xml:space="preserve"> </v>
      </c>
      <c r="M598" s="10" t="str">
        <f t="shared" si="119"/>
        <v/>
      </c>
      <c r="N598" s="20" t="str">
        <f t="shared" si="120"/>
        <v/>
      </c>
    </row>
    <row r="599" spans="1:14" ht="25.5" x14ac:dyDescent="0.2">
      <c r="A599" s="8"/>
      <c r="B599" s="44" t="s">
        <v>571</v>
      </c>
      <c r="C599" s="41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0" t="str">
        <f t="shared" si="120"/>
        <v/>
      </c>
    </row>
    <row r="600" spans="1:14" x14ac:dyDescent="0.2">
      <c r="A600" s="8"/>
      <c r="B600" s="44" t="s">
        <v>572</v>
      </c>
      <c r="C600" s="41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20" t="str">
        <f t="shared" si="120"/>
        <v/>
      </c>
    </row>
    <row r="601" spans="1:14" x14ac:dyDescent="0.2">
      <c r="A601" s="8"/>
      <c r="B601" s="44" t="s">
        <v>573</v>
      </c>
      <c r="C601" s="41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0" t="str">
        <f t="shared" si="120"/>
        <v/>
      </c>
    </row>
    <row r="602" spans="1:14" x14ac:dyDescent="0.2">
      <c r="A602" s="8"/>
      <c r="B602" s="44" t="s">
        <v>574</v>
      </c>
      <c r="C602" s="41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0" t="str">
        <f t="shared" si="120"/>
        <v/>
      </c>
    </row>
    <row r="603" spans="1:14" ht="25.5" x14ac:dyDescent="0.2">
      <c r="A603" s="8"/>
      <c r="B603" s="44" t="s">
        <v>575</v>
      </c>
      <c r="C603" s="41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0" t="str">
        <f t="shared" si="120"/>
        <v/>
      </c>
    </row>
    <row r="604" spans="1:14" ht="26.25" thickBot="1" x14ac:dyDescent="0.25">
      <c r="A604" s="8"/>
      <c r="B604" s="45" t="s">
        <v>576</v>
      </c>
      <c r="C604" s="42">
        <v>0</v>
      </c>
      <c r="D604" s="21">
        <v>0</v>
      </c>
      <c r="E604" s="21">
        <v>0</v>
      </c>
      <c r="F604" s="21">
        <v>0</v>
      </c>
      <c r="G604" s="22" t="str">
        <f t="shared" si="115"/>
        <v/>
      </c>
      <c r="H604" s="22" t="str">
        <f t="shared" si="116"/>
        <v/>
      </c>
      <c r="I604" s="22" t="str">
        <f t="shared" si="117"/>
        <v/>
      </c>
      <c r="J604" s="22" t="str">
        <f t="shared" si="118"/>
        <v/>
      </c>
      <c r="K604" s="22" t="str">
        <f t="shared" si="121"/>
        <v xml:space="preserve"> </v>
      </c>
      <c r="L604" s="22" t="str">
        <f t="shared" si="122"/>
        <v xml:space="preserve"> </v>
      </c>
      <c r="M604" s="22" t="str">
        <f t="shared" si="119"/>
        <v/>
      </c>
      <c r="N604" s="2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4" t="s">
        <v>3</v>
      </c>
      <c r="C609" s="28" t="s">
        <v>16</v>
      </c>
      <c r="D609" s="29"/>
      <c r="E609" s="29"/>
      <c r="F609" s="30"/>
      <c r="G609" s="28" t="s">
        <v>5</v>
      </c>
      <c r="H609" s="29"/>
      <c r="I609" s="29"/>
      <c r="J609" s="29"/>
      <c r="K609" s="28" t="s">
        <v>17</v>
      </c>
      <c r="L609" s="18"/>
      <c r="M609" s="31" t="s">
        <v>7</v>
      </c>
      <c r="N609" s="18"/>
    </row>
    <row r="610" spans="1:14" ht="15.75" thickBot="1" x14ac:dyDescent="0.25">
      <c r="A610" s="7"/>
      <c r="B610" s="25"/>
      <c r="C610" s="34">
        <v>2021</v>
      </c>
      <c r="D610" s="30"/>
      <c r="E610" s="35">
        <v>2022</v>
      </c>
      <c r="F610" s="30"/>
      <c r="G610" s="34">
        <v>2021</v>
      </c>
      <c r="H610" s="30"/>
      <c r="I610" s="33">
        <v>2022</v>
      </c>
      <c r="J610" s="13"/>
      <c r="K610" s="32"/>
      <c r="L610" s="19"/>
      <c r="M610" s="13"/>
      <c r="N610" s="19"/>
    </row>
    <row r="611" spans="1:14" ht="15.75" thickBot="1" x14ac:dyDescent="0.25">
      <c r="A611" s="8"/>
      <c r="B611" s="26"/>
      <c r="C611" s="36" t="s">
        <v>8</v>
      </c>
      <c r="D611" s="36" t="s">
        <v>9</v>
      </c>
      <c r="E611" s="36" t="s">
        <v>8</v>
      </c>
      <c r="F611" s="36" t="s">
        <v>9</v>
      </c>
      <c r="G611" s="36" t="s">
        <v>8</v>
      </c>
      <c r="H611" s="36" t="s">
        <v>9</v>
      </c>
      <c r="I611" s="36" t="s">
        <v>8</v>
      </c>
      <c r="J611" s="36" t="s">
        <v>9</v>
      </c>
      <c r="K611" s="36" t="s">
        <v>8</v>
      </c>
      <c r="L611" s="36" t="s">
        <v>9</v>
      </c>
      <c r="M611" s="36" t="s">
        <v>8</v>
      </c>
      <c r="N611" s="37" t="s">
        <v>9</v>
      </c>
    </row>
    <row r="612" spans="1:14" ht="15.75" thickBot="1" x14ac:dyDescent="0.25">
      <c r="A612" s="8"/>
      <c r="B612" s="27" t="s">
        <v>14</v>
      </c>
      <c r="C612" s="38">
        <f>SUM(C613:C640)</f>
        <v>7</v>
      </c>
      <c r="D612" s="38">
        <f>SUM(D613:D640)</f>
        <v>5</v>
      </c>
      <c r="E612" s="38">
        <f>SUM(E613:E640)</f>
        <v>26</v>
      </c>
      <c r="F612" s="38">
        <f>SUM(F613:F640)</f>
        <v>15</v>
      </c>
      <c r="G612" s="39">
        <f t="shared" ref="G612:G640" si="123">+IF(C612=0,"",C612/C$612)</f>
        <v>1</v>
      </c>
      <c r="H612" s="39">
        <f t="shared" ref="H612:H640" si="124">+IF(D612=0,"",D612/D$612)</f>
        <v>1</v>
      </c>
      <c r="I612" s="39">
        <f t="shared" ref="I612:I640" si="125">+IF(E612=0,"",E612/E$612)</f>
        <v>1</v>
      </c>
      <c r="J612" s="39">
        <f t="shared" ref="J612:J640" si="126">+IF(F612=0,"",F612/F$612)</f>
        <v>1</v>
      </c>
      <c r="K612" s="39">
        <f>+IF(AND(C612=0,E612=0),"",IF(C612=0,1,IF(E612=0,-1,(E612-C612)/C612)))</f>
        <v>2.7142857142857144</v>
      </c>
      <c r="L612" s="39">
        <f>+IF(AND(D612=0,F612=0),"",IF(D612=0,1,IF(F612=0,-1,(F612-D612)/D612)))</f>
        <v>2</v>
      </c>
      <c r="M612" s="39">
        <f t="shared" ref="M612:M640" si="127">+IF(OR(AND(G612=""),(K612="")),"",G612*K612)</f>
        <v>2.7142857142857144</v>
      </c>
      <c r="N612" s="40">
        <f t="shared" ref="N612:N640" si="128">+IF(OR(AND(H612=""),(L612="")),"",H612*L612)</f>
        <v>2</v>
      </c>
    </row>
    <row r="613" spans="1:14" x14ac:dyDescent="0.2">
      <c r="A613" s="8"/>
      <c r="B613" s="43" t="s">
        <v>577</v>
      </c>
      <c r="C613" s="49">
        <v>0</v>
      </c>
      <c r="D613" s="46">
        <v>0</v>
      </c>
      <c r="E613" s="46">
        <v>0</v>
      </c>
      <c r="F613" s="46">
        <v>0</v>
      </c>
      <c r="G613" s="47" t="str">
        <f t="shared" si="123"/>
        <v/>
      </c>
      <c r="H613" s="47" t="str">
        <f t="shared" si="124"/>
        <v/>
      </c>
      <c r="I613" s="47" t="str">
        <f t="shared" si="125"/>
        <v/>
      </c>
      <c r="J613" s="47" t="str">
        <f t="shared" si="126"/>
        <v/>
      </c>
      <c r="K613" s="47" t="str">
        <f t="shared" ref="K613:K640" si="129">+IF(AND(C613=0,E613=0)," ",IF(C613=0,1,IF(E613=0,-1,(E613-C613)/C613)))</f>
        <v xml:space="preserve"> </v>
      </c>
      <c r="L613" s="47" t="str">
        <f t="shared" ref="L613:L640" si="130">+IF(AND(D613=0,F613=0)," ",IF(D613=0,1,IF(F613=0,-1,(F613-D613)/D613)))</f>
        <v xml:space="preserve"> </v>
      </c>
      <c r="M613" s="47" t="str">
        <f t="shared" si="127"/>
        <v/>
      </c>
      <c r="N613" s="48" t="str">
        <f t="shared" si="128"/>
        <v/>
      </c>
    </row>
    <row r="614" spans="1:14" x14ac:dyDescent="0.2">
      <c r="A614" s="8"/>
      <c r="B614" s="44" t="s">
        <v>578</v>
      </c>
      <c r="C614" s="41">
        <v>0</v>
      </c>
      <c r="D614" s="9">
        <v>0</v>
      </c>
      <c r="E614" s="9">
        <v>0</v>
      </c>
      <c r="F614" s="9">
        <v>0</v>
      </c>
      <c r="G614" s="10" t="str">
        <f t="shared" si="123"/>
        <v/>
      </c>
      <c r="H614" s="10" t="str">
        <f t="shared" si="124"/>
        <v/>
      </c>
      <c r="I614" s="10" t="str">
        <f t="shared" si="125"/>
        <v/>
      </c>
      <c r="J614" s="10" t="str">
        <f t="shared" si="126"/>
        <v/>
      </c>
      <c r="K614" s="10" t="str">
        <f t="shared" si="129"/>
        <v xml:space="preserve"> </v>
      </c>
      <c r="L614" s="10" t="str">
        <f t="shared" si="130"/>
        <v xml:space="preserve"> </v>
      </c>
      <c r="M614" s="10" t="str">
        <f t="shared" si="127"/>
        <v/>
      </c>
      <c r="N614" s="20" t="str">
        <f t="shared" si="128"/>
        <v/>
      </c>
    </row>
    <row r="615" spans="1:14" ht="25.5" x14ac:dyDescent="0.2">
      <c r="A615" s="8"/>
      <c r="B615" s="44" t="s">
        <v>579</v>
      </c>
      <c r="C615" s="41">
        <v>4</v>
      </c>
      <c r="D615" s="9">
        <v>3</v>
      </c>
      <c r="E615" s="9">
        <v>12</v>
      </c>
      <c r="F615" s="9">
        <v>6</v>
      </c>
      <c r="G615" s="10">
        <f t="shared" si="123"/>
        <v>0.5714285714285714</v>
      </c>
      <c r="H615" s="10">
        <f t="shared" si="124"/>
        <v>0.6</v>
      </c>
      <c r="I615" s="10">
        <f t="shared" si="125"/>
        <v>0.46153846153846156</v>
      </c>
      <c r="J615" s="10">
        <f t="shared" si="126"/>
        <v>0.4</v>
      </c>
      <c r="K615" s="10">
        <f t="shared" si="129"/>
        <v>2</v>
      </c>
      <c r="L615" s="10">
        <f t="shared" si="130"/>
        <v>1</v>
      </c>
      <c r="M615" s="10">
        <f t="shared" si="127"/>
        <v>1.1428571428571428</v>
      </c>
      <c r="N615" s="20">
        <f t="shared" si="128"/>
        <v>0.6</v>
      </c>
    </row>
    <row r="616" spans="1:14" x14ac:dyDescent="0.2">
      <c r="A616" s="8"/>
      <c r="B616" s="44" t="s">
        <v>580</v>
      </c>
      <c r="C616" s="41">
        <v>1</v>
      </c>
      <c r="D616" s="9">
        <v>0</v>
      </c>
      <c r="E616" s="9">
        <v>1</v>
      </c>
      <c r="F616" s="9">
        <v>0</v>
      </c>
      <c r="G616" s="10">
        <f t="shared" si="123"/>
        <v>0.14285714285714285</v>
      </c>
      <c r="H616" s="10" t="str">
        <f t="shared" si="124"/>
        <v/>
      </c>
      <c r="I616" s="10">
        <f t="shared" si="125"/>
        <v>3.8461538461538464E-2</v>
      </c>
      <c r="J616" s="10" t="str">
        <f t="shared" si="126"/>
        <v/>
      </c>
      <c r="K616" s="10">
        <f t="shared" si="129"/>
        <v>0</v>
      </c>
      <c r="L616" s="10" t="str">
        <f t="shared" si="130"/>
        <v xml:space="preserve"> </v>
      </c>
      <c r="M616" s="10">
        <f t="shared" si="127"/>
        <v>0</v>
      </c>
      <c r="N616" s="20" t="str">
        <f t="shared" si="128"/>
        <v/>
      </c>
    </row>
    <row r="617" spans="1:14" x14ac:dyDescent="0.2">
      <c r="A617" s="8"/>
      <c r="B617" s="44" t="s">
        <v>581</v>
      </c>
      <c r="C617" s="41">
        <v>0</v>
      </c>
      <c r="D617" s="9">
        <v>0</v>
      </c>
      <c r="E617" s="9">
        <v>0</v>
      </c>
      <c r="F617" s="9">
        <v>0</v>
      </c>
      <c r="G617" s="10" t="str">
        <f t="shared" si="123"/>
        <v/>
      </c>
      <c r="H617" s="10" t="str">
        <f t="shared" si="124"/>
        <v/>
      </c>
      <c r="I617" s="10" t="str">
        <f t="shared" si="125"/>
        <v/>
      </c>
      <c r="J617" s="10" t="str">
        <f t="shared" si="126"/>
        <v/>
      </c>
      <c r="K617" s="10" t="str">
        <f t="shared" si="129"/>
        <v xml:space="preserve"> </v>
      </c>
      <c r="L617" s="10" t="str">
        <f t="shared" si="130"/>
        <v xml:space="preserve"> </v>
      </c>
      <c r="M617" s="10" t="str">
        <f t="shared" si="127"/>
        <v/>
      </c>
      <c r="N617" s="20" t="str">
        <f t="shared" si="128"/>
        <v/>
      </c>
    </row>
    <row r="618" spans="1:14" x14ac:dyDescent="0.2">
      <c r="A618" s="8"/>
      <c r="B618" s="44" t="s">
        <v>582</v>
      </c>
      <c r="C618" s="41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0" t="str">
        <f t="shared" si="128"/>
        <v/>
      </c>
    </row>
    <row r="619" spans="1:14" x14ac:dyDescent="0.2">
      <c r="A619" s="8"/>
      <c r="B619" s="44" t="s">
        <v>583</v>
      </c>
      <c r="C619" s="41">
        <v>0</v>
      </c>
      <c r="D619" s="9">
        <v>0</v>
      </c>
      <c r="E619" s="9">
        <v>0</v>
      </c>
      <c r="F619" s="9">
        <v>0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 t="str">
        <f t="shared" si="130"/>
        <v xml:space="preserve"> </v>
      </c>
      <c r="M619" s="10" t="str">
        <f t="shared" si="127"/>
        <v/>
      </c>
      <c r="N619" s="20" t="str">
        <f t="shared" si="128"/>
        <v/>
      </c>
    </row>
    <row r="620" spans="1:14" x14ac:dyDescent="0.2">
      <c r="A620" s="8"/>
      <c r="B620" s="44" t="s">
        <v>584</v>
      </c>
      <c r="C620" s="41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20" t="str">
        <f t="shared" si="128"/>
        <v/>
      </c>
    </row>
    <row r="621" spans="1:14" x14ac:dyDescent="0.2">
      <c r="A621" s="8"/>
      <c r="B621" s="44" t="s">
        <v>585</v>
      </c>
      <c r="C621" s="41">
        <v>0</v>
      </c>
      <c r="D621" s="9">
        <v>0</v>
      </c>
      <c r="E621" s="9">
        <v>1</v>
      </c>
      <c r="F621" s="9">
        <v>3</v>
      </c>
      <c r="G621" s="10" t="str">
        <f t="shared" si="123"/>
        <v/>
      </c>
      <c r="H621" s="10" t="str">
        <f t="shared" si="124"/>
        <v/>
      </c>
      <c r="I621" s="10">
        <f t="shared" si="125"/>
        <v>3.8461538461538464E-2</v>
      </c>
      <c r="J621" s="10">
        <f t="shared" si="126"/>
        <v>0.2</v>
      </c>
      <c r="K621" s="10">
        <f t="shared" si="129"/>
        <v>1</v>
      </c>
      <c r="L621" s="10">
        <f t="shared" si="130"/>
        <v>1</v>
      </c>
      <c r="M621" s="10" t="str">
        <f t="shared" si="127"/>
        <v/>
      </c>
      <c r="N621" s="20" t="str">
        <f t="shared" si="128"/>
        <v/>
      </c>
    </row>
    <row r="622" spans="1:14" ht="24.75" customHeight="1" x14ac:dyDescent="0.2">
      <c r="A622" s="8"/>
      <c r="B622" s="44" t="s">
        <v>586</v>
      </c>
      <c r="C622" s="41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20" t="str">
        <f t="shared" si="128"/>
        <v/>
      </c>
    </row>
    <row r="623" spans="1:14" x14ac:dyDescent="0.2">
      <c r="A623" s="8"/>
      <c r="B623" s="44" t="s">
        <v>587</v>
      </c>
      <c r="C623" s="41">
        <v>1</v>
      </c>
      <c r="D623" s="9">
        <v>0</v>
      </c>
      <c r="E623" s="9">
        <v>12</v>
      </c>
      <c r="F623" s="9">
        <v>5</v>
      </c>
      <c r="G623" s="10">
        <f t="shared" si="123"/>
        <v>0.14285714285714285</v>
      </c>
      <c r="H623" s="10" t="str">
        <f t="shared" si="124"/>
        <v/>
      </c>
      <c r="I623" s="10">
        <f t="shared" si="125"/>
        <v>0.46153846153846156</v>
      </c>
      <c r="J623" s="10">
        <f t="shared" si="126"/>
        <v>0.33333333333333331</v>
      </c>
      <c r="K623" s="10">
        <f t="shared" si="129"/>
        <v>11</v>
      </c>
      <c r="L623" s="10">
        <f t="shared" si="130"/>
        <v>1</v>
      </c>
      <c r="M623" s="10">
        <f t="shared" si="127"/>
        <v>1.5714285714285714</v>
      </c>
      <c r="N623" s="20" t="str">
        <f t="shared" si="128"/>
        <v/>
      </c>
    </row>
    <row r="624" spans="1:14" x14ac:dyDescent="0.2">
      <c r="A624" s="8"/>
      <c r="B624" s="44" t="s">
        <v>588</v>
      </c>
      <c r="C624" s="41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0" t="str">
        <f t="shared" si="128"/>
        <v/>
      </c>
    </row>
    <row r="625" spans="1:14" x14ac:dyDescent="0.2">
      <c r="A625" s="8"/>
      <c r="B625" s="44" t="s">
        <v>589</v>
      </c>
      <c r="C625" s="41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20" t="str">
        <f t="shared" si="128"/>
        <v/>
      </c>
    </row>
    <row r="626" spans="1:14" x14ac:dyDescent="0.2">
      <c r="A626" s="8"/>
      <c r="B626" s="44" t="s">
        <v>590</v>
      </c>
      <c r="C626" s="41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0" t="str">
        <f t="shared" si="128"/>
        <v/>
      </c>
    </row>
    <row r="627" spans="1:14" ht="25.5" x14ac:dyDescent="0.2">
      <c r="A627" s="8"/>
      <c r="B627" s="44" t="s">
        <v>591</v>
      </c>
      <c r="C627" s="41">
        <v>0</v>
      </c>
      <c r="D627" s="9">
        <v>0</v>
      </c>
      <c r="E627" s="9">
        <v>0</v>
      </c>
      <c r="F627" s="9">
        <v>0</v>
      </c>
      <c r="G627" s="10" t="str">
        <f t="shared" si="123"/>
        <v/>
      </c>
      <c r="H627" s="10" t="str">
        <f t="shared" si="124"/>
        <v/>
      </c>
      <c r="I627" s="10" t="str">
        <f t="shared" si="125"/>
        <v/>
      </c>
      <c r="J627" s="10" t="str">
        <f t="shared" si="126"/>
        <v/>
      </c>
      <c r="K627" s="10" t="str">
        <f t="shared" si="129"/>
        <v xml:space="preserve"> </v>
      </c>
      <c r="L627" s="10" t="str">
        <f t="shared" si="130"/>
        <v xml:space="preserve"> </v>
      </c>
      <c r="M627" s="10" t="str">
        <f t="shared" si="127"/>
        <v/>
      </c>
      <c r="N627" s="20" t="str">
        <f t="shared" si="128"/>
        <v/>
      </c>
    </row>
    <row r="628" spans="1:14" x14ac:dyDescent="0.2">
      <c r="A628" s="8"/>
      <c r="B628" s="44" t="s">
        <v>592</v>
      </c>
      <c r="C628" s="41">
        <v>0</v>
      </c>
      <c r="D628" s="9">
        <v>0</v>
      </c>
      <c r="E628" s="9">
        <v>0</v>
      </c>
      <c r="F628" s="9">
        <v>0</v>
      </c>
      <c r="G628" s="10" t="str">
        <f t="shared" si="123"/>
        <v/>
      </c>
      <c r="H628" s="10" t="str">
        <f t="shared" si="124"/>
        <v/>
      </c>
      <c r="I628" s="10" t="str">
        <f t="shared" si="125"/>
        <v/>
      </c>
      <c r="J628" s="10" t="str">
        <f t="shared" si="126"/>
        <v/>
      </c>
      <c r="K628" s="10" t="str">
        <f t="shared" si="129"/>
        <v xml:space="preserve"> </v>
      </c>
      <c r="L628" s="10" t="str">
        <f t="shared" si="130"/>
        <v xml:space="preserve"> </v>
      </c>
      <c r="M628" s="10" t="str">
        <f t="shared" si="127"/>
        <v/>
      </c>
      <c r="N628" s="20" t="str">
        <f t="shared" si="128"/>
        <v/>
      </c>
    </row>
    <row r="629" spans="1:14" x14ac:dyDescent="0.2">
      <c r="A629" s="8"/>
      <c r="B629" s="44" t="s">
        <v>593</v>
      </c>
      <c r="C629" s="41">
        <v>0</v>
      </c>
      <c r="D629" s="9">
        <v>0</v>
      </c>
      <c r="E629" s="9">
        <v>0</v>
      </c>
      <c r="F629" s="9">
        <v>0</v>
      </c>
      <c r="G629" s="10" t="str">
        <f t="shared" si="123"/>
        <v/>
      </c>
      <c r="H629" s="10" t="str">
        <f t="shared" si="124"/>
        <v/>
      </c>
      <c r="I629" s="10" t="str">
        <f t="shared" si="125"/>
        <v/>
      </c>
      <c r="J629" s="10" t="str">
        <f t="shared" si="126"/>
        <v/>
      </c>
      <c r="K629" s="10" t="str">
        <f t="shared" si="129"/>
        <v xml:space="preserve"> </v>
      </c>
      <c r="L629" s="10" t="str">
        <f t="shared" si="130"/>
        <v xml:space="preserve"> </v>
      </c>
      <c r="M629" s="10" t="str">
        <f t="shared" si="127"/>
        <v/>
      </c>
      <c r="N629" s="20" t="str">
        <f t="shared" si="128"/>
        <v/>
      </c>
    </row>
    <row r="630" spans="1:14" x14ac:dyDescent="0.2">
      <c r="A630" s="8"/>
      <c r="B630" s="44" t="s">
        <v>594</v>
      </c>
      <c r="C630" s="41">
        <v>0</v>
      </c>
      <c r="D630" s="9">
        <v>1</v>
      </c>
      <c r="E630" s="9">
        <v>0</v>
      </c>
      <c r="F630" s="9">
        <v>0</v>
      </c>
      <c r="G630" s="10" t="str">
        <f t="shared" si="123"/>
        <v/>
      </c>
      <c r="H630" s="10">
        <f t="shared" si="124"/>
        <v>0.2</v>
      </c>
      <c r="I630" s="10" t="str">
        <f t="shared" si="125"/>
        <v/>
      </c>
      <c r="J630" s="10" t="str">
        <f t="shared" si="126"/>
        <v/>
      </c>
      <c r="K630" s="10" t="str">
        <f t="shared" si="129"/>
        <v xml:space="preserve"> </v>
      </c>
      <c r="L630" s="10">
        <f t="shared" si="130"/>
        <v>-1</v>
      </c>
      <c r="M630" s="10" t="str">
        <f t="shared" si="127"/>
        <v/>
      </c>
      <c r="N630" s="20">
        <f t="shared" si="128"/>
        <v>-0.2</v>
      </c>
    </row>
    <row r="631" spans="1:14" x14ac:dyDescent="0.2">
      <c r="A631" s="8"/>
      <c r="B631" s="44" t="s">
        <v>595</v>
      </c>
      <c r="C631" s="41">
        <v>0</v>
      </c>
      <c r="D631" s="9">
        <v>0</v>
      </c>
      <c r="E631" s="9">
        <v>0</v>
      </c>
      <c r="F631" s="9">
        <v>0</v>
      </c>
      <c r="G631" s="10" t="str">
        <f t="shared" si="123"/>
        <v/>
      </c>
      <c r="H631" s="10" t="str">
        <f t="shared" si="124"/>
        <v/>
      </c>
      <c r="I631" s="10" t="str">
        <f t="shared" si="125"/>
        <v/>
      </c>
      <c r="J631" s="10" t="str">
        <f t="shared" si="126"/>
        <v/>
      </c>
      <c r="K631" s="10" t="str">
        <f t="shared" si="129"/>
        <v xml:space="preserve"> </v>
      </c>
      <c r="L631" s="10" t="str">
        <f t="shared" si="130"/>
        <v xml:space="preserve"> </v>
      </c>
      <c r="M631" s="10" t="str">
        <f t="shared" si="127"/>
        <v/>
      </c>
      <c r="N631" s="20" t="str">
        <f t="shared" si="128"/>
        <v/>
      </c>
    </row>
    <row r="632" spans="1:14" x14ac:dyDescent="0.2">
      <c r="A632" s="8"/>
      <c r="B632" s="44" t="s">
        <v>596</v>
      </c>
      <c r="C632" s="41">
        <v>0</v>
      </c>
      <c r="D632" s="9">
        <v>0</v>
      </c>
      <c r="E632" s="9">
        <v>0</v>
      </c>
      <c r="F632" s="9">
        <v>0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 t="str">
        <f t="shared" si="130"/>
        <v xml:space="preserve"> </v>
      </c>
      <c r="M632" s="10" t="str">
        <f t="shared" si="127"/>
        <v/>
      </c>
      <c r="N632" s="20" t="str">
        <f t="shared" si="128"/>
        <v/>
      </c>
    </row>
    <row r="633" spans="1:14" x14ac:dyDescent="0.2">
      <c r="A633" s="8"/>
      <c r="B633" s="44" t="s">
        <v>597</v>
      </c>
      <c r="C633" s="41">
        <v>1</v>
      </c>
      <c r="D633" s="9">
        <v>1</v>
      </c>
      <c r="E633" s="9">
        <v>0</v>
      </c>
      <c r="F633" s="9">
        <v>0</v>
      </c>
      <c r="G633" s="10">
        <f t="shared" si="123"/>
        <v>0.14285714285714285</v>
      </c>
      <c r="H633" s="10">
        <f t="shared" si="124"/>
        <v>0.2</v>
      </c>
      <c r="I633" s="10" t="str">
        <f t="shared" si="125"/>
        <v/>
      </c>
      <c r="J633" s="10" t="str">
        <f t="shared" si="126"/>
        <v/>
      </c>
      <c r="K633" s="10">
        <f t="shared" si="129"/>
        <v>-1</v>
      </c>
      <c r="L633" s="10">
        <f t="shared" si="130"/>
        <v>-1</v>
      </c>
      <c r="M633" s="10">
        <f t="shared" si="127"/>
        <v>-0.14285714285714285</v>
      </c>
      <c r="N633" s="20">
        <f t="shared" si="128"/>
        <v>-0.2</v>
      </c>
    </row>
    <row r="634" spans="1:14" ht="25.5" x14ac:dyDescent="0.2">
      <c r="A634" s="8" t="s">
        <v>76</v>
      </c>
      <c r="B634" s="44" t="s">
        <v>598</v>
      </c>
      <c r="C634" s="41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20" t="str">
        <f t="shared" si="128"/>
        <v/>
      </c>
    </row>
    <row r="635" spans="1:14" ht="25.5" x14ac:dyDescent="0.2">
      <c r="A635" s="8"/>
      <c r="B635" s="44" t="s">
        <v>599</v>
      </c>
      <c r="C635" s="41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0" t="str">
        <f t="shared" si="128"/>
        <v/>
      </c>
    </row>
    <row r="636" spans="1:14" x14ac:dyDescent="0.2">
      <c r="A636" s="8"/>
      <c r="B636" s="44" t="s">
        <v>600</v>
      </c>
      <c r="C636" s="41">
        <v>0</v>
      </c>
      <c r="D636" s="9">
        <v>0</v>
      </c>
      <c r="E636" s="9">
        <v>0</v>
      </c>
      <c r="F636" s="9">
        <v>0</v>
      </c>
      <c r="G636" s="10" t="str">
        <f t="shared" si="123"/>
        <v/>
      </c>
      <c r="H636" s="10" t="str">
        <f t="shared" si="124"/>
        <v/>
      </c>
      <c r="I636" s="10" t="str">
        <f t="shared" si="125"/>
        <v/>
      </c>
      <c r="J636" s="10" t="str">
        <f t="shared" si="126"/>
        <v/>
      </c>
      <c r="K636" s="10" t="str">
        <f t="shared" si="129"/>
        <v xml:space="preserve"> </v>
      </c>
      <c r="L636" s="10" t="str">
        <f t="shared" si="130"/>
        <v xml:space="preserve"> </v>
      </c>
      <c r="M636" s="10" t="str">
        <f t="shared" si="127"/>
        <v/>
      </c>
      <c r="N636" s="20" t="str">
        <f t="shared" si="128"/>
        <v/>
      </c>
    </row>
    <row r="637" spans="1:14" x14ac:dyDescent="0.2">
      <c r="A637" s="8"/>
      <c r="B637" s="44" t="s">
        <v>601</v>
      </c>
      <c r="C637" s="41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20" t="str">
        <f t="shared" si="128"/>
        <v/>
      </c>
    </row>
    <row r="638" spans="1:14" ht="25.5" x14ac:dyDescent="0.2">
      <c r="A638" s="8"/>
      <c r="B638" s="44" t="s">
        <v>602</v>
      </c>
      <c r="C638" s="41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0" t="str">
        <f t="shared" si="128"/>
        <v/>
      </c>
    </row>
    <row r="639" spans="1:14" ht="25.5" x14ac:dyDescent="0.2">
      <c r="A639" s="8"/>
      <c r="B639" s="44" t="s">
        <v>603</v>
      </c>
      <c r="C639" s="41">
        <v>0</v>
      </c>
      <c r="D639" s="9">
        <v>0</v>
      </c>
      <c r="E639" s="9">
        <v>0</v>
      </c>
      <c r="F639" s="9">
        <v>1</v>
      </c>
      <c r="G639" s="10" t="str">
        <f t="shared" si="123"/>
        <v/>
      </c>
      <c r="H639" s="10" t="str">
        <f t="shared" si="124"/>
        <v/>
      </c>
      <c r="I639" s="10" t="str">
        <f t="shared" si="125"/>
        <v/>
      </c>
      <c r="J639" s="10">
        <f t="shared" si="126"/>
        <v>6.6666666666666666E-2</v>
      </c>
      <c r="K639" s="10" t="str">
        <f t="shared" si="129"/>
        <v xml:space="preserve"> </v>
      </c>
      <c r="L639" s="10">
        <f t="shared" si="130"/>
        <v>1</v>
      </c>
      <c r="M639" s="10" t="str">
        <f t="shared" si="127"/>
        <v/>
      </c>
      <c r="N639" s="20" t="str">
        <f t="shared" si="128"/>
        <v/>
      </c>
    </row>
    <row r="640" spans="1:14" ht="26.25" thickBot="1" x14ac:dyDescent="0.25">
      <c r="A640" s="8"/>
      <c r="B640" s="45" t="s">
        <v>604</v>
      </c>
      <c r="C640" s="42">
        <v>0</v>
      </c>
      <c r="D640" s="21">
        <v>0</v>
      </c>
      <c r="E640" s="21">
        <v>0</v>
      </c>
      <c r="F640" s="21">
        <v>0</v>
      </c>
      <c r="G640" s="22" t="str">
        <f t="shared" si="123"/>
        <v/>
      </c>
      <c r="H640" s="22" t="str">
        <f t="shared" si="124"/>
        <v/>
      </c>
      <c r="I640" s="22" t="str">
        <f t="shared" si="125"/>
        <v/>
      </c>
      <c r="J640" s="22" t="str">
        <f t="shared" si="126"/>
        <v/>
      </c>
      <c r="K640" s="22" t="str">
        <f t="shared" si="129"/>
        <v xml:space="preserve"> </v>
      </c>
      <c r="L640" s="22" t="str">
        <f t="shared" si="130"/>
        <v xml:space="preserve"> </v>
      </c>
      <c r="M640" s="22" t="str">
        <f t="shared" si="127"/>
        <v/>
      </c>
      <c r="N640" s="23" t="str">
        <f t="shared" si="128"/>
        <v/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E1:N2"/>
    <mergeCell ref="E3:N3"/>
    <mergeCell ref="E4:N5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N641"/>
  <sheetViews>
    <sheetView showGridLines="0" zoomScale="89" zoomScaleNormal="89" workbookViewId="0">
      <selection activeCell="A622" sqref="A622:XFD62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  <c r="I1" s="12"/>
      <c r="J1" s="12"/>
      <c r="K1" s="12"/>
      <c r="L1" s="12"/>
      <c r="M1" s="12"/>
      <c r="N1" s="12"/>
    </row>
    <row r="2" spans="1:14" ht="30.75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15" t="s">
        <v>659</v>
      </c>
      <c r="F4" s="16"/>
      <c r="G4" s="16"/>
      <c r="H4" s="16"/>
      <c r="I4" s="16"/>
      <c r="J4" s="16"/>
      <c r="K4" s="16"/>
      <c r="L4" s="16"/>
      <c r="M4" s="16"/>
      <c r="N4" s="16"/>
    </row>
    <row r="5" spans="1:14" ht="20.65" customHeight="1" thickBot="1" x14ac:dyDescent="0.25">
      <c r="B5" s="5"/>
      <c r="E5" s="17"/>
      <c r="F5" s="17"/>
      <c r="G5" s="17"/>
      <c r="H5" s="17"/>
      <c r="I5" s="17"/>
      <c r="J5" s="17"/>
      <c r="K5" s="17"/>
      <c r="L5" s="17"/>
      <c r="M5" s="17"/>
      <c r="N5" s="17"/>
    </row>
    <row r="6" spans="1:14" ht="29.25" customHeight="1" thickBot="1" x14ac:dyDescent="0.25">
      <c r="B6" s="24" t="s">
        <v>3</v>
      </c>
      <c r="C6" s="28" t="s">
        <v>4</v>
      </c>
      <c r="D6" s="29"/>
      <c r="E6" s="29"/>
      <c r="F6" s="30"/>
      <c r="G6" s="28" t="s">
        <v>5</v>
      </c>
      <c r="H6" s="29"/>
      <c r="I6" s="29"/>
      <c r="J6" s="29"/>
      <c r="K6" s="28" t="s">
        <v>6</v>
      </c>
      <c r="L6" s="18"/>
      <c r="M6" s="31" t="s">
        <v>7</v>
      </c>
      <c r="N6" s="18"/>
    </row>
    <row r="7" spans="1:14" ht="20.100000000000001" customHeight="1" thickBot="1" x14ac:dyDescent="0.25">
      <c r="B7" s="25"/>
      <c r="C7" s="34">
        <v>2021</v>
      </c>
      <c r="D7" s="30"/>
      <c r="E7" s="35">
        <v>2022</v>
      </c>
      <c r="F7" s="30"/>
      <c r="G7" s="34">
        <v>2021</v>
      </c>
      <c r="H7" s="30"/>
      <c r="I7" s="33">
        <v>2022</v>
      </c>
      <c r="J7" s="13"/>
      <c r="K7" s="32"/>
      <c r="L7" s="19"/>
      <c r="M7" s="13"/>
      <c r="N7" s="19"/>
    </row>
    <row r="8" spans="1:14" ht="20.100000000000001" customHeight="1" thickBot="1" x14ac:dyDescent="0.25">
      <c r="A8" s="7"/>
      <c r="B8" s="26"/>
      <c r="C8" s="36" t="s">
        <v>8</v>
      </c>
      <c r="D8" s="36" t="s">
        <v>9</v>
      </c>
      <c r="E8" s="36" t="s">
        <v>8</v>
      </c>
      <c r="F8" s="36" t="s">
        <v>9</v>
      </c>
      <c r="G8" s="36" t="s">
        <v>8</v>
      </c>
      <c r="H8" s="36" t="s">
        <v>9</v>
      </c>
      <c r="I8" s="36" t="s">
        <v>8</v>
      </c>
      <c r="J8" s="36" t="s">
        <v>9</v>
      </c>
      <c r="K8" s="36" t="s">
        <v>8</v>
      </c>
      <c r="L8" s="36" t="s">
        <v>9</v>
      </c>
      <c r="M8" s="36" t="s">
        <v>8</v>
      </c>
      <c r="N8" s="37" t="s">
        <v>9</v>
      </c>
    </row>
    <row r="9" spans="1:14" ht="15.75" customHeight="1" thickBot="1" x14ac:dyDescent="0.25">
      <c r="A9" s="7"/>
      <c r="B9" s="27" t="s">
        <v>660</v>
      </c>
      <c r="C9" s="38">
        <f>+C22+C81+C188+C371+C612</f>
        <v>2990</v>
      </c>
      <c r="D9" s="38">
        <f>+D22+D81+D188+D371+D612</f>
        <v>4261</v>
      </c>
      <c r="E9" s="38">
        <f>+E22+E81+E188+E371+E612</f>
        <v>3854</v>
      </c>
      <c r="F9" s="38">
        <f>+F22+F81+F188+F371+F612</f>
        <v>5374</v>
      </c>
      <c r="G9" s="39">
        <f>SUM(G10:G14)</f>
        <v>1</v>
      </c>
      <c r="H9" s="39">
        <f>SUM(H10:H14)</f>
        <v>0.99999999999999989</v>
      </c>
      <c r="I9" s="39">
        <f>SUM(I10:I14)</f>
        <v>1</v>
      </c>
      <c r="J9" s="39">
        <f>SUM(J10:J14)</f>
        <v>1</v>
      </c>
      <c r="K9" s="39">
        <f t="shared" ref="K9:L14" si="0">+IF(AND(C9=0,E9=0),"",IF(C9=0,1,IF(E9=0,-1,(E9-C9)/C9)))</f>
        <v>0.28896321070234116</v>
      </c>
      <c r="L9" s="39">
        <f t="shared" si="0"/>
        <v>0.26120628960337949</v>
      </c>
      <c r="M9" s="39">
        <f t="shared" ref="M9:N14" si="1">+IF(OR(AND(G9=""),(K9="")),"",G9*K9)</f>
        <v>0.28896321070234116</v>
      </c>
      <c r="N9" s="40">
        <f t="shared" si="1"/>
        <v>0.26120628960337944</v>
      </c>
    </row>
    <row r="10" spans="1:14" ht="24.75" customHeight="1" x14ac:dyDescent="0.2">
      <c r="A10" s="8"/>
      <c r="B10" s="43" t="s">
        <v>10</v>
      </c>
      <c r="C10" s="41">
        <f>+C22</f>
        <v>33</v>
      </c>
      <c r="D10" s="9">
        <f>+D22</f>
        <v>64</v>
      </c>
      <c r="E10" s="9">
        <f>+E22</f>
        <v>60</v>
      </c>
      <c r="F10" s="9">
        <f>+F22</f>
        <v>81</v>
      </c>
      <c r="G10" s="10">
        <f t="shared" ref="G10:J14" si="2">+C10/C$9</f>
        <v>1.1036789297658863E-2</v>
      </c>
      <c r="H10" s="10">
        <f t="shared" si="2"/>
        <v>1.5019948368927482E-2</v>
      </c>
      <c r="I10" s="10">
        <f t="shared" si="2"/>
        <v>1.5568240788790867E-2</v>
      </c>
      <c r="J10" s="10">
        <f t="shared" si="2"/>
        <v>1.5072571641235578E-2</v>
      </c>
      <c r="K10" s="10">
        <f t="shared" si="0"/>
        <v>0.81818181818181823</v>
      </c>
      <c r="L10" s="10">
        <f t="shared" si="0"/>
        <v>0.265625</v>
      </c>
      <c r="M10" s="10">
        <f t="shared" si="1"/>
        <v>9.0301003344481611E-3</v>
      </c>
      <c r="N10" s="20">
        <f t="shared" si="1"/>
        <v>3.9896737854963624E-3</v>
      </c>
    </row>
    <row r="11" spans="1:14" ht="25.5" x14ac:dyDescent="0.2">
      <c r="A11" s="8"/>
      <c r="B11" s="44" t="s">
        <v>11</v>
      </c>
      <c r="C11" s="41">
        <f>+C81</f>
        <v>620</v>
      </c>
      <c r="D11" s="9">
        <f>+D81</f>
        <v>556</v>
      </c>
      <c r="E11" s="9">
        <f>+E81</f>
        <v>358</v>
      </c>
      <c r="F11" s="9">
        <f>+F81</f>
        <v>394</v>
      </c>
      <c r="G11" s="10">
        <f t="shared" si="2"/>
        <v>0.20735785953177258</v>
      </c>
      <c r="H11" s="10">
        <f t="shared" si="2"/>
        <v>0.1304858014550575</v>
      </c>
      <c r="I11" s="10">
        <f t="shared" si="2"/>
        <v>9.2890503373118841E-2</v>
      </c>
      <c r="J11" s="10">
        <f t="shared" si="2"/>
        <v>7.3315965761071827E-2</v>
      </c>
      <c r="K11" s="10">
        <f t="shared" si="0"/>
        <v>-0.42258064516129035</v>
      </c>
      <c r="L11" s="10">
        <f t="shared" si="0"/>
        <v>-0.29136690647482016</v>
      </c>
      <c r="M11" s="10">
        <f t="shared" si="1"/>
        <v>-8.7625418060200674E-2</v>
      </c>
      <c r="N11" s="20">
        <f t="shared" si="1"/>
        <v>-3.8019244308847691E-2</v>
      </c>
    </row>
    <row r="12" spans="1:14" ht="25.5" x14ac:dyDescent="0.2">
      <c r="A12" s="8"/>
      <c r="B12" s="44" t="s">
        <v>12</v>
      </c>
      <c r="C12" s="41">
        <f>+C188</f>
        <v>430</v>
      </c>
      <c r="D12" s="9">
        <f>+D188</f>
        <v>511</v>
      </c>
      <c r="E12" s="9">
        <f>+E188</f>
        <v>680</v>
      </c>
      <c r="F12" s="9">
        <f>+F188</f>
        <v>754</v>
      </c>
      <c r="G12" s="10">
        <f t="shared" si="2"/>
        <v>0.14381270903010032</v>
      </c>
      <c r="H12" s="10">
        <f t="shared" si="2"/>
        <v>0.11992490025815536</v>
      </c>
      <c r="I12" s="10">
        <f t="shared" si="2"/>
        <v>0.17644006227296316</v>
      </c>
      <c r="J12" s="10">
        <f t="shared" si="2"/>
        <v>0.14030517305545218</v>
      </c>
      <c r="K12" s="10">
        <f t="shared" si="0"/>
        <v>0.58139534883720934</v>
      </c>
      <c r="L12" s="10">
        <f t="shared" si="0"/>
        <v>0.47553816046966729</v>
      </c>
      <c r="M12" s="10">
        <f t="shared" si="1"/>
        <v>8.3612040133779264E-2</v>
      </c>
      <c r="N12" s="20">
        <f t="shared" si="1"/>
        <v>5.702886646327153E-2</v>
      </c>
    </row>
    <row r="13" spans="1:14" ht="25.5" x14ac:dyDescent="0.2">
      <c r="A13" s="8"/>
      <c r="B13" s="44" t="s">
        <v>13</v>
      </c>
      <c r="C13" s="41">
        <f>+C371</f>
        <v>1681</v>
      </c>
      <c r="D13" s="9">
        <f>+D371</f>
        <v>2275</v>
      </c>
      <c r="E13" s="9">
        <f>+E371</f>
        <v>2564</v>
      </c>
      <c r="F13" s="9">
        <f>+F371</f>
        <v>3354</v>
      </c>
      <c r="G13" s="10">
        <f t="shared" si="2"/>
        <v>0.5622073578595318</v>
      </c>
      <c r="H13" s="10">
        <f t="shared" si="2"/>
        <v>0.53391222717671905</v>
      </c>
      <c r="I13" s="10">
        <f t="shared" si="2"/>
        <v>0.6652828230409964</v>
      </c>
      <c r="J13" s="10">
        <f t="shared" si="2"/>
        <v>0.62411611462597694</v>
      </c>
      <c r="K13" s="10">
        <f t="shared" si="0"/>
        <v>0.52528256989886968</v>
      </c>
      <c r="L13" s="10">
        <f t="shared" si="0"/>
        <v>0.47428571428571431</v>
      </c>
      <c r="M13" s="10">
        <f t="shared" si="1"/>
        <v>0.29531772575250836</v>
      </c>
      <c r="N13" s="20">
        <f t="shared" si="1"/>
        <v>0.25322694203238677</v>
      </c>
    </row>
    <row r="14" spans="1:14" ht="26.25" thickBot="1" x14ac:dyDescent="0.25">
      <c r="A14" s="8"/>
      <c r="B14" s="45" t="s">
        <v>14</v>
      </c>
      <c r="C14" s="42">
        <f>+C612</f>
        <v>226</v>
      </c>
      <c r="D14" s="21">
        <f>+D612</f>
        <v>855</v>
      </c>
      <c r="E14" s="21">
        <f>+E612</f>
        <v>192</v>
      </c>
      <c r="F14" s="21">
        <f>+F612</f>
        <v>791</v>
      </c>
      <c r="G14" s="22">
        <f t="shared" si="2"/>
        <v>7.5585284280936457E-2</v>
      </c>
      <c r="H14" s="22">
        <f t="shared" si="2"/>
        <v>0.20065712274114059</v>
      </c>
      <c r="I14" s="22">
        <f t="shared" si="2"/>
        <v>4.9818370524130774E-2</v>
      </c>
      <c r="J14" s="22">
        <f t="shared" si="2"/>
        <v>0.14719017491626349</v>
      </c>
      <c r="K14" s="22">
        <f t="shared" si="0"/>
        <v>-0.15044247787610621</v>
      </c>
      <c r="L14" s="22">
        <f t="shared" si="0"/>
        <v>-7.4853801169590645E-2</v>
      </c>
      <c r="M14" s="22">
        <f t="shared" si="1"/>
        <v>-1.137123745819398E-2</v>
      </c>
      <c r="N14" s="23">
        <f t="shared" si="1"/>
        <v>-1.5019948368927482E-2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4" t="s">
        <v>3</v>
      </c>
      <c r="C19" s="28" t="s">
        <v>16</v>
      </c>
      <c r="D19" s="29"/>
      <c r="E19" s="29"/>
      <c r="F19" s="30"/>
      <c r="G19" s="28" t="s">
        <v>5</v>
      </c>
      <c r="H19" s="29"/>
      <c r="I19" s="29"/>
      <c r="J19" s="29"/>
      <c r="K19" s="28" t="s">
        <v>17</v>
      </c>
      <c r="L19" s="18"/>
      <c r="M19" s="31" t="s">
        <v>7</v>
      </c>
      <c r="N19" s="18"/>
    </row>
    <row r="20" spans="1:14" ht="15.75" thickBot="1" x14ac:dyDescent="0.25">
      <c r="A20" s="7"/>
      <c r="B20" s="25"/>
      <c r="C20" s="34">
        <v>2021</v>
      </c>
      <c r="D20" s="30"/>
      <c r="E20" s="35">
        <v>2022</v>
      </c>
      <c r="F20" s="30"/>
      <c r="G20" s="34">
        <v>2021</v>
      </c>
      <c r="H20" s="30"/>
      <c r="I20" s="33">
        <v>2022</v>
      </c>
      <c r="J20" s="13"/>
      <c r="K20" s="32"/>
      <c r="L20" s="19"/>
      <c r="M20" s="13"/>
      <c r="N20" s="19"/>
    </row>
    <row r="21" spans="1:14" ht="15.75" thickBot="1" x14ac:dyDescent="0.25">
      <c r="A21" s="8"/>
      <c r="B21" s="26"/>
      <c r="C21" s="36" t="s">
        <v>8</v>
      </c>
      <c r="D21" s="36" t="s">
        <v>9</v>
      </c>
      <c r="E21" s="36" t="s">
        <v>8</v>
      </c>
      <c r="F21" s="36" t="s">
        <v>9</v>
      </c>
      <c r="G21" s="36" t="s">
        <v>8</v>
      </c>
      <c r="H21" s="36" t="s">
        <v>9</v>
      </c>
      <c r="I21" s="36" t="s">
        <v>8</v>
      </c>
      <c r="J21" s="36" t="s">
        <v>9</v>
      </c>
      <c r="K21" s="36" t="s">
        <v>8</v>
      </c>
      <c r="L21" s="36" t="s">
        <v>9</v>
      </c>
      <c r="M21" s="36" t="s">
        <v>8</v>
      </c>
      <c r="N21" s="37" t="s">
        <v>9</v>
      </c>
    </row>
    <row r="22" spans="1:14" ht="15.75" thickBot="1" x14ac:dyDescent="0.25">
      <c r="A22" s="8"/>
      <c r="B22" s="27" t="s">
        <v>10</v>
      </c>
      <c r="C22" s="38">
        <f>SUM(C23:C73)</f>
        <v>33</v>
      </c>
      <c r="D22" s="38">
        <f>SUM(D23:D73)</f>
        <v>64</v>
      </c>
      <c r="E22" s="38">
        <f>SUM(E23:E73)</f>
        <v>60</v>
      </c>
      <c r="F22" s="38">
        <f>SUM(F23:F73)</f>
        <v>81</v>
      </c>
      <c r="G22" s="39">
        <f t="shared" ref="G22:G53" si="3">+IF(C22=0,"",C22/C$22)</f>
        <v>1</v>
      </c>
      <c r="H22" s="39">
        <f t="shared" ref="H22:H53" si="4">+IF(D22=0,"",D22/D$22)</f>
        <v>1</v>
      </c>
      <c r="I22" s="39">
        <f t="shared" ref="I22:I53" si="5">+IF(E22=0,"",E22/E$22)</f>
        <v>1</v>
      </c>
      <c r="J22" s="39">
        <f t="shared" ref="J22:J53" si="6">+IF(F22=0,"",F22/F$22)</f>
        <v>1</v>
      </c>
      <c r="K22" s="39">
        <f>+IF(AND(C22=0,E22=0),"",IF(C22=0,1,IF(E22=0,-1,(E22-C22)/C22)))</f>
        <v>0.81818181818181823</v>
      </c>
      <c r="L22" s="39">
        <f>+IF(AND(D22=0,F22=0),"",IF(D22=0,1,IF(F22=0,-1,(F22-D22)/D22)))</f>
        <v>0.265625</v>
      </c>
      <c r="M22" s="39">
        <f t="shared" ref="M22:M53" si="7">+IF(OR(AND(G22=""),(K22="")),"",G22*K22)</f>
        <v>0.81818181818181823</v>
      </c>
      <c r="N22" s="40">
        <f t="shared" ref="N22:N53" si="8">+IF(OR(AND(H22=""),(L22="")),"",H22*L22)</f>
        <v>0.265625</v>
      </c>
    </row>
    <row r="23" spans="1:14" x14ac:dyDescent="0.2">
      <c r="A23" s="8"/>
      <c r="B23" s="43" t="s">
        <v>18</v>
      </c>
      <c r="C23" s="49">
        <v>0</v>
      </c>
      <c r="D23" s="46">
        <v>0</v>
      </c>
      <c r="E23" s="46">
        <v>0</v>
      </c>
      <c r="F23" s="46">
        <v>0</v>
      </c>
      <c r="G23" s="47" t="str">
        <f t="shared" si="3"/>
        <v/>
      </c>
      <c r="H23" s="47" t="str">
        <f t="shared" si="4"/>
        <v/>
      </c>
      <c r="I23" s="47" t="str">
        <f t="shared" si="5"/>
        <v/>
      </c>
      <c r="J23" s="47" t="str">
        <f t="shared" si="6"/>
        <v/>
      </c>
      <c r="K23" s="47" t="str">
        <f t="shared" ref="K23:K54" si="9">+IF(AND(C23=0,E23=0)," ",IF(C23=0,1,IF(E23=0,-1,(E23-C23)/C23)))</f>
        <v xml:space="preserve"> </v>
      </c>
      <c r="L23" s="47" t="str">
        <f t="shared" ref="L23:L54" si="10">+IF(AND(D23=0,F23=0)," ",IF(D23=0,1,IF(F23=0,-1,(F23-D23)/D23)))</f>
        <v xml:space="preserve"> </v>
      </c>
      <c r="M23" s="47" t="str">
        <f t="shared" si="7"/>
        <v/>
      </c>
      <c r="N23" s="48" t="str">
        <f t="shared" si="8"/>
        <v/>
      </c>
    </row>
    <row r="24" spans="1:14" x14ac:dyDescent="0.2">
      <c r="A24" s="8"/>
      <c r="B24" s="44" t="s">
        <v>19</v>
      </c>
      <c r="C24" s="41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0" t="str">
        <f t="shared" si="8"/>
        <v/>
      </c>
    </row>
    <row r="25" spans="1:14" ht="38.25" x14ac:dyDescent="0.2">
      <c r="A25" s="8"/>
      <c r="B25" s="44" t="s">
        <v>20</v>
      </c>
      <c r="C25" s="41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0" t="str">
        <f t="shared" si="8"/>
        <v/>
      </c>
    </row>
    <row r="26" spans="1:14" ht="38.25" x14ac:dyDescent="0.2">
      <c r="A26" s="8"/>
      <c r="B26" s="44" t="s">
        <v>21</v>
      </c>
      <c r="C26" s="41">
        <v>0</v>
      </c>
      <c r="D26" s="9">
        <v>1</v>
      </c>
      <c r="E26" s="9">
        <v>1</v>
      </c>
      <c r="F26" s="9">
        <v>0</v>
      </c>
      <c r="G26" s="10" t="str">
        <f t="shared" si="3"/>
        <v/>
      </c>
      <c r="H26" s="10">
        <f t="shared" si="4"/>
        <v>1.5625E-2</v>
      </c>
      <c r="I26" s="10">
        <f t="shared" si="5"/>
        <v>1.6666666666666666E-2</v>
      </c>
      <c r="J26" s="10" t="str">
        <f t="shared" si="6"/>
        <v/>
      </c>
      <c r="K26" s="10">
        <f t="shared" si="9"/>
        <v>1</v>
      </c>
      <c r="L26" s="10">
        <f t="shared" si="10"/>
        <v>-1</v>
      </c>
      <c r="M26" s="10" t="str">
        <f t="shared" si="7"/>
        <v/>
      </c>
      <c r="N26" s="20">
        <f t="shared" si="8"/>
        <v>-1.5625E-2</v>
      </c>
    </row>
    <row r="27" spans="1:14" ht="25.5" x14ac:dyDescent="0.2">
      <c r="A27" s="8"/>
      <c r="B27" s="44" t="s">
        <v>22</v>
      </c>
      <c r="C27" s="41">
        <v>1</v>
      </c>
      <c r="D27" s="9">
        <v>2</v>
      </c>
      <c r="E27" s="9">
        <v>0</v>
      </c>
      <c r="F27" s="9">
        <v>0</v>
      </c>
      <c r="G27" s="10">
        <f t="shared" si="3"/>
        <v>3.0303030303030304E-2</v>
      </c>
      <c r="H27" s="10">
        <f t="shared" si="4"/>
        <v>3.125E-2</v>
      </c>
      <c r="I27" s="10" t="str">
        <f t="shared" si="5"/>
        <v/>
      </c>
      <c r="J27" s="10" t="str">
        <f t="shared" si="6"/>
        <v/>
      </c>
      <c r="K27" s="10">
        <f t="shared" si="9"/>
        <v>-1</v>
      </c>
      <c r="L27" s="10">
        <f t="shared" si="10"/>
        <v>-1</v>
      </c>
      <c r="M27" s="10">
        <f t="shared" si="7"/>
        <v>-3.0303030303030304E-2</v>
      </c>
      <c r="N27" s="20">
        <f t="shared" si="8"/>
        <v>-3.125E-2</v>
      </c>
    </row>
    <row r="28" spans="1:14" ht="25.5" x14ac:dyDescent="0.2">
      <c r="A28" s="8"/>
      <c r="B28" s="44" t="s">
        <v>23</v>
      </c>
      <c r="C28" s="41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20" t="str">
        <f t="shared" si="8"/>
        <v/>
      </c>
    </row>
    <row r="29" spans="1:14" ht="25.5" x14ac:dyDescent="0.2">
      <c r="A29" s="8"/>
      <c r="B29" s="44" t="s">
        <v>24</v>
      </c>
      <c r="C29" s="41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0" t="str">
        <f t="shared" si="8"/>
        <v/>
      </c>
    </row>
    <row r="30" spans="1:14" x14ac:dyDescent="0.2">
      <c r="A30" s="8"/>
      <c r="B30" s="44" t="s">
        <v>25</v>
      </c>
      <c r="C30" s="41">
        <v>1</v>
      </c>
      <c r="D30" s="9">
        <v>0</v>
      </c>
      <c r="E30" s="9">
        <v>3</v>
      </c>
      <c r="F30" s="9">
        <v>2</v>
      </c>
      <c r="G30" s="10">
        <f t="shared" si="3"/>
        <v>3.0303030303030304E-2</v>
      </c>
      <c r="H30" s="10" t="str">
        <f t="shared" si="4"/>
        <v/>
      </c>
      <c r="I30" s="10">
        <f t="shared" si="5"/>
        <v>0.05</v>
      </c>
      <c r="J30" s="10">
        <f t="shared" si="6"/>
        <v>2.4691358024691357E-2</v>
      </c>
      <c r="K30" s="10">
        <f t="shared" si="9"/>
        <v>2</v>
      </c>
      <c r="L30" s="10">
        <f t="shared" si="10"/>
        <v>1</v>
      </c>
      <c r="M30" s="10">
        <f t="shared" si="7"/>
        <v>6.0606060606060608E-2</v>
      </c>
      <c r="N30" s="20" t="str">
        <f t="shared" si="8"/>
        <v/>
      </c>
    </row>
    <row r="31" spans="1:14" x14ac:dyDescent="0.2">
      <c r="A31" s="8"/>
      <c r="B31" s="44" t="s">
        <v>26</v>
      </c>
      <c r="C31" s="41">
        <v>2</v>
      </c>
      <c r="D31" s="9">
        <v>4</v>
      </c>
      <c r="E31" s="9">
        <v>0</v>
      </c>
      <c r="F31" s="9">
        <v>1</v>
      </c>
      <c r="G31" s="10">
        <f t="shared" si="3"/>
        <v>6.0606060606060608E-2</v>
      </c>
      <c r="H31" s="10">
        <f t="shared" si="4"/>
        <v>6.25E-2</v>
      </c>
      <c r="I31" s="10" t="str">
        <f t="shared" si="5"/>
        <v/>
      </c>
      <c r="J31" s="10">
        <f t="shared" si="6"/>
        <v>1.2345679012345678E-2</v>
      </c>
      <c r="K31" s="10">
        <f t="shared" si="9"/>
        <v>-1</v>
      </c>
      <c r="L31" s="10">
        <f t="shared" si="10"/>
        <v>-0.75</v>
      </c>
      <c r="M31" s="10">
        <f t="shared" si="7"/>
        <v>-6.0606060606060608E-2</v>
      </c>
      <c r="N31" s="20">
        <f t="shared" si="8"/>
        <v>-4.6875E-2</v>
      </c>
    </row>
    <row r="32" spans="1:14" x14ac:dyDescent="0.2">
      <c r="A32" s="8"/>
      <c r="B32" s="44" t="s">
        <v>27</v>
      </c>
      <c r="C32" s="41">
        <v>2</v>
      </c>
      <c r="D32" s="9">
        <v>0</v>
      </c>
      <c r="E32" s="9">
        <v>0</v>
      </c>
      <c r="F32" s="9">
        <v>3</v>
      </c>
      <c r="G32" s="10">
        <f t="shared" si="3"/>
        <v>6.0606060606060608E-2</v>
      </c>
      <c r="H32" s="10" t="str">
        <f t="shared" si="4"/>
        <v/>
      </c>
      <c r="I32" s="10" t="str">
        <f t="shared" si="5"/>
        <v/>
      </c>
      <c r="J32" s="10">
        <f t="shared" si="6"/>
        <v>3.7037037037037035E-2</v>
      </c>
      <c r="K32" s="10">
        <f t="shared" si="9"/>
        <v>-1</v>
      </c>
      <c r="L32" s="10">
        <f t="shared" si="10"/>
        <v>1</v>
      </c>
      <c r="M32" s="10">
        <f t="shared" si="7"/>
        <v>-6.0606060606060608E-2</v>
      </c>
      <c r="N32" s="20" t="str">
        <f t="shared" si="8"/>
        <v/>
      </c>
    </row>
    <row r="33" spans="1:14" x14ac:dyDescent="0.2">
      <c r="A33" s="8"/>
      <c r="B33" s="44" t="s">
        <v>28</v>
      </c>
      <c r="C33" s="41">
        <v>22</v>
      </c>
      <c r="D33" s="9">
        <v>38</v>
      </c>
      <c r="E33" s="9">
        <v>15</v>
      </c>
      <c r="F33" s="9">
        <v>28</v>
      </c>
      <c r="G33" s="10">
        <f t="shared" si="3"/>
        <v>0.66666666666666663</v>
      </c>
      <c r="H33" s="10">
        <f t="shared" si="4"/>
        <v>0.59375</v>
      </c>
      <c r="I33" s="10">
        <f t="shared" si="5"/>
        <v>0.25</v>
      </c>
      <c r="J33" s="10">
        <f t="shared" si="6"/>
        <v>0.34567901234567899</v>
      </c>
      <c r="K33" s="10">
        <f t="shared" si="9"/>
        <v>-0.31818181818181818</v>
      </c>
      <c r="L33" s="10">
        <f t="shared" si="10"/>
        <v>-0.26315789473684209</v>
      </c>
      <c r="M33" s="10">
        <f t="shared" si="7"/>
        <v>-0.2121212121212121</v>
      </c>
      <c r="N33" s="20">
        <f t="shared" si="8"/>
        <v>-0.15625</v>
      </c>
    </row>
    <row r="34" spans="1:14" ht="25.5" x14ac:dyDescent="0.2">
      <c r="A34" s="8"/>
      <c r="B34" s="44" t="s">
        <v>29</v>
      </c>
      <c r="C34" s="41">
        <v>0</v>
      </c>
      <c r="D34" s="9">
        <v>1</v>
      </c>
      <c r="E34" s="9">
        <v>0</v>
      </c>
      <c r="F34" s="9">
        <v>0</v>
      </c>
      <c r="G34" s="10" t="str">
        <f t="shared" si="3"/>
        <v/>
      </c>
      <c r="H34" s="10">
        <f t="shared" si="4"/>
        <v>1.5625E-2</v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>
        <f t="shared" si="10"/>
        <v>-1</v>
      </c>
      <c r="M34" s="10" t="str">
        <f t="shared" si="7"/>
        <v/>
      </c>
      <c r="N34" s="20">
        <f t="shared" si="8"/>
        <v>-1.5625E-2</v>
      </c>
    </row>
    <row r="35" spans="1:14" x14ac:dyDescent="0.2">
      <c r="A35" s="8"/>
      <c r="B35" s="44" t="s">
        <v>30</v>
      </c>
      <c r="C35" s="41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0" t="str">
        <f t="shared" si="8"/>
        <v/>
      </c>
    </row>
    <row r="36" spans="1:14" x14ac:dyDescent="0.2">
      <c r="A36" s="8"/>
      <c r="B36" s="44" t="s">
        <v>31</v>
      </c>
      <c r="C36" s="41">
        <v>0</v>
      </c>
      <c r="D36" s="9">
        <v>0</v>
      </c>
      <c r="E36" s="9">
        <v>0</v>
      </c>
      <c r="F36" s="9">
        <v>1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>
        <f t="shared" si="6"/>
        <v>1.2345679012345678E-2</v>
      </c>
      <c r="K36" s="10" t="str">
        <f t="shared" si="9"/>
        <v xml:space="preserve"> </v>
      </c>
      <c r="L36" s="10">
        <f t="shared" si="10"/>
        <v>1</v>
      </c>
      <c r="M36" s="10" t="str">
        <f t="shared" si="7"/>
        <v/>
      </c>
      <c r="N36" s="20" t="str">
        <f t="shared" si="8"/>
        <v/>
      </c>
    </row>
    <row r="37" spans="1:14" x14ac:dyDescent="0.2">
      <c r="A37" s="8"/>
      <c r="B37" s="44" t="s">
        <v>32</v>
      </c>
      <c r="C37" s="41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0" t="str">
        <f t="shared" si="8"/>
        <v/>
      </c>
    </row>
    <row r="38" spans="1:14" x14ac:dyDescent="0.2">
      <c r="A38" s="8"/>
      <c r="B38" s="44" t="s">
        <v>33</v>
      </c>
      <c r="C38" s="41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0" t="str">
        <f t="shared" si="8"/>
        <v/>
      </c>
    </row>
    <row r="39" spans="1:14" x14ac:dyDescent="0.2">
      <c r="A39" s="8"/>
      <c r="B39" s="44" t="s">
        <v>34</v>
      </c>
      <c r="C39" s="41">
        <v>1</v>
      </c>
      <c r="D39" s="9">
        <v>0</v>
      </c>
      <c r="E39" s="9">
        <v>2</v>
      </c>
      <c r="F39" s="9">
        <v>2</v>
      </c>
      <c r="G39" s="10">
        <f t="shared" si="3"/>
        <v>3.0303030303030304E-2</v>
      </c>
      <c r="H39" s="10" t="str">
        <f t="shared" si="4"/>
        <v/>
      </c>
      <c r="I39" s="10">
        <f t="shared" si="5"/>
        <v>3.3333333333333333E-2</v>
      </c>
      <c r="J39" s="10">
        <f t="shared" si="6"/>
        <v>2.4691358024691357E-2</v>
      </c>
      <c r="K39" s="10">
        <f t="shared" si="9"/>
        <v>1</v>
      </c>
      <c r="L39" s="10">
        <f t="shared" si="10"/>
        <v>1</v>
      </c>
      <c r="M39" s="10">
        <f t="shared" si="7"/>
        <v>3.0303030303030304E-2</v>
      </c>
      <c r="N39" s="20" t="str">
        <f t="shared" si="8"/>
        <v/>
      </c>
    </row>
    <row r="40" spans="1:14" ht="25.5" x14ac:dyDescent="0.2">
      <c r="A40" s="8"/>
      <c r="B40" s="44" t="s">
        <v>35</v>
      </c>
      <c r="C40" s="41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0" t="str">
        <f t="shared" si="8"/>
        <v/>
      </c>
    </row>
    <row r="41" spans="1:14" ht="25.5" x14ac:dyDescent="0.2">
      <c r="A41" s="8"/>
      <c r="B41" s="44" t="s">
        <v>36</v>
      </c>
      <c r="C41" s="41">
        <v>1</v>
      </c>
      <c r="D41" s="9">
        <v>1</v>
      </c>
      <c r="E41" s="9">
        <v>0</v>
      </c>
      <c r="F41" s="9">
        <v>1</v>
      </c>
      <c r="G41" s="10">
        <f t="shared" si="3"/>
        <v>3.0303030303030304E-2</v>
      </c>
      <c r="H41" s="10">
        <f t="shared" si="4"/>
        <v>1.5625E-2</v>
      </c>
      <c r="I41" s="10" t="str">
        <f t="shared" si="5"/>
        <v/>
      </c>
      <c r="J41" s="10">
        <f t="shared" si="6"/>
        <v>1.2345679012345678E-2</v>
      </c>
      <c r="K41" s="10">
        <f t="shared" si="9"/>
        <v>-1</v>
      </c>
      <c r="L41" s="10">
        <f t="shared" si="10"/>
        <v>0</v>
      </c>
      <c r="M41" s="10">
        <f t="shared" si="7"/>
        <v>-3.0303030303030304E-2</v>
      </c>
      <c r="N41" s="20">
        <f t="shared" si="8"/>
        <v>0</v>
      </c>
    </row>
    <row r="42" spans="1:14" x14ac:dyDescent="0.2">
      <c r="A42" s="8"/>
      <c r="B42" s="44" t="s">
        <v>37</v>
      </c>
      <c r="C42" s="41">
        <v>0</v>
      </c>
      <c r="D42" s="9">
        <v>0</v>
      </c>
      <c r="E42" s="9">
        <v>1</v>
      </c>
      <c r="F42" s="9">
        <v>0</v>
      </c>
      <c r="G42" s="10" t="str">
        <f t="shared" si="3"/>
        <v/>
      </c>
      <c r="H42" s="10" t="str">
        <f t="shared" si="4"/>
        <v/>
      </c>
      <c r="I42" s="10">
        <f t="shared" si="5"/>
        <v>1.6666666666666666E-2</v>
      </c>
      <c r="J42" s="10" t="str">
        <f t="shared" si="6"/>
        <v/>
      </c>
      <c r="K42" s="10">
        <f t="shared" si="9"/>
        <v>1</v>
      </c>
      <c r="L42" s="10" t="str">
        <f t="shared" si="10"/>
        <v xml:space="preserve"> </v>
      </c>
      <c r="M42" s="10" t="str">
        <f t="shared" si="7"/>
        <v/>
      </c>
      <c r="N42" s="20" t="str">
        <f t="shared" si="8"/>
        <v/>
      </c>
    </row>
    <row r="43" spans="1:14" ht="23.25" customHeight="1" x14ac:dyDescent="0.2">
      <c r="A43" s="8"/>
      <c r="B43" s="44" t="s">
        <v>38</v>
      </c>
      <c r="C43" s="41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0" t="str">
        <f t="shared" si="8"/>
        <v/>
      </c>
    </row>
    <row r="44" spans="1:14" ht="25.5" x14ac:dyDescent="0.2">
      <c r="A44" s="8"/>
      <c r="B44" s="44" t="s">
        <v>39</v>
      </c>
      <c r="C44" s="41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0" t="str">
        <f t="shared" si="8"/>
        <v/>
      </c>
    </row>
    <row r="45" spans="1:14" x14ac:dyDescent="0.2">
      <c r="A45" s="8"/>
      <c r="B45" s="44" t="s">
        <v>40</v>
      </c>
      <c r="C45" s="41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0" t="str">
        <f t="shared" si="8"/>
        <v/>
      </c>
    </row>
    <row r="46" spans="1:14" x14ac:dyDescent="0.2">
      <c r="A46" s="8"/>
      <c r="B46" s="44" t="s">
        <v>41</v>
      </c>
      <c r="C46" s="41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0" t="str">
        <f t="shared" si="8"/>
        <v/>
      </c>
    </row>
    <row r="47" spans="1:14" ht="25.5" x14ac:dyDescent="0.2">
      <c r="A47" s="8"/>
      <c r="B47" s="44" t="s">
        <v>42</v>
      </c>
      <c r="C47" s="41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20" t="str">
        <f t="shared" si="8"/>
        <v/>
      </c>
    </row>
    <row r="48" spans="1:14" ht="25.5" x14ac:dyDescent="0.2">
      <c r="A48" s="8"/>
      <c r="B48" s="44" t="s">
        <v>43</v>
      </c>
      <c r="C48" s="41">
        <v>1</v>
      </c>
      <c r="D48" s="9">
        <v>2</v>
      </c>
      <c r="E48" s="9">
        <v>1</v>
      </c>
      <c r="F48" s="9">
        <v>0</v>
      </c>
      <c r="G48" s="10">
        <f t="shared" si="3"/>
        <v>3.0303030303030304E-2</v>
      </c>
      <c r="H48" s="10">
        <f t="shared" si="4"/>
        <v>3.125E-2</v>
      </c>
      <c r="I48" s="10">
        <f t="shared" si="5"/>
        <v>1.6666666666666666E-2</v>
      </c>
      <c r="J48" s="10" t="str">
        <f t="shared" si="6"/>
        <v/>
      </c>
      <c r="K48" s="10">
        <f t="shared" si="9"/>
        <v>0</v>
      </c>
      <c r="L48" s="10">
        <f t="shared" si="10"/>
        <v>-1</v>
      </c>
      <c r="M48" s="10">
        <f t="shared" si="7"/>
        <v>0</v>
      </c>
      <c r="N48" s="20">
        <f t="shared" si="8"/>
        <v>-3.125E-2</v>
      </c>
    </row>
    <row r="49" spans="1:14" ht="25.5" x14ac:dyDescent="0.2">
      <c r="A49" s="8"/>
      <c r="B49" s="44" t="s">
        <v>44</v>
      </c>
      <c r="C49" s="41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0" t="str">
        <f t="shared" si="8"/>
        <v/>
      </c>
    </row>
    <row r="50" spans="1:14" x14ac:dyDescent="0.2">
      <c r="A50" s="8"/>
      <c r="B50" s="44" t="s">
        <v>45</v>
      </c>
      <c r="C50" s="41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0" t="str">
        <f t="shared" si="8"/>
        <v/>
      </c>
    </row>
    <row r="51" spans="1:14" ht="25.5" x14ac:dyDescent="0.2">
      <c r="A51" s="8"/>
      <c r="B51" s="44" t="s">
        <v>46</v>
      </c>
      <c r="C51" s="41">
        <v>0</v>
      </c>
      <c r="D51" s="9">
        <v>1</v>
      </c>
      <c r="E51" s="9">
        <v>1</v>
      </c>
      <c r="F51" s="9">
        <v>0</v>
      </c>
      <c r="G51" s="10" t="str">
        <f t="shared" si="3"/>
        <v/>
      </c>
      <c r="H51" s="10">
        <f t="shared" si="4"/>
        <v>1.5625E-2</v>
      </c>
      <c r="I51" s="10">
        <f t="shared" si="5"/>
        <v>1.6666666666666666E-2</v>
      </c>
      <c r="J51" s="10" t="str">
        <f t="shared" si="6"/>
        <v/>
      </c>
      <c r="K51" s="10">
        <f t="shared" si="9"/>
        <v>1</v>
      </c>
      <c r="L51" s="10">
        <f t="shared" si="10"/>
        <v>-1</v>
      </c>
      <c r="M51" s="10" t="str">
        <f t="shared" si="7"/>
        <v/>
      </c>
      <c r="N51" s="20">
        <f t="shared" si="8"/>
        <v>-1.5625E-2</v>
      </c>
    </row>
    <row r="52" spans="1:14" ht="25.5" x14ac:dyDescent="0.2">
      <c r="A52" s="8"/>
      <c r="B52" s="44" t="s">
        <v>47</v>
      </c>
      <c r="C52" s="41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20" t="str">
        <f t="shared" si="8"/>
        <v/>
      </c>
    </row>
    <row r="53" spans="1:14" x14ac:dyDescent="0.2">
      <c r="A53" s="8"/>
      <c r="B53" s="44" t="s">
        <v>48</v>
      </c>
      <c r="C53" s="41">
        <v>2</v>
      </c>
      <c r="D53" s="9">
        <v>9</v>
      </c>
      <c r="E53" s="9">
        <v>7</v>
      </c>
      <c r="F53" s="9">
        <v>18</v>
      </c>
      <c r="G53" s="10">
        <f t="shared" si="3"/>
        <v>6.0606060606060608E-2</v>
      </c>
      <c r="H53" s="10">
        <f t="shared" si="4"/>
        <v>0.140625</v>
      </c>
      <c r="I53" s="10">
        <f t="shared" si="5"/>
        <v>0.11666666666666667</v>
      </c>
      <c r="J53" s="10">
        <f t="shared" si="6"/>
        <v>0.22222222222222221</v>
      </c>
      <c r="K53" s="10">
        <f t="shared" si="9"/>
        <v>2.5</v>
      </c>
      <c r="L53" s="10">
        <f t="shared" si="10"/>
        <v>1</v>
      </c>
      <c r="M53" s="10">
        <f t="shared" si="7"/>
        <v>0.15151515151515152</v>
      </c>
      <c r="N53" s="20">
        <f t="shared" si="8"/>
        <v>0.140625</v>
      </c>
    </row>
    <row r="54" spans="1:14" x14ac:dyDescent="0.2">
      <c r="A54" s="8"/>
      <c r="B54" s="44" t="s">
        <v>49</v>
      </c>
      <c r="C54" s="41">
        <v>0</v>
      </c>
      <c r="D54" s="9">
        <v>0</v>
      </c>
      <c r="E54" s="9">
        <v>1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>
        <f t="shared" ref="I54:I73" si="13">+IF(E54=0,"",E54/E$22)</f>
        <v>1.6666666666666666E-2</v>
      </c>
      <c r="J54" s="10" t="str">
        <f t="shared" ref="J54:J73" si="14">+IF(F54=0,"",F54/F$22)</f>
        <v/>
      </c>
      <c r="K54" s="10">
        <f t="shared" si="9"/>
        <v>1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0" t="str">
        <f t="shared" ref="N54:N73" si="16">+IF(OR(AND(H54=""),(L54="")),"",H54*L54)</f>
        <v/>
      </c>
    </row>
    <row r="55" spans="1:14" x14ac:dyDescent="0.2">
      <c r="A55" s="8"/>
      <c r="B55" s="44" t="s">
        <v>50</v>
      </c>
      <c r="C55" s="41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0" t="str">
        <f t="shared" si="16"/>
        <v/>
      </c>
    </row>
    <row r="56" spans="1:14" x14ac:dyDescent="0.2">
      <c r="A56" s="8"/>
      <c r="B56" s="44" t="s">
        <v>51</v>
      </c>
      <c r="C56" s="41">
        <v>0</v>
      </c>
      <c r="D56" s="9">
        <v>1</v>
      </c>
      <c r="E56" s="9">
        <v>0</v>
      </c>
      <c r="F56" s="9">
        <v>0</v>
      </c>
      <c r="G56" s="10" t="str">
        <f t="shared" si="11"/>
        <v/>
      </c>
      <c r="H56" s="10">
        <f t="shared" si="12"/>
        <v>1.5625E-2</v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>
        <f t="shared" si="18"/>
        <v>-1</v>
      </c>
      <c r="M56" s="10" t="str">
        <f t="shared" si="15"/>
        <v/>
      </c>
      <c r="N56" s="20">
        <f t="shared" si="16"/>
        <v>-1.5625E-2</v>
      </c>
    </row>
    <row r="57" spans="1:14" x14ac:dyDescent="0.2">
      <c r="A57" s="8"/>
      <c r="B57" s="44" t="s">
        <v>52</v>
      </c>
      <c r="C57" s="41">
        <v>0</v>
      </c>
      <c r="D57" s="9">
        <v>0</v>
      </c>
      <c r="E57" s="9">
        <v>2</v>
      </c>
      <c r="F57" s="9">
        <v>0</v>
      </c>
      <c r="G57" s="10" t="str">
        <f t="shared" si="11"/>
        <v/>
      </c>
      <c r="H57" s="10" t="str">
        <f t="shared" si="12"/>
        <v/>
      </c>
      <c r="I57" s="10">
        <f t="shared" si="13"/>
        <v>3.3333333333333333E-2</v>
      </c>
      <c r="J57" s="10" t="str">
        <f t="shared" si="14"/>
        <v/>
      </c>
      <c r="K57" s="10">
        <f t="shared" si="17"/>
        <v>1</v>
      </c>
      <c r="L57" s="10" t="str">
        <f t="shared" si="18"/>
        <v xml:space="preserve"> </v>
      </c>
      <c r="M57" s="10" t="str">
        <f t="shared" si="15"/>
        <v/>
      </c>
      <c r="N57" s="20" t="str">
        <f t="shared" si="16"/>
        <v/>
      </c>
    </row>
    <row r="58" spans="1:14" x14ac:dyDescent="0.2">
      <c r="A58" s="8"/>
      <c r="B58" s="44" t="s">
        <v>53</v>
      </c>
      <c r="C58" s="41">
        <v>0</v>
      </c>
      <c r="D58" s="9">
        <v>0</v>
      </c>
      <c r="E58" s="9">
        <v>20</v>
      </c>
      <c r="F58" s="9">
        <v>10</v>
      </c>
      <c r="G58" s="10" t="str">
        <f t="shared" si="11"/>
        <v/>
      </c>
      <c r="H58" s="10" t="str">
        <f t="shared" si="12"/>
        <v/>
      </c>
      <c r="I58" s="10">
        <f t="shared" si="13"/>
        <v>0.33333333333333331</v>
      </c>
      <c r="J58" s="10">
        <f t="shared" si="14"/>
        <v>0.12345679012345678</v>
      </c>
      <c r="K58" s="10">
        <f t="shared" si="17"/>
        <v>1</v>
      </c>
      <c r="L58" s="10">
        <f t="shared" si="18"/>
        <v>1</v>
      </c>
      <c r="M58" s="10" t="str">
        <f t="shared" si="15"/>
        <v/>
      </c>
      <c r="N58" s="20" t="str">
        <f t="shared" si="16"/>
        <v/>
      </c>
    </row>
    <row r="59" spans="1:14" x14ac:dyDescent="0.2">
      <c r="A59" s="8"/>
      <c r="B59" s="44" t="s">
        <v>54</v>
      </c>
      <c r="C59" s="41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0" t="str">
        <f t="shared" si="16"/>
        <v/>
      </c>
    </row>
    <row r="60" spans="1:14" x14ac:dyDescent="0.2">
      <c r="A60" s="8"/>
      <c r="B60" s="44" t="s">
        <v>55</v>
      </c>
      <c r="C60" s="41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0" t="str">
        <f t="shared" si="16"/>
        <v/>
      </c>
    </row>
    <row r="61" spans="1:14" x14ac:dyDescent="0.2">
      <c r="A61" s="8"/>
      <c r="B61" s="44" t="s">
        <v>56</v>
      </c>
      <c r="C61" s="41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0" t="str">
        <f t="shared" si="16"/>
        <v/>
      </c>
    </row>
    <row r="62" spans="1:14" x14ac:dyDescent="0.2">
      <c r="A62" s="8"/>
      <c r="B62" s="44" t="s">
        <v>57</v>
      </c>
      <c r="C62" s="41">
        <v>0</v>
      </c>
      <c r="D62" s="9">
        <v>0</v>
      </c>
      <c r="E62" s="9">
        <v>1</v>
      </c>
      <c r="F62" s="9">
        <v>0</v>
      </c>
      <c r="G62" s="10" t="str">
        <f t="shared" si="11"/>
        <v/>
      </c>
      <c r="H62" s="10" t="str">
        <f t="shared" si="12"/>
        <v/>
      </c>
      <c r="I62" s="10">
        <f t="shared" si="13"/>
        <v>1.6666666666666666E-2</v>
      </c>
      <c r="J62" s="10" t="str">
        <f t="shared" si="14"/>
        <v/>
      </c>
      <c r="K62" s="10">
        <f t="shared" si="17"/>
        <v>1</v>
      </c>
      <c r="L62" s="10" t="str">
        <f t="shared" si="18"/>
        <v xml:space="preserve"> </v>
      </c>
      <c r="M62" s="10" t="str">
        <f t="shared" si="15"/>
        <v/>
      </c>
      <c r="N62" s="20" t="str">
        <f t="shared" si="16"/>
        <v/>
      </c>
    </row>
    <row r="63" spans="1:14" ht="25.5" x14ac:dyDescent="0.2">
      <c r="A63" s="8"/>
      <c r="B63" s="44" t="s">
        <v>58</v>
      </c>
      <c r="C63" s="41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0" t="str">
        <f t="shared" si="16"/>
        <v/>
      </c>
    </row>
    <row r="64" spans="1:14" ht="25.5" x14ac:dyDescent="0.2">
      <c r="A64" s="8"/>
      <c r="B64" s="44" t="s">
        <v>59</v>
      </c>
      <c r="C64" s="41">
        <v>0</v>
      </c>
      <c r="D64" s="9">
        <v>1</v>
      </c>
      <c r="E64" s="9">
        <v>0</v>
      </c>
      <c r="F64" s="9">
        <v>2</v>
      </c>
      <c r="G64" s="10" t="str">
        <f t="shared" si="11"/>
        <v/>
      </c>
      <c r="H64" s="10">
        <f t="shared" si="12"/>
        <v>1.5625E-2</v>
      </c>
      <c r="I64" s="10" t="str">
        <f t="shared" si="13"/>
        <v/>
      </c>
      <c r="J64" s="10">
        <f t="shared" si="14"/>
        <v>2.4691358024691357E-2</v>
      </c>
      <c r="K64" s="10" t="str">
        <f t="shared" si="17"/>
        <v xml:space="preserve"> </v>
      </c>
      <c r="L64" s="10">
        <f t="shared" si="18"/>
        <v>1</v>
      </c>
      <c r="M64" s="10" t="str">
        <f t="shared" si="15"/>
        <v/>
      </c>
      <c r="N64" s="20">
        <f t="shared" si="16"/>
        <v>1.5625E-2</v>
      </c>
    </row>
    <row r="65" spans="1:14" x14ac:dyDescent="0.2">
      <c r="A65" s="8"/>
      <c r="B65" s="44" t="s">
        <v>60</v>
      </c>
      <c r="C65" s="41">
        <v>0</v>
      </c>
      <c r="D65" s="9">
        <v>1</v>
      </c>
      <c r="E65" s="9">
        <v>1</v>
      </c>
      <c r="F65" s="9">
        <v>5</v>
      </c>
      <c r="G65" s="10" t="str">
        <f t="shared" si="11"/>
        <v/>
      </c>
      <c r="H65" s="10">
        <f t="shared" si="12"/>
        <v>1.5625E-2</v>
      </c>
      <c r="I65" s="10">
        <f t="shared" si="13"/>
        <v>1.6666666666666666E-2</v>
      </c>
      <c r="J65" s="10">
        <f t="shared" si="14"/>
        <v>6.1728395061728392E-2</v>
      </c>
      <c r="K65" s="10">
        <f t="shared" si="17"/>
        <v>1</v>
      </c>
      <c r="L65" s="10">
        <f t="shared" si="18"/>
        <v>4</v>
      </c>
      <c r="M65" s="10" t="str">
        <f t="shared" si="15"/>
        <v/>
      </c>
      <c r="N65" s="20">
        <f t="shared" si="16"/>
        <v>6.25E-2</v>
      </c>
    </row>
    <row r="66" spans="1:14" x14ac:dyDescent="0.2">
      <c r="A66" s="8"/>
      <c r="B66" s="44" t="s">
        <v>61</v>
      </c>
      <c r="C66" s="41">
        <v>0</v>
      </c>
      <c r="D66" s="9">
        <v>0</v>
      </c>
      <c r="E66" s="9">
        <v>0</v>
      </c>
      <c r="F66" s="9">
        <v>1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>
        <f t="shared" si="14"/>
        <v>1.2345679012345678E-2</v>
      </c>
      <c r="K66" s="10" t="str">
        <f t="shared" si="17"/>
        <v xml:space="preserve"> </v>
      </c>
      <c r="L66" s="10">
        <f t="shared" si="18"/>
        <v>1</v>
      </c>
      <c r="M66" s="10" t="str">
        <f t="shared" si="15"/>
        <v/>
      </c>
      <c r="N66" s="20" t="str">
        <f t="shared" si="16"/>
        <v/>
      </c>
    </row>
    <row r="67" spans="1:14" x14ac:dyDescent="0.2">
      <c r="A67" s="8"/>
      <c r="B67" s="44" t="s">
        <v>62</v>
      </c>
      <c r="C67" s="41">
        <v>0</v>
      </c>
      <c r="D67" s="9">
        <v>0</v>
      </c>
      <c r="E67" s="9">
        <v>1</v>
      </c>
      <c r="F67" s="9">
        <v>4</v>
      </c>
      <c r="G67" s="10" t="str">
        <f t="shared" si="11"/>
        <v/>
      </c>
      <c r="H67" s="10" t="str">
        <f t="shared" si="12"/>
        <v/>
      </c>
      <c r="I67" s="10">
        <f t="shared" si="13"/>
        <v>1.6666666666666666E-2</v>
      </c>
      <c r="J67" s="10">
        <f t="shared" si="14"/>
        <v>4.9382716049382713E-2</v>
      </c>
      <c r="K67" s="10">
        <f t="shared" si="17"/>
        <v>1</v>
      </c>
      <c r="L67" s="10">
        <f t="shared" si="18"/>
        <v>1</v>
      </c>
      <c r="M67" s="10" t="str">
        <f t="shared" si="15"/>
        <v/>
      </c>
      <c r="N67" s="20" t="str">
        <f t="shared" si="16"/>
        <v/>
      </c>
    </row>
    <row r="68" spans="1:14" x14ac:dyDescent="0.2">
      <c r="A68" s="8"/>
      <c r="B68" s="44" t="s">
        <v>63</v>
      </c>
      <c r="C68" s="41">
        <v>0</v>
      </c>
      <c r="D68" s="9">
        <v>0</v>
      </c>
      <c r="E68" s="9">
        <v>1</v>
      </c>
      <c r="F68" s="9">
        <v>0</v>
      </c>
      <c r="G68" s="10" t="str">
        <f t="shared" si="11"/>
        <v/>
      </c>
      <c r="H68" s="10" t="str">
        <f t="shared" si="12"/>
        <v/>
      </c>
      <c r="I68" s="10">
        <f t="shared" si="13"/>
        <v>1.6666666666666666E-2</v>
      </c>
      <c r="J68" s="10" t="str">
        <f t="shared" si="14"/>
        <v/>
      </c>
      <c r="K68" s="10">
        <f t="shared" si="17"/>
        <v>1</v>
      </c>
      <c r="L68" s="10" t="str">
        <f t="shared" si="18"/>
        <v xml:space="preserve"> </v>
      </c>
      <c r="M68" s="10" t="str">
        <f t="shared" si="15"/>
        <v/>
      </c>
      <c r="N68" s="20" t="str">
        <f t="shared" si="16"/>
        <v/>
      </c>
    </row>
    <row r="69" spans="1:14" x14ac:dyDescent="0.2">
      <c r="A69" s="8"/>
      <c r="B69" s="44" t="s">
        <v>64</v>
      </c>
      <c r="C69" s="41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0" t="str">
        <f t="shared" si="16"/>
        <v/>
      </c>
    </row>
    <row r="70" spans="1:14" x14ac:dyDescent="0.2">
      <c r="A70" s="8"/>
      <c r="B70" s="44" t="s">
        <v>65</v>
      </c>
      <c r="C70" s="41">
        <v>0</v>
      </c>
      <c r="D70" s="9">
        <v>1</v>
      </c>
      <c r="E70" s="9">
        <v>0</v>
      </c>
      <c r="F70" s="9">
        <v>0</v>
      </c>
      <c r="G70" s="10" t="str">
        <f t="shared" si="11"/>
        <v/>
      </c>
      <c r="H70" s="10">
        <f t="shared" si="12"/>
        <v>1.5625E-2</v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>
        <f t="shared" si="18"/>
        <v>-1</v>
      </c>
      <c r="M70" s="10" t="str">
        <f t="shared" si="15"/>
        <v/>
      </c>
      <c r="N70" s="20">
        <f t="shared" si="16"/>
        <v>-1.5625E-2</v>
      </c>
    </row>
    <row r="71" spans="1:14" x14ac:dyDescent="0.2">
      <c r="A71" s="8"/>
      <c r="B71" s="44" t="s">
        <v>66</v>
      </c>
      <c r="C71" s="41">
        <v>0</v>
      </c>
      <c r="D71" s="9">
        <v>0</v>
      </c>
      <c r="E71" s="9">
        <v>2</v>
      </c>
      <c r="F71" s="9">
        <v>1</v>
      </c>
      <c r="G71" s="10" t="str">
        <f t="shared" si="11"/>
        <v/>
      </c>
      <c r="H71" s="10" t="str">
        <f t="shared" si="12"/>
        <v/>
      </c>
      <c r="I71" s="10">
        <f t="shared" si="13"/>
        <v>3.3333333333333333E-2</v>
      </c>
      <c r="J71" s="10">
        <f t="shared" si="14"/>
        <v>1.2345679012345678E-2</v>
      </c>
      <c r="K71" s="10">
        <f t="shared" si="17"/>
        <v>1</v>
      </c>
      <c r="L71" s="10">
        <f t="shared" si="18"/>
        <v>1</v>
      </c>
      <c r="M71" s="10" t="str">
        <f t="shared" si="15"/>
        <v/>
      </c>
      <c r="N71" s="20" t="str">
        <f t="shared" si="16"/>
        <v/>
      </c>
    </row>
    <row r="72" spans="1:14" x14ac:dyDescent="0.2">
      <c r="A72" s="8"/>
      <c r="B72" s="44" t="s">
        <v>67</v>
      </c>
      <c r="C72" s="41">
        <v>0</v>
      </c>
      <c r="D72" s="9">
        <v>1</v>
      </c>
      <c r="E72" s="9">
        <v>0</v>
      </c>
      <c r="F72" s="9">
        <v>2</v>
      </c>
      <c r="G72" s="10" t="str">
        <f t="shared" si="11"/>
        <v/>
      </c>
      <c r="H72" s="10">
        <f t="shared" si="12"/>
        <v>1.5625E-2</v>
      </c>
      <c r="I72" s="10" t="str">
        <f t="shared" si="13"/>
        <v/>
      </c>
      <c r="J72" s="10">
        <f t="shared" si="14"/>
        <v>2.4691358024691357E-2</v>
      </c>
      <c r="K72" s="10" t="str">
        <f t="shared" si="17"/>
        <v xml:space="preserve"> </v>
      </c>
      <c r="L72" s="10">
        <f t="shared" si="18"/>
        <v>1</v>
      </c>
      <c r="M72" s="10" t="str">
        <f t="shared" si="15"/>
        <v/>
      </c>
      <c r="N72" s="20">
        <f t="shared" si="16"/>
        <v>1.5625E-2</v>
      </c>
    </row>
    <row r="73" spans="1:14" ht="15.75" thickBot="1" x14ac:dyDescent="0.25">
      <c r="A73" s="8"/>
      <c r="B73" s="45" t="s">
        <v>68</v>
      </c>
      <c r="C73" s="42">
        <v>0</v>
      </c>
      <c r="D73" s="21">
        <v>0</v>
      </c>
      <c r="E73" s="21">
        <v>0</v>
      </c>
      <c r="F73" s="21">
        <v>0</v>
      </c>
      <c r="G73" s="22" t="str">
        <f t="shared" si="11"/>
        <v/>
      </c>
      <c r="H73" s="22" t="str">
        <f t="shared" si="12"/>
        <v/>
      </c>
      <c r="I73" s="22" t="str">
        <f t="shared" si="13"/>
        <v/>
      </c>
      <c r="J73" s="22" t="str">
        <f t="shared" si="14"/>
        <v/>
      </c>
      <c r="K73" s="22" t="str">
        <f t="shared" si="17"/>
        <v xml:space="preserve"> </v>
      </c>
      <c r="L73" s="22" t="str">
        <f t="shared" si="18"/>
        <v xml:space="preserve"> </v>
      </c>
      <c r="M73" s="22" t="str">
        <f t="shared" si="15"/>
        <v/>
      </c>
      <c r="N73" s="2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4" t="s">
        <v>3</v>
      </c>
      <c r="C78" s="28" t="s">
        <v>16</v>
      </c>
      <c r="D78" s="29"/>
      <c r="E78" s="29"/>
      <c r="F78" s="30"/>
      <c r="G78" s="28" t="s">
        <v>5</v>
      </c>
      <c r="H78" s="29"/>
      <c r="I78" s="29"/>
      <c r="J78" s="29"/>
      <c r="K78" s="28" t="s">
        <v>17</v>
      </c>
      <c r="L78" s="18"/>
      <c r="M78" s="31" t="s">
        <v>7</v>
      </c>
      <c r="N78" s="18"/>
    </row>
    <row r="79" spans="1:14" ht="15.75" thickBot="1" x14ac:dyDescent="0.25">
      <c r="A79" s="7"/>
      <c r="B79" s="25"/>
      <c r="C79" s="34">
        <v>2021</v>
      </c>
      <c r="D79" s="30"/>
      <c r="E79" s="35">
        <v>2022</v>
      </c>
      <c r="F79" s="30"/>
      <c r="G79" s="34">
        <v>2021</v>
      </c>
      <c r="H79" s="30"/>
      <c r="I79" s="33">
        <v>2022</v>
      </c>
      <c r="J79" s="13"/>
      <c r="K79" s="32"/>
      <c r="L79" s="19"/>
      <c r="M79" s="13"/>
      <c r="N79" s="19"/>
    </row>
    <row r="80" spans="1:14" ht="15.75" thickBot="1" x14ac:dyDescent="0.25">
      <c r="A80" s="8"/>
      <c r="B80" s="26"/>
      <c r="C80" s="36" t="s">
        <v>8</v>
      </c>
      <c r="D80" s="36" t="s">
        <v>9</v>
      </c>
      <c r="E80" s="36" t="s">
        <v>8</v>
      </c>
      <c r="F80" s="36" t="s">
        <v>9</v>
      </c>
      <c r="G80" s="36" t="s">
        <v>8</v>
      </c>
      <c r="H80" s="36" t="s">
        <v>9</v>
      </c>
      <c r="I80" s="36" t="s">
        <v>8</v>
      </c>
      <c r="J80" s="36" t="s">
        <v>9</v>
      </c>
      <c r="K80" s="36" t="s">
        <v>8</v>
      </c>
      <c r="L80" s="36" t="s">
        <v>9</v>
      </c>
      <c r="M80" s="36" t="s">
        <v>8</v>
      </c>
      <c r="N80" s="37" t="s">
        <v>9</v>
      </c>
    </row>
    <row r="81" spans="1:14" ht="15.75" thickBot="1" x14ac:dyDescent="0.25">
      <c r="A81" s="8"/>
      <c r="B81" s="27" t="s">
        <v>11</v>
      </c>
      <c r="C81" s="38">
        <f>SUM(C82:C180)</f>
        <v>620</v>
      </c>
      <c r="D81" s="38">
        <f>SUM(D82:D180)</f>
        <v>556</v>
      </c>
      <c r="E81" s="38">
        <f>SUM(E82:E180)</f>
        <v>358</v>
      </c>
      <c r="F81" s="38">
        <f>SUM(F82:F180)</f>
        <v>394</v>
      </c>
      <c r="G81" s="39">
        <f t="shared" ref="G81:G112" si="19">+IF(C81=0,"",C81/C$81)</f>
        <v>1</v>
      </c>
      <c r="H81" s="39">
        <f t="shared" ref="H81:H112" si="20">+IF(D81=0,"",D81/D$81)</f>
        <v>1</v>
      </c>
      <c r="I81" s="39">
        <f t="shared" ref="I81:I112" si="21">+IF(E81=0,"",E81/E$81)</f>
        <v>1</v>
      </c>
      <c r="J81" s="39">
        <f t="shared" ref="J81:J112" si="22">+IF(F81=0,"",F81/F$81)</f>
        <v>1</v>
      </c>
      <c r="K81" s="39">
        <f>+IF(AND(C81=0,E81=0),"",IF(C81=0,1,IF(E81=0,-1,(E81-C81)/C81)))</f>
        <v>-0.42258064516129035</v>
      </c>
      <c r="L81" s="39">
        <f>+IF(AND(D81=0,F81=0),"",IF(D81=0,1,IF(F81=0,-1,(F81-D81)/D81)))</f>
        <v>-0.29136690647482016</v>
      </c>
      <c r="M81" s="39">
        <f t="shared" ref="M81:M112" si="23">+IF(OR(AND(G81=""),(K81="")),"",G81*K81)</f>
        <v>-0.42258064516129035</v>
      </c>
      <c r="N81" s="40">
        <f t="shared" ref="N81:N112" si="24">+IF(OR(AND(H81=""),(L81="")),"",H81*L81)</f>
        <v>-0.29136690647482016</v>
      </c>
    </row>
    <row r="82" spans="1:14" x14ac:dyDescent="0.2">
      <c r="A82" s="8"/>
      <c r="B82" s="43" t="s">
        <v>69</v>
      </c>
      <c r="C82" s="49">
        <v>10</v>
      </c>
      <c r="D82" s="46">
        <v>2</v>
      </c>
      <c r="E82" s="46">
        <v>21</v>
      </c>
      <c r="F82" s="46">
        <v>4</v>
      </c>
      <c r="G82" s="47">
        <f t="shared" si="19"/>
        <v>1.6129032258064516E-2</v>
      </c>
      <c r="H82" s="47">
        <f t="shared" si="20"/>
        <v>3.5971223021582736E-3</v>
      </c>
      <c r="I82" s="47">
        <f t="shared" si="21"/>
        <v>5.8659217877094973E-2</v>
      </c>
      <c r="J82" s="47">
        <f t="shared" si="22"/>
        <v>1.015228426395939E-2</v>
      </c>
      <c r="K82" s="47">
        <f t="shared" ref="K82:K113" si="25">+IF(AND(C82=0,E82=0)," ",IF(C82=0,1,IF(E82=0,-1,(E82-C82)/C82)))</f>
        <v>1.1000000000000001</v>
      </c>
      <c r="L82" s="47">
        <f t="shared" ref="L82:L113" si="26">+IF(AND(D82=0,F82=0)," ",IF(D82=0,1,IF(F82=0,-1,(F82-D82)/D82)))</f>
        <v>1</v>
      </c>
      <c r="M82" s="47">
        <f t="shared" si="23"/>
        <v>1.7741935483870968E-2</v>
      </c>
      <c r="N82" s="48">
        <f t="shared" si="24"/>
        <v>3.5971223021582736E-3</v>
      </c>
    </row>
    <row r="83" spans="1:14" ht="22.5" customHeight="1" x14ac:dyDescent="0.2">
      <c r="A83" s="8"/>
      <c r="B83" s="44" t="s">
        <v>70</v>
      </c>
      <c r="C83" s="41">
        <v>0</v>
      </c>
      <c r="D83" s="9">
        <v>0</v>
      </c>
      <c r="E83" s="9">
        <v>4</v>
      </c>
      <c r="F83" s="9">
        <v>3</v>
      </c>
      <c r="G83" s="10" t="str">
        <f t="shared" si="19"/>
        <v/>
      </c>
      <c r="H83" s="10" t="str">
        <f t="shared" si="20"/>
        <v/>
      </c>
      <c r="I83" s="10">
        <f t="shared" si="21"/>
        <v>1.11731843575419E-2</v>
      </c>
      <c r="J83" s="10">
        <f t="shared" si="22"/>
        <v>7.6142131979695434E-3</v>
      </c>
      <c r="K83" s="10">
        <f t="shared" si="25"/>
        <v>1</v>
      </c>
      <c r="L83" s="10">
        <f t="shared" si="26"/>
        <v>1</v>
      </c>
      <c r="M83" s="10" t="str">
        <f t="shared" si="23"/>
        <v/>
      </c>
      <c r="N83" s="20" t="str">
        <f t="shared" si="24"/>
        <v/>
      </c>
    </row>
    <row r="84" spans="1:14" x14ac:dyDescent="0.2">
      <c r="A84" s="8"/>
      <c r="B84" s="44" t="s">
        <v>71</v>
      </c>
      <c r="C84" s="41">
        <v>2</v>
      </c>
      <c r="D84" s="9">
        <v>1</v>
      </c>
      <c r="E84" s="9">
        <v>1</v>
      </c>
      <c r="F84" s="9">
        <v>3</v>
      </c>
      <c r="G84" s="10">
        <f t="shared" si="19"/>
        <v>3.2258064516129032E-3</v>
      </c>
      <c r="H84" s="10">
        <f t="shared" si="20"/>
        <v>1.7985611510791368E-3</v>
      </c>
      <c r="I84" s="10">
        <f t="shared" si="21"/>
        <v>2.7932960893854749E-3</v>
      </c>
      <c r="J84" s="10">
        <f t="shared" si="22"/>
        <v>7.6142131979695434E-3</v>
      </c>
      <c r="K84" s="10">
        <f t="shared" si="25"/>
        <v>-0.5</v>
      </c>
      <c r="L84" s="10">
        <f t="shared" si="26"/>
        <v>2</v>
      </c>
      <c r="M84" s="10">
        <f t="shared" si="23"/>
        <v>-1.6129032258064516E-3</v>
      </c>
      <c r="N84" s="20">
        <f t="shared" si="24"/>
        <v>3.5971223021582736E-3</v>
      </c>
    </row>
    <row r="85" spans="1:14" x14ac:dyDescent="0.2">
      <c r="A85" s="8"/>
      <c r="B85" s="44" t="s">
        <v>72</v>
      </c>
      <c r="C85" s="41">
        <v>39</v>
      </c>
      <c r="D85" s="9">
        <v>14</v>
      </c>
      <c r="E85" s="9">
        <v>13</v>
      </c>
      <c r="F85" s="9">
        <v>8</v>
      </c>
      <c r="G85" s="10">
        <f t="shared" si="19"/>
        <v>6.2903225806451607E-2</v>
      </c>
      <c r="H85" s="10">
        <f t="shared" si="20"/>
        <v>2.5179856115107913E-2</v>
      </c>
      <c r="I85" s="10">
        <f t="shared" si="21"/>
        <v>3.6312849162011177E-2</v>
      </c>
      <c r="J85" s="10">
        <f t="shared" si="22"/>
        <v>2.030456852791878E-2</v>
      </c>
      <c r="K85" s="10">
        <f t="shared" si="25"/>
        <v>-0.66666666666666663</v>
      </c>
      <c r="L85" s="10">
        <f t="shared" si="26"/>
        <v>-0.42857142857142855</v>
      </c>
      <c r="M85" s="10">
        <f t="shared" si="23"/>
        <v>-4.1935483870967738E-2</v>
      </c>
      <c r="N85" s="20">
        <f t="shared" si="24"/>
        <v>-1.0791366906474819E-2</v>
      </c>
    </row>
    <row r="86" spans="1:14" ht="25.5" x14ac:dyDescent="0.2">
      <c r="A86" s="8"/>
      <c r="B86" s="44" t="s">
        <v>73</v>
      </c>
      <c r="C86" s="41">
        <v>22</v>
      </c>
      <c r="D86" s="9">
        <v>17</v>
      </c>
      <c r="E86" s="9">
        <v>73</v>
      </c>
      <c r="F86" s="9">
        <v>64</v>
      </c>
      <c r="G86" s="10">
        <f t="shared" si="19"/>
        <v>3.5483870967741936E-2</v>
      </c>
      <c r="H86" s="10">
        <f t="shared" si="20"/>
        <v>3.0575539568345324E-2</v>
      </c>
      <c r="I86" s="10">
        <f t="shared" si="21"/>
        <v>0.20391061452513967</v>
      </c>
      <c r="J86" s="10">
        <f t="shared" si="22"/>
        <v>0.16243654822335024</v>
      </c>
      <c r="K86" s="10">
        <f t="shared" si="25"/>
        <v>2.3181818181818183</v>
      </c>
      <c r="L86" s="10">
        <f t="shared" si="26"/>
        <v>2.7647058823529411</v>
      </c>
      <c r="M86" s="10">
        <f t="shared" si="23"/>
        <v>8.2258064516129034E-2</v>
      </c>
      <c r="N86" s="20">
        <f t="shared" si="24"/>
        <v>8.4532374100719426E-2</v>
      </c>
    </row>
    <row r="87" spans="1:14" x14ac:dyDescent="0.2">
      <c r="A87" s="8"/>
      <c r="B87" s="44" t="s">
        <v>74</v>
      </c>
      <c r="C87" s="41">
        <v>5</v>
      </c>
      <c r="D87" s="9">
        <v>4</v>
      </c>
      <c r="E87" s="9">
        <v>0</v>
      </c>
      <c r="F87" s="9">
        <v>0</v>
      </c>
      <c r="G87" s="10">
        <f t="shared" si="19"/>
        <v>8.0645161290322578E-3</v>
      </c>
      <c r="H87" s="10">
        <f t="shared" si="20"/>
        <v>7.1942446043165471E-3</v>
      </c>
      <c r="I87" s="10" t="str">
        <f t="shared" si="21"/>
        <v/>
      </c>
      <c r="J87" s="10" t="str">
        <f t="shared" si="22"/>
        <v/>
      </c>
      <c r="K87" s="10">
        <f t="shared" si="25"/>
        <v>-1</v>
      </c>
      <c r="L87" s="10">
        <f t="shared" si="26"/>
        <v>-1</v>
      </c>
      <c r="M87" s="10">
        <f t="shared" si="23"/>
        <v>-8.0645161290322578E-3</v>
      </c>
      <c r="N87" s="20">
        <f t="shared" si="24"/>
        <v>-7.1942446043165471E-3</v>
      </c>
    </row>
    <row r="88" spans="1:14" x14ac:dyDescent="0.2">
      <c r="A88" s="8"/>
      <c r="B88" s="44" t="s">
        <v>75</v>
      </c>
      <c r="C88" s="41">
        <v>0</v>
      </c>
      <c r="D88" s="9">
        <v>0</v>
      </c>
      <c r="E88" s="9">
        <v>0</v>
      </c>
      <c r="F88" s="9">
        <v>1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>
        <f t="shared" si="22"/>
        <v>2.5380710659898475E-3</v>
      </c>
      <c r="K88" s="10" t="str">
        <f t="shared" si="25"/>
        <v xml:space="preserve"> </v>
      </c>
      <c r="L88" s="10">
        <f t="shared" si="26"/>
        <v>1</v>
      </c>
      <c r="M88" s="10" t="str">
        <f t="shared" si="23"/>
        <v/>
      </c>
      <c r="N88" s="20" t="str">
        <f t="shared" si="24"/>
        <v/>
      </c>
    </row>
    <row r="89" spans="1:14" ht="24.75" customHeight="1" x14ac:dyDescent="0.2">
      <c r="A89" s="8" t="s">
        <v>76</v>
      </c>
      <c r="B89" s="44" t="s">
        <v>77</v>
      </c>
      <c r="C89" s="41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0" t="str">
        <f t="shared" si="24"/>
        <v/>
      </c>
    </row>
    <row r="90" spans="1:14" ht="24.75" customHeight="1" x14ac:dyDescent="0.2">
      <c r="A90" s="8"/>
      <c r="B90" s="44" t="s">
        <v>78</v>
      </c>
      <c r="C90" s="41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0" t="str">
        <f t="shared" si="24"/>
        <v/>
      </c>
    </row>
    <row r="91" spans="1:14" x14ac:dyDescent="0.2">
      <c r="A91" s="8"/>
      <c r="B91" s="44" t="s">
        <v>79</v>
      </c>
      <c r="C91" s="41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0" t="str">
        <f t="shared" si="24"/>
        <v/>
      </c>
    </row>
    <row r="92" spans="1:14" x14ac:dyDescent="0.2">
      <c r="A92" s="8"/>
      <c r="B92" s="44" t="s">
        <v>80</v>
      </c>
      <c r="C92" s="41">
        <v>1</v>
      </c>
      <c r="D92" s="9">
        <v>0</v>
      </c>
      <c r="E92" s="9">
        <v>0</v>
      </c>
      <c r="F92" s="9">
        <v>0</v>
      </c>
      <c r="G92" s="10">
        <f t="shared" si="19"/>
        <v>1.6129032258064516E-3</v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>
        <f t="shared" si="25"/>
        <v>-1</v>
      </c>
      <c r="L92" s="10" t="str">
        <f t="shared" si="26"/>
        <v xml:space="preserve"> </v>
      </c>
      <c r="M92" s="10">
        <f t="shared" si="23"/>
        <v>-1.6129032258064516E-3</v>
      </c>
      <c r="N92" s="20" t="str">
        <f t="shared" si="24"/>
        <v/>
      </c>
    </row>
    <row r="93" spans="1:14" x14ac:dyDescent="0.2">
      <c r="A93" s="8"/>
      <c r="B93" s="44" t="s">
        <v>81</v>
      </c>
      <c r="C93" s="41">
        <v>0</v>
      </c>
      <c r="D93" s="9">
        <v>1</v>
      </c>
      <c r="E93" s="9">
        <v>0</v>
      </c>
      <c r="F93" s="9">
        <v>1</v>
      </c>
      <c r="G93" s="10" t="str">
        <f t="shared" si="19"/>
        <v/>
      </c>
      <c r="H93" s="10">
        <f t="shared" si="20"/>
        <v>1.7985611510791368E-3</v>
      </c>
      <c r="I93" s="10" t="str">
        <f t="shared" si="21"/>
        <v/>
      </c>
      <c r="J93" s="10">
        <f t="shared" si="22"/>
        <v>2.5380710659898475E-3</v>
      </c>
      <c r="K93" s="10" t="str">
        <f t="shared" si="25"/>
        <v xml:space="preserve"> </v>
      </c>
      <c r="L93" s="10">
        <f t="shared" si="26"/>
        <v>0</v>
      </c>
      <c r="M93" s="10" t="str">
        <f t="shared" si="23"/>
        <v/>
      </c>
      <c r="N93" s="20">
        <f t="shared" si="24"/>
        <v>0</v>
      </c>
    </row>
    <row r="94" spans="1:14" x14ac:dyDescent="0.2">
      <c r="A94" s="8"/>
      <c r="B94" s="44" t="s">
        <v>82</v>
      </c>
      <c r="C94" s="41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0" t="str">
        <f t="shared" si="24"/>
        <v/>
      </c>
    </row>
    <row r="95" spans="1:14" x14ac:dyDescent="0.2">
      <c r="A95" s="8" t="s">
        <v>76</v>
      </c>
      <c r="B95" s="44" t="s">
        <v>83</v>
      </c>
      <c r="C95" s="41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0" t="str">
        <f t="shared" si="24"/>
        <v/>
      </c>
    </row>
    <row r="96" spans="1:14" x14ac:dyDescent="0.2">
      <c r="A96" s="8" t="s">
        <v>76</v>
      </c>
      <c r="B96" s="44" t="s">
        <v>84</v>
      </c>
      <c r="C96" s="41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0" t="str">
        <f t="shared" si="24"/>
        <v/>
      </c>
    </row>
    <row r="97" spans="1:14" x14ac:dyDescent="0.2">
      <c r="A97" s="8"/>
      <c r="B97" s="44" t="s">
        <v>85</v>
      </c>
      <c r="C97" s="41">
        <v>5</v>
      </c>
      <c r="D97" s="9">
        <v>2</v>
      </c>
      <c r="E97" s="9">
        <v>3</v>
      </c>
      <c r="F97" s="9">
        <v>7</v>
      </c>
      <c r="G97" s="10">
        <f t="shared" si="19"/>
        <v>8.0645161290322578E-3</v>
      </c>
      <c r="H97" s="10">
        <f t="shared" si="20"/>
        <v>3.5971223021582736E-3</v>
      </c>
      <c r="I97" s="10">
        <f t="shared" si="21"/>
        <v>8.3798882681564244E-3</v>
      </c>
      <c r="J97" s="10">
        <f t="shared" si="22"/>
        <v>1.7766497461928935E-2</v>
      </c>
      <c r="K97" s="10">
        <f t="shared" si="25"/>
        <v>-0.4</v>
      </c>
      <c r="L97" s="10">
        <f t="shared" si="26"/>
        <v>2.5</v>
      </c>
      <c r="M97" s="10">
        <f t="shared" si="23"/>
        <v>-3.2258064516129032E-3</v>
      </c>
      <c r="N97" s="20">
        <f t="shared" si="24"/>
        <v>8.9928057553956831E-3</v>
      </c>
    </row>
    <row r="98" spans="1:14" x14ac:dyDescent="0.2">
      <c r="A98" s="8"/>
      <c r="B98" s="44" t="s">
        <v>86</v>
      </c>
      <c r="C98" s="41">
        <v>1</v>
      </c>
      <c r="D98" s="9">
        <v>2</v>
      </c>
      <c r="E98" s="9">
        <v>0</v>
      </c>
      <c r="F98" s="9">
        <v>1</v>
      </c>
      <c r="G98" s="10">
        <f t="shared" si="19"/>
        <v>1.6129032258064516E-3</v>
      </c>
      <c r="H98" s="10">
        <f t="shared" si="20"/>
        <v>3.5971223021582736E-3</v>
      </c>
      <c r="I98" s="10" t="str">
        <f t="shared" si="21"/>
        <v/>
      </c>
      <c r="J98" s="10">
        <f t="shared" si="22"/>
        <v>2.5380710659898475E-3</v>
      </c>
      <c r="K98" s="10">
        <f t="shared" si="25"/>
        <v>-1</v>
      </c>
      <c r="L98" s="10">
        <f t="shared" si="26"/>
        <v>-0.5</v>
      </c>
      <c r="M98" s="10">
        <f t="shared" si="23"/>
        <v>-1.6129032258064516E-3</v>
      </c>
      <c r="N98" s="20">
        <f t="shared" si="24"/>
        <v>-1.7985611510791368E-3</v>
      </c>
    </row>
    <row r="99" spans="1:14" x14ac:dyDescent="0.2">
      <c r="A99" s="8"/>
      <c r="B99" s="44" t="s">
        <v>87</v>
      </c>
      <c r="C99" s="41">
        <v>0</v>
      </c>
      <c r="D99" s="9">
        <v>2</v>
      </c>
      <c r="E99" s="9">
        <v>1</v>
      </c>
      <c r="F99" s="9">
        <v>1</v>
      </c>
      <c r="G99" s="10" t="str">
        <f t="shared" si="19"/>
        <v/>
      </c>
      <c r="H99" s="10">
        <f t="shared" si="20"/>
        <v>3.5971223021582736E-3</v>
      </c>
      <c r="I99" s="10">
        <f t="shared" si="21"/>
        <v>2.7932960893854749E-3</v>
      </c>
      <c r="J99" s="10">
        <f t="shared" si="22"/>
        <v>2.5380710659898475E-3</v>
      </c>
      <c r="K99" s="10">
        <f t="shared" si="25"/>
        <v>1</v>
      </c>
      <c r="L99" s="10">
        <f t="shared" si="26"/>
        <v>-0.5</v>
      </c>
      <c r="M99" s="10" t="str">
        <f t="shared" si="23"/>
        <v/>
      </c>
      <c r="N99" s="20">
        <f t="shared" si="24"/>
        <v>-1.7985611510791368E-3</v>
      </c>
    </row>
    <row r="100" spans="1:14" x14ac:dyDescent="0.2">
      <c r="A100" s="8"/>
      <c r="B100" s="44" t="s">
        <v>88</v>
      </c>
      <c r="C100" s="41">
        <v>2</v>
      </c>
      <c r="D100" s="9">
        <v>4</v>
      </c>
      <c r="E100" s="9">
        <v>1</v>
      </c>
      <c r="F100" s="9">
        <v>6</v>
      </c>
      <c r="G100" s="10">
        <f t="shared" si="19"/>
        <v>3.2258064516129032E-3</v>
      </c>
      <c r="H100" s="10">
        <f t="shared" si="20"/>
        <v>7.1942446043165471E-3</v>
      </c>
      <c r="I100" s="10">
        <f t="shared" si="21"/>
        <v>2.7932960893854749E-3</v>
      </c>
      <c r="J100" s="10">
        <f t="shared" si="22"/>
        <v>1.5228426395939087E-2</v>
      </c>
      <c r="K100" s="10">
        <f t="shared" si="25"/>
        <v>-0.5</v>
      </c>
      <c r="L100" s="10">
        <f t="shared" si="26"/>
        <v>0.5</v>
      </c>
      <c r="M100" s="10">
        <f t="shared" si="23"/>
        <v>-1.6129032258064516E-3</v>
      </c>
      <c r="N100" s="20">
        <f t="shared" si="24"/>
        <v>3.5971223021582736E-3</v>
      </c>
    </row>
    <row r="101" spans="1:14" x14ac:dyDescent="0.2">
      <c r="A101" s="8"/>
      <c r="B101" s="44" t="s">
        <v>89</v>
      </c>
      <c r="C101" s="41">
        <v>0</v>
      </c>
      <c r="D101" s="9">
        <v>0</v>
      </c>
      <c r="E101" s="9">
        <v>0</v>
      </c>
      <c r="F101" s="9">
        <v>0</v>
      </c>
      <c r="G101" s="10" t="str">
        <f t="shared" si="19"/>
        <v/>
      </c>
      <c r="H101" s="10" t="str">
        <f t="shared" si="20"/>
        <v/>
      </c>
      <c r="I101" s="10" t="str">
        <f t="shared" si="21"/>
        <v/>
      </c>
      <c r="J101" s="10" t="str">
        <f t="shared" si="22"/>
        <v/>
      </c>
      <c r="K101" s="10" t="str">
        <f t="shared" si="25"/>
        <v xml:space="preserve"> </v>
      </c>
      <c r="L101" s="10" t="str">
        <f t="shared" si="26"/>
        <v xml:space="preserve"> </v>
      </c>
      <c r="M101" s="10" t="str">
        <f t="shared" si="23"/>
        <v/>
      </c>
      <c r="N101" s="20" t="str">
        <f t="shared" si="24"/>
        <v/>
      </c>
    </row>
    <row r="102" spans="1:14" x14ac:dyDescent="0.2">
      <c r="A102" s="8" t="s">
        <v>76</v>
      </c>
      <c r="B102" s="44" t="s">
        <v>90</v>
      </c>
      <c r="C102" s="41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0" t="str">
        <f t="shared" si="24"/>
        <v/>
      </c>
    </row>
    <row r="103" spans="1:14" x14ac:dyDescent="0.2">
      <c r="A103" s="8"/>
      <c r="B103" s="44" t="s">
        <v>91</v>
      </c>
      <c r="C103" s="41">
        <v>4</v>
      </c>
      <c r="D103" s="9">
        <v>22</v>
      </c>
      <c r="E103" s="9">
        <v>15</v>
      </c>
      <c r="F103" s="9">
        <v>55</v>
      </c>
      <c r="G103" s="10">
        <f t="shared" si="19"/>
        <v>6.4516129032258064E-3</v>
      </c>
      <c r="H103" s="10">
        <f t="shared" si="20"/>
        <v>3.9568345323741004E-2</v>
      </c>
      <c r="I103" s="10">
        <f t="shared" si="21"/>
        <v>4.189944134078212E-2</v>
      </c>
      <c r="J103" s="10">
        <f t="shared" si="22"/>
        <v>0.13959390862944163</v>
      </c>
      <c r="K103" s="10">
        <f t="shared" si="25"/>
        <v>2.75</v>
      </c>
      <c r="L103" s="10">
        <f t="shared" si="26"/>
        <v>1.5</v>
      </c>
      <c r="M103" s="10">
        <f t="shared" si="23"/>
        <v>1.7741935483870968E-2</v>
      </c>
      <c r="N103" s="20">
        <f t="shared" si="24"/>
        <v>5.9352517985611503E-2</v>
      </c>
    </row>
    <row r="104" spans="1:14" x14ac:dyDescent="0.2">
      <c r="A104" s="8"/>
      <c r="B104" s="44" t="s">
        <v>92</v>
      </c>
      <c r="C104" s="41">
        <v>1</v>
      </c>
      <c r="D104" s="9">
        <v>2</v>
      </c>
      <c r="E104" s="9">
        <v>1</v>
      </c>
      <c r="F104" s="9">
        <v>7</v>
      </c>
      <c r="G104" s="10">
        <f t="shared" si="19"/>
        <v>1.6129032258064516E-3</v>
      </c>
      <c r="H104" s="10">
        <f t="shared" si="20"/>
        <v>3.5971223021582736E-3</v>
      </c>
      <c r="I104" s="10">
        <f t="shared" si="21"/>
        <v>2.7932960893854749E-3</v>
      </c>
      <c r="J104" s="10">
        <f t="shared" si="22"/>
        <v>1.7766497461928935E-2</v>
      </c>
      <c r="K104" s="10">
        <f t="shared" si="25"/>
        <v>0</v>
      </c>
      <c r="L104" s="10">
        <f t="shared" si="26"/>
        <v>2.5</v>
      </c>
      <c r="M104" s="10">
        <f t="shared" si="23"/>
        <v>0</v>
      </c>
      <c r="N104" s="20">
        <f t="shared" si="24"/>
        <v>8.9928057553956831E-3</v>
      </c>
    </row>
    <row r="105" spans="1:14" x14ac:dyDescent="0.2">
      <c r="A105" s="8"/>
      <c r="B105" s="44" t="s">
        <v>93</v>
      </c>
      <c r="C105" s="41">
        <v>2</v>
      </c>
      <c r="D105" s="9">
        <v>1</v>
      </c>
      <c r="E105" s="9">
        <v>3</v>
      </c>
      <c r="F105" s="9">
        <v>16</v>
      </c>
      <c r="G105" s="10">
        <f t="shared" si="19"/>
        <v>3.2258064516129032E-3</v>
      </c>
      <c r="H105" s="10">
        <f t="shared" si="20"/>
        <v>1.7985611510791368E-3</v>
      </c>
      <c r="I105" s="10">
        <f t="shared" si="21"/>
        <v>8.3798882681564244E-3</v>
      </c>
      <c r="J105" s="10">
        <f t="shared" si="22"/>
        <v>4.060913705583756E-2</v>
      </c>
      <c r="K105" s="10">
        <f t="shared" si="25"/>
        <v>0.5</v>
      </c>
      <c r="L105" s="10">
        <f t="shared" si="26"/>
        <v>15</v>
      </c>
      <c r="M105" s="10">
        <f t="shared" si="23"/>
        <v>1.6129032258064516E-3</v>
      </c>
      <c r="N105" s="20">
        <f t="shared" si="24"/>
        <v>2.6978417266187053E-2</v>
      </c>
    </row>
    <row r="106" spans="1:14" x14ac:dyDescent="0.2">
      <c r="A106" s="8"/>
      <c r="B106" s="44" t="s">
        <v>94</v>
      </c>
      <c r="C106" s="41">
        <v>0</v>
      </c>
      <c r="D106" s="9">
        <v>2</v>
      </c>
      <c r="E106" s="9">
        <v>0</v>
      </c>
      <c r="F106" s="9">
        <v>8</v>
      </c>
      <c r="G106" s="10" t="str">
        <f t="shared" si="19"/>
        <v/>
      </c>
      <c r="H106" s="10">
        <f t="shared" si="20"/>
        <v>3.5971223021582736E-3</v>
      </c>
      <c r="I106" s="10" t="str">
        <f t="shared" si="21"/>
        <v/>
      </c>
      <c r="J106" s="10">
        <f t="shared" si="22"/>
        <v>2.030456852791878E-2</v>
      </c>
      <c r="K106" s="10" t="str">
        <f t="shared" si="25"/>
        <v xml:space="preserve"> </v>
      </c>
      <c r="L106" s="10">
        <f t="shared" si="26"/>
        <v>3</v>
      </c>
      <c r="M106" s="10" t="str">
        <f t="shared" si="23"/>
        <v/>
      </c>
      <c r="N106" s="20">
        <f t="shared" si="24"/>
        <v>1.0791366906474821E-2</v>
      </c>
    </row>
    <row r="107" spans="1:14" x14ac:dyDescent="0.2">
      <c r="A107" s="8"/>
      <c r="B107" s="44" t="s">
        <v>95</v>
      </c>
      <c r="C107" s="41">
        <v>1</v>
      </c>
      <c r="D107" s="9">
        <v>2</v>
      </c>
      <c r="E107" s="9">
        <v>2</v>
      </c>
      <c r="F107" s="9">
        <v>2</v>
      </c>
      <c r="G107" s="10">
        <f t="shared" si="19"/>
        <v>1.6129032258064516E-3</v>
      </c>
      <c r="H107" s="10">
        <f t="shared" si="20"/>
        <v>3.5971223021582736E-3</v>
      </c>
      <c r="I107" s="10">
        <f t="shared" si="21"/>
        <v>5.5865921787709499E-3</v>
      </c>
      <c r="J107" s="10">
        <f t="shared" si="22"/>
        <v>5.076142131979695E-3</v>
      </c>
      <c r="K107" s="10">
        <f t="shared" si="25"/>
        <v>1</v>
      </c>
      <c r="L107" s="10">
        <f t="shared" si="26"/>
        <v>0</v>
      </c>
      <c r="M107" s="10">
        <f t="shared" si="23"/>
        <v>1.6129032258064516E-3</v>
      </c>
      <c r="N107" s="20">
        <f t="shared" si="24"/>
        <v>0</v>
      </c>
    </row>
    <row r="108" spans="1:14" x14ac:dyDescent="0.2">
      <c r="A108" s="8"/>
      <c r="B108" s="44" t="s">
        <v>96</v>
      </c>
      <c r="C108" s="41">
        <v>0</v>
      </c>
      <c r="D108" s="9">
        <v>1</v>
      </c>
      <c r="E108" s="9">
        <v>0</v>
      </c>
      <c r="F108" s="9">
        <v>0</v>
      </c>
      <c r="G108" s="10" t="str">
        <f t="shared" si="19"/>
        <v/>
      </c>
      <c r="H108" s="10">
        <f t="shared" si="20"/>
        <v>1.7985611510791368E-3</v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>
        <f t="shared" si="26"/>
        <v>-1</v>
      </c>
      <c r="M108" s="10" t="str">
        <f t="shared" si="23"/>
        <v/>
      </c>
      <c r="N108" s="20">
        <f t="shared" si="24"/>
        <v>-1.7985611510791368E-3</v>
      </c>
    </row>
    <row r="109" spans="1:14" x14ac:dyDescent="0.2">
      <c r="A109" s="8"/>
      <c r="B109" s="44" t="s">
        <v>97</v>
      </c>
      <c r="C109" s="41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20" t="str">
        <f t="shared" si="24"/>
        <v/>
      </c>
    </row>
    <row r="110" spans="1:14" x14ac:dyDescent="0.2">
      <c r="A110" s="8"/>
      <c r="B110" s="44" t="s">
        <v>98</v>
      </c>
      <c r="C110" s="41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0" t="str">
        <f t="shared" si="24"/>
        <v/>
      </c>
    </row>
    <row r="111" spans="1:14" x14ac:dyDescent="0.2">
      <c r="A111" s="8"/>
      <c r="B111" s="44" t="s">
        <v>99</v>
      </c>
      <c r="C111" s="41">
        <v>5</v>
      </c>
      <c r="D111" s="9">
        <v>7</v>
      </c>
      <c r="E111" s="9">
        <v>11</v>
      </c>
      <c r="F111" s="9">
        <v>34</v>
      </c>
      <c r="G111" s="10">
        <f t="shared" si="19"/>
        <v>8.0645161290322578E-3</v>
      </c>
      <c r="H111" s="10">
        <f t="shared" si="20"/>
        <v>1.2589928057553957E-2</v>
      </c>
      <c r="I111" s="10">
        <f t="shared" si="21"/>
        <v>3.0726256983240222E-2</v>
      </c>
      <c r="J111" s="10">
        <f t="shared" si="22"/>
        <v>8.6294416243654817E-2</v>
      </c>
      <c r="K111" s="10">
        <f t="shared" si="25"/>
        <v>1.2</v>
      </c>
      <c r="L111" s="10">
        <f t="shared" si="26"/>
        <v>3.8571428571428572</v>
      </c>
      <c r="M111" s="10">
        <f t="shared" si="23"/>
        <v>9.6774193548387084E-3</v>
      </c>
      <c r="N111" s="20">
        <f t="shared" si="24"/>
        <v>4.8561151079136694E-2</v>
      </c>
    </row>
    <row r="112" spans="1:14" x14ac:dyDescent="0.2">
      <c r="A112" s="8"/>
      <c r="B112" s="44" t="s">
        <v>100</v>
      </c>
      <c r="C112" s="41">
        <v>2</v>
      </c>
      <c r="D112" s="9">
        <v>1</v>
      </c>
      <c r="E112" s="9">
        <v>1</v>
      </c>
      <c r="F112" s="9">
        <v>1</v>
      </c>
      <c r="G112" s="10">
        <f t="shared" si="19"/>
        <v>3.2258064516129032E-3</v>
      </c>
      <c r="H112" s="10">
        <f t="shared" si="20"/>
        <v>1.7985611510791368E-3</v>
      </c>
      <c r="I112" s="10">
        <f t="shared" si="21"/>
        <v>2.7932960893854749E-3</v>
      </c>
      <c r="J112" s="10">
        <f t="shared" si="22"/>
        <v>2.5380710659898475E-3</v>
      </c>
      <c r="K112" s="10">
        <f t="shared" si="25"/>
        <v>-0.5</v>
      </c>
      <c r="L112" s="10">
        <f t="shared" si="26"/>
        <v>0</v>
      </c>
      <c r="M112" s="10">
        <f t="shared" si="23"/>
        <v>-1.6129032258064516E-3</v>
      </c>
      <c r="N112" s="20">
        <f t="shared" si="24"/>
        <v>0</v>
      </c>
    </row>
    <row r="113" spans="1:14" x14ac:dyDescent="0.2">
      <c r="A113" s="8"/>
      <c r="B113" s="44" t="s">
        <v>101</v>
      </c>
      <c r="C113" s="41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0" t="str">
        <f t="shared" ref="N113:N144" si="32">+IF(OR(AND(H113=""),(L113="")),"",H113*L113)</f>
        <v/>
      </c>
    </row>
    <row r="114" spans="1:14" x14ac:dyDescent="0.2">
      <c r="A114" s="8"/>
      <c r="B114" s="44" t="s">
        <v>102</v>
      </c>
      <c r="C114" s="41">
        <v>0</v>
      </c>
      <c r="D114" s="9">
        <v>5</v>
      </c>
      <c r="E114" s="9">
        <v>3</v>
      </c>
      <c r="F114" s="9">
        <v>4</v>
      </c>
      <c r="G114" s="10" t="str">
        <f t="shared" si="27"/>
        <v/>
      </c>
      <c r="H114" s="10">
        <f t="shared" si="28"/>
        <v>8.9928057553956831E-3</v>
      </c>
      <c r="I114" s="10">
        <f t="shared" si="29"/>
        <v>8.3798882681564244E-3</v>
      </c>
      <c r="J114" s="10">
        <f t="shared" si="30"/>
        <v>1.015228426395939E-2</v>
      </c>
      <c r="K114" s="10">
        <f t="shared" ref="K114:K145" si="33">+IF(AND(C114=0,E114=0)," ",IF(C114=0,1,IF(E114=0,-1,(E114-C114)/C114)))</f>
        <v>1</v>
      </c>
      <c r="L114" s="10">
        <f t="shared" ref="L114:L145" si="34">+IF(AND(D114=0,F114=0)," ",IF(D114=0,1,IF(F114=0,-1,(F114-D114)/D114)))</f>
        <v>-0.2</v>
      </c>
      <c r="M114" s="10" t="str">
        <f t="shared" si="31"/>
        <v/>
      </c>
      <c r="N114" s="20">
        <f t="shared" si="32"/>
        <v>-1.7985611510791368E-3</v>
      </c>
    </row>
    <row r="115" spans="1:14" x14ac:dyDescent="0.2">
      <c r="A115" s="8"/>
      <c r="B115" s="44" t="s">
        <v>103</v>
      </c>
      <c r="C115" s="41">
        <v>1</v>
      </c>
      <c r="D115" s="9">
        <v>5</v>
      </c>
      <c r="E115" s="9">
        <v>8</v>
      </c>
      <c r="F115" s="9">
        <v>19</v>
      </c>
      <c r="G115" s="10">
        <f t="shared" si="27"/>
        <v>1.6129032258064516E-3</v>
      </c>
      <c r="H115" s="10">
        <f t="shared" si="28"/>
        <v>8.9928057553956831E-3</v>
      </c>
      <c r="I115" s="10">
        <f t="shared" si="29"/>
        <v>2.23463687150838E-2</v>
      </c>
      <c r="J115" s="10">
        <f t="shared" si="30"/>
        <v>4.8223350253807105E-2</v>
      </c>
      <c r="K115" s="10">
        <f t="shared" si="33"/>
        <v>7</v>
      </c>
      <c r="L115" s="10">
        <f t="shared" si="34"/>
        <v>2.8</v>
      </c>
      <c r="M115" s="10">
        <f t="shared" si="31"/>
        <v>1.1290322580645161E-2</v>
      </c>
      <c r="N115" s="20">
        <f t="shared" si="32"/>
        <v>2.517985611510791E-2</v>
      </c>
    </row>
    <row r="116" spans="1:14" x14ac:dyDescent="0.2">
      <c r="A116" s="8"/>
      <c r="B116" s="44" t="s">
        <v>104</v>
      </c>
      <c r="C116" s="41">
        <v>0</v>
      </c>
      <c r="D116" s="9">
        <v>1</v>
      </c>
      <c r="E116" s="9">
        <v>7</v>
      </c>
      <c r="F116" s="9">
        <v>6</v>
      </c>
      <c r="G116" s="10" t="str">
        <f t="shared" si="27"/>
        <v/>
      </c>
      <c r="H116" s="10">
        <f t="shared" si="28"/>
        <v>1.7985611510791368E-3</v>
      </c>
      <c r="I116" s="10">
        <f t="shared" si="29"/>
        <v>1.9553072625698324E-2</v>
      </c>
      <c r="J116" s="10">
        <f t="shared" si="30"/>
        <v>1.5228426395939087E-2</v>
      </c>
      <c r="K116" s="10">
        <f t="shared" si="33"/>
        <v>1</v>
      </c>
      <c r="L116" s="10">
        <f t="shared" si="34"/>
        <v>5</v>
      </c>
      <c r="M116" s="10" t="str">
        <f t="shared" si="31"/>
        <v/>
      </c>
      <c r="N116" s="20">
        <f t="shared" si="32"/>
        <v>8.9928057553956831E-3</v>
      </c>
    </row>
    <row r="117" spans="1:14" x14ac:dyDescent="0.2">
      <c r="A117" s="8"/>
      <c r="B117" s="44" t="s">
        <v>105</v>
      </c>
      <c r="C117" s="41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0" t="str">
        <f t="shared" si="32"/>
        <v/>
      </c>
    </row>
    <row r="118" spans="1:14" x14ac:dyDescent="0.2">
      <c r="A118" s="8"/>
      <c r="B118" s="44" t="s">
        <v>106</v>
      </c>
      <c r="C118" s="41">
        <v>0</v>
      </c>
      <c r="D118" s="9">
        <v>0</v>
      </c>
      <c r="E118" s="9">
        <v>4</v>
      </c>
      <c r="F118" s="9">
        <v>7</v>
      </c>
      <c r="G118" s="10" t="str">
        <f t="shared" si="27"/>
        <v/>
      </c>
      <c r="H118" s="10" t="str">
        <f t="shared" si="28"/>
        <v/>
      </c>
      <c r="I118" s="10">
        <f t="shared" si="29"/>
        <v>1.11731843575419E-2</v>
      </c>
      <c r="J118" s="10">
        <f t="shared" si="30"/>
        <v>1.7766497461928935E-2</v>
      </c>
      <c r="K118" s="10">
        <f t="shared" si="33"/>
        <v>1</v>
      </c>
      <c r="L118" s="10">
        <f t="shared" si="34"/>
        <v>1</v>
      </c>
      <c r="M118" s="10" t="str">
        <f t="shared" si="31"/>
        <v/>
      </c>
      <c r="N118" s="20" t="str">
        <f t="shared" si="32"/>
        <v/>
      </c>
    </row>
    <row r="119" spans="1:14" x14ac:dyDescent="0.2">
      <c r="A119" s="8"/>
      <c r="B119" s="44" t="s">
        <v>107</v>
      </c>
      <c r="C119" s="41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0" t="str">
        <f t="shared" si="32"/>
        <v/>
      </c>
    </row>
    <row r="120" spans="1:14" x14ac:dyDescent="0.2">
      <c r="A120" s="8"/>
      <c r="B120" s="44" t="s">
        <v>108</v>
      </c>
      <c r="C120" s="41">
        <v>0</v>
      </c>
      <c r="D120" s="9">
        <v>1</v>
      </c>
      <c r="E120" s="9">
        <v>0</v>
      </c>
      <c r="F120" s="9">
        <v>1</v>
      </c>
      <c r="G120" s="10" t="str">
        <f t="shared" si="27"/>
        <v/>
      </c>
      <c r="H120" s="10">
        <f t="shared" si="28"/>
        <v>1.7985611510791368E-3</v>
      </c>
      <c r="I120" s="10" t="str">
        <f t="shared" si="29"/>
        <v/>
      </c>
      <c r="J120" s="10">
        <f t="shared" si="30"/>
        <v>2.5380710659898475E-3</v>
      </c>
      <c r="K120" s="10" t="str">
        <f t="shared" si="33"/>
        <v xml:space="preserve"> </v>
      </c>
      <c r="L120" s="10">
        <f t="shared" si="34"/>
        <v>0</v>
      </c>
      <c r="M120" s="10" t="str">
        <f t="shared" si="31"/>
        <v/>
      </c>
      <c r="N120" s="20">
        <f t="shared" si="32"/>
        <v>0</v>
      </c>
    </row>
    <row r="121" spans="1:14" x14ac:dyDescent="0.2">
      <c r="A121" s="8"/>
      <c r="B121" s="44" t="s">
        <v>109</v>
      </c>
      <c r="C121" s="41">
        <v>1</v>
      </c>
      <c r="D121" s="9">
        <v>3</v>
      </c>
      <c r="E121" s="9">
        <v>1</v>
      </c>
      <c r="F121" s="9">
        <v>0</v>
      </c>
      <c r="G121" s="10">
        <f t="shared" si="27"/>
        <v>1.6129032258064516E-3</v>
      </c>
      <c r="H121" s="10">
        <f t="shared" si="28"/>
        <v>5.3956834532374104E-3</v>
      </c>
      <c r="I121" s="10">
        <f t="shared" si="29"/>
        <v>2.7932960893854749E-3</v>
      </c>
      <c r="J121" s="10" t="str">
        <f t="shared" si="30"/>
        <v/>
      </c>
      <c r="K121" s="10">
        <f t="shared" si="33"/>
        <v>0</v>
      </c>
      <c r="L121" s="10">
        <f t="shared" si="34"/>
        <v>-1</v>
      </c>
      <c r="M121" s="10">
        <f t="shared" si="31"/>
        <v>0</v>
      </c>
      <c r="N121" s="20">
        <f t="shared" si="32"/>
        <v>-5.3956834532374104E-3</v>
      </c>
    </row>
    <row r="122" spans="1:14" x14ac:dyDescent="0.2">
      <c r="A122" s="8"/>
      <c r="B122" s="44" t="s">
        <v>110</v>
      </c>
      <c r="C122" s="41">
        <v>0</v>
      </c>
      <c r="D122" s="9">
        <v>0</v>
      </c>
      <c r="E122" s="9">
        <v>3</v>
      </c>
      <c r="F122" s="9">
        <v>2</v>
      </c>
      <c r="G122" s="10" t="str">
        <f t="shared" si="27"/>
        <v/>
      </c>
      <c r="H122" s="10" t="str">
        <f t="shared" si="28"/>
        <v/>
      </c>
      <c r="I122" s="10">
        <f t="shared" si="29"/>
        <v>8.3798882681564244E-3</v>
      </c>
      <c r="J122" s="10">
        <f t="shared" si="30"/>
        <v>5.076142131979695E-3</v>
      </c>
      <c r="K122" s="10">
        <f t="shared" si="33"/>
        <v>1</v>
      </c>
      <c r="L122" s="10">
        <f t="shared" si="34"/>
        <v>1</v>
      </c>
      <c r="M122" s="10" t="str">
        <f t="shared" si="31"/>
        <v/>
      </c>
      <c r="N122" s="20" t="str">
        <f t="shared" si="32"/>
        <v/>
      </c>
    </row>
    <row r="123" spans="1:14" x14ac:dyDescent="0.2">
      <c r="A123" s="8"/>
      <c r="B123" s="44" t="s">
        <v>111</v>
      </c>
      <c r="C123" s="41">
        <v>0</v>
      </c>
      <c r="D123" s="9">
        <v>3</v>
      </c>
      <c r="E123" s="9">
        <v>8</v>
      </c>
      <c r="F123" s="9">
        <v>5</v>
      </c>
      <c r="G123" s="10" t="str">
        <f t="shared" si="27"/>
        <v/>
      </c>
      <c r="H123" s="10">
        <f t="shared" si="28"/>
        <v>5.3956834532374104E-3</v>
      </c>
      <c r="I123" s="10">
        <f t="shared" si="29"/>
        <v>2.23463687150838E-2</v>
      </c>
      <c r="J123" s="10">
        <f t="shared" si="30"/>
        <v>1.2690355329949238E-2</v>
      </c>
      <c r="K123" s="10">
        <f t="shared" si="33"/>
        <v>1</v>
      </c>
      <c r="L123" s="10">
        <f t="shared" si="34"/>
        <v>0.66666666666666663</v>
      </c>
      <c r="M123" s="10" t="str">
        <f t="shared" si="31"/>
        <v/>
      </c>
      <c r="N123" s="20">
        <f t="shared" si="32"/>
        <v>3.5971223021582736E-3</v>
      </c>
    </row>
    <row r="124" spans="1:14" ht="25.5" x14ac:dyDescent="0.2">
      <c r="A124" s="8"/>
      <c r="B124" s="44" t="s">
        <v>112</v>
      </c>
      <c r="C124" s="41">
        <v>0</v>
      </c>
      <c r="D124" s="9">
        <v>1</v>
      </c>
      <c r="E124" s="9">
        <v>0</v>
      </c>
      <c r="F124" s="9">
        <v>0</v>
      </c>
      <c r="G124" s="10" t="str">
        <f t="shared" si="27"/>
        <v/>
      </c>
      <c r="H124" s="10">
        <f t="shared" si="28"/>
        <v>1.7985611510791368E-3</v>
      </c>
      <c r="I124" s="10" t="str">
        <f t="shared" si="29"/>
        <v/>
      </c>
      <c r="J124" s="10" t="str">
        <f t="shared" si="30"/>
        <v/>
      </c>
      <c r="K124" s="10" t="str">
        <f t="shared" si="33"/>
        <v xml:space="preserve"> </v>
      </c>
      <c r="L124" s="10">
        <f t="shared" si="34"/>
        <v>-1</v>
      </c>
      <c r="M124" s="10" t="str">
        <f t="shared" si="31"/>
        <v/>
      </c>
      <c r="N124" s="20">
        <f t="shared" si="32"/>
        <v>-1.7985611510791368E-3</v>
      </c>
    </row>
    <row r="125" spans="1:14" ht="25.5" x14ac:dyDescent="0.2">
      <c r="A125" s="8"/>
      <c r="B125" s="44" t="s">
        <v>113</v>
      </c>
      <c r="C125" s="41">
        <v>6</v>
      </c>
      <c r="D125" s="9">
        <v>29</v>
      </c>
      <c r="E125" s="9">
        <v>6</v>
      </c>
      <c r="F125" s="9">
        <v>5</v>
      </c>
      <c r="G125" s="10">
        <f t="shared" si="27"/>
        <v>9.6774193548387101E-3</v>
      </c>
      <c r="H125" s="10">
        <f t="shared" si="28"/>
        <v>5.2158273381294966E-2</v>
      </c>
      <c r="I125" s="10">
        <f t="shared" si="29"/>
        <v>1.6759776536312849E-2</v>
      </c>
      <c r="J125" s="10">
        <f t="shared" si="30"/>
        <v>1.2690355329949238E-2</v>
      </c>
      <c r="K125" s="10">
        <f t="shared" si="33"/>
        <v>0</v>
      </c>
      <c r="L125" s="10">
        <f t="shared" si="34"/>
        <v>-0.82758620689655171</v>
      </c>
      <c r="M125" s="10">
        <f t="shared" si="31"/>
        <v>0</v>
      </c>
      <c r="N125" s="20">
        <f t="shared" si="32"/>
        <v>-4.3165467625899283E-2</v>
      </c>
    </row>
    <row r="126" spans="1:14" x14ac:dyDescent="0.2">
      <c r="A126" s="8"/>
      <c r="B126" s="44" t="s">
        <v>114</v>
      </c>
      <c r="C126" s="41">
        <v>3</v>
      </c>
      <c r="D126" s="9">
        <v>14</v>
      </c>
      <c r="E126" s="9">
        <v>0</v>
      </c>
      <c r="F126" s="9">
        <v>0</v>
      </c>
      <c r="G126" s="10">
        <f t="shared" si="27"/>
        <v>4.8387096774193551E-3</v>
      </c>
      <c r="H126" s="10">
        <f t="shared" si="28"/>
        <v>2.5179856115107913E-2</v>
      </c>
      <c r="I126" s="10" t="str">
        <f t="shared" si="29"/>
        <v/>
      </c>
      <c r="J126" s="10" t="str">
        <f t="shared" si="30"/>
        <v/>
      </c>
      <c r="K126" s="10">
        <f t="shared" si="33"/>
        <v>-1</v>
      </c>
      <c r="L126" s="10">
        <f t="shared" si="34"/>
        <v>-1</v>
      </c>
      <c r="M126" s="10">
        <f t="shared" si="31"/>
        <v>-4.8387096774193551E-3</v>
      </c>
      <c r="N126" s="20">
        <f t="shared" si="32"/>
        <v>-2.5179856115107913E-2</v>
      </c>
    </row>
    <row r="127" spans="1:14" x14ac:dyDescent="0.2">
      <c r="A127" s="8"/>
      <c r="B127" s="44" t="s">
        <v>115</v>
      </c>
      <c r="C127" s="41">
        <v>33</v>
      </c>
      <c r="D127" s="9">
        <v>26</v>
      </c>
      <c r="E127" s="9">
        <v>7</v>
      </c>
      <c r="F127" s="9">
        <v>3</v>
      </c>
      <c r="G127" s="10">
        <f t="shared" si="27"/>
        <v>5.32258064516129E-2</v>
      </c>
      <c r="H127" s="10">
        <f t="shared" si="28"/>
        <v>4.6762589928057555E-2</v>
      </c>
      <c r="I127" s="10">
        <f t="shared" si="29"/>
        <v>1.9553072625698324E-2</v>
      </c>
      <c r="J127" s="10">
        <f t="shared" si="30"/>
        <v>7.6142131979695434E-3</v>
      </c>
      <c r="K127" s="10">
        <f t="shared" si="33"/>
        <v>-0.78787878787878785</v>
      </c>
      <c r="L127" s="10">
        <f t="shared" si="34"/>
        <v>-0.88461538461538458</v>
      </c>
      <c r="M127" s="10">
        <f t="shared" si="31"/>
        <v>-4.1935483870967738E-2</v>
      </c>
      <c r="N127" s="20">
        <f t="shared" si="32"/>
        <v>-4.1366906474820143E-2</v>
      </c>
    </row>
    <row r="128" spans="1:14" x14ac:dyDescent="0.2">
      <c r="A128" s="8"/>
      <c r="B128" s="44" t="s">
        <v>116</v>
      </c>
      <c r="C128" s="41">
        <v>1</v>
      </c>
      <c r="D128" s="9">
        <v>0</v>
      </c>
      <c r="E128" s="9">
        <v>3</v>
      </c>
      <c r="F128" s="9">
        <v>0</v>
      </c>
      <c r="G128" s="10">
        <f t="shared" si="27"/>
        <v>1.6129032258064516E-3</v>
      </c>
      <c r="H128" s="10" t="str">
        <f t="shared" si="28"/>
        <v/>
      </c>
      <c r="I128" s="10">
        <f t="shared" si="29"/>
        <v>8.3798882681564244E-3</v>
      </c>
      <c r="J128" s="10" t="str">
        <f t="shared" si="30"/>
        <v/>
      </c>
      <c r="K128" s="10">
        <f t="shared" si="33"/>
        <v>2</v>
      </c>
      <c r="L128" s="10" t="str">
        <f t="shared" si="34"/>
        <v xml:space="preserve"> </v>
      </c>
      <c r="M128" s="10">
        <f t="shared" si="31"/>
        <v>3.2258064516129032E-3</v>
      </c>
      <c r="N128" s="20" t="str">
        <f t="shared" si="32"/>
        <v/>
      </c>
    </row>
    <row r="129" spans="1:14" x14ac:dyDescent="0.2">
      <c r="A129" s="8"/>
      <c r="B129" s="44" t="s">
        <v>117</v>
      </c>
      <c r="C129" s="41">
        <v>0</v>
      </c>
      <c r="D129" s="9">
        <v>0</v>
      </c>
      <c r="E129" s="9">
        <v>1</v>
      </c>
      <c r="F129" s="9">
        <v>9</v>
      </c>
      <c r="G129" s="10" t="str">
        <f t="shared" si="27"/>
        <v/>
      </c>
      <c r="H129" s="10" t="str">
        <f t="shared" si="28"/>
        <v/>
      </c>
      <c r="I129" s="10">
        <f t="shared" si="29"/>
        <v>2.7932960893854749E-3</v>
      </c>
      <c r="J129" s="10">
        <f t="shared" si="30"/>
        <v>2.2842639593908629E-2</v>
      </c>
      <c r="K129" s="10">
        <f t="shared" si="33"/>
        <v>1</v>
      </c>
      <c r="L129" s="10">
        <f t="shared" si="34"/>
        <v>1</v>
      </c>
      <c r="M129" s="10" t="str">
        <f t="shared" si="31"/>
        <v/>
      </c>
      <c r="N129" s="20" t="str">
        <f t="shared" si="32"/>
        <v/>
      </c>
    </row>
    <row r="130" spans="1:14" x14ac:dyDescent="0.2">
      <c r="A130" s="8"/>
      <c r="B130" s="44" t="s">
        <v>118</v>
      </c>
      <c r="C130" s="41">
        <v>1</v>
      </c>
      <c r="D130" s="9">
        <v>0</v>
      </c>
      <c r="E130" s="9">
        <v>0</v>
      </c>
      <c r="F130" s="9">
        <v>0</v>
      </c>
      <c r="G130" s="10">
        <f t="shared" si="27"/>
        <v>1.6129032258064516E-3</v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>
        <f t="shared" si="33"/>
        <v>-1</v>
      </c>
      <c r="L130" s="10" t="str">
        <f t="shared" si="34"/>
        <v xml:space="preserve"> </v>
      </c>
      <c r="M130" s="10">
        <f t="shared" si="31"/>
        <v>-1.6129032258064516E-3</v>
      </c>
      <c r="N130" s="20" t="str">
        <f t="shared" si="32"/>
        <v/>
      </c>
    </row>
    <row r="131" spans="1:14" ht="25.5" x14ac:dyDescent="0.2">
      <c r="A131" s="8"/>
      <c r="B131" s="44" t="s">
        <v>119</v>
      </c>
      <c r="C131" s="41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0" t="str">
        <f t="shared" si="32"/>
        <v/>
      </c>
    </row>
    <row r="132" spans="1:14" x14ac:dyDescent="0.2">
      <c r="A132" s="8"/>
      <c r="B132" s="44" t="s">
        <v>120</v>
      </c>
      <c r="C132" s="41">
        <v>3</v>
      </c>
      <c r="D132" s="9">
        <v>4</v>
      </c>
      <c r="E132" s="9">
        <v>0</v>
      </c>
      <c r="F132" s="9">
        <v>3</v>
      </c>
      <c r="G132" s="10">
        <f t="shared" si="27"/>
        <v>4.8387096774193551E-3</v>
      </c>
      <c r="H132" s="10">
        <f t="shared" si="28"/>
        <v>7.1942446043165471E-3</v>
      </c>
      <c r="I132" s="10" t="str">
        <f t="shared" si="29"/>
        <v/>
      </c>
      <c r="J132" s="10">
        <f t="shared" si="30"/>
        <v>7.6142131979695434E-3</v>
      </c>
      <c r="K132" s="10">
        <f t="shared" si="33"/>
        <v>-1</v>
      </c>
      <c r="L132" s="10">
        <f t="shared" si="34"/>
        <v>-0.25</v>
      </c>
      <c r="M132" s="10">
        <f t="shared" si="31"/>
        <v>-4.8387096774193551E-3</v>
      </c>
      <c r="N132" s="20">
        <f t="shared" si="32"/>
        <v>-1.7985611510791368E-3</v>
      </c>
    </row>
    <row r="133" spans="1:14" x14ac:dyDescent="0.2">
      <c r="A133" s="8"/>
      <c r="B133" s="44" t="s">
        <v>121</v>
      </c>
      <c r="C133" s="41">
        <v>4</v>
      </c>
      <c r="D133" s="9">
        <v>0</v>
      </c>
      <c r="E133" s="9">
        <v>3</v>
      </c>
      <c r="F133" s="9">
        <v>0</v>
      </c>
      <c r="G133" s="10">
        <f t="shared" si="27"/>
        <v>6.4516129032258064E-3</v>
      </c>
      <c r="H133" s="10" t="str">
        <f t="shared" si="28"/>
        <v/>
      </c>
      <c r="I133" s="10">
        <f t="shared" si="29"/>
        <v>8.3798882681564244E-3</v>
      </c>
      <c r="J133" s="10" t="str">
        <f t="shared" si="30"/>
        <v/>
      </c>
      <c r="K133" s="10">
        <f t="shared" si="33"/>
        <v>-0.25</v>
      </c>
      <c r="L133" s="10" t="str">
        <f t="shared" si="34"/>
        <v xml:space="preserve"> </v>
      </c>
      <c r="M133" s="10">
        <f t="shared" si="31"/>
        <v>-1.6129032258064516E-3</v>
      </c>
      <c r="N133" s="20" t="str">
        <f t="shared" si="32"/>
        <v/>
      </c>
    </row>
    <row r="134" spans="1:14" x14ac:dyDescent="0.2">
      <c r="A134" s="8"/>
      <c r="B134" s="44" t="s">
        <v>122</v>
      </c>
      <c r="C134" s="41">
        <v>1</v>
      </c>
      <c r="D134" s="9">
        <v>0</v>
      </c>
      <c r="E134" s="9">
        <v>6</v>
      </c>
      <c r="F134" s="9">
        <v>0</v>
      </c>
      <c r="G134" s="10">
        <f t="shared" si="27"/>
        <v>1.6129032258064516E-3</v>
      </c>
      <c r="H134" s="10" t="str">
        <f t="shared" si="28"/>
        <v/>
      </c>
      <c r="I134" s="10">
        <f t="shared" si="29"/>
        <v>1.6759776536312849E-2</v>
      </c>
      <c r="J134" s="10" t="str">
        <f t="shared" si="30"/>
        <v/>
      </c>
      <c r="K134" s="10">
        <f t="shared" si="33"/>
        <v>5</v>
      </c>
      <c r="L134" s="10" t="str">
        <f t="shared" si="34"/>
        <v xml:space="preserve"> </v>
      </c>
      <c r="M134" s="10">
        <f t="shared" si="31"/>
        <v>8.0645161290322578E-3</v>
      </c>
      <c r="N134" s="20" t="str">
        <f t="shared" si="32"/>
        <v/>
      </c>
    </row>
    <row r="135" spans="1:14" x14ac:dyDescent="0.2">
      <c r="A135" s="8"/>
      <c r="B135" s="44" t="s">
        <v>123</v>
      </c>
      <c r="C135" s="41">
        <v>4</v>
      </c>
      <c r="D135" s="9">
        <v>0</v>
      </c>
      <c r="E135" s="9">
        <v>12</v>
      </c>
      <c r="F135" s="9">
        <v>1</v>
      </c>
      <c r="G135" s="10">
        <f t="shared" si="27"/>
        <v>6.4516129032258064E-3</v>
      </c>
      <c r="H135" s="10" t="str">
        <f t="shared" si="28"/>
        <v/>
      </c>
      <c r="I135" s="10">
        <f t="shared" si="29"/>
        <v>3.3519553072625698E-2</v>
      </c>
      <c r="J135" s="10">
        <f t="shared" si="30"/>
        <v>2.5380710659898475E-3</v>
      </c>
      <c r="K135" s="10">
        <f t="shared" si="33"/>
        <v>2</v>
      </c>
      <c r="L135" s="10">
        <f t="shared" si="34"/>
        <v>1</v>
      </c>
      <c r="M135" s="10">
        <f t="shared" si="31"/>
        <v>1.2903225806451613E-2</v>
      </c>
      <c r="N135" s="20" t="str">
        <f t="shared" si="32"/>
        <v/>
      </c>
    </row>
    <row r="136" spans="1:14" x14ac:dyDescent="0.2">
      <c r="A136" s="8"/>
      <c r="B136" s="44" t="s">
        <v>124</v>
      </c>
      <c r="C136" s="41">
        <v>0</v>
      </c>
      <c r="D136" s="9">
        <v>0</v>
      </c>
      <c r="E136" s="9">
        <v>2</v>
      </c>
      <c r="F136" s="9">
        <v>3</v>
      </c>
      <c r="G136" s="10" t="str">
        <f t="shared" si="27"/>
        <v/>
      </c>
      <c r="H136" s="10" t="str">
        <f t="shared" si="28"/>
        <v/>
      </c>
      <c r="I136" s="10">
        <f t="shared" si="29"/>
        <v>5.5865921787709499E-3</v>
      </c>
      <c r="J136" s="10">
        <f t="shared" si="30"/>
        <v>7.6142131979695434E-3</v>
      </c>
      <c r="K136" s="10">
        <f t="shared" si="33"/>
        <v>1</v>
      </c>
      <c r="L136" s="10">
        <f t="shared" si="34"/>
        <v>1</v>
      </c>
      <c r="M136" s="10" t="str">
        <f t="shared" si="31"/>
        <v/>
      </c>
      <c r="N136" s="20" t="str">
        <f t="shared" si="32"/>
        <v/>
      </c>
    </row>
    <row r="137" spans="1:14" x14ac:dyDescent="0.2">
      <c r="A137" s="8"/>
      <c r="B137" s="44" t="s">
        <v>125</v>
      </c>
      <c r="C137" s="41">
        <v>78</v>
      </c>
      <c r="D137" s="9">
        <v>13</v>
      </c>
      <c r="E137" s="9">
        <v>6</v>
      </c>
      <c r="F137" s="9">
        <v>0</v>
      </c>
      <c r="G137" s="10">
        <f t="shared" si="27"/>
        <v>0.12580645161290321</v>
      </c>
      <c r="H137" s="10">
        <f t="shared" si="28"/>
        <v>2.3381294964028777E-2</v>
      </c>
      <c r="I137" s="10">
        <f t="shared" si="29"/>
        <v>1.6759776536312849E-2</v>
      </c>
      <c r="J137" s="10" t="str">
        <f t="shared" si="30"/>
        <v/>
      </c>
      <c r="K137" s="10">
        <f t="shared" si="33"/>
        <v>-0.92307692307692313</v>
      </c>
      <c r="L137" s="10">
        <f t="shared" si="34"/>
        <v>-1</v>
      </c>
      <c r="M137" s="10">
        <f t="shared" si="31"/>
        <v>-0.11612903225806451</v>
      </c>
      <c r="N137" s="20">
        <f t="shared" si="32"/>
        <v>-2.3381294964028777E-2</v>
      </c>
    </row>
    <row r="138" spans="1:14" x14ac:dyDescent="0.2">
      <c r="A138" s="8"/>
      <c r="B138" s="44" t="s">
        <v>126</v>
      </c>
      <c r="C138" s="41">
        <v>3</v>
      </c>
      <c r="D138" s="9">
        <v>0</v>
      </c>
      <c r="E138" s="9">
        <v>0</v>
      </c>
      <c r="F138" s="9">
        <v>0</v>
      </c>
      <c r="G138" s="10">
        <f t="shared" si="27"/>
        <v>4.8387096774193551E-3</v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>
        <f t="shared" si="33"/>
        <v>-1</v>
      </c>
      <c r="L138" s="10" t="str">
        <f t="shared" si="34"/>
        <v xml:space="preserve"> </v>
      </c>
      <c r="M138" s="10">
        <f t="shared" si="31"/>
        <v>-4.8387096774193551E-3</v>
      </c>
      <c r="N138" s="20" t="str">
        <f t="shared" si="32"/>
        <v/>
      </c>
    </row>
    <row r="139" spans="1:14" x14ac:dyDescent="0.2">
      <c r="A139" s="8"/>
      <c r="B139" s="44" t="s">
        <v>127</v>
      </c>
      <c r="C139" s="41">
        <v>7</v>
      </c>
      <c r="D139" s="9">
        <v>0</v>
      </c>
      <c r="E139" s="9">
        <v>3</v>
      </c>
      <c r="F139" s="9">
        <v>1</v>
      </c>
      <c r="G139" s="10">
        <f t="shared" si="27"/>
        <v>1.1290322580645161E-2</v>
      </c>
      <c r="H139" s="10" t="str">
        <f t="shared" si="28"/>
        <v/>
      </c>
      <c r="I139" s="10">
        <f t="shared" si="29"/>
        <v>8.3798882681564244E-3</v>
      </c>
      <c r="J139" s="10">
        <f t="shared" si="30"/>
        <v>2.5380710659898475E-3</v>
      </c>
      <c r="K139" s="10">
        <f t="shared" si="33"/>
        <v>-0.5714285714285714</v>
      </c>
      <c r="L139" s="10">
        <f t="shared" si="34"/>
        <v>1</v>
      </c>
      <c r="M139" s="10">
        <f t="shared" si="31"/>
        <v>-6.4516129032258056E-3</v>
      </c>
      <c r="N139" s="20" t="str">
        <f t="shared" si="32"/>
        <v/>
      </c>
    </row>
    <row r="140" spans="1:14" x14ac:dyDescent="0.2">
      <c r="A140" s="8"/>
      <c r="B140" s="44" t="s">
        <v>128</v>
      </c>
      <c r="C140" s="41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0" t="str">
        <f t="shared" si="32"/>
        <v/>
      </c>
    </row>
    <row r="141" spans="1:14" x14ac:dyDescent="0.2">
      <c r="A141" s="8"/>
      <c r="B141" s="44" t="s">
        <v>129</v>
      </c>
      <c r="C141" s="41">
        <v>4</v>
      </c>
      <c r="D141" s="9">
        <v>0</v>
      </c>
      <c r="E141" s="9">
        <v>91</v>
      </c>
      <c r="F141" s="9">
        <v>71</v>
      </c>
      <c r="G141" s="10">
        <f t="shared" si="27"/>
        <v>6.4516129032258064E-3</v>
      </c>
      <c r="H141" s="10" t="str">
        <f t="shared" si="28"/>
        <v/>
      </c>
      <c r="I141" s="10">
        <f t="shared" si="29"/>
        <v>0.25418994413407819</v>
      </c>
      <c r="J141" s="10">
        <f t="shared" si="30"/>
        <v>0.1802030456852792</v>
      </c>
      <c r="K141" s="10">
        <f t="shared" si="33"/>
        <v>21.75</v>
      </c>
      <c r="L141" s="10">
        <f t="shared" si="34"/>
        <v>1</v>
      </c>
      <c r="M141" s="10">
        <f t="shared" si="31"/>
        <v>0.14032258064516129</v>
      </c>
      <c r="N141" s="20" t="str">
        <f t="shared" si="32"/>
        <v/>
      </c>
    </row>
    <row r="142" spans="1:14" x14ac:dyDescent="0.2">
      <c r="A142" s="8"/>
      <c r="B142" s="44" t="s">
        <v>130</v>
      </c>
      <c r="C142" s="41">
        <v>5</v>
      </c>
      <c r="D142" s="9">
        <v>1</v>
      </c>
      <c r="E142" s="9">
        <v>2</v>
      </c>
      <c r="F142" s="9">
        <v>1</v>
      </c>
      <c r="G142" s="10">
        <f t="shared" si="27"/>
        <v>8.0645161290322578E-3</v>
      </c>
      <c r="H142" s="10">
        <f t="shared" si="28"/>
        <v>1.7985611510791368E-3</v>
      </c>
      <c r="I142" s="10">
        <f t="shared" si="29"/>
        <v>5.5865921787709499E-3</v>
      </c>
      <c r="J142" s="10">
        <f t="shared" si="30"/>
        <v>2.5380710659898475E-3</v>
      </c>
      <c r="K142" s="10">
        <f t="shared" si="33"/>
        <v>-0.6</v>
      </c>
      <c r="L142" s="10">
        <f t="shared" si="34"/>
        <v>0</v>
      </c>
      <c r="M142" s="10">
        <f t="shared" si="31"/>
        <v>-4.8387096774193542E-3</v>
      </c>
      <c r="N142" s="20">
        <f t="shared" si="32"/>
        <v>0</v>
      </c>
    </row>
    <row r="143" spans="1:14" x14ac:dyDescent="0.2">
      <c r="A143" s="8"/>
      <c r="B143" s="44" t="s">
        <v>131</v>
      </c>
      <c r="C143" s="41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20" t="str">
        <f t="shared" si="32"/>
        <v/>
      </c>
    </row>
    <row r="144" spans="1:14" ht="25.5" x14ac:dyDescent="0.2">
      <c r="A144" s="8"/>
      <c r="B144" s="44" t="s">
        <v>132</v>
      </c>
      <c r="C144" s="41">
        <v>359</v>
      </c>
      <c r="D144" s="9">
        <v>355</v>
      </c>
      <c r="E144" s="9">
        <v>7</v>
      </c>
      <c r="F144" s="9">
        <v>8</v>
      </c>
      <c r="G144" s="10">
        <f t="shared" si="27"/>
        <v>0.57903225806451608</v>
      </c>
      <c r="H144" s="10">
        <f t="shared" si="28"/>
        <v>0.63848920863309355</v>
      </c>
      <c r="I144" s="10">
        <f t="shared" si="29"/>
        <v>1.9553072625698324E-2</v>
      </c>
      <c r="J144" s="10">
        <f t="shared" si="30"/>
        <v>2.030456852791878E-2</v>
      </c>
      <c r="K144" s="10">
        <f t="shared" si="33"/>
        <v>-0.98050139275766013</v>
      </c>
      <c r="L144" s="10">
        <f t="shared" si="34"/>
        <v>-0.9774647887323944</v>
      </c>
      <c r="M144" s="10">
        <f t="shared" si="31"/>
        <v>-0.56774193548387086</v>
      </c>
      <c r="N144" s="20">
        <f t="shared" si="32"/>
        <v>-0.62410071942446044</v>
      </c>
    </row>
    <row r="145" spans="1:14" ht="24" customHeight="1" x14ac:dyDescent="0.2">
      <c r="A145" s="8"/>
      <c r="B145" s="44" t="s">
        <v>133</v>
      </c>
      <c r="C145" s="41">
        <v>0</v>
      </c>
      <c r="D145" s="9">
        <v>1</v>
      </c>
      <c r="E145" s="9">
        <v>1</v>
      </c>
      <c r="F145" s="9">
        <v>0</v>
      </c>
      <c r="G145" s="10" t="str">
        <f t="shared" ref="G145:G180" si="35">+IF(C145=0,"",C145/C$81)</f>
        <v/>
      </c>
      <c r="H145" s="10">
        <f t="shared" ref="H145:H180" si="36">+IF(D145=0,"",D145/D$81)</f>
        <v>1.7985611510791368E-3</v>
      </c>
      <c r="I145" s="10">
        <f t="shared" ref="I145:I180" si="37">+IF(E145=0,"",E145/E$81)</f>
        <v>2.7932960893854749E-3</v>
      </c>
      <c r="J145" s="10" t="str">
        <f t="shared" ref="J145:J180" si="38">+IF(F145=0,"",F145/F$81)</f>
        <v/>
      </c>
      <c r="K145" s="10">
        <f t="shared" si="33"/>
        <v>1</v>
      </c>
      <c r="L145" s="10">
        <f t="shared" si="34"/>
        <v>-1</v>
      </c>
      <c r="M145" s="10" t="str">
        <f t="shared" ref="M145:M180" si="39">+IF(OR(AND(G145=""),(K145="")),"",G145*K145)</f>
        <v/>
      </c>
      <c r="N145" s="20">
        <f t="shared" ref="N145:N180" si="40">+IF(OR(AND(H145=""),(L145="")),"",H145*L145)</f>
        <v>-1.7985611510791368E-3</v>
      </c>
    </row>
    <row r="146" spans="1:14" x14ac:dyDescent="0.2">
      <c r="A146" s="8"/>
      <c r="B146" s="44" t="s">
        <v>134</v>
      </c>
      <c r="C146" s="41">
        <v>0</v>
      </c>
      <c r="D146" s="9">
        <v>0</v>
      </c>
      <c r="E146" s="9">
        <v>1</v>
      </c>
      <c r="F146" s="9">
        <v>0</v>
      </c>
      <c r="G146" s="10" t="str">
        <f t="shared" si="35"/>
        <v/>
      </c>
      <c r="H146" s="10" t="str">
        <f t="shared" si="36"/>
        <v/>
      </c>
      <c r="I146" s="10">
        <f t="shared" si="37"/>
        <v>2.7932960893854749E-3</v>
      </c>
      <c r="J146" s="10" t="str">
        <f t="shared" si="38"/>
        <v/>
      </c>
      <c r="K146" s="10">
        <f t="shared" ref="K146:K180" si="41">+IF(AND(C146=0,E146=0)," ",IF(C146=0,1,IF(E146=0,-1,(E146-C146)/C146)))</f>
        <v>1</v>
      </c>
      <c r="L146" s="10" t="str">
        <f t="shared" ref="L146:L180" si="42">+IF(AND(D146=0,F146=0)," ",IF(D146=0,1,IF(F146=0,-1,(F146-D146)/D146)))</f>
        <v xml:space="preserve"> </v>
      </c>
      <c r="M146" s="10" t="str">
        <f t="shared" si="39"/>
        <v/>
      </c>
      <c r="N146" s="20" t="str">
        <f t="shared" si="40"/>
        <v/>
      </c>
    </row>
    <row r="147" spans="1:14" x14ac:dyDescent="0.2">
      <c r="A147" s="8"/>
      <c r="B147" s="44" t="s">
        <v>135</v>
      </c>
      <c r="C147" s="41">
        <v>0</v>
      </c>
      <c r="D147" s="9">
        <v>0</v>
      </c>
      <c r="E147" s="9">
        <v>1</v>
      </c>
      <c r="F147" s="9">
        <v>0</v>
      </c>
      <c r="G147" s="10" t="str">
        <f t="shared" si="35"/>
        <v/>
      </c>
      <c r="H147" s="10" t="str">
        <f t="shared" si="36"/>
        <v/>
      </c>
      <c r="I147" s="10">
        <f t="shared" si="37"/>
        <v>2.7932960893854749E-3</v>
      </c>
      <c r="J147" s="10" t="str">
        <f t="shared" si="38"/>
        <v/>
      </c>
      <c r="K147" s="10">
        <f t="shared" si="41"/>
        <v>1</v>
      </c>
      <c r="L147" s="10" t="str">
        <f t="shared" si="42"/>
        <v xml:space="preserve"> </v>
      </c>
      <c r="M147" s="10" t="str">
        <f t="shared" si="39"/>
        <v/>
      </c>
      <c r="N147" s="20" t="str">
        <f t="shared" si="40"/>
        <v/>
      </c>
    </row>
    <row r="148" spans="1:14" x14ac:dyDescent="0.2">
      <c r="A148" s="8"/>
      <c r="B148" s="44" t="s">
        <v>136</v>
      </c>
      <c r="C148" s="41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20" t="str">
        <f t="shared" si="40"/>
        <v/>
      </c>
    </row>
    <row r="149" spans="1:14" x14ac:dyDescent="0.2">
      <c r="A149" s="8"/>
      <c r="B149" s="44" t="s">
        <v>137</v>
      </c>
      <c r="C149" s="41">
        <v>0</v>
      </c>
      <c r="D149" s="9">
        <v>0</v>
      </c>
      <c r="E149" s="9">
        <v>0</v>
      </c>
      <c r="F149" s="9">
        <v>0</v>
      </c>
      <c r="G149" s="10" t="str">
        <f t="shared" si="35"/>
        <v/>
      </c>
      <c r="H149" s="10" t="str">
        <f t="shared" si="36"/>
        <v/>
      </c>
      <c r="I149" s="10" t="str">
        <f t="shared" si="37"/>
        <v/>
      </c>
      <c r="J149" s="10" t="str">
        <f t="shared" si="38"/>
        <v/>
      </c>
      <c r="K149" s="10" t="str">
        <f t="shared" si="41"/>
        <v xml:space="preserve"> </v>
      </c>
      <c r="L149" s="10" t="str">
        <f t="shared" si="42"/>
        <v xml:space="preserve"> </v>
      </c>
      <c r="M149" s="10" t="str">
        <f t="shared" si="39"/>
        <v/>
      </c>
      <c r="N149" s="20" t="str">
        <f t="shared" si="40"/>
        <v/>
      </c>
    </row>
    <row r="150" spans="1:14" x14ac:dyDescent="0.2">
      <c r="A150" s="8"/>
      <c r="B150" s="44" t="s">
        <v>138</v>
      </c>
      <c r="C150" s="41">
        <v>0</v>
      </c>
      <c r="D150" s="9">
        <v>0</v>
      </c>
      <c r="E150" s="9">
        <v>2</v>
      </c>
      <c r="F150" s="9">
        <v>1</v>
      </c>
      <c r="G150" s="10" t="str">
        <f t="shared" si="35"/>
        <v/>
      </c>
      <c r="H150" s="10" t="str">
        <f t="shared" si="36"/>
        <v/>
      </c>
      <c r="I150" s="10">
        <f t="shared" si="37"/>
        <v>5.5865921787709499E-3</v>
      </c>
      <c r="J150" s="10">
        <f t="shared" si="38"/>
        <v>2.5380710659898475E-3</v>
      </c>
      <c r="K150" s="10">
        <f t="shared" si="41"/>
        <v>1</v>
      </c>
      <c r="L150" s="10">
        <f t="shared" si="42"/>
        <v>1</v>
      </c>
      <c r="M150" s="10" t="str">
        <f t="shared" si="39"/>
        <v/>
      </c>
      <c r="N150" s="20" t="str">
        <f t="shared" si="40"/>
        <v/>
      </c>
    </row>
    <row r="151" spans="1:14" x14ac:dyDescent="0.2">
      <c r="A151" s="8"/>
      <c r="B151" s="44" t="s">
        <v>139</v>
      </c>
      <c r="C151" s="41">
        <v>0</v>
      </c>
      <c r="D151" s="9">
        <v>1</v>
      </c>
      <c r="E151" s="9">
        <v>0</v>
      </c>
      <c r="F151" s="9">
        <v>0</v>
      </c>
      <c r="G151" s="10" t="str">
        <f t="shared" si="35"/>
        <v/>
      </c>
      <c r="H151" s="10">
        <f t="shared" si="36"/>
        <v>1.7985611510791368E-3</v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>
        <f t="shared" si="42"/>
        <v>-1</v>
      </c>
      <c r="M151" s="10" t="str">
        <f t="shared" si="39"/>
        <v/>
      </c>
      <c r="N151" s="20">
        <f t="shared" si="40"/>
        <v>-1.7985611510791368E-3</v>
      </c>
    </row>
    <row r="152" spans="1:14" x14ac:dyDescent="0.2">
      <c r="A152" s="8"/>
      <c r="B152" s="44" t="s">
        <v>140</v>
      </c>
      <c r="C152" s="41">
        <v>1</v>
      </c>
      <c r="D152" s="9">
        <v>1</v>
      </c>
      <c r="E152" s="9">
        <v>0</v>
      </c>
      <c r="F152" s="9">
        <v>1</v>
      </c>
      <c r="G152" s="10">
        <f t="shared" si="35"/>
        <v>1.6129032258064516E-3</v>
      </c>
      <c r="H152" s="10">
        <f t="shared" si="36"/>
        <v>1.7985611510791368E-3</v>
      </c>
      <c r="I152" s="10" t="str">
        <f t="shared" si="37"/>
        <v/>
      </c>
      <c r="J152" s="10">
        <f t="shared" si="38"/>
        <v>2.5380710659898475E-3</v>
      </c>
      <c r="K152" s="10">
        <f t="shared" si="41"/>
        <v>-1</v>
      </c>
      <c r="L152" s="10">
        <f t="shared" si="42"/>
        <v>0</v>
      </c>
      <c r="M152" s="10">
        <f t="shared" si="39"/>
        <v>-1.6129032258064516E-3</v>
      </c>
      <c r="N152" s="20">
        <f t="shared" si="40"/>
        <v>0</v>
      </c>
    </row>
    <row r="153" spans="1:14" x14ac:dyDescent="0.2">
      <c r="A153" s="8"/>
      <c r="B153" s="44" t="s">
        <v>141</v>
      </c>
      <c r="C153" s="41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0" t="str">
        <f t="shared" si="40"/>
        <v/>
      </c>
    </row>
    <row r="154" spans="1:14" ht="25.5" x14ac:dyDescent="0.2">
      <c r="A154" s="8"/>
      <c r="B154" s="44" t="s">
        <v>142</v>
      </c>
      <c r="C154" s="41">
        <v>1</v>
      </c>
      <c r="D154" s="9">
        <v>0</v>
      </c>
      <c r="E154" s="9">
        <v>0</v>
      </c>
      <c r="F154" s="9">
        <v>4</v>
      </c>
      <c r="G154" s="10">
        <f t="shared" si="35"/>
        <v>1.6129032258064516E-3</v>
      </c>
      <c r="H154" s="10" t="str">
        <f t="shared" si="36"/>
        <v/>
      </c>
      <c r="I154" s="10" t="str">
        <f t="shared" si="37"/>
        <v/>
      </c>
      <c r="J154" s="10">
        <f t="shared" si="38"/>
        <v>1.015228426395939E-2</v>
      </c>
      <c r="K154" s="10">
        <f t="shared" si="41"/>
        <v>-1</v>
      </c>
      <c r="L154" s="10">
        <f t="shared" si="42"/>
        <v>1</v>
      </c>
      <c r="M154" s="10">
        <f t="shared" si="39"/>
        <v>-1.6129032258064516E-3</v>
      </c>
      <c r="N154" s="20" t="str">
        <f t="shared" si="40"/>
        <v/>
      </c>
    </row>
    <row r="155" spans="1:14" ht="25.5" x14ac:dyDescent="0.2">
      <c r="A155" s="8"/>
      <c r="B155" s="44" t="s">
        <v>143</v>
      </c>
      <c r="C155" s="41">
        <v>0</v>
      </c>
      <c r="D155" s="9">
        <v>0</v>
      </c>
      <c r="E155" s="9">
        <v>2</v>
      </c>
      <c r="F155" s="9">
        <v>2</v>
      </c>
      <c r="G155" s="10" t="str">
        <f t="shared" si="35"/>
        <v/>
      </c>
      <c r="H155" s="10" t="str">
        <f t="shared" si="36"/>
        <v/>
      </c>
      <c r="I155" s="10">
        <f t="shared" si="37"/>
        <v>5.5865921787709499E-3</v>
      </c>
      <c r="J155" s="10">
        <f t="shared" si="38"/>
        <v>5.076142131979695E-3</v>
      </c>
      <c r="K155" s="10">
        <f t="shared" si="41"/>
        <v>1</v>
      </c>
      <c r="L155" s="10">
        <f t="shared" si="42"/>
        <v>1</v>
      </c>
      <c r="M155" s="10" t="str">
        <f t="shared" si="39"/>
        <v/>
      </c>
      <c r="N155" s="20" t="str">
        <f t="shared" si="40"/>
        <v/>
      </c>
    </row>
    <row r="156" spans="1:14" ht="25.5" x14ac:dyDescent="0.2">
      <c r="A156" s="8"/>
      <c r="B156" s="44" t="s">
        <v>144</v>
      </c>
      <c r="C156" s="41">
        <v>0</v>
      </c>
      <c r="D156" s="9">
        <v>0</v>
      </c>
      <c r="E156" s="9">
        <v>0</v>
      </c>
      <c r="F156" s="9">
        <v>0</v>
      </c>
      <c r="G156" s="10" t="str">
        <f t="shared" si="35"/>
        <v/>
      </c>
      <c r="H156" s="10" t="str">
        <f t="shared" si="36"/>
        <v/>
      </c>
      <c r="I156" s="10" t="str">
        <f t="shared" si="37"/>
        <v/>
      </c>
      <c r="J156" s="10" t="str">
        <f t="shared" si="38"/>
        <v/>
      </c>
      <c r="K156" s="10" t="str">
        <f t="shared" si="41"/>
        <v xml:space="preserve"> </v>
      </c>
      <c r="L156" s="10" t="str">
        <f t="shared" si="42"/>
        <v xml:space="preserve"> </v>
      </c>
      <c r="M156" s="10" t="str">
        <f t="shared" si="39"/>
        <v/>
      </c>
      <c r="N156" s="20" t="str">
        <f t="shared" si="40"/>
        <v/>
      </c>
    </row>
    <row r="157" spans="1:14" ht="25.5" x14ac:dyDescent="0.2">
      <c r="A157" s="8"/>
      <c r="B157" s="44" t="s">
        <v>145</v>
      </c>
      <c r="C157" s="41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0" t="str">
        <f t="shared" si="40"/>
        <v/>
      </c>
    </row>
    <row r="158" spans="1:14" ht="25.5" x14ac:dyDescent="0.2">
      <c r="A158" s="8"/>
      <c r="B158" s="44" t="s">
        <v>146</v>
      </c>
      <c r="C158" s="41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20" t="str">
        <f t="shared" si="40"/>
        <v/>
      </c>
    </row>
    <row r="159" spans="1:14" x14ac:dyDescent="0.2">
      <c r="A159" s="8"/>
      <c r="B159" s="44" t="s">
        <v>147</v>
      </c>
      <c r="C159" s="41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20" t="str">
        <f t="shared" si="40"/>
        <v/>
      </c>
    </row>
    <row r="160" spans="1:14" x14ac:dyDescent="0.2">
      <c r="A160" s="8"/>
      <c r="B160" s="44" t="s">
        <v>148</v>
      </c>
      <c r="C160" s="41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0" t="str">
        <f t="shared" si="40"/>
        <v/>
      </c>
    </row>
    <row r="161" spans="1:14" x14ac:dyDescent="0.2">
      <c r="A161" s="8"/>
      <c r="B161" s="44" t="s">
        <v>149</v>
      </c>
      <c r="C161" s="41">
        <v>2</v>
      </c>
      <c r="D161" s="9">
        <v>3</v>
      </c>
      <c r="E161" s="9">
        <v>1</v>
      </c>
      <c r="F161" s="9">
        <v>1</v>
      </c>
      <c r="G161" s="10">
        <f t="shared" si="35"/>
        <v>3.2258064516129032E-3</v>
      </c>
      <c r="H161" s="10">
        <f t="shared" si="36"/>
        <v>5.3956834532374104E-3</v>
      </c>
      <c r="I161" s="10">
        <f t="shared" si="37"/>
        <v>2.7932960893854749E-3</v>
      </c>
      <c r="J161" s="10">
        <f t="shared" si="38"/>
        <v>2.5380710659898475E-3</v>
      </c>
      <c r="K161" s="10">
        <f t="shared" si="41"/>
        <v>-0.5</v>
      </c>
      <c r="L161" s="10">
        <f t="shared" si="42"/>
        <v>-0.66666666666666663</v>
      </c>
      <c r="M161" s="10">
        <f t="shared" si="39"/>
        <v>-1.6129032258064516E-3</v>
      </c>
      <c r="N161" s="20">
        <f t="shared" si="40"/>
        <v>-3.5971223021582736E-3</v>
      </c>
    </row>
    <row r="162" spans="1:14" x14ac:dyDescent="0.2">
      <c r="A162" s="8"/>
      <c r="B162" s="44" t="s">
        <v>150</v>
      </c>
      <c r="C162" s="41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0" t="str">
        <f t="shared" si="40"/>
        <v/>
      </c>
    </row>
    <row r="163" spans="1:14" x14ac:dyDescent="0.2">
      <c r="A163" s="8"/>
      <c r="B163" s="44" t="s">
        <v>151</v>
      </c>
      <c r="C163" s="41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0" t="str">
        <f t="shared" si="40"/>
        <v/>
      </c>
    </row>
    <row r="164" spans="1:14" x14ac:dyDescent="0.2">
      <c r="A164" s="8"/>
      <c r="B164" s="44" t="s">
        <v>152</v>
      </c>
      <c r="C164" s="41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0" t="str">
        <f t="shared" si="40"/>
        <v/>
      </c>
    </row>
    <row r="165" spans="1:14" x14ac:dyDescent="0.2">
      <c r="A165" s="8"/>
      <c r="B165" s="44" t="s">
        <v>153</v>
      </c>
      <c r="C165" s="41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0" t="str">
        <f t="shared" si="40"/>
        <v/>
      </c>
    </row>
    <row r="166" spans="1:14" x14ac:dyDescent="0.2">
      <c r="A166" s="8"/>
      <c r="B166" s="44" t="s">
        <v>154</v>
      </c>
      <c r="C166" s="41">
        <v>0</v>
      </c>
      <c r="D166" s="9">
        <v>0</v>
      </c>
      <c r="E166" s="9">
        <v>10</v>
      </c>
      <c r="F166" s="9">
        <v>5</v>
      </c>
      <c r="G166" s="10" t="str">
        <f t="shared" si="35"/>
        <v/>
      </c>
      <c r="H166" s="10" t="str">
        <f t="shared" si="36"/>
        <v/>
      </c>
      <c r="I166" s="10">
        <f t="shared" si="37"/>
        <v>2.7932960893854747E-2</v>
      </c>
      <c r="J166" s="10">
        <f t="shared" si="38"/>
        <v>1.2690355329949238E-2</v>
      </c>
      <c r="K166" s="10">
        <f t="shared" si="41"/>
        <v>1</v>
      </c>
      <c r="L166" s="10">
        <f t="shared" si="42"/>
        <v>1</v>
      </c>
      <c r="M166" s="10" t="str">
        <f t="shared" si="39"/>
        <v/>
      </c>
      <c r="N166" s="20" t="str">
        <f t="shared" si="40"/>
        <v/>
      </c>
    </row>
    <row r="167" spans="1:14" x14ac:dyDescent="0.2">
      <c r="A167" s="8"/>
      <c r="B167" s="44" t="s">
        <v>155</v>
      </c>
      <c r="C167" s="41">
        <v>0</v>
      </c>
      <c r="D167" s="9">
        <v>0</v>
      </c>
      <c r="E167" s="9">
        <v>0</v>
      </c>
      <c r="F167" s="9">
        <v>1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>
        <f t="shared" si="38"/>
        <v>2.5380710659898475E-3</v>
      </c>
      <c r="K167" s="10" t="str">
        <f t="shared" si="41"/>
        <v xml:space="preserve"> </v>
      </c>
      <c r="L167" s="10">
        <f t="shared" si="42"/>
        <v>1</v>
      </c>
      <c r="M167" s="10" t="str">
        <f t="shared" si="39"/>
        <v/>
      </c>
      <c r="N167" s="20" t="str">
        <f t="shared" si="40"/>
        <v/>
      </c>
    </row>
    <row r="168" spans="1:14" ht="25.5" x14ac:dyDescent="0.2">
      <c r="A168" s="8"/>
      <c r="B168" s="44" t="s">
        <v>156</v>
      </c>
      <c r="C168" s="41">
        <v>0</v>
      </c>
      <c r="D168" s="9">
        <v>0</v>
      </c>
      <c r="E168" s="9">
        <v>1</v>
      </c>
      <c r="F168" s="9">
        <v>1</v>
      </c>
      <c r="G168" s="10" t="str">
        <f t="shared" si="35"/>
        <v/>
      </c>
      <c r="H168" s="10" t="str">
        <f t="shared" si="36"/>
        <v/>
      </c>
      <c r="I168" s="10">
        <f t="shared" si="37"/>
        <v>2.7932960893854749E-3</v>
      </c>
      <c r="J168" s="10">
        <f t="shared" si="38"/>
        <v>2.5380710659898475E-3</v>
      </c>
      <c r="K168" s="10">
        <f t="shared" si="41"/>
        <v>1</v>
      </c>
      <c r="L168" s="10">
        <f t="shared" si="42"/>
        <v>1</v>
      </c>
      <c r="M168" s="10" t="str">
        <f t="shared" si="39"/>
        <v/>
      </c>
      <c r="N168" s="20" t="str">
        <f t="shared" si="40"/>
        <v/>
      </c>
    </row>
    <row r="169" spans="1:14" x14ac:dyDescent="0.2">
      <c r="A169" s="8"/>
      <c r="B169" s="44" t="s">
        <v>157</v>
      </c>
      <c r="C169" s="41">
        <v>0</v>
      </c>
      <c r="D169" s="9">
        <v>0</v>
      </c>
      <c r="E169" s="9">
        <v>2</v>
      </c>
      <c r="F169" s="9">
        <v>0</v>
      </c>
      <c r="G169" s="10" t="str">
        <f t="shared" si="35"/>
        <v/>
      </c>
      <c r="H169" s="10" t="str">
        <f t="shared" si="36"/>
        <v/>
      </c>
      <c r="I169" s="10">
        <f t="shared" si="37"/>
        <v>5.5865921787709499E-3</v>
      </c>
      <c r="J169" s="10" t="str">
        <f t="shared" si="38"/>
        <v/>
      </c>
      <c r="K169" s="10">
        <f t="shared" si="41"/>
        <v>1</v>
      </c>
      <c r="L169" s="10" t="str">
        <f t="shared" si="42"/>
        <v xml:space="preserve"> </v>
      </c>
      <c r="M169" s="10" t="str">
        <f t="shared" si="39"/>
        <v/>
      </c>
      <c r="N169" s="20" t="str">
        <f t="shared" si="40"/>
        <v/>
      </c>
    </row>
    <row r="170" spans="1:14" ht="25.5" x14ac:dyDescent="0.2">
      <c r="A170" s="8"/>
      <c r="B170" s="44" t="s">
        <v>158</v>
      </c>
      <c r="C170" s="41">
        <v>0</v>
      </c>
      <c r="D170" s="9">
        <v>0</v>
      </c>
      <c r="E170" s="9">
        <v>0</v>
      </c>
      <c r="F170" s="9">
        <v>2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>
        <f t="shared" si="38"/>
        <v>5.076142131979695E-3</v>
      </c>
      <c r="K170" s="10" t="str">
        <f t="shared" si="41"/>
        <v xml:space="preserve"> </v>
      </c>
      <c r="L170" s="10">
        <f t="shared" si="42"/>
        <v>1</v>
      </c>
      <c r="M170" s="10" t="str">
        <f t="shared" si="39"/>
        <v/>
      </c>
      <c r="N170" s="20" t="str">
        <f t="shared" si="40"/>
        <v/>
      </c>
    </row>
    <row r="171" spans="1:14" x14ac:dyDescent="0.2">
      <c r="A171" s="8"/>
      <c r="B171" s="44" t="s">
        <v>159</v>
      </c>
      <c r="C171" s="41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20" t="str">
        <f t="shared" si="40"/>
        <v/>
      </c>
    </row>
    <row r="172" spans="1:14" x14ac:dyDescent="0.2">
      <c r="A172" s="8"/>
      <c r="B172" s="44" t="s">
        <v>160</v>
      </c>
      <c r="C172" s="41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0" t="str">
        <f t="shared" si="40"/>
        <v/>
      </c>
    </row>
    <row r="173" spans="1:14" x14ac:dyDescent="0.2">
      <c r="A173" s="8"/>
      <c r="B173" s="44" t="s">
        <v>161</v>
      </c>
      <c r="C173" s="41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0" t="str">
        <f t="shared" si="40"/>
        <v/>
      </c>
    </row>
    <row r="174" spans="1:14" x14ac:dyDescent="0.2">
      <c r="A174" s="8"/>
      <c r="B174" s="44" t="s">
        <v>162</v>
      </c>
      <c r="C174" s="41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0" t="str">
        <f t="shared" si="40"/>
        <v/>
      </c>
    </row>
    <row r="175" spans="1:14" x14ac:dyDescent="0.2">
      <c r="A175" s="8"/>
      <c r="B175" s="44" t="s">
        <v>163</v>
      </c>
      <c r="C175" s="41">
        <v>0</v>
      </c>
      <c r="D175" s="9">
        <v>1</v>
      </c>
      <c r="E175" s="9">
        <v>0</v>
      </c>
      <c r="F175" s="9">
        <v>1</v>
      </c>
      <c r="G175" s="10" t="str">
        <f t="shared" si="35"/>
        <v/>
      </c>
      <c r="H175" s="10">
        <f t="shared" si="36"/>
        <v>1.7985611510791368E-3</v>
      </c>
      <c r="I175" s="10" t="str">
        <f t="shared" si="37"/>
        <v/>
      </c>
      <c r="J175" s="10">
        <f t="shared" si="38"/>
        <v>2.5380710659898475E-3</v>
      </c>
      <c r="K175" s="10" t="str">
        <f t="shared" si="41"/>
        <v xml:space="preserve"> </v>
      </c>
      <c r="L175" s="10">
        <f t="shared" si="42"/>
        <v>0</v>
      </c>
      <c r="M175" s="10" t="str">
        <f t="shared" si="39"/>
        <v/>
      </c>
      <c r="N175" s="20">
        <f t="shared" si="40"/>
        <v>0</v>
      </c>
    </row>
    <row r="176" spans="1:14" x14ac:dyDescent="0.2">
      <c r="A176" s="8"/>
      <c r="B176" s="44" t="s">
        <v>164</v>
      </c>
      <c r="C176" s="41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0" t="str">
        <f t="shared" si="40"/>
        <v/>
      </c>
    </row>
    <row r="177" spans="1:14" x14ac:dyDescent="0.2">
      <c r="A177" s="8"/>
      <c r="B177" s="44" t="s">
        <v>165</v>
      </c>
      <c r="C177" s="41">
        <v>0</v>
      </c>
      <c r="D177" s="9">
        <v>1</v>
      </c>
      <c r="E177" s="9">
        <v>4</v>
      </c>
      <c r="F177" s="9">
        <v>4</v>
      </c>
      <c r="G177" s="10" t="str">
        <f t="shared" si="35"/>
        <v/>
      </c>
      <c r="H177" s="10">
        <f t="shared" si="36"/>
        <v>1.7985611510791368E-3</v>
      </c>
      <c r="I177" s="10">
        <f t="shared" si="37"/>
        <v>1.11731843575419E-2</v>
      </c>
      <c r="J177" s="10">
        <f t="shared" si="38"/>
        <v>1.015228426395939E-2</v>
      </c>
      <c r="K177" s="10">
        <f t="shared" si="41"/>
        <v>1</v>
      </c>
      <c r="L177" s="10">
        <f t="shared" si="42"/>
        <v>3</v>
      </c>
      <c r="M177" s="10" t="str">
        <f t="shared" si="39"/>
        <v/>
      </c>
      <c r="N177" s="20">
        <f t="shared" si="40"/>
        <v>5.3956834532374104E-3</v>
      </c>
    </row>
    <row r="178" spans="1:14" ht="25.5" x14ac:dyDescent="0.2">
      <c r="A178" s="8"/>
      <c r="B178" s="44" t="s">
        <v>166</v>
      </c>
      <c r="C178" s="41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0" t="str">
        <f t="shared" si="40"/>
        <v/>
      </c>
    </row>
    <row r="179" spans="1:14" ht="25.5" x14ac:dyDescent="0.2">
      <c r="A179" s="8"/>
      <c r="B179" s="44" t="s">
        <v>167</v>
      </c>
      <c r="C179" s="41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0" t="str">
        <f t="shared" si="40"/>
        <v/>
      </c>
    </row>
    <row r="180" spans="1:14" ht="15.75" thickBot="1" x14ac:dyDescent="0.25">
      <c r="A180" s="8"/>
      <c r="B180" s="45" t="s">
        <v>168</v>
      </c>
      <c r="C180" s="42">
        <v>0</v>
      </c>
      <c r="D180" s="21">
        <v>0</v>
      </c>
      <c r="E180" s="21">
        <v>0</v>
      </c>
      <c r="F180" s="21">
        <v>0</v>
      </c>
      <c r="G180" s="22" t="str">
        <f t="shared" si="35"/>
        <v/>
      </c>
      <c r="H180" s="22" t="str">
        <f t="shared" si="36"/>
        <v/>
      </c>
      <c r="I180" s="22" t="str">
        <f t="shared" si="37"/>
        <v/>
      </c>
      <c r="J180" s="22" t="str">
        <f t="shared" si="38"/>
        <v/>
      </c>
      <c r="K180" s="22" t="str">
        <f t="shared" si="41"/>
        <v xml:space="preserve"> </v>
      </c>
      <c r="L180" s="22" t="str">
        <f t="shared" si="42"/>
        <v xml:space="preserve"> </v>
      </c>
      <c r="M180" s="22" t="str">
        <f t="shared" si="39"/>
        <v/>
      </c>
      <c r="N180" s="2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4" t="s">
        <v>3</v>
      </c>
      <c r="C185" s="28" t="s">
        <v>16</v>
      </c>
      <c r="D185" s="29"/>
      <c r="E185" s="29"/>
      <c r="F185" s="30"/>
      <c r="G185" s="28" t="s">
        <v>5</v>
      </c>
      <c r="H185" s="29"/>
      <c r="I185" s="29"/>
      <c r="J185" s="29"/>
      <c r="K185" s="28" t="s">
        <v>17</v>
      </c>
      <c r="L185" s="18"/>
      <c r="M185" s="31" t="s">
        <v>7</v>
      </c>
      <c r="N185" s="18"/>
    </row>
    <row r="186" spans="1:14" ht="15.75" thickBot="1" x14ac:dyDescent="0.25">
      <c r="A186" s="7"/>
      <c r="B186" s="25"/>
      <c r="C186" s="34">
        <v>2021</v>
      </c>
      <c r="D186" s="30"/>
      <c r="E186" s="35">
        <v>2022</v>
      </c>
      <c r="F186" s="30"/>
      <c r="G186" s="34">
        <v>2021</v>
      </c>
      <c r="H186" s="30"/>
      <c r="I186" s="33">
        <v>2022</v>
      </c>
      <c r="J186" s="13"/>
      <c r="K186" s="32"/>
      <c r="L186" s="19"/>
      <c r="M186" s="13"/>
      <c r="N186" s="19"/>
    </row>
    <row r="187" spans="1:14" ht="15.75" thickBot="1" x14ac:dyDescent="0.25">
      <c r="A187" s="8"/>
      <c r="B187" s="26"/>
      <c r="C187" s="36" t="s">
        <v>8</v>
      </c>
      <c r="D187" s="36" t="s">
        <v>9</v>
      </c>
      <c r="E187" s="36" t="s">
        <v>8</v>
      </c>
      <c r="F187" s="36" t="s">
        <v>9</v>
      </c>
      <c r="G187" s="36" t="s">
        <v>8</v>
      </c>
      <c r="H187" s="36" t="s">
        <v>9</v>
      </c>
      <c r="I187" s="36" t="s">
        <v>8</v>
      </c>
      <c r="J187" s="36" t="s">
        <v>9</v>
      </c>
      <c r="K187" s="36" t="s">
        <v>8</v>
      </c>
      <c r="L187" s="36" t="s">
        <v>9</v>
      </c>
      <c r="M187" s="36" t="s">
        <v>8</v>
      </c>
      <c r="N187" s="37" t="s">
        <v>9</v>
      </c>
    </row>
    <row r="188" spans="1:14" ht="26.25" thickBot="1" x14ac:dyDescent="0.25">
      <c r="A188" s="8"/>
      <c r="B188" s="27" t="s">
        <v>12</v>
      </c>
      <c r="C188" s="38">
        <f>SUM(C189:C363)</f>
        <v>430</v>
      </c>
      <c r="D188" s="38">
        <f>SUM(D189:D363)</f>
        <v>511</v>
      </c>
      <c r="E188" s="38">
        <f>SUM(E189:E363)</f>
        <v>680</v>
      </c>
      <c r="F188" s="38">
        <f>SUM(F189:F363)</f>
        <v>754</v>
      </c>
      <c r="G188" s="39">
        <f t="shared" ref="G188:G219" si="43">+IF(C188=0,"",C188/C$188)</f>
        <v>1</v>
      </c>
      <c r="H188" s="39">
        <f t="shared" ref="H188:H219" si="44">+IF(D188=0,"",D188/D$188)</f>
        <v>1</v>
      </c>
      <c r="I188" s="39">
        <f t="shared" ref="I188:I219" si="45">+IF(E188=0,"",E188/E$188)</f>
        <v>1</v>
      </c>
      <c r="J188" s="39">
        <f t="shared" ref="J188:J219" si="46">+IF(F188=0,"",F188/F$188)</f>
        <v>1</v>
      </c>
      <c r="K188" s="39">
        <f>+IF(AND(C188=0,E188=0),"",IF(C188=0,1,IF(E188=0,-1,(E188-C188)/C188)))</f>
        <v>0.58139534883720934</v>
      </c>
      <c r="L188" s="39">
        <f>+IF(AND(D188=0,F188=0),"",IF(D188=0,1,IF(F188=0,-1,(F188-D188)/D188)))</f>
        <v>0.47553816046966729</v>
      </c>
      <c r="M188" s="39">
        <f t="shared" ref="M188:M219" si="47">+IF(OR(AND(G188=""),(K188="")),"",G188*K188)</f>
        <v>0.58139534883720934</v>
      </c>
      <c r="N188" s="40">
        <f t="shared" ref="N188:N219" si="48">+IF(OR(AND(H188=""),(L188="")),"",H188*L188)</f>
        <v>0.47553816046966729</v>
      </c>
    </row>
    <row r="189" spans="1:14" ht="23.25" customHeight="1" x14ac:dyDescent="0.2">
      <c r="A189" s="8"/>
      <c r="B189" s="43" t="s">
        <v>169</v>
      </c>
      <c r="C189" s="49">
        <v>6</v>
      </c>
      <c r="D189" s="46">
        <v>4</v>
      </c>
      <c r="E189" s="46">
        <v>10</v>
      </c>
      <c r="F189" s="46">
        <v>13</v>
      </c>
      <c r="G189" s="47">
        <f t="shared" si="43"/>
        <v>1.3953488372093023E-2</v>
      </c>
      <c r="H189" s="47">
        <f t="shared" si="44"/>
        <v>7.8277886497064575E-3</v>
      </c>
      <c r="I189" s="47">
        <f t="shared" si="45"/>
        <v>1.4705882352941176E-2</v>
      </c>
      <c r="J189" s="47">
        <f t="shared" si="46"/>
        <v>1.7241379310344827E-2</v>
      </c>
      <c r="K189" s="47">
        <f t="shared" ref="K189:K220" si="49">+IF(AND(C189=0,E189=0)," ",IF(C189=0,1,IF(E189=0,-1,(E189-C189)/C189)))</f>
        <v>0.66666666666666663</v>
      </c>
      <c r="L189" s="47">
        <f t="shared" ref="L189:L220" si="50">+IF(AND(D189=0,F189=0)," ",IF(D189=0,1,IF(F189=0,-1,(F189-D189)/D189)))</f>
        <v>2.25</v>
      </c>
      <c r="M189" s="47">
        <f t="shared" si="47"/>
        <v>9.3023255813953487E-3</v>
      </c>
      <c r="N189" s="48">
        <f t="shared" si="48"/>
        <v>1.7612524461839529E-2</v>
      </c>
    </row>
    <row r="190" spans="1:14" x14ac:dyDescent="0.2">
      <c r="A190" s="8"/>
      <c r="B190" s="44" t="s">
        <v>170</v>
      </c>
      <c r="C190" s="41">
        <v>1</v>
      </c>
      <c r="D190" s="9">
        <v>0</v>
      </c>
      <c r="E190" s="9">
        <v>0</v>
      </c>
      <c r="F190" s="9">
        <v>0</v>
      </c>
      <c r="G190" s="10">
        <f t="shared" si="43"/>
        <v>2.3255813953488372E-3</v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>
        <f t="shared" si="49"/>
        <v>-1</v>
      </c>
      <c r="L190" s="10" t="str">
        <f t="shared" si="50"/>
        <v xml:space="preserve"> </v>
      </c>
      <c r="M190" s="10">
        <f t="shared" si="47"/>
        <v>-2.3255813953488372E-3</v>
      </c>
      <c r="N190" s="20" t="str">
        <f t="shared" si="48"/>
        <v/>
      </c>
    </row>
    <row r="191" spans="1:14" ht="38.25" x14ac:dyDescent="0.2">
      <c r="A191" s="8"/>
      <c r="B191" s="44" t="s">
        <v>171</v>
      </c>
      <c r="C191" s="41">
        <v>1</v>
      </c>
      <c r="D191" s="9">
        <v>0</v>
      </c>
      <c r="E191" s="9">
        <v>1</v>
      </c>
      <c r="F191" s="9">
        <v>2</v>
      </c>
      <c r="G191" s="10">
        <f t="shared" si="43"/>
        <v>2.3255813953488372E-3</v>
      </c>
      <c r="H191" s="10" t="str">
        <f t="shared" si="44"/>
        <v/>
      </c>
      <c r="I191" s="10">
        <f t="shared" si="45"/>
        <v>1.4705882352941176E-3</v>
      </c>
      <c r="J191" s="10">
        <f t="shared" si="46"/>
        <v>2.6525198938992041E-3</v>
      </c>
      <c r="K191" s="10">
        <f t="shared" si="49"/>
        <v>0</v>
      </c>
      <c r="L191" s="10">
        <f t="shared" si="50"/>
        <v>1</v>
      </c>
      <c r="M191" s="10">
        <f t="shared" si="47"/>
        <v>0</v>
      </c>
      <c r="N191" s="20" t="str">
        <f t="shared" si="48"/>
        <v/>
      </c>
    </row>
    <row r="192" spans="1:14" ht="28.5" customHeight="1" x14ac:dyDescent="0.2">
      <c r="A192" s="8"/>
      <c r="B192" s="44" t="s">
        <v>172</v>
      </c>
      <c r="C192" s="41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0" t="str">
        <f t="shared" si="48"/>
        <v/>
      </c>
    </row>
    <row r="193" spans="1:14" ht="25.5" x14ac:dyDescent="0.2">
      <c r="A193" s="8"/>
      <c r="B193" s="44" t="s">
        <v>173</v>
      </c>
      <c r="C193" s="41">
        <v>0</v>
      </c>
      <c r="D193" s="9">
        <v>2</v>
      </c>
      <c r="E193" s="9">
        <v>14</v>
      </c>
      <c r="F193" s="9">
        <v>20</v>
      </c>
      <c r="G193" s="10" t="str">
        <f t="shared" si="43"/>
        <v/>
      </c>
      <c r="H193" s="10">
        <f t="shared" si="44"/>
        <v>3.9138943248532287E-3</v>
      </c>
      <c r="I193" s="10">
        <f t="shared" si="45"/>
        <v>2.0588235294117647E-2</v>
      </c>
      <c r="J193" s="10">
        <f t="shared" si="46"/>
        <v>2.6525198938992044E-2</v>
      </c>
      <c r="K193" s="10">
        <f t="shared" si="49"/>
        <v>1</v>
      </c>
      <c r="L193" s="10">
        <f t="shared" si="50"/>
        <v>9</v>
      </c>
      <c r="M193" s="10" t="str">
        <f t="shared" si="47"/>
        <v/>
      </c>
      <c r="N193" s="20">
        <f t="shared" si="48"/>
        <v>3.5225048923679059E-2</v>
      </c>
    </row>
    <row r="194" spans="1:14" ht="25.5" x14ac:dyDescent="0.2">
      <c r="A194" s="8"/>
      <c r="B194" s="44" t="s">
        <v>174</v>
      </c>
      <c r="C194" s="41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0" t="str">
        <f t="shared" si="48"/>
        <v/>
      </c>
    </row>
    <row r="195" spans="1:14" x14ac:dyDescent="0.2">
      <c r="A195" s="8"/>
      <c r="B195" s="44" t="s">
        <v>175</v>
      </c>
      <c r="C195" s="41">
        <v>157</v>
      </c>
      <c r="D195" s="9">
        <v>154</v>
      </c>
      <c r="E195" s="9">
        <v>196</v>
      </c>
      <c r="F195" s="9">
        <v>127</v>
      </c>
      <c r="G195" s="10">
        <f t="shared" si="43"/>
        <v>0.36511627906976746</v>
      </c>
      <c r="H195" s="10">
        <f t="shared" si="44"/>
        <v>0.30136986301369861</v>
      </c>
      <c r="I195" s="10">
        <f t="shared" si="45"/>
        <v>0.28823529411764703</v>
      </c>
      <c r="J195" s="10">
        <f t="shared" si="46"/>
        <v>0.16843501326259946</v>
      </c>
      <c r="K195" s="10">
        <f t="shared" si="49"/>
        <v>0.24840764331210191</v>
      </c>
      <c r="L195" s="10">
        <f t="shared" si="50"/>
        <v>-0.17532467532467533</v>
      </c>
      <c r="M195" s="10">
        <f t="shared" si="47"/>
        <v>9.0697674418604657E-2</v>
      </c>
      <c r="N195" s="20">
        <f t="shared" si="48"/>
        <v>-5.2837573385518588E-2</v>
      </c>
    </row>
    <row r="196" spans="1:14" x14ac:dyDescent="0.2">
      <c r="A196" s="8"/>
      <c r="B196" s="44" t="s">
        <v>176</v>
      </c>
      <c r="C196" s="41">
        <v>1</v>
      </c>
      <c r="D196" s="9">
        <v>0</v>
      </c>
      <c r="E196" s="9">
        <v>0</v>
      </c>
      <c r="F196" s="9">
        <v>0</v>
      </c>
      <c r="G196" s="10">
        <f t="shared" si="43"/>
        <v>2.3255813953488372E-3</v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>
        <f t="shared" si="49"/>
        <v>-1</v>
      </c>
      <c r="L196" s="10" t="str">
        <f t="shared" si="50"/>
        <v xml:space="preserve"> </v>
      </c>
      <c r="M196" s="10">
        <f t="shared" si="47"/>
        <v>-2.3255813953488372E-3</v>
      </c>
      <c r="N196" s="20" t="str">
        <f t="shared" si="48"/>
        <v/>
      </c>
    </row>
    <row r="197" spans="1:14" x14ac:dyDescent="0.2">
      <c r="A197" s="8"/>
      <c r="B197" s="44" t="s">
        <v>177</v>
      </c>
      <c r="C197" s="41">
        <v>2</v>
      </c>
      <c r="D197" s="9">
        <v>1</v>
      </c>
      <c r="E197" s="9">
        <v>3</v>
      </c>
      <c r="F197" s="9">
        <v>2</v>
      </c>
      <c r="G197" s="10">
        <f t="shared" si="43"/>
        <v>4.6511627906976744E-3</v>
      </c>
      <c r="H197" s="10">
        <f t="shared" si="44"/>
        <v>1.9569471624266144E-3</v>
      </c>
      <c r="I197" s="10">
        <f t="shared" si="45"/>
        <v>4.4117647058823529E-3</v>
      </c>
      <c r="J197" s="10">
        <f t="shared" si="46"/>
        <v>2.6525198938992041E-3</v>
      </c>
      <c r="K197" s="10">
        <f t="shared" si="49"/>
        <v>0.5</v>
      </c>
      <c r="L197" s="10">
        <f t="shared" si="50"/>
        <v>1</v>
      </c>
      <c r="M197" s="10">
        <f t="shared" si="47"/>
        <v>2.3255813953488372E-3</v>
      </c>
      <c r="N197" s="20">
        <f t="shared" si="48"/>
        <v>1.9569471624266144E-3</v>
      </c>
    </row>
    <row r="198" spans="1:14" x14ac:dyDescent="0.2">
      <c r="A198" s="8"/>
      <c r="B198" s="44" t="s">
        <v>178</v>
      </c>
      <c r="C198" s="41">
        <v>4</v>
      </c>
      <c r="D198" s="9">
        <v>0</v>
      </c>
      <c r="E198" s="9">
        <v>1</v>
      </c>
      <c r="F198" s="9">
        <v>2</v>
      </c>
      <c r="G198" s="10">
        <f t="shared" si="43"/>
        <v>9.3023255813953487E-3</v>
      </c>
      <c r="H198" s="10" t="str">
        <f t="shared" si="44"/>
        <v/>
      </c>
      <c r="I198" s="10">
        <f t="shared" si="45"/>
        <v>1.4705882352941176E-3</v>
      </c>
      <c r="J198" s="10">
        <f t="shared" si="46"/>
        <v>2.6525198938992041E-3</v>
      </c>
      <c r="K198" s="10">
        <f t="shared" si="49"/>
        <v>-0.75</v>
      </c>
      <c r="L198" s="10">
        <f t="shared" si="50"/>
        <v>1</v>
      </c>
      <c r="M198" s="10">
        <f t="shared" si="47"/>
        <v>-6.9767441860465115E-3</v>
      </c>
      <c r="N198" s="20" t="str">
        <f t="shared" si="48"/>
        <v/>
      </c>
    </row>
    <row r="199" spans="1:14" x14ac:dyDescent="0.2">
      <c r="A199" s="8"/>
      <c r="B199" s="44" t="s">
        <v>179</v>
      </c>
      <c r="C199" s="41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0" t="str">
        <f t="shared" si="48"/>
        <v/>
      </c>
    </row>
    <row r="200" spans="1:14" ht="25.5" x14ac:dyDescent="0.2">
      <c r="A200" s="8"/>
      <c r="B200" s="44" t="s">
        <v>180</v>
      </c>
      <c r="C200" s="41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0" t="str">
        <f t="shared" si="48"/>
        <v/>
      </c>
    </row>
    <row r="201" spans="1:14" x14ac:dyDescent="0.2">
      <c r="A201" s="8"/>
      <c r="B201" s="44" t="s">
        <v>181</v>
      </c>
      <c r="C201" s="41">
        <v>0</v>
      </c>
      <c r="D201" s="9">
        <v>0</v>
      </c>
      <c r="E201" s="9">
        <v>0</v>
      </c>
      <c r="F201" s="9">
        <v>1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>
        <f t="shared" si="46"/>
        <v>1.3262599469496021E-3</v>
      </c>
      <c r="K201" s="10" t="str">
        <f t="shared" si="49"/>
        <v xml:space="preserve"> </v>
      </c>
      <c r="L201" s="10">
        <f t="shared" si="50"/>
        <v>1</v>
      </c>
      <c r="M201" s="10" t="str">
        <f t="shared" si="47"/>
        <v/>
      </c>
      <c r="N201" s="20" t="str">
        <f t="shared" si="48"/>
        <v/>
      </c>
    </row>
    <row r="202" spans="1:14" x14ac:dyDescent="0.2">
      <c r="A202" s="8"/>
      <c r="B202" s="44" t="s">
        <v>182</v>
      </c>
      <c r="C202" s="41">
        <v>9</v>
      </c>
      <c r="D202" s="9">
        <v>9</v>
      </c>
      <c r="E202" s="9">
        <v>2</v>
      </c>
      <c r="F202" s="9">
        <v>1</v>
      </c>
      <c r="G202" s="10">
        <f t="shared" si="43"/>
        <v>2.0930232558139535E-2</v>
      </c>
      <c r="H202" s="10">
        <f t="shared" si="44"/>
        <v>1.7612524461839529E-2</v>
      </c>
      <c r="I202" s="10">
        <f t="shared" si="45"/>
        <v>2.9411764705882353E-3</v>
      </c>
      <c r="J202" s="10">
        <f t="shared" si="46"/>
        <v>1.3262599469496021E-3</v>
      </c>
      <c r="K202" s="10">
        <f t="shared" si="49"/>
        <v>-0.77777777777777779</v>
      </c>
      <c r="L202" s="10">
        <f t="shared" si="50"/>
        <v>-0.88888888888888884</v>
      </c>
      <c r="M202" s="10">
        <f t="shared" si="47"/>
        <v>-1.627906976744186E-2</v>
      </c>
      <c r="N202" s="20">
        <f t="shared" si="48"/>
        <v>-1.5655577299412915E-2</v>
      </c>
    </row>
    <row r="203" spans="1:14" x14ac:dyDescent="0.2">
      <c r="A203" s="8"/>
      <c r="B203" s="44" t="s">
        <v>183</v>
      </c>
      <c r="C203" s="41">
        <v>2</v>
      </c>
      <c r="D203" s="9">
        <v>3</v>
      </c>
      <c r="E203" s="9">
        <v>9</v>
      </c>
      <c r="F203" s="9">
        <v>3</v>
      </c>
      <c r="G203" s="10">
        <f t="shared" si="43"/>
        <v>4.6511627906976744E-3</v>
      </c>
      <c r="H203" s="10">
        <f t="shared" si="44"/>
        <v>5.8708414872798431E-3</v>
      </c>
      <c r="I203" s="10">
        <f t="shared" si="45"/>
        <v>1.3235294117647059E-2</v>
      </c>
      <c r="J203" s="10">
        <f t="shared" si="46"/>
        <v>3.9787798408488064E-3</v>
      </c>
      <c r="K203" s="10">
        <f t="shared" si="49"/>
        <v>3.5</v>
      </c>
      <c r="L203" s="10">
        <f t="shared" si="50"/>
        <v>0</v>
      </c>
      <c r="M203" s="10">
        <f t="shared" si="47"/>
        <v>1.627906976744186E-2</v>
      </c>
      <c r="N203" s="20">
        <f t="shared" si="48"/>
        <v>0</v>
      </c>
    </row>
    <row r="204" spans="1:14" ht="25.5" x14ac:dyDescent="0.2">
      <c r="A204" s="8"/>
      <c r="B204" s="44" t="s">
        <v>184</v>
      </c>
      <c r="C204" s="41">
        <v>0</v>
      </c>
      <c r="D204" s="9">
        <v>0</v>
      </c>
      <c r="E204" s="9">
        <v>4</v>
      </c>
      <c r="F204" s="9">
        <v>2</v>
      </c>
      <c r="G204" s="10" t="str">
        <f t="shared" si="43"/>
        <v/>
      </c>
      <c r="H204" s="10" t="str">
        <f t="shared" si="44"/>
        <v/>
      </c>
      <c r="I204" s="10">
        <f t="shared" si="45"/>
        <v>5.8823529411764705E-3</v>
      </c>
      <c r="J204" s="10">
        <f t="shared" si="46"/>
        <v>2.6525198938992041E-3</v>
      </c>
      <c r="K204" s="10">
        <f t="shared" si="49"/>
        <v>1</v>
      </c>
      <c r="L204" s="10">
        <f t="shared" si="50"/>
        <v>1</v>
      </c>
      <c r="M204" s="10" t="str">
        <f t="shared" si="47"/>
        <v/>
      </c>
      <c r="N204" s="20" t="str">
        <f t="shared" si="48"/>
        <v/>
      </c>
    </row>
    <row r="205" spans="1:14" ht="25.5" x14ac:dyDescent="0.2">
      <c r="A205" s="8"/>
      <c r="B205" s="44" t="s">
        <v>185</v>
      </c>
      <c r="C205" s="41">
        <v>0</v>
      </c>
      <c r="D205" s="9">
        <v>1</v>
      </c>
      <c r="E205" s="9">
        <v>0</v>
      </c>
      <c r="F205" s="9">
        <v>0</v>
      </c>
      <c r="G205" s="10" t="str">
        <f t="shared" si="43"/>
        <v/>
      </c>
      <c r="H205" s="10">
        <f t="shared" si="44"/>
        <v>1.9569471624266144E-3</v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>
        <f t="shared" si="50"/>
        <v>-1</v>
      </c>
      <c r="M205" s="10" t="str">
        <f t="shared" si="47"/>
        <v/>
      </c>
      <c r="N205" s="20">
        <f t="shared" si="48"/>
        <v>-1.9569471624266144E-3</v>
      </c>
    </row>
    <row r="206" spans="1:14" x14ac:dyDescent="0.2">
      <c r="A206" s="8"/>
      <c r="B206" s="44" t="s">
        <v>186</v>
      </c>
      <c r="C206" s="41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0" t="str">
        <f t="shared" si="48"/>
        <v/>
      </c>
    </row>
    <row r="207" spans="1:14" x14ac:dyDescent="0.2">
      <c r="A207" s="8"/>
      <c r="B207" s="44" t="s">
        <v>187</v>
      </c>
      <c r="C207" s="41">
        <v>0</v>
      </c>
      <c r="D207" s="9">
        <v>0</v>
      </c>
      <c r="E207" s="9">
        <v>1</v>
      </c>
      <c r="F207" s="9">
        <v>0</v>
      </c>
      <c r="G207" s="10" t="str">
        <f t="shared" si="43"/>
        <v/>
      </c>
      <c r="H207" s="10" t="str">
        <f t="shared" si="44"/>
        <v/>
      </c>
      <c r="I207" s="10">
        <f t="shared" si="45"/>
        <v>1.4705882352941176E-3</v>
      </c>
      <c r="J207" s="10" t="str">
        <f t="shared" si="46"/>
        <v/>
      </c>
      <c r="K207" s="10">
        <f t="shared" si="49"/>
        <v>1</v>
      </c>
      <c r="L207" s="10" t="str">
        <f t="shared" si="50"/>
        <v xml:space="preserve"> </v>
      </c>
      <c r="M207" s="10" t="str">
        <f t="shared" si="47"/>
        <v/>
      </c>
      <c r="N207" s="20" t="str">
        <f t="shared" si="48"/>
        <v/>
      </c>
    </row>
    <row r="208" spans="1:14" x14ac:dyDescent="0.2">
      <c r="A208" s="8"/>
      <c r="B208" s="44" t="s">
        <v>188</v>
      </c>
      <c r="C208" s="41">
        <v>0</v>
      </c>
      <c r="D208" s="9">
        <v>0</v>
      </c>
      <c r="E208" s="9">
        <v>1</v>
      </c>
      <c r="F208" s="9">
        <v>0</v>
      </c>
      <c r="G208" s="10" t="str">
        <f t="shared" si="43"/>
        <v/>
      </c>
      <c r="H208" s="10" t="str">
        <f t="shared" si="44"/>
        <v/>
      </c>
      <c r="I208" s="10">
        <f t="shared" si="45"/>
        <v>1.4705882352941176E-3</v>
      </c>
      <c r="J208" s="10" t="str">
        <f t="shared" si="46"/>
        <v/>
      </c>
      <c r="K208" s="10">
        <f t="shared" si="49"/>
        <v>1</v>
      </c>
      <c r="L208" s="10" t="str">
        <f t="shared" si="50"/>
        <v xml:space="preserve"> </v>
      </c>
      <c r="M208" s="10" t="str">
        <f t="shared" si="47"/>
        <v/>
      </c>
      <c r="N208" s="20" t="str">
        <f t="shared" si="48"/>
        <v/>
      </c>
    </row>
    <row r="209" spans="1:14" ht="25.5" x14ac:dyDescent="0.2">
      <c r="A209" s="8"/>
      <c r="B209" s="44" t="s">
        <v>189</v>
      </c>
      <c r="C209" s="41">
        <v>94</v>
      </c>
      <c r="D209" s="9">
        <v>102</v>
      </c>
      <c r="E209" s="9">
        <v>211</v>
      </c>
      <c r="F209" s="9">
        <v>186</v>
      </c>
      <c r="G209" s="10">
        <f t="shared" si="43"/>
        <v>0.21860465116279071</v>
      </c>
      <c r="H209" s="10">
        <f t="shared" si="44"/>
        <v>0.19960861056751467</v>
      </c>
      <c r="I209" s="10">
        <f t="shared" si="45"/>
        <v>0.31029411764705883</v>
      </c>
      <c r="J209" s="10">
        <f t="shared" si="46"/>
        <v>0.24668435013262599</v>
      </c>
      <c r="K209" s="10">
        <f t="shared" si="49"/>
        <v>1.2446808510638299</v>
      </c>
      <c r="L209" s="10">
        <f t="shared" si="50"/>
        <v>0.82352941176470584</v>
      </c>
      <c r="M209" s="10">
        <f t="shared" si="47"/>
        <v>0.27209302325581397</v>
      </c>
      <c r="N209" s="20">
        <f t="shared" si="48"/>
        <v>0.16438356164383561</v>
      </c>
    </row>
    <row r="210" spans="1:14" x14ac:dyDescent="0.2">
      <c r="A210" s="8"/>
      <c r="B210" s="44" t="s">
        <v>190</v>
      </c>
      <c r="C210" s="41">
        <v>14</v>
      </c>
      <c r="D210" s="9">
        <v>6</v>
      </c>
      <c r="E210" s="9">
        <v>4</v>
      </c>
      <c r="F210" s="9">
        <v>22</v>
      </c>
      <c r="G210" s="10">
        <f t="shared" si="43"/>
        <v>3.255813953488372E-2</v>
      </c>
      <c r="H210" s="10">
        <f t="shared" si="44"/>
        <v>1.1741682974559686E-2</v>
      </c>
      <c r="I210" s="10">
        <f t="shared" si="45"/>
        <v>5.8823529411764705E-3</v>
      </c>
      <c r="J210" s="10">
        <f t="shared" si="46"/>
        <v>2.9177718832891247E-2</v>
      </c>
      <c r="K210" s="10">
        <f t="shared" si="49"/>
        <v>-0.7142857142857143</v>
      </c>
      <c r="L210" s="10">
        <f t="shared" si="50"/>
        <v>2.6666666666666665</v>
      </c>
      <c r="M210" s="10">
        <f t="shared" si="47"/>
        <v>-2.3255813953488372E-2</v>
      </c>
      <c r="N210" s="20">
        <f t="shared" si="48"/>
        <v>3.131115459882583E-2</v>
      </c>
    </row>
    <row r="211" spans="1:14" x14ac:dyDescent="0.2">
      <c r="A211" s="8"/>
      <c r="B211" s="44" t="s">
        <v>191</v>
      </c>
      <c r="C211" s="41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0" t="str">
        <f t="shared" si="48"/>
        <v/>
      </c>
    </row>
    <row r="212" spans="1:14" x14ac:dyDescent="0.2">
      <c r="A212" s="8"/>
      <c r="B212" s="44" t="s">
        <v>192</v>
      </c>
      <c r="C212" s="41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0" t="str">
        <f t="shared" si="48"/>
        <v/>
      </c>
    </row>
    <row r="213" spans="1:14" x14ac:dyDescent="0.2">
      <c r="A213" s="8"/>
      <c r="B213" s="44" t="s">
        <v>193</v>
      </c>
      <c r="C213" s="41">
        <v>0</v>
      </c>
      <c r="D213" s="9">
        <v>10</v>
      </c>
      <c r="E213" s="9">
        <v>0</v>
      </c>
      <c r="F213" s="9">
        <v>1</v>
      </c>
      <c r="G213" s="10" t="str">
        <f t="shared" si="43"/>
        <v/>
      </c>
      <c r="H213" s="10">
        <f t="shared" si="44"/>
        <v>1.9569471624266144E-2</v>
      </c>
      <c r="I213" s="10" t="str">
        <f t="shared" si="45"/>
        <v/>
      </c>
      <c r="J213" s="10">
        <f t="shared" si="46"/>
        <v>1.3262599469496021E-3</v>
      </c>
      <c r="K213" s="10" t="str">
        <f t="shared" si="49"/>
        <v xml:space="preserve"> </v>
      </c>
      <c r="L213" s="10">
        <f t="shared" si="50"/>
        <v>-0.9</v>
      </c>
      <c r="M213" s="10" t="str">
        <f t="shared" si="47"/>
        <v/>
      </c>
      <c r="N213" s="20">
        <f t="shared" si="48"/>
        <v>-1.7612524461839529E-2</v>
      </c>
    </row>
    <row r="214" spans="1:14" x14ac:dyDescent="0.2">
      <c r="A214" s="8"/>
      <c r="B214" s="44" t="s">
        <v>194</v>
      </c>
      <c r="C214" s="41">
        <v>0</v>
      </c>
      <c r="D214" s="9">
        <v>2</v>
      </c>
      <c r="E214" s="9">
        <v>0</v>
      </c>
      <c r="F214" s="9">
        <v>0</v>
      </c>
      <c r="G214" s="10" t="str">
        <f t="shared" si="43"/>
        <v/>
      </c>
      <c r="H214" s="10">
        <f t="shared" si="44"/>
        <v>3.9138943248532287E-3</v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>
        <f t="shared" si="50"/>
        <v>-1</v>
      </c>
      <c r="M214" s="10" t="str">
        <f t="shared" si="47"/>
        <v/>
      </c>
      <c r="N214" s="20">
        <f t="shared" si="48"/>
        <v>-3.9138943248532287E-3</v>
      </c>
    </row>
    <row r="215" spans="1:14" x14ac:dyDescent="0.2">
      <c r="A215" s="8"/>
      <c r="B215" s="44" t="s">
        <v>195</v>
      </c>
      <c r="C215" s="41">
        <v>0</v>
      </c>
      <c r="D215" s="9">
        <v>1</v>
      </c>
      <c r="E215" s="9">
        <v>0</v>
      </c>
      <c r="F215" s="9">
        <v>0</v>
      </c>
      <c r="G215" s="10" t="str">
        <f t="shared" si="43"/>
        <v/>
      </c>
      <c r="H215" s="10">
        <f t="shared" si="44"/>
        <v>1.9569471624266144E-3</v>
      </c>
      <c r="I215" s="10" t="str">
        <f t="shared" si="45"/>
        <v/>
      </c>
      <c r="J215" s="10" t="str">
        <f t="shared" si="46"/>
        <v/>
      </c>
      <c r="K215" s="10" t="str">
        <f t="shared" si="49"/>
        <v xml:space="preserve"> </v>
      </c>
      <c r="L215" s="10">
        <f t="shared" si="50"/>
        <v>-1</v>
      </c>
      <c r="M215" s="10" t="str">
        <f t="shared" si="47"/>
        <v/>
      </c>
      <c r="N215" s="20">
        <f t="shared" si="48"/>
        <v>-1.9569471624266144E-3</v>
      </c>
    </row>
    <row r="216" spans="1:14" x14ac:dyDescent="0.2">
      <c r="A216" s="8"/>
      <c r="B216" s="44" t="s">
        <v>196</v>
      </c>
      <c r="C216" s="41">
        <v>4</v>
      </c>
      <c r="D216" s="9">
        <v>0</v>
      </c>
      <c r="E216" s="9">
        <v>3</v>
      </c>
      <c r="F216" s="9">
        <v>1</v>
      </c>
      <c r="G216" s="10">
        <f t="shared" si="43"/>
        <v>9.3023255813953487E-3</v>
      </c>
      <c r="H216" s="10" t="str">
        <f t="shared" si="44"/>
        <v/>
      </c>
      <c r="I216" s="10">
        <f t="shared" si="45"/>
        <v>4.4117647058823529E-3</v>
      </c>
      <c r="J216" s="10">
        <f t="shared" si="46"/>
        <v>1.3262599469496021E-3</v>
      </c>
      <c r="K216" s="10">
        <f t="shared" si="49"/>
        <v>-0.25</v>
      </c>
      <c r="L216" s="10">
        <f t="shared" si="50"/>
        <v>1</v>
      </c>
      <c r="M216" s="10">
        <f t="shared" si="47"/>
        <v>-2.3255813953488372E-3</v>
      </c>
      <c r="N216" s="20" t="str">
        <f t="shared" si="48"/>
        <v/>
      </c>
    </row>
    <row r="217" spans="1:14" x14ac:dyDescent="0.2">
      <c r="A217" s="8"/>
      <c r="B217" s="44" t="s">
        <v>197</v>
      </c>
      <c r="C217" s="41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0" t="str">
        <f t="shared" si="48"/>
        <v/>
      </c>
    </row>
    <row r="218" spans="1:14" x14ac:dyDescent="0.2">
      <c r="A218" s="8"/>
      <c r="B218" s="44" t="s">
        <v>198</v>
      </c>
      <c r="C218" s="41">
        <v>1</v>
      </c>
      <c r="D218" s="9">
        <v>0</v>
      </c>
      <c r="E218" s="9">
        <v>5</v>
      </c>
      <c r="F218" s="9">
        <v>25</v>
      </c>
      <c r="G218" s="10">
        <f t="shared" si="43"/>
        <v>2.3255813953488372E-3</v>
      </c>
      <c r="H218" s="10" t="str">
        <f t="shared" si="44"/>
        <v/>
      </c>
      <c r="I218" s="10">
        <f t="shared" si="45"/>
        <v>7.3529411764705881E-3</v>
      </c>
      <c r="J218" s="10">
        <f t="shared" si="46"/>
        <v>3.3156498673740056E-2</v>
      </c>
      <c r="K218" s="10">
        <f t="shared" si="49"/>
        <v>4</v>
      </c>
      <c r="L218" s="10">
        <f t="shared" si="50"/>
        <v>1</v>
      </c>
      <c r="M218" s="10">
        <f t="shared" si="47"/>
        <v>9.3023255813953487E-3</v>
      </c>
      <c r="N218" s="20" t="str">
        <f t="shared" si="48"/>
        <v/>
      </c>
    </row>
    <row r="219" spans="1:14" x14ac:dyDescent="0.2">
      <c r="A219" s="8"/>
      <c r="B219" s="44" t="s">
        <v>199</v>
      </c>
      <c r="C219" s="41">
        <v>1</v>
      </c>
      <c r="D219" s="9">
        <v>8</v>
      </c>
      <c r="E219" s="9">
        <v>1</v>
      </c>
      <c r="F219" s="9">
        <v>23</v>
      </c>
      <c r="G219" s="10">
        <f t="shared" si="43"/>
        <v>2.3255813953488372E-3</v>
      </c>
      <c r="H219" s="10">
        <f t="shared" si="44"/>
        <v>1.5655577299412915E-2</v>
      </c>
      <c r="I219" s="10">
        <f t="shared" si="45"/>
        <v>1.4705882352941176E-3</v>
      </c>
      <c r="J219" s="10">
        <f t="shared" si="46"/>
        <v>3.0503978779840849E-2</v>
      </c>
      <c r="K219" s="10">
        <f t="shared" si="49"/>
        <v>0</v>
      </c>
      <c r="L219" s="10">
        <f t="shared" si="50"/>
        <v>1.875</v>
      </c>
      <c r="M219" s="10">
        <f t="shared" si="47"/>
        <v>0</v>
      </c>
      <c r="N219" s="20">
        <f t="shared" si="48"/>
        <v>2.9354207436399216E-2</v>
      </c>
    </row>
    <row r="220" spans="1:14" x14ac:dyDescent="0.2">
      <c r="A220" s="8"/>
      <c r="B220" s="44" t="s">
        <v>200</v>
      </c>
      <c r="C220" s="41">
        <v>5</v>
      </c>
      <c r="D220" s="9">
        <v>4</v>
      </c>
      <c r="E220" s="9">
        <v>22</v>
      </c>
      <c r="F220" s="9">
        <v>13</v>
      </c>
      <c r="G220" s="10">
        <f t="shared" ref="G220:G251" si="51">+IF(C220=0,"",C220/C$188)</f>
        <v>1.1627906976744186E-2</v>
      </c>
      <c r="H220" s="10">
        <f t="shared" ref="H220:H251" si="52">+IF(D220=0,"",D220/D$188)</f>
        <v>7.8277886497064575E-3</v>
      </c>
      <c r="I220" s="10">
        <f t="shared" ref="I220:I251" si="53">+IF(E220=0,"",E220/E$188)</f>
        <v>3.2352941176470591E-2</v>
      </c>
      <c r="J220" s="10">
        <f t="shared" ref="J220:J251" si="54">+IF(F220=0,"",F220/F$188)</f>
        <v>1.7241379310344827E-2</v>
      </c>
      <c r="K220" s="10">
        <f t="shared" si="49"/>
        <v>3.4</v>
      </c>
      <c r="L220" s="10">
        <f t="shared" si="50"/>
        <v>2.25</v>
      </c>
      <c r="M220" s="10">
        <f t="shared" ref="M220:M251" si="55">+IF(OR(AND(G220=""),(K220="")),"",G220*K220)</f>
        <v>3.9534883720930232E-2</v>
      </c>
      <c r="N220" s="20">
        <f t="shared" ref="N220:N251" si="56">+IF(OR(AND(H220=""),(L220="")),"",H220*L220)</f>
        <v>1.7612524461839529E-2</v>
      </c>
    </row>
    <row r="221" spans="1:14" x14ac:dyDescent="0.2">
      <c r="A221" s="8"/>
      <c r="B221" s="44" t="s">
        <v>201</v>
      </c>
      <c r="C221" s="41">
        <v>2</v>
      </c>
      <c r="D221" s="9">
        <v>5</v>
      </c>
      <c r="E221" s="9">
        <v>0</v>
      </c>
      <c r="F221" s="9">
        <v>18</v>
      </c>
      <c r="G221" s="10">
        <f t="shared" si="51"/>
        <v>4.6511627906976744E-3</v>
      </c>
      <c r="H221" s="10">
        <f t="shared" si="52"/>
        <v>9.7847358121330719E-3</v>
      </c>
      <c r="I221" s="10" t="str">
        <f t="shared" si="53"/>
        <v/>
      </c>
      <c r="J221" s="10">
        <f t="shared" si="54"/>
        <v>2.3872679045092837E-2</v>
      </c>
      <c r="K221" s="10">
        <f t="shared" ref="K221:K252" si="57">+IF(AND(C221=0,E221=0)," ",IF(C221=0,1,IF(E221=0,-1,(E221-C221)/C221)))</f>
        <v>-1</v>
      </c>
      <c r="L221" s="10">
        <f t="shared" ref="L221:L252" si="58">+IF(AND(D221=0,F221=0)," ",IF(D221=0,1,IF(F221=0,-1,(F221-D221)/D221)))</f>
        <v>2.6</v>
      </c>
      <c r="M221" s="10">
        <f t="shared" si="55"/>
        <v>-4.6511627906976744E-3</v>
      </c>
      <c r="N221" s="20">
        <f t="shared" si="56"/>
        <v>2.5440313111545987E-2</v>
      </c>
    </row>
    <row r="222" spans="1:14" x14ac:dyDescent="0.2">
      <c r="A222" s="8"/>
      <c r="B222" s="44" t="s">
        <v>202</v>
      </c>
      <c r="C222" s="41">
        <v>0</v>
      </c>
      <c r="D222" s="9">
        <v>3</v>
      </c>
      <c r="E222" s="9">
        <v>0</v>
      </c>
      <c r="F222" s="9">
        <v>0</v>
      </c>
      <c r="G222" s="10" t="str">
        <f t="shared" si="51"/>
        <v/>
      </c>
      <c r="H222" s="10">
        <f t="shared" si="52"/>
        <v>5.8708414872798431E-3</v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>
        <f t="shared" si="58"/>
        <v>-1</v>
      </c>
      <c r="M222" s="10" t="str">
        <f t="shared" si="55"/>
        <v/>
      </c>
      <c r="N222" s="20">
        <f t="shared" si="56"/>
        <v>-5.8708414872798431E-3</v>
      </c>
    </row>
    <row r="223" spans="1:14" x14ac:dyDescent="0.2">
      <c r="A223" s="8"/>
      <c r="B223" s="44" t="s">
        <v>203</v>
      </c>
      <c r="C223" s="41">
        <v>0</v>
      </c>
      <c r="D223" s="9">
        <v>2</v>
      </c>
      <c r="E223" s="9">
        <v>1</v>
      </c>
      <c r="F223" s="9">
        <v>7</v>
      </c>
      <c r="G223" s="10" t="str">
        <f t="shared" si="51"/>
        <v/>
      </c>
      <c r="H223" s="10">
        <f t="shared" si="52"/>
        <v>3.9138943248532287E-3</v>
      </c>
      <c r="I223" s="10">
        <f t="shared" si="53"/>
        <v>1.4705882352941176E-3</v>
      </c>
      <c r="J223" s="10">
        <f t="shared" si="54"/>
        <v>9.2838196286472146E-3</v>
      </c>
      <c r="K223" s="10">
        <f t="shared" si="57"/>
        <v>1</v>
      </c>
      <c r="L223" s="10">
        <f t="shared" si="58"/>
        <v>2.5</v>
      </c>
      <c r="M223" s="10" t="str">
        <f t="shared" si="55"/>
        <v/>
      </c>
      <c r="N223" s="20">
        <f t="shared" si="56"/>
        <v>9.7847358121330719E-3</v>
      </c>
    </row>
    <row r="224" spans="1:14" x14ac:dyDescent="0.2">
      <c r="A224" s="8"/>
      <c r="B224" s="44" t="s">
        <v>204</v>
      </c>
      <c r="C224" s="41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0" t="str">
        <f t="shared" si="56"/>
        <v/>
      </c>
    </row>
    <row r="225" spans="1:14" x14ac:dyDescent="0.2">
      <c r="A225" s="8"/>
      <c r="B225" s="44" t="s">
        <v>205</v>
      </c>
      <c r="C225" s="41">
        <v>0</v>
      </c>
      <c r="D225" s="9">
        <v>21</v>
      </c>
      <c r="E225" s="9">
        <v>0</v>
      </c>
      <c r="F225" s="9">
        <v>10</v>
      </c>
      <c r="G225" s="10" t="str">
        <f t="shared" si="51"/>
        <v/>
      </c>
      <c r="H225" s="10">
        <f t="shared" si="52"/>
        <v>4.1095890410958902E-2</v>
      </c>
      <c r="I225" s="10" t="str">
        <f t="shared" si="53"/>
        <v/>
      </c>
      <c r="J225" s="10">
        <f t="shared" si="54"/>
        <v>1.3262599469496022E-2</v>
      </c>
      <c r="K225" s="10" t="str">
        <f t="shared" si="57"/>
        <v xml:space="preserve"> </v>
      </c>
      <c r="L225" s="10">
        <f t="shared" si="58"/>
        <v>-0.52380952380952384</v>
      </c>
      <c r="M225" s="10" t="str">
        <f t="shared" si="55"/>
        <v/>
      </c>
      <c r="N225" s="20">
        <f t="shared" si="56"/>
        <v>-2.1526418786692758E-2</v>
      </c>
    </row>
    <row r="226" spans="1:14" x14ac:dyDescent="0.2">
      <c r="A226" s="8"/>
      <c r="B226" s="44" t="s">
        <v>206</v>
      </c>
      <c r="C226" s="41">
        <v>1</v>
      </c>
      <c r="D226" s="9">
        <v>3</v>
      </c>
      <c r="E226" s="9">
        <v>0</v>
      </c>
      <c r="F226" s="9">
        <v>1</v>
      </c>
      <c r="G226" s="10">
        <f t="shared" si="51"/>
        <v>2.3255813953488372E-3</v>
      </c>
      <c r="H226" s="10">
        <f t="shared" si="52"/>
        <v>5.8708414872798431E-3</v>
      </c>
      <c r="I226" s="10" t="str">
        <f t="shared" si="53"/>
        <v/>
      </c>
      <c r="J226" s="10">
        <f t="shared" si="54"/>
        <v>1.3262599469496021E-3</v>
      </c>
      <c r="K226" s="10">
        <f t="shared" si="57"/>
        <v>-1</v>
      </c>
      <c r="L226" s="10">
        <f t="shared" si="58"/>
        <v>-0.66666666666666663</v>
      </c>
      <c r="M226" s="10">
        <f t="shared" si="55"/>
        <v>-2.3255813953488372E-3</v>
      </c>
      <c r="N226" s="20">
        <f t="shared" si="56"/>
        <v>-3.9138943248532287E-3</v>
      </c>
    </row>
    <row r="227" spans="1:14" x14ac:dyDescent="0.2">
      <c r="A227" s="8"/>
      <c r="B227" s="44" t="s">
        <v>207</v>
      </c>
      <c r="C227" s="41">
        <v>2</v>
      </c>
      <c r="D227" s="9">
        <v>4</v>
      </c>
      <c r="E227" s="9">
        <v>1</v>
      </c>
      <c r="F227" s="9">
        <v>12</v>
      </c>
      <c r="G227" s="10">
        <f t="shared" si="51"/>
        <v>4.6511627906976744E-3</v>
      </c>
      <c r="H227" s="10">
        <f t="shared" si="52"/>
        <v>7.8277886497064575E-3</v>
      </c>
      <c r="I227" s="10">
        <f t="shared" si="53"/>
        <v>1.4705882352941176E-3</v>
      </c>
      <c r="J227" s="10">
        <f t="shared" si="54"/>
        <v>1.5915119363395226E-2</v>
      </c>
      <c r="K227" s="10">
        <f t="shared" si="57"/>
        <v>-0.5</v>
      </c>
      <c r="L227" s="10">
        <f t="shared" si="58"/>
        <v>2</v>
      </c>
      <c r="M227" s="10">
        <f t="shared" si="55"/>
        <v>-2.3255813953488372E-3</v>
      </c>
      <c r="N227" s="20">
        <f t="shared" si="56"/>
        <v>1.5655577299412915E-2</v>
      </c>
    </row>
    <row r="228" spans="1:14" x14ac:dyDescent="0.2">
      <c r="A228" s="8"/>
      <c r="B228" s="44" t="s">
        <v>208</v>
      </c>
      <c r="C228" s="41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0" t="str">
        <f t="shared" si="56"/>
        <v/>
      </c>
    </row>
    <row r="229" spans="1:14" x14ac:dyDescent="0.2">
      <c r="A229" s="8"/>
      <c r="B229" s="44" t="s">
        <v>209</v>
      </c>
      <c r="C229" s="41">
        <v>0</v>
      </c>
      <c r="D229" s="9">
        <v>1</v>
      </c>
      <c r="E229" s="9">
        <v>0</v>
      </c>
      <c r="F229" s="9">
        <v>1</v>
      </c>
      <c r="G229" s="10" t="str">
        <f t="shared" si="51"/>
        <v/>
      </c>
      <c r="H229" s="10">
        <f t="shared" si="52"/>
        <v>1.9569471624266144E-3</v>
      </c>
      <c r="I229" s="10" t="str">
        <f t="shared" si="53"/>
        <v/>
      </c>
      <c r="J229" s="10">
        <f t="shared" si="54"/>
        <v>1.3262599469496021E-3</v>
      </c>
      <c r="K229" s="10" t="str">
        <f t="shared" si="57"/>
        <v xml:space="preserve"> </v>
      </c>
      <c r="L229" s="10">
        <f t="shared" si="58"/>
        <v>0</v>
      </c>
      <c r="M229" s="10" t="str">
        <f t="shared" si="55"/>
        <v/>
      </c>
      <c r="N229" s="20">
        <f t="shared" si="56"/>
        <v>0</v>
      </c>
    </row>
    <row r="230" spans="1:14" ht="25.5" x14ac:dyDescent="0.2">
      <c r="A230" s="8"/>
      <c r="B230" s="44" t="s">
        <v>210</v>
      </c>
      <c r="C230" s="41">
        <v>18</v>
      </c>
      <c r="D230" s="9">
        <v>21</v>
      </c>
      <c r="E230" s="9">
        <v>22</v>
      </c>
      <c r="F230" s="9">
        <v>16</v>
      </c>
      <c r="G230" s="10">
        <f t="shared" si="51"/>
        <v>4.1860465116279069E-2</v>
      </c>
      <c r="H230" s="10">
        <f t="shared" si="52"/>
        <v>4.1095890410958902E-2</v>
      </c>
      <c r="I230" s="10">
        <f t="shared" si="53"/>
        <v>3.2352941176470591E-2</v>
      </c>
      <c r="J230" s="10">
        <f t="shared" si="54"/>
        <v>2.1220159151193633E-2</v>
      </c>
      <c r="K230" s="10">
        <f t="shared" si="57"/>
        <v>0.22222222222222221</v>
      </c>
      <c r="L230" s="10">
        <f t="shared" si="58"/>
        <v>-0.23809523809523808</v>
      </c>
      <c r="M230" s="10">
        <f t="shared" si="55"/>
        <v>9.3023255813953487E-3</v>
      </c>
      <c r="N230" s="20">
        <f t="shared" si="56"/>
        <v>-9.7847358121330719E-3</v>
      </c>
    </row>
    <row r="231" spans="1:14" x14ac:dyDescent="0.2">
      <c r="A231" s="8"/>
      <c r="B231" s="44" t="s">
        <v>211</v>
      </c>
      <c r="C231" s="41">
        <v>1</v>
      </c>
      <c r="D231" s="9">
        <v>0</v>
      </c>
      <c r="E231" s="9">
        <v>0</v>
      </c>
      <c r="F231" s="9">
        <v>2</v>
      </c>
      <c r="G231" s="10">
        <f t="shared" si="51"/>
        <v>2.3255813953488372E-3</v>
      </c>
      <c r="H231" s="10" t="str">
        <f t="shared" si="52"/>
        <v/>
      </c>
      <c r="I231" s="10" t="str">
        <f t="shared" si="53"/>
        <v/>
      </c>
      <c r="J231" s="10">
        <f t="shared" si="54"/>
        <v>2.6525198938992041E-3</v>
      </c>
      <c r="K231" s="10">
        <f t="shared" si="57"/>
        <v>-1</v>
      </c>
      <c r="L231" s="10">
        <f t="shared" si="58"/>
        <v>1</v>
      </c>
      <c r="M231" s="10">
        <f t="shared" si="55"/>
        <v>-2.3255813953488372E-3</v>
      </c>
      <c r="N231" s="20" t="str">
        <f t="shared" si="56"/>
        <v/>
      </c>
    </row>
    <row r="232" spans="1:14" ht="25.5" x14ac:dyDescent="0.2">
      <c r="A232" s="8"/>
      <c r="B232" s="44" t="s">
        <v>212</v>
      </c>
      <c r="C232" s="41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0" t="str">
        <f t="shared" si="56"/>
        <v/>
      </c>
    </row>
    <row r="233" spans="1:14" ht="25.5" x14ac:dyDescent="0.2">
      <c r="A233" s="8"/>
      <c r="B233" s="44" t="s">
        <v>213</v>
      </c>
      <c r="C233" s="41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20" t="str">
        <f t="shared" si="56"/>
        <v/>
      </c>
    </row>
    <row r="234" spans="1:14" x14ac:dyDescent="0.2">
      <c r="A234" s="8"/>
      <c r="B234" s="44" t="s">
        <v>214</v>
      </c>
      <c r="C234" s="41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0" t="str">
        <f t="shared" si="56"/>
        <v/>
      </c>
    </row>
    <row r="235" spans="1:14" x14ac:dyDescent="0.2">
      <c r="A235" s="8"/>
      <c r="B235" s="44" t="s">
        <v>215</v>
      </c>
      <c r="C235" s="41">
        <v>9</v>
      </c>
      <c r="D235" s="9">
        <v>3</v>
      </c>
      <c r="E235" s="9">
        <v>23</v>
      </c>
      <c r="F235" s="9">
        <v>21</v>
      </c>
      <c r="G235" s="10">
        <f t="shared" si="51"/>
        <v>2.0930232558139535E-2</v>
      </c>
      <c r="H235" s="10">
        <f t="shared" si="52"/>
        <v>5.8708414872798431E-3</v>
      </c>
      <c r="I235" s="10">
        <f t="shared" si="53"/>
        <v>3.3823529411764704E-2</v>
      </c>
      <c r="J235" s="10">
        <f t="shared" si="54"/>
        <v>2.7851458885941646E-2</v>
      </c>
      <c r="K235" s="10">
        <f t="shared" si="57"/>
        <v>1.5555555555555556</v>
      </c>
      <c r="L235" s="10">
        <f t="shared" si="58"/>
        <v>6</v>
      </c>
      <c r="M235" s="10">
        <f t="shared" si="55"/>
        <v>3.255813953488372E-2</v>
      </c>
      <c r="N235" s="20">
        <f t="shared" si="56"/>
        <v>3.5225048923679059E-2</v>
      </c>
    </row>
    <row r="236" spans="1:14" x14ac:dyDescent="0.2">
      <c r="A236" s="8"/>
      <c r="B236" s="44" t="s">
        <v>216</v>
      </c>
      <c r="C236" s="41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0" t="str">
        <f t="shared" si="56"/>
        <v/>
      </c>
    </row>
    <row r="237" spans="1:14" x14ac:dyDescent="0.2">
      <c r="A237" s="8"/>
      <c r="B237" s="44" t="s">
        <v>217</v>
      </c>
      <c r="C237" s="41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0" t="str">
        <f t="shared" si="56"/>
        <v/>
      </c>
    </row>
    <row r="238" spans="1:14" x14ac:dyDescent="0.2">
      <c r="A238" s="8"/>
      <c r="B238" s="44" t="s">
        <v>218</v>
      </c>
      <c r="C238" s="41">
        <v>0</v>
      </c>
      <c r="D238" s="9">
        <v>0</v>
      </c>
      <c r="E238" s="9">
        <v>0</v>
      </c>
      <c r="F238" s="9">
        <v>1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>
        <f t="shared" si="54"/>
        <v>1.3262599469496021E-3</v>
      </c>
      <c r="K238" s="10" t="str">
        <f t="shared" si="57"/>
        <v xml:space="preserve"> </v>
      </c>
      <c r="L238" s="10">
        <f t="shared" si="58"/>
        <v>1</v>
      </c>
      <c r="M238" s="10" t="str">
        <f t="shared" si="55"/>
        <v/>
      </c>
      <c r="N238" s="20" t="str">
        <f t="shared" si="56"/>
        <v/>
      </c>
    </row>
    <row r="239" spans="1:14" x14ac:dyDescent="0.2">
      <c r="A239" s="8"/>
      <c r="B239" s="44" t="s">
        <v>219</v>
      </c>
      <c r="C239" s="41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0" t="str">
        <f t="shared" si="56"/>
        <v/>
      </c>
    </row>
    <row r="240" spans="1:14" x14ac:dyDescent="0.2">
      <c r="A240" s="8"/>
      <c r="B240" s="44" t="s">
        <v>220</v>
      </c>
      <c r="C240" s="41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0" t="str">
        <f t="shared" si="56"/>
        <v/>
      </c>
    </row>
    <row r="241" spans="1:14" x14ac:dyDescent="0.2">
      <c r="A241" s="8"/>
      <c r="B241" s="44" t="s">
        <v>221</v>
      </c>
      <c r="C241" s="41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0" t="str">
        <f t="shared" si="56"/>
        <v/>
      </c>
    </row>
    <row r="242" spans="1:14" x14ac:dyDescent="0.2">
      <c r="A242" s="8"/>
      <c r="B242" s="44" t="s">
        <v>222</v>
      </c>
      <c r="C242" s="41">
        <v>3</v>
      </c>
      <c r="D242" s="9">
        <v>3</v>
      </c>
      <c r="E242" s="9">
        <v>5</v>
      </c>
      <c r="F242" s="9">
        <v>4</v>
      </c>
      <c r="G242" s="10">
        <f t="shared" si="51"/>
        <v>6.9767441860465115E-3</v>
      </c>
      <c r="H242" s="10">
        <f t="shared" si="52"/>
        <v>5.8708414872798431E-3</v>
      </c>
      <c r="I242" s="10">
        <f t="shared" si="53"/>
        <v>7.3529411764705881E-3</v>
      </c>
      <c r="J242" s="10">
        <f t="shared" si="54"/>
        <v>5.3050397877984082E-3</v>
      </c>
      <c r="K242" s="10">
        <f t="shared" si="57"/>
        <v>0.66666666666666663</v>
      </c>
      <c r="L242" s="10">
        <f t="shared" si="58"/>
        <v>0.33333333333333331</v>
      </c>
      <c r="M242" s="10">
        <f t="shared" si="55"/>
        <v>4.6511627906976744E-3</v>
      </c>
      <c r="N242" s="20">
        <f t="shared" si="56"/>
        <v>1.9569471624266144E-3</v>
      </c>
    </row>
    <row r="243" spans="1:14" x14ac:dyDescent="0.2">
      <c r="A243" s="8"/>
      <c r="B243" s="44" t="s">
        <v>223</v>
      </c>
      <c r="C243" s="41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0" t="str">
        <f t="shared" si="56"/>
        <v/>
      </c>
    </row>
    <row r="244" spans="1:14" x14ac:dyDescent="0.2">
      <c r="A244" s="8"/>
      <c r="B244" s="44" t="s">
        <v>224</v>
      </c>
      <c r="C244" s="41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20" t="str">
        <f t="shared" si="56"/>
        <v/>
      </c>
    </row>
    <row r="245" spans="1:14" x14ac:dyDescent="0.2">
      <c r="A245" s="8"/>
      <c r="B245" s="44" t="s">
        <v>225</v>
      </c>
      <c r="C245" s="41">
        <v>0</v>
      </c>
      <c r="D245" s="9">
        <v>0</v>
      </c>
      <c r="E245" s="9">
        <v>1</v>
      </c>
      <c r="F245" s="9">
        <v>0</v>
      </c>
      <c r="G245" s="10" t="str">
        <f t="shared" si="51"/>
        <v/>
      </c>
      <c r="H245" s="10" t="str">
        <f t="shared" si="52"/>
        <v/>
      </c>
      <c r="I245" s="10">
        <f t="shared" si="53"/>
        <v>1.4705882352941176E-3</v>
      </c>
      <c r="J245" s="10" t="str">
        <f t="shared" si="54"/>
        <v/>
      </c>
      <c r="K245" s="10">
        <f t="shared" si="57"/>
        <v>1</v>
      </c>
      <c r="L245" s="10" t="str">
        <f t="shared" si="58"/>
        <v xml:space="preserve"> </v>
      </c>
      <c r="M245" s="10" t="str">
        <f t="shared" si="55"/>
        <v/>
      </c>
      <c r="N245" s="20" t="str">
        <f t="shared" si="56"/>
        <v/>
      </c>
    </row>
    <row r="246" spans="1:14" x14ac:dyDescent="0.2">
      <c r="A246" s="8"/>
      <c r="B246" s="44" t="s">
        <v>226</v>
      </c>
      <c r="C246" s="41">
        <v>1</v>
      </c>
      <c r="D246" s="9">
        <v>0</v>
      </c>
      <c r="E246" s="9">
        <v>0</v>
      </c>
      <c r="F246" s="9">
        <v>0</v>
      </c>
      <c r="G246" s="10">
        <f t="shared" si="51"/>
        <v>2.3255813953488372E-3</v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>
        <f t="shared" si="57"/>
        <v>-1</v>
      </c>
      <c r="L246" s="10" t="str">
        <f t="shared" si="58"/>
        <v xml:space="preserve"> </v>
      </c>
      <c r="M246" s="10">
        <f t="shared" si="55"/>
        <v>-2.3255813953488372E-3</v>
      </c>
      <c r="N246" s="20" t="str">
        <f t="shared" si="56"/>
        <v/>
      </c>
    </row>
    <row r="247" spans="1:14" x14ac:dyDescent="0.2">
      <c r="A247" s="8"/>
      <c r="B247" s="44" t="s">
        <v>227</v>
      </c>
      <c r="C247" s="41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0" t="str">
        <f t="shared" si="56"/>
        <v/>
      </c>
    </row>
    <row r="248" spans="1:14" x14ac:dyDescent="0.2">
      <c r="A248" s="8"/>
      <c r="B248" s="44" t="s">
        <v>228</v>
      </c>
      <c r="C248" s="41">
        <v>6</v>
      </c>
      <c r="D248" s="9">
        <v>4</v>
      </c>
      <c r="E248" s="9">
        <v>3</v>
      </c>
      <c r="F248" s="9">
        <v>0</v>
      </c>
      <c r="G248" s="10">
        <f t="shared" si="51"/>
        <v>1.3953488372093023E-2</v>
      </c>
      <c r="H248" s="10">
        <f t="shared" si="52"/>
        <v>7.8277886497064575E-3</v>
      </c>
      <c r="I248" s="10">
        <f t="shared" si="53"/>
        <v>4.4117647058823529E-3</v>
      </c>
      <c r="J248" s="10" t="str">
        <f t="shared" si="54"/>
        <v/>
      </c>
      <c r="K248" s="10">
        <f t="shared" si="57"/>
        <v>-0.5</v>
      </c>
      <c r="L248" s="10">
        <f t="shared" si="58"/>
        <v>-1</v>
      </c>
      <c r="M248" s="10">
        <f t="shared" si="55"/>
        <v>-6.9767441860465115E-3</v>
      </c>
      <c r="N248" s="20">
        <f t="shared" si="56"/>
        <v>-7.8277886497064575E-3</v>
      </c>
    </row>
    <row r="249" spans="1:14" x14ac:dyDescent="0.2">
      <c r="A249" s="8"/>
      <c r="B249" s="44" t="s">
        <v>229</v>
      </c>
      <c r="C249" s="41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20" t="str">
        <f t="shared" si="56"/>
        <v/>
      </c>
    </row>
    <row r="250" spans="1:14" x14ac:dyDescent="0.2">
      <c r="A250" s="8"/>
      <c r="B250" s="44" t="s">
        <v>230</v>
      </c>
      <c r="C250" s="41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0" t="str">
        <f t="shared" si="56"/>
        <v/>
      </c>
    </row>
    <row r="251" spans="1:14" x14ac:dyDescent="0.2">
      <c r="A251" s="8"/>
      <c r="B251" s="44" t="s">
        <v>231</v>
      </c>
      <c r="C251" s="41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0" t="str">
        <f t="shared" si="56"/>
        <v/>
      </c>
    </row>
    <row r="252" spans="1:14" ht="25.5" x14ac:dyDescent="0.2">
      <c r="A252" s="8"/>
      <c r="B252" s="44" t="s">
        <v>232</v>
      </c>
      <c r="C252" s="41">
        <v>0</v>
      </c>
      <c r="D252" s="9">
        <v>6</v>
      </c>
      <c r="E252" s="9">
        <v>2</v>
      </c>
      <c r="F252" s="9">
        <v>7</v>
      </c>
      <c r="G252" s="10" t="str">
        <f t="shared" ref="G252:G283" si="59">+IF(C252=0,"",C252/C$188)</f>
        <v/>
      </c>
      <c r="H252" s="10">
        <f t="shared" ref="H252:H283" si="60">+IF(D252=0,"",D252/D$188)</f>
        <v>1.1741682974559686E-2</v>
      </c>
      <c r="I252" s="10">
        <f t="shared" ref="I252:I283" si="61">+IF(E252=0,"",E252/E$188)</f>
        <v>2.9411764705882353E-3</v>
      </c>
      <c r="J252" s="10">
        <f t="shared" ref="J252:J283" si="62">+IF(F252=0,"",F252/F$188)</f>
        <v>9.2838196286472146E-3</v>
      </c>
      <c r="K252" s="10">
        <f t="shared" si="57"/>
        <v>1</v>
      </c>
      <c r="L252" s="10">
        <f t="shared" si="58"/>
        <v>0.16666666666666666</v>
      </c>
      <c r="M252" s="10" t="str">
        <f t="shared" ref="M252:M283" si="63">+IF(OR(AND(G252=""),(K252="")),"",G252*K252)</f>
        <v/>
      </c>
      <c r="N252" s="20">
        <f t="shared" ref="N252:N283" si="64">+IF(OR(AND(H252=""),(L252="")),"",H252*L252)</f>
        <v>1.9569471624266144E-3</v>
      </c>
    </row>
    <row r="253" spans="1:14" ht="25.5" x14ac:dyDescent="0.2">
      <c r="A253" s="8"/>
      <c r="B253" s="44" t="s">
        <v>233</v>
      </c>
      <c r="C253" s="41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0" t="str">
        <f t="shared" si="64"/>
        <v/>
      </c>
    </row>
    <row r="254" spans="1:14" x14ac:dyDescent="0.2">
      <c r="A254" s="8"/>
      <c r="B254" s="44" t="s">
        <v>234</v>
      </c>
      <c r="C254" s="41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20" t="str">
        <f t="shared" si="64"/>
        <v/>
      </c>
    </row>
    <row r="255" spans="1:14" x14ac:dyDescent="0.2">
      <c r="A255" s="8"/>
      <c r="B255" s="44" t="s">
        <v>235</v>
      </c>
      <c r="C255" s="41">
        <v>3</v>
      </c>
      <c r="D255" s="9">
        <v>1</v>
      </c>
      <c r="E255" s="9">
        <v>5</v>
      </c>
      <c r="F255" s="9">
        <v>3</v>
      </c>
      <c r="G255" s="10">
        <f t="shared" si="59"/>
        <v>6.9767441860465115E-3</v>
      </c>
      <c r="H255" s="10">
        <f t="shared" si="60"/>
        <v>1.9569471624266144E-3</v>
      </c>
      <c r="I255" s="10">
        <f t="shared" si="61"/>
        <v>7.3529411764705881E-3</v>
      </c>
      <c r="J255" s="10">
        <f t="shared" si="62"/>
        <v>3.9787798408488064E-3</v>
      </c>
      <c r="K255" s="10">
        <f t="shared" si="65"/>
        <v>0.66666666666666663</v>
      </c>
      <c r="L255" s="10">
        <f t="shared" si="66"/>
        <v>2</v>
      </c>
      <c r="M255" s="10">
        <f t="shared" si="63"/>
        <v>4.6511627906976744E-3</v>
      </c>
      <c r="N255" s="20">
        <f t="shared" si="64"/>
        <v>3.9138943248532287E-3</v>
      </c>
    </row>
    <row r="256" spans="1:14" x14ac:dyDescent="0.2">
      <c r="A256" s="8"/>
      <c r="B256" s="44" t="s">
        <v>236</v>
      </c>
      <c r="C256" s="41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20" t="str">
        <f t="shared" si="64"/>
        <v/>
      </c>
    </row>
    <row r="257" spans="1:14" ht="25.5" x14ac:dyDescent="0.2">
      <c r="A257" s="8"/>
      <c r="B257" s="44" t="s">
        <v>237</v>
      </c>
      <c r="C257" s="41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0" t="str">
        <f t="shared" si="64"/>
        <v/>
      </c>
    </row>
    <row r="258" spans="1:14" x14ac:dyDescent="0.2">
      <c r="A258" s="8"/>
      <c r="B258" s="44" t="s">
        <v>238</v>
      </c>
      <c r="C258" s="41">
        <v>1</v>
      </c>
      <c r="D258" s="9">
        <v>15</v>
      </c>
      <c r="E258" s="9">
        <v>1</v>
      </c>
      <c r="F258" s="9">
        <v>1</v>
      </c>
      <c r="G258" s="10">
        <f t="shared" si="59"/>
        <v>2.3255813953488372E-3</v>
      </c>
      <c r="H258" s="10">
        <f t="shared" si="60"/>
        <v>2.9354207436399216E-2</v>
      </c>
      <c r="I258" s="10">
        <f t="shared" si="61"/>
        <v>1.4705882352941176E-3</v>
      </c>
      <c r="J258" s="10">
        <f t="shared" si="62"/>
        <v>1.3262599469496021E-3</v>
      </c>
      <c r="K258" s="10">
        <f t="shared" si="65"/>
        <v>0</v>
      </c>
      <c r="L258" s="10">
        <f t="shared" si="66"/>
        <v>-0.93333333333333335</v>
      </c>
      <c r="M258" s="10">
        <f t="shared" si="63"/>
        <v>0</v>
      </c>
      <c r="N258" s="20">
        <f t="shared" si="64"/>
        <v>-2.7397260273972601E-2</v>
      </c>
    </row>
    <row r="259" spans="1:14" x14ac:dyDescent="0.2">
      <c r="A259" s="8"/>
      <c r="B259" s="44" t="s">
        <v>239</v>
      </c>
      <c r="C259" s="41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0" t="str">
        <f t="shared" si="64"/>
        <v/>
      </c>
    </row>
    <row r="260" spans="1:14" x14ac:dyDescent="0.2">
      <c r="A260" s="8"/>
      <c r="B260" s="44" t="s">
        <v>240</v>
      </c>
      <c r="C260" s="41">
        <v>1</v>
      </c>
      <c r="D260" s="9">
        <v>0</v>
      </c>
      <c r="E260" s="9">
        <v>0</v>
      </c>
      <c r="F260" s="9">
        <v>0</v>
      </c>
      <c r="G260" s="10">
        <f t="shared" si="59"/>
        <v>2.3255813953488372E-3</v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>
        <f t="shared" si="65"/>
        <v>-1</v>
      </c>
      <c r="L260" s="10" t="str">
        <f t="shared" si="66"/>
        <v xml:space="preserve"> </v>
      </c>
      <c r="M260" s="10">
        <f t="shared" si="63"/>
        <v>-2.3255813953488372E-3</v>
      </c>
      <c r="N260" s="20" t="str">
        <f t="shared" si="64"/>
        <v/>
      </c>
    </row>
    <row r="261" spans="1:14" x14ac:dyDescent="0.2">
      <c r="A261" s="8"/>
      <c r="B261" s="44" t="s">
        <v>241</v>
      </c>
      <c r="C261" s="41">
        <v>0</v>
      </c>
      <c r="D261" s="9">
        <v>1</v>
      </c>
      <c r="E261" s="9">
        <v>49</v>
      </c>
      <c r="F261" s="9">
        <v>57</v>
      </c>
      <c r="G261" s="10" t="str">
        <f t="shared" si="59"/>
        <v/>
      </c>
      <c r="H261" s="10">
        <f t="shared" si="60"/>
        <v>1.9569471624266144E-3</v>
      </c>
      <c r="I261" s="10">
        <f t="shared" si="61"/>
        <v>7.2058823529411759E-2</v>
      </c>
      <c r="J261" s="10">
        <f t="shared" si="62"/>
        <v>7.5596816976127315E-2</v>
      </c>
      <c r="K261" s="10">
        <f t="shared" si="65"/>
        <v>1</v>
      </c>
      <c r="L261" s="10">
        <f t="shared" si="66"/>
        <v>56</v>
      </c>
      <c r="M261" s="10" t="str">
        <f t="shared" si="63"/>
        <v/>
      </c>
      <c r="N261" s="20">
        <f t="shared" si="64"/>
        <v>0.1095890410958904</v>
      </c>
    </row>
    <row r="262" spans="1:14" ht="25.5" x14ac:dyDescent="0.2">
      <c r="A262" s="8"/>
      <c r="B262" s="44" t="s">
        <v>242</v>
      </c>
      <c r="C262" s="41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0" t="str">
        <f t="shared" si="64"/>
        <v/>
      </c>
    </row>
    <row r="263" spans="1:14" x14ac:dyDescent="0.2">
      <c r="A263" s="8"/>
      <c r="B263" s="44" t="s">
        <v>243</v>
      </c>
      <c r="C263" s="41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20" t="str">
        <f t="shared" si="64"/>
        <v/>
      </c>
    </row>
    <row r="264" spans="1:14" ht="25.5" x14ac:dyDescent="0.2">
      <c r="A264" s="8"/>
      <c r="B264" s="44" t="s">
        <v>244</v>
      </c>
      <c r="C264" s="41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0" t="str">
        <f t="shared" si="64"/>
        <v/>
      </c>
    </row>
    <row r="265" spans="1:14" x14ac:dyDescent="0.2">
      <c r="A265" s="8"/>
      <c r="B265" s="44" t="s">
        <v>245</v>
      </c>
      <c r="C265" s="41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20" t="str">
        <f t="shared" si="64"/>
        <v/>
      </c>
    </row>
    <row r="266" spans="1:14" x14ac:dyDescent="0.2">
      <c r="A266" s="8"/>
      <c r="B266" s="44" t="s">
        <v>246</v>
      </c>
      <c r="C266" s="41">
        <v>0</v>
      </c>
      <c r="D266" s="9">
        <v>0</v>
      </c>
      <c r="E266" s="9">
        <v>1</v>
      </c>
      <c r="F266" s="9">
        <v>6</v>
      </c>
      <c r="G266" s="10" t="str">
        <f t="shared" si="59"/>
        <v/>
      </c>
      <c r="H266" s="10" t="str">
        <f t="shared" si="60"/>
        <v/>
      </c>
      <c r="I266" s="10">
        <f t="shared" si="61"/>
        <v>1.4705882352941176E-3</v>
      </c>
      <c r="J266" s="10">
        <f t="shared" si="62"/>
        <v>7.9575596816976128E-3</v>
      </c>
      <c r="K266" s="10">
        <f t="shared" si="65"/>
        <v>1</v>
      </c>
      <c r="L266" s="10">
        <f t="shared" si="66"/>
        <v>1</v>
      </c>
      <c r="M266" s="10" t="str">
        <f t="shared" si="63"/>
        <v/>
      </c>
      <c r="N266" s="20" t="str">
        <f t="shared" si="64"/>
        <v/>
      </c>
    </row>
    <row r="267" spans="1:14" x14ac:dyDescent="0.2">
      <c r="A267" s="8"/>
      <c r="B267" s="44" t="s">
        <v>247</v>
      </c>
      <c r="C267" s="41">
        <v>0</v>
      </c>
      <c r="D267" s="9">
        <v>1</v>
      </c>
      <c r="E267" s="9">
        <v>0</v>
      </c>
      <c r="F267" s="9">
        <v>1</v>
      </c>
      <c r="G267" s="10" t="str">
        <f t="shared" si="59"/>
        <v/>
      </c>
      <c r="H267" s="10">
        <f t="shared" si="60"/>
        <v>1.9569471624266144E-3</v>
      </c>
      <c r="I267" s="10" t="str">
        <f t="shared" si="61"/>
        <v/>
      </c>
      <c r="J267" s="10">
        <f t="shared" si="62"/>
        <v>1.3262599469496021E-3</v>
      </c>
      <c r="K267" s="10" t="str">
        <f t="shared" si="65"/>
        <v xml:space="preserve"> </v>
      </c>
      <c r="L267" s="10">
        <f t="shared" si="66"/>
        <v>0</v>
      </c>
      <c r="M267" s="10" t="str">
        <f t="shared" si="63"/>
        <v/>
      </c>
      <c r="N267" s="20">
        <f t="shared" si="64"/>
        <v>0</v>
      </c>
    </row>
    <row r="268" spans="1:14" x14ac:dyDescent="0.2">
      <c r="A268" s="8"/>
      <c r="B268" s="44" t="s">
        <v>248</v>
      </c>
      <c r="C268" s="41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0" t="str">
        <f t="shared" si="64"/>
        <v/>
      </c>
    </row>
    <row r="269" spans="1:14" ht="25.5" x14ac:dyDescent="0.2">
      <c r="A269" s="8"/>
      <c r="B269" s="44" t="s">
        <v>249</v>
      </c>
      <c r="C269" s="41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0" t="str">
        <f t="shared" si="64"/>
        <v/>
      </c>
    </row>
    <row r="270" spans="1:14" ht="25.5" x14ac:dyDescent="0.2">
      <c r="A270" s="8"/>
      <c r="B270" s="44" t="s">
        <v>250</v>
      </c>
      <c r="C270" s="41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20" t="str">
        <f t="shared" si="64"/>
        <v/>
      </c>
    </row>
    <row r="271" spans="1:14" x14ac:dyDescent="0.2">
      <c r="A271" s="8"/>
      <c r="B271" s="44" t="s">
        <v>251</v>
      </c>
      <c r="C271" s="41">
        <v>0</v>
      </c>
      <c r="D271" s="9">
        <v>0</v>
      </c>
      <c r="E271" s="9">
        <v>0</v>
      </c>
      <c r="F271" s="9">
        <v>4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>
        <f t="shared" si="62"/>
        <v>5.3050397877984082E-3</v>
      </c>
      <c r="K271" s="10" t="str">
        <f t="shared" si="65"/>
        <v xml:space="preserve"> </v>
      </c>
      <c r="L271" s="10">
        <f t="shared" si="66"/>
        <v>1</v>
      </c>
      <c r="M271" s="10" t="str">
        <f t="shared" si="63"/>
        <v/>
      </c>
      <c r="N271" s="20" t="str">
        <f t="shared" si="64"/>
        <v/>
      </c>
    </row>
    <row r="272" spans="1:14" ht="25.5" x14ac:dyDescent="0.2">
      <c r="A272" s="8"/>
      <c r="B272" s="44" t="s">
        <v>252</v>
      </c>
      <c r="C272" s="41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20" t="str">
        <f t="shared" si="64"/>
        <v/>
      </c>
    </row>
    <row r="273" spans="1:14" x14ac:dyDescent="0.2">
      <c r="A273" s="8"/>
      <c r="B273" s="44" t="s">
        <v>253</v>
      </c>
      <c r="C273" s="41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0" t="str">
        <f t="shared" si="64"/>
        <v/>
      </c>
    </row>
    <row r="274" spans="1:14" x14ac:dyDescent="0.2">
      <c r="A274" s="8"/>
      <c r="B274" s="44" t="s">
        <v>254</v>
      </c>
      <c r="C274" s="41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0" t="str">
        <f t="shared" si="64"/>
        <v/>
      </c>
    </row>
    <row r="275" spans="1:14" x14ac:dyDescent="0.2">
      <c r="A275" s="8"/>
      <c r="B275" s="44" t="s">
        <v>255</v>
      </c>
      <c r="C275" s="41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0" t="str">
        <f t="shared" si="64"/>
        <v/>
      </c>
    </row>
    <row r="276" spans="1:14" ht="25.5" x14ac:dyDescent="0.2">
      <c r="A276" s="8"/>
      <c r="B276" s="44" t="s">
        <v>256</v>
      </c>
      <c r="C276" s="41">
        <v>5</v>
      </c>
      <c r="D276" s="9">
        <v>3</v>
      </c>
      <c r="E276" s="9">
        <v>1</v>
      </c>
      <c r="F276" s="9">
        <v>0</v>
      </c>
      <c r="G276" s="10">
        <f t="shared" si="59"/>
        <v>1.1627906976744186E-2</v>
      </c>
      <c r="H276" s="10">
        <f t="shared" si="60"/>
        <v>5.8708414872798431E-3</v>
      </c>
      <c r="I276" s="10">
        <f t="shared" si="61"/>
        <v>1.4705882352941176E-3</v>
      </c>
      <c r="J276" s="10" t="str">
        <f t="shared" si="62"/>
        <v/>
      </c>
      <c r="K276" s="10">
        <f t="shared" si="65"/>
        <v>-0.8</v>
      </c>
      <c r="L276" s="10">
        <f t="shared" si="66"/>
        <v>-1</v>
      </c>
      <c r="M276" s="10">
        <f t="shared" si="63"/>
        <v>-9.3023255813953487E-3</v>
      </c>
      <c r="N276" s="20">
        <f t="shared" si="64"/>
        <v>-5.8708414872798431E-3</v>
      </c>
    </row>
    <row r="277" spans="1:14" x14ac:dyDescent="0.2">
      <c r="A277" s="8"/>
      <c r="B277" s="44" t="s">
        <v>257</v>
      </c>
      <c r="C277" s="41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0" t="str">
        <f t="shared" si="64"/>
        <v/>
      </c>
    </row>
    <row r="278" spans="1:14" x14ac:dyDescent="0.2">
      <c r="A278" s="8"/>
      <c r="B278" s="44" t="s">
        <v>258</v>
      </c>
      <c r="C278" s="41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0" t="str">
        <f t="shared" si="64"/>
        <v/>
      </c>
    </row>
    <row r="279" spans="1:14" x14ac:dyDescent="0.2">
      <c r="A279" s="8"/>
      <c r="B279" s="44" t="s">
        <v>259</v>
      </c>
      <c r="C279" s="41">
        <v>0</v>
      </c>
      <c r="D279" s="9">
        <v>0</v>
      </c>
      <c r="E279" s="9">
        <v>0</v>
      </c>
      <c r="F279" s="9">
        <v>1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>
        <f t="shared" si="62"/>
        <v>1.3262599469496021E-3</v>
      </c>
      <c r="K279" s="10" t="str">
        <f t="shared" si="65"/>
        <v xml:space="preserve"> </v>
      </c>
      <c r="L279" s="10">
        <f t="shared" si="66"/>
        <v>1</v>
      </c>
      <c r="M279" s="10" t="str">
        <f t="shared" si="63"/>
        <v/>
      </c>
      <c r="N279" s="20" t="str">
        <f t="shared" si="64"/>
        <v/>
      </c>
    </row>
    <row r="280" spans="1:14" x14ac:dyDescent="0.2">
      <c r="A280" s="8"/>
      <c r="B280" s="44" t="s">
        <v>260</v>
      </c>
      <c r="C280" s="41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0" t="str">
        <f t="shared" si="64"/>
        <v/>
      </c>
    </row>
    <row r="281" spans="1:14" x14ac:dyDescent="0.2">
      <c r="A281" s="8"/>
      <c r="B281" s="44" t="s">
        <v>261</v>
      </c>
      <c r="C281" s="41">
        <v>0</v>
      </c>
      <c r="D281" s="9">
        <v>0</v>
      </c>
      <c r="E281" s="9">
        <v>0</v>
      </c>
      <c r="F281" s="9">
        <v>0</v>
      </c>
      <c r="G281" s="10" t="str">
        <f t="shared" si="59"/>
        <v/>
      </c>
      <c r="H281" s="10" t="str">
        <f t="shared" si="60"/>
        <v/>
      </c>
      <c r="I281" s="10" t="str">
        <f t="shared" si="61"/>
        <v/>
      </c>
      <c r="J281" s="10" t="str">
        <f t="shared" si="62"/>
        <v/>
      </c>
      <c r="K281" s="10" t="str">
        <f t="shared" si="65"/>
        <v xml:space="preserve"> </v>
      </c>
      <c r="L281" s="10" t="str">
        <f t="shared" si="66"/>
        <v xml:space="preserve"> </v>
      </c>
      <c r="M281" s="10" t="str">
        <f t="shared" si="63"/>
        <v/>
      </c>
      <c r="N281" s="20" t="str">
        <f t="shared" si="64"/>
        <v/>
      </c>
    </row>
    <row r="282" spans="1:14" x14ac:dyDescent="0.2">
      <c r="A282" s="8"/>
      <c r="B282" s="44" t="s">
        <v>262</v>
      </c>
      <c r="C282" s="41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0" t="str">
        <f t="shared" si="64"/>
        <v/>
      </c>
    </row>
    <row r="283" spans="1:14" x14ac:dyDescent="0.2">
      <c r="A283" s="8"/>
      <c r="B283" s="44" t="s">
        <v>263</v>
      </c>
      <c r="C283" s="41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0" t="str">
        <f t="shared" si="64"/>
        <v/>
      </c>
    </row>
    <row r="284" spans="1:14" x14ac:dyDescent="0.2">
      <c r="A284" s="8"/>
      <c r="B284" s="44" t="s">
        <v>264</v>
      </c>
      <c r="C284" s="41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0" t="str">
        <f t="shared" ref="N284:N315" si="72">+IF(OR(AND(H284=""),(L284="")),"",H284*L284)</f>
        <v/>
      </c>
    </row>
    <row r="285" spans="1:14" ht="24" customHeight="1" x14ac:dyDescent="0.2">
      <c r="A285" s="8"/>
      <c r="B285" s="44" t="s">
        <v>265</v>
      </c>
      <c r="C285" s="41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0" t="str">
        <f t="shared" si="72"/>
        <v/>
      </c>
    </row>
    <row r="286" spans="1:14" x14ac:dyDescent="0.2">
      <c r="A286" s="8"/>
      <c r="B286" s="44" t="s">
        <v>266</v>
      </c>
      <c r="C286" s="41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0" t="str">
        <f t="shared" si="72"/>
        <v/>
      </c>
    </row>
    <row r="287" spans="1:14" x14ac:dyDescent="0.2">
      <c r="A287" s="8"/>
      <c r="B287" s="44" t="s">
        <v>267</v>
      </c>
      <c r="C287" s="41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0" t="str">
        <f t="shared" si="72"/>
        <v/>
      </c>
    </row>
    <row r="288" spans="1:14" x14ac:dyDescent="0.2">
      <c r="A288" s="8"/>
      <c r="B288" s="44" t="s">
        <v>268</v>
      </c>
      <c r="C288" s="41">
        <v>3</v>
      </c>
      <c r="D288" s="9">
        <v>4</v>
      </c>
      <c r="E288" s="9">
        <v>0</v>
      </c>
      <c r="F288" s="9">
        <v>0</v>
      </c>
      <c r="G288" s="10">
        <f t="shared" si="67"/>
        <v>6.9767441860465115E-3</v>
      </c>
      <c r="H288" s="10">
        <f t="shared" si="68"/>
        <v>7.8277886497064575E-3</v>
      </c>
      <c r="I288" s="10" t="str">
        <f t="shared" si="69"/>
        <v/>
      </c>
      <c r="J288" s="10" t="str">
        <f t="shared" si="70"/>
        <v/>
      </c>
      <c r="K288" s="10">
        <f t="shared" si="73"/>
        <v>-1</v>
      </c>
      <c r="L288" s="10">
        <f t="shared" si="74"/>
        <v>-1</v>
      </c>
      <c r="M288" s="10">
        <f t="shared" si="71"/>
        <v>-6.9767441860465115E-3</v>
      </c>
      <c r="N288" s="20">
        <f t="shared" si="72"/>
        <v>-7.8277886497064575E-3</v>
      </c>
    </row>
    <row r="289" spans="1:14" x14ac:dyDescent="0.2">
      <c r="A289" s="8"/>
      <c r="B289" s="44" t="s">
        <v>269</v>
      </c>
      <c r="C289" s="41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0" t="str">
        <f t="shared" si="72"/>
        <v/>
      </c>
    </row>
    <row r="290" spans="1:14" x14ac:dyDescent="0.2">
      <c r="A290" s="8"/>
      <c r="B290" s="44" t="s">
        <v>270</v>
      </c>
      <c r="C290" s="41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0" t="str">
        <f t="shared" si="72"/>
        <v/>
      </c>
    </row>
    <row r="291" spans="1:14" x14ac:dyDescent="0.2">
      <c r="A291" s="8"/>
      <c r="B291" s="44" t="s">
        <v>271</v>
      </c>
      <c r="C291" s="41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0" t="str">
        <f t="shared" si="72"/>
        <v/>
      </c>
    </row>
    <row r="292" spans="1:14" x14ac:dyDescent="0.2">
      <c r="A292" s="8"/>
      <c r="B292" s="44" t="s">
        <v>272</v>
      </c>
      <c r="C292" s="41">
        <v>27</v>
      </c>
      <c r="D292" s="9">
        <v>11</v>
      </c>
      <c r="E292" s="9">
        <v>5</v>
      </c>
      <c r="F292" s="9">
        <v>4</v>
      </c>
      <c r="G292" s="10">
        <f t="shared" si="67"/>
        <v>6.2790697674418611E-2</v>
      </c>
      <c r="H292" s="10">
        <f t="shared" si="68"/>
        <v>2.1526418786692758E-2</v>
      </c>
      <c r="I292" s="10">
        <f t="shared" si="69"/>
        <v>7.3529411764705881E-3</v>
      </c>
      <c r="J292" s="10">
        <f t="shared" si="70"/>
        <v>5.3050397877984082E-3</v>
      </c>
      <c r="K292" s="10">
        <f t="shared" si="73"/>
        <v>-0.81481481481481477</v>
      </c>
      <c r="L292" s="10">
        <f t="shared" si="74"/>
        <v>-0.63636363636363635</v>
      </c>
      <c r="M292" s="10">
        <f t="shared" si="71"/>
        <v>-5.1162790697674418E-2</v>
      </c>
      <c r="N292" s="20">
        <f t="shared" si="72"/>
        <v>-1.3698630136986301E-2</v>
      </c>
    </row>
    <row r="293" spans="1:14" ht="25.5" x14ac:dyDescent="0.2">
      <c r="A293" s="8"/>
      <c r="B293" s="44" t="s">
        <v>273</v>
      </c>
      <c r="C293" s="41">
        <v>5</v>
      </c>
      <c r="D293" s="9">
        <v>1</v>
      </c>
      <c r="E293" s="9">
        <v>8</v>
      </c>
      <c r="F293" s="9">
        <v>8</v>
      </c>
      <c r="G293" s="10">
        <f t="shared" si="67"/>
        <v>1.1627906976744186E-2</v>
      </c>
      <c r="H293" s="10">
        <f t="shared" si="68"/>
        <v>1.9569471624266144E-3</v>
      </c>
      <c r="I293" s="10">
        <f t="shared" si="69"/>
        <v>1.1764705882352941E-2</v>
      </c>
      <c r="J293" s="10">
        <f t="shared" si="70"/>
        <v>1.0610079575596816E-2</v>
      </c>
      <c r="K293" s="10">
        <f t="shared" si="73"/>
        <v>0.6</v>
      </c>
      <c r="L293" s="10">
        <f t="shared" si="74"/>
        <v>7</v>
      </c>
      <c r="M293" s="10">
        <f t="shared" si="71"/>
        <v>6.9767441860465115E-3</v>
      </c>
      <c r="N293" s="20">
        <f t="shared" si="72"/>
        <v>1.3698630136986301E-2</v>
      </c>
    </row>
    <row r="294" spans="1:14" x14ac:dyDescent="0.2">
      <c r="A294" s="8"/>
      <c r="B294" s="44" t="s">
        <v>274</v>
      </c>
      <c r="C294" s="41">
        <v>1</v>
      </c>
      <c r="D294" s="9">
        <v>0</v>
      </c>
      <c r="E294" s="9">
        <v>0</v>
      </c>
      <c r="F294" s="9">
        <v>0</v>
      </c>
      <c r="G294" s="10">
        <f t="shared" si="67"/>
        <v>2.3255813953488372E-3</v>
      </c>
      <c r="H294" s="10" t="str">
        <f t="shared" si="68"/>
        <v/>
      </c>
      <c r="I294" s="10" t="str">
        <f t="shared" si="69"/>
        <v/>
      </c>
      <c r="J294" s="10" t="str">
        <f t="shared" si="70"/>
        <v/>
      </c>
      <c r="K294" s="10">
        <f t="shared" si="73"/>
        <v>-1</v>
      </c>
      <c r="L294" s="10" t="str">
        <f t="shared" si="74"/>
        <v xml:space="preserve"> </v>
      </c>
      <c r="M294" s="10">
        <f t="shared" si="71"/>
        <v>-2.3255813953488372E-3</v>
      </c>
      <c r="N294" s="20" t="str">
        <f t="shared" si="72"/>
        <v/>
      </c>
    </row>
    <row r="295" spans="1:14" x14ac:dyDescent="0.2">
      <c r="A295" s="8"/>
      <c r="B295" s="44" t="s">
        <v>275</v>
      </c>
      <c r="C295" s="41">
        <v>0</v>
      </c>
      <c r="D295" s="9">
        <v>0</v>
      </c>
      <c r="E295" s="9">
        <v>0</v>
      </c>
      <c r="F295" s="9">
        <v>1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>
        <f t="shared" si="70"/>
        <v>1.3262599469496021E-3</v>
      </c>
      <c r="K295" s="10" t="str">
        <f t="shared" si="73"/>
        <v xml:space="preserve"> </v>
      </c>
      <c r="L295" s="10">
        <f t="shared" si="74"/>
        <v>1</v>
      </c>
      <c r="M295" s="10" t="str">
        <f t="shared" si="71"/>
        <v/>
      </c>
      <c r="N295" s="20" t="str">
        <f t="shared" si="72"/>
        <v/>
      </c>
    </row>
    <row r="296" spans="1:14" x14ac:dyDescent="0.2">
      <c r="A296" s="8"/>
      <c r="B296" s="44" t="s">
        <v>276</v>
      </c>
      <c r="C296" s="41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0" t="str">
        <f t="shared" si="72"/>
        <v/>
      </c>
    </row>
    <row r="297" spans="1:14" ht="25.5" x14ac:dyDescent="0.2">
      <c r="A297" s="8"/>
      <c r="B297" s="44" t="s">
        <v>277</v>
      </c>
      <c r="C297" s="41">
        <v>0</v>
      </c>
      <c r="D297" s="9">
        <v>0</v>
      </c>
      <c r="E297" s="9">
        <v>1</v>
      </c>
      <c r="F297" s="9">
        <v>0</v>
      </c>
      <c r="G297" s="10" t="str">
        <f t="shared" si="67"/>
        <v/>
      </c>
      <c r="H297" s="10" t="str">
        <f t="shared" si="68"/>
        <v/>
      </c>
      <c r="I297" s="10">
        <f t="shared" si="69"/>
        <v>1.4705882352941176E-3</v>
      </c>
      <c r="J297" s="10" t="str">
        <f t="shared" si="70"/>
        <v/>
      </c>
      <c r="K297" s="10">
        <f t="shared" si="73"/>
        <v>1</v>
      </c>
      <c r="L297" s="10" t="str">
        <f t="shared" si="74"/>
        <v xml:space="preserve"> </v>
      </c>
      <c r="M297" s="10" t="str">
        <f t="shared" si="71"/>
        <v/>
      </c>
      <c r="N297" s="20" t="str">
        <f t="shared" si="72"/>
        <v/>
      </c>
    </row>
    <row r="298" spans="1:14" x14ac:dyDescent="0.2">
      <c r="A298" s="8"/>
      <c r="B298" s="44" t="s">
        <v>278</v>
      </c>
      <c r="C298" s="41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0" t="str">
        <f t="shared" si="72"/>
        <v/>
      </c>
    </row>
    <row r="299" spans="1:14" x14ac:dyDescent="0.2">
      <c r="A299" s="8"/>
      <c r="B299" s="44" t="s">
        <v>279</v>
      </c>
      <c r="C299" s="41">
        <v>1</v>
      </c>
      <c r="D299" s="9">
        <v>0</v>
      </c>
      <c r="E299" s="9">
        <v>0</v>
      </c>
      <c r="F299" s="9">
        <v>0</v>
      </c>
      <c r="G299" s="10">
        <f t="shared" si="67"/>
        <v>2.3255813953488372E-3</v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>
        <f t="shared" si="73"/>
        <v>-1</v>
      </c>
      <c r="L299" s="10" t="str">
        <f t="shared" si="74"/>
        <v xml:space="preserve"> </v>
      </c>
      <c r="M299" s="10">
        <f t="shared" si="71"/>
        <v>-2.3255813953488372E-3</v>
      </c>
      <c r="N299" s="20" t="str">
        <f t="shared" si="72"/>
        <v/>
      </c>
    </row>
    <row r="300" spans="1:14" x14ac:dyDescent="0.2">
      <c r="A300" s="8"/>
      <c r="B300" s="44" t="s">
        <v>280</v>
      </c>
      <c r="C300" s="41">
        <v>0</v>
      </c>
      <c r="D300" s="9">
        <v>2</v>
      </c>
      <c r="E300" s="9">
        <v>0</v>
      </c>
      <c r="F300" s="9">
        <v>7</v>
      </c>
      <c r="G300" s="10" t="str">
        <f t="shared" si="67"/>
        <v/>
      </c>
      <c r="H300" s="10">
        <f t="shared" si="68"/>
        <v>3.9138943248532287E-3</v>
      </c>
      <c r="I300" s="10" t="str">
        <f t="shared" si="69"/>
        <v/>
      </c>
      <c r="J300" s="10">
        <f t="shared" si="70"/>
        <v>9.2838196286472146E-3</v>
      </c>
      <c r="K300" s="10" t="str">
        <f t="shared" si="73"/>
        <v xml:space="preserve"> </v>
      </c>
      <c r="L300" s="10">
        <f t="shared" si="74"/>
        <v>2.5</v>
      </c>
      <c r="M300" s="10" t="str">
        <f t="shared" si="71"/>
        <v/>
      </c>
      <c r="N300" s="20">
        <f t="shared" si="72"/>
        <v>9.7847358121330719E-3</v>
      </c>
    </row>
    <row r="301" spans="1:14" x14ac:dyDescent="0.2">
      <c r="A301" s="8"/>
      <c r="B301" s="44" t="s">
        <v>281</v>
      </c>
      <c r="C301" s="41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0" t="str">
        <f t="shared" si="72"/>
        <v/>
      </c>
    </row>
    <row r="302" spans="1:14" x14ac:dyDescent="0.2">
      <c r="A302" s="8"/>
      <c r="B302" s="44" t="s">
        <v>282</v>
      </c>
      <c r="C302" s="41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0" t="str">
        <f t="shared" si="72"/>
        <v/>
      </c>
    </row>
    <row r="303" spans="1:14" x14ac:dyDescent="0.2">
      <c r="A303" s="8" t="s">
        <v>76</v>
      </c>
      <c r="B303" s="44" t="s">
        <v>283</v>
      </c>
      <c r="C303" s="41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0" t="str">
        <f t="shared" si="72"/>
        <v/>
      </c>
    </row>
    <row r="304" spans="1:14" x14ac:dyDescent="0.2">
      <c r="A304" s="8"/>
      <c r="B304" s="44" t="s">
        <v>284</v>
      </c>
      <c r="C304" s="41">
        <v>0</v>
      </c>
      <c r="D304" s="9">
        <v>0</v>
      </c>
      <c r="E304" s="9">
        <v>16</v>
      </c>
      <c r="F304" s="9">
        <v>17</v>
      </c>
      <c r="G304" s="10" t="str">
        <f t="shared" si="67"/>
        <v/>
      </c>
      <c r="H304" s="10" t="str">
        <f t="shared" si="68"/>
        <v/>
      </c>
      <c r="I304" s="10">
        <f t="shared" si="69"/>
        <v>2.3529411764705882E-2</v>
      </c>
      <c r="J304" s="10">
        <f t="shared" si="70"/>
        <v>2.2546419098143235E-2</v>
      </c>
      <c r="K304" s="10">
        <f t="shared" si="73"/>
        <v>1</v>
      </c>
      <c r="L304" s="10">
        <f t="shared" si="74"/>
        <v>1</v>
      </c>
      <c r="M304" s="10" t="str">
        <f t="shared" si="71"/>
        <v/>
      </c>
      <c r="N304" s="20" t="str">
        <f t="shared" si="72"/>
        <v/>
      </c>
    </row>
    <row r="305" spans="1:14" x14ac:dyDescent="0.2">
      <c r="A305" s="8"/>
      <c r="B305" s="44" t="s">
        <v>285</v>
      </c>
      <c r="C305" s="41">
        <v>0</v>
      </c>
      <c r="D305" s="9">
        <v>0</v>
      </c>
      <c r="E305" s="9">
        <v>1</v>
      </c>
      <c r="F305" s="9">
        <v>1</v>
      </c>
      <c r="G305" s="10" t="str">
        <f t="shared" si="67"/>
        <v/>
      </c>
      <c r="H305" s="10" t="str">
        <f t="shared" si="68"/>
        <v/>
      </c>
      <c r="I305" s="10">
        <f t="shared" si="69"/>
        <v>1.4705882352941176E-3</v>
      </c>
      <c r="J305" s="10">
        <f t="shared" si="70"/>
        <v>1.3262599469496021E-3</v>
      </c>
      <c r="K305" s="10">
        <f t="shared" si="73"/>
        <v>1</v>
      </c>
      <c r="L305" s="10">
        <f t="shared" si="74"/>
        <v>1</v>
      </c>
      <c r="M305" s="10" t="str">
        <f t="shared" si="71"/>
        <v/>
      </c>
      <c r="N305" s="20" t="str">
        <f t="shared" si="72"/>
        <v/>
      </c>
    </row>
    <row r="306" spans="1:14" x14ac:dyDescent="0.2">
      <c r="A306" s="8"/>
      <c r="B306" s="44" t="s">
        <v>286</v>
      </c>
      <c r="C306" s="41">
        <v>0</v>
      </c>
      <c r="D306" s="9">
        <v>0</v>
      </c>
      <c r="E306" s="9">
        <v>18</v>
      </c>
      <c r="F306" s="9">
        <v>24</v>
      </c>
      <c r="G306" s="10" t="str">
        <f t="shared" si="67"/>
        <v/>
      </c>
      <c r="H306" s="10" t="str">
        <f t="shared" si="68"/>
        <v/>
      </c>
      <c r="I306" s="10">
        <f t="shared" si="69"/>
        <v>2.6470588235294117E-2</v>
      </c>
      <c r="J306" s="10">
        <f t="shared" si="70"/>
        <v>3.1830238726790451E-2</v>
      </c>
      <c r="K306" s="10">
        <f t="shared" si="73"/>
        <v>1</v>
      </c>
      <c r="L306" s="10">
        <f t="shared" si="74"/>
        <v>1</v>
      </c>
      <c r="M306" s="10" t="str">
        <f t="shared" si="71"/>
        <v/>
      </c>
      <c r="N306" s="20" t="str">
        <f t="shared" si="72"/>
        <v/>
      </c>
    </row>
    <row r="307" spans="1:14" x14ac:dyDescent="0.2">
      <c r="A307" s="8"/>
      <c r="B307" s="44" t="s">
        <v>287</v>
      </c>
      <c r="C307" s="41">
        <v>0</v>
      </c>
      <c r="D307" s="9">
        <v>0</v>
      </c>
      <c r="E307" s="9">
        <v>3</v>
      </c>
      <c r="F307" s="9">
        <v>1</v>
      </c>
      <c r="G307" s="10" t="str">
        <f t="shared" si="67"/>
        <v/>
      </c>
      <c r="H307" s="10" t="str">
        <f t="shared" si="68"/>
        <v/>
      </c>
      <c r="I307" s="10">
        <f t="shared" si="69"/>
        <v>4.4117647058823529E-3</v>
      </c>
      <c r="J307" s="10">
        <f t="shared" si="70"/>
        <v>1.3262599469496021E-3</v>
      </c>
      <c r="K307" s="10">
        <f t="shared" si="73"/>
        <v>1</v>
      </c>
      <c r="L307" s="10">
        <f t="shared" si="74"/>
        <v>1</v>
      </c>
      <c r="M307" s="10" t="str">
        <f t="shared" si="71"/>
        <v/>
      </c>
      <c r="N307" s="20" t="str">
        <f t="shared" si="72"/>
        <v/>
      </c>
    </row>
    <row r="308" spans="1:14" x14ac:dyDescent="0.2">
      <c r="A308" s="8"/>
      <c r="B308" s="44" t="s">
        <v>288</v>
      </c>
      <c r="C308" s="41">
        <v>0</v>
      </c>
      <c r="D308" s="9">
        <v>0</v>
      </c>
      <c r="E308" s="9">
        <v>5</v>
      </c>
      <c r="F308" s="9">
        <v>2</v>
      </c>
      <c r="G308" s="10" t="str">
        <f t="shared" si="67"/>
        <v/>
      </c>
      <c r="H308" s="10" t="str">
        <f t="shared" si="68"/>
        <v/>
      </c>
      <c r="I308" s="10">
        <f t="shared" si="69"/>
        <v>7.3529411764705881E-3</v>
      </c>
      <c r="J308" s="10">
        <f t="shared" si="70"/>
        <v>2.6525198938992041E-3</v>
      </c>
      <c r="K308" s="10">
        <f t="shared" si="73"/>
        <v>1</v>
      </c>
      <c r="L308" s="10">
        <f t="shared" si="74"/>
        <v>1</v>
      </c>
      <c r="M308" s="10" t="str">
        <f t="shared" si="71"/>
        <v/>
      </c>
      <c r="N308" s="20" t="str">
        <f t="shared" si="72"/>
        <v/>
      </c>
    </row>
    <row r="309" spans="1:14" x14ac:dyDescent="0.2">
      <c r="A309" s="8"/>
      <c r="B309" s="44" t="s">
        <v>289</v>
      </c>
      <c r="C309" s="41">
        <v>0</v>
      </c>
      <c r="D309" s="9">
        <v>2</v>
      </c>
      <c r="E309" s="9">
        <v>3</v>
      </c>
      <c r="F309" s="9">
        <v>0</v>
      </c>
      <c r="G309" s="10" t="str">
        <f t="shared" si="67"/>
        <v/>
      </c>
      <c r="H309" s="10">
        <f t="shared" si="68"/>
        <v>3.9138943248532287E-3</v>
      </c>
      <c r="I309" s="10">
        <f t="shared" si="69"/>
        <v>4.4117647058823529E-3</v>
      </c>
      <c r="J309" s="10" t="str">
        <f t="shared" si="70"/>
        <v/>
      </c>
      <c r="K309" s="10">
        <f t="shared" si="73"/>
        <v>1</v>
      </c>
      <c r="L309" s="10">
        <f t="shared" si="74"/>
        <v>-1</v>
      </c>
      <c r="M309" s="10" t="str">
        <f t="shared" si="71"/>
        <v/>
      </c>
      <c r="N309" s="20">
        <f t="shared" si="72"/>
        <v>-3.9138943248532287E-3</v>
      </c>
    </row>
    <row r="310" spans="1:14" x14ac:dyDescent="0.2">
      <c r="A310" s="8"/>
      <c r="B310" s="44" t="s">
        <v>290</v>
      </c>
      <c r="C310" s="41">
        <v>1</v>
      </c>
      <c r="D310" s="9">
        <v>0</v>
      </c>
      <c r="E310" s="9">
        <v>0</v>
      </c>
      <c r="F310" s="9">
        <v>2</v>
      </c>
      <c r="G310" s="10">
        <f t="shared" si="67"/>
        <v>2.3255813953488372E-3</v>
      </c>
      <c r="H310" s="10" t="str">
        <f t="shared" si="68"/>
        <v/>
      </c>
      <c r="I310" s="10" t="str">
        <f t="shared" si="69"/>
        <v/>
      </c>
      <c r="J310" s="10">
        <f t="shared" si="70"/>
        <v>2.6525198938992041E-3</v>
      </c>
      <c r="K310" s="10">
        <f t="shared" si="73"/>
        <v>-1</v>
      </c>
      <c r="L310" s="10">
        <f t="shared" si="74"/>
        <v>1</v>
      </c>
      <c r="M310" s="10">
        <f t="shared" si="71"/>
        <v>-2.3255813953488372E-3</v>
      </c>
      <c r="N310" s="20" t="str">
        <f t="shared" si="72"/>
        <v/>
      </c>
    </row>
    <row r="311" spans="1:14" ht="25.5" x14ac:dyDescent="0.2">
      <c r="A311" s="8"/>
      <c r="B311" s="44" t="s">
        <v>291</v>
      </c>
      <c r="C311" s="41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20" t="str">
        <f t="shared" si="72"/>
        <v/>
      </c>
    </row>
    <row r="312" spans="1:14" x14ac:dyDescent="0.2">
      <c r="A312" s="8"/>
      <c r="B312" s="44" t="s">
        <v>292</v>
      </c>
      <c r="C312" s="41">
        <v>2</v>
      </c>
      <c r="D312" s="9">
        <v>1</v>
      </c>
      <c r="E312" s="9">
        <v>1</v>
      </c>
      <c r="F312" s="9">
        <v>0</v>
      </c>
      <c r="G312" s="10">
        <f t="shared" si="67"/>
        <v>4.6511627906976744E-3</v>
      </c>
      <c r="H312" s="10">
        <f t="shared" si="68"/>
        <v>1.9569471624266144E-3</v>
      </c>
      <c r="I312" s="10">
        <f t="shared" si="69"/>
        <v>1.4705882352941176E-3</v>
      </c>
      <c r="J312" s="10" t="str">
        <f t="shared" si="70"/>
        <v/>
      </c>
      <c r="K312" s="10">
        <f t="shared" si="73"/>
        <v>-0.5</v>
      </c>
      <c r="L312" s="10">
        <f t="shared" si="74"/>
        <v>-1</v>
      </c>
      <c r="M312" s="10">
        <f t="shared" si="71"/>
        <v>-2.3255813953488372E-3</v>
      </c>
      <c r="N312" s="20">
        <f t="shared" si="72"/>
        <v>-1.9569471624266144E-3</v>
      </c>
    </row>
    <row r="313" spans="1:14" x14ac:dyDescent="0.2">
      <c r="A313" s="8"/>
      <c r="B313" s="44" t="s">
        <v>293</v>
      </c>
      <c r="C313" s="41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0" t="str">
        <f t="shared" si="72"/>
        <v/>
      </c>
    </row>
    <row r="314" spans="1:14" x14ac:dyDescent="0.2">
      <c r="A314" s="8"/>
      <c r="B314" s="44" t="s">
        <v>294</v>
      </c>
      <c r="C314" s="41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0" t="str">
        <f t="shared" si="72"/>
        <v/>
      </c>
    </row>
    <row r="315" spans="1:14" x14ac:dyDescent="0.2">
      <c r="A315" s="8"/>
      <c r="B315" s="44" t="s">
        <v>295</v>
      </c>
      <c r="C315" s="41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0" t="str">
        <f t="shared" si="72"/>
        <v/>
      </c>
    </row>
    <row r="316" spans="1:14" x14ac:dyDescent="0.2">
      <c r="A316" s="8"/>
      <c r="B316" s="44" t="s">
        <v>296</v>
      </c>
      <c r="C316" s="41">
        <v>0</v>
      </c>
      <c r="D316" s="9">
        <v>1</v>
      </c>
      <c r="E316" s="9">
        <v>1</v>
      </c>
      <c r="F316" s="9">
        <v>0</v>
      </c>
      <c r="G316" s="10" t="str">
        <f t="shared" ref="G316:G347" si="75">+IF(C316=0,"",C316/C$188)</f>
        <v/>
      </c>
      <c r="H316" s="10">
        <f t="shared" ref="H316:H347" si="76">+IF(D316=0,"",D316/D$188)</f>
        <v>1.9569471624266144E-3</v>
      </c>
      <c r="I316" s="10">
        <f t="shared" ref="I316:I347" si="77">+IF(E316=0,"",E316/E$188)</f>
        <v>1.4705882352941176E-3</v>
      </c>
      <c r="J316" s="10" t="str">
        <f t="shared" ref="J316:J347" si="78">+IF(F316=0,"",F316/F$188)</f>
        <v/>
      </c>
      <c r="K316" s="10">
        <f t="shared" si="73"/>
        <v>1</v>
      </c>
      <c r="L316" s="10">
        <f t="shared" si="74"/>
        <v>-1</v>
      </c>
      <c r="M316" s="10" t="str">
        <f t="shared" ref="M316:M347" si="79">+IF(OR(AND(G316=""),(K316="")),"",G316*K316)</f>
        <v/>
      </c>
      <c r="N316" s="20">
        <f t="shared" ref="N316:N347" si="80">+IF(OR(AND(H316=""),(L316="")),"",H316*L316)</f>
        <v>-1.9569471624266144E-3</v>
      </c>
    </row>
    <row r="317" spans="1:14" x14ac:dyDescent="0.2">
      <c r="A317" s="8"/>
      <c r="B317" s="44" t="s">
        <v>297</v>
      </c>
      <c r="C317" s="41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0" t="str">
        <f t="shared" si="80"/>
        <v/>
      </c>
    </row>
    <row r="318" spans="1:14" x14ac:dyDescent="0.2">
      <c r="A318" s="8"/>
      <c r="B318" s="44" t="s">
        <v>298</v>
      </c>
      <c r="C318" s="41">
        <v>0</v>
      </c>
      <c r="D318" s="9">
        <v>0</v>
      </c>
      <c r="E318" s="9">
        <v>0</v>
      </c>
      <c r="F318" s="9">
        <v>2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>
        <f t="shared" si="78"/>
        <v>2.6525198938992041E-3</v>
      </c>
      <c r="K318" s="10" t="str">
        <f t="shared" si="81"/>
        <v xml:space="preserve"> </v>
      </c>
      <c r="L318" s="10">
        <f t="shared" si="82"/>
        <v>1</v>
      </c>
      <c r="M318" s="10" t="str">
        <f t="shared" si="79"/>
        <v/>
      </c>
      <c r="N318" s="20" t="str">
        <f t="shared" si="80"/>
        <v/>
      </c>
    </row>
    <row r="319" spans="1:14" x14ac:dyDescent="0.2">
      <c r="A319" s="8" t="s">
        <v>76</v>
      </c>
      <c r="B319" s="44" t="s">
        <v>299</v>
      </c>
      <c r="C319" s="41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0" t="str">
        <f t="shared" si="80"/>
        <v/>
      </c>
    </row>
    <row r="320" spans="1:14" x14ac:dyDescent="0.2">
      <c r="A320" s="8"/>
      <c r="B320" s="44" t="s">
        <v>300</v>
      </c>
      <c r="C320" s="41">
        <v>0</v>
      </c>
      <c r="D320" s="9">
        <v>0</v>
      </c>
      <c r="E320" s="9">
        <v>0</v>
      </c>
      <c r="F320" s="9">
        <v>7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>
        <f t="shared" si="78"/>
        <v>9.2838196286472146E-3</v>
      </c>
      <c r="K320" s="10" t="str">
        <f t="shared" si="81"/>
        <v xml:space="preserve"> </v>
      </c>
      <c r="L320" s="10">
        <f t="shared" si="82"/>
        <v>1</v>
      </c>
      <c r="M320" s="10" t="str">
        <f t="shared" si="79"/>
        <v/>
      </c>
      <c r="N320" s="20" t="str">
        <f t="shared" si="80"/>
        <v/>
      </c>
    </row>
    <row r="321" spans="1:14" ht="25.5" x14ac:dyDescent="0.2">
      <c r="A321" s="8"/>
      <c r="B321" s="44" t="s">
        <v>301</v>
      </c>
      <c r="C321" s="41">
        <v>9</v>
      </c>
      <c r="D321" s="9">
        <v>12</v>
      </c>
      <c r="E321" s="9">
        <v>8</v>
      </c>
      <c r="F321" s="9">
        <v>6</v>
      </c>
      <c r="G321" s="10">
        <f t="shared" si="75"/>
        <v>2.0930232558139535E-2</v>
      </c>
      <c r="H321" s="10">
        <f t="shared" si="76"/>
        <v>2.3483365949119372E-2</v>
      </c>
      <c r="I321" s="10">
        <f t="shared" si="77"/>
        <v>1.1764705882352941E-2</v>
      </c>
      <c r="J321" s="10">
        <f t="shared" si="78"/>
        <v>7.9575596816976128E-3</v>
      </c>
      <c r="K321" s="10">
        <f t="shared" si="81"/>
        <v>-0.1111111111111111</v>
      </c>
      <c r="L321" s="10">
        <f t="shared" si="82"/>
        <v>-0.5</v>
      </c>
      <c r="M321" s="10">
        <f t="shared" si="79"/>
        <v>-2.3255813953488372E-3</v>
      </c>
      <c r="N321" s="20">
        <f t="shared" si="80"/>
        <v>-1.1741682974559686E-2</v>
      </c>
    </row>
    <row r="322" spans="1:14" x14ac:dyDescent="0.2">
      <c r="A322" s="8"/>
      <c r="B322" s="44" t="s">
        <v>302</v>
      </c>
      <c r="C322" s="41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20" t="str">
        <f t="shared" si="80"/>
        <v/>
      </c>
    </row>
    <row r="323" spans="1:14" ht="25.5" x14ac:dyDescent="0.2">
      <c r="A323" s="8"/>
      <c r="B323" s="44" t="s">
        <v>303</v>
      </c>
      <c r="C323" s="41">
        <v>0</v>
      </c>
      <c r="D323" s="9">
        <v>0</v>
      </c>
      <c r="E323" s="9">
        <v>0</v>
      </c>
      <c r="F323" s="9">
        <v>3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>
        <f t="shared" si="78"/>
        <v>3.9787798408488064E-3</v>
      </c>
      <c r="K323" s="10" t="str">
        <f t="shared" si="81"/>
        <v xml:space="preserve"> </v>
      </c>
      <c r="L323" s="10">
        <f t="shared" si="82"/>
        <v>1</v>
      </c>
      <c r="M323" s="10" t="str">
        <f t="shared" si="79"/>
        <v/>
      </c>
      <c r="N323" s="20" t="str">
        <f t="shared" si="80"/>
        <v/>
      </c>
    </row>
    <row r="324" spans="1:14" x14ac:dyDescent="0.2">
      <c r="A324" s="8"/>
      <c r="B324" s="44" t="s">
        <v>304</v>
      </c>
      <c r="C324" s="41">
        <v>0</v>
      </c>
      <c r="D324" s="9">
        <v>2</v>
      </c>
      <c r="E324" s="9">
        <v>5</v>
      </c>
      <c r="F324" s="9">
        <v>4</v>
      </c>
      <c r="G324" s="10" t="str">
        <f t="shared" si="75"/>
        <v/>
      </c>
      <c r="H324" s="10">
        <f t="shared" si="76"/>
        <v>3.9138943248532287E-3</v>
      </c>
      <c r="I324" s="10">
        <f t="shared" si="77"/>
        <v>7.3529411764705881E-3</v>
      </c>
      <c r="J324" s="10">
        <f t="shared" si="78"/>
        <v>5.3050397877984082E-3</v>
      </c>
      <c r="K324" s="10">
        <f t="shared" si="81"/>
        <v>1</v>
      </c>
      <c r="L324" s="10">
        <f t="shared" si="82"/>
        <v>1</v>
      </c>
      <c r="M324" s="10" t="str">
        <f t="shared" si="79"/>
        <v/>
      </c>
      <c r="N324" s="20">
        <f t="shared" si="80"/>
        <v>3.9138943248532287E-3</v>
      </c>
    </row>
    <row r="325" spans="1:14" x14ac:dyDescent="0.2">
      <c r="A325" s="8"/>
      <c r="B325" s="44" t="s">
        <v>305</v>
      </c>
      <c r="C325" s="41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0" t="str">
        <f t="shared" si="80"/>
        <v/>
      </c>
    </row>
    <row r="326" spans="1:14" x14ac:dyDescent="0.2">
      <c r="A326" s="8"/>
      <c r="B326" s="44" t="s">
        <v>306</v>
      </c>
      <c r="C326" s="41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0" t="str">
        <f t="shared" si="80"/>
        <v/>
      </c>
    </row>
    <row r="327" spans="1:14" x14ac:dyDescent="0.2">
      <c r="A327" s="8"/>
      <c r="B327" s="44" t="s">
        <v>307</v>
      </c>
      <c r="C327" s="41">
        <v>5</v>
      </c>
      <c r="D327" s="9">
        <v>24</v>
      </c>
      <c r="E327" s="9">
        <v>0</v>
      </c>
      <c r="F327" s="9">
        <v>2</v>
      </c>
      <c r="G327" s="10">
        <f t="shared" si="75"/>
        <v>1.1627906976744186E-2</v>
      </c>
      <c r="H327" s="10">
        <f t="shared" si="76"/>
        <v>4.6966731898238745E-2</v>
      </c>
      <c r="I327" s="10" t="str">
        <f t="shared" si="77"/>
        <v/>
      </c>
      <c r="J327" s="10">
        <f t="shared" si="78"/>
        <v>2.6525198938992041E-3</v>
      </c>
      <c r="K327" s="10">
        <f t="shared" si="81"/>
        <v>-1</v>
      </c>
      <c r="L327" s="10">
        <f t="shared" si="82"/>
        <v>-0.91666666666666663</v>
      </c>
      <c r="M327" s="10">
        <f t="shared" si="79"/>
        <v>-1.1627906976744186E-2</v>
      </c>
      <c r="N327" s="20">
        <f t="shared" si="80"/>
        <v>-4.3052837573385516E-2</v>
      </c>
    </row>
    <row r="328" spans="1:14" x14ac:dyDescent="0.2">
      <c r="A328" s="8"/>
      <c r="B328" s="44" t="s">
        <v>308</v>
      </c>
      <c r="C328" s="41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0" t="str">
        <f t="shared" si="80"/>
        <v/>
      </c>
    </row>
    <row r="329" spans="1:14" x14ac:dyDescent="0.2">
      <c r="A329" s="8"/>
      <c r="B329" s="44" t="s">
        <v>309</v>
      </c>
      <c r="C329" s="41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0" t="str">
        <f t="shared" si="80"/>
        <v/>
      </c>
    </row>
    <row r="330" spans="1:14" x14ac:dyDescent="0.2">
      <c r="A330" s="8"/>
      <c r="B330" s="44" t="s">
        <v>310</v>
      </c>
      <c r="C330" s="41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0" t="str">
        <f t="shared" si="80"/>
        <v/>
      </c>
    </row>
    <row r="331" spans="1:14" ht="25.5" x14ac:dyDescent="0.2">
      <c r="A331" s="8"/>
      <c r="B331" s="44" t="s">
        <v>311</v>
      </c>
      <c r="C331" s="41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0" t="str">
        <f t="shared" si="80"/>
        <v/>
      </c>
    </row>
    <row r="332" spans="1:14" x14ac:dyDescent="0.2">
      <c r="A332" s="8"/>
      <c r="B332" s="44" t="s">
        <v>312</v>
      </c>
      <c r="C332" s="41">
        <v>0</v>
      </c>
      <c r="D332" s="9">
        <v>3</v>
      </c>
      <c r="E332" s="9">
        <v>1</v>
      </c>
      <c r="F332" s="9">
        <v>9</v>
      </c>
      <c r="G332" s="10" t="str">
        <f t="shared" si="75"/>
        <v/>
      </c>
      <c r="H332" s="10">
        <f t="shared" si="76"/>
        <v>5.8708414872798431E-3</v>
      </c>
      <c r="I332" s="10">
        <f t="shared" si="77"/>
        <v>1.4705882352941176E-3</v>
      </c>
      <c r="J332" s="10">
        <f t="shared" si="78"/>
        <v>1.1936339522546418E-2</v>
      </c>
      <c r="K332" s="10">
        <f t="shared" si="81"/>
        <v>1</v>
      </c>
      <c r="L332" s="10">
        <f t="shared" si="82"/>
        <v>2</v>
      </c>
      <c r="M332" s="10" t="str">
        <f t="shared" si="79"/>
        <v/>
      </c>
      <c r="N332" s="20">
        <f t="shared" si="80"/>
        <v>1.1741682974559686E-2</v>
      </c>
    </row>
    <row r="333" spans="1:14" x14ac:dyDescent="0.2">
      <c r="A333" s="8"/>
      <c r="B333" s="44" t="s">
        <v>313</v>
      </c>
      <c r="C333" s="41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0" t="str">
        <f t="shared" si="80"/>
        <v/>
      </c>
    </row>
    <row r="334" spans="1:14" ht="25.5" x14ac:dyDescent="0.2">
      <c r="A334" s="8"/>
      <c r="B334" s="44" t="s">
        <v>314</v>
      </c>
      <c r="C334" s="41">
        <v>0</v>
      </c>
      <c r="D334" s="9">
        <v>0</v>
      </c>
      <c r="E334" s="9">
        <v>0</v>
      </c>
      <c r="F334" s="9">
        <v>1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>
        <f t="shared" si="78"/>
        <v>1.3262599469496021E-3</v>
      </c>
      <c r="K334" s="10" t="str">
        <f t="shared" si="81"/>
        <v xml:space="preserve"> </v>
      </c>
      <c r="L334" s="10">
        <f t="shared" si="82"/>
        <v>1</v>
      </c>
      <c r="M334" s="10" t="str">
        <f t="shared" si="79"/>
        <v/>
      </c>
      <c r="N334" s="20" t="str">
        <f t="shared" si="80"/>
        <v/>
      </c>
    </row>
    <row r="335" spans="1:14" x14ac:dyDescent="0.2">
      <c r="A335" s="8"/>
      <c r="B335" s="44" t="s">
        <v>315</v>
      </c>
      <c r="C335" s="41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0" t="str">
        <f t="shared" si="80"/>
        <v/>
      </c>
    </row>
    <row r="336" spans="1:14" x14ac:dyDescent="0.2">
      <c r="A336" s="8"/>
      <c r="B336" s="44" t="s">
        <v>316</v>
      </c>
      <c r="C336" s="41">
        <v>0</v>
      </c>
      <c r="D336" s="9">
        <v>2</v>
      </c>
      <c r="E336" s="9">
        <v>0</v>
      </c>
      <c r="F336" s="9">
        <v>10</v>
      </c>
      <c r="G336" s="10" t="str">
        <f t="shared" si="75"/>
        <v/>
      </c>
      <c r="H336" s="10">
        <f t="shared" si="76"/>
        <v>3.9138943248532287E-3</v>
      </c>
      <c r="I336" s="10" t="str">
        <f t="shared" si="77"/>
        <v/>
      </c>
      <c r="J336" s="10">
        <f t="shared" si="78"/>
        <v>1.3262599469496022E-2</v>
      </c>
      <c r="K336" s="10" t="str">
        <f t="shared" si="81"/>
        <v xml:space="preserve"> </v>
      </c>
      <c r="L336" s="10">
        <f t="shared" si="82"/>
        <v>4</v>
      </c>
      <c r="M336" s="10" t="str">
        <f t="shared" si="79"/>
        <v/>
      </c>
      <c r="N336" s="20">
        <f t="shared" si="80"/>
        <v>1.5655577299412915E-2</v>
      </c>
    </row>
    <row r="337" spans="1:14" x14ac:dyDescent="0.2">
      <c r="A337" s="8"/>
      <c r="B337" s="44" t="s">
        <v>317</v>
      </c>
      <c r="C337" s="41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0" t="str">
        <f t="shared" si="80"/>
        <v/>
      </c>
    </row>
    <row r="338" spans="1:14" ht="25.5" x14ac:dyDescent="0.2">
      <c r="A338" s="8"/>
      <c r="B338" s="44" t="s">
        <v>318</v>
      </c>
      <c r="C338" s="41">
        <v>7</v>
      </c>
      <c r="D338" s="9">
        <v>29</v>
      </c>
      <c r="E338" s="9">
        <v>0</v>
      </c>
      <c r="F338" s="9">
        <v>21</v>
      </c>
      <c r="G338" s="10">
        <f t="shared" si="75"/>
        <v>1.627906976744186E-2</v>
      </c>
      <c r="H338" s="10">
        <f t="shared" si="76"/>
        <v>5.6751467710371817E-2</v>
      </c>
      <c r="I338" s="10" t="str">
        <f t="shared" si="77"/>
        <v/>
      </c>
      <c r="J338" s="10">
        <f t="shared" si="78"/>
        <v>2.7851458885941646E-2</v>
      </c>
      <c r="K338" s="10">
        <f t="shared" si="81"/>
        <v>-1</v>
      </c>
      <c r="L338" s="10">
        <f t="shared" si="82"/>
        <v>-0.27586206896551724</v>
      </c>
      <c r="M338" s="10">
        <f t="shared" si="79"/>
        <v>-1.627906976744186E-2</v>
      </c>
      <c r="N338" s="20">
        <f t="shared" si="80"/>
        <v>-1.5655577299412915E-2</v>
      </c>
    </row>
    <row r="339" spans="1:14" ht="23.25" customHeight="1" x14ac:dyDescent="0.2">
      <c r="A339" s="8"/>
      <c r="B339" s="44" t="s">
        <v>319</v>
      </c>
      <c r="C339" s="41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0" t="str">
        <f t="shared" si="80"/>
        <v/>
      </c>
    </row>
    <row r="340" spans="1:14" ht="25.5" x14ac:dyDescent="0.2">
      <c r="A340" s="8"/>
      <c r="B340" s="44" t="s">
        <v>320</v>
      </c>
      <c r="C340" s="41">
        <v>0</v>
      </c>
      <c r="D340" s="9">
        <v>0</v>
      </c>
      <c r="E340" s="9">
        <v>0</v>
      </c>
      <c r="F340" s="9">
        <v>1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>
        <f t="shared" si="78"/>
        <v>1.3262599469496021E-3</v>
      </c>
      <c r="K340" s="10" t="str">
        <f t="shared" si="81"/>
        <v xml:space="preserve"> </v>
      </c>
      <c r="L340" s="10">
        <f t="shared" si="82"/>
        <v>1</v>
      </c>
      <c r="M340" s="10" t="str">
        <f t="shared" si="79"/>
        <v/>
      </c>
      <c r="N340" s="20" t="str">
        <f t="shared" si="80"/>
        <v/>
      </c>
    </row>
    <row r="341" spans="1:14" ht="26.25" customHeight="1" x14ac:dyDescent="0.2">
      <c r="A341" s="8"/>
      <c r="B341" s="44" t="s">
        <v>321</v>
      </c>
      <c r="C341" s="41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0" t="str">
        <f t="shared" si="80"/>
        <v/>
      </c>
    </row>
    <row r="342" spans="1:14" ht="25.5" x14ac:dyDescent="0.2">
      <c r="A342" s="8"/>
      <c r="B342" s="44" t="s">
        <v>322</v>
      </c>
      <c r="C342" s="41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20" t="str">
        <f t="shared" si="80"/>
        <v/>
      </c>
    </row>
    <row r="343" spans="1:14" ht="25.5" x14ac:dyDescent="0.2">
      <c r="A343" s="8"/>
      <c r="B343" s="44" t="s">
        <v>323</v>
      </c>
      <c r="C343" s="41">
        <v>6</v>
      </c>
      <c r="D343" s="9">
        <v>2</v>
      </c>
      <c r="E343" s="9">
        <v>0</v>
      </c>
      <c r="F343" s="9">
        <v>0</v>
      </c>
      <c r="G343" s="10">
        <f t="shared" si="75"/>
        <v>1.3953488372093023E-2</v>
      </c>
      <c r="H343" s="10">
        <f t="shared" si="76"/>
        <v>3.9138943248532287E-3</v>
      </c>
      <c r="I343" s="10" t="str">
        <f t="shared" si="77"/>
        <v/>
      </c>
      <c r="J343" s="10" t="str">
        <f t="shared" si="78"/>
        <v/>
      </c>
      <c r="K343" s="10">
        <f t="shared" si="81"/>
        <v>-1</v>
      </c>
      <c r="L343" s="10">
        <f t="shared" si="82"/>
        <v>-1</v>
      </c>
      <c r="M343" s="10">
        <f t="shared" si="79"/>
        <v>-1.3953488372093023E-2</v>
      </c>
      <c r="N343" s="20">
        <f t="shared" si="80"/>
        <v>-3.9138943248532287E-3</v>
      </c>
    </row>
    <row r="344" spans="1:14" ht="25.5" x14ac:dyDescent="0.2">
      <c r="A344" s="8"/>
      <c r="B344" s="44" t="s">
        <v>324</v>
      </c>
      <c r="C344" s="41">
        <v>0</v>
      </c>
      <c r="D344" s="9">
        <v>0</v>
      </c>
      <c r="E344" s="9">
        <v>0</v>
      </c>
      <c r="F344" s="9">
        <v>1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>
        <f t="shared" si="78"/>
        <v>1.3262599469496021E-3</v>
      </c>
      <c r="K344" s="10" t="str">
        <f t="shared" si="81"/>
        <v xml:space="preserve"> </v>
      </c>
      <c r="L344" s="10">
        <f t="shared" si="82"/>
        <v>1</v>
      </c>
      <c r="M344" s="10" t="str">
        <f t="shared" si="79"/>
        <v/>
      </c>
      <c r="N344" s="20" t="str">
        <f t="shared" si="80"/>
        <v/>
      </c>
    </row>
    <row r="345" spans="1:14" ht="25.5" x14ac:dyDescent="0.2">
      <c r="A345" s="8"/>
      <c r="B345" s="44" t="s">
        <v>325</v>
      </c>
      <c r="C345" s="41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0" t="str">
        <f t="shared" si="80"/>
        <v/>
      </c>
    </row>
    <row r="346" spans="1:14" x14ac:dyDescent="0.2">
      <c r="A346" s="8"/>
      <c r="B346" s="44" t="s">
        <v>326</v>
      </c>
      <c r="C346" s="41">
        <v>0</v>
      </c>
      <c r="D346" s="9">
        <v>1</v>
      </c>
      <c r="E346" s="9">
        <v>0</v>
      </c>
      <c r="F346" s="9">
        <v>0</v>
      </c>
      <c r="G346" s="10" t="str">
        <f t="shared" si="75"/>
        <v/>
      </c>
      <c r="H346" s="10">
        <f t="shared" si="76"/>
        <v>1.9569471624266144E-3</v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>
        <f t="shared" si="82"/>
        <v>-1</v>
      </c>
      <c r="M346" s="10" t="str">
        <f t="shared" si="79"/>
        <v/>
      </c>
      <c r="N346" s="20">
        <f t="shared" si="80"/>
        <v>-1.9569471624266144E-3</v>
      </c>
    </row>
    <row r="347" spans="1:14" ht="25.5" x14ac:dyDescent="0.2">
      <c r="A347" s="8"/>
      <c r="B347" s="44" t="s">
        <v>327</v>
      </c>
      <c r="C347" s="41">
        <v>1</v>
      </c>
      <c r="D347" s="9">
        <v>1</v>
      </c>
      <c r="E347" s="9">
        <v>1</v>
      </c>
      <c r="F347" s="9">
        <v>3</v>
      </c>
      <c r="G347" s="10">
        <f t="shared" si="75"/>
        <v>2.3255813953488372E-3</v>
      </c>
      <c r="H347" s="10">
        <f t="shared" si="76"/>
        <v>1.9569471624266144E-3</v>
      </c>
      <c r="I347" s="10">
        <f t="shared" si="77"/>
        <v>1.4705882352941176E-3</v>
      </c>
      <c r="J347" s="10">
        <f t="shared" si="78"/>
        <v>3.9787798408488064E-3</v>
      </c>
      <c r="K347" s="10">
        <f t="shared" si="81"/>
        <v>0</v>
      </c>
      <c r="L347" s="10">
        <f t="shared" si="82"/>
        <v>2</v>
      </c>
      <c r="M347" s="10">
        <f t="shared" si="79"/>
        <v>0</v>
      </c>
      <c r="N347" s="20">
        <f t="shared" si="80"/>
        <v>3.9138943248532287E-3</v>
      </c>
    </row>
    <row r="348" spans="1:14" x14ac:dyDescent="0.2">
      <c r="A348" s="8"/>
      <c r="B348" s="44" t="s">
        <v>328</v>
      </c>
      <c r="C348" s="41">
        <v>7</v>
      </c>
      <c r="D348" s="9">
        <v>8</v>
      </c>
      <c r="E348" s="9">
        <v>0</v>
      </c>
      <c r="F348" s="9">
        <v>0</v>
      </c>
      <c r="G348" s="10">
        <f t="shared" ref="G348:G363" si="83">+IF(C348=0,"",C348/C$188)</f>
        <v>1.627906976744186E-2</v>
      </c>
      <c r="H348" s="10">
        <f t="shared" ref="H348:H363" si="84">+IF(D348=0,"",D348/D$188)</f>
        <v>1.5655577299412915E-2</v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>
        <f t="shared" si="81"/>
        <v>-1</v>
      </c>
      <c r="L348" s="10">
        <f t="shared" si="82"/>
        <v>-1</v>
      </c>
      <c r="M348" s="10">
        <f t="shared" ref="M348:M363" si="87">+IF(OR(AND(G348=""),(K348="")),"",G348*K348)</f>
        <v>-1.627906976744186E-2</v>
      </c>
      <c r="N348" s="20">
        <f t="shared" ref="N348:N363" si="88">+IF(OR(AND(H348=""),(L348="")),"",H348*L348)</f>
        <v>-1.5655577299412915E-2</v>
      </c>
    </row>
    <row r="349" spans="1:14" ht="25.5" x14ac:dyDescent="0.2">
      <c r="A349" s="8"/>
      <c r="B349" s="44" t="s">
        <v>329</v>
      </c>
      <c r="C349" s="41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0" t="str">
        <f t="shared" si="88"/>
        <v/>
      </c>
    </row>
    <row r="350" spans="1:14" ht="23.25" customHeight="1" x14ac:dyDescent="0.2">
      <c r="A350" s="8"/>
      <c r="B350" s="44" t="s">
        <v>330</v>
      </c>
      <c r="C350" s="41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0" t="str">
        <f t="shared" si="88"/>
        <v/>
      </c>
    </row>
    <row r="351" spans="1:14" ht="23.25" customHeight="1" x14ac:dyDescent="0.2">
      <c r="A351" s="8"/>
      <c r="B351" s="44" t="s">
        <v>331</v>
      </c>
      <c r="C351" s="41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0" t="str">
        <f t="shared" si="88"/>
        <v/>
      </c>
    </row>
    <row r="352" spans="1:14" ht="25.5" x14ac:dyDescent="0.2">
      <c r="A352" s="8"/>
      <c r="B352" s="44" t="s">
        <v>332</v>
      </c>
      <c r="C352" s="41">
        <v>0</v>
      </c>
      <c r="D352" s="9">
        <v>1</v>
      </c>
      <c r="E352" s="9">
        <v>0</v>
      </c>
      <c r="F352" s="9">
        <v>0</v>
      </c>
      <c r="G352" s="10" t="str">
        <f t="shared" si="83"/>
        <v/>
      </c>
      <c r="H352" s="10">
        <f t="shared" si="84"/>
        <v>1.9569471624266144E-3</v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>
        <f t="shared" si="90"/>
        <v>-1</v>
      </c>
      <c r="M352" s="10" t="str">
        <f t="shared" si="87"/>
        <v/>
      </c>
      <c r="N352" s="20">
        <f t="shared" si="88"/>
        <v>-1.9569471624266144E-3</v>
      </c>
    </row>
    <row r="353" spans="1:14" ht="25.5" x14ac:dyDescent="0.2">
      <c r="A353" s="8"/>
      <c r="B353" s="44" t="s">
        <v>333</v>
      </c>
      <c r="C353" s="41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0" t="str">
        <f t="shared" si="88"/>
        <v/>
      </c>
    </row>
    <row r="354" spans="1:14" ht="25.5" x14ac:dyDescent="0.2">
      <c r="A354" s="8"/>
      <c r="B354" s="44" t="s">
        <v>334</v>
      </c>
      <c r="C354" s="41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0" t="str">
        <f t="shared" si="88"/>
        <v/>
      </c>
    </row>
    <row r="355" spans="1:14" ht="25.5" x14ac:dyDescent="0.2">
      <c r="A355" s="8"/>
      <c r="B355" s="44" t="s">
        <v>335</v>
      </c>
      <c r="C355" s="41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0" t="str">
        <f t="shared" si="88"/>
        <v/>
      </c>
    </row>
    <row r="356" spans="1:14" x14ac:dyDescent="0.2">
      <c r="A356" s="8"/>
      <c r="B356" s="44" t="s">
        <v>336</v>
      </c>
      <c r="C356" s="41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20" t="str">
        <f t="shared" si="88"/>
        <v/>
      </c>
    </row>
    <row r="357" spans="1:14" ht="25.5" x14ac:dyDescent="0.2">
      <c r="A357" s="8"/>
      <c r="B357" s="44" t="s">
        <v>337</v>
      </c>
      <c r="C357" s="41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0" t="str">
        <f t="shared" si="88"/>
        <v/>
      </c>
    </row>
    <row r="358" spans="1:14" x14ac:dyDescent="0.2">
      <c r="A358" s="8"/>
      <c r="B358" s="44" t="s">
        <v>338</v>
      </c>
      <c r="C358" s="41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0" t="str">
        <f t="shared" si="88"/>
        <v/>
      </c>
    </row>
    <row r="359" spans="1:14" ht="25.5" x14ac:dyDescent="0.2">
      <c r="A359" s="8"/>
      <c r="B359" s="44" t="s">
        <v>339</v>
      </c>
      <c r="C359" s="41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0" t="str">
        <f t="shared" si="88"/>
        <v/>
      </c>
    </row>
    <row r="360" spans="1:14" ht="25.5" x14ac:dyDescent="0.2">
      <c r="A360" s="8"/>
      <c r="B360" s="44" t="s">
        <v>340</v>
      </c>
      <c r="C360" s="41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0" t="str">
        <f t="shared" si="88"/>
        <v/>
      </c>
    </row>
    <row r="361" spans="1:14" x14ac:dyDescent="0.2">
      <c r="A361" s="8"/>
      <c r="B361" s="44" t="s">
        <v>341</v>
      </c>
      <c r="C361" s="41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20" t="str">
        <f t="shared" si="88"/>
        <v/>
      </c>
    </row>
    <row r="362" spans="1:14" x14ac:dyDescent="0.2">
      <c r="A362" s="8"/>
      <c r="B362" s="44" t="s">
        <v>342</v>
      </c>
      <c r="C362" s="41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0" t="str">
        <f t="shared" si="88"/>
        <v/>
      </c>
    </row>
    <row r="363" spans="1:14" ht="26.25" thickBot="1" x14ac:dyDescent="0.25">
      <c r="A363" s="8"/>
      <c r="B363" s="45" t="s">
        <v>343</v>
      </c>
      <c r="C363" s="42">
        <v>0</v>
      </c>
      <c r="D363" s="21">
        <v>0</v>
      </c>
      <c r="E363" s="21">
        <v>0</v>
      </c>
      <c r="F363" s="21">
        <v>0</v>
      </c>
      <c r="G363" s="22" t="str">
        <f t="shared" si="83"/>
        <v/>
      </c>
      <c r="H363" s="22" t="str">
        <f t="shared" si="84"/>
        <v/>
      </c>
      <c r="I363" s="22" t="str">
        <f t="shared" si="85"/>
        <v/>
      </c>
      <c r="J363" s="22" t="str">
        <f t="shared" si="86"/>
        <v/>
      </c>
      <c r="K363" s="22" t="str">
        <f t="shared" si="89"/>
        <v xml:space="preserve"> </v>
      </c>
      <c r="L363" s="22" t="str">
        <f t="shared" si="90"/>
        <v xml:space="preserve"> </v>
      </c>
      <c r="M363" s="22" t="str">
        <f t="shared" si="87"/>
        <v/>
      </c>
      <c r="N363" s="2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4" t="s">
        <v>3</v>
      </c>
      <c r="C368" s="28" t="s">
        <v>16</v>
      </c>
      <c r="D368" s="29"/>
      <c r="E368" s="29"/>
      <c r="F368" s="30"/>
      <c r="G368" s="28" t="s">
        <v>5</v>
      </c>
      <c r="H368" s="29"/>
      <c r="I368" s="29"/>
      <c r="J368" s="29"/>
      <c r="K368" s="28" t="s">
        <v>17</v>
      </c>
      <c r="L368" s="18"/>
      <c r="M368" s="31" t="s">
        <v>7</v>
      </c>
      <c r="N368" s="18"/>
    </row>
    <row r="369" spans="1:14" ht="15.75" thickBot="1" x14ac:dyDescent="0.25">
      <c r="A369" s="7"/>
      <c r="B369" s="25"/>
      <c r="C369" s="34">
        <v>2021</v>
      </c>
      <c r="D369" s="30"/>
      <c r="E369" s="35">
        <v>2022</v>
      </c>
      <c r="F369" s="30"/>
      <c r="G369" s="34">
        <v>2021</v>
      </c>
      <c r="H369" s="30"/>
      <c r="I369" s="33">
        <v>2022</v>
      </c>
      <c r="J369" s="13"/>
      <c r="K369" s="32"/>
      <c r="L369" s="19"/>
      <c r="M369" s="13"/>
      <c r="N369" s="19"/>
    </row>
    <row r="370" spans="1:14" ht="15.75" thickBot="1" x14ac:dyDescent="0.25">
      <c r="A370" s="8"/>
      <c r="B370" s="26"/>
      <c r="C370" s="36" t="s">
        <v>8</v>
      </c>
      <c r="D370" s="36" t="s">
        <v>9</v>
      </c>
      <c r="E370" s="36" t="s">
        <v>8</v>
      </c>
      <c r="F370" s="36" t="s">
        <v>9</v>
      </c>
      <c r="G370" s="36" t="s">
        <v>8</v>
      </c>
      <c r="H370" s="36" t="s">
        <v>9</v>
      </c>
      <c r="I370" s="36" t="s">
        <v>8</v>
      </c>
      <c r="J370" s="36" t="s">
        <v>9</v>
      </c>
      <c r="K370" s="36" t="s">
        <v>8</v>
      </c>
      <c r="L370" s="36" t="s">
        <v>9</v>
      </c>
      <c r="M370" s="36" t="s">
        <v>8</v>
      </c>
      <c r="N370" s="37" t="s">
        <v>9</v>
      </c>
    </row>
    <row r="371" spans="1:14" ht="15.75" thickBot="1" x14ac:dyDescent="0.25">
      <c r="A371" s="8"/>
      <c r="B371" s="27" t="s">
        <v>13</v>
      </c>
      <c r="C371" s="38">
        <f>SUM(C372:C604)</f>
        <v>1681</v>
      </c>
      <c r="D371" s="38">
        <f>SUM(D372:D604)</f>
        <v>2275</v>
      </c>
      <c r="E371" s="38">
        <f>SUM(E372:E604)</f>
        <v>2564</v>
      </c>
      <c r="F371" s="38">
        <f>SUM(F372:F604)</f>
        <v>3354</v>
      </c>
      <c r="G371" s="39">
        <f t="shared" ref="G371:G434" si="91">+IF(C371=0,"",C371/C$371)</f>
        <v>1</v>
      </c>
      <c r="H371" s="39">
        <f t="shared" ref="H371:H434" si="92">+IF(D371=0,"",D371/D$371)</f>
        <v>1</v>
      </c>
      <c r="I371" s="39">
        <f t="shared" ref="I371:I434" si="93">+IF(E371=0,"",E371/E$371)</f>
        <v>1</v>
      </c>
      <c r="J371" s="39">
        <f t="shared" ref="J371:J434" si="94">+IF(F371=0,"",F371/F$371)</f>
        <v>1</v>
      </c>
      <c r="K371" s="39">
        <f>+IF(AND(C371=0,E371=0),"",IF(C371=0,1,IF(E371=0,-1,(E371-C371)/C371)))</f>
        <v>0.52528256989886968</v>
      </c>
      <c r="L371" s="39">
        <f>+IF(AND(D371=0,F371=0),"",IF(D371=0,1,IF(F371=0,-1,(F371-D371)/D371)))</f>
        <v>0.47428571428571431</v>
      </c>
      <c r="M371" s="39">
        <f t="shared" ref="M371:M434" si="95">+IF(OR(AND(G371=""),(K371="")),"",G371*K371)</f>
        <v>0.52528256989886968</v>
      </c>
      <c r="N371" s="40">
        <f t="shared" ref="N371:N434" si="96">+IF(OR(AND(H371=""),(L371="")),"",H371*L371)</f>
        <v>0.47428571428571431</v>
      </c>
    </row>
    <row r="372" spans="1:14" x14ac:dyDescent="0.2">
      <c r="A372" s="8"/>
      <c r="B372" s="43" t="s">
        <v>344</v>
      </c>
      <c r="C372" s="49">
        <v>15</v>
      </c>
      <c r="D372" s="46">
        <v>1</v>
      </c>
      <c r="E372" s="46">
        <v>142</v>
      </c>
      <c r="F372" s="46">
        <v>70</v>
      </c>
      <c r="G372" s="47">
        <f t="shared" si="91"/>
        <v>8.92325996430696E-3</v>
      </c>
      <c r="H372" s="47">
        <f t="shared" si="92"/>
        <v>4.3956043956043956E-4</v>
      </c>
      <c r="I372" s="47">
        <f t="shared" si="93"/>
        <v>5.5382215288611543E-2</v>
      </c>
      <c r="J372" s="47">
        <f t="shared" si="94"/>
        <v>2.0870602265951103E-2</v>
      </c>
      <c r="K372" s="47">
        <f t="shared" ref="K372:K435" si="97">+IF(AND(C372=0,E372=0)," ",IF(C372=0,1,IF(E372=0,-1,(E372-C372)/C372)))</f>
        <v>8.4666666666666668</v>
      </c>
      <c r="L372" s="47">
        <f t="shared" ref="L372:L435" si="98">+IF(AND(D372=0,F372=0)," ",IF(D372=0,1,IF(F372=0,-1,(F372-D372)/D372)))</f>
        <v>69</v>
      </c>
      <c r="M372" s="47">
        <f t="shared" si="95"/>
        <v>7.5550267697798934E-2</v>
      </c>
      <c r="N372" s="48">
        <f t="shared" si="96"/>
        <v>3.0329670329670329E-2</v>
      </c>
    </row>
    <row r="373" spans="1:14" x14ac:dyDescent="0.2">
      <c r="A373" s="8"/>
      <c r="B373" s="44" t="s">
        <v>345</v>
      </c>
      <c r="C373" s="41">
        <v>3</v>
      </c>
      <c r="D373" s="9">
        <v>0</v>
      </c>
      <c r="E373" s="9">
        <v>2</v>
      </c>
      <c r="F373" s="9">
        <v>0</v>
      </c>
      <c r="G373" s="10">
        <f t="shared" si="91"/>
        <v>1.784651992861392E-3</v>
      </c>
      <c r="H373" s="10" t="str">
        <f t="shared" si="92"/>
        <v/>
      </c>
      <c r="I373" s="10">
        <f t="shared" si="93"/>
        <v>7.8003120124804995E-4</v>
      </c>
      <c r="J373" s="10" t="str">
        <f t="shared" si="94"/>
        <v/>
      </c>
      <c r="K373" s="10">
        <f t="shared" si="97"/>
        <v>-0.33333333333333331</v>
      </c>
      <c r="L373" s="10" t="str">
        <f t="shared" si="98"/>
        <v xml:space="preserve"> </v>
      </c>
      <c r="M373" s="10">
        <f t="shared" si="95"/>
        <v>-5.9488399762046393E-4</v>
      </c>
      <c r="N373" s="20" t="str">
        <f t="shared" si="96"/>
        <v/>
      </c>
    </row>
    <row r="374" spans="1:14" x14ac:dyDescent="0.2">
      <c r="A374" s="8"/>
      <c r="B374" s="44" t="s">
        <v>346</v>
      </c>
      <c r="C374" s="41">
        <v>6</v>
      </c>
      <c r="D374" s="9">
        <v>4</v>
      </c>
      <c r="E374" s="9">
        <v>4</v>
      </c>
      <c r="F374" s="9">
        <v>2</v>
      </c>
      <c r="G374" s="10">
        <f t="shared" si="91"/>
        <v>3.569303985722784E-3</v>
      </c>
      <c r="H374" s="10">
        <f t="shared" si="92"/>
        <v>1.7582417582417582E-3</v>
      </c>
      <c r="I374" s="10">
        <f t="shared" si="93"/>
        <v>1.5600624024960999E-3</v>
      </c>
      <c r="J374" s="10">
        <f t="shared" si="94"/>
        <v>5.963029218843172E-4</v>
      </c>
      <c r="K374" s="10">
        <f t="shared" si="97"/>
        <v>-0.33333333333333331</v>
      </c>
      <c r="L374" s="10">
        <f t="shared" si="98"/>
        <v>-0.5</v>
      </c>
      <c r="M374" s="10">
        <f t="shared" si="95"/>
        <v>-1.1897679952409279E-3</v>
      </c>
      <c r="N374" s="20">
        <f t="shared" si="96"/>
        <v>-8.7912087912087912E-4</v>
      </c>
    </row>
    <row r="375" spans="1:14" x14ac:dyDescent="0.2">
      <c r="A375" s="8"/>
      <c r="B375" s="44" t="s">
        <v>347</v>
      </c>
      <c r="C375" s="41">
        <v>0</v>
      </c>
      <c r="D375" s="9">
        <v>0</v>
      </c>
      <c r="E375" s="9">
        <v>1</v>
      </c>
      <c r="F375" s="9">
        <v>0</v>
      </c>
      <c r="G375" s="10" t="str">
        <f t="shared" si="91"/>
        <v/>
      </c>
      <c r="H375" s="10" t="str">
        <f t="shared" si="92"/>
        <v/>
      </c>
      <c r="I375" s="10">
        <f t="shared" si="93"/>
        <v>3.9001560062402497E-4</v>
      </c>
      <c r="J375" s="10" t="str">
        <f t="shared" si="94"/>
        <v/>
      </c>
      <c r="K375" s="10">
        <f t="shared" si="97"/>
        <v>1</v>
      </c>
      <c r="L375" s="10" t="str">
        <f t="shared" si="98"/>
        <v xml:space="preserve"> </v>
      </c>
      <c r="M375" s="10" t="str">
        <f t="shared" si="95"/>
        <v/>
      </c>
      <c r="N375" s="20" t="str">
        <f t="shared" si="96"/>
        <v/>
      </c>
    </row>
    <row r="376" spans="1:14" x14ac:dyDescent="0.2">
      <c r="A376" s="8"/>
      <c r="B376" s="44" t="s">
        <v>348</v>
      </c>
      <c r="C376" s="41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0" t="str">
        <f t="shared" si="96"/>
        <v/>
      </c>
    </row>
    <row r="377" spans="1:14" x14ac:dyDescent="0.2">
      <c r="A377" s="8"/>
      <c r="B377" s="44" t="s">
        <v>349</v>
      </c>
      <c r="C377" s="41">
        <v>103</v>
      </c>
      <c r="D377" s="9">
        <v>87</v>
      </c>
      <c r="E377" s="9">
        <v>50</v>
      </c>
      <c r="F377" s="9">
        <v>10</v>
      </c>
      <c r="G377" s="10">
        <f t="shared" si="91"/>
        <v>6.1273051754907791E-2</v>
      </c>
      <c r="H377" s="10">
        <f t="shared" si="92"/>
        <v>3.8241758241758239E-2</v>
      </c>
      <c r="I377" s="10">
        <f t="shared" si="93"/>
        <v>1.9500780031201249E-2</v>
      </c>
      <c r="J377" s="10">
        <f t="shared" si="94"/>
        <v>2.9815146094215863E-3</v>
      </c>
      <c r="K377" s="10">
        <f t="shared" si="97"/>
        <v>-0.5145631067961165</v>
      </c>
      <c r="L377" s="10">
        <f t="shared" si="98"/>
        <v>-0.88505747126436785</v>
      </c>
      <c r="M377" s="10">
        <f t="shared" si="95"/>
        <v>-3.1528851873884593E-2</v>
      </c>
      <c r="N377" s="20">
        <f t="shared" si="96"/>
        <v>-3.3846153846153845E-2</v>
      </c>
    </row>
    <row r="378" spans="1:14" x14ac:dyDescent="0.2">
      <c r="A378" s="8"/>
      <c r="B378" s="44" t="s">
        <v>350</v>
      </c>
      <c r="C378" s="41">
        <v>0</v>
      </c>
      <c r="D378" s="9">
        <v>0</v>
      </c>
      <c r="E378" s="9">
        <v>1</v>
      </c>
      <c r="F378" s="9">
        <v>0</v>
      </c>
      <c r="G378" s="10" t="str">
        <f t="shared" si="91"/>
        <v/>
      </c>
      <c r="H378" s="10" t="str">
        <f t="shared" si="92"/>
        <v/>
      </c>
      <c r="I378" s="10">
        <f t="shared" si="93"/>
        <v>3.9001560062402497E-4</v>
      </c>
      <c r="J378" s="10" t="str">
        <f t="shared" si="94"/>
        <v/>
      </c>
      <c r="K378" s="10">
        <f t="shared" si="97"/>
        <v>1</v>
      </c>
      <c r="L378" s="10" t="str">
        <f t="shared" si="98"/>
        <v xml:space="preserve"> </v>
      </c>
      <c r="M378" s="10" t="str">
        <f t="shared" si="95"/>
        <v/>
      </c>
      <c r="N378" s="20" t="str">
        <f t="shared" si="96"/>
        <v/>
      </c>
    </row>
    <row r="379" spans="1:14" x14ac:dyDescent="0.2">
      <c r="A379" s="8"/>
      <c r="B379" s="44" t="s">
        <v>351</v>
      </c>
      <c r="C379" s="41">
        <v>1</v>
      </c>
      <c r="D379" s="9">
        <v>0</v>
      </c>
      <c r="E379" s="9">
        <v>0</v>
      </c>
      <c r="F379" s="9">
        <v>0</v>
      </c>
      <c r="G379" s="10">
        <f t="shared" si="91"/>
        <v>5.9488399762046404E-4</v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>
        <f t="shared" si="97"/>
        <v>-1</v>
      </c>
      <c r="L379" s="10" t="str">
        <f t="shared" si="98"/>
        <v xml:space="preserve"> </v>
      </c>
      <c r="M379" s="10">
        <f t="shared" si="95"/>
        <v>-5.9488399762046404E-4</v>
      </c>
      <c r="N379" s="20" t="str">
        <f t="shared" si="96"/>
        <v/>
      </c>
    </row>
    <row r="380" spans="1:14" x14ac:dyDescent="0.2">
      <c r="A380" s="8"/>
      <c r="B380" s="44" t="s">
        <v>352</v>
      </c>
      <c r="C380" s="41">
        <v>1</v>
      </c>
      <c r="D380" s="9">
        <v>0</v>
      </c>
      <c r="E380" s="9">
        <v>35</v>
      </c>
      <c r="F380" s="9">
        <v>25</v>
      </c>
      <c r="G380" s="10">
        <f t="shared" si="91"/>
        <v>5.9488399762046404E-4</v>
      </c>
      <c r="H380" s="10" t="str">
        <f t="shared" si="92"/>
        <v/>
      </c>
      <c r="I380" s="10">
        <f t="shared" si="93"/>
        <v>1.3650546021840874E-2</v>
      </c>
      <c r="J380" s="10">
        <f t="shared" si="94"/>
        <v>7.4537865235539654E-3</v>
      </c>
      <c r="K380" s="10">
        <f t="shared" si="97"/>
        <v>34</v>
      </c>
      <c r="L380" s="10">
        <f t="shared" si="98"/>
        <v>1</v>
      </c>
      <c r="M380" s="10">
        <f t="shared" si="95"/>
        <v>2.0226055919095778E-2</v>
      </c>
      <c r="N380" s="20" t="str">
        <f t="shared" si="96"/>
        <v/>
      </c>
    </row>
    <row r="381" spans="1:14" x14ac:dyDescent="0.2">
      <c r="A381" s="8"/>
      <c r="B381" s="44" t="s">
        <v>353</v>
      </c>
      <c r="C381" s="41">
        <v>3</v>
      </c>
      <c r="D381" s="9">
        <v>2</v>
      </c>
      <c r="E381" s="9">
        <v>1</v>
      </c>
      <c r="F381" s="9">
        <v>0</v>
      </c>
      <c r="G381" s="10">
        <f t="shared" si="91"/>
        <v>1.784651992861392E-3</v>
      </c>
      <c r="H381" s="10">
        <f t="shared" si="92"/>
        <v>8.7912087912087912E-4</v>
      </c>
      <c r="I381" s="10">
        <f t="shared" si="93"/>
        <v>3.9001560062402497E-4</v>
      </c>
      <c r="J381" s="10" t="str">
        <f t="shared" si="94"/>
        <v/>
      </c>
      <c r="K381" s="10">
        <f t="shared" si="97"/>
        <v>-0.66666666666666663</v>
      </c>
      <c r="L381" s="10">
        <f t="shared" si="98"/>
        <v>-1</v>
      </c>
      <c r="M381" s="10">
        <f t="shared" si="95"/>
        <v>-1.1897679952409279E-3</v>
      </c>
      <c r="N381" s="20">
        <f t="shared" si="96"/>
        <v>-8.7912087912087912E-4</v>
      </c>
    </row>
    <row r="382" spans="1:14" x14ac:dyDescent="0.2">
      <c r="A382" s="8"/>
      <c r="B382" s="44" t="s">
        <v>354</v>
      </c>
      <c r="C382" s="41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0" t="str">
        <f t="shared" si="96"/>
        <v/>
      </c>
    </row>
    <row r="383" spans="1:14" x14ac:dyDescent="0.2">
      <c r="A383" s="8"/>
      <c r="B383" s="44" t="s">
        <v>355</v>
      </c>
      <c r="C383" s="41">
        <v>295</v>
      </c>
      <c r="D383" s="9">
        <v>262</v>
      </c>
      <c r="E383" s="9">
        <v>99</v>
      </c>
      <c r="F383" s="9">
        <v>88</v>
      </c>
      <c r="G383" s="10">
        <f t="shared" si="91"/>
        <v>0.17549077929803689</v>
      </c>
      <c r="H383" s="10">
        <f t="shared" si="92"/>
        <v>0.11516483516483517</v>
      </c>
      <c r="I383" s="10">
        <f t="shared" si="93"/>
        <v>3.8611544461778474E-2</v>
      </c>
      <c r="J383" s="10">
        <f t="shared" si="94"/>
        <v>2.6237328562909959E-2</v>
      </c>
      <c r="K383" s="10">
        <f t="shared" si="97"/>
        <v>-0.66440677966101691</v>
      </c>
      <c r="L383" s="10">
        <f t="shared" si="98"/>
        <v>-0.66412213740458015</v>
      </c>
      <c r="M383" s="10">
        <f t="shared" si="95"/>
        <v>-0.11659726353361094</v>
      </c>
      <c r="N383" s="20">
        <f t="shared" si="96"/>
        <v>-7.6483516483516478E-2</v>
      </c>
    </row>
    <row r="384" spans="1:14" x14ac:dyDescent="0.2">
      <c r="A384" s="8"/>
      <c r="B384" s="44" t="s">
        <v>356</v>
      </c>
      <c r="C384" s="41">
        <v>10</v>
      </c>
      <c r="D384" s="9">
        <v>4</v>
      </c>
      <c r="E384" s="9">
        <v>5</v>
      </c>
      <c r="F384" s="9">
        <v>3</v>
      </c>
      <c r="G384" s="10">
        <f t="shared" si="91"/>
        <v>5.9488399762046397E-3</v>
      </c>
      <c r="H384" s="10">
        <f t="shared" si="92"/>
        <v>1.7582417582417582E-3</v>
      </c>
      <c r="I384" s="10">
        <f t="shared" si="93"/>
        <v>1.9500780031201249E-3</v>
      </c>
      <c r="J384" s="10">
        <f t="shared" si="94"/>
        <v>8.9445438282647585E-4</v>
      </c>
      <c r="K384" s="10">
        <f t="shared" si="97"/>
        <v>-0.5</v>
      </c>
      <c r="L384" s="10">
        <f t="shared" si="98"/>
        <v>-0.25</v>
      </c>
      <c r="M384" s="10">
        <f t="shared" si="95"/>
        <v>-2.9744199881023199E-3</v>
      </c>
      <c r="N384" s="20">
        <f t="shared" si="96"/>
        <v>-4.3956043956043956E-4</v>
      </c>
    </row>
    <row r="385" spans="1:14" x14ac:dyDescent="0.2">
      <c r="A385" s="8"/>
      <c r="B385" s="44" t="s">
        <v>357</v>
      </c>
      <c r="C385" s="41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0" t="str">
        <f t="shared" si="96"/>
        <v/>
      </c>
    </row>
    <row r="386" spans="1:14" x14ac:dyDescent="0.2">
      <c r="A386" s="8"/>
      <c r="B386" s="44" t="s">
        <v>358</v>
      </c>
      <c r="C386" s="41">
        <v>38</v>
      </c>
      <c r="D386" s="9">
        <v>8</v>
      </c>
      <c r="E386" s="9">
        <v>17</v>
      </c>
      <c r="F386" s="9">
        <v>2</v>
      </c>
      <c r="G386" s="10">
        <f t="shared" si="91"/>
        <v>2.2605591909577633E-2</v>
      </c>
      <c r="H386" s="10">
        <f t="shared" si="92"/>
        <v>3.5164835164835165E-3</v>
      </c>
      <c r="I386" s="10">
        <f t="shared" si="93"/>
        <v>6.6302652106084246E-3</v>
      </c>
      <c r="J386" s="10">
        <f t="shared" si="94"/>
        <v>5.963029218843172E-4</v>
      </c>
      <c r="K386" s="10">
        <f t="shared" si="97"/>
        <v>-0.55263157894736847</v>
      </c>
      <c r="L386" s="10">
        <f t="shared" si="98"/>
        <v>-0.75</v>
      </c>
      <c r="M386" s="10">
        <f t="shared" si="95"/>
        <v>-1.2492563950029746E-2</v>
      </c>
      <c r="N386" s="20">
        <f t="shared" si="96"/>
        <v>-2.6373626373626374E-3</v>
      </c>
    </row>
    <row r="387" spans="1:14" x14ac:dyDescent="0.2">
      <c r="A387" s="8"/>
      <c r="B387" s="44" t="s">
        <v>359</v>
      </c>
      <c r="C387" s="41">
        <v>52</v>
      </c>
      <c r="D387" s="9">
        <v>11</v>
      </c>
      <c r="E387" s="9">
        <v>2</v>
      </c>
      <c r="F387" s="9">
        <v>0</v>
      </c>
      <c r="G387" s="10">
        <f t="shared" si="91"/>
        <v>3.0933967876264127E-2</v>
      </c>
      <c r="H387" s="10">
        <f t="shared" si="92"/>
        <v>4.8351648351648352E-3</v>
      </c>
      <c r="I387" s="10">
        <f t="shared" si="93"/>
        <v>7.8003120124804995E-4</v>
      </c>
      <c r="J387" s="10" t="str">
        <f t="shared" si="94"/>
        <v/>
      </c>
      <c r="K387" s="10">
        <f t="shared" si="97"/>
        <v>-0.96153846153846156</v>
      </c>
      <c r="L387" s="10">
        <f t="shared" si="98"/>
        <v>-1</v>
      </c>
      <c r="M387" s="10">
        <f t="shared" si="95"/>
        <v>-2.9744199881023201E-2</v>
      </c>
      <c r="N387" s="20">
        <f t="shared" si="96"/>
        <v>-4.8351648351648352E-3</v>
      </c>
    </row>
    <row r="388" spans="1:14" x14ac:dyDescent="0.2">
      <c r="A388" s="8"/>
      <c r="B388" s="44" t="s">
        <v>360</v>
      </c>
      <c r="C388" s="41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20" t="str">
        <f t="shared" si="96"/>
        <v/>
      </c>
    </row>
    <row r="389" spans="1:14" x14ac:dyDescent="0.2">
      <c r="A389" s="8"/>
      <c r="B389" s="44" t="s">
        <v>361</v>
      </c>
      <c r="C389" s="41">
        <v>0</v>
      </c>
      <c r="D389" s="9">
        <v>0</v>
      </c>
      <c r="E389" s="9">
        <v>2</v>
      </c>
      <c r="F389" s="9">
        <v>0</v>
      </c>
      <c r="G389" s="10" t="str">
        <f t="shared" si="91"/>
        <v/>
      </c>
      <c r="H389" s="10" t="str">
        <f t="shared" si="92"/>
        <v/>
      </c>
      <c r="I389" s="10">
        <f t="shared" si="93"/>
        <v>7.8003120124804995E-4</v>
      </c>
      <c r="J389" s="10" t="str">
        <f t="shared" si="94"/>
        <v/>
      </c>
      <c r="K389" s="10">
        <f t="shared" si="97"/>
        <v>1</v>
      </c>
      <c r="L389" s="10" t="str">
        <f t="shared" si="98"/>
        <v xml:space="preserve"> </v>
      </c>
      <c r="M389" s="10" t="str">
        <f t="shared" si="95"/>
        <v/>
      </c>
      <c r="N389" s="20" t="str">
        <f t="shared" si="96"/>
        <v/>
      </c>
    </row>
    <row r="390" spans="1:14" x14ac:dyDescent="0.2">
      <c r="A390" s="8"/>
      <c r="B390" s="44" t="s">
        <v>362</v>
      </c>
      <c r="C390" s="41">
        <v>0</v>
      </c>
      <c r="D390" s="9">
        <v>0</v>
      </c>
      <c r="E390" s="9">
        <v>2</v>
      </c>
      <c r="F390" s="9">
        <v>2</v>
      </c>
      <c r="G390" s="10" t="str">
        <f t="shared" si="91"/>
        <v/>
      </c>
      <c r="H390" s="10" t="str">
        <f t="shared" si="92"/>
        <v/>
      </c>
      <c r="I390" s="10">
        <f t="shared" si="93"/>
        <v>7.8003120124804995E-4</v>
      </c>
      <c r="J390" s="10">
        <f t="shared" si="94"/>
        <v>5.963029218843172E-4</v>
      </c>
      <c r="K390" s="10">
        <f t="shared" si="97"/>
        <v>1</v>
      </c>
      <c r="L390" s="10">
        <f t="shared" si="98"/>
        <v>1</v>
      </c>
      <c r="M390" s="10" t="str">
        <f t="shared" si="95"/>
        <v/>
      </c>
      <c r="N390" s="20" t="str">
        <f t="shared" si="96"/>
        <v/>
      </c>
    </row>
    <row r="391" spans="1:14" x14ac:dyDescent="0.2">
      <c r="A391" s="8"/>
      <c r="B391" s="44" t="s">
        <v>363</v>
      </c>
      <c r="C391" s="41">
        <v>125</v>
      </c>
      <c r="D391" s="9">
        <v>121</v>
      </c>
      <c r="E391" s="9">
        <v>1456</v>
      </c>
      <c r="F391" s="9">
        <v>1049</v>
      </c>
      <c r="G391" s="10">
        <f t="shared" si="91"/>
        <v>7.4360499702557994E-2</v>
      </c>
      <c r="H391" s="10">
        <f t="shared" si="92"/>
        <v>5.3186813186813189E-2</v>
      </c>
      <c r="I391" s="10">
        <f t="shared" si="93"/>
        <v>0.56786271450858039</v>
      </c>
      <c r="J391" s="10">
        <f t="shared" si="94"/>
        <v>0.3127608825283244</v>
      </c>
      <c r="K391" s="10">
        <f t="shared" si="97"/>
        <v>10.648</v>
      </c>
      <c r="L391" s="10">
        <f t="shared" si="98"/>
        <v>7.669421487603306</v>
      </c>
      <c r="M391" s="10">
        <f t="shared" si="95"/>
        <v>0.79179060083283748</v>
      </c>
      <c r="N391" s="20">
        <f t="shared" si="96"/>
        <v>0.40791208791208794</v>
      </c>
    </row>
    <row r="392" spans="1:14" x14ac:dyDescent="0.2">
      <c r="A392" s="8"/>
      <c r="B392" s="44" t="s">
        <v>364</v>
      </c>
      <c r="C392" s="41">
        <v>0</v>
      </c>
      <c r="D392" s="9">
        <v>0</v>
      </c>
      <c r="E392" s="9">
        <v>0</v>
      </c>
      <c r="F392" s="9">
        <v>0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 t="str">
        <f t="shared" si="98"/>
        <v xml:space="preserve"> </v>
      </c>
      <c r="M392" s="10" t="str">
        <f t="shared" si="95"/>
        <v/>
      </c>
      <c r="N392" s="20" t="str">
        <f t="shared" si="96"/>
        <v/>
      </c>
    </row>
    <row r="393" spans="1:14" x14ac:dyDescent="0.2">
      <c r="A393" s="8"/>
      <c r="B393" s="44" t="s">
        <v>365</v>
      </c>
      <c r="C393" s="41">
        <v>0</v>
      </c>
      <c r="D393" s="9">
        <v>0</v>
      </c>
      <c r="E393" s="9">
        <v>1</v>
      </c>
      <c r="F393" s="9">
        <v>0</v>
      </c>
      <c r="G393" s="10" t="str">
        <f t="shared" si="91"/>
        <v/>
      </c>
      <c r="H393" s="10" t="str">
        <f t="shared" si="92"/>
        <v/>
      </c>
      <c r="I393" s="10">
        <f t="shared" si="93"/>
        <v>3.9001560062402497E-4</v>
      </c>
      <c r="J393" s="10" t="str">
        <f t="shared" si="94"/>
        <v/>
      </c>
      <c r="K393" s="10">
        <f t="shared" si="97"/>
        <v>1</v>
      </c>
      <c r="L393" s="10" t="str">
        <f t="shared" si="98"/>
        <v xml:space="preserve"> </v>
      </c>
      <c r="M393" s="10" t="str">
        <f t="shared" si="95"/>
        <v/>
      </c>
      <c r="N393" s="20" t="str">
        <f t="shared" si="96"/>
        <v/>
      </c>
    </row>
    <row r="394" spans="1:14" x14ac:dyDescent="0.2">
      <c r="A394" s="8"/>
      <c r="B394" s="44" t="s">
        <v>366</v>
      </c>
      <c r="C394" s="41">
        <v>0</v>
      </c>
      <c r="D394" s="9">
        <v>7</v>
      </c>
      <c r="E394" s="9">
        <v>0</v>
      </c>
      <c r="F394" s="9">
        <v>8</v>
      </c>
      <c r="G394" s="10" t="str">
        <f t="shared" si="91"/>
        <v/>
      </c>
      <c r="H394" s="10">
        <f t="shared" si="92"/>
        <v>3.0769230769230769E-3</v>
      </c>
      <c r="I394" s="10" t="str">
        <f t="shared" si="93"/>
        <v/>
      </c>
      <c r="J394" s="10">
        <f t="shared" si="94"/>
        <v>2.3852116875372688E-3</v>
      </c>
      <c r="K394" s="10" t="str">
        <f t="shared" si="97"/>
        <v xml:space="preserve"> </v>
      </c>
      <c r="L394" s="10">
        <f t="shared" si="98"/>
        <v>0.14285714285714285</v>
      </c>
      <c r="M394" s="10" t="str">
        <f t="shared" si="95"/>
        <v/>
      </c>
      <c r="N394" s="20">
        <f t="shared" si="96"/>
        <v>4.3956043956043956E-4</v>
      </c>
    </row>
    <row r="395" spans="1:14" x14ac:dyDescent="0.2">
      <c r="A395" s="8"/>
      <c r="B395" s="44" t="s">
        <v>367</v>
      </c>
      <c r="C395" s="41">
        <v>12</v>
      </c>
      <c r="D395" s="9">
        <v>36</v>
      </c>
      <c r="E395" s="9">
        <v>16</v>
      </c>
      <c r="F395" s="9">
        <v>112</v>
      </c>
      <c r="G395" s="10">
        <f t="shared" si="91"/>
        <v>7.138607971445568E-3</v>
      </c>
      <c r="H395" s="10">
        <f t="shared" si="92"/>
        <v>1.5824175824175824E-2</v>
      </c>
      <c r="I395" s="10">
        <f t="shared" si="93"/>
        <v>6.2402496099843996E-3</v>
      </c>
      <c r="J395" s="10">
        <f t="shared" si="94"/>
        <v>3.3392963625521764E-2</v>
      </c>
      <c r="K395" s="10">
        <f t="shared" si="97"/>
        <v>0.33333333333333331</v>
      </c>
      <c r="L395" s="10">
        <f t="shared" si="98"/>
        <v>2.1111111111111112</v>
      </c>
      <c r="M395" s="10">
        <f t="shared" si="95"/>
        <v>2.3795359904818557E-3</v>
      </c>
      <c r="N395" s="20">
        <f t="shared" si="96"/>
        <v>3.340659340659341E-2</v>
      </c>
    </row>
    <row r="396" spans="1:14" x14ac:dyDescent="0.2">
      <c r="A396" s="8"/>
      <c r="B396" s="44" t="s">
        <v>368</v>
      </c>
      <c r="C396" s="41">
        <v>0</v>
      </c>
      <c r="D396" s="9">
        <v>1</v>
      </c>
      <c r="E396" s="9">
        <v>6</v>
      </c>
      <c r="F396" s="9">
        <v>6</v>
      </c>
      <c r="G396" s="10" t="str">
        <f t="shared" si="91"/>
        <v/>
      </c>
      <c r="H396" s="10">
        <f t="shared" si="92"/>
        <v>4.3956043956043956E-4</v>
      </c>
      <c r="I396" s="10">
        <f t="shared" si="93"/>
        <v>2.3400936037441498E-3</v>
      </c>
      <c r="J396" s="10">
        <f t="shared" si="94"/>
        <v>1.7889087656529517E-3</v>
      </c>
      <c r="K396" s="10">
        <f t="shared" si="97"/>
        <v>1</v>
      </c>
      <c r="L396" s="10">
        <f t="shared" si="98"/>
        <v>5</v>
      </c>
      <c r="M396" s="10" t="str">
        <f t="shared" si="95"/>
        <v/>
      </c>
      <c r="N396" s="20">
        <f t="shared" si="96"/>
        <v>2.1978021978021978E-3</v>
      </c>
    </row>
    <row r="397" spans="1:14" x14ac:dyDescent="0.2">
      <c r="A397" s="8"/>
      <c r="B397" s="44" t="s">
        <v>369</v>
      </c>
      <c r="C397" s="41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20" t="str">
        <f t="shared" si="96"/>
        <v/>
      </c>
    </row>
    <row r="398" spans="1:14" x14ac:dyDescent="0.2">
      <c r="A398" s="8"/>
      <c r="B398" s="44" t="s">
        <v>370</v>
      </c>
      <c r="C398" s="41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20" t="str">
        <f t="shared" si="96"/>
        <v/>
      </c>
    </row>
    <row r="399" spans="1:14" x14ac:dyDescent="0.2">
      <c r="A399" s="8"/>
      <c r="B399" s="44" t="s">
        <v>371</v>
      </c>
      <c r="C399" s="41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0" t="str">
        <f t="shared" si="96"/>
        <v/>
      </c>
    </row>
    <row r="400" spans="1:14" x14ac:dyDescent="0.2">
      <c r="A400" s="8"/>
      <c r="B400" s="44" t="s">
        <v>372</v>
      </c>
      <c r="C400" s="41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20" t="str">
        <f t="shared" si="96"/>
        <v/>
      </c>
    </row>
    <row r="401" spans="1:14" x14ac:dyDescent="0.2">
      <c r="A401" s="8"/>
      <c r="B401" s="44" t="s">
        <v>373</v>
      </c>
      <c r="C401" s="41">
        <v>0</v>
      </c>
      <c r="D401" s="9">
        <v>0</v>
      </c>
      <c r="E401" s="9">
        <v>2</v>
      </c>
      <c r="F401" s="9">
        <v>5</v>
      </c>
      <c r="G401" s="10" t="str">
        <f t="shared" si="91"/>
        <v/>
      </c>
      <c r="H401" s="10" t="str">
        <f t="shared" si="92"/>
        <v/>
      </c>
      <c r="I401" s="10">
        <f t="shared" si="93"/>
        <v>7.8003120124804995E-4</v>
      </c>
      <c r="J401" s="10">
        <f t="shared" si="94"/>
        <v>1.4907573047107932E-3</v>
      </c>
      <c r="K401" s="10">
        <f t="shared" si="97"/>
        <v>1</v>
      </c>
      <c r="L401" s="10">
        <f t="shared" si="98"/>
        <v>1</v>
      </c>
      <c r="M401" s="10" t="str">
        <f t="shared" si="95"/>
        <v/>
      </c>
      <c r="N401" s="20" t="str">
        <f t="shared" si="96"/>
        <v/>
      </c>
    </row>
    <row r="402" spans="1:14" x14ac:dyDescent="0.2">
      <c r="A402" s="8"/>
      <c r="B402" s="44" t="s">
        <v>374</v>
      </c>
      <c r="C402" s="41">
        <v>1</v>
      </c>
      <c r="D402" s="9">
        <v>0</v>
      </c>
      <c r="E402" s="9">
        <v>0</v>
      </c>
      <c r="F402" s="9">
        <v>2</v>
      </c>
      <c r="G402" s="10">
        <f t="shared" si="91"/>
        <v>5.9488399762046404E-4</v>
      </c>
      <c r="H402" s="10" t="str">
        <f t="shared" si="92"/>
        <v/>
      </c>
      <c r="I402" s="10" t="str">
        <f t="shared" si="93"/>
        <v/>
      </c>
      <c r="J402" s="10">
        <f t="shared" si="94"/>
        <v>5.963029218843172E-4</v>
      </c>
      <c r="K402" s="10">
        <f t="shared" si="97"/>
        <v>-1</v>
      </c>
      <c r="L402" s="10">
        <f t="shared" si="98"/>
        <v>1</v>
      </c>
      <c r="M402" s="10">
        <f t="shared" si="95"/>
        <v>-5.9488399762046404E-4</v>
      </c>
      <c r="N402" s="20" t="str">
        <f t="shared" si="96"/>
        <v/>
      </c>
    </row>
    <row r="403" spans="1:14" x14ac:dyDescent="0.2">
      <c r="A403" s="8"/>
      <c r="B403" s="44" t="s">
        <v>375</v>
      </c>
      <c r="C403" s="41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20" t="str">
        <f t="shared" si="96"/>
        <v/>
      </c>
    </row>
    <row r="404" spans="1:14" ht="25.5" x14ac:dyDescent="0.2">
      <c r="A404" s="8"/>
      <c r="B404" s="44" t="s">
        <v>376</v>
      </c>
      <c r="C404" s="41">
        <v>0</v>
      </c>
      <c r="D404" s="9">
        <v>0</v>
      </c>
      <c r="E404" s="9">
        <v>0</v>
      </c>
      <c r="F404" s="9">
        <v>2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>
        <f t="shared" si="94"/>
        <v>5.963029218843172E-4</v>
      </c>
      <c r="K404" s="10" t="str">
        <f t="shared" si="97"/>
        <v xml:space="preserve"> </v>
      </c>
      <c r="L404" s="10">
        <f t="shared" si="98"/>
        <v>1</v>
      </c>
      <c r="M404" s="10" t="str">
        <f t="shared" si="95"/>
        <v/>
      </c>
      <c r="N404" s="20" t="str">
        <f t="shared" si="96"/>
        <v/>
      </c>
    </row>
    <row r="405" spans="1:14" ht="25.5" x14ac:dyDescent="0.2">
      <c r="A405" s="8"/>
      <c r="B405" s="44" t="s">
        <v>377</v>
      </c>
      <c r="C405" s="41">
        <v>11</v>
      </c>
      <c r="D405" s="9">
        <v>13</v>
      </c>
      <c r="E405" s="9">
        <v>7</v>
      </c>
      <c r="F405" s="9">
        <v>16</v>
      </c>
      <c r="G405" s="10">
        <f t="shared" si="91"/>
        <v>6.5437239738251043E-3</v>
      </c>
      <c r="H405" s="10">
        <f t="shared" si="92"/>
        <v>5.7142857142857143E-3</v>
      </c>
      <c r="I405" s="10">
        <f t="shared" si="93"/>
        <v>2.7301092043681748E-3</v>
      </c>
      <c r="J405" s="10">
        <f t="shared" si="94"/>
        <v>4.7704233750745376E-3</v>
      </c>
      <c r="K405" s="10">
        <f t="shared" si="97"/>
        <v>-0.36363636363636365</v>
      </c>
      <c r="L405" s="10">
        <f t="shared" si="98"/>
        <v>0.23076923076923078</v>
      </c>
      <c r="M405" s="10">
        <f t="shared" si="95"/>
        <v>-2.3795359904818562E-3</v>
      </c>
      <c r="N405" s="20">
        <f t="shared" si="96"/>
        <v>1.3186813186813187E-3</v>
      </c>
    </row>
    <row r="406" spans="1:14" x14ac:dyDescent="0.2">
      <c r="A406" s="8"/>
      <c r="B406" s="44" t="s">
        <v>378</v>
      </c>
      <c r="C406" s="41">
        <v>276</v>
      </c>
      <c r="D406" s="9">
        <v>56</v>
      </c>
      <c r="E406" s="9">
        <v>9</v>
      </c>
      <c r="F406" s="9">
        <v>4</v>
      </c>
      <c r="G406" s="10">
        <f t="shared" si="91"/>
        <v>0.16418798334324808</v>
      </c>
      <c r="H406" s="10">
        <f t="shared" si="92"/>
        <v>2.4615384615384615E-2</v>
      </c>
      <c r="I406" s="10">
        <f t="shared" si="93"/>
        <v>3.5101404056162248E-3</v>
      </c>
      <c r="J406" s="10">
        <f t="shared" si="94"/>
        <v>1.1926058437686344E-3</v>
      </c>
      <c r="K406" s="10">
        <f t="shared" si="97"/>
        <v>-0.96739130434782605</v>
      </c>
      <c r="L406" s="10">
        <f t="shared" si="98"/>
        <v>-0.9285714285714286</v>
      </c>
      <c r="M406" s="10">
        <f t="shared" si="95"/>
        <v>-0.1588340273646639</v>
      </c>
      <c r="N406" s="20">
        <f t="shared" si="96"/>
        <v>-2.2857142857142857E-2</v>
      </c>
    </row>
    <row r="407" spans="1:14" x14ac:dyDescent="0.2">
      <c r="A407" s="8"/>
      <c r="B407" s="44" t="s">
        <v>379</v>
      </c>
      <c r="C407" s="41">
        <v>5</v>
      </c>
      <c r="D407" s="9">
        <v>2</v>
      </c>
      <c r="E407" s="9">
        <v>0</v>
      </c>
      <c r="F407" s="9">
        <v>0</v>
      </c>
      <c r="G407" s="10">
        <f t="shared" si="91"/>
        <v>2.9744199881023199E-3</v>
      </c>
      <c r="H407" s="10">
        <f t="shared" si="92"/>
        <v>8.7912087912087912E-4</v>
      </c>
      <c r="I407" s="10" t="str">
        <f t="shared" si="93"/>
        <v/>
      </c>
      <c r="J407" s="10" t="str">
        <f t="shared" si="94"/>
        <v/>
      </c>
      <c r="K407" s="10">
        <f t="shared" si="97"/>
        <v>-1</v>
      </c>
      <c r="L407" s="10">
        <f t="shared" si="98"/>
        <v>-1</v>
      </c>
      <c r="M407" s="10">
        <f t="shared" si="95"/>
        <v>-2.9744199881023199E-3</v>
      </c>
      <c r="N407" s="20">
        <f t="shared" si="96"/>
        <v>-8.7912087912087912E-4</v>
      </c>
    </row>
    <row r="408" spans="1:14" x14ac:dyDescent="0.2">
      <c r="A408" s="8"/>
      <c r="B408" s="44" t="s">
        <v>380</v>
      </c>
      <c r="C408" s="41">
        <v>0</v>
      </c>
      <c r="D408" s="9">
        <v>0</v>
      </c>
      <c r="E408" s="9">
        <v>6</v>
      </c>
      <c r="F408" s="9">
        <v>1</v>
      </c>
      <c r="G408" s="10" t="str">
        <f t="shared" si="91"/>
        <v/>
      </c>
      <c r="H408" s="10" t="str">
        <f t="shared" si="92"/>
        <v/>
      </c>
      <c r="I408" s="10">
        <f t="shared" si="93"/>
        <v>2.3400936037441498E-3</v>
      </c>
      <c r="J408" s="10">
        <f t="shared" si="94"/>
        <v>2.981514609421586E-4</v>
      </c>
      <c r="K408" s="10">
        <f t="shared" si="97"/>
        <v>1</v>
      </c>
      <c r="L408" s="10">
        <f t="shared" si="98"/>
        <v>1</v>
      </c>
      <c r="M408" s="10" t="str">
        <f t="shared" si="95"/>
        <v/>
      </c>
      <c r="N408" s="20" t="str">
        <f t="shared" si="96"/>
        <v/>
      </c>
    </row>
    <row r="409" spans="1:14" x14ac:dyDescent="0.2">
      <c r="A409" s="8"/>
      <c r="B409" s="44" t="s">
        <v>381</v>
      </c>
      <c r="C409" s="41">
        <v>0</v>
      </c>
      <c r="D409" s="9">
        <v>0</v>
      </c>
      <c r="E409" s="9">
        <v>0</v>
      </c>
      <c r="F409" s="9">
        <v>2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>
        <f t="shared" si="94"/>
        <v>5.963029218843172E-4</v>
      </c>
      <c r="K409" s="10" t="str">
        <f t="shared" si="97"/>
        <v xml:space="preserve"> </v>
      </c>
      <c r="L409" s="10">
        <f t="shared" si="98"/>
        <v>1</v>
      </c>
      <c r="M409" s="10" t="str">
        <f t="shared" si="95"/>
        <v/>
      </c>
      <c r="N409" s="20" t="str">
        <f t="shared" si="96"/>
        <v/>
      </c>
    </row>
    <row r="410" spans="1:14" x14ac:dyDescent="0.2">
      <c r="A410" s="8"/>
      <c r="B410" s="44" t="s">
        <v>382</v>
      </c>
      <c r="C410" s="41">
        <v>23</v>
      </c>
      <c r="D410" s="9">
        <v>7</v>
      </c>
      <c r="E410" s="9">
        <v>3</v>
      </c>
      <c r="F410" s="9">
        <v>0</v>
      </c>
      <c r="G410" s="10">
        <f t="shared" si="91"/>
        <v>1.3682331945270671E-2</v>
      </c>
      <c r="H410" s="10">
        <f t="shared" si="92"/>
        <v>3.0769230769230769E-3</v>
      </c>
      <c r="I410" s="10">
        <f t="shared" si="93"/>
        <v>1.1700468018720749E-3</v>
      </c>
      <c r="J410" s="10" t="str">
        <f t="shared" si="94"/>
        <v/>
      </c>
      <c r="K410" s="10">
        <f t="shared" si="97"/>
        <v>-0.86956521739130432</v>
      </c>
      <c r="L410" s="10">
        <f t="shared" si="98"/>
        <v>-1</v>
      </c>
      <c r="M410" s="10">
        <f t="shared" si="95"/>
        <v>-1.1897679952409279E-2</v>
      </c>
      <c r="N410" s="20">
        <f t="shared" si="96"/>
        <v>-3.0769230769230769E-3</v>
      </c>
    </row>
    <row r="411" spans="1:14" x14ac:dyDescent="0.2">
      <c r="A411" s="8"/>
      <c r="B411" s="44" t="s">
        <v>383</v>
      </c>
      <c r="C411" s="41">
        <v>0</v>
      </c>
      <c r="D411" s="9">
        <v>18</v>
      </c>
      <c r="E411" s="9">
        <v>0</v>
      </c>
      <c r="F411" s="9">
        <v>0</v>
      </c>
      <c r="G411" s="10" t="str">
        <f t="shared" si="91"/>
        <v/>
      </c>
      <c r="H411" s="10">
        <f t="shared" si="92"/>
        <v>7.9120879120879121E-3</v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>
        <f t="shared" si="98"/>
        <v>-1</v>
      </c>
      <c r="M411" s="10" t="str">
        <f t="shared" si="95"/>
        <v/>
      </c>
      <c r="N411" s="20">
        <f t="shared" si="96"/>
        <v>-7.9120879120879121E-3</v>
      </c>
    </row>
    <row r="412" spans="1:14" x14ac:dyDescent="0.2">
      <c r="A412" s="8"/>
      <c r="B412" s="44" t="s">
        <v>384</v>
      </c>
      <c r="C412" s="41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0" t="str">
        <f t="shared" si="96"/>
        <v/>
      </c>
    </row>
    <row r="413" spans="1:14" x14ac:dyDescent="0.2">
      <c r="A413" s="8"/>
      <c r="B413" s="44" t="s">
        <v>385</v>
      </c>
      <c r="C413" s="41">
        <v>1</v>
      </c>
      <c r="D413" s="9">
        <v>0</v>
      </c>
      <c r="E413" s="9">
        <v>1</v>
      </c>
      <c r="F413" s="9">
        <v>0</v>
      </c>
      <c r="G413" s="10">
        <f t="shared" si="91"/>
        <v>5.9488399762046404E-4</v>
      </c>
      <c r="H413" s="10" t="str">
        <f t="shared" si="92"/>
        <v/>
      </c>
      <c r="I413" s="10">
        <f t="shared" si="93"/>
        <v>3.9001560062402497E-4</v>
      </c>
      <c r="J413" s="10" t="str">
        <f t="shared" si="94"/>
        <v/>
      </c>
      <c r="K413" s="10">
        <f t="shared" si="97"/>
        <v>0</v>
      </c>
      <c r="L413" s="10" t="str">
        <f t="shared" si="98"/>
        <v xml:space="preserve"> </v>
      </c>
      <c r="M413" s="10">
        <f t="shared" si="95"/>
        <v>0</v>
      </c>
      <c r="N413" s="20" t="str">
        <f t="shared" si="96"/>
        <v/>
      </c>
    </row>
    <row r="414" spans="1:14" x14ac:dyDescent="0.2">
      <c r="A414" s="8"/>
      <c r="B414" s="44" t="s">
        <v>386</v>
      </c>
      <c r="C414" s="41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0" t="str">
        <f t="shared" si="96"/>
        <v/>
      </c>
    </row>
    <row r="415" spans="1:14" x14ac:dyDescent="0.2">
      <c r="A415" s="8"/>
      <c r="B415" s="44" t="s">
        <v>387</v>
      </c>
      <c r="C415" s="41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0" t="str">
        <f t="shared" si="96"/>
        <v/>
      </c>
    </row>
    <row r="416" spans="1:14" x14ac:dyDescent="0.2">
      <c r="A416" s="8"/>
      <c r="B416" s="44" t="s">
        <v>388</v>
      </c>
      <c r="C416" s="41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20" t="str">
        <f t="shared" si="96"/>
        <v/>
      </c>
    </row>
    <row r="417" spans="1:14" x14ac:dyDescent="0.2">
      <c r="A417" s="8" t="s">
        <v>76</v>
      </c>
      <c r="B417" s="44" t="s">
        <v>389</v>
      </c>
      <c r="C417" s="41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0" t="str">
        <f t="shared" si="96"/>
        <v/>
      </c>
    </row>
    <row r="418" spans="1:14" x14ac:dyDescent="0.2">
      <c r="A418" s="8" t="s">
        <v>76</v>
      </c>
      <c r="B418" s="44" t="s">
        <v>390</v>
      </c>
      <c r="C418" s="41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0" t="str">
        <f t="shared" si="96"/>
        <v/>
      </c>
    </row>
    <row r="419" spans="1:14" x14ac:dyDescent="0.2">
      <c r="A419" s="8"/>
      <c r="B419" s="44" t="s">
        <v>391</v>
      </c>
      <c r="C419" s="41">
        <v>72</v>
      </c>
      <c r="D419" s="9">
        <v>53</v>
      </c>
      <c r="E419" s="9">
        <v>187</v>
      </c>
      <c r="F419" s="9">
        <v>132</v>
      </c>
      <c r="G419" s="10">
        <f t="shared" si="91"/>
        <v>4.2831647828673408E-2</v>
      </c>
      <c r="H419" s="10">
        <f t="shared" si="92"/>
        <v>2.3296703296703296E-2</v>
      </c>
      <c r="I419" s="10">
        <f t="shared" si="93"/>
        <v>7.2932917316692672E-2</v>
      </c>
      <c r="J419" s="10">
        <f t="shared" si="94"/>
        <v>3.9355992844364938E-2</v>
      </c>
      <c r="K419" s="10">
        <f t="shared" si="97"/>
        <v>1.5972222222222223</v>
      </c>
      <c r="L419" s="10">
        <f t="shared" si="98"/>
        <v>1.4905660377358489</v>
      </c>
      <c r="M419" s="10">
        <f t="shared" si="95"/>
        <v>6.8411659726353366E-2</v>
      </c>
      <c r="N419" s="20">
        <f t="shared" si="96"/>
        <v>3.4725274725274723E-2</v>
      </c>
    </row>
    <row r="420" spans="1:14" x14ac:dyDescent="0.2">
      <c r="A420" s="8"/>
      <c r="B420" s="44" t="s">
        <v>392</v>
      </c>
      <c r="C420" s="41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0" t="str">
        <f t="shared" si="96"/>
        <v/>
      </c>
    </row>
    <row r="421" spans="1:14" x14ac:dyDescent="0.2">
      <c r="A421" s="8"/>
      <c r="B421" s="44" t="s">
        <v>393</v>
      </c>
      <c r="C421" s="41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0" t="str">
        <f t="shared" si="96"/>
        <v/>
      </c>
    </row>
    <row r="422" spans="1:14" x14ac:dyDescent="0.2">
      <c r="A422" s="8"/>
      <c r="B422" s="44" t="s">
        <v>394</v>
      </c>
      <c r="C422" s="41">
        <v>43</v>
      </c>
      <c r="D422" s="9">
        <v>32</v>
      </c>
      <c r="E422" s="9">
        <v>10</v>
      </c>
      <c r="F422" s="9">
        <v>3</v>
      </c>
      <c r="G422" s="10">
        <f t="shared" si="91"/>
        <v>2.5580011897679951E-2</v>
      </c>
      <c r="H422" s="10">
        <f t="shared" si="92"/>
        <v>1.4065934065934066E-2</v>
      </c>
      <c r="I422" s="10">
        <f t="shared" si="93"/>
        <v>3.9001560062402497E-3</v>
      </c>
      <c r="J422" s="10">
        <f t="shared" si="94"/>
        <v>8.9445438282647585E-4</v>
      </c>
      <c r="K422" s="10">
        <f t="shared" si="97"/>
        <v>-0.76744186046511631</v>
      </c>
      <c r="L422" s="10">
        <f t="shared" si="98"/>
        <v>-0.90625</v>
      </c>
      <c r="M422" s="10">
        <f t="shared" si="95"/>
        <v>-1.9631171921475312E-2</v>
      </c>
      <c r="N422" s="20">
        <f t="shared" si="96"/>
        <v>-1.2747252747252746E-2</v>
      </c>
    </row>
    <row r="423" spans="1:14" x14ac:dyDescent="0.2">
      <c r="A423" s="8"/>
      <c r="B423" s="44" t="s">
        <v>395</v>
      </c>
      <c r="C423" s="41">
        <v>238</v>
      </c>
      <c r="D423" s="9">
        <v>91</v>
      </c>
      <c r="E423" s="9">
        <v>171</v>
      </c>
      <c r="F423" s="9">
        <v>103</v>
      </c>
      <c r="G423" s="10">
        <f t="shared" si="91"/>
        <v>0.14158239143367043</v>
      </c>
      <c r="H423" s="10">
        <f t="shared" si="92"/>
        <v>0.04</v>
      </c>
      <c r="I423" s="10">
        <f t="shared" si="93"/>
        <v>6.6692667706708272E-2</v>
      </c>
      <c r="J423" s="10">
        <f t="shared" si="94"/>
        <v>3.0709600477042336E-2</v>
      </c>
      <c r="K423" s="10">
        <f t="shared" si="97"/>
        <v>-0.28151260504201681</v>
      </c>
      <c r="L423" s="10">
        <f t="shared" si="98"/>
        <v>0.13186813186813187</v>
      </c>
      <c r="M423" s="10">
        <f t="shared" si="95"/>
        <v>-3.9857227840571087E-2</v>
      </c>
      <c r="N423" s="20">
        <f t="shared" si="96"/>
        <v>5.2747252747252747E-3</v>
      </c>
    </row>
    <row r="424" spans="1:14" x14ac:dyDescent="0.2">
      <c r="A424" s="8"/>
      <c r="B424" s="44" t="s">
        <v>396</v>
      </c>
      <c r="C424" s="41">
        <v>4</v>
      </c>
      <c r="D424" s="9">
        <v>3</v>
      </c>
      <c r="E424" s="9">
        <v>6</v>
      </c>
      <c r="F424" s="9">
        <v>3</v>
      </c>
      <c r="G424" s="10">
        <f t="shared" si="91"/>
        <v>2.3795359904818562E-3</v>
      </c>
      <c r="H424" s="10">
        <f t="shared" si="92"/>
        <v>1.3186813186813187E-3</v>
      </c>
      <c r="I424" s="10">
        <f t="shared" si="93"/>
        <v>2.3400936037441498E-3</v>
      </c>
      <c r="J424" s="10">
        <f t="shared" si="94"/>
        <v>8.9445438282647585E-4</v>
      </c>
      <c r="K424" s="10">
        <f t="shared" si="97"/>
        <v>0.5</v>
      </c>
      <c r="L424" s="10">
        <f t="shared" si="98"/>
        <v>0</v>
      </c>
      <c r="M424" s="10">
        <f t="shared" si="95"/>
        <v>1.1897679952409281E-3</v>
      </c>
      <c r="N424" s="20">
        <f t="shared" si="96"/>
        <v>0</v>
      </c>
    </row>
    <row r="425" spans="1:14" x14ac:dyDescent="0.2">
      <c r="A425" s="8"/>
      <c r="B425" s="44" t="s">
        <v>397</v>
      </c>
      <c r="C425" s="41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0" t="str">
        <f t="shared" si="96"/>
        <v/>
      </c>
    </row>
    <row r="426" spans="1:14" x14ac:dyDescent="0.2">
      <c r="A426" s="8"/>
      <c r="B426" s="44" t="s">
        <v>398</v>
      </c>
      <c r="C426" s="41">
        <v>0</v>
      </c>
      <c r="D426" s="9">
        <v>0</v>
      </c>
      <c r="E426" s="9">
        <v>0</v>
      </c>
      <c r="F426" s="9">
        <v>1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>
        <f t="shared" si="94"/>
        <v>2.981514609421586E-4</v>
      </c>
      <c r="K426" s="10" t="str">
        <f t="shared" si="97"/>
        <v xml:space="preserve"> </v>
      </c>
      <c r="L426" s="10">
        <f t="shared" si="98"/>
        <v>1</v>
      </c>
      <c r="M426" s="10" t="str">
        <f t="shared" si="95"/>
        <v/>
      </c>
      <c r="N426" s="20" t="str">
        <f t="shared" si="96"/>
        <v/>
      </c>
    </row>
    <row r="427" spans="1:14" ht="25.5" x14ac:dyDescent="0.2">
      <c r="A427" s="8"/>
      <c r="B427" s="44" t="s">
        <v>399</v>
      </c>
      <c r="C427" s="41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20" t="str">
        <f t="shared" si="96"/>
        <v/>
      </c>
    </row>
    <row r="428" spans="1:14" x14ac:dyDescent="0.2">
      <c r="A428" s="8"/>
      <c r="B428" s="44" t="s">
        <v>400</v>
      </c>
      <c r="C428" s="41">
        <v>1</v>
      </c>
      <c r="D428" s="9">
        <v>6</v>
      </c>
      <c r="E428" s="9">
        <v>2</v>
      </c>
      <c r="F428" s="9">
        <v>1</v>
      </c>
      <c r="G428" s="10">
        <f t="shared" si="91"/>
        <v>5.9488399762046404E-4</v>
      </c>
      <c r="H428" s="10">
        <f t="shared" si="92"/>
        <v>2.6373626373626374E-3</v>
      </c>
      <c r="I428" s="10">
        <f t="shared" si="93"/>
        <v>7.8003120124804995E-4</v>
      </c>
      <c r="J428" s="10">
        <f t="shared" si="94"/>
        <v>2.981514609421586E-4</v>
      </c>
      <c r="K428" s="10">
        <f t="shared" si="97"/>
        <v>1</v>
      </c>
      <c r="L428" s="10">
        <f t="shared" si="98"/>
        <v>-0.83333333333333337</v>
      </c>
      <c r="M428" s="10">
        <f t="shared" si="95"/>
        <v>5.9488399762046404E-4</v>
      </c>
      <c r="N428" s="20">
        <f t="shared" si="96"/>
        <v>-2.1978021978021978E-3</v>
      </c>
    </row>
    <row r="429" spans="1:14" x14ac:dyDescent="0.2">
      <c r="A429" s="8"/>
      <c r="B429" s="44" t="s">
        <v>401</v>
      </c>
      <c r="C429" s="41">
        <v>0</v>
      </c>
      <c r="D429" s="9">
        <v>0</v>
      </c>
      <c r="E429" s="9">
        <v>1</v>
      </c>
      <c r="F429" s="9">
        <v>0</v>
      </c>
      <c r="G429" s="10" t="str">
        <f t="shared" si="91"/>
        <v/>
      </c>
      <c r="H429" s="10" t="str">
        <f t="shared" si="92"/>
        <v/>
      </c>
      <c r="I429" s="10">
        <f t="shared" si="93"/>
        <v>3.9001560062402497E-4</v>
      </c>
      <c r="J429" s="10" t="str">
        <f t="shared" si="94"/>
        <v/>
      </c>
      <c r="K429" s="10">
        <f t="shared" si="97"/>
        <v>1</v>
      </c>
      <c r="L429" s="10" t="str">
        <f t="shared" si="98"/>
        <v xml:space="preserve"> </v>
      </c>
      <c r="M429" s="10" t="str">
        <f t="shared" si="95"/>
        <v/>
      </c>
      <c r="N429" s="20" t="str">
        <f t="shared" si="96"/>
        <v/>
      </c>
    </row>
    <row r="430" spans="1:14" x14ac:dyDescent="0.2">
      <c r="A430" s="8"/>
      <c r="B430" s="44" t="s">
        <v>402</v>
      </c>
      <c r="C430" s="41">
        <v>0</v>
      </c>
      <c r="D430" s="9">
        <v>0</v>
      </c>
      <c r="E430" s="9">
        <v>15</v>
      </c>
      <c r="F430" s="9">
        <v>25</v>
      </c>
      <c r="G430" s="10" t="str">
        <f t="shared" si="91"/>
        <v/>
      </c>
      <c r="H430" s="10" t="str">
        <f t="shared" si="92"/>
        <v/>
      </c>
      <c r="I430" s="10">
        <f t="shared" si="93"/>
        <v>5.8502340093603746E-3</v>
      </c>
      <c r="J430" s="10">
        <f t="shared" si="94"/>
        <v>7.4537865235539654E-3</v>
      </c>
      <c r="K430" s="10">
        <f t="shared" si="97"/>
        <v>1</v>
      </c>
      <c r="L430" s="10">
        <f t="shared" si="98"/>
        <v>1</v>
      </c>
      <c r="M430" s="10" t="str">
        <f t="shared" si="95"/>
        <v/>
      </c>
      <c r="N430" s="20" t="str">
        <f t="shared" si="96"/>
        <v/>
      </c>
    </row>
    <row r="431" spans="1:14" x14ac:dyDescent="0.2">
      <c r="A431" s="8"/>
      <c r="B431" s="44" t="s">
        <v>403</v>
      </c>
      <c r="C431" s="41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0" t="str">
        <f t="shared" si="96"/>
        <v/>
      </c>
    </row>
    <row r="432" spans="1:14" ht="25.5" x14ac:dyDescent="0.2">
      <c r="A432" s="8"/>
      <c r="B432" s="44" t="s">
        <v>404</v>
      </c>
      <c r="C432" s="41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20" t="str">
        <f t="shared" si="96"/>
        <v/>
      </c>
    </row>
    <row r="433" spans="1:14" ht="25.5" x14ac:dyDescent="0.2">
      <c r="A433" s="8"/>
      <c r="B433" s="44" t="s">
        <v>405</v>
      </c>
      <c r="C433" s="41">
        <v>0</v>
      </c>
      <c r="D433" s="9">
        <v>1</v>
      </c>
      <c r="E433" s="9">
        <v>0</v>
      </c>
      <c r="F433" s="9">
        <v>0</v>
      </c>
      <c r="G433" s="10" t="str">
        <f t="shared" si="91"/>
        <v/>
      </c>
      <c r="H433" s="10">
        <f t="shared" si="92"/>
        <v>4.3956043956043956E-4</v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>
        <f t="shared" si="98"/>
        <v>-1</v>
      </c>
      <c r="M433" s="10" t="str">
        <f t="shared" si="95"/>
        <v/>
      </c>
      <c r="N433" s="20">
        <f t="shared" si="96"/>
        <v>-4.3956043956043956E-4</v>
      </c>
    </row>
    <row r="434" spans="1:14" x14ac:dyDescent="0.2">
      <c r="A434" s="8"/>
      <c r="B434" s="44" t="s">
        <v>406</v>
      </c>
      <c r="C434" s="41">
        <v>0</v>
      </c>
      <c r="D434" s="9">
        <v>1</v>
      </c>
      <c r="E434" s="9">
        <v>1</v>
      </c>
      <c r="F434" s="9">
        <v>3</v>
      </c>
      <c r="G434" s="10" t="str">
        <f t="shared" si="91"/>
        <v/>
      </c>
      <c r="H434" s="10">
        <f t="shared" si="92"/>
        <v>4.3956043956043956E-4</v>
      </c>
      <c r="I434" s="10">
        <f t="shared" si="93"/>
        <v>3.9001560062402497E-4</v>
      </c>
      <c r="J434" s="10">
        <f t="shared" si="94"/>
        <v>8.9445438282647585E-4</v>
      </c>
      <c r="K434" s="10">
        <f t="shared" si="97"/>
        <v>1</v>
      </c>
      <c r="L434" s="10">
        <f t="shared" si="98"/>
        <v>2</v>
      </c>
      <c r="M434" s="10" t="str">
        <f t="shared" si="95"/>
        <v/>
      </c>
      <c r="N434" s="20">
        <f t="shared" si="96"/>
        <v>8.7912087912087912E-4</v>
      </c>
    </row>
    <row r="435" spans="1:14" x14ac:dyDescent="0.2">
      <c r="A435" s="8"/>
      <c r="B435" s="44" t="s">
        <v>407</v>
      </c>
      <c r="C435" s="41">
        <v>6</v>
      </c>
      <c r="D435" s="9">
        <v>3</v>
      </c>
      <c r="E435" s="9">
        <v>89</v>
      </c>
      <c r="F435" s="9">
        <v>162</v>
      </c>
      <c r="G435" s="10">
        <f t="shared" ref="G435:G498" si="99">+IF(C435=0,"",C435/C$371)</f>
        <v>3.569303985722784E-3</v>
      </c>
      <c r="H435" s="10">
        <f t="shared" ref="H435:H498" si="100">+IF(D435=0,"",D435/D$371)</f>
        <v>1.3186813186813187E-3</v>
      </c>
      <c r="I435" s="10">
        <f t="shared" ref="I435:I498" si="101">+IF(E435=0,"",E435/E$371)</f>
        <v>3.4711388455538221E-2</v>
      </c>
      <c r="J435" s="10">
        <f t="shared" ref="J435:J498" si="102">+IF(F435=0,"",F435/F$371)</f>
        <v>4.8300536672629693E-2</v>
      </c>
      <c r="K435" s="10">
        <f t="shared" si="97"/>
        <v>13.833333333333334</v>
      </c>
      <c r="L435" s="10">
        <f t="shared" si="98"/>
        <v>53</v>
      </c>
      <c r="M435" s="10">
        <f t="shared" ref="M435:M498" si="103">+IF(OR(AND(G435=""),(K435="")),"",G435*K435)</f>
        <v>4.9375371802498513E-2</v>
      </c>
      <c r="N435" s="20">
        <f t="shared" ref="N435:N498" si="104">+IF(OR(AND(H435=""),(L435="")),"",H435*L435)</f>
        <v>6.9890109890109894E-2</v>
      </c>
    </row>
    <row r="436" spans="1:14" x14ac:dyDescent="0.2">
      <c r="A436" s="8"/>
      <c r="B436" s="44" t="s">
        <v>408</v>
      </c>
      <c r="C436" s="41">
        <v>0</v>
      </c>
      <c r="D436" s="9">
        <v>0</v>
      </c>
      <c r="E436" s="9">
        <v>2</v>
      </c>
      <c r="F436" s="9">
        <v>2</v>
      </c>
      <c r="G436" s="10" t="str">
        <f t="shared" si="99"/>
        <v/>
      </c>
      <c r="H436" s="10" t="str">
        <f t="shared" si="100"/>
        <v/>
      </c>
      <c r="I436" s="10">
        <f t="shared" si="101"/>
        <v>7.8003120124804995E-4</v>
      </c>
      <c r="J436" s="10">
        <f t="shared" si="102"/>
        <v>5.963029218843172E-4</v>
      </c>
      <c r="K436" s="10">
        <f t="shared" ref="K436:K499" si="105">+IF(AND(C436=0,E436=0)," ",IF(C436=0,1,IF(E436=0,-1,(E436-C436)/C436)))</f>
        <v>1</v>
      </c>
      <c r="L436" s="10">
        <f t="shared" ref="L436:L499" si="106">+IF(AND(D436=0,F436=0)," ",IF(D436=0,1,IF(F436=0,-1,(F436-D436)/D436)))</f>
        <v>1</v>
      </c>
      <c r="M436" s="10" t="str">
        <f t="shared" si="103"/>
        <v/>
      </c>
      <c r="N436" s="20" t="str">
        <f t="shared" si="104"/>
        <v/>
      </c>
    </row>
    <row r="437" spans="1:14" x14ac:dyDescent="0.2">
      <c r="A437" s="8"/>
      <c r="B437" s="44" t="s">
        <v>409</v>
      </c>
      <c r="C437" s="41">
        <v>8</v>
      </c>
      <c r="D437" s="9">
        <v>3</v>
      </c>
      <c r="E437" s="9">
        <v>2</v>
      </c>
      <c r="F437" s="9">
        <v>5</v>
      </c>
      <c r="G437" s="10">
        <f t="shared" si="99"/>
        <v>4.7590719809637123E-3</v>
      </c>
      <c r="H437" s="10">
        <f t="shared" si="100"/>
        <v>1.3186813186813187E-3</v>
      </c>
      <c r="I437" s="10">
        <f t="shared" si="101"/>
        <v>7.8003120124804995E-4</v>
      </c>
      <c r="J437" s="10">
        <f t="shared" si="102"/>
        <v>1.4907573047107932E-3</v>
      </c>
      <c r="K437" s="10">
        <f t="shared" si="105"/>
        <v>-0.75</v>
      </c>
      <c r="L437" s="10">
        <f t="shared" si="106"/>
        <v>0.66666666666666663</v>
      </c>
      <c r="M437" s="10">
        <f t="shared" si="103"/>
        <v>-3.569303985722784E-3</v>
      </c>
      <c r="N437" s="20">
        <f t="shared" si="104"/>
        <v>8.7912087912087912E-4</v>
      </c>
    </row>
    <row r="438" spans="1:14" x14ac:dyDescent="0.2">
      <c r="A438" s="8"/>
      <c r="B438" s="44" t="s">
        <v>410</v>
      </c>
      <c r="C438" s="41">
        <v>1</v>
      </c>
      <c r="D438" s="9">
        <v>0</v>
      </c>
      <c r="E438" s="9">
        <v>0</v>
      </c>
      <c r="F438" s="9">
        <v>0</v>
      </c>
      <c r="G438" s="10">
        <f t="shared" si="99"/>
        <v>5.9488399762046404E-4</v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>
        <f t="shared" si="105"/>
        <v>-1</v>
      </c>
      <c r="L438" s="10" t="str">
        <f t="shared" si="106"/>
        <v xml:space="preserve"> </v>
      </c>
      <c r="M438" s="10">
        <f t="shared" si="103"/>
        <v>-5.9488399762046404E-4</v>
      </c>
      <c r="N438" s="20" t="str">
        <f t="shared" si="104"/>
        <v/>
      </c>
    </row>
    <row r="439" spans="1:14" x14ac:dyDescent="0.2">
      <c r="A439" s="8" t="s">
        <v>76</v>
      </c>
      <c r="B439" s="44" t="s">
        <v>411</v>
      </c>
      <c r="C439" s="41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0" t="str">
        <f t="shared" si="104"/>
        <v/>
      </c>
    </row>
    <row r="440" spans="1:14" x14ac:dyDescent="0.2">
      <c r="A440" s="8"/>
      <c r="B440" s="44" t="s">
        <v>412</v>
      </c>
      <c r="C440" s="41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0" t="str">
        <f t="shared" si="104"/>
        <v/>
      </c>
    </row>
    <row r="441" spans="1:14" x14ac:dyDescent="0.2">
      <c r="A441" s="8"/>
      <c r="B441" s="44" t="s">
        <v>413</v>
      </c>
      <c r="C441" s="41">
        <v>0</v>
      </c>
      <c r="D441" s="9">
        <v>1</v>
      </c>
      <c r="E441" s="9">
        <v>1</v>
      </c>
      <c r="F441" s="9">
        <v>1</v>
      </c>
      <c r="G441" s="10" t="str">
        <f t="shared" si="99"/>
        <v/>
      </c>
      <c r="H441" s="10">
        <f t="shared" si="100"/>
        <v>4.3956043956043956E-4</v>
      </c>
      <c r="I441" s="10">
        <f t="shared" si="101"/>
        <v>3.9001560062402497E-4</v>
      </c>
      <c r="J441" s="10">
        <f t="shared" si="102"/>
        <v>2.981514609421586E-4</v>
      </c>
      <c r="K441" s="10">
        <f t="shared" si="105"/>
        <v>1</v>
      </c>
      <c r="L441" s="10">
        <f t="shared" si="106"/>
        <v>0</v>
      </c>
      <c r="M441" s="10" t="str">
        <f t="shared" si="103"/>
        <v/>
      </c>
      <c r="N441" s="20">
        <f t="shared" si="104"/>
        <v>0</v>
      </c>
    </row>
    <row r="442" spans="1:14" x14ac:dyDescent="0.2">
      <c r="A442" s="8"/>
      <c r="B442" s="44" t="s">
        <v>414</v>
      </c>
      <c r="C442" s="41">
        <v>0</v>
      </c>
      <c r="D442" s="9">
        <v>0</v>
      </c>
      <c r="E442" s="9">
        <v>1</v>
      </c>
      <c r="F442" s="9">
        <v>0</v>
      </c>
      <c r="G442" s="10" t="str">
        <f t="shared" si="99"/>
        <v/>
      </c>
      <c r="H442" s="10" t="str">
        <f t="shared" si="100"/>
        <v/>
      </c>
      <c r="I442" s="10">
        <f t="shared" si="101"/>
        <v>3.9001560062402497E-4</v>
      </c>
      <c r="J442" s="10" t="str">
        <f t="shared" si="102"/>
        <v/>
      </c>
      <c r="K442" s="10">
        <f t="shared" si="105"/>
        <v>1</v>
      </c>
      <c r="L442" s="10" t="str">
        <f t="shared" si="106"/>
        <v xml:space="preserve"> </v>
      </c>
      <c r="M442" s="10" t="str">
        <f t="shared" si="103"/>
        <v/>
      </c>
      <c r="N442" s="20" t="str">
        <f t="shared" si="104"/>
        <v/>
      </c>
    </row>
    <row r="443" spans="1:14" x14ac:dyDescent="0.2">
      <c r="A443" s="8"/>
      <c r="B443" s="44" t="s">
        <v>415</v>
      </c>
      <c r="C443" s="41">
        <v>6</v>
      </c>
      <c r="D443" s="9">
        <v>5</v>
      </c>
      <c r="E443" s="9">
        <v>0</v>
      </c>
      <c r="F443" s="9">
        <v>0</v>
      </c>
      <c r="G443" s="10">
        <f t="shared" si="99"/>
        <v>3.569303985722784E-3</v>
      </c>
      <c r="H443" s="10">
        <f t="shared" si="100"/>
        <v>2.1978021978021978E-3</v>
      </c>
      <c r="I443" s="10" t="str">
        <f t="shared" si="101"/>
        <v/>
      </c>
      <c r="J443" s="10" t="str">
        <f t="shared" si="102"/>
        <v/>
      </c>
      <c r="K443" s="10">
        <f t="shared" si="105"/>
        <v>-1</v>
      </c>
      <c r="L443" s="10">
        <f t="shared" si="106"/>
        <v>-1</v>
      </c>
      <c r="M443" s="10">
        <f t="shared" si="103"/>
        <v>-3.569303985722784E-3</v>
      </c>
      <c r="N443" s="20">
        <f t="shared" si="104"/>
        <v>-2.1978021978021978E-3</v>
      </c>
    </row>
    <row r="444" spans="1:14" x14ac:dyDescent="0.2">
      <c r="A444" s="8"/>
      <c r="B444" s="44" t="s">
        <v>416</v>
      </c>
      <c r="C444" s="41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0" t="str">
        <f t="shared" si="104"/>
        <v/>
      </c>
    </row>
    <row r="445" spans="1:14" x14ac:dyDescent="0.2">
      <c r="A445" s="8"/>
      <c r="B445" s="44" t="s">
        <v>417</v>
      </c>
      <c r="C445" s="41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0" t="str">
        <f t="shared" si="104"/>
        <v/>
      </c>
    </row>
    <row r="446" spans="1:14" x14ac:dyDescent="0.2">
      <c r="A446" s="8"/>
      <c r="B446" s="44" t="s">
        <v>418</v>
      </c>
      <c r="C446" s="41">
        <v>96</v>
      </c>
      <c r="D446" s="9">
        <v>506</v>
      </c>
      <c r="E446" s="9">
        <v>42</v>
      </c>
      <c r="F446" s="9">
        <v>105</v>
      </c>
      <c r="G446" s="10">
        <f t="shared" si="99"/>
        <v>5.7108863771564544E-2</v>
      </c>
      <c r="H446" s="10">
        <f t="shared" si="100"/>
        <v>0.22241758241758242</v>
      </c>
      <c r="I446" s="10">
        <f t="shared" si="101"/>
        <v>1.6380655226209049E-2</v>
      </c>
      <c r="J446" s="10">
        <f t="shared" si="102"/>
        <v>3.1305903398926652E-2</v>
      </c>
      <c r="K446" s="10">
        <f t="shared" si="105"/>
        <v>-0.5625</v>
      </c>
      <c r="L446" s="10">
        <f t="shared" si="106"/>
        <v>-0.79249011857707508</v>
      </c>
      <c r="M446" s="10">
        <f t="shared" si="103"/>
        <v>-3.2123735871505056E-2</v>
      </c>
      <c r="N446" s="20">
        <f t="shared" si="104"/>
        <v>-0.17626373626373626</v>
      </c>
    </row>
    <row r="447" spans="1:14" ht="24" customHeight="1" x14ac:dyDescent="0.2">
      <c r="A447" s="8"/>
      <c r="B447" s="44" t="s">
        <v>419</v>
      </c>
      <c r="C447" s="41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0" t="str">
        <f t="shared" si="104"/>
        <v/>
      </c>
    </row>
    <row r="448" spans="1:14" x14ac:dyDescent="0.2">
      <c r="A448" s="8"/>
      <c r="B448" s="44" t="s">
        <v>420</v>
      </c>
      <c r="C448" s="41">
        <v>4</v>
      </c>
      <c r="D448" s="9">
        <v>0</v>
      </c>
      <c r="E448" s="9">
        <v>18</v>
      </c>
      <c r="F448" s="9">
        <v>6</v>
      </c>
      <c r="G448" s="10">
        <f t="shared" si="99"/>
        <v>2.3795359904818562E-3</v>
      </c>
      <c r="H448" s="10" t="str">
        <f t="shared" si="100"/>
        <v/>
      </c>
      <c r="I448" s="10">
        <f t="shared" si="101"/>
        <v>7.0202808112324495E-3</v>
      </c>
      <c r="J448" s="10">
        <f t="shared" si="102"/>
        <v>1.7889087656529517E-3</v>
      </c>
      <c r="K448" s="10">
        <f t="shared" si="105"/>
        <v>3.5</v>
      </c>
      <c r="L448" s="10">
        <f t="shared" si="106"/>
        <v>1</v>
      </c>
      <c r="M448" s="10">
        <f t="shared" si="103"/>
        <v>8.3283759666864972E-3</v>
      </c>
      <c r="N448" s="20" t="str">
        <f t="shared" si="104"/>
        <v/>
      </c>
    </row>
    <row r="449" spans="1:14" x14ac:dyDescent="0.2">
      <c r="A449" s="8"/>
      <c r="B449" s="44" t="s">
        <v>421</v>
      </c>
      <c r="C449" s="41">
        <v>0</v>
      </c>
      <c r="D449" s="9">
        <v>0</v>
      </c>
      <c r="E449" s="9">
        <v>1</v>
      </c>
      <c r="F449" s="9">
        <v>0</v>
      </c>
      <c r="G449" s="10" t="str">
        <f t="shared" si="99"/>
        <v/>
      </c>
      <c r="H449" s="10" t="str">
        <f t="shared" si="100"/>
        <v/>
      </c>
      <c r="I449" s="10">
        <f t="shared" si="101"/>
        <v>3.9001560062402497E-4</v>
      </c>
      <c r="J449" s="10" t="str">
        <f t="shared" si="102"/>
        <v/>
      </c>
      <c r="K449" s="10">
        <f t="shared" si="105"/>
        <v>1</v>
      </c>
      <c r="L449" s="10" t="str">
        <f t="shared" si="106"/>
        <v xml:space="preserve"> </v>
      </c>
      <c r="M449" s="10" t="str">
        <f t="shared" si="103"/>
        <v/>
      </c>
      <c r="N449" s="20" t="str">
        <f t="shared" si="104"/>
        <v/>
      </c>
    </row>
    <row r="450" spans="1:14" x14ac:dyDescent="0.2">
      <c r="A450" s="8"/>
      <c r="B450" s="44" t="s">
        <v>422</v>
      </c>
      <c r="C450" s="41">
        <v>4</v>
      </c>
      <c r="D450" s="9">
        <v>6</v>
      </c>
      <c r="E450" s="9">
        <v>1</v>
      </c>
      <c r="F450" s="9">
        <v>1</v>
      </c>
      <c r="G450" s="10">
        <f t="shared" si="99"/>
        <v>2.3795359904818562E-3</v>
      </c>
      <c r="H450" s="10">
        <f t="shared" si="100"/>
        <v>2.6373626373626374E-3</v>
      </c>
      <c r="I450" s="10">
        <f t="shared" si="101"/>
        <v>3.9001560062402497E-4</v>
      </c>
      <c r="J450" s="10">
        <f t="shared" si="102"/>
        <v>2.981514609421586E-4</v>
      </c>
      <c r="K450" s="10">
        <f t="shared" si="105"/>
        <v>-0.75</v>
      </c>
      <c r="L450" s="10">
        <f t="shared" si="106"/>
        <v>-0.83333333333333337</v>
      </c>
      <c r="M450" s="10">
        <f t="shared" si="103"/>
        <v>-1.784651992861392E-3</v>
      </c>
      <c r="N450" s="20">
        <f t="shared" si="104"/>
        <v>-2.1978021978021978E-3</v>
      </c>
    </row>
    <row r="451" spans="1:14" x14ac:dyDescent="0.2">
      <c r="A451" s="8"/>
      <c r="B451" s="44" t="s">
        <v>423</v>
      </c>
      <c r="C451" s="41">
        <v>1</v>
      </c>
      <c r="D451" s="9">
        <v>12</v>
      </c>
      <c r="E451" s="9">
        <v>5</v>
      </c>
      <c r="F451" s="9">
        <v>222</v>
      </c>
      <c r="G451" s="10">
        <f t="shared" si="99"/>
        <v>5.9488399762046404E-4</v>
      </c>
      <c r="H451" s="10">
        <f t="shared" si="100"/>
        <v>5.2747252747252747E-3</v>
      </c>
      <c r="I451" s="10">
        <f t="shared" si="101"/>
        <v>1.9500780031201249E-3</v>
      </c>
      <c r="J451" s="10">
        <f t="shared" si="102"/>
        <v>6.6189624329159216E-2</v>
      </c>
      <c r="K451" s="10">
        <f t="shared" si="105"/>
        <v>4</v>
      </c>
      <c r="L451" s="10">
        <f t="shared" si="106"/>
        <v>17.5</v>
      </c>
      <c r="M451" s="10">
        <f t="shared" si="103"/>
        <v>2.3795359904818562E-3</v>
      </c>
      <c r="N451" s="20">
        <f t="shared" si="104"/>
        <v>9.2307692307692313E-2</v>
      </c>
    </row>
    <row r="452" spans="1:14" x14ac:dyDescent="0.2">
      <c r="A452" s="8"/>
      <c r="B452" s="44" t="s">
        <v>424</v>
      </c>
      <c r="C452" s="41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0" t="str">
        <f t="shared" si="104"/>
        <v/>
      </c>
    </row>
    <row r="453" spans="1:14" x14ac:dyDescent="0.2">
      <c r="A453" s="8"/>
      <c r="B453" s="44" t="s">
        <v>425</v>
      </c>
      <c r="C453" s="41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0" t="str">
        <f t="shared" si="104"/>
        <v/>
      </c>
    </row>
    <row r="454" spans="1:14" x14ac:dyDescent="0.2">
      <c r="A454" s="8"/>
      <c r="B454" s="44" t="s">
        <v>426</v>
      </c>
      <c r="C454" s="41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20" t="str">
        <f t="shared" si="104"/>
        <v/>
      </c>
    </row>
    <row r="455" spans="1:14" x14ac:dyDescent="0.2">
      <c r="A455" s="8"/>
      <c r="B455" s="44" t="s">
        <v>427</v>
      </c>
      <c r="C455" s="41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20" t="str">
        <f t="shared" si="104"/>
        <v/>
      </c>
    </row>
    <row r="456" spans="1:14" x14ac:dyDescent="0.2">
      <c r="A456" s="8"/>
      <c r="B456" s="44" t="s">
        <v>428</v>
      </c>
      <c r="C456" s="41">
        <v>1</v>
      </c>
      <c r="D456" s="9">
        <v>0</v>
      </c>
      <c r="E456" s="9">
        <v>0</v>
      </c>
      <c r="F456" s="9">
        <v>0</v>
      </c>
      <c r="G456" s="10">
        <f t="shared" si="99"/>
        <v>5.9488399762046404E-4</v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>
        <f t="shared" si="105"/>
        <v>-1</v>
      </c>
      <c r="L456" s="10" t="str">
        <f t="shared" si="106"/>
        <v xml:space="preserve"> </v>
      </c>
      <c r="M456" s="10">
        <f t="shared" si="103"/>
        <v>-5.9488399762046404E-4</v>
      </c>
      <c r="N456" s="20" t="str">
        <f t="shared" si="104"/>
        <v/>
      </c>
    </row>
    <row r="457" spans="1:14" x14ac:dyDescent="0.2">
      <c r="A457" s="8"/>
      <c r="B457" s="44" t="s">
        <v>429</v>
      </c>
      <c r="C457" s="41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0" t="str">
        <f t="shared" si="104"/>
        <v/>
      </c>
    </row>
    <row r="458" spans="1:14" x14ac:dyDescent="0.2">
      <c r="A458" s="8"/>
      <c r="B458" s="44" t="s">
        <v>430</v>
      </c>
      <c r="C458" s="41">
        <v>0</v>
      </c>
      <c r="D458" s="9">
        <v>0</v>
      </c>
      <c r="E458" s="9">
        <v>2</v>
      </c>
      <c r="F458" s="9">
        <v>7</v>
      </c>
      <c r="G458" s="10" t="str">
        <f t="shared" si="99"/>
        <v/>
      </c>
      <c r="H458" s="10" t="str">
        <f t="shared" si="100"/>
        <v/>
      </c>
      <c r="I458" s="10">
        <f t="shared" si="101"/>
        <v>7.8003120124804995E-4</v>
      </c>
      <c r="J458" s="10">
        <f t="shared" si="102"/>
        <v>2.0870602265951103E-3</v>
      </c>
      <c r="K458" s="10">
        <f t="shared" si="105"/>
        <v>1</v>
      </c>
      <c r="L458" s="10">
        <f t="shared" si="106"/>
        <v>1</v>
      </c>
      <c r="M458" s="10" t="str">
        <f t="shared" si="103"/>
        <v/>
      </c>
      <c r="N458" s="20" t="str">
        <f t="shared" si="104"/>
        <v/>
      </c>
    </row>
    <row r="459" spans="1:14" ht="26.25" customHeight="1" x14ac:dyDescent="0.2">
      <c r="A459" s="8"/>
      <c r="B459" s="44" t="s">
        <v>431</v>
      </c>
      <c r="C459" s="41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0" t="str">
        <f t="shared" si="104"/>
        <v/>
      </c>
    </row>
    <row r="460" spans="1:14" ht="25.5" x14ac:dyDescent="0.2">
      <c r="A460" s="8"/>
      <c r="B460" s="44" t="s">
        <v>432</v>
      </c>
      <c r="C460" s="41">
        <v>2</v>
      </c>
      <c r="D460" s="9">
        <v>67</v>
      </c>
      <c r="E460" s="9">
        <v>5</v>
      </c>
      <c r="F460" s="9">
        <v>64</v>
      </c>
      <c r="G460" s="10">
        <f t="shared" si="99"/>
        <v>1.1897679952409281E-3</v>
      </c>
      <c r="H460" s="10">
        <f t="shared" si="100"/>
        <v>2.9450549450549451E-2</v>
      </c>
      <c r="I460" s="10">
        <f t="shared" si="101"/>
        <v>1.9500780031201249E-3</v>
      </c>
      <c r="J460" s="10">
        <f t="shared" si="102"/>
        <v>1.908169350029815E-2</v>
      </c>
      <c r="K460" s="10">
        <f t="shared" si="105"/>
        <v>1.5</v>
      </c>
      <c r="L460" s="10">
        <f t="shared" si="106"/>
        <v>-4.4776119402985072E-2</v>
      </c>
      <c r="M460" s="10">
        <f t="shared" si="103"/>
        <v>1.784651992861392E-3</v>
      </c>
      <c r="N460" s="20">
        <f t="shared" si="104"/>
        <v>-1.3186813186813187E-3</v>
      </c>
    </row>
    <row r="461" spans="1:14" x14ac:dyDescent="0.2">
      <c r="A461" s="8"/>
      <c r="B461" s="44" t="s">
        <v>433</v>
      </c>
      <c r="C461" s="41">
        <v>2</v>
      </c>
      <c r="D461" s="9">
        <v>74</v>
      </c>
      <c r="E461" s="9">
        <v>0</v>
      </c>
      <c r="F461" s="9">
        <v>2</v>
      </c>
      <c r="G461" s="10">
        <f t="shared" si="99"/>
        <v>1.1897679952409281E-3</v>
      </c>
      <c r="H461" s="10">
        <f t="shared" si="100"/>
        <v>3.2527472527472526E-2</v>
      </c>
      <c r="I461" s="10" t="str">
        <f t="shared" si="101"/>
        <v/>
      </c>
      <c r="J461" s="10">
        <f t="shared" si="102"/>
        <v>5.963029218843172E-4</v>
      </c>
      <c r="K461" s="10">
        <f t="shared" si="105"/>
        <v>-1</v>
      </c>
      <c r="L461" s="10">
        <f t="shared" si="106"/>
        <v>-0.97297297297297303</v>
      </c>
      <c r="M461" s="10">
        <f t="shared" si="103"/>
        <v>-1.1897679952409281E-3</v>
      </c>
      <c r="N461" s="20">
        <f t="shared" si="104"/>
        <v>-3.1648351648351648E-2</v>
      </c>
    </row>
    <row r="462" spans="1:14" ht="25.5" x14ac:dyDescent="0.2">
      <c r="A462" s="8"/>
      <c r="B462" s="44" t="s">
        <v>434</v>
      </c>
      <c r="C462" s="41">
        <v>0</v>
      </c>
      <c r="D462" s="9">
        <v>8</v>
      </c>
      <c r="E462" s="9">
        <v>0</v>
      </c>
      <c r="F462" s="9">
        <v>2</v>
      </c>
      <c r="G462" s="10" t="str">
        <f t="shared" si="99"/>
        <v/>
      </c>
      <c r="H462" s="10">
        <f t="shared" si="100"/>
        <v>3.5164835164835165E-3</v>
      </c>
      <c r="I462" s="10" t="str">
        <f t="shared" si="101"/>
        <v/>
      </c>
      <c r="J462" s="10">
        <f t="shared" si="102"/>
        <v>5.963029218843172E-4</v>
      </c>
      <c r="K462" s="10" t="str">
        <f t="shared" si="105"/>
        <v xml:space="preserve"> </v>
      </c>
      <c r="L462" s="10">
        <f t="shared" si="106"/>
        <v>-0.75</v>
      </c>
      <c r="M462" s="10" t="str">
        <f t="shared" si="103"/>
        <v/>
      </c>
      <c r="N462" s="20">
        <f t="shared" si="104"/>
        <v>-2.6373626373626374E-3</v>
      </c>
    </row>
    <row r="463" spans="1:14" ht="25.5" x14ac:dyDescent="0.2">
      <c r="A463" s="8"/>
      <c r="B463" s="44" t="s">
        <v>435</v>
      </c>
      <c r="C463" s="41">
        <v>0</v>
      </c>
      <c r="D463" s="9">
        <v>0</v>
      </c>
      <c r="E463" s="9">
        <v>0</v>
      </c>
      <c r="F463" s="9">
        <v>3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>
        <f t="shared" si="102"/>
        <v>8.9445438282647585E-4</v>
      </c>
      <c r="K463" s="10" t="str">
        <f t="shared" si="105"/>
        <v xml:space="preserve"> </v>
      </c>
      <c r="L463" s="10">
        <f t="shared" si="106"/>
        <v>1</v>
      </c>
      <c r="M463" s="10" t="str">
        <f t="shared" si="103"/>
        <v/>
      </c>
      <c r="N463" s="20" t="str">
        <f t="shared" si="104"/>
        <v/>
      </c>
    </row>
    <row r="464" spans="1:14" x14ac:dyDescent="0.2">
      <c r="A464" s="8"/>
      <c r="B464" s="44" t="s">
        <v>436</v>
      </c>
      <c r="C464" s="41">
        <v>0</v>
      </c>
      <c r="D464" s="9">
        <v>0</v>
      </c>
      <c r="E464" s="9">
        <v>0</v>
      </c>
      <c r="F464" s="9">
        <v>11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>
        <f t="shared" si="102"/>
        <v>3.2796660703637449E-3</v>
      </c>
      <c r="K464" s="10" t="str">
        <f t="shared" si="105"/>
        <v xml:space="preserve"> </v>
      </c>
      <c r="L464" s="10">
        <f t="shared" si="106"/>
        <v>1</v>
      </c>
      <c r="M464" s="10" t="str">
        <f t="shared" si="103"/>
        <v/>
      </c>
      <c r="N464" s="20" t="str">
        <f t="shared" si="104"/>
        <v/>
      </c>
    </row>
    <row r="465" spans="1:14" x14ac:dyDescent="0.2">
      <c r="A465" s="8"/>
      <c r="B465" s="44" t="s">
        <v>437</v>
      </c>
      <c r="C465" s="41">
        <v>0</v>
      </c>
      <c r="D465" s="9">
        <v>4</v>
      </c>
      <c r="E465" s="9">
        <v>0</v>
      </c>
      <c r="F465" s="9">
        <v>1</v>
      </c>
      <c r="G465" s="10" t="str">
        <f t="shared" si="99"/>
        <v/>
      </c>
      <c r="H465" s="10">
        <f t="shared" si="100"/>
        <v>1.7582417582417582E-3</v>
      </c>
      <c r="I465" s="10" t="str">
        <f t="shared" si="101"/>
        <v/>
      </c>
      <c r="J465" s="10">
        <f t="shared" si="102"/>
        <v>2.981514609421586E-4</v>
      </c>
      <c r="K465" s="10" t="str">
        <f t="shared" si="105"/>
        <v xml:space="preserve"> </v>
      </c>
      <c r="L465" s="10">
        <f t="shared" si="106"/>
        <v>-0.75</v>
      </c>
      <c r="M465" s="10" t="str">
        <f t="shared" si="103"/>
        <v/>
      </c>
      <c r="N465" s="20">
        <f t="shared" si="104"/>
        <v>-1.3186813186813187E-3</v>
      </c>
    </row>
    <row r="466" spans="1:14" x14ac:dyDescent="0.2">
      <c r="A466" s="8"/>
      <c r="B466" s="44" t="s">
        <v>438</v>
      </c>
      <c r="C466" s="41">
        <v>0</v>
      </c>
      <c r="D466" s="9">
        <v>0</v>
      </c>
      <c r="E466" s="9">
        <v>1</v>
      </c>
      <c r="F466" s="9">
        <v>5</v>
      </c>
      <c r="G466" s="10" t="str">
        <f t="shared" si="99"/>
        <v/>
      </c>
      <c r="H466" s="10" t="str">
        <f t="shared" si="100"/>
        <v/>
      </c>
      <c r="I466" s="10">
        <f t="shared" si="101"/>
        <v>3.9001560062402497E-4</v>
      </c>
      <c r="J466" s="10">
        <f t="shared" si="102"/>
        <v>1.4907573047107932E-3</v>
      </c>
      <c r="K466" s="10">
        <f t="shared" si="105"/>
        <v>1</v>
      </c>
      <c r="L466" s="10">
        <f t="shared" si="106"/>
        <v>1</v>
      </c>
      <c r="M466" s="10" t="str">
        <f t="shared" si="103"/>
        <v/>
      </c>
      <c r="N466" s="20" t="str">
        <f t="shared" si="104"/>
        <v/>
      </c>
    </row>
    <row r="467" spans="1:14" x14ac:dyDescent="0.2">
      <c r="A467" s="8"/>
      <c r="B467" s="44" t="s">
        <v>439</v>
      </c>
      <c r="C467" s="41">
        <v>0</v>
      </c>
      <c r="D467" s="9">
        <v>28</v>
      </c>
      <c r="E467" s="9">
        <v>1</v>
      </c>
      <c r="F467" s="9">
        <v>8</v>
      </c>
      <c r="G467" s="10" t="str">
        <f t="shared" si="99"/>
        <v/>
      </c>
      <c r="H467" s="10">
        <f t="shared" si="100"/>
        <v>1.2307692307692308E-2</v>
      </c>
      <c r="I467" s="10">
        <f t="shared" si="101"/>
        <v>3.9001560062402497E-4</v>
      </c>
      <c r="J467" s="10">
        <f t="shared" si="102"/>
        <v>2.3852116875372688E-3</v>
      </c>
      <c r="K467" s="10">
        <f t="shared" si="105"/>
        <v>1</v>
      </c>
      <c r="L467" s="10">
        <f t="shared" si="106"/>
        <v>-0.7142857142857143</v>
      </c>
      <c r="M467" s="10" t="str">
        <f t="shared" si="103"/>
        <v/>
      </c>
      <c r="N467" s="20">
        <f t="shared" si="104"/>
        <v>-8.7912087912087912E-3</v>
      </c>
    </row>
    <row r="468" spans="1:14" x14ac:dyDescent="0.2">
      <c r="A468" s="8"/>
      <c r="B468" s="44" t="s">
        <v>440</v>
      </c>
      <c r="C468" s="41">
        <v>0</v>
      </c>
      <c r="D468" s="9">
        <v>1</v>
      </c>
      <c r="E468" s="9">
        <v>0</v>
      </c>
      <c r="F468" s="9">
        <v>0</v>
      </c>
      <c r="G468" s="10" t="str">
        <f t="shared" si="99"/>
        <v/>
      </c>
      <c r="H468" s="10">
        <f t="shared" si="100"/>
        <v>4.3956043956043956E-4</v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>
        <f t="shared" si="106"/>
        <v>-1</v>
      </c>
      <c r="M468" s="10" t="str">
        <f t="shared" si="103"/>
        <v/>
      </c>
      <c r="N468" s="20">
        <f t="shared" si="104"/>
        <v>-4.3956043956043956E-4</v>
      </c>
    </row>
    <row r="469" spans="1:14" x14ac:dyDescent="0.2">
      <c r="A469" s="8"/>
      <c r="B469" s="44" t="s">
        <v>441</v>
      </c>
      <c r="C469" s="41">
        <v>0</v>
      </c>
      <c r="D469" s="9">
        <v>29</v>
      </c>
      <c r="E469" s="9">
        <v>0</v>
      </c>
      <c r="F469" s="9">
        <v>0</v>
      </c>
      <c r="G469" s="10" t="str">
        <f t="shared" si="99"/>
        <v/>
      </c>
      <c r="H469" s="10">
        <f t="shared" si="100"/>
        <v>1.2747252747252748E-2</v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>
        <f t="shared" si="106"/>
        <v>-1</v>
      </c>
      <c r="M469" s="10" t="str">
        <f t="shared" si="103"/>
        <v/>
      </c>
      <c r="N469" s="20">
        <f t="shared" si="104"/>
        <v>-1.2747252747252748E-2</v>
      </c>
    </row>
    <row r="470" spans="1:14" x14ac:dyDescent="0.2">
      <c r="A470" s="8"/>
      <c r="B470" s="44" t="s">
        <v>442</v>
      </c>
      <c r="C470" s="41">
        <v>0</v>
      </c>
      <c r="D470" s="9">
        <v>0</v>
      </c>
      <c r="E470" s="9">
        <v>0</v>
      </c>
      <c r="F470" s="9">
        <v>4</v>
      </c>
      <c r="G470" s="10" t="str">
        <f t="shared" si="99"/>
        <v/>
      </c>
      <c r="H470" s="10" t="str">
        <f t="shared" si="100"/>
        <v/>
      </c>
      <c r="I470" s="10" t="str">
        <f t="shared" si="101"/>
        <v/>
      </c>
      <c r="J470" s="10">
        <f t="shared" si="102"/>
        <v>1.1926058437686344E-3</v>
      </c>
      <c r="K470" s="10" t="str">
        <f t="shared" si="105"/>
        <v xml:space="preserve"> </v>
      </c>
      <c r="L470" s="10">
        <f t="shared" si="106"/>
        <v>1</v>
      </c>
      <c r="M470" s="10" t="str">
        <f t="shared" si="103"/>
        <v/>
      </c>
      <c r="N470" s="20" t="str">
        <f t="shared" si="104"/>
        <v/>
      </c>
    </row>
    <row r="471" spans="1:14" x14ac:dyDescent="0.2">
      <c r="A471" s="8"/>
      <c r="B471" s="44" t="s">
        <v>443</v>
      </c>
      <c r="C471" s="41">
        <v>0</v>
      </c>
      <c r="D471" s="9">
        <v>30</v>
      </c>
      <c r="E471" s="9">
        <v>25</v>
      </c>
      <c r="F471" s="9">
        <v>314</v>
      </c>
      <c r="G471" s="10" t="str">
        <f t="shared" si="99"/>
        <v/>
      </c>
      <c r="H471" s="10">
        <f t="shared" si="100"/>
        <v>1.3186813186813187E-2</v>
      </c>
      <c r="I471" s="10">
        <f t="shared" si="101"/>
        <v>9.7503900156006244E-3</v>
      </c>
      <c r="J471" s="10">
        <f t="shared" si="102"/>
        <v>9.3619558735837799E-2</v>
      </c>
      <c r="K471" s="10">
        <f t="shared" si="105"/>
        <v>1</v>
      </c>
      <c r="L471" s="10">
        <f t="shared" si="106"/>
        <v>9.4666666666666668</v>
      </c>
      <c r="M471" s="10" t="str">
        <f t="shared" si="103"/>
        <v/>
      </c>
      <c r="N471" s="20">
        <f t="shared" si="104"/>
        <v>0.12483516483516484</v>
      </c>
    </row>
    <row r="472" spans="1:14" x14ac:dyDescent="0.2">
      <c r="A472" s="8"/>
      <c r="B472" s="44" t="s">
        <v>444</v>
      </c>
      <c r="C472" s="41">
        <v>0</v>
      </c>
      <c r="D472" s="9">
        <v>1</v>
      </c>
      <c r="E472" s="9">
        <v>0</v>
      </c>
      <c r="F472" s="9">
        <v>0</v>
      </c>
      <c r="G472" s="10" t="str">
        <f t="shared" si="99"/>
        <v/>
      </c>
      <c r="H472" s="10">
        <f t="shared" si="100"/>
        <v>4.3956043956043956E-4</v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>
        <f t="shared" si="106"/>
        <v>-1</v>
      </c>
      <c r="M472" s="10" t="str">
        <f t="shared" si="103"/>
        <v/>
      </c>
      <c r="N472" s="20">
        <f t="shared" si="104"/>
        <v>-4.3956043956043956E-4</v>
      </c>
    </row>
    <row r="473" spans="1:14" x14ac:dyDescent="0.2">
      <c r="A473" s="8"/>
      <c r="B473" s="44" t="s">
        <v>445</v>
      </c>
      <c r="C473" s="41">
        <v>0</v>
      </c>
      <c r="D473" s="9">
        <v>2</v>
      </c>
      <c r="E473" s="9">
        <v>0</v>
      </c>
      <c r="F473" s="9">
        <v>0</v>
      </c>
      <c r="G473" s="10" t="str">
        <f t="shared" si="99"/>
        <v/>
      </c>
      <c r="H473" s="10">
        <f t="shared" si="100"/>
        <v>8.7912087912087912E-4</v>
      </c>
      <c r="I473" s="10" t="str">
        <f t="shared" si="101"/>
        <v/>
      </c>
      <c r="J473" s="10" t="str">
        <f t="shared" si="102"/>
        <v/>
      </c>
      <c r="K473" s="10" t="str">
        <f t="shared" si="105"/>
        <v xml:space="preserve"> </v>
      </c>
      <c r="L473" s="10">
        <f t="shared" si="106"/>
        <v>-1</v>
      </c>
      <c r="M473" s="10" t="str">
        <f t="shared" si="103"/>
        <v/>
      </c>
      <c r="N473" s="20">
        <f t="shared" si="104"/>
        <v>-8.7912087912087912E-4</v>
      </c>
    </row>
    <row r="474" spans="1:14" x14ac:dyDescent="0.2">
      <c r="A474" s="8"/>
      <c r="B474" s="44" t="s">
        <v>446</v>
      </c>
      <c r="C474" s="41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0" t="str">
        <f t="shared" si="104"/>
        <v/>
      </c>
    </row>
    <row r="475" spans="1:14" x14ac:dyDescent="0.2">
      <c r="A475" s="8"/>
      <c r="B475" s="44" t="s">
        <v>447</v>
      </c>
      <c r="C475" s="41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0" t="str">
        <f t="shared" si="104"/>
        <v/>
      </c>
    </row>
    <row r="476" spans="1:14" x14ac:dyDescent="0.2">
      <c r="A476" s="8"/>
      <c r="B476" s="44" t="s">
        <v>448</v>
      </c>
      <c r="C476" s="41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0" t="str">
        <f t="shared" si="104"/>
        <v/>
      </c>
    </row>
    <row r="477" spans="1:14" x14ac:dyDescent="0.2">
      <c r="A477" s="8"/>
      <c r="B477" s="44" t="s">
        <v>449</v>
      </c>
      <c r="C477" s="41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0" t="str">
        <f t="shared" si="104"/>
        <v/>
      </c>
    </row>
    <row r="478" spans="1:14" x14ac:dyDescent="0.2">
      <c r="A478" s="8"/>
      <c r="B478" s="44" t="s">
        <v>450</v>
      </c>
      <c r="C478" s="41">
        <v>18</v>
      </c>
      <c r="D478" s="9">
        <v>68</v>
      </c>
      <c r="E478" s="9">
        <v>0</v>
      </c>
      <c r="F478" s="9">
        <v>0</v>
      </c>
      <c r="G478" s="10">
        <f t="shared" si="99"/>
        <v>1.0707911957168352E-2</v>
      </c>
      <c r="H478" s="10">
        <f t="shared" si="100"/>
        <v>2.989010989010989E-2</v>
      </c>
      <c r="I478" s="10" t="str">
        <f t="shared" si="101"/>
        <v/>
      </c>
      <c r="J478" s="10" t="str">
        <f t="shared" si="102"/>
        <v/>
      </c>
      <c r="K478" s="10">
        <f t="shared" si="105"/>
        <v>-1</v>
      </c>
      <c r="L478" s="10">
        <f t="shared" si="106"/>
        <v>-1</v>
      </c>
      <c r="M478" s="10">
        <f t="shared" si="103"/>
        <v>-1.0707911957168352E-2</v>
      </c>
      <c r="N478" s="20">
        <f t="shared" si="104"/>
        <v>-2.989010989010989E-2</v>
      </c>
    </row>
    <row r="479" spans="1:14" x14ac:dyDescent="0.2">
      <c r="A479" s="8"/>
      <c r="B479" s="44" t="s">
        <v>451</v>
      </c>
      <c r="C479" s="41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0" t="str">
        <f t="shared" si="104"/>
        <v/>
      </c>
    </row>
    <row r="480" spans="1:14" x14ac:dyDescent="0.2">
      <c r="A480" s="8"/>
      <c r="B480" s="44" t="s">
        <v>452</v>
      </c>
      <c r="C480" s="41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0" t="str">
        <f t="shared" si="104"/>
        <v/>
      </c>
    </row>
    <row r="481" spans="1:14" ht="26.25" customHeight="1" x14ac:dyDescent="0.2">
      <c r="A481" s="8"/>
      <c r="B481" s="44" t="s">
        <v>453</v>
      </c>
      <c r="C481" s="41">
        <v>0</v>
      </c>
      <c r="D481" s="9">
        <v>4</v>
      </c>
      <c r="E481" s="9">
        <v>0</v>
      </c>
      <c r="F481" s="9">
        <v>4</v>
      </c>
      <c r="G481" s="10" t="str">
        <f t="shared" si="99"/>
        <v/>
      </c>
      <c r="H481" s="10">
        <f t="shared" si="100"/>
        <v>1.7582417582417582E-3</v>
      </c>
      <c r="I481" s="10" t="str">
        <f t="shared" si="101"/>
        <v/>
      </c>
      <c r="J481" s="10">
        <f t="shared" si="102"/>
        <v>1.1926058437686344E-3</v>
      </c>
      <c r="K481" s="10" t="str">
        <f t="shared" si="105"/>
        <v xml:space="preserve"> </v>
      </c>
      <c r="L481" s="10">
        <f t="shared" si="106"/>
        <v>0</v>
      </c>
      <c r="M481" s="10" t="str">
        <f t="shared" si="103"/>
        <v/>
      </c>
      <c r="N481" s="20">
        <f t="shared" si="104"/>
        <v>0</v>
      </c>
    </row>
    <row r="482" spans="1:14" x14ac:dyDescent="0.2">
      <c r="A482" s="8"/>
      <c r="B482" s="44" t="s">
        <v>454</v>
      </c>
      <c r="C482" s="41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0" t="str">
        <f t="shared" si="104"/>
        <v/>
      </c>
    </row>
    <row r="483" spans="1:14" x14ac:dyDescent="0.2">
      <c r="A483" s="8"/>
      <c r="B483" s="44" t="s">
        <v>455</v>
      </c>
      <c r="C483" s="41">
        <v>0</v>
      </c>
      <c r="D483" s="9">
        <v>6</v>
      </c>
      <c r="E483" s="9">
        <v>0</v>
      </c>
      <c r="F483" s="9">
        <v>1</v>
      </c>
      <c r="G483" s="10" t="str">
        <f t="shared" si="99"/>
        <v/>
      </c>
      <c r="H483" s="10">
        <f t="shared" si="100"/>
        <v>2.6373626373626374E-3</v>
      </c>
      <c r="I483" s="10" t="str">
        <f t="shared" si="101"/>
        <v/>
      </c>
      <c r="J483" s="10">
        <f t="shared" si="102"/>
        <v>2.981514609421586E-4</v>
      </c>
      <c r="K483" s="10" t="str">
        <f t="shared" si="105"/>
        <v xml:space="preserve"> </v>
      </c>
      <c r="L483" s="10">
        <f t="shared" si="106"/>
        <v>-0.83333333333333337</v>
      </c>
      <c r="M483" s="10" t="str">
        <f t="shared" si="103"/>
        <v/>
      </c>
      <c r="N483" s="20">
        <f t="shared" si="104"/>
        <v>-2.1978021978021978E-3</v>
      </c>
    </row>
    <row r="484" spans="1:14" x14ac:dyDescent="0.2">
      <c r="A484" s="8"/>
      <c r="B484" s="44" t="s">
        <v>456</v>
      </c>
      <c r="C484" s="41">
        <v>0</v>
      </c>
      <c r="D484" s="9">
        <v>5</v>
      </c>
      <c r="E484" s="9">
        <v>7</v>
      </c>
      <c r="F484" s="9">
        <v>29</v>
      </c>
      <c r="G484" s="10" t="str">
        <f t="shared" si="99"/>
        <v/>
      </c>
      <c r="H484" s="10">
        <f t="shared" si="100"/>
        <v>2.1978021978021978E-3</v>
      </c>
      <c r="I484" s="10">
        <f t="shared" si="101"/>
        <v>2.7301092043681748E-3</v>
      </c>
      <c r="J484" s="10">
        <f t="shared" si="102"/>
        <v>8.6463923673226004E-3</v>
      </c>
      <c r="K484" s="10">
        <f t="shared" si="105"/>
        <v>1</v>
      </c>
      <c r="L484" s="10">
        <f t="shared" si="106"/>
        <v>4.8</v>
      </c>
      <c r="M484" s="10" t="str">
        <f t="shared" si="103"/>
        <v/>
      </c>
      <c r="N484" s="20">
        <f t="shared" si="104"/>
        <v>1.0549450549450549E-2</v>
      </c>
    </row>
    <row r="485" spans="1:14" x14ac:dyDescent="0.2">
      <c r="A485" s="8"/>
      <c r="B485" s="44" t="s">
        <v>457</v>
      </c>
      <c r="C485" s="41">
        <v>0</v>
      </c>
      <c r="D485" s="9">
        <v>2</v>
      </c>
      <c r="E485" s="9">
        <v>1</v>
      </c>
      <c r="F485" s="9">
        <v>13</v>
      </c>
      <c r="G485" s="10" t="str">
        <f t="shared" si="99"/>
        <v/>
      </c>
      <c r="H485" s="10">
        <f t="shared" si="100"/>
        <v>8.7912087912087912E-4</v>
      </c>
      <c r="I485" s="10">
        <f t="shared" si="101"/>
        <v>3.9001560062402497E-4</v>
      </c>
      <c r="J485" s="10">
        <f t="shared" si="102"/>
        <v>3.875968992248062E-3</v>
      </c>
      <c r="K485" s="10">
        <f t="shared" si="105"/>
        <v>1</v>
      </c>
      <c r="L485" s="10">
        <f t="shared" si="106"/>
        <v>5.5</v>
      </c>
      <c r="M485" s="10" t="str">
        <f t="shared" si="103"/>
        <v/>
      </c>
      <c r="N485" s="20">
        <f t="shared" si="104"/>
        <v>4.8351648351648352E-3</v>
      </c>
    </row>
    <row r="486" spans="1:14" ht="25.5" x14ac:dyDescent="0.2">
      <c r="A486" s="8"/>
      <c r="B486" s="44" t="s">
        <v>458</v>
      </c>
      <c r="C486" s="41">
        <v>0</v>
      </c>
      <c r="D486" s="9">
        <v>0</v>
      </c>
      <c r="E486" s="9">
        <v>0</v>
      </c>
      <c r="F486" s="9">
        <v>1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>
        <f t="shared" si="102"/>
        <v>2.981514609421586E-4</v>
      </c>
      <c r="K486" s="10" t="str">
        <f t="shared" si="105"/>
        <v xml:space="preserve"> </v>
      </c>
      <c r="L486" s="10">
        <f t="shared" si="106"/>
        <v>1</v>
      </c>
      <c r="M486" s="10" t="str">
        <f t="shared" si="103"/>
        <v/>
      </c>
      <c r="N486" s="20" t="str">
        <f t="shared" si="104"/>
        <v/>
      </c>
    </row>
    <row r="487" spans="1:14" ht="25.5" x14ac:dyDescent="0.2">
      <c r="A487" s="8"/>
      <c r="B487" s="44" t="s">
        <v>459</v>
      </c>
      <c r="C487" s="41">
        <v>0</v>
      </c>
      <c r="D487" s="9">
        <v>0</v>
      </c>
      <c r="E487" s="9">
        <v>0</v>
      </c>
      <c r="F487" s="9">
        <v>16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>
        <f t="shared" si="102"/>
        <v>4.7704233750745376E-3</v>
      </c>
      <c r="K487" s="10" t="str">
        <f t="shared" si="105"/>
        <v xml:space="preserve"> </v>
      </c>
      <c r="L487" s="10">
        <f t="shared" si="106"/>
        <v>1</v>
      </c>
      <c r="M487" s="10" t="str">
        <f t="shared" si="103"/>
        <v/>
      </c>
      <c r="N487" s="20" t="str">
        <f t="shared" si="104"/>
        <v/>
      </c>
    </row>
    <row r="488" spans="1:14" ht="25.5" x14ac:dyDescent="0.2">
      <c r="A488" s="8"/>
      <c r="B488" s="44" t="s">
        <v>460</v>
      </c>
      <c r="C488" s="41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0" t="str">
        <f t="shared" si="104"/>
        <v/>
      </c>
    </row>
    <row r="489" spans="1:14" x14ac:dyDescent="0.2">
      <c r="A489" s="8"/>
      <c r="B489" s="44" t="s">
        <v>461</v>
      </c>
      <c r="C489" s="41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20" t="str">
        <f t="shared" si="104"/>
        <v/>
      </c>
    </row>
    <row r="490" spans="1:14" ht="25.5" x14ac:dyDescent="0.2">
      <c r="A490" s="8"/>
      <c r="B490" s="44" t="s">
        <v>462</v>
      </c>
      <c r="C490" s="41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0" t="str">
        <f t="shared" si="104"/>
        <v/>
      </c>
    </row>
    <row r="491" spans="1:14" x14ac:dyDescent="0.2">
      <c r="A491" s="8"/>
      <c r="B491" s="44" t="s">
        <v>463</v>
      </c>
      <c r="C491" s="41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20" t="str">
        <f t="shared" si="104"/>
        <v/>
      </c>
    </row>
    <row r="492" spans="1:14" x14ac:dyDescent="0.2">
      <c r="A492" s="8"/>
      <c r="B492" s="44" t="s">
        <v>464</v>
      </c>
      <c r="C492" s="41">
        <v>0</v>
      </c>
      <c r="D492" s="9">
        <v>6</v>
      </c>
      <c r="E492" s="9">
        <v>0</v>
      </c>
      <c r="F492" s="9">
        <v>7</v>
      </c>
      <c r="G492" s="10" t="str">
        <f t="shared" si="99"/>
        <v/>
      </c>
      <c r="H492" s="10">
        <f t="shared" si="100"/>
        <v>2.6373626373626374E-3</v>
      </c>
      <c r="I492" s="10" t="str">
        <f t="shared" si="101"/>
        <v/>
      </c>
      <c r="J492" s="10">
        <f t="shared" si="102"/>
        <v>2.0870602265951103E-3</v>
      </c>
      <c r="K492" s="10" t="str">
        <f t="shared" si="105"/>
        <v xml:space="preserve"> </v>
      </c>
      <c r="L492" s="10">
        <f t="shared" si="106"/>
        <v>0.16666666666666666</v>
      </c>
      <c r="M492" s="10" t="str">
        <f t="shared" si="103"/>
        <v/>
      </c>
      <c r="N492" s="20">
        <f t="shared" si="104"/>
        <v>4.3956043956043956E-4</v>
      </c>
    </row>
    <row r="493" spans="1:14" x14ac:dyDescent="0.2">
      <c r="A493" s="8"/>
      <c r="B493" s="44" t="s">
        <v>465</v>
      </c>
      <c r="C493" s="41">
        <v>1</v>
      </c>
      <c r="D493" s="9">
        <v>28</v>
      </c>
      <c r="E493" s="9">
        <v>1</v>
      </c>
      <c r="F493" s="9">
        <v>36</v>
      </c>
      <c r="G493" s="10">
        <f t="shared" si="99"/>
        <v>5.9488399762046404E-4</v>
      </c>
      <c r="H493" s="10">
        <f t="shared" si="100"/>
        <v>1.2307692307692308E-2</v>
      </c>
      <c r="I493" s="10">
        <f t="shared" si="101"/>
        <v>3.9001560062402497E-4</v>
      </c>
      <c r="J493" s="10">
        <f t="shared" si="102"/>
        <v>1.0733452593917709E-2</v>
      </c>
      <c r="K493" s="10">
        <f t="shared" si="105"/>
        <v>0</v>
      </c>
      <c r="L493" s="10">
        <f t="shared" si="106"/>
        <v>0.2857142857142857</v>
      </c>
      <c r="M493" s="10">
        <f t="shared" si="103"/>
        <v>0</v>
      </c>
      <c r="N493" s="20">
        <f t="shared" si="104"/>
        <v>3.5164835164835165E-3</v>
      </c>
    </row>
    <row r="494" spans="1:14" x14ac:dyDescent="0.2">
      <c r="A494" s="8"/>
      <c r="B494" s="44" t="s">
        <v>466</v>
      </c>
      <c r="C494" s="41">
        <v>0</v>
      </c>
      <c r="D494" s="9">
        <v>2</v>
      </c>
      <c r="E494" s="9">
        <v>0</v>
      </c>
      <c r="F494" s="9">
        <v>23</v>
      </c>
      <c r="G494" s="10" t="str">
        <f t="shared" si="99"/>
        <v/>
      </c>
      <c r="H494" s="10">
        <f t="shared" si="100"/>
        <v>8.7912087912087912E-4</v>
      </c>
      <c r="I494" s="10" t="str">
        <f t="shared" si="101"/>
        <v/>
      </c>
      <c r="J494" s="10">
        <f t="shared" si="102"/>
        <v>6.8574836016696483E-3</v>
      </c>
      <c r="K494" s="10" t="str">
        <f t="shared" si="105"/>
        <v xml:space="preserve"> </v>
      </c>
      <c r="L494" s="10">
        <f t="shared" si="106"/>
        <v>10.5</v>
      </c>
      <c r="M494" s="10" t="str">
        <f t="shared" si="103"/>
        <v/>
      </c>
      <c r="N494" s="20">
        <f t="shared" si="104"/>
        <v>9.2307692307692299E-3</v>
      </c>
    </row>
    <row r="495" spans="1:14" x14ac:dyDescent="0.2">
      <c r="A495" s="8"/>
      <c r="B495" s="44" t="s">
        <v>467</v>
      </c>
      <c r="C495" s="41">
        <v>0</v>
      </c>
      <c r="D495" s="9">
        <v>0</v>
      </c>
      <c r="E495" s="9">
        <v>0</v>
      </c>
      <c r="F495" s="9">
        <v>1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>
        <f t="shared" si="102"/>
        <v>2.981514609421586E-4</v>
      </c>
      <c r="K495" s="10" t="str">
        <f t="shared" si="105"/>
        <v xml:space="preserve"> </v>
      </c>
      <c r="L495" s="10">
        <f t="shared" si="106"/>
        <v>1</v>
      </c>
      <c r="M495" s="10" t="str">
        <f t="shared" si="103"/>
        <v/>
      </c>
      <c r="N495" s="20" t="str">
        <f t="shared" si="104"/>
        <v/>
      </c>
    </row>
    <row r="496" spans="1:14" x14ac:dyDescent="0.2">
      <c r="A496" s="8"/>
      <c r="B496" s="44" t="s">
        <v>468</v>
      </c>
      <c r="C496" s="41">
        <v>0</v>
      </c>
      <c r="D496" s="9">
        <v>11</v>
      </c>
      <c r="E496" s="9">
        <v>0</v>
      </c>
      <c r="F496" s="9">
        <v>4</v>
      </c>
      <c r="G496" s="10" t="str">
        <f t="shared" si="99"/>
        <v/>
      </c>
      <c r="H496" s="10">
        <f t="shared" si="100"/>
        <v>4.8351648351648352E-3</v>
      </c>
      <c r="I496" s="10" t="str">
        <f t="shared" si="101"/>
        <v/>
      </c>
      <c r="J496" s="10">
        <f t="shared" si="102"/>
        <v>1.1926058437686344E-3</v>
      </c>
      <c r="K496" s="10" t="str">
        <f t="shared" si="105"/>
        <v xml:space="preserve"> </v>
      </c>
      <c r="L496" s="10">
        <f t="shared" si="106"/>
        <v>-0.63636363636363635</v>
      </c>
      <c r="M496" s="10" t="str">
        <f t="shared" si="103"/>
        <v/>
      </c>
      <c r="N496" s="20">
        <f t="shared" si="104"/>
        <v>-3.0769230769230769E-3</v>
      </c>
    </row>
    <row r="497" spans="1:14" x14ac:dyDescent="0.2">
      <c r="A497" s="8"/>
      <c r="B497" s="44" t="s">
        <v>469</v>
      </c>
      <c r="C497" s="41">
        <v>0</v>
      </c>
      <c r="D497" s="9">
        <v>0</v>
      </c>
      <c r="E497" s="9">
        <v>0</v>
      </c>
      <c r="F497" s="9">
        <v>1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>
        <f t="shared" si="102"/>
        <v>2.981514609421586E-4</v>
      </c>
      <c r="K497" s="10" t="str">
        <f t="shared" si="105"/>
        <v xml:space="preserve"> </v>
      </c>
      <c r="L497" s="10">
        <f t="shared" si="106"/>
        <v>1</v>
      </c>
      <c r="M497" s="10" t="str">
        <f t="shared" si="103"/>
        <v/>
      </c>
      <c r="N497" s="20" t="str">
        <f t="shared" si="104"/>
        <v/>
      </c>
    </row>
    <row r="498" spans="1:14" x14ac:dyDescent="0.2">
      <c r="A498" s="8"/>
      <c r="B498" s="44" t="s">
        <v>470</v>
      </c>
      <c r="C498" s="41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0" t="str">
        <f t="shared" si="104"/>
        <v/>
      </c>
    </row>
    <row r="499" spans="1:14" x14ac:dyDescent="0.2">
      <c r="A499" s="8"/>
      <c r="B499" s="44" t="s">
        <v>471</v>
      </c>
      <c r="C499" s="41">
        <v>1</v>
      </c>
      <c r="D499" s="9">
        <v>107</v>
      </c>
      <c r="E499" s="9">
        <v>0</v>
      </c>
      <c r="F499" s="9">
        <v>57</v>
      </c>
      <c r="G499" s="10">
        <f t="shared" ref="G499:G562" si="107">+IF(C499=0,"",C499/C$371)</f>
        <v>5.9488399762046404E-4</v>
      </c>
      <c r="H499" s="10">
        <f t="shared" ref="H499:H562" si="108">+IF(D499=0,"",D499/D$371)</f>
        <v>4.7032967032967034E-2</v>
      </c>
      <c r="I499" s="10" t="str">
        <f t="shared" ref="I499:I562" si="109">+IF(E499=0,"",E499/E$371)</f>
        <v/>
      </c>
      <c r="J499" s="10">
        <f t="shared" ref="J499:J562" si="110">+IF(F499=0,"",F499/F$371)</f>
        <v>1.6994633273703041E-2</v>
      </c>
      <c r="K499" s="10">
        <f t="shared" si="105"/>
        <v>-1</v>
      </c>
      <c r="L499" s="10">
        <f t="shared" si="106"/>
        <v>-0.46728971962616822</v>
      </c>
      <c r="M499" s="10">
        <f t="shared" ref="M499:M562" si="111">+IF(OR(AND(G499=""),(K499="")),"",G499*K499)</f>
        <v>-5.9488399762046404E-4</v>
      </c>
      <c r="N499" s="20">
        <f t="shared" ref="N499:N562" si="112">+IF(OR(AND(H499=""),(L499="")),"",H499*L499)</f>
        <v>-2.197802197802198E-2</v>
      </c>
    </row>
    <row r="500" spans="1:14" x14ac:dyDescent="0.2">
      <c r="A500" s="8"/>
      <c r="B500" s="44" t="s">
        <v>472</v>
      </c>
      <c r="C500" s="41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0" t="str">
        <f t="shared" si="112"/>
        <v/>
      </c>
    </row>
    <row r="501" spans="1:14" x14ac:dyDescent="0.2">
      <c r="A501" s="8"/>
      <c r="B501" s="44" t="s">
        <v>473</v>
      </c>
      <c r="C501" s="41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20" t="str">
        <f t="shared" si="112"/>
        <v/>
      </c>
    </row>
    <row r="502" spans="1:14" x14ac:dyDescent="0.2">
      <c r="A502" s="8"/>
      <c r="B502" s="44" t="s">
        <v>474</v>
      </c>
      <c r="C502" s="41">
        <v>0</v>
      </c>
      <c r="D502" s="9">
        <v>0</v>
      </c>
      <c r="E502" s="9">
        <v>0</v>
      </c>
      <c r="F502" s="9">
        <v>2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>
        <f t="shared" si="110"/>
        <v>5.963029218843172E-4</v>
      </c>
      <c r="K502" s="10" t="str">
        <f t="shared" si="113"/>
        <v xml:space="preserve"> </v>
      </c>
      <c r="L502" s="10">
        <f t="shared" si="114"/>
        <v>1</v>
      </c>
      <c r="M502" s="10" t="str">
        <f t="shared" si="111"/>
        <v/>
      </c>
      <c r="N502" s="20" t="str">
        <f t="shared" si="112"/>
        <v/>
      </c>
    </row>
    <row r="503" spans="1:14" x14ac:dyDescent="0.2">
      <c r="A503" s="8"/>
      <c r="B503" s="44" t="s">
        <v>475</v>
      </c>
      <c r="C503" s="41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0" t="str">
        <f t="shared" si="112"/>
        <v/>
      </c>
    </row>
    <row r="504" spans="1:14" x14ac:dyDescent="0.2">
      <c r="A504" s="8"/>
      <c r="B504" s="44" t="s">
        <v>476</v>
      </c>
      <c r="C504" s="41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20" t="str">
        <f t="shared" si="112"/>
        <v/>
      </c>
    </row>
    <row r="505" spans="1:14" x14ac:dyDescent="0.2">
      <c r="A505" s="8"/>
      <c r="B505" s="44" t="s">
        <v>477</v>
      </c>
      <c r="C505" s="41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0" t="str">
        <f t="shared" si="112"/>
        <v/>
      </c>
    </row>
    <row r="506" spans="1:14" x14ac:dyDescent="0.2">
      <c r="A506" s="8"/>
      <c r="B506" s="44" t="s">
        <v>478</v>
      </c>
      <c r="C506" s="41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0" t="str">
        <f t="shared" si="112"/>
        <v/>
      </c>
    </row>
    <row r="507" spans="1:14" x14ac:dyDescent="0.2">
      <c r="A507" s="8"/>
      <c r="B507" s="44" t="s">
        <v>479</v>
      </c>
      <c r="C507" s="41">
        <v>0</v>
      </c>
      <c r="D507" s="9">
        <v>9</v>
      </c>
      <c r="E507" s="9">
        <v>1</v>
      </c>
      <c r="F507" s="9">
        <v>17</v>
      </c>
      <c r="G507" s="10" t="str">
        <f t="shared" si="107"/>
        <v/>
      </c>
      <c r="H507" s="10">
        <f t="shared" si="108"/>
        <v>3.956043956043956E-3</v>
      </c>
      <c r="I507" s="10">
        <f t="shared" si="109"/>
        <v>3.9001560062402497E-4</v>
      </c>
      <c r="J507" s="10">
        <f t="shared" si="110"/>
        <v>5.0685748360166961E-3</v>
      </c>
      <c r="K507" s="10">
        <f t="shared" si="113"/>
        <v>1</v>
      </c>
      <c r="L507" s="10">
        <f t="shared" si="114"/>
        <v>0.88888888888888884</v>
      </c>
      <c r="M507" s="10" t="str">
        <f t="shared" si="111"/>
        <v/>
      </c>
      <c r="N507" s="20">
        <f t="shared" si="112"/>
        <v>3.5164835164835165E-3</v>
      </c>
    </row>
    <row r="508" spans="1:14" ht="25.5" x14ac:dyDescent="0.2">
      <c r="A508" s="8"/>
      <c r="B508" s="44" t="s">
        <v>480</v>
      </c>
      <c r="C508" s="41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0" t="str">
        <f t="shared" si="112"/>
        <v/>
      </c>
    </row>
    <row r="509" spans="1:14" x14ac:dyDescent="0.2">
      <c r="A509" s="8"/>
      <c r="B509" s="44" t="s">
        <v>481</v>
      </c>
      <c r="C509" s="41">
        <v>0</v>
      </c>
      <c r="D509" s="9">
        <v>1</v>
      </c>
      <c r="E509" s="9">
        <v>0</v>
      </c>
      <c r="F509" s="9">
        <v>3</v>
      </c>
      <c r="G509" s="10" t="str">
        <f t="shared" si="107"/>
        <v/>
      </c>
      <c r="H509" s="10">
        <f t="shared" si="108"/>
        <v>4.3956043956043956E-4</v>
      </c>
      <c r="I509" s="10" t="str">
        <f t="shared" si="109"/>
        <v/>
      </c>
      <c r="J509" s="10">
        <f t="shared" si="110"/>
        <v>8.9445438282647585E-4</v>
      </c>
      <c r="K509" s="10" t="str">
        <f t="shared" si="113"/>
        <v xml:space="preserve"> </v>
      </c>
      <c r="L509" s="10">
        <f t="shared" si="114"/>
        <v>2</v>
      </c>
      <c r="M509" s="10" t="str">
        <f t="shared" si="111"/>
        <v/>
      </c>
      <c r="N509" s="20">
        <f t="shared" si="112"/>
        <v>8.7912087912087912E-4</v>
      </c>
    </row>
    <row r="510" spans="1:14" x14ac:dyDescent="0.2">
      <c r="A510" s="8"/>
      <c r="B510" s="44" t="s">
        <v>482</v>
      </c>
      <c r="C510" s="41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0" t="str">
        <f t="shared" si="112"/>
        <v/>
      </c>
    </row>
    <row r="511" spans="1:14" x14ac:dyDescent="0.2">
      <c r="A511" s="8"/>
      <c r="B511" s="44" t="s">
        <v>483</v>
      </c>
      <c r="C511" s="41">
        <v>0</v>
      </c>
      <c r="D511" s="9">
        <v>2</v>
      </c>
      <c r="E511" s="9">
        <v>0</v>
      </c>
      <c r="F511" s="9">
        <v>1</v>
      </c>
      <c r="G511" s="10" t="str">
        <f t="shared" si="107"/>
        <v/>
      </c>
      <c r="H511" s="10">
        <f t="shared" si="108"/>
        <v>8.7912087912087912E-4</v>
      </c>
      <c r="I511" s="10" t="str">
        <f t="shared" si="109"/>
        <v/>
      </c>
      <c r="J511" s="10">
        <f t="shared" si="110"/>
        <v>2.981514609421586E-4</v>
      </c>
      <c r="K511" s="10" t="str">
        <f t="shared" si="113"/>
        <v xml:space="preserve"> </v>
      </c>
      <c r="L511" s="10">
        <f t="shared" si="114"/>
        <v>-0.5</v>
      </c>
      <c r="M511" s="10" t="str">
        <f t="shared" si="111"/>
        <v/>
      </c>
      <c r="N511" s="20">
        <f t="shared" si="112"/>
        <v>-4.3956043956043956E-4</v>
      </c>
    </row>
    <row r="512" spans="1:14" x14ac:dyDescent="0.2">
      <c r="A512" s="8"/>
      <c r="B512" s="44" t="s">
        <v>484</v>
      </c>
      <c r="C512" s="41">
        <v>1</v>
      </c>
      <c r="D512" s="9">
        <v>2</v>
      </c>
      <c r="E512" s="9">
        <v>0</v>
      </c>
      <c r="F512" s="9">
        <v>1</v>
      </c>
      <c r="G512" s="10">
        <f t="shared" si="107"/>
        <v>5.9488399762046404E-4</v>
      </c>
      <c r="H512" s="10">
        <f t="shared" si="108"/>
        <v>8.7912087912087912E-4</v>
      </c>
      <c r="I512" s="10" t="str">
        <f t="shared" si="109"/>
        <v/>
      </c>
      <c r="J512" s="10">
        <f t="shared" si="110"/>
        <v>2.981514609421586E-4</v>
      </c>
      <c r="K512" s="10">
        <f t="shared" si="113"/>
        <v>-1</v>
      </c>
      <c r="L512" s="10">
        <f t="shared" si="114"/>
        <v>-0.5</v>
      </c>
      <c r="M512" s="10">
        <f t="shared" si="111"/>
        <v>-5.9488399762046404E-4</v>
      </c>
      <c r="N512" s="20">
        <f t="shared" si="112"/>
        <v>-4.3956043956043956E-4</v>
      </c>
    </row>
    <row r="513" spans="1:14" x14ac:dyDescent="0.2">
      <c r="A513" s="8"/>
      <c r="B513" s="44" t="s">
        <v>485</v>
      </c>
      <c r="C513" s="41">
        <v>0</v>
      </c>
      <c r="D513" s="9">
        <v>0</v>
      </c>
      <c r="E513" s="9">
        <v>0</v>
      </c>
      <c r="F513" s="9">
        <v>1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>
        <f t="shared" si="110"/>
        <v>2.981514609421586E-4</v>
      </c>
      <c r="K513" s="10" t="str">
        <f t="shared" si="113"/>
        <v xml:space="preserve"> </v>
      </c>
      <c r="L513" s="10">
        <f t="shared" si="114"/>
        <v>1</v>
      </c>
      <c r="M513" s="10" t="str">
        <f t="shared" si="111"/>
        <v/>
      </c>
      <c r="N513" s="20" t="str">
        <f t="shared" si="112"/>
        <v/>
      </c>
    </row>
    <row r="514" spans="1:14" x14ac:dyDescent="0.2">
      <c r="A514" s="8"/>
      <c r="B514" s="44" t="s">
        <v>486</v>
      </c>
      <c r="C514" s="41">
        <v>0</v>
      </c>
      <c r="D514" s="9">
        <v>0</v>
      </c>
      <c r="E514" s="9">
        <v>0</v>
      </c>
      <c r="F514" s="9">
        <v>1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>
        <f t="shared" si="110"/>
        <v>2.981514609421586E-4</v>
      </c>
      <c r="K514" s="10" t="str">
        <f t="shared" si="113"/>
        <v xml:space="preserve"> </v>
      </c>
      <c r="L514" s="10">
        <f t="shared" si="114"/>
        <v>1</v>
      </c>
      <c r="M514" s="10" t="str">
        <f t="shared" si="111"/>
        <v/>
      </c>
      <c r="N514" s="20" t="str">
        <f t="shared" si="112"/>
        <v/>
      </c>
    </row>
    <row r="515" spans="1:14" x14ac:dyDescent="0.2">
      <c r="A515" s="8"/>
      <c r="B515" s="44" t="s">
        <v>487</v>
      </c>
      <c r="C515" s="41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0" t="str">
        <f t="shared" si="112"/>
        <v/>
      </c>
    </row>
    <row r="516" spans="1:14" x14ac:dyDescent="0.2">
      <c r="A516" s="8"/>
      <c r="B516" s="44" t="s">
        <v>488</v>
      </c>
      <c r="C516" s="41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0" t="str">
        <f t="shared" si="112"/>
        <v/>
      </c>
    </row>
    <row r="517" spans="1:14" x14ac:dyDescent="0.2">
      <c r="A517" s="8"/>
      <c r="B517" s="44" t="s">
        <v>489</v>
      </c>
      <c r="C517" s="41">
        <v>0</v>
      </c>
      <c r="D517" s="9">
        <v>7</v>
      </c>
      <c r="E517" s="9">
        <v>0</v>
      </c>
      <c r="F517" s="9">
        <v>6</v>
      </c>
      <c r="G517" s="10" t="str">
        <f t="shared" si="107"/>
        <v/>
      </c>
      <c r="H517" s="10">
        <f t="shared" si="108"/>
        <v>3.0769230769230769E-3</v>
      </c>
      <c r="I517" s="10" t="str">
        <f t="shared" si="109"/>
        <v/>
      </c>
      <c r="J517" s="10">
        <f t="shared" si="110"/>
        <v>1.7889087656529517E-3</v>
      </c>
      <c r="K517" s="10" t="str">
        <f t="shared" si="113"/>
        <v xml:space="preserve"> </v>
      </c>
      <c r="L517" s="10">
        <f t="shared" si="114"/>
        <v>-0.14285714285714285</v>
      </c>
      <c r="M517" s="10" t="str">
        <f t="shared" si="111"/>
        <v/>
      </c>
      <c r="N517" s="20">
        <f t="shared" si="112"/>
        <v>-4.3956043956043956E-4</v>
      </c>
    </row>
    <row r="518" spans="1:14" x14ac:dyDescent="0.2">
      <c r="A518" s="8"/>
      <c r="B518" s="44" t="s">
        <v>490</v>
      </c>
      <c r="C518" s="41">
        <v>0</v>
      </c>
      <c r="D518" s="9">
        <v>6</v>
      </c>
      <c r="E518" s="9">
        <v>0</v>
      </c>
      <c r="F518" s="9">
        <v>23</v>
      </c>
      <c r="G518" s="10" t="str">
        <f t="shared" si="107"/>
        <v/>
      </c>
      <c r="H518" s="10">
        <f t="shared" si="108"/>
        <v>2.6373626373626374E-3</v>
      </c>
      <c r="I518" s="10" t="str">
        <f t="shared" si="109"/>
        <v/>
      </c>
      <c r="J518" s="10">
        <f t="shared" si="110"/>
        <v>6.8574836016696483E-3</v>
      </c>
      <c r="K518" s="10" t="str">
        <f t="shared" si="113"/>
        <v xml:space="preserve"> </v>
      </c>
      <c r="L518" s="10">
        <f t="shared" si="114"/>
        <v>2.8333333333333335</v>
      </c>
      <c r="M518" s="10" t="str">
        <f t="shared" si="111"/>
        <v/>
      </c>
      <c r="N518" s="20">
        <f t="shared" si="112"/>
        <v>7.4725274725274725E-3</v>
      </c>
    </row>
    <row r="519" spans="1:14" ht="24.75" customHeight="1" x14ac:dyDescent="0.2">
      <c r="A519" s="8"/>
      <c r="B519" s="44" t="s">
        <v>491</v>
      </c>
      <c r="C519" s="41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0" t="str">
        <f t="shared" si="112"/>
        <v/>
      </c>
    </row>
    <row r="520" spans="1:14" ht="25.5" x14ac:dyDescent="0.2">
      <c r="A520" s="8"/>
      <c r="B520" s="44" t="s">
        <v>492</v>
      </c>
      <c r="C520" s="41">
        <v>0</v>
      </c>
      <c r="D520" s="9">
        <v>0</v>
      </c>
      <c r="E520" s="9">
        <v>0</v>
      </c>
      <c r="F520" s="9">
        <v>1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>
        <f t="shared" si="110"/>
        <v>2.981514609421586E-4</v>
      </c>
      <c r="K520" s="10" t="str">
        <f t="shared" si="113"/>
        <v xml:space="preserve"> </v>
      </c>
      <c r="L520" s="10">
        <f t="shared" si="114"/>
        <v>1</v>
      </c>
      <c r="M520" s="10" t="str">
        <f t="shared" si="111"/>
        <v/>
      </c>
      <c r="N520" s="20" t="str">
        <f t="shared" si="112"/>
        <v/>
      </c>
    </row>
    <row r="521" spans="1:14" ht="27" customHeight="1" x14ac:dyDescent="0.2">
      <c r="A521" s="8"/>
      <c r="B521" s="44" t="s">
        <v>493</v>
      </c>
      <c r="C521" s="41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0" t="str">
        <f t="shared" si="112"/>
        <v/>
      </c>
    </row>
    <row r="522" spans="1:14" ht="25.5" x14ac:dyDescent="0.2">
      <c r="A522" s="8"/>
      <c r="B522" s="44" t="s">
        <v>494</v>
      </c>
      <c r="C522" s="41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0" t="str">
        <f t="shared" si="112"/>
        <v/>
      </c>
    </row>
    <row r="523" spans="1:14" x14ac:dyDescent="0.2">
      <c r="A523" s="8"/>
      <c r="B523" s="44" t="s">
        <v>495</v>
      </c>
      <c r="C523" s="41">
        <v>0</v>
      </c>
      <c r="D523" s="9">
        <v>0</v>
      </c>
      <c r="E523" s="9">
        <v>0</v>
      </c>
      <c r="F523" s="9">
        <v>1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>
        <f t="shared" si="110"/>
        <v>2.981514609421586E-4</v>
      </c>
      <c r="K523" s="10" t="str">
        <f t="shared" si="113"/>
        <v xml:space="preserve"> </v>
      </c>
      <c r="L523" s="10">
        <f t="shared" si="114"/>
        <v>1</v>
      </c>
      <c r="M523" s="10" t="str">
        <f t="shared" si="111"/>
        <v/>
      </c>
      <c r="N523" s="20" t="str">
        <f t="shared" si="112"/>
        <v/>
      </c>
    </row>
    <row r="524" spans="1:14" ht="25.5" x14ac:dyDescent="0.2">
      <c r="A524" s="8"/>
      <c r="B524" s="44" t="s">
        <v>496</v>
      </c>
      <c r="C524" s="41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0" t="str">
        <f t="shared" si="112"/>
        <v/>
      </c>
    </row>
    <row r="525" spans="1:14" x14ac:dyDescent="0.2">
      <c r="A525" s="8"/>
      <c r="B525" s="44" t="s">
        <v>497</v>
      </c>
      <c r="C525" s="41">
        <v>6</v>
      </c>
      <c r="D525" s="9">
        <v>9</v>
      </c>
      <c r="E525" s="9">
        <v>0</v>
      </c>
      <c r="F525" s="9">
        <v>3</v>
      </c>
      <c r="G525" s="10">
        <f t="shared" si="107"/>
        <v>3.569303985722784E-3</v>
      </c>
      <c r="H525" s="10">
        <f t="shared" si="108"/>
        <v>3.956043956043956E-3</v>
      </c>
      <c r="I525" s="10" t="str">
        <f t="shared" si="109"/>
        <v/>
      </c>
      <c r="J525" s="10">
        <f t="shared" si="110"/>
        <v>8.9445438282647585E-4</v>
      </c>
      <c r="K525" s="10">
        <f t="shared" si="113"/>
        <v>-1</v>
      </c>
      <c r="L525" s="10">
        <f t="shared" si="114"/>
        <v>-0.66666666666666663</v>
      </c>
      <c r="M525" s="10">
        <f t="shared" si="111"/>
        <v>-3.569303985722784E-3</v>
      </c>
      <c r="N525" s="20">
        <f t="shared" si="112"/>
        <v>-2.6373626373626374E-3</v>
      </c>
    </row>
    <row r="526" spans="1:14" ht="25.5" x14ac:dyDescent="0.2">
      <c r="A526" s="8"/>
      <c r="B526" s="44" t="s">
        <v>498</v>
      </c>
      <c r="C526" s="41">
        <v>0</v>
      </c>
      <c r="D526" s="9">
        <v>0</v>
      </c>
      <c r="E526" s="9">
        <v>0</v>
      </c>
      <c r="F526" s="9">
        <v>6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>
        <f t="shared" si="110"/>
        <v>1.7889087656529517E-3</v>
      </c>
      <c r="K526" s="10" t="str">
        <f t="shared" si="113"/>
        <v xml:space="preserve"> </v>
      </c>
      <c r="L526" s="10">
        <f t="shared" si="114"/>
        <v>1</v>
      </c>
      <c r="M526" s="10" t="str">
        <f t="shared" si="111"/>
        <v/>
      </c>
      <c r="N526" s="20" t="str">
        <f t="shared" si="112"/>
        <v/>
      </c>
    </row>
    <row r="527" spans="1:14" ht="25.5" x14ac:dyDescent="0.2">
      <c r="A527" s="8"/>
      <c r="B527" s="44" t="s">
        <v>499</v>
      </c>
      <c r="C527" s="41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0" t="str">
        <f t="shared" si="112"/>
        <v/>
      </c>
    </row>
    <row r="528" spans="1:14" x14ac:dyDescent="0.2">
      <c r="A528" s="8"/>
      <c r="B528" s="44" t="s">
        <v>500</v>
      </c>
      <c r="C528" s="41">
        <v>0</v>
      </c>
      <c r="D528" s="9">
        <v>0</v>
      </c>
      <c r="E528" s="9">
        <v>0</v>
      </c>
      <c r="F528" s="9">
        <v>0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 t="str">
        <f t="shared" si="114"/>
        <v xml:space="preserve"> </v>
      </c>
      <c r="M528" s="10" t="str">
        <f t="shared" si="111"/>
        <v/>
      </c>
      <c r="N528" s="20" t="str">
        <f t="shared" si="112"/>
        <v/>
      </c>
    </row>
    <row r="529" spans="1:14" x14ac:dyDescent="0.2">
      <c r="A529" s="8" t="s">
        <v>76</v>
      </c>
      <c r="B529" s="44" t="s">
        <v>501</v>
      </c>
      <c r="C529" s="41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0" t="str">
        <f t="shared" si="112"/>
        <v/>
      </c>
    </row>
    <row r="530" spans="1:14" ht="25.5" x14ac:dyDescent="0.2">
      <c r="A530" s="8"/>
      <c r="B530" s="44" t="s">
        <v>502</v>
      </c>
      <c r="C530" s="41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0" t="str">
        <f t="shared" si="112"/>
        <v/>
      </c>
    </row>
    <row r="531" spans="1:14" ht="25.5" x14ac:dyDescent="0.2">
      <c r="A531" s="8"/>
      <c r="B531" s="44" t="s">
        <v>503</v>
      </c>
      <c r="C531" s="41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0" t="str">
        <f t="shared" si="112"/>
        <v/>
      </c>
    </row>
    <row r="532" spans="1:14" ht="29.25" customHeight="1" x14ac:dyDescent="0.2">
      <c r="A532" s="8"/>
      <c r="B532" s="44" t="s">
        <v>504</v>
      </c>
      <c r="C532" s="41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0" t="str">
        <f t="shared" si="112"/>
        <v/>
      </c>
    </row>
    <row r="533" spans="1:14" ht="25.5" x14ac:dyDescent="0.2">
      <c r="A533" s="8"/>
      <c r="B533" s="44" t="s">
        <v>505</v>
      </c>
      <c r="C533" s="41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0" t="str">
        <f t="shared" si="112"/>
        <v/>
      </c>
    </row>
    <row r="534" spans="1:14" ht="25.5" x14ac:dyDescent="0.2">
      <c r="A534" s="8"/>
      <c r="B534" s="44" t="s">
        <v>506</v>
      </c>
      <c r="C534" s="41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0" t="str">
        <f t="shared" si="112"/>
        <v/>
      </c>
    </row>
    <row r="535" spans="1:14" ht="25.5" x14ac:dyDescent="0.2">
      <c r="A535" s="8"/>
      <c r="B535" s="44" t="s">
        <v>507</v>
      </c>
      <c r="C535" s="41">
        <v>0</v>
      </c>
      <c r="D535" s="9">
        <v>2</v>
      </c>
      <c r="E535" s="9">
        <v>0</v>
      </c>
      <c r="F535" s="9">
        <v>0</v>
      </c>
      <c r="G535" s="10" t="str">
        <f t="shared" si="107"/>
        <v/>
      </c>
      <c r="H535" s="10">
        <f t="shared" si="108"/>
        <v>8.7912087912087912E-4</v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>
        <f t="shared" si="114"/>
        <v>-1</v>
      </c>
      <c r="M535" s="10" t="str">
        <f t="shared" si="111"/>
        <v/>
      </c>
      <c r="N535" s="20">
        <f t="shared" si="112"/>
        <v>-8.7912087912087912E-4</v>
      </c>
    </row>
    <row r="536" spans="1:14" x14ac:dyDescent="0.2">
      <c r="A536" s="8"/>
      <c r="B536" s="44" t="s">
        <v>508</v>
      </c>
      <c r="C536" s="41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0" t="str">
        <f t="shared" si="112"/>
        <v/>
      </c>
    </row>
    <row r="537" spans="1:14" ht="25.5" x14ac:dyDescent="0.2">
      <c r="A537" s="8"/>
      <c r="B537" s="44" t="s">
        <v>509</v>
      </c>
      <c r="C537" s="41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0" t="str">
        <f t="shared" si="112"/>
        <v/>
      </c>
    </row>
    <row r="538" spans="1:14" x14ac:dyDescent="0.2">
      <c r="A538" s="8"/>
      <c r="B538" s="44" t="s">
        <v>510</v>
      </c>
      <c r="C538" s="41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0" t="str">
        <f t="shared" si="112"/>
        <v/>
      </c>
    </row>
    <row r="539" spans="1:14" x14ac:dyDescent="0.2">
      <c r="A539" s="8"/>
      <c r="B539" s="44" t="s">
        <v>511</v>
      </c>
      <c r="C539" s="41">
        <v>53</v>
      </c>
      <c r="D539" s="9">
        <v>39</v>
      </c>
      <c r="E539" s="9">
        <v>14</v>
      </c>
      <c r="F539" s="9">
        <v>1</v>
      </c>
      <c r="G539" s="10">
        <f t="shared" si="107"/>
        <v>3.1528851873884593E-2</v>
      </c>
      <c r="H539" s="10">
        <f t="shared" si="108"/>
        <v>1.7142857142857144E-2</v>
      </c>
      <c r="I539" s="10">
        <f t="shared" si="109"/>
        <v>5.4602184087363496E-3</v>
      </c>
      <c r="J539" s="10">
        <f t="shared" si="110"/>
        <v>2.981514609421586E-4</v>
      </c>
      <c r="K539" s="10">
        <f t="shared" si="113"/>
        <v>-0.73584905660377353</v>
      </c>
      <c r="L539" s="10">
        <f t="shared" si="114"/>
        <v>-0.97435897435897434</v>
      </c>
      <c r="M539" s="10">
        <f t="shared" si="111"/>
        <v>-2.3200475907198096E-2</v>
      </c>
      <c r="N539" s="20">
        <f t="shared" si="112"/>
        <v>-1.6703296703296705E-2</v>
      </c>
    </row>
    <row r="540" spans="1:14" x14ac:dyDescent="0.2">
      <c r="A540" s="8"/>
      <c r="B540" s="44" t="s">
        <v>512</v>
      </c>
      <c r="C540" s="41">
        <v>2</v>
      </c>
      <c r="D540" s="9">
        <v>1</v>
      </c>
      <c r="E540" s="9">
        <v>0</v>
      </c>
      <c r="F540" s="9">
        <v>4</v>
      </c>
      <c r="G540" s="10">
        <f t="shared" si="107"/>
        <v>1.1897679952409281E-3</v>
      </c>
      <c r="H540" s="10">
        <f t="shared" si="108"/>
        <v>4.3956043956043956E-4</v>
      </c>
      <c r="I540" s="10" t="str">
        <f t="shared" si="109"/>
        <v/>
      </c>
      <c r="J540" s="10">
        <f t="shared" si="110"/>
        <v>1.1926058437686344E-3</v>
      </c>
      <c r="K540" s="10">
        <f t="shared" si="113"/>
        <v>-1</v>
      </c>
      <c r="L540" s="10">
        <f t="shared" si="114"/>
        <v>3</v>
      </c>
      <c r="M540" s="10">
        <f t="shared" si="111"/>
        <v>-1.1897679952409281E-3</v>
      </c>
      <c r="N540" s="20">
        <f t="shared" si="112"/>
        <v>1.3186813186813187E-3</v>
      </c>
    </row>
    <row r="541" spans="1:14" ht="38.25" x14ac:dyDescent="0.2">
      <c r="A541" s="8"/>
      <c r="B541" s="44" t="s">
        <v>513</v>
      </c>
      <c r="C541" s="41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0" t="str">
        <f t="shared" si="112"/>
        <v/>
      </c>
    </row>
    <row r="542" spans="1:14" x14ac:dyDescent="0.2">
      <c r="A542" s="8"/>
      <c r="B542" s="44" t="s">
        <v>514</v>
      </c>
      <c r="C542" s="41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0" t="str">
        <f t="shared" si="112"/>
        <v/>
      </c>
    </row>
    <row r="543" spans="1:14" ht="25.5" x14ac:dyDescent="0.2">
      <c r="A543" s="8"/>
      <c r="B543" s="44" t="s">
        <v>515</v>
      </c>
      <c r="C543" s="41">
        <v>1</v>
      </c>
      <c r="D543" s="9">
        <v>1</v>
      </c>
      <c r="E543" s="9">
        <v>1</v>
      </c>
      <c r="F543" s="9">
        <v>0</v>
      </c>
      <c r="G543" s="10">
        <f t="shared" si="107"/>
        <v>5.9488399762046404E-4</v>
      </c>
      <c r="H543" s="10">
        <f t="shared" si="108"/>
        <v>4.3956043956043956E-4</v>
      </c>
      <c r="I543" s="10">
        <f t="shared" si="109"/>
        <v>3.9001560062402497E-4</v>
      </c>
      <c r="J543" s="10" t="str">
        <f t="shared" si="110"/>
        <v/>
      </c>
      <c r="K543" s="10">
        <f t="shared" si="113"/>
        <v>0</v>
      </c>
      <c r="L543" s="10">
        <f t="shared" si="114"/>
        <v>-1</v>
      </c>
      <c r="M543" s="10">
        <f t="shared" si="111"/>
        <v>0</v>
      </c>
      <c r="N543" s="20">
        <f t="shared" si="112"/>
        <v>-4.3956043956043956E-4</v>
      </c>
    </row>
    <row r="544" spans="1:14" ht="25.5" x14ac:dyDescent="0.2">
      <c r="A544" s="8"/>
      <c r="B544" s="44" t="s">
        <v>516</v>
      </c>
      <c r="C544" s="41">
        <v>0</v>
      </c>
      <c r="D544" s="9">
        <v>0</v>
      </c>
      <c r="E544" s="9">
        <v>0</v>
      </c>
      <c r="F544" s="9">
        <v>2</v>
      </c>
      <c r="G544" s="10" t="str">
        <f t="shared" si="107"/>
        <v/>
      </c>
      <c r="H544" s="10" t="str">
        <f t="shared" si="108"/>
        <v/>
      </c>
      <c r="I544" s="10" t="str">
        <f t="shared" si="109"/>
        <v/>
      </c>
      <c r="J544" s="10">
        <f t="shared" si="110"/>
        <v>5.963029218843172E-4</v>
      </c>
      <c r="K544" s="10" t="str">
        <f t="shared" si="113"/>
        <v xml:space="preserve"> </v>
      </c>
      <c r="L544" s="10">
        <f t="shared" si="114"/>
        <v>1</v>
      </c>
      <c r="M544" s="10" t="str">
        <f t="shared" si="111"/>
        <v/>
      </c>
      <c r="N544" s="20" t="str">
        <f t="shared" si="112"/>
        <v/>
      </c>
    </row>
    <row r="545" spans="1:14" x14ac:dyDescent="0.2">
      <c r="A545" s="8"/>
      <c r="B545" s="44" t="s">
        <v>517</v>
      </c>
      <c r="C545" s="41">
        <v>71</v>
      </c>
      <c r="D545" s="9">
        <v>121</v>
      </c>
      <c r="E545" s="9">
        <v>39</v>
      </c>
      <c r="F545" s="9">
        <v>157</v>
      </c>
      <c r="G545" s="10">
        <f t="shared" si="107"/>
        <v>4.2236763831052945E-2</v>
      </c>
      <c r="H545" s="10">
        <f t="shared" si="108"/>
        <v>5.3186813186813189E-2</v>
      </c>
      <c r="I545" s="10">
        <f t="shared" si="109"/>
        <v>1.5210608424336974E-2</v>
      </c>
      <c r="J545" s="10">
        <f t="shared" si="110"/>
        <v>4.6809779367918899E-2</v>
      </c>
      <c r="K545" s="10">
        <f t="shared" si="113"/>
        <v>-0.45070422535211269</v>
      </c>
      <c r="L545" s="10">
        <f t="shared" si="114"/>
        <v>0.2975206611570248</v>
      </c>
      <c r="M545" s="10">
        <f t="shared" si="111"/>
        <v>-1.9036287923854849E-2</v>
      </c>
      <c r="N545" s="20">
        <f t="shared" si="112"/>
        <v>1.5824175824175824E-2</v>
      </c>
    </row>
    <row r="546" spans="1:14" ht="25.5" x14ac:dyDescent="0.2">
      <c r="A546" s="8"/>
      <c r="B546" s="44" t="s">
        <v>518</v>
      </c>
      <c r="C546" s="41">
        <v>0</v>
      </c>
      <c r="D546" s="9">
        <v>0</v>
      </c>
      <c r="E546" s="9">
        <v>0</v>
      </c>
      <c r="F546" s="9">
        <v>1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>
        <f t="shared" si="110"/>
        <v>2.981514609421586E-4</v>
      </c>
      <c r="K546" s="10" t="str">
        <f t="shared" si="113"/>
        <v xml:space="preserve"> </v>
      </c>
      <c r="L546" s="10">
        <f t="shared" si="114"/>
        <v>1</v>
      </c>
      <c r="M546" s="10" t="str">
        <f t="shared" si="111"/>
        <v/>
      </c>
      <c r="N546" s="20" t="str">
        <f t="shared" si="112"/>
        <v/>
      </c>
    </row>
    <row r="547" spans="1:14" ht="25.5" x14ac:dyDescent="0.2">
      <c r="A547" s="8"/>
      <c r="B547" s="44" t="s">
        <v>519</v>
      </c>
      <c r="C547" s="41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0" t="str">
        <f t="shared" si="112"/>
        <v/>
      </c>
    </row>
    <row r="548" spans="1:14" x14ac:dyDescent="0.2">
      <c r="A548" s="8"/>
      <c r="B548" s="44" t="s">
        <v>520</v>
      </c>
      <c r="C548" s="41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0" t="str">
        <f t="shared" si="112"/>
        <v/>
      </c>
    </row>
    <row r="549" spans="1:14" x14ac:dyDescent="0.2">
      <c r="A549" s="8"/>
      <c r="B549" s="44" t="s">
        <v>521</v>
      </c>
      <c r="C549" s="41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0" t="str">
        <f t="shared" si="112"/>
        <v/>
      </c>
    </row>
    <row r="550" spans="1:14" x14ac:dyDescent="0.2">
      <c r="A550" s="8"/>
      <c r="B550" s="44" t="s">
        <v>522</v>
      </c>
      <c r="C550" s="41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0" t="str">
        <f t="shared" si="112"/>
        <v/>
      </c>
    </row>
    <row r="551" spans="1:14" ht="25.5" x14ac:dyDescent="0.2">
      <c r="A551" s="8"/>
      <c r="B551" s="44" t="s">
        <v>523</v>
      </c>
      <c r="C551" s="41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0" t="str">
        <f t="shared" si="112"/>
        <v/>
      </c>
    </row>
    <row r="552" spans="1:14" ht="25.5" x14ac:dyDescent="0.2">
      <c r="A552" s="8"/>
      <c r="B552" s="44" t="s">
        <v>524</v>
      </c>
      <c r="C552" s="41">
        <v>0</v>
      </c>
      <c r="D552" s="9">
        <v>1</v>
      </c>
      <c r="E552" s="9">
        <v>0</v>
      </c>
      <c r="F552" s="9">
        <v>0</v>
      </c>
      <c r="G552" s="10" t="str">
        <f t="shared" si="107"/>
        <v/>
      </c>
      <c r="H552" s="10">
        <f t="shared" si="108"/>
        <v>4.3956043956043956E-4</v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>
        <f t="shared" si="114"/>
        <v>-1</v>
      </c>
      <c r="M552" s="10" t="str">
        <f t="shared" si="111"/>
        <v/>
      </c>
      <c r="N552" s="20">
        <f t="shared" si="112"/>
        <v>-4.3956043956043956E-4</v>
      </c>
    </row>
    <row r="553" spans="1:14" ht="25.5" x14ac:dyDescent="0.2">
      <c r="A553" s="8"/>
      <c r="B553" s="44" t="s">
        <v>525</v>
      </c>
      <c r="C553" s="41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0" t="str">
        <f t="shared" si="112"/>
        <v/>
      </c>
    </row>
    <row r="554" spans="1:14" ht="25.5" x14ac:dyDescent="0.2">
      <c r="A554" s="8"/>
      <c r="B554" s="44" t="s">
        <v>526</v>
      </c>
      <c r="C554" s="41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0" t="str">
        <f t="shared" si="112"/>
        <v/>
      </c>
    </row>
    <row r="555" spans="1:14" ht="25.5" x14ac:dyDescent="0.2">
      <c r="A555" s="8"/>
      <c r="B555" s="44" t="s">
        <v>527</v>
      </c>
      <c r="C555" s="41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0" t="str">
        <f t="shared" si="112"/>
        <v/>
      </c>
    </row>
    <row r="556" spans="1:14" x14ac:dyDescent="0.2">
      <c r="A556" s="8"/>
      <c r="B556" s="44" t="s">
        <v>528</v>
      </c>
      <c r="C556" s="41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0" t="str">
        <f t="shared" si="112"/>
        <v/>
      </c>
    </row>
    <row r="557" spans="1:14" ht="25.5" x14ac:dyDescent="0.2">
      <c r="A557" s="8"/>
      <c r="B557" s="44" t="s">
        <v>529</v>
      </c>
      <c r="C557" s="41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0" t="str">
        <f t="shared" si="112"/>
        <v/>
      </c>
    </row>
    <row r="558" spans="1:14" x14ac:dyDescent="0.2">
      <c r="A558" s="8"/>
      <c r="B558" s="44" t="s">
        <v>530</v>
      </c>
      <c r="C558" s="41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0" t="str">
        <f t="shared" si="112"/>
        <v/>
      </c>
    </row>
    <row r="559" spans="1:14" ht="24.75" customHeight="1" x14ac:dyDescent="0.2">
      <c r="A559" s="8"/>
      <c r="B559" s="44" t="s">
        <v>531</v>
      </c>
      <c r="C559" s="41">
        <v>1</v>
      </c>
      <c r="D559" s="9">
        <v>0</v>
      </c>
      <c r="E559" s="9">
        <v>0</v>
      </c>
      <c r="F559" s="9">
        <v>0</v>
      </c>
      <c r="G559" s="10">
        <f t="shared" si="107"/>
        <v>5.9488399762046404E-4</v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>
        <f t="shared" si="113"/>
        <v>-1</v>
      </c>
      <c r="L559" s="10" t="str">
        <f t="shared" si="114"/>
        <v xml:space="preserve"> </v>
      </c>
      <c r="M559" s="10">
        <f t="shared" si="111"/>
        <v>-5.9488399762046404E-4</v>
      </c>
      <c r="N559" s="20" t="str">
        <f t="shared" si="112"/>
        <v/>
      </c>
    </row>
    <row r="560" spans="1:14" ht="25.5" x14ac:dyDescent="0.2">
      <c r="A560" s="8"/>
      <c r="B560" s="44" t="s">
        <v>532</v>
      </c>
      <c r="C560" s="41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0" t="str">
        <f t="shared" si="112"/>
        <v/>
      </c>
    </row>
    <row r="561" spans="1:14" x14ac:dyDescent="0.2">
      <c r="A561" s="8"/>
      <c r="B561" s="44" t="s">
        <v>533</v>
      </c>
      <c r="C561" s="41">
        <v>0</v>
      </c>
      <c r="D561" s="9">
        <v>6</v>
      </c>
      <c r="E561" s="9">
        <v>1</v>
      </c>
      <c r="F561" s="9">
        <v>3</v>
      </c>
      <c r="G561" s="10" t="str">
        <f t="shared" si="107"/>
        <v/>
      </c>
      <c r="H561" s="10">
        <f t="shared" si="108"/>
        <v>2.6373626373626374E-3</v>
      </c>
      <c r="I561" s="10">
        <f t="shared" si="109"/>
        <v>3.9001560062402497E-4</v>
      </c>
      <c r="J561" s="10">
        <f t="shared" si="110"/>
        <v>8.9445438282647585E-4</v>
      </c>
      <c r="K561" s="10">
        <f t="shared" si="113"/>
        <v>1</v>
      </c>
      <c r="L561" s="10">
        <f t="shared" si="114"/>
        <v>-0.5</v>
      </c>
      <c r="M561" s="10" t="str">
        <f t="shared" si="111"/>
        <v/>
      </c>
      <c r="N561" s="20">
        <f t="shared" si="112"/>
        <v>-1.3186813186813187E-3</v>
      </c>
    </row>
    <row r="562" spans="1:14" x14ac:dyDescent="0.2">
      <c r="A562" s="8"/>
      <c r="B562" s="44" t="s">
        <v>534</v>
      </c>
      <c r="C562" s="41">
        <v>0</v>
      </c>
      <c r="D562" s="9">
        <v>0</v>
      </c>
      <c r="E562" s="9">
        <v>0</v>
      </c>
      <c r="F562" s="9">
        <v>1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>
        <f t="shared" si="110"/>
        <v>2.981514609421586E-4</v>
      </c>
      <c r="K562" s="10" t="str">
        <f t="shared" si="113"/>
        <v xml:space="preserve"> </v>
      </c>
      <c r="L562" s="10">
        <f t="shared" si="114"/>
        <v>1</v>
      </c>
      <c r="M562" s="10" t="str">
        <f t="shared" si="111"/>
        <v/>
      </c>
      <c r="N562" s="20" t="str">
        <f t="shared" si="112"/>
        <v/>
      </c>
    </row>
    <row r="563" spans="1:14" x14ac:dyDescent="0.2">
      <c r="A563" s="8"/>
      <c r="B563" s="44" t="s">
        <v>535</v>
      </c>
      <c r="C563" s="41">
        <v>1</v>
      </c>
      <c r="D563" s="9">
        <v>4</v>
      </c>
      <c r="E563" s="9">
        <v>3</v>
      </c>
      <c r="F563" s="9">
        <v>2</v>
      </c>
      <c r="G563" s="10">
        <f t="shared" ref="G563:G604" si="115">+IF(C563=0,"",C563/C$371)</f>
        <v>5.9488399762046404E-4</v>
      </c>
      <c r="H563" s="10">
        <f t="shared" ref="H563:H604" si="116">+IF(D563=0,"",D563/D$371)</f>
        <v>1.7582417582417582E-3</v>
      </c>
      <c r="I563" s="10">
        <f t="shared" ref="I563:I604" si="117">+IF(E563=0,"",E563/E$371)</f>
        <v>1.1700468018720749E-3</v>
      </c>
      <c r="J563" s="10">
        <f t="shared" ref="J563:J604" si="118">+IF(F563=0,"",F563/F$371)</f>
        <v>5.963029218843172E-4</v>
      </c>
      <c r="K563" s="10">
        <f t="shared" si="113"/>
        <v>2</v>
      </c>
      <c r="L563" s="10">
        <f t="shared" si="114"/>
        <v>-0.5</v>
      </c>
      <c r="M563" s="10">
        <f t="shared" ref="M563:M604" si="119">+IF(OR(AND(G563=""),(K563="")),"",G563*K563)</f>
        <v>1.1897679952409281E-3</v>
      </c>
      <c r="N563" s="20">
        <f t="shared" ref="N563:N604" si="120">+IF(OR(AND(H563=""),(L563="")),"",H563*L563)</f>
        <v>-8.7912087912087912E-4</v>
      </c>
    </row>
    <row r="564" spans="1:14" x14ac:dyDescent="0.2">
      <c r="A564" s="8"/>
      <c r="B564" s="44" t="s">
        <v>536</v>
      </c>
      <c r="C564" s="41">
        <v>49</v>
      </c>
      <c r="D564" s="9">
        <v>28</v>
      </c>
      <c r="E564" s="9">
        <v>8</v>
      </c>
      <c r="F564" s="9">
        <v>52</v>
      </c>
      <c r="G564" s="10">
        <f t="shared" si="115"/>
        <v>2.9149315883402735E-2</v>
      </c>
      <c r="H564" s="10">
        <f t="shared" si="116"/>
        <v>1.2307692307692308E-2</v>
      </c>
      <c r="I564" s="10">
        <f t="shared" si="117"/>
        <v>3.1201248049921998E-3</v>
      </c>
      <c r="J564" s="10">
        <f t="shared" si="118"/>
        <v>1.5503875968992248E-2</v>
      </c>
      <c r="K564" s="10">
        <f t="shared" ref="K564:K604" si="121">+IF(AND(C564=0,E564=0)," ",IF(C564=0,1,IF(E564=0,-1,(E564-C564)/C564)))</f>
        <v>-0.83673469387755106</v>
      </c>
      <c r="L564" s="10">
        <f t="shared" ref="L564:L604" si="122">+IF(AND(D564=0,F564=0)," ",IF(D564=0,1,IF(F564=0,-1,(F564-D564)/D564)))</f>
        <v>0.8571428571428571</v>
      </c>
      <c r="M564" s="10">
        <f t="shared" si="119"/>
        <v>-2.4390243902439025E-2</v>
      </c>
      <c r="N564" s="20">
        <f t="shared" si="120"/>
        <v>1.0549450549450549E-2</v>
      </c>
    </row>
    <row r="565" spans="1:14" ht="25.5" x14ac:dyDescent="0.2">
      <c r="A565" s="8"/>
      <c r="B565" s="44" t="s">
        <v>537</v>
      </c>
      <c r="C565" s="41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20" t="str">
        <f t="shared" si="120"/>
        <v/>
      </c>
    </row>
    <row r="566" spans="1:14" x14ac:dyDescent="0.2">
      <c r="A566" s="8"/>
      <c r="B566" s="44" t="s">
        <v>538</v>
      </c>
      <c r="C566" s="41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0" t="str">
        <f t="shared" si="120"/>
        <v/>
      </c>
    </row>
    <row r="567" spans="1:14" x14ac:dyDescent="0.2">
      <c r="A567" s="8"/>
      <c r="B567" s="44" t="s">
        <v>539</v>
      </c>
      <c r="C567" s="41">
        <v>0</v>
      </c>
      <c r="D567" s="9">
        <v>17</v>
      </c>
      <c r="E567" s="9">
        <v>0</v>
      </c>
      <c r="F567" s="9">
        <v>8</v>
      </c>
      <c r="G567" s="10" t="str">
        <f t="shared" si="115"/>
        <v/>
      </c>
      <c r="H567" s="10">
        <f t="shared" si="116"/>
        <v>7.4725274725274725E-3</v>
      </c>
      <c r="I567" s="10" t="str">
        <f t="shared" si="117"/>
        <v/>
      </c>
      <c r="J567" s="10">
        <f t="shared" si="118"/>
        <v>2.3852116875372688E-3</v>
      </c>
      <c r="K567" s="10" t="str">
        <f t="shared" si="121"/>
        <v xml:space="preserve"> </v>
      </c>
      <c r="L567" s="10">
        <f t="shared" si="122"/>
        <v>-0.52941176470588236</v>
      </c>
      <c r="M567" s="10" t="str">
        <f t="shared" si="119"/>
        <v/>
      </c>
      <c r="N567" s="20">
        <f t="shared" si="120"/>
        <v>-3.956043956043956E-3</v>
      </c>
    </row>
    <row r="568" spans="1:14" x14ac:dyDescent="0.2">
      <c r="A568" s="8"/>
      <c r="B568" s="44" t="s">
        <v>540</v>
      </c>
      <c r="C568" s="41">
        <v>0</v>
      </c>
      <c r="D568" s="9">
        <v>1</v>
      </c>
      <c r="E568" s="9">
        <v>0</v>
      </c>
      <c r="F568" s="9">
        <v>13</v>
      </c>
      <c r="G568" s="10" t="str">
        <f t="shared" si="115"/>
        <v/>
      </c>
      <c r="H568" s="10">
        <f t="shared" si="116"/>
        <v>4.3956043956043956E-4</v>
      </c>
      <c r="I568" s="10" t="str">
        <f t="shared" si="117"/>
        <v/>
      </c>
      <c r="J568" s="10">
        <f t="shared" si="118"/>
        <v>3.875968992248062E-3</v>
      </c>
      <c r="K568" s="10" t="str">
        <f t="shared" si="121"/>
        <v xml:space="preserve"> </v>
      </c>
      <c r="L568" s="10">
        <f t="shared" si="122"/>
        <v>12</v>
      </c>
      <c r="M568" s="10" t="str">
        <f t="shared" si="119"/>
        <v/>
      </c>
      <c r="N568" s="20">
        <f t="shared" si="120"/>
        <v>5.2747252747252747E-3</v>
      </c>
    </row>
    <row r="569" spans="1:14" x14ac:dyDescent="0.2">
      <c r="A569" s="8"/>
      <c r="B569" s="44" t="s">
        <v>541</v>
      </c>
      <c r="C569" s="41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0" t="str">
        <f t="shared" si="120"/>
        <v/>
      </c>
    </row>
    <row r="570" spans="1:14" x14ac:dyDescent="0.2">
      <c r="A570" s="8"/>
      <c r="B570" s="44" t="s">
        <v>542</v>
      </c>
      <c r="C570" s="41">
        <v>0</v>
      </c>
      <c r="D570" s="9">
        <v>2</v>
      </c>
      <c r="E570" s="9">
        <v>0</v>
      </c>
      <c r="F570" s="9">
        <v>0</v>
      </c>
      <c r="G570" s="10" t="str">
        <f t="shared" si="115"/>
        <v/>
      </c>
      <c r="H570" s="10">
        <f t="shared" si="116"/>
        <v>8.7912087912087912E-4</v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>
        <f t="shared" si="122"/>
        <v>-1</v>
      </c>
      <c r="M570" s="10" t="str">
        <f t="shared" si="119"/>
        <v/>
      </c>
      <c r="N570" s="20">
        <f t="shared" si="120"/>
        <v>-8.7912087912087912E-4</v>
      </c>
    </row>
    <row r="571" spans="1:14" x14ac:dyDescent="0.2">
      <c r="A571" s="8"/>
      <c r="B571" s="44" t="s">
        <v>543</v>
      </c>
      <c r="C571" s="41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20" t="str">
        <f t="shared" si="120"/>
        <v/>
      </c>
    </row>
    <row r="572" spans="1:14" x14ac:dyDescent="0.2">
      <c r="A572" s="8"/>
      <c r="B572" s="44" t="s">
        <v>544</v>
      </c>
      <c r="C572" s="41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0" t="str">
        <f t="shared" si="120"/>
        <v/>
      </c>
    </row>
    <row r="573" spans="1:14" x14ac:dyDescent="0.2">
      <c r="A573" s="8"/>
      <c r="B573" s="44" t="s">
        <v>545</v>
      </c>
      <c r="C573" s="41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20" t="str">
        <f t="shared" si="120"/>
        <v/>
      </c>
    </row>
    <row r="574" spans="1:14" x14ac:dyDescent="0.2">
      <c r="A574" s="8"/>
      <c r="B574" s="44" t="s">
        <v>546</v>
      </c>
      <c r="C574" s="41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0" t="str">
        <f t="shared" si="120"/>
        <v/>
      </c>
    </row>
    <row r="575" spans="1:14" x14ac:dyDescent="0.2">
      <c r="A575" s="8"/>
      <c r="B575" s="44" t="s">
        <v>547</v>
      </c>
      <c r="C575" s="41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0" t="str">
        <f t="shared" si="120"/>
        <v/>
      </c>
    </row>
    <row r="576" spans="1:14" x14ac:dyDescent="0.2">
      <c r="A576" s="8"/>
      <c r="B576" s="44" t="s">
        <v>548</v>
      </c>
      <c r="C576" s="41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0" t="str">
        <f t="shared" si="120"/>
        <v/>
      </c>
    </row>
    <row r="577" spans="1:14" ht="25.5" x14ac:dyDescent="0.2">
      <c r="A577" s="8"/>
      <c r="B577" s="44" t="s">
        <v>549</v>
      </c>
      <c r="C577" s="41">
        <v>0</v>
      </c>
      <c r="D577" s="9">
        <v>0</v>
      </c>
      <c r="E577" s="9">
        <v>13</v>
      </c>
      <c r="F577" s="9">
        <v>16</v>
      </c>
      <c r="G577" s="10" t="str">
        <f t="shared" si="115"/>
        <v/>
      </c>
      <c r="H577" s="10" t="str">
        <f t="shared" si="116"/>
        <v/>
      </c>
      <c r="I577" s="10">
        <f t="shared" si="117"/>
        <v>5.0702028081123247E-3</v>
      </c>
      <c r="J577" s="10">
        <f t="shared" si="118"/>
        <v>4.7704233750745376E-3</v>
      </c>
      <c r="K577" s="10">
        <f t="shared" si="121"/>
        <v>1</v>
      </c>
      <c r="L577" s="10">
        <f t="shared" si="122"/>
        <v>1</v>
      </c>
      <c r="M577" s="10" t="str">
        <f t="shared" si="119"/>
        <v/>
      </c>
      <c r="N577" s="20" t="str">
        <f t="shared" si="120"/>
        <v/>
      </c>
    </row>
    <row r="578" spans="1:14" ht="25.5" x14ac:dyDescent="0.2">
      <c r="A578" s="8"/>
      <c r="B578" s="44" t="s">
        <v>550</v>
      </c>
      <c r="C578" s="41">
        <v>0</v>
      </c>
      <c r="D578" s="9">
        <v>1</v>
      </c>
      <c r="E578" s="9">
        <v>6</v>
      </c>
      <c r="F578" s="9">
        <v>11</v>
      </c>
      <c r="G578" s="10" t="str">
        <f t="shared" si="115"/>
        <v/>
      </c>
      <c r="H578" s="10">
        <f t="shared" si="116"/>
        <v>4.3956043956043956E-4</v>
      </c>
      <c r="I578" s="10">
        <f t="shared" si="117"/>
        <v>2.3400936037441498E-3</v>
      </c>
      <c r="J578" s="10">
        <f t="shared" si="118"/>
        <v>3.2796660703637449E-3</v>
      </c>
      <c r="K578" s="10">
        <f t="shared" si="121"/>
        <v>1</v>
      </c>
      <c r="L578" s="10">
        <f t="shared" si="122"/>
        <v>10</v>
      </c>
      <c r="M578" s="10" t="str">
        <f t="shared" si="119"/>
        <v/>
      </c>
      <c r="N578" s="20">
        <f t="shared" si="120"/>
        <v>4.3956043956043956E-3</v>
      </c>
    </row>
    <row r="579" spans="1:14" x14ac:dyDescent="0.2">
      <c r="A579" s="8"/>
      <c r="B579" s="44" t="s">
        <v>551</v>
      </c>
      <c r="C579" s="41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0" t="str">
        <f t="shared" si="120"/>
        <v/>
      </c>
    </row>
    <row r="580" spans="1:14" x14ac:dyDescent="0.2">
      <c r="A580" s="8"/>
      <c r="B580" s="44" t="s">
        <v>552</v>
      </c>
      <c r="C580" s="41">
        <v>0</v>
      </c>
      <c r="D580" s="9">
        <v>5</v>
      </c>
      <c r="E580" s="9">
        <v>0</v>
      </c>
      <c r="F580" s="9">
        <v>3</v>
      </c>
      <c r="G580" s="10" t="str">
        <f t="shared" si="115"/>
        <v/>
      </c>
      <c r="H580" s="10">
        <f t="shared" si="116"/>
        <v>2.1978021978021978E-3</v>
      </c>
      <c r="I580" s="10" t="str">
        <f t="shared" si="117"/>
        <v/>
      </c>
      <c r="J580" s="10">
        <f t="shared" si="118"/>
        <v>8.9445438282647585E-4</v>
      </c>
      <c r="K580" s="10" t="str">
        <f t="shared" si="121"/>
        <v xml:space="preserve"> </v>
      </c>
      <c r="L580" s="10">
        <f t="shared" si="122"/>
        <v>-0.4</v>
      </c>
      <c r="M580" s="10" t="str">
        <f t="shared" si="119"/>
        <v/>
      </c>
      <c r="N580" s="20">
        <f t="shared" si="120"/>
        <v>-8.7912087912087912E-4</v>
      </c>
    </row>
    <row r="581" spans="1:14" ht="25.5" x14ac:dyDescent="0.2">
      <c r="A581" s="8"/>
      <c r="B581" s="44" t="s">
        <v>553</v>
      </c>
      <c r="C581" s="41">
        <v>0</v>
      </c>
      <c r="D581" s="9">
        <v>0</v>
      </c>
      <c r="E581" s="9">
        <v>0</v>
      </c>
      <c r="F581" s="9">
        <v>2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>
        <f t="shared" si="118"/>
        <v>5.963029218843172E-4</v>
      </c>
      <c r="K581" s="10" t="str">
        <f t="shared" si="121"/>
        <v xml:space="preserve"> </v>
      </c>
      <c r="L581" s="10">
        <f t="shared" si="122"/>
        <v>1</v>
      </c>
      <c r="M581" s="10" t="str">
        <f t="shared" si="119"/>
        <v/>
      </c>
      <c r="N581" s="20" t="str">
        <f t="shared" si="120"/>
        <v/>
      </c>
    </row>
    <row r="582" spans="1:14" x14ac:dyDescent="0.2">
      <c r="A582" s="8"/>
      <c r="B582" s="44" t="s">
        <v>554</v>
      </c>
      <c r="C582" s="41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0" t="str">
        <f t="shared" si="120"/>
        <v/>
      </c>
    </row>
    <row r="583" spans="1:14" x14ac:dyDescent="0.2">
      <c r="A583" s="8"/>
      <c r="B583" s="44" t="s">
        <v>555</v>
      </c>
      <c r="C583" s="41">
        <v>0</v>
      </c>
      <c r="D583" s="9">
        <v>29</v>
      </c>
      <c r="E583" s="9">
        <v>0</v>
      </c>
      <c r="F583" s="9">
        <v>20</v>
      </c>
      <c r="G583" s="10" t="str">
        <f t="shared" si="115"/>
        <v/>
      </c>
      <c r="H583" s="10">
        <f t="shared" si="116"/>
        <v>1.2747252747252748E-2</v>
      </c>
      <c r="I583" s="10" t="str">
        <f t="shared" si="117"/>
        <v/>
      </c>
      <c r="J583" s="10">
        <f t="shared" si="118"/>
        <v>5.9630292188431726E-3</v>
      </c>
      <c r="K583" s="10" t="str">
        <f t="shared" si="121"/>
        <v xml:space="preserve"> </v>
      </c>
      <c r="L583" s="10">
        <f t="shared" si="122"/>
        <v>-0.31034482758620691</v>
      </c>
      <c r="M583" s="10" t="str">
        <f t="shared" si="119"/>
        <v/>
      </c>
      <c r="N583" s="20">
        <f t="shared" si="120"/>
        <v>-3.956043956043956E-3</v>
      </c>
    </row>
    <row r="584" spans="1:14" ht="25.5" x14ac:dyDescent="0.2">
      <c r="A584" s="8"/>
      <c r="B584" s="44" t="s">
        <v>556</v>
      </c>
      <c r="C584" s="41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0" t="str">
        <f t="shared" si="120"/>
        <v/>
      </c>
    </row>
    <row r="585" spans="1:14" x14ac:dyDescent="0.2">
      <c r="A585" s="8"/>
      <c r="B585" s="44" t="s">
        <v>557</v>
      </c>
      <c r="C585" s="41">
        <v>0</v>
      </c>
      <c r="D585" s="9">
        <v>2</v>
      </c>
      <c r="E585" s="9">
        <v>2</v>
      </c>
      <c r="F585" s="9">
        <v>9</v>
      </c>
      <c r="G585" s="10" t="str">
        <f t="shared" si="115"/>
        <v/>
      </c>
      <c r="H585" s="10">
        <f t="shared" si="116"/>
        <v>8.7912087912087912E-4</v>
      </c>
      <c r="I585" s="10">
        <f t="shared" si="117"/>
        <v>7.8003120124804995E-4</v>
      </c>
      <c r="J585" s="10">
        <f t="shared" si="118"/>
        <v>2.6833631484794273E-3</v>
      </c>
      <c r="K585" s="10">
        <f t="shared" si="121"/>
        <v>1</v>
      </c>
      <c r="L585" s="10">
        <f t="shared" si="122"/>
        <v>3.5</v>
      </c>
      <c r="M585" s="10" t="str">
        <f t="shared" si="119"/>
        <v/>
      </c>
      <c r="N585" s="20">
        <f t="shared" si="120"/>
        <v>3.0769230769230769E-3</v>
      </c>
    </row>
    <row r="586" spans="1:14" x14ac:dyDescent="0.2">
      <c r="A586" s="8"/>
      <c r="B586" s="44" t="s">
        <v>558</v>
      </c>
      <c r="C586" s="41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0" t="str">
        <f t="shared" si="120"/>
        <v/>
      </c>
    </row>
    <row r="587" spans="1:14" x14ac:dyDescent="0.2">
      <c r="A587" s="8"/>
      <c r="B587" s="44" t="s">
        <v>559</v>
      </c>
      <c r="C587" s="41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0" t="str">
        <f t="shared" si="120"/>
        <v/>
      </c>
    </row>
    <row r="588" spans="1:14" x14ac:dyDescent="0.2">
      <c r="A588" s="8"/>
      <c r="B588" s="44" t="s">
        <v>560</v>
      </c>
      <c r="C588" s="41">
        <v>0</v>
      </c>
      <c r="D588" s="9">
        <v>21</v>
      </c>
      <c r="E588" s="9">
        <v>1</v>
      </c>
      <c r="F588" s="9">
        <v>75</v>
      </c>
      <c r="G588" s="10" t="str">
        <f t="shared" si="115"/>
        <v/>
      </c>
      <c r="H588" s="10">
        <f t="shared" si="116"/>
        <v>9.2307692307692316E-3</v>
      </c>
      <c r="I588" s="10">
        <f t="shared" si="117"/>
        <v>3.9001560062402497E-4</v>
      </c>
      <c r="J588" s="10">
        <f t="shared" si="118"/>
        <v>2.2361359570661897E-2</v>
      </c>
      <c r="K588" s="10">
        <f t="shared" si="121"/>
        <v>1</v>
      </c>
      <c r="L588" s="10">
        <f t="shared" si="122"/>
        <v>2.5714285714285716</v>
      </c>
      <c r="M588" s="10" t="str">
        <f t="shared" si="119"/>
        <v/>
      </c>
      <c r="N588" s="20">
        <f t="shared" si="120"/>
        <v>2.3736263736263741E-2</v>
      </c>
    </row>
    <row r="589" spans="1:14" ht="25.5" x14ac:dyDescent="0.2">
      <c r="A589" s="8"/>
      <c r="B589" s="44" t="s">
        <v>561</v>
      </c>
      <c r="C589" s="41">
        <v>0</v>
      </c>
      <c r="D589" s="9">
        <v>41</v>
      </c>
      <c r="E589" s="9">
        <v>1</v>
      </c>
      <c r="F589" s="9">
        <v>10</v>
      </c>
      <c r="G589" s="10" t="str">
        <f t="shared" si="115"/>
        <v/>
      </c>
      <c r="H589" s="10">
        <f t="shared" si="116"/>
        <v>1.8021978021978021E-2</v>
      </c>
      <c r="I589" s="10">
        <f t="shared" si="117"/>
        <v>3.9001560062402497E-4</v>
      </c>
      <c r="J589" s="10">
        <f t="shared" si="118"/>
        <v>2.9815146094215863E-3</v>
      </c>
      <c r="K589" s="10">
        <f t="shared" si="121"/>
        <v>1</v>
      </c>
      <c r="L589" s="10">
        <f t="shared" si="122"/>
        <v>-0.75609756097560976</v>
      </c>
      <c r="M589" s="10" t="str">
        <f t="shared" si="119"/>
        <v/>
      </c>
      <c r="N589" s="20">
        <f t="shared" si="120"/>
        <v>-1.3626373626373625E-2</v>
      </c>
    </row>
    <row r="590" spans="1:14" x14ac:dyDescent="0.2">
      <c r="A590" s="8"/>
      <c r="B590" s="44" t="s">
        <v>562</v>
      </c>
      <c r="C590" s="41">
        <v>1</v>
      </c>
      <c r="D590" s="9">
        <v>35</v>
      </c>
      <c r="E590" s="9">
        <v>2</v>
      </c>
      <c r="F590" s="9">
        <v>54</v>
      </c>
      <c r="G590" s="10">
        <f t="shared" si="115"/>
        <v>5.9488399762046404E-4</v>
      </c>
      <c r="H590" s="10">
        <f t="shared" si="116"/>
        <v>1.5384615384615385E-2</v>
      </c>
      <c r="I590" s="10">
        <f t="shared" si="117"/>
        <v>7.8003120124804995E-4</v>
      </c>
      <c r="J590" s="10">
        <f t="shared" si="118"/>
        <v>1.6100178890876567E-2</v>
      </c>
      <c r="K590" s="10">
        <f t="shared" si="121"/>
        <v>1</v>
      </c>
      <c r="L590" s="10">
        <f t="shared" si="122"/>
        <v>0.54285714285714282</v>
      </c>
      <c r="M590" s="10">
        <f t="shared" si="119"/>
        <v>5.9488399762046404E-4</v>
      </c>
      <c r="N590" s="20">
        <f t="shared" si="120"/>
        <v>8.3516483516483508E-3</v>
      </c>
    </row>
    <row r="591" spans="1:14" x14ac:dyDescent="0.2">
      <c r="A591" s="8"/>
      <c r="B591" s="44" t="s">
        <v>563</v>
      </c>
      <c r="C591" s="41">
        <v>0</v>
      </c>
      <c r="D591" s="9">
        <v>0</v>
      </c>
      <c r="E591" s="9">
        <v>0</v>
      </c>
      <c r="F591" s="9">
        <v>8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>
        <f t="shared" si="118"/>
        <v>2.3852116875372688E-3</v>
      </c>
      <c r="K591" s="10" t="str">
        <f t="shared" si="121"/>
        <v xml:space="preserve"> </v>
      </c>
      <c r="L591" s="10">
        <f t="shared" si="122"/>
        <v>1</v>
      </c>
      <c r="M591" s="10" t="str">
        <f t="shared" si="119"/>
        <v/>
      </c>
      <c r="N591" s="20" t="str">
        <f t="shared" si="120"/>
        <v/>
      </c>
    </row>
    <row r="592" spans="1:14" x14ac:dyDescent="0.2">
      <c r="A592" s="8"/>
      <c r="B592" s="44" t="s">
        <v>564</v>
      </c>
      <c r="C592" s="41">
        <v>0</v>
      </c>
      <c r="D592" s="9">
        <v>5</v>
      </c>
      <c r="E592" s="9">
        <v>1</v>
      </c>
      <c r="F592" s="9">
        <v>4</v>
      </c>
      <c r="G592" s="10" t="str">
        <f t="shared" si="115"/>
        <v/>
      </c>
      <c r="H592" s="10">
        <f t="shared" si="116"/>
        <v>2.1978021978021978E-3</v>
      </c>
      <c r="I592" s="10">
        <f t="shared" si="117"/>
        <v>3.9001560062402497E-4</v>
      </c>
      <c r="J592" s="10">
        <f t="shared" si="118"/>
        <v>1.1926058437686344E-3</v>
      </c>
      <c r="K592" s="10">
        <f t="shared" si="121"/>
        <v>1</v>
      </c>
      <c r="L592" s="10">
        <f t="shared" si="122"/>
        <v>-0.2</v>
      </c>
      <c r="M592" s="10" t="str">
        <f t="shared" si="119"/>
        <v/>
      </c>
      <c r="N592" s="20">
        <f t="shared" si="120"/>
        <v>-4.3956043956043956E-4</v>
      </c>
    </row>
    <row r="593" spans="1:14" x14ac:dyDescent="0.2">
      <c r="A593" s="8"/>
      <c r="B593" s="44" t="s">
        <v>565</v>
      </c>
      <c r="C593" s="41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0" t="str">
        <f t="shared" si="120"/>
        <v/>
      </c>
    </row>
    <row r="594" spans="1:14" x14ac:dyDescent="0.2">
      <c r="A594" s="8"/>
      <c r="B594" s="44" t="s">
        <v>566</v>
      </c>
      <c r="C594" s="41">
        <v>0</v>
      </c>
      <c r="D594" s="9">
        <v>0</v>
      </c>
      <c r="E594" s="9">
        <v>0</v>
      </c>
      <c r="F594" s="9">
        <v>5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>
        <f t="shared" si="118"/>
        <v>1.4907573047107932E-3</v>
      </c>
      <c r="K594" s="10" t="str">
        <f t="shared" si="121"/>
        <v xml:space="preserve"> </v>
      </c>
      <c r="L594" s="10">
        <f t="shared" si="122"/>
        <v>1</v>
      </c>
      <c r="M594" s="10" t="str">
        <f t="shared" si="119"/>
        <v/>
      </c>
      <c r="N594" s="20" t="str">
        <f t="shared" si="120"/>
        <v/>
      </c>
    </row>
    <row r="595" spans="1:14" x14ac:dyDescent="0.2">
      <c r="A595" s="8"/>
      <c r="B595" s="44" t="s">
        <v>567</v>
      </c>
      <c r="C595" s="41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20" t="str">
        <f t="shared" si="120"/>
        <v/>
      </c>
    </row>
    <row r="596" spans="1:14" x14ac:dyDescent="0.2">
      <c r="A596" s="8"/>
      <c r="B596" s="44" t="s">
        <v>568</v>
      </c>
      <c r="C596" s="41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0" t="str">
        <f t="shared" si="120"/>
        <v/>
      </c>
    </row>
    <row r="597" spans="1:14" x14ac:dyDescent="0.2">
      <c r="A597" s="8"/>
      <c r="B597" s="44" t="s">
        <v>569</v>
      </c>
      <c r="C597" s="41">
        <v>5</v>
      </c>
      <c r="D597" s="9">
        <v>25</v>
      </c>
      <c r="E597" s="9">
        <v>3</v>
      </c>
      <c r="F597" s="9">
        <v>22</v>
      </c>
      <c r="G597" s="10">
        <f t="shared" si="115"/>
        <v>2.9744199881023199E-3</v>
      </c>
      <c r="H597" s="10">
        <f t="shared" si="116"/>
        <v>1.098901098901099E-2</v>
      </c>
      <c r="I597" s="10">
        <f t="shared" si="117"/>
        <v>1.1700468018720749E-3</v>
      </c>
      <c r="J597" s="10">
        <f t="shared" si="118"/>
        <v>6.5593321407274897E-3</v>
      </c>
      <c r="K597" s="10">
        <f t="shared" si="121"/>
        <v>-0.4</v>
      </c>
      <c r="L597" s="10">
        <f t="shared" si="122"/>
        <v>-0.12</v>
      </c>
      <c r="M597" s="10">
        <f t="shared" si="119"/>
        <v>-1.1897679952409281E-3</v>
      </c>
      <c r="N597" s="20">
        <f t="shared" si="120"/>
        <v>-1.3186813186813187E-3</v>
      </c>
    </row>
    <row r="598" spans="1:14" x14ac:dyDescent="0.2">
      <c r="A598" s="8"/>
      <c r="B598" s="44" t="s">
        <v>570</v>
      </c>
      <c r="C598" s="41">
        <v>0</v>
      </c>
      <c r="D598" s="9">
        <v>5</v>
      </c>
      <c r="E598" s="9">
        <v>0</v>
      </c>
      <c r="F598" s="9">
        <v>6</v>
      </c>
      <c r="G598" s="10" t="str">
        <f t="shared" si="115"/>
        <v/>
      </c>
      <c r="H598" s="10">
        <f t="shared" si="116"/>
        <v>2.1978021978021978E-3</v>
      </c>
      <c r="I598" s="10" t="str">
        <f t="shared" si="117"/>
        <v/>
      </c>
      <c r="J598" s="10">
        <f t="shared" si="118"/>
        <v>1.7889087656529517E-3</v>
      </c>
      <c r="K598" s="10" t="str">
        <f t="shared" si="121"/>
        <v xml:space="preserve"> </v>
      </c>
      <c r="L598" s="10">
        <f t="shared" si="122"/>
        <v>0.2</v>
      </c>
      <c r="M598" s="10" t="str">
        <f t="shared" si="119"/>
        <v/>
      </c>
      <c r="N598" s="20">
        <f t="shared" si="120"/>
        <v>4.3956043956043956E-4</v>
      </c>
    </row>
    <row r="599" spans="1:14" ht="25.5" x14ac:dyDescent="0.2">
      <c r="A599" s="8"/>
      <c r="B599" s="44" t="s">
        <v>571</v>
      </c>
      <c r="C599" s="41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0" t="str">
        <f t="shared" si="120"/>
        <v/>
      </c>
    </row>
    <row r="600" spans="1:14" x14ac:dyDescent="0.2">
      <c r="A600" s="8"/>
      <c r="B600" s="44" t="s">
        <v>572</v>
      </c>
      <c r="C600" s="41">
        <v>0</v>
      </c>
      <c r="D600" s="9">
        <v>1</v>
      </c>
      <c r="E600" s="9">
        <v>0</v>
      </c>
      <c r="F600" s="9">
        <v>1</v>
      </c>
      <c r="G600" s="10" t="str">
        <f t="shared" si="115"/>
        <v/>
      </c>
      <c r="H600" s="10">
        <f t="shared" si="116"/>
        <v>4.3956043956043956E-4</v>
      </c>
      <c r="I600" s="10" t="str">
        <f t="shared" si="117"/>
        <v/>
      </c>
      <c r="J600" s="10">
        <f t="shared" si="118"/>
        <v>2.981514609421586E-4</v>
      </c>
      <c r="K600" s="10" t="str">
        <f t="shared" si="121"/>
        <v xml:space="preserve"> </v>
      </c>
      <c r="L600" s="10">
        <f t="shared" si="122"/>
        <v>0</v>
      </c>
      <c r="M600" s="10" t="str">
        <f t="shared" si="119"/>
        <v/>
      </c>
      <c r="N600" s="20">
        <f t="shared" si="120"/>
        <v>0</v>
      </c>
    </row>
    <row r="601" spans="1:14" x14ac:dyDescent="0.2">
      <c r="A601" s="8"/>
      <c r="B601" s="44" t="s">
        <v>573</v>
      </c>
      <c r="C601" s="41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0" t="str">
        <f t="shared" si="120"/>
        <v/>
      </c>
    </row>
    <row r="602" spans="1:14" x14ac:dyDescent="0.2">
      <c r="A602" s="8"/>
      <c r="B602" s="44" t="s">
        <v>574</v>
      </c>
      <c r="C602" s="41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0" t="str">
        <f t="shared" si="120"/>
        <v/>
      </c>
    </row>
    <row r="603" spans="1:14" ht="25.5" x14ac:dyDescent="0.2">
      <c r="A603" s="8"/>
      <c r="B603" s="44" t="s">
        <v>575</v>
      </c>
      <c r="C603" s="41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0" t="str">
        <f t="shared" si="120"/>
        <v/>
      </c>
    </row>
    <row r="604" spans="1:14" ht="26.25" thickBot="1" x14ac:dyDescent="0.25">
      <c r="A604" s="8"/>
      <c r="B604" s="45" t="s">
        <v>576</v>
      </c>
      <c r="C604" s="42">
        <v>0</v>
      </c>
      <c r="D604" s="21">
        <v>0</v>
      </c>
      <c r="E604" s="21">
        <v>0</v>
      </c>
      <c r="F604" s="21">
        <v>0</v>
      </c>
      <c r="G604" s="22" t="str">
        <f t="shared" si="115"/>
        <v/>
      </c>
      <c r="H604" s="22" t="str">
        <f t="shared" si="116"/>
        <v/>
      </c>
      <c r="I604" s="22" t="str">
        <f t="shared" si="117"/>
        <v/>
      </c>
      <c r="J604" s="22" t="str">
        <f t="shared" si="118"/>
        <v/>
      </c>
      <c r="K604" s="22" t="str">
        <f t="shared" si="121"/>
        <v xml:space="preserve"> </v>
      </c>
      <c r="L604" s="22" t="str">
        <f t="shared" si="122"/>
        <v xml:space="preserve"> </v>
      </c>
      <c r="M604" s="22" t="str">
        <f t="shared" si="119"/>
        <v/>
      </c>
      <c r="N604" s="2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4" t="s">
        <v>3</v>
      </c>
      <c r="C609" s="28" t="s">
        <v>16</v>
      </c>
      <c r="D609" s="29"/>
      <c r="E609" s="29"/>
      <c r="F609" s="30"/>
      <c r="G609" s="28" t="s">
        <v>5</v>
      </c>
      <c r="H609" s="29"/>
      <c r="I609" s="29"/>
      <c r="J609" s="29"/>
      <c r="K609" s="28" t="s">
        <v>17</v>
      </c>
      <c r="L609" s="18"/>
      <c r="M609" s="31" t="s">
        <v>7</v>
      </c>
      <c r="N609" s="18"/>
    </row>
    <row r="610" spans="1:14" ht="15.75" thickBot="1" x14ac:dyDescent="0.25">
      <c r="A610" s="7"/>
      <c r="B610" s="25"/>
      <c r="C610" s="34">
        <v>2021</v>
      </c>
      <c r="D610" s="30"/>
      <c r="E610" s="35">
        <v>2022</v>
      </c>
      <c r="F610" s="30"/>
      <c r="G610" s="34">
        <v>2021</v>
      </c>
      <c r="H610" s="30"/>
      <c r="I610" s="33">
        <v>2022</v>
      </c>
      <c r="J610" s="13"/>
      <c r="K610" s="32"/>
      <c r="L610" s="19"/>
      <c r="M610" s="13"/>
      <c r="N610" s="19"/>
    </row>
    <row r="611" spans="1:14" ht="15.75" thickBot="1" x14ac:dyDescent="0.25">
      <c r="A611" s="8"/>
      <c r="B611" s="26"/>
      <c r="C611" s="36" t="s">
        <v>8</v>
      </c>
      <c r="D611" s="36" t="s">
        <v>9</v>
      </c>
      <c r="E611" s="36" t="s">
        <v>8</v>
      </c>
      <c r="F611" s="36" t="s">
        <v>9</v>
      </c>
      <c r="G611" s="36" t="s">
        <v>8</v>
      </c>
      <c r="H611" s="36" t="s">
        <v>9</v>
      </c>
      <c r="I611" s="36" t="s">
        <v>8</v>
      </c>
      <c r="J611" s="36" t="s">
        <v>9</v>
      </c>
      <c r="K611" s="36" t="s">
        <v>8</v>
      </c>
      <c r="L611" s="36" t="s">
        <v>9</v>
      </c>
      <c r="M611" s="36" t="s">
        <v>8</v>
      </c>
      <c r="N611" s="37" t="s">
        <v>9</v>
      </c>
    </row>
    <row r="612" spans="1:14" ht="15.75" thickBot="1" x14ac:dyDescent="0.25">
      <c r="A612" s="8"/>
      <c r="B612" s="27" t="s">
        <v>14</v>
      </c>
      <c r="C612" s="38">
        <f>SUM(C613:C640)</f>
        <v>226</v>
      </c>
      <c r="D612" s="38">
        <f>SUM(D613:D640)</f>
        <v>855</v>
      </c>
      <c r="E612" s="38">
        <f>SUM(E613:E640)</f>
        <v>192</v>
      </c>
      <c r="F612" s="38">
        <f>SUM(F613:F640)</f>
        <v>791</v>
      </c>
      <c r="G612" s="39">
        <f t="shared" ref="G612:G640" si="123">+IF(C612=0,"",C612/C$612)</f>
        <v>1</v>
      </c>
      <c r="H612" s="39">
        <f t="shared" ref="H612:H640" si="124">+IF(D612=0,"",D612/D$612)</f>
        <v>1</v>
      </c>
      <c r="I612" s="39">
        <f t="shared" ref="I612:I640" si="125">+IF(E612=0,"",E612/E$612)</f>
        <v>1</v>
      </c>
      <c r="J612" s="39">
        <f t="shared" ref="J612:J640" si="126">+IF(F612=0,"",F612/F$612)</f>
        <v>1</v>
      </c>
      <c r="K612" s="39">
        <f>+IF(AND(C612=0,E612=0),"",IF(C612=0,1,IF(E612=0,-1,(E612-C612)/C612)))</f>
        <v>-0.15044247787610621</v>
      </c>
      <c r="L612" s="39">
        <f>+IF(AND(D612=0,F612=0),"",IF(D612=0,1,IF(F612=0,-1,(F612-D612)/D612)))</f>
        <v>-7.4853801169590645E-2</v>
      </c>
      <c r="M612" s="39">
        <f t="shared" ref="M612:M640" si="127">+IF(OR(AND(G612=""),(K612="")),"",G612*K612)</f>
        <v>-0.15044247787610621</v>
      </c>
      <c r="N612" s="40">
        <f t="shared" ref="N612:N640" si="128">+IF(OR(AND(H612=""),(L612="")),"",H612*L612)</f>
        <v>-7.4853801169590645E-2</v>
      </c>
    </row>
    <row r="613" spans="1:14" x14ac:dyDescent="0.2">
      <c r="A613" s="8"/>
      <c r="B613" s="43" t="s">
        <v>577</v>
      </c>
      <c r="C613" s="49">
        <v>7</v>
      </c>
      <c r="D613" s="46">
        <v>5</v>
      </c>
      <c r="E613" s="46">
        <v>0</v>
      </c>
      <c r="F613" s="46">
        <v>3</v>
      </c>
      <c r="G613" s="47">
        <f t="shared" si="123"/>
        <v>3.0973451327433628E-2</v>
      </c>
      <c r="H613" s="47">
        <f t="shared" si="124"/>
        <v>5.8479532163742687E-3</v>
      </c>
      <c r="I613" s="47" t="str">
        <f t="shared" si="125"/>
        <v/>
      </c>
      <c r="J613" s="47">
        <f t="shared" si="126"/>
        <v>3.7926675094816687E-3</v>
      </c>
      <c r="K613" s="47">
        <f t="shared" ref="K613:K640" si="129">+IF(AND(C613=0,E613=0)," ",IF(C613=0,1,IF(E613=0,-1,(E613-C613)/C613)))</f>
        <v>-1</v>
      </c>
      <c r="L613" s="47">
        <f t="shared" ref="L613:L640" si="130">+IF(AND(D613=0,F613=0)," ",IF(D613=0,1,IF(F613=0,-1,(F613-D613)/D613)))</f>
        <v>-0.4</v>
      </c>
      <c r="M613" s="47">
        <f t="shared" si="127"/>
        <v>-3.0973451327433628E-2</v>
      </c>
      <c r="N613" s="48">
        <f t="shared" si="128"/>
        <v>-2.3391812865497076E-3</v>
      </c>
    </row>
    <row r="614" spans="1:14" x14ac:dyDescent="0.2">
      <c r="A614" s="8"/>
      <c r="B614" s="44" t="s">
        <v>578</v>
      </c>
      <c r="C614" s="41">
        <v>33</v>
      </c>
      <c r="D614" s="9">
        <v>31</v>
      </c>
      <c r="E614" s="9">
        <v>44</v>
      </c>
      <c r="F614" s="9">
        <v>37</v>
      </c>
      <c r="G614" s="10">
        <f t="shared" si="123"/>
        <v>0.14601769911504425</v>
      </c>
      <c r="H614" s="10">
        <f t="shared" si="124"/>
        <v>3.6257309941520467E-2</v>
      </c>
      <c r="I614" s="10">
        <f t="shared" si="125"/>
        <v>0.22916666666666666</v>
      </c>
      <c r="J614" s="10">
        <f t="shared" si="126"/>
        <v>4.6776232616940583E-2</v>
      </c>
      <c r="K614" s="10">
        <f t="shared" si="129"/>
        <v>0.33333333333333331</v>
      </c>
      <c r="L614" s="10">
        <f t="shared" si="130"/>
        <v>0.19354838709677419</v>
      </c>
      <c r="M614" s="10">
        <f t="shared" si="127"/>
        <v>4.8672566371681415E-2</v>
      </c>
      <c r="N614" s="20">
        <f t="shared" si="128"/>
        <v>7.0175438596491221E-3</v>
      </c>
    </row>
    <row r="615" spans="1:14" ht="25.5" x14ac:dyDescent="0.2">
      <c r="A615" s="8"/>
      <c r="B615" s="44" t="s">
        <v>579</v>
      </c>
      <c r="C615" s="41">
        <v>12</v>
      </c>
      <c r="D615" s="9">
        <v>18</v>
      </c>
      <c r="E615" s="9">
        <v>8</v>
      </c>
      <c r="F615" s="9">
        <v>6</v>
      </c>
      <c r="G615" s="10">
        <f t="shared" si="123"/>
        <v>5.3097345132743362E-2</v>
      </c>
      <c r="H615" s="10">
        <f t="shared" si="124"/>
        <v>2.1052631578947368E-2</v>
      </c>
      <c r="I615" s="10">
        <f t="shared" si="125"/>
        <v>4.1666666666666664E-2</v>
      </c>
      <c r="J615" s="10">
        <f t="shared" si="126"/>
        <v>7.5853350189633373E-3</v>
      </c>
      <c r="K615" s="10">
        <f t="shared" si="129"/>
        <v>-0.33333333333333331</v>
      </c>
      <c r="L615" s="10">
        <f t="shared" si="130"/>
        <v>-0.66666666666666663</v>
      </c>
      <c r="M615" s="10">
        <f t="shared" si="127"/>
        <v>-1.7699115044247787E-2</v>
      </c>
      <c r="N615" s="20">
        <f t="shared" si="128"/>
        <v>-1.4035087719298244E-2</v>
      </c>
    </row>
    <row r="616" spans="1:14" x14ac:dyDescent="0.2">
      <c r="A616" s="8"/>
      <c r="B616" s="44" t="s">
        <v>580</v>
      </c>
      <c r="C616" s="41">
        <v>90</v>
      </c>
      <c r="D616" s="9">
        <v>88</v>
      </c>
      <c r="E616" s="9">
        <v>16</v>
      </c>
      <c r="F616" s="9">
        <v>3</v>
      </c>
      <c r="G616" s="10">
        <f t="shared" si="123"/>
        <v>0.39823008849557523</v>
      </c>
      <c r="H616" s="10">
        <f t="shared" si="124"/>
        <v>0.10292397660818714</v>
      </c>
      <c r="I616" s="10">
        <f t="shared" si="125"/>
        <v>8.3333333333333329E-2</v>
      </c>
      <c r="J616" s="10">
        <f t="shared" si="126"/>
        <v>3.7926675094816687E-3</v>
      </c>
      <c r="K616" s="10">
        <f t="shared" si="129"/>
        <v>-0.82222222222222219</v>
      </c>
      <c r="L616" s="10">
        <f t="shared" si="130"/>
        <v>-0.96590909090909094</v>
      </c>
      <c r="M616" s="10">
        <f t="shared" si="127"/>
        <v>-0.32743362831858408</v>
      </c>
      <c r="N616" s="20">
        <f t="shared" si="128"/>
        <v>-9.9415204678362581E-2</v>
      </c>
    </row>
    <row r="617" spans="1:14" x14ac:dyDescent="0.2">
      <c r="A617" s="8"/>
      <c r="B617" s="44" t="s">
        <v>581</v>
      </c>
      <c r="C617" s="41">
        <v>0</v>
      </c>
      <c r="D617" s="9">
        <v>2</v>
      </c>
      <c r="E617" s="9">
        <v>1</v>
      </c>
      <c r="F617" s="9">
        <v>2</v>
      </c>
      <c r="G617" s="10" t="str">
        <f t="shared" si="123"/>
        <v/>
      </c>
      <c r="H617" s="10">
        <f t="shared" si="124"/>
        <v>2.3391812865497076E-3</v>
      </c>
      <c r="I617" s="10">
        <f t="shared" si="125"/>
        <v>5.208333333333333E-3</v>
      </c>
      <c r="J617" s="10">
        <f t="shared" si="126"/>
        <v>2.5284450063211127E-3</v>
      </c>
      <c r="K617" s="10">
        <f t="shared" si="129"/>
        <v>1</v>
      </c>
      <c r="L617" s="10">
        <f t="shared" si="130"/>
        <v>0</v>
      </c>
      <c r="M617" s="10" t="str">
        <f t="shared" si="127"/>
        <v/>
      </c>
      <c r="N617" s="20">
        <f t="shared" si="128"/>
        <v>0</v>
      </c>
    </row>
    <row r="618" spans="1:14" x14ac:dyDescent="0.2">
      <c r="A618" s="8"/>
      <c r="B618" s="44" t="s">
        <v>582</v>
      </c>
      <c r="C618" s="41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0" t="str">
        <f t="shared" si="128"/>
        <v/>
      </c>
    </row>
    <row r="619" spans="1:14" x14ac:dyDescent="0.2">
      <c r="A619" s="8"/>
      <c r="B619" s="44" t="s">
        <v>583</v>
      </c>
      <c r="C619" s="41">
        <v>0</v>
      </c>
      <c r="D619" s="9">
        <v>0</v>
      </c>
      <c r="E619" s="9">
        <v>0</v>
      </c>
      <c r="F619" s="9">
        <v>0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 t="str">
        <f t="shared" si="130"/>
        <v xml:space="preserve"> </v>
      </c>
      <c r="M619" s="10" t="str">
        <f t="shared" si="127"/>
        <v/>
      </c>
      <c r="N619" s="20" t="str">
        <f t="shared" si="128"/>
        <v/>
      </c>
    </row>
    <row r="620" spans="1:14" x14ac:dyDescent="0.2">
      <c r="A620" s="8"/>
      <c r="B620" s="44" t="s">
        <v>584</v>
      </c>
      <c r="C620" s="41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20" t="str">
        <f t="shared" si="128"/>
        <v/>
      </c>
    </row>
    <row r="621" spans="1:14" x14ac:dyDescent="0.2">
      <c r="A621" s="8"/>
      <c r="B621" s="44" t="s">
        <v>585</v>
      </c>
      <c r="C621" s="41">
        <v>0</v>
      </c>
      <c r="D621" s="9">
        <v>0</v>
      </c>
      <c r="E621" s="9">
        <v>17</v>
      </c>
      <c r="F621" s="9">
        <v>17</v>
      </c>
      <c r="G621" s="10" t="str">
        <f t="shared" si="123"/>
        <v/>
      </c>
      <c r="H621" s="10" t="str">
        <f t="shared" si="124"/>
        <v/>
      </c>
      <c r="I621" s="10">
        <f t="shared" si="125"/>
        <v>8.8541666666666671E-2</v>
      </c>
      <c r="J621" s="10">
        <f t="shared" si="126"/>
        <v>2.1491782553729456E-2</v>
      </c>
      <c r="K621" s="10">
        <f t="shared" si="129"/>
        <v>1</v>
      </c>
      <c r="L621" s="10">
        <f t="shared" si="130"/>
        <v>1</v>
      </c>
      <c r="M621" s="10" t="str">
        <f t="shared" si="127"/>
        <v/>
      </c>
      <c r="N621" s="20" t="str">
        <f t="shared" si="128"/>
        <v/>
      </c>
    </row>
    <row r="622" spans="1:14" ht="24.75" customHeight="1" x14ac:dyDescent="0.2">
      <c r="A622" s="8"/>
      <c r="B622" s="44" t="s">
        <v>586</v>
      </c>
      <c r="C622" s="41">
        <v>0</v>
      </c>
      <c r="D622" s="9">
        <v>1</v>
      </c>
      <c r="E622" s="9">
        <v>0</v>
      </c>
      <c r="F622" s="9">
        <v>1</v>
      </c>
      <c r="G622" s="10" t="str">
        <f t="shared" si="123"/>
        <v/>
      </c>
      <c r="H622" s="10">
        <f t="shared" si="124"/>
        <v>1.1695906432748538E-3</v>
      </c>
      <c r="I622" s="10" t="str">
        <f t="shared" si="125"/>
        <v/>
      </c>
      <c r="J622" s="10">
        <f t="shared" si="126"/>
        <v>1.2642225031605564E-3</v>
      </c>
      <c r="K622" s="10" t="str">
        <f t="shared" si="129"/>
        <v xml:space="preserve"> </v>
      </c>
      <c r="L622" s="10">
        <f t="shared" si="130"/>
        <v>0</v>
      </c>
      <c r="M622" s="10" t="str">
        <f t="shared" si="127"/>
        <v/>
      </c>
      <c r="N622" s="20">
        <f t="shared" si="128"/>
        <v>0</v>
      </c>
    </row>
    <row r="623" spans="1:14" x14ac:dyDescent="0.2">
      <c r="A623" s="8"/>
      <c r="B623" s="44" t="s">
        <v>587</v>
      </c>
      <c r="C623" s="41">
        <v>1</v>
      </c>
      <c r="D623" s="9">
        <v>0</v>
      </c>
      <c r="E623" s="9">
        <v>0</v>
      </c>
      <c r="F623" s="9">
        <v>0</v>
      </c>
      <c r="G623" s="10">
        <f t="shared" si="123"/>
        <v>4.4247787610619468E-3</v>
      </c>
      <c r="H623" s="10" t="str">
        <f t="shared" si="124"/>
        <v/>
      </c>
      <c r="I623" s="10" t="str">
        <f t="shared" si="125"/>
        <v/>
      </c>
      <c r="J623" s="10" t="str">
        <f t="shared" si="126"/>
        <v/>
      </c>
      <c r="K623" s="10">
        <f t="shared" si="129"/>
        <v>-1</v>
      </c>
      <c r="L623" s="10" t="str">
        <f t="shared" si="130"/>
        <v xml:space="preserve"> </v>
      </c>
      <c r="M623" s="10">
        <f t="shared" si="127"/>
        <v>-4.4247787610619468E-3</v>
      </c>
      <c r="N623" s="20" t="str">
        <f t="shared" si="128"/>
        <v/>
      </c>
    </row>
    <row r="624" spans="1:14" x14ac:dyDescent="0.2">
      <c r="A624" s="8"/>
      <c r="B624" s="44" t="s">
        <v>588</v>
      </c>
      <c r="C624" s="41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0" t="str">
        <f t="shared" si="128"/>
        <v/>
      </c>
    </row>
    <row r="625" spans="1:14" x14ac:dyDescent="0.2">
      <c r="A625" s="8"/>
      <c r="B625" s="44" t="s">
        <v>589</v>
      </c>
      <c r="C625" s="41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20" t="str">
        <f t="shared" si="128"/>
        <v/>
      </c>
    </row>
    <row r="626" spans="1:14" x14ac:dyDescent="0.2">
      <c r="A626" s="8"/>
      <c r="B626" s="44" t="s">
        <v>590</v>
      </c>
      <c r="C626" s="41">
        <v>0</v>
      </c>
      <c r="D626" s="9">
        <v>0</v>
      </c>
      <c r="E626" s="9">
        <v>0</v>
      </c>
      <c r="F626" s="9">
        <v>1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>
        <f t="shared" si="126"/>
        <v>1.2642225031605564E-3</v>
      </c>
      <c r="K626" s="10" t="str">
        <f t="shared" si="129"/>
        <v xml:space="preserve"> </v>
      </c>
      <c r="L626" s="10">
        <f t="shared" si="130"/>
        <v>1</v>
      </c>
      <c r="M626" s="10" t="str">
        <f t="shared" si="127"/>
        <v/>
      </c>
      <c r="N626" s="20" t="str">
        <f t="shared" si="128"/>
        <v/>
      </c>
    </row>
    <row r="627" spans="1:14" ht="25.5" x14ac:dyDescent="0.2">
      <c r="A627" s="8"/>
      <c r="B627" s="44" t="s">
        <v>591</v>
      </c>
      <c r="C627" s="41">
        <v>4</v>
      </c>
      <c r="D627" s="9">
        <v>157</v>
      </c>
      <c r="E627" s="9">
        <v>13</v>
      </c>
      <c r="F627" s="9">
        <v>186</v>
      </c>
      <c r="G627" s="10">
        <f t="shared" si="123"/>
        <v>1.7699115044247787E-2</v>
      </c>
      <c r="H627" s="10">
        <f t="shared" si="124"/>
        <v>0.18362573099415205</v>
      </c>
      <c r="I627" s="10">
        <f t="shared" si="125"/>
        <v>6.7708333333333329E-2</v>
      </c>
      <c r="J627" s="10">
        <f t="shared" si="126"/>
        <v>0.23514538558786346</v>
      </c>
      <c r="K627" s="10">
        <f t="shared" si="129"/>
        <v>2.25</v>
      </c>
      <c r="L627" s="10">
        <f t="shared" si="130"/>
        <v>0.18471337579617833</v>
      </c>
      <c r="M627" s="10">
        <f t="shared" si="127"/>
        <v>3.9823008849557522E-2</v>
      </c>
      <c r="N627" s="20">
        <f t="shared" si="128"/>
        <v>3.3918128654970757E-2</v>
      </c>
    </row>
    <row r="628" spans="1:14" x14ac:dyDescent="0.2">
      <c r="A628" s="8"/>
      <c r="B628" s="44" t="s">
        <v>592</v>
      </c>
      <c r="C628" s="41">
        <v>1</v>
      </c>
      <c r="D628" s="9">
        <v>6</v>
      </c>
      <c r="E628" s="9">
        <v>12</v>
      </c>
      <c r="F628" s="9">
        <v>26</v>
      </c>
      <c r="G628" s="10">
        <f t="shared" si="123"/>
        <v>4.4247787610619468E-3</v>
      </c>
      <c r="H628" s="10">
        <f t="shared" si="124"/>
        <v>7.0175438596491229E-3</v>
      </c>
      <c r="I628" s="10">
        <f t="shared" si="125"/>
        <v>6.25E-2</v>
      </c>
      <c r="J628" s="10">
        <f t="shared" si="126"/>
        <v>3.286978508217446E-2</v>
      </c>
      <c r="K628" s="10">
        <f t="shared" si="129"/>
        <v>11</v>
      </c>
      <c r="L628" s="10">
        <f t="shared" si="130"/>
        <v>3.3333333333333335</v>
      </c>
      <c r="M628" s="10">
        <f t="shared" si="127"/>
        <v>4.8672566371681415E-2</v>
      </c>
      <c r="N628" s="20">
        <f t="shared" si="128"/>
        <v>2.3391812865497078E-2</v>
      </c>
    </row>
    <row r="629" spans="1:14" x14ac:dyDescent="0.2">
      <c r="A629" s="8"/>
      <c r="B629" s="44" t="s">
        <v>593</v>
      </c>
      <c r="C629" s="41">
        <v>0</v>
      </c>
      <c r="D629" s="9">
        <v>15</v>
      </c>
      <c r="E629" s="9">
        <v>0</v>
      </c>
      <c r="F629" s="9">
        <v>5</v>
      </c>
      <c r="G629" s="10" t="str">
        <f t="shared" si="123"/>
        <v/>
      </c>
      <c r="H629" s="10">
        <f t="shared" si="124"/>
        <v>1.7543859649122806E-2</v>
      </c>
      <c r="I629" s="10" t="str">
        <f t="shared" si="125"/>
        <v/>
      </c>
      <c r="J629" s="10">
        <f t="shared" si="126"/>
        <v>6.321112515802781E-3</v>
      </c>
      <c r="K629" s="10" t="str">
        <f t="shared" si="129"/>
        <v xml:space="preserve"> </v>
      </c>
      <c r="L629" s="10">
        <f t="shared" si="130"/>
        <v>-0.66666666666666663</v>
      </c>
      <c r="M629" s="10" t="str">
        <f t="shared" si="127"/>
        <v/>
      </c>
      <c r="N629" s="20">
        <f t="shared" si="128"/>
        <v>-1.1695906432748537E-2</v>
      </c>
    </row>
    <row r="630" spans="1:14" x14ac:dyDescent="0.2">
      <c r="A630" s="8"/>
      <c r="B630" s="44" t="s">
        <v>594</v>
      </c>
      <c r="C630" s="41">
        <v>46</v>
      </c>
      <c r="D630" s="9">
        <v>395</v>
      </c>
      <c r="E630" s="9">
        <v>45</v>
      </c>
      <c r="F630" s="9">
        <v>417</v>
      </c>
      <c r="G630" s="10">
        <f t="shared" si="123"/>
        <v>0.20353982300884957</v>
      </c>
      <c r="H630" s="10">
        <f t="shared" si="124"/>
        <v>0.46198830409356723</v>
      </c>
      <c r="I630" s="10">
        <f t="shared" si="125"/>
        <v>0.234375</v>
      </c>
      <c r="J630" s="10">
        <f t="shared" si="126"/>
        <v>0.52718078381795197</v>
      </c>
      <c r="K630" s="10">
        <f t="shared" si="129"/>
        <v>-2.1739130434782608E-2</v>
      </c>
      <c r="L630" s="10">
        <f t="shared" si="130"/>
        <v>5.5696202531645568E-2</v>
      </c>
      <c r="M630" s="10">
        <f t="shared" si="127"/>
        <v>-4.4247787610619468E-3</v>
      </c>
      <c r="N630" s="20">
        <f t="shared" si="128"/>
        <v>2.5730994152046782E-2</v>
      </c>
    </row>
    <row r="631" spans="1:14" x14ac:dyDescent="0.2">
      <c r="A631" s="8"/>
      <c r="B631" s="44" t="s">
        <v>595</v>
      </c>
      <c r="C631" s="41">
        <v>2</v>
      </c>
      <c r="D631" s="9">
        <v>9</v>
      </c>
      <c r="E631" s="9">
        <v>2</v>
      </c>
      <c r="F631" s="9">
        <v>8</v>
      </c>
      <c r="G631" s="10">
        <f t="shared" si="123"/>
        <v>8.8495575221238937E-3</v>
      </c>
      <c r="H631" s="10">
        <f t="shared" si="124"/>
        <v>1.0526315789473684E-2</v>
      </c>
      <c r="I631" s="10">
        <f t="shared" si="125"/>
        <v>1.0416666666666666E-2</v>
      </c>
      <c r="J631" s="10">
        <f t="shared" si="126"/>
        <v>1.0113780025284451E-2</v>
      </c>
      <c r="K631" s="10">
        <f t="shared" si="129"/>
        <v>0</v>
      </c>
      <c r="L631" s="10">
        <f t="shared" si="130"/>
        <v>-0.1111111111111111</v>
      </c>
      <c r="M631" s="10">
        <f t="shared" si="127"/>
        <v>0</v>
      </c>
      <c r="N631" s="20">
        <f t="shared" si="128"/>
        <v>-1.1695906432748536E-3</v>
      </c>
    </row>
    <row r="632" spans="1:14" x14ac:dyDescent="0.2">
      <c r="A632" s="8"/>
      <c r="B632" s="44" t="s">
        <v>596</v>
      </c>
      <c r="C632" s="41">
        <v>0</v>
      </c>
      <c r="D632" s="9">
        <v>2</v>
      </c>
      <c r="E632" s="9">
        <v>3</v>
      </c>
      <c r="F632" s="9">
        <v>5</v>
      </c>
      <c r="G632" s="10" t="str">
        <f t="shared" si="123"/>
        <v/>
      </c>
      <c r="H632" s="10">
        <f t="shared" si="124"/>
        <v>2.3391812865497076E-3</v>
      </c>
      <c r="I632" s="10">
        <f t="shared" si="125"/>
        <v>1.5625E-2</v>
      </c>
      <c r="J632" s="10">
        <f t="shared" si="126"/>
        <v>6.321112515802781E-3</v>
      </c>
      <c r="K632" s="10">
        <f t="shared" si="129"/>
        <v>1</v>
      </c>
      <c r="L632" s="10">
        <f t="shared" si="130"/>
        <v>1.5</v>
      </c>
      <c r="M632" s="10" t="str">
        <f t="shared" si="127"/>
        <v/>
      </c>
      <c r="N632" s="20">
        <f t="shared" si="128"/>
        <v>3.5087719298245615E-3</v>
      </c>
    </row>
    <row r="633" spans="1:14" x14ac:dyDescent="0.2">
      <c r="A633" s="8"/>
      <c r="B633" s="44" t="s">
        <v>597</v>
      </c>
      <c r="C633" s="41">
        <v>0</v>
      </c>
      <c r="D633" s="9">
        <v>0</v>
      </c>
      <c r="E633" s="9">
        <v>0</v>
      </c>
      <c r="F633" s="9">
        <v>2</v>
      </c>
      <c r="G633" s="10" t="str">
        <f t="shared" si="123"/>
        <v/>
      </c>
      <c r="H633" s="10" t="str">
        <f t="shared" si="124"/>
        <v/>
      </c>
      <c r="I633" s="10" t="str">
        <f t="shared" si="125"/>
        <v/>
      </c>
      <c r="J633" s="10">
        <f t="shared" si="126"/>
        <v>2.5284450063211127E-3</v>
      </c>
      <c r="K633" s="10" t="str">
        <f t="shared" si="129"/>
        <v xml:space="preserve"> </v>
      </c>
      <c r="L633" s="10">
        <f t="shared" si="130"/>
        <v>1</v>
      </c>
      <c r="M633" s="10" t="str">
        <f t="shared" si="127"/>
        <v/>
      </c>
      <c r="N633" s="20" t="str">
        <f t="shared" si="128"/>
        <v/>
      </c>
    </row>
    <row r="634" spans="1:14" ht="25.5" x14ac:dyDescent="0.2">
      <c r="A634" s="8" t="s">
        <v>76</v>
      </c>
      <c r="B634" s="44" t="s">
        <v>598</v>
      </c>
      <c r="C634" s="41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20" t="str">
        <f t="shared" si="128"/>
        <v/>
      </c>
    </row>
    <row r="635" spans="1:14" ht="25.5" x14ac:dyDescent="0.2">
      <c r="A635" s="8"/>
      <c r="B635" s="44" t="s">
        <v>599</v>
      </c>
      <c r="C635" s="41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0" t="str">
        <f t="shared" si="128"/>
        <v/>
      </c>
    </row>
    <row r="636" spans="1:14" x14ac:dyDescent="0.2">
      <c r="A636" s="8"/>
      <c r="B636" s="44" t="s">
        <v>600</v>
      </c>
      <c r="C636" s="41">
        <v>0</v>
      </c>
      <c r="D636" s="9">
        <v>4</v>
      </c>
      <c r="E636" s="9">
        <v>0</v>
      </c>
      <c r="F636" s="9">
        <v>5</v>
      </c>
      <c r="G636" s="10" t="str">
        <f t="shared" si="123"/>
        <v/>
      </c>
      <c r="H636" s="10">
        <f t="shared" si="124"/>
        <v>4.6783625730994153E-3</v>
      </c>
      <c r="I636" s="10" t="str">
        <f t="shared" si="125"/>
        <v/>
      </c>
      <c r="J636" s="10">
        <f t="shared" si="126"/>
        <v>6.321112515802781E-3</v>
      </c>
      <c r="K636" s="10" t="str">
        <f t="shared" si="129"/>
        <v xml:space="preserve"> </v>
      </c>
      <c r="L636" s="10">
        <f t="shared" si="130"/>
        <v>0.25</v>
      </c>
      <c r="M636" s="10" t="str">
        <f t="shared" si="127"/>
        <v/>
      </c>
      <c r="N636" s="20">
        <f t="shared" si="128"/>
        <v>1.1695906432748538E-3</v>
      </c>
    </row>
    <row r="637" spans="1:14" x14ac:dyDescent="0.2">
      <c r="A637" s="8"/>
      <c r="B637" s="44" t="s">
        <v>601</v>
      </c>
      <c r="C637" s="41">
        <v>0</v>
      </c>
      <c r="D637" s="9">
        <v>0</v>
      </c>
      <c r="E637" s="9">
        <v>9</v>
      </c>
      <c r="F637" s="9">
        <v>10</v>
      </c>
      <c r="G637" s="10" t="str">
        <f t="shared" si="123"/>
        <v/>
      </c>
      <c r="H637" s="10" t="str">
        <f t="shared" si="124"/>
        <v/>
      </c>
      <c r="I637" s="10">
        <f t="shared" si="125"/>
        <v>4.6875E-2</v>
      </c>
      <c r="J637" s="10">
        <f t="shared" si="126"/>
        <v>1.2642225031605562E-2</v>
      </c>
      <c r="K637" s="10">
        <f t="shared" si="129"/>
        <v>1</v>
      </c>
      <c r="L637" s="10">
        <f t="shared" si="130"/>
        <v>1</v>
      </c>
      <c r="M637" s="10" t="str">
        <f t="shared" si="127"/>
        <v/>
      </c>
      <c r="N637" s="20" t="str">
        <f t="shared" si="128"/>
        <v/>
      </c>
    </row>
    <row r="638" spans="1:14" ht="25.5" x14ac:dyDescent="0.2">
      <c r="A638" s="8"/>
      <c r="B638" s="44" t="s">
        <v>602</v>
      </c>
      <c r="C638" s="41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0" t="str">
        <f t="shared" si="128"/>
        <v/>
      </c>
    </row>
    <row r="639" spans="1:14" ht="25.5" x14ac:dyDescent="0.2">
      <c r="A639" s="8"/>
      <c r="B639" s="44" t="s">
        <v>603</v>
      </c>
      <c r="C639" s="41">
        <v>1</v>
      </c>
      <c r="D639" s="9">
        <v>4</v>
      </c>
      <c r="E639" s="9">
        <v>1</v>
      </c>
      <c r="F639" s="9">
        <v>4</v>
      </c>
      <c r="G639" s="10">
        <f t="shared" si="123"/>
        <v>4.4247787610619468E-3</v>
      </c>
      <c r="H639" s="10">
        <f t="shared" si="124"/>
        <v>4.6783625730994153E-3</v>
      </c>
      <c r="I639" s="10">
        <f t="shared" si="125"/>
        <v>5.208333333333333E-3</v>
      </c>
      <c r="J639" s="10">
        <f t="shared" si="126"/>
        <v>5.0568900126422255E-3</v>
      </c>
      <c r="K639" s="10">
        <f t="shared" si="129"/>
        <v>0</v>
      </c>
      <c r="L639" s="10">
        <f t="shared" si="130"/>
        <v>0</v>
      </c>
      <c r="M639" s="10">
        <f t="shared" si="127"/>
        <v>0</v>
      </c>
      <c r="N639" s="20">
        <f t="shared" si="128"/>
        <v>0</v>
      </c>
    </row>
    <row r="640" spans="1:14" ht="26.25" thickBot="1" x14ac:dyDescent="0.25">
      <c r="A640" s="8"/>
      <c r="B640" s="45" t="s">
        <v>604</v>
      </c>
      <c r="C640" s="42">
        <v>29</v>
      </c>
      <c r="D640" s="21">
        <v>118</v>
      </c>
      <c r="E640" s="21">
        <v>21</v>
      </c>
      <c r="F640" s="21">
        <v>53</v>
      </c>
      <c r="G640" s="22">
        <f t="shared" si="123"/>
        <v>0.12831858407079647</v>
      </c>
      <c r="H640" s="22">
        <f t="shared" si="124"/>
        <v>0.13801169590643275</v>
      </c>
      <c r="I640" s="22">
        <f t="shared" si="125"/>
        <v>0.109375</v>
      </c>
      <c r="J640" s="22">
        <f t="shared" si="126"/>
        <v>6.7003792667509485E-2</v>
      </c>
      <c r="K640" s="22">
        <f t="shared" si="129"/>
        <v>-0.27586206896551724</v>
      </c>
      <c r="L640" s="22">
        <f t="shared" si="130"/>
        <v>-0.55084745762711862</v>
      </c>
      <c r="M640" s="22">
        <f t="shared" si="127"/>
        <v>-3.5398230088495575E-2</v>
      </c>
      <c r="N640" s="23">
        <f t="shared" si="128"/>
        <v>-7.6023391812865493E-2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641"/>
  <sheetViews>
    <sheetView showGridLines="0" zoomScale="89" zoomScaleNormal="89" workbookViewId="0">
      <selection activeCell="A622" sqref="A622:XFD622"/>
    </sheetView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  <c r="I1" s="12"/>
      <c r="J1" s="12"/>
      <c r="K1" s="12"/>
      <c r="L1" s="12"/>
      <c r="M1" s="12"/>
      <c r="N1" s="12"/>
    </row>
    <row r="2" spans="1:14" ht="30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15" t="s">
        <v>607</v>
      </c>
      <c r="F4" s="16"/>
      <c r="G4" s="16"/>
      <c r="H4" s="16"/>
      <c r="I4" s="16"/>
      <c r="J4" s="16"/>
      <c r="K4" s="16"/>
      <c r="L4" s="16"/>
      <c r="M4" s="16"/>
      <c r="N4" s="16"/>
    </row>
    <row r="5" spans="1:14" ht="20.65" customHeight="1" thickBot="1" x14ac:dyDescent="0.25">
      <c r="B5" s="5"/>
      <c r="E5" s="17"/>
      <c r="F5" s="17"/>
      <c r="G5" s="17"/>
      <c r="H5" s="17"/>
      <c r="I5" s="17"/>
      <c r="J5" s="17"/>
      <c r="K5" s="17"/>
      <c r="L5" s="17"/>
      <c r="M5" s="17"/>
      <c r="N5" s="17"/>
    </row>
    <row r="6" spans="1:14" ht="29.25" customHeight="1" thickBot="1" x14ac:dyDescent="0.25">
      <c r="B6" s="24" t="s">
        <v>3</v>
      </c>
      <c r="C6" s="28" t="s">
        <v>4</v>
      </c>
      <c r="D6" s="29"/>
      <c r="E6" s="29"/>
      <c r="F6" s="30"/>
      <c r="G6" s="28" t="s">
        <v>5</v>
      </c>
      <c r="H6" s="29"/>
      <c r="I6" s="29"/>
      <c r="J6" s="29"/>
      <c r="K6" s="28" t="s">
        <v>6</v>
      </c>
      <c r="L6" s="18"/>
      <c r="M6" s="31" t="s">
        <v>7</v>
      </c>
      <c r="N6" s="18"/>
    </row>
    <row r="7" spans="1:14" ht="20.100000000000001" customHeight="1" thickBot="1" x14ac:dyDescent="0.25">
      <c r="B7" s="25"/>
      <c r="C7" s="34">
        <v>2021</v>
      </c>
      <c r="D7" s="30"/>
      <c r="E7" s="35">
        <v>2022</v>
      </c>
      <c r="F7" s="30"/>
      <c r="G7" s="34">
        <v>2021</v>
      </c>
      <c r="H7" s="30"/>
      <c r="I7" s="33">
        <v>2022</v>
      </c>
      <c r="J7" s="13"/>
      <c r="K7" s="32"/>
      <c r="L7" s="19"/>
      <c r="M7" s="13"/>
      <c r="N7" s="19"/>
    </row>
    <row r="8" spans="1:14" ht="20.100000000000001" customHeight="1" thickBot="1" x14ac:dyDescent="0.25">
      <c r="A8" s="7"/>
      <c r="B8" s="26"/>
      <c r="C8" s="36" t="s">
        <v>8</v>
      </c>
      <c r="D8" s="36" t="s">
        <v>9</v>
      </c>
      <c r="E8" s="36" t="s">
        <v>8</v>
      </c>
      <c r="F8" s="36" t="s">
        <v>9</v>
      </c>
      <c r="G8" s="36" t="s">
        <v>8</v>
      </c>
      <c r="H8" s="36" t="s">
        <v>9</v>
      </c>
      <c r="I8" s="36" t="s">
        <v>8</v>
      </c>
      <c r="J8" s="36" t="s">
        <v>9</v>
      </c>
      <c r="K8" s="36" t="s">
        <v>8</v>
      </c>
      <c r="L8" s="36" t="s">
        <v>9</v>
      </c>
      <c r="M8" s="36" t="s">
        <v>8</v>
      </c>
      <c r="N8" s="37" t="s">
        <v>9</v>
      </c>
    </row>
    <row r="9" spans="1:14" ht="15.75" customHeight="1" thickBot="1" x14ac:dyDescent="0.25">
      <c r="A9" s="7"/>
      <c r="B9" s="27" t="s">
        <v>608</v>
      </c>
      <c r="C9" s="38">
        <f>+C22+C81+C188+C371+C612</f>
        <v>7449</v>
      </c>
      <c r="D9" s="38">
        <f>+D22+D81+D188+D371+D612</f>
        <v>9154</v>
      </c>
      <c r="E9" s="38">
        <f>+E22+E81+E188+E371+E612</f>
        <v>9174</v>
      </c>
      <c r="F9" s="38">
        <f>+F22+F81+F188+F371+F612</f>
        <v>10856</v>
      </c>
      <c r="G9" s="39">
        <f>SUM(G10:G14)</f>
        <v>1</v>
      </c>
      <c r="H9" s="39">
        <f>SUM(H10:H14)</f>
        <v>1</v>
      </c>
      <c r="I9" s="39">
        <f>SUM(I10:I14)</f>
        <v>1</v>
      </c>
      <c r="J9" s="39">
        <f>SUM(J10:J14)</f>
        <v>1</v>
      </c>
      <c r="K9" s="39">
        <f t="shared" ref="K9:L14" si="0">+IF(AND(C9=0,E9=0),"",IF(C9=0,1,IF(E9=0,-1,(E9-C9)/C9)))</f>
        <v>0.23157470801449859</v>
      </c>
      <c r="L9" s="39">
        <f t="shared" si="0"/>
        <v>0.18592964824120603</v>
      </c>
      <c r="M9" s="39">
        <f t="shared" ref="M9:N14" si="1">+IF(OR(AND(G9=""),(K9="")),"",G9*K9)</f>
        <v>0.23157470801449859</v>
      </c>
      <c r="N9" s="40">
        <f t="shared" si="1"/>
        <v>0.18592964824120603</v>
      </c>
    </row>
    <row r="10" spans="1:14" ht="24.75" customHeight="1" x14ac:dyDescent="0.2">
      <c r="A10" s="8"/>
      <c r="B10" s="43" t="s">
        <v>10</v>
      </c>
      <c r="C10" s="41">
        <f>+C22</f>
        <v>80</v>
      </c>
      <c r="D10" s="9">
        <f>+D22</f>
        <v>131</v>
      </c>
      <c r="E10" s="9">
        <f>+E22</f>
        <v>121</v>
      </c>
      <c r="F10" s="9">
        <f>+F22</f>
        <v>137</v>
      </c>
      <c r="G10" s="10">
        <f t="shared" ref="G10:J14" si="2">+C10/C$9</f>
        <v>1.0739696603570948E-2</v>
      </c>
      <c r="H10" s="10">
        <f t="shared" si="2"/>
        <v>1.4310683854052873E-2</v>
      </c>
      <c r="I10" s="10">
        <f t="shared" si="2"/>
        <v>1.3189448441247002E-2</v>
      </c>
      <c r="J10" s="10">
        <f t="shared" si="2"/>
        <v>1.2619749447310244E-2</v>
      </c>
      <c r="K10" s="10">
        <f t="shared" si="0"/>
        <v>0.51249999999999996</v>
      </c>
      <c r="L10" s="10">
        <f t="shared" si="0"/>
        <v>4.5801526717557252E-2</v>
      </c>
      <c r="M10" s="10">
        <f t="shared" si="1"/>
        <v>5.5040945093301104E-3</v>
      </c>
      <c r="N10" s="20">
        <f t="shared" si="1"/>
        <v>6.5545116888791779E-4</v>
      </c>
    </row>
    <row r="11" spans="1:14" ht="25.5" x14ac:dyDescent="0.2">
      <c r="A11" s="8"/>
      <c r="B11" s="44" t="s">
        <v>11</v>
      </c>
      <c r="C11" s="41">
        <f>+C81</f>
        <v>1348</v>
      </c>
      <c r="D11" s="9">
        <f>+D81</f>
        <v>1801</v>
      </c>
      <c r="E11" s="9">
        <f>+E81</f>
        <v>766</v>
      </c>
      <c r="F11" s="9">
        <f>+F81</f>
        <v>842</v>
      </c>
      <c r="G11" s="10">
        <f t="shared" si="2"/>
        <v>0.1809638877701705</v>
      </c>
      <c r="H11" s="10">
        <f t="shared" si="2"/>
        <v>0.19674459252785667</v>
      </c>
      <c r="I11" s="10">
        <f t="shared" si="2"/>
        <v>8.3496838892522351E-2</v>
      </c>
      <c r="J11" s="10">
        <f t="shared" si="2"/>
        <v>7.7560795873249821E-2</v>
      </c>
      <c r="K11" s="10">
        <f t="shared" si="0"/>
        <v>-0.43175074183976259</v>
      </c>
      <c r="L11" s="10">
        <f t="shared" si="0"/>
        <v>-0.53248195446973901</v>
      </c>
      <c r="M11" s="10">
        <f t="shared" si="1"/>
        <v>-7.8131292790978649E-2</v>
      </c>
      <c r="N11" s="20">
        <f t="shared" si="1"/>
        <v>-0.10476294516058553</v>
      </c>
    </row>
    <row r="12" spans="1:14" ht="25.5" x14ac:dyDescent="0.2">
      <c r="A12" s="8"/>
      <c r="B12" s="44" t="s">
        <v>12</v>
      </c>
      <c r="C12" s="41">
        <f>+C188</f>
        <v>954</v>
      </c>
      <c r="D12" s="9">
        <f>+D188</f>
        <v>1277</v>
      </c>
      <c r="E12" s="9">
        <f>+E188</f>
        <v>1525</v>
      </c>
      <c r="F12" s="9">
        <f>+F188</f>
        <v>1489</v>
      </c>
      <c r="G12" s="10">
        <f t="shared" si="2"/>
        <v>0.12807088199758357</v>
      </c>
      <c r="H12" s="10">
        <f t="shared" si="2"/>
        <v>0.13950185711164517</v>
      </c>
      <c r="I12" s="10">
        <f t="shared" si="2"/>
        <v>0.16623065184216262</v>
      </c>
      <c r="J12" s="10">
        <f t="shared" si="2"/>
        <v>0.13715917464996316</v>
      </c>
      <c r="K12" s="10">
        <f t="shared" si="0"/>
        <v>0.59853249475890991</v>
      </c>
      <c r="L12" s="10">
        <f t="shared" si="0"/>
        <v>0.16601409553641347</v>
      </c>
      <c r="M12" s="10">
        <f t="shared" si="1"/>
        <v>7.665458450798765E-2</v>
      </c>
      <c r="N12" s="20">
        <f t="shared" si="1"/>
        <v>2.3159274634039762E-2</v>
      </c>
    </row>
    <row r="13" spans="1:14" ht="25.5" x14ac:dyDescent="0.2">
      <c r="A13" s="8"/>
      <c r="B13" s="44" t="s">
        <v>13</v>
      </c>
      <c r="C13" s="41">
        <f>+C371</f>
        <v>4284</v>
      </c>
      <c r="D13" s="9">
        <f>+D371</f>
        <v>4362</v>
      </c>
      <c r="E13" s="9">
        <f>+E371</f>
        <v>5440</v>
      </c>
      <c r="F13" s="9">
        <f>+F371</f>
        <v>5748</v>
      </c>
      <c r="G13" s="10">
        <f t="shared" si="2"/>
        <v>0.57511075312122428</v>
      </c>
      <c r="H13" s="10">
        <f t="shared" si="2"/>
        <v>0.47651299978151629</v>
      </c>
      <c r="I13" s="10">
        <f t="shared" si="2"/>
        <v>0.59298016132548503</v>
      </c>
      <c r="J13" s="10">
        <f t="shared" si="2"/>
        <v>0.52947678703021372</v>
      </c>
      <c r="K13" s="10">
        <f t="shared" si="0"/>
        <v>0.26984126984126983</v>
      </c>
      <c r="L13" s="10">
        <f t="shared" si="0"/>
        <v>0.31774415405777168</v>
      </c>
      <c r="M13" s="10">
        <f t="shared" si="1"/>
        <v>0.15518861592160019</v>
      </c>
      <c r="N13" s="20">
        <f t="shared" si="1"/>
        <v>0.15140922001310902</v>
      </c>
    </row>
    <row r="14" spans="1:14" ht="26.25" thickBot="1" x14ac:dyDescent="0.25">
      <c r="A14" s="8"/>
      <c r="B14" s="45" t="s">
        <v>14</v>
      </c>
      <c r="C14" s="42">
        <f>+C612</f>
        <v>783</v>
      </c>
      <c r="D14" s="21">
        <f>+D612</f>
        <v>1583</v>
      </c>
      <c r="E14" s="21">
        <f>+E612</f>
        <v>1322</v>
      </c>
      <c r="F14" s="21">
        <f>+F612</f>
        <v>2640</v>
      </c>
      <c r="G14" s="22">
        <f t="shared" si="2"/>
        <v>0.10511478050745067</v>
      </c>
      <c r="H14" s="22">
        <f t="shared" si="2"/>
        <v>0.17292986672492899</v>
      </c>
      <c r="I14" s="22">
        <f t="shared" si="2"/>
        <v>0.14410289949858296</v>
      </c>
      <c r="J14" s="22">
        <f t="shared" si="2"/>
        <v>0.24318349299926309</v>
      </c>
      <c r="K14" s="22">
        <f t="shared" si="0"/>
        <v>0.68837803320561941</v>
      </c>
      <c r="L14" s="22">
        <f t="shared" si="0"/>
        <v>0.66771951989892608</v>
      </c>
      <c r="M14" s="22">
        <f t="shared" si="1"/>
        <v>7.2358705866559278E-2</v>
      </c>
      <c r="N14" s="23">
        <f t="shared" si="1"/>
        <v>0.11546864758575485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4" t="s">
        <v>3</v>
      </c>
      <c r="C19" s="28" t="s">
        <v>16</v>
      </c>
      <c r="D19" s="29"/>
      <c r="E19" s="29"/>
      <c r="F19" s="30"/>
      <c r="G19" s="28" t="s">
        <v>5</v>
      </c>
      <c r="H19" s="29"/>
      <c r="I19" s="29"/>
      <c r="J19" s="29"/>
      <c r="K19" s="28" t="s">
        <v>17</v>
      </c>
      <c r="L19" s="18"/>
      <c r="M19" s="31" t="s">
        <v>7</v>
      </c>
      <c r="N19" s="18"/>
    </row>
    <row r="20" spans="1:14" ht="15.75" thickBot="1" x14ac:dyDescent="0.25">
      <c r="A20" s="7"/>
      <c r="B20" s="25"/>
      <c r="C20" s="34">
        <v>2021</v>
      </c>
      <c r="D20" s="30"/>
      <c r="E20" s="35">
        <v>2022</v>
      </c>
      <c r="F20" s="30"/>
      <c r="G20" s="34">
        <v>2021</v>
      </c>
      <c r="H20" s="30"/>
      <c r="I20" s="33">
        <v>2022</v>
      </c>
      <c r="J20" s="13"/>
      <c r="K20" s="32"/>
      <c r="L20" s="19"/>
      <c r="M20" s="13"/>
      <c r="N20" s="19"/>
    </row>
    <row r="21" spans="1:14" ht="15.75" thickBot="1" x14ac:dyDescent="0.25">
      <c r="A21" s="8"/>
      <c r="B21" s="26"/>
      <c r="C21" s="36" t="s">
        <v>8</v>
      </c>
      <c r="D21" s="36" t="s">
        <v>9</v>
      </c>
      <c r="E21" s="36" t="s">
        <v>8</v>
      </c>
      <c r="F21" s="36" t="s">
        <v>9</v>
      </c>
      <c r="G21" s="36" t="s">
        <v>8</v>
      </c>
      <c r="H21" s="36" t="s">
        <v>9</v>
      </c>
      <c r="I21" s="36" t="s">
        <v>8</v>
      </c>
      <c r="J21" s="36" t="s">
        <v>9</v>
      </c>
      <c r="K21" s="36" t="s">
        <v>8</v>
      </c>
      <c r="L21" s="36" t="s">
        <v>9</v>
      </c>
      <c r="M21" s="36" t="s">
        <v>8</v>
      </c>
      <c r="N21" s="37" t="s">
        <v>9</v>
      </c>
    </row>
    <row r="22" spans="1:14" ht="15.75" thickBot="1" x14ac:dyDescent="0.25">
      <c r="A22" s="8"/>
      <c r="B22" s="27" t="s">
        <v>10</v>
      </c>
      <c r="C22" s="38">
        <f>SUM(C23:C73)</f>
        <v>80</v>
      </c>
      <c r="D22" s="38">
        <f>SUM(D23:D73)</f>
        <v>131</v>
      </c>
      <c r="E22" s="38">
        <f>SUM(E23:E73)</f>
        <v>121</v>
      </c>
      <c r="F22" s="38">
        <f>SUM(F23:F73)</f>
        <v>137</v>
      </c>
      <c r="G22" s="39">
        <f t="shared" ref="G22:G53" si="3">+IF(C22=0,"",C22/C$22)</f>
        <v>1</v>
      </c>
      <c r="H22" s="39">
        <f t="shared" ref="H22:H53" si="4">+IF(D22=0,"",D22/D$22)</f>
        <v>1</v>
      </c>
      <c r="I22" s="39">
        <f t="shared" ref="I22:I53" si="5">+IF(E22=0,"",E22/E$22)</f>
        <v>1</v>
      </c>
      <c r="J22" s="39">
        <f t="shared" ref="J22:J53" si="6">+IF(F22=0,"",F22/F$22)</f>
        <v>1</v>
      </c>
      <c r="K22" s="39">
        <f>+IF(AND(C22=0,E22=0),"",IF(C22=0,1,IF(E22=0,-1,(E22-C22)/C22)))</f>
        <v>0.51249999999999996</v>
      </c>
      <c r="L22" s="39">
        <f>+IF(AND(D22=0,F22=0),"",IF(D22=0,1,IF(F22=0,-1,(F22-D22)/D22)))</f>
        <v>4.5801526717557252E-2</v>
      </c>
      <c r="M22" s="39">
        <f t="shared" ref="M22:M53" si="7">+IF(OR(AND(G22=""),(K22="")),"",G22*K22)</f>
        <v>0.51249999999999996</v>
      </c>
      <c r="N22" s="40">
        <f t="shared" ref="N22:N53" si="8">+IF(OR(AND(H22=""),(L22="")),"",H22*L22)</f>
        <v>4.5801526717557252E-2</v>
      </c>
    </row>
    <row r="23" spans="1:14" x14ac:dyDescent="0.2">
      <c r="A23" s="8"/>
      <c r="B23" s="43" t="s">
        <v>18</v>
      </c>
      <c r="C23" s="49">
        <v>0</v>
      </c>
      <c r="D23" s="46">
        <v>0</v>
      </c>
      <c r="E23" s="46">
        <v>0</v>
      </c>
      <c r="F23" s="46">
        <v>0</v>
      </c>
      <c r="G23" s="47" t="str">
        <f t="shared" si="3"/>
        <v/>
      </c>
      <c r="H23" s="47" t="str">
        <f t="shared" si="4"/>
        <v/>
      </c>
      <c r="I23" s="47" t="str">
        <f t="shared" si="5"/>
        <v/>
      </c>
      <c r="J23" s="47" t="str">
        <f t="shared" si="6"/>
        <v/>
      </c>
      <c r="K23" s="47" t="str">
        <f t="shared" ref="K23:K54" si="9">+IF(AND(C23=0,E23=0)," ",IF(C23=0,1,IF(E23=0,-1,(E23-C23)/C23)))</f>
        <v xml:space="preserve"> </v>
      </c>
      <c r="L23" s="47" t="str">
        <f t="shared" ref="L23:L54" si="10">+IF(AND(D23=0,F23=0)," ",IF(D23=0,1,IF(F23=0,-1,(F23-D23)/D23)))</f>
        <v xml:space="preserve"> </v>
      </c>
      <c r="M23" s="47" t="str">
        <f t="shared" si="7"/>
        <v/>
      </c>
      <c r="N23" s="48" t="str">
        <f t="shared" si="8"/>
        <v/>
      </c>
    </row>
    <row r="24" spans="1:14" x14ac:dyDescent="0.2">
      <c r="A24" s="8"/>
      <c r="B24" s="44" t="s">
        <v>19</v>
      </c>
      <c r="C24" s="41">
        <v>0</v>
      </c>
      <c r="D24" s="9">
        <v>1</v>
      </c>
      <c r="E24" s="9">
        <v>1</v>
      </c>
      <c r="F24" s="9">
        <v>0</v>
      </c>
      <c r="G24" s="10" t="str">
        <f t="shared" si="3"/>
        <v/>
      </c>
      <c r="H24" s="10">
        <f t="shared" si="4"/>
        <v>7.6335877862595417E-3</v>
      </c>
      <c r="I24" s="10">
        <f t="shared" si="5"/>
        <v>8.2644628099173556E-3</v>
      </c>
      <c r="J24" s="10" t="str">
        <f t="shared" si="6"/>
        <v/>
      </c>
      <c r="K24" s="10">
        <f t="shared" si="9"/>
        <v>1</v>
      </c>
      <c r="L24" s="10">
        <f t="shared" si="10"/>
        <v>-1</v>
      </c>
      <c r="M24" s="10" t="str">
        <f t="shared" si="7"/>
        <v/>
      </c>
      <c r="N24" s="20">
        <f t="shared" si="8"/>
        <v>-7.6335877862595417E-3</v>
      </c>
    </row>
    <row r="25" spans="1:14" ht="38.25" x14ac:dyDescent="0.2">
      <c r="A25" s="8"/>
      <c r="B25" s="44" t="s">
        <v>20</v>
      </c>
      <c r="C25" s="41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0" t="str">
        <f t="shared" si="8"/>
        <v/>
      </c>
    </row>
    <row r="26" spans="1:14" ht="38.25" x14ac:dyDescent="0.2">
      <c r="A26" s="8"/>
      <c r="B26" s="44" t="s">
        <v>21</v>
      </c>
      <c r="C26" s="41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0" t="str">
        <f t="shared" si="8"/>
        <v/>
      </c>
    </row>
    <row r="27" spans="1:14" ht="25.5" x14ac:dyDescent="0.2">
      <c r="A27" s="8"/>
      <c r="B27" s="44" t="s">
        <v>22</v>
      </c>
      <c r="C27" s="41">
        <v>1</v>
      </c>
      <c r="D27" s="9">
        <v>0</v>
      </c>
      <c r="E27" s="9">
        <v>0</v>
      </c>
      <c r="F27" s="9">
        <v>0</v>
      </c>
      <c r="G27" s="10">
        <f t="shared" si="3"/>
        <v>1.2500000000000001E-2</v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>
        <f t="shared" si="9"/>
        <v>-1</v>
      </c>
      <c r="L27" s="10" t="str">
        <f t="shared" si="10"/>
        <v xml:space="preserve"> </v>
      </c>
      <c r="M27" s="10">
        <f t="shared" si="7"/>
        <v>-1.2500000000000001E-2</v>
      </c>
      <c r="N27" s="20" t="str">
        <f t="shared" si="8"/>
        <v/>
      </c>
    </row>
    <row r="28" spans="1:14" ht="25.5" x14ac:dyDescent="0.2">
      <c r="A28" s="8"/>
      <c r="B28" s="44" t="s">
        <v>23</v>
      </c>
      <c r="C28" s="41">
        <v>1</v>
      </c>
      <c r="D28" s="9">
        <v>1</v>
      </c>
      <c r="E28" s="9">
        <v>0</v>
      </c>
      <c r="F28" s="9">
        <v>2</v>
      </c>
      <c r="G28" s="10">
        <f t="shared" si="3"/>
        <v>1.2500000000000001E-2</v>
      </c>
      <c r="H28" s="10">
        <f t="shared" si="4"/>
        <v>7.6335877862595417E-3</v>
      </c>
      <c r="I28" s="10" t="str">
        <f t="shared" si="5"/>
        <v/>
      </c>
      <c r="J28" s="10">
        <f t="shared" si="6"/>
        <v>1.4598540145985401E-2</v>
      </c>
      <c r="K28" s="10">
        <f t="shared" si="9"/>
        <v>-1</v>
      </c>
      <c r="L28" s="10">
        <f t="shared" si="10"/>
        <v>1</v>
      </c>
      <c r="M28" s="10">
        <f t="shared" si="7"/>
        <v>-1.2500000000000001E-2</v>
      </c>
      <c r="N28" s="20">
        <f t="shared" si="8"/>
        <v>7.6335877862595417E-3</v>
      </c>
    </row>
    <row r="29" spans="1:14" ht="25.5" x14ac:dyDescent="0.2">
      <c r="A29" s="8"/>
      <c r="B29" s="44" t="s">
        <v>24</v>
      </c>
      <c r="C29" s="41">
        <v>1</v>
      </c>
      <c r="D29" s="9">
        <v>0</v>
      </c>
      <c r="E29" s="9">
        <v>1</v>
      </c>
      <c r="F29" s="9">
        <v>0</v>
      </c>
      <c r="G29" s="10">
        <f t="shared" si="3"/>
        <v>1.2500000000000001E-2</v>
      </c>
      <c r="H29" s="10" t="str">
        <f t="shared" si="4"/>
        <v/>
      </c>
      <c r="I29" s="10">
        <f t="shared" si="5"/>
        <v>8.2644628099173556E-3</v>
      </c>
      <c r="J29" s="10" t="str">
        <f t="shared" si="6"/>
        <v/>
      </c>
      <c r="K29" s="10">
        <f t="shared" si="9"/>
        <v>0</v>
      </c>
      <c r="L29" s="10" t="str">
        <f t="shared" si="10"/>
        <v xml:space="preserve"> </v>
      </c>
      <c r="M29" s="10">
        <f t="shared" si="7"/>
        <v>0</v>
      </c>
      <c r="N29" s="20" t="str">
        <f t="shared" si="8"/>
        <v/>
      </c>
    </row>
    <row r="30" spans="1:14" x14ac:dyDescent="0.2">
      <c r="A30" s="8"/>
      <c r="B30" s="44" t="s">
        <v>25</v>
      </c>
      <c r="C30" s="41">
        <v>3</v>
      </c>
      <c r="D30" s="9">
        <v>3</v>
      </c>
      <c r="E30" s="9">
        <v>8</v>
      </c>
      <c r="F30" s="9">
        <v>6</v>
      </c>
      <c r="G30" s="10">
        <f t="shared" si="3"/>
        <v>3.7499999999999999E-2</v>
      </c>
      <c r="H30" s="10">
        <f t="shared" si="4"/>
        <v>2.2900763358778626E-2</v>
      </c>
      <c r="I30" s="10">
        <f t="shared" si="5"/>
        <v>6.6115702479338845E-2</v>
      </c>
      <c r="J30" s="10">
        <f t="shared" si="6"/>
        <v>4.3795620437956206E-2</v>
      </c>
      <c r="K30" s="10">
        <f t="shared" si="9"/>
        <v>1.6666666666666667</v>
      </c>
      <c r="L30" s="10">
        <f t="shared" si="10"/>
        <v>1</v>
      </c>
      <c r="M30" s="10">
        <f t="shared" si="7"/>
        <v>6.25E-2</v>
      </c>
      <c r="N30" s="20">
        <f t="shared" si="8"/>
        <v>2.2900763358778626E-2</v>
      </c>
    </row>
    <row r="31" spans="1:14" x14ac:dyDescent="0.2">
      <c r="A31" s="8"/>
      <c r="B31" s="44" t="s">
        <v>26</v>
      </c>
      <c r="C31" s="41">
        <v>2</v>
      </c>
      <c r="D31" s="9">
        <v>0</v>
      </c>
      <c r="E31" s="9">
        <v>9</v>
      </c>
      <c r="F31" s="9">
        <v>0</v>
      </c>
      <c r="G31" s="10">
        <f t="shared" si="3"/>
        <v>2.5000000000000001E-2</v>
      </c>
      <c r="H31" s="10" t="str">
        <f t="shared" si="4"/>
        <v/>
      </c>
      <c r="I31" s="10">
        <f t="shared" si="5"/>
        <v>7.43801652892562E-2</v>
      </c>
      <c r="J31" s="10" t="str">
        <f t="shared" si="6"/>
        <v/>
      </c>
      <c r="K31" s="10">
        <f t="shared" si="9"/>
        <v>3.5</v>
      </c>
      <c r="L31" s="10" t="str">
        <f t="shared" si="10"/>
        <v xml:space="preserve"> </v>
      </c>
      <c r="M31" s="10">
        <f t="shared" si="7"/>
        <v>8.7500000000000008E-2</v>
      </c>
      <c r="N31" s="20" t="str">
        <f t="shared" si="8"/>
        <v/>
      </c>
    </row>
    <row r="32" spans="1:14" x14ac:dyDescent="0.2">
      <c r="A32" s="8"/>
      <c r="B32" s="44" t="s">
        <v>27</v>
      </c>
      <c r="C32" s="41">
        <v>3</v>
      </c>
      <c r="D32" s="9">
        <v>6</v>
      </c>
      <c r="E32" s="9">
        <v>3</v>
      </c>
      <c r="F32" s="9">
        <v>9</v>
      </c>
      <c r="G32" s="10">
        <f t="shared" si="3"/>
        <v>3.7499999999999999E-2</v>
      </c>
      <c r="H32" s="10">
        <f t="shared" si="4"/>
        <v>4.5801526717557252E-2</v>
      </c>
      <c r="I32" s="10">
        <f t="shared" si="5"/>
        <v>2.4793388429752067E-2</v>
      </c>
      <c r="J32" s="10">
        <f t="shared" si="6"/>
        <v>6.569343065693431E-2</v>
      </c>
      <c r="K32" s="10">
        <f t="shared" si="9"/>
        <v>0</v>
      </c>
      <c r="L32" s="10">
        <f t="shared" si="10"/>
        <v>0.5</v>
      </c>
      <c r="M32" s="10">
        <f t="shared" si="7"/>
        <v>0</v>
      </c>
      <c r="N32" s="20">
        <f t="shared" si="8"/>
        <v>2.2900763358778626E-2</v>
      </c>
    </row>
    <row r="33" spans="1:14" x14ac:dyDescent="0.2">
      <c r="A33" s="8"/>
      <c r="B33" s="44" t="s">
        <v>28</v>
      </c>
      <c r="C33" s="41">
        <v>32</v>
      </c>
      <c r="D33" s="9">
        <v>36</v>
      </c>
      <c r="E33" s="9">
        <v>19</v>
      </c>
      <c r="F33" s="9">
        <v>15</v>
      </c>
      <c r="G33" s="10">
        <f t="shared" si="3"/>
        <v>0.4</v>
      </c>
      <c r="H33" s="10">
        <f t="shared" si="4"/>
        <v>0.27480916030534353</v>
      </c>
      <c r="I33" s="10">
        <f t="shared" si="5"/>
        <v>0.15702479338842976</v>
      </c>
      <c r="J33" s="10">
        <f t="shared" si="6"/>
        <v>0.10948905109489052</v>
      </c>
      <c r="K33" s="10">
        <f t="shared" si="9"/>
        <v>-0.40625</v>
      </c>
      <c r="L33" s="10">
        <f t="shared" si="10"/>
        <v>-0.58333333333333337</v>
      </c>
      <c r="M33" s="10">
        <f t="shared" si="7"/>
        <v>-0.16250000000000001</v>
      </c>
      <c r="N33" s="20">
        <f t="shared" si="8"/>
        <v>-0.1603053435114504</v>
      </c>
    </row>
    <row r="34" spans="1:14" ht="25.5" x14ac:dyDescent="0.2">
      <c r="A34" s="8"/>
      <c r="B34" s="44" t="s">
        <v>29</v>
      </c>
      <c r="C34" s="41">
        <v>1</v>
      </c>
      <c r="D34" s="9">
        <v>1</v>
      </c>
      <c r="E34" s="9">
        <v>0</v>
      </c>
      <c r="F34" s="9">
        <v>0</v>
      </c>
      <c r="G34" s="10">
        <f t="shared" si="3"/>
        <v>1.2500000000000001E-2</v>
      </c>
      <c r="H34" s="10">
        <f t="shared" si="4"/>
        <v>7.6335877862595417E-3</v>
      </c>
      <c r="I34" s="10" t="str">
        <f t="shared" si="5"/>
        <v/>
      </c>
      <c r="J34" s="10" t="str">
        <f t="shared" si="6"/>
        <v/>
      </c>
      <c r="K34" s="10">
        <f t="shared" si="9"/>
        <v>-1</v>
      </c>
      <c r="L34" s="10">
        <f t="shared" si="10"/>
        <v>-1</v>
      </c>
      <c r="M34" s="10">
        <f t="shared" si="7"/>
        <v>-1.2500000000000001E-2</v>
      </c>
      <c r="N34" s="20">
        <f t="shared" si="8"/>
        <v>-7.6335877862595417E-3</v>
      </c>
    </row>
    <row r="35" spans="1:14" x14ac:dyDescent="0.2">
      <c r="A35" s="8"/>
      <c r="B35" s="44" t="s">
        <v>30</v>
      </c>
      <c r="C35" s="41">
        <v>0</v>
      </c>
      <c r="D35" s="9">
        <v>0</v>
      </c>
      <c r="E35" s="9">
        <v>1</v>
      </c>
      <c r="F35" s="9">
        <v>1</v>
      </c>
      <c r="G35" s="10" t="str">
        <f t="shared" si="3"/>
        <v/>
      </c>
      <c r="H35" s="10" t="str">
        <f t="shared" si="4"/>
        <v/>
      </c>
      <c r="I35" s="10">
        <f t="shared" si="5"/>
        <v>8.2644628099173556E-3</v>
      </c>
      <c r="J35" s="10">
        <f t="shared" si="6"/>
        <v>7.2992700729927005E-3</v>
      </c>
      <c r="K35" s="10">
        <f t="shared" si="9"/>
        <v>1</v>
      </c>
      <c r="L35" s="10">
        <f t="shared" si="10"/>
        <v>1</v>
      </c>
      <c r="M35" s="10" t="str">
        <f t="shared" si="7"/>
        <v/>
      </c>
      <c r="N35" s="20" t="str">
        <f t="shared" si="8"/>
        <v/>
      </c>
    </row>
    <row r="36" spans="1:14" x14ac:dyDescent="0.2">
      <c r="A36" s="8"/>
      <c r="B36" s="44" t="s">
        <v>31</v>
      </c>
      <c r="C36" s="41">
        <v>1</v>
      </c>
      <c r="D36" s="9">
        <v>0</v>
      </c>
      <c r="E36" s="9">
        <v>0</v>
      </c>
      <c r="F36" s="9">
        <v>0</v>
      </c>
      <c r="G36" s="10">
        <f t="shared" si="3"/>
        <v>1.2500000000000001E-2</v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>
        <f t="shared" si="9"/>
        <v>-1</v>
      </c>
      <c r="L36" s="10" t="str">
        <f t="shared" si="10"/>
        <v xml:space="preserve"> </v>
      </c>
      <c r="M36" s="10">
        <f t="shared" si="7"/>
        <v>-1.2500000000000001E-2</v>
      </c>
      <c r="N36" s="20" t="str">
        <f t="shared" si="8"/>
        <v/>
      </c>
    </row>
    <row r="37" spans="1:14" x14ac:dyDescent="0.2">
      <c r="A37" s="8"/>
      <c r="B37" s="44" t="s">
        <v>32</v>
      </c>
      <c r="C37" s="41">
        <v>0</v>
      </c>
      <c r="D37" s="9">
        <v>0</v>
      </c>
      <c r="E37" s="9">
        <v>1</v>
      </c>
      <c r="F37" s="9">
        <v>2</v>
      </c>
      <c r="G37" s="10" t="str">
        <f t="shared" si="3"/>
        <v/>
      </c>
      <c r="H37" s="10" t="str">
        <f t="shared" si="4"/>
        <v/>
      </c>
      <c r="I37" s="10">
        <f t="shared" si="5"/>
        <v>8.2644628099173556E-3</v>
      </c>
      <c r="J37" s="10">
        <f t="shared" si="6"/>
        <v>1.4598540145985401E-2</v>
      </c>
      <c r="K37" s="10">
        <f t="shared" si="9"/>
        <v>1</v>
      </c>
      <c r="L37" s="10">
        <f t="shared" si="10"/>
        <v>1</v>
      </c>
      <c r="M37" s="10" t="str">
        <f t="shared" si="7"/>
        <v/>
      </c>
      <c r="N37" s="20" t="str">
        <f t="shared" si="8"/>
        <v/>
      </c>
    </row>
    <row r="38" spans="1:14" x14ac:dyDescent="0.2">
      <c r="A38" s="8"/>
      <c r="B38" s="44" t="s">
        <v>33</v>
      </c>
      <c r="C38" s="41">
        <v>1</v>
      </c>
      <c r="D38" s="9">
        <v>4</v>
      </c>
      <c r="E38" s="9">
        <v>0</v>
      </c>
      <c r="F38" s="9">
        <v>0</v>
      </c>
      <c r="G38" s="10">
        <f t="shared" si="3"/>
        <v>1.2500000000000001E-2</v>
      </c>
      <c r="H38" s="10">
        <f t="shared" si="4"/>
        <v>3.0534351145038167E-2</v>
      </c>
      <c r="I38" s="10" t="str">
        <f t="shared" si="5"/>
        <v/>
      </c>
      <c r="J38" s="10" t="str">
        <f t="shared" si="6"/>
        <v/>
      </c>
      <c r="K38" s="10">
        <f t="shared" si="9"/>
        <v>-1</v>
      </c>
      <c r="L38" s="10">
        <f t="shared" si="10"/>
        <v>-1</v>
      </c>
      <c r="M38" s="10">
        <f t="shared" si="7"/>
        <v>-1.2500000000000001E-2</v>
      </c>
      <c r="N38" s="20">
        <f t="shared" si="8"/>
        <v>-3.0534351145038167E-2</v>
      </c>
    </row>
    <row r="39" spans="1:14" x14ac:dyDescent="0.2">
      <c r="A39" s="8"/>
      <c r="B39" s="44" t="s">
        <v>34</v>
      </c>
      <c r="C39" s="41">
        <v>8</v>
      </c>
      <c r="D39" s="9">
        <v>7</v>
      </c>
      <c r="E39" s="9">
        <v>4</v>
      </c>
      <c r="F39" s="9">
        <v>1</v>
      </c>
      <c r="G39" s="10">
        <f t="shared" si="3"/>
        <v>0.1</v>
      </c>
      <c r="H39" s="10">
        <f t="shared" si="4"/>
        <v>5.3435114503816793E-2</v>
      </c>
      <c r="I39" s="10">
        <f t="shared" si="5"/>
        <v>3.3057851239669422E-2</v>
      </c>
      <c r="J39" s="10">
        <f t="shared" si="6"/>
        <v>7.2992700729927005E-3</v>
      </c>
      <c r="K39" s="10">
        <f t="shared" si="9"/>
        <v>-0.5</v>
      </c>
      <c r="L39" s="10">
        <f t="shared" si="10"/>
        <v>-0.8571428571428571</v>
      </c>
      <c r="M39" s="10">
        <f t="shared" si="7"/>
        <v>-0.05</v>
      </c>
      <c r="N39" s="20">
        <f t="shared" si="8"/>
        <v>-4.5801526717557245E-2</v>
      </c>
    </row>
    <row r="40" spans="1:14" ht="25.5" x14ac:dyDescent="0.2">
      <c r="A40" s="8"/>
      <c r="B40" s="44" t="s">
        <v>35</v>
      </c>
      <c r="C40" s="41">
        <v>1</v>
      </c>
      <c r="D40" s="9">
        <v>3</v>
      </c>
      <c r="E40" s="9">
        <v>0</v>
      </c>
      <c r="F40" s="9">
        <v>1</v>
      </c>
      <c r="G40" s="10">
        <f t="shared" si="3"/>
        <v>1.2500000000000001E-2</v>
      </c>
      <c r="H40" s="10">
        <f t="shared" si="4"/>
        <v>2.2900763358778626E-2</v>
      </c>
      <c r="I40" s="10" t="str">
        <f t="shared" si="5"/>
        <v/>
      </c>
      <c r="J40" s="10">
        <f t="shared" si="6"/>
        <v>7.2992700729927005E-3</v>
      </c>
      <c r="K40" s="10">
        <f t="shared" si="9"/>
        <v>-1</v>
      </c>
      <c r="L40" s="10">
        <f t="shared" si="10"/>
        <v>-0.66666666666666663</v>
      </c>
      <c r="M40" s="10">
        <f t="shared" si="7"/>
        <v>-1.2500000000000001E-2</v>
      </c>
      <c r="N40" s="20">
        <f t="shared" si="8"/>
        <v>-1.5267175572519083E-2</v>
      </c>
    </row>
    <row r="41" spans="1:14" ht="25.5" x14ac:dyDescent="0.2">
      <c r="A41" s="8"/>
      <c r="B41" s="44" t="s">
        <v>36</v>
      </c>
      <c r="C41" s="41">
        <v>2</v>
      </c>
      <c r="D41" s="9">
        <v>2</v>
      </c>
      <c r="E41" s="9">
        <v>2</v>
      </c>
      <c r="F41" s="9">
        <v>2</v>
      </c>
      <c r="G41" s="10">
        <f t="shared" si="3"/>
        <v>2.5000000000000001E-2</v>
      </c>
      <c r="H41" s="10">
        <f t="shared" si="4"/>
        <v>1.5267175572519083E-2</v>
      </c>
      <c r="I41" s="10">
        <f t="shared" si="5"/>
        <v>1.6528925619834711E-2</v>
      </c>
      <c r="J41" s="10">
        <f t="shared" si="6"/>
        <v>1.4598540145985401E-2</v>
      </c>
      <c r="K41" s="10">
        <f t="shared" si="9"/>
        <v>0</v>
      </c>
      <c r="L41" s="10">
        <f t="shared" si="10"/>
        <v>0</v>
      </c>
      <c r="M41" s="10">
        <f t="shared" si="7"/>
        <v>0</v>
      </c>
      <c r="N41" s="20">
        <f t="shared" si="8"/>
        <v>0</v>
      </c>
    </row>
    <row r="42" spans="1:14" x14ac:dyDescent="0.2">
      <c r="A42" s="8"/>
      <c r="B42" s="44" t="s">
        <v>37</v>
      </c>
      <c r="C42" s="41">
        <v>0</v>
      </c>
      <c r="D42" s="9">
        <v>0</v>
      </c>
      <c r="E42" s="9">
        <v>2</v>
      </c>
      <c r="F42" s="9">
        <v>1</v>
      </c>
      <c r="G42" s="10" t="str">
        <f t="shared" si="3"/>
        <v/>
      </c>
      <c r="H42" s="10" t="str">
        <f t="shared" si="4"/>
        <v/>
      </c>
      <c r="I42" s="10">
        <f t="shared" si="5"/>
        <v>1.6528925619834711E-2</v>
      </c>
      <c r="J42" s="10">
        <f t="shared" si="6"/>
        <v>7.2992700729927005E-3</v>
      </c>
      <c r="K42" s="10">
        <f t="shared" si="9"/>
        <v>1</v>
      </c>
      <c r="L42" s="10">
        <f t="shared" si="10"/>
        <v>1</v>
      </c>
      <c r="M42" s="10" t="str">
        <f t="shared" si="7"/>
        <v/>
      </c>
      <c r="N42" s="20" t="str">
        <f t="shared" si="8"/>
        <v/>
      </c>
    </row>
    <row r="43" spans="1:14" ht="23.25" customHeight="1" x14ac:dyDescent="0.2">
      <c r="A43" s="8"/>
      <c r="B43" s="44" t="s">
        <v>38</v>
      </c>
      <c r="C43" s="41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0" t="str">
        <f t="shared" si="8"/>
        <v/>
      </c>
    </row>
    <row r="44" spans="1:14" ht="25.5" x14ac:dyDescent="0.2">
      <c r="A44" s="8"/>
      <c r="B44" s="44" t="s">
        <v>39</v>
      </c>
      <c r="C44" s="41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0" t="str">
        <f t="shared" si="8"/>
        <v/>
      </c>
    </row>
    <row r="45" spans="1:14" x14ac:dyDescent="0.2">
      <c r="A45" s="8"/>
      <c r="B45" s="44" t="s">
        <v>40</v>
      </c>
      <c r="C45" s="41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0" t="str">
        <f t="shared" si="8"/>
        <v/>
      </c>
    </row>
    <row r="46" spans="1:14" x14ac:dyDescent="0.2">
      <c r="A46" s="8"/>
      <c r="B46" s="44" t="s">
        <v>41</v>
      </c>
      <c r="C46" s="41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0" t="str">
        <f t="shared" si="8"/>
        <v/>
      </c>
    </row>
    <row r="47" spans="1:14" ht="25.5" x14ac:dyDescent="0.2">
      <c r="A47" s="8"/>
      <c r="B47" s="44" t="s">
        <v>42</v>
      </c>
      <c r="C47" s="41">
        <v>1</v>
      </c>
      <c r="D47" s="9">
        <v>1</v>
      </c>
      <c r="E47" s="9">
        <v>1</v>
      </c>
      <c r="F47" s="9">
        <v>0</v>
      </c>
      <c r="G47" s="10">
        <f t="shared" si="3"/>
        <v>1.2500000000000001E-2</v>
      </c>
      <c r="H47" s="10">
        <f t="shared" si="4"/>
        <v>7.6335877862595417E-3</v>
      </c>
      <c r="I47" s="10">
        <f t="shared" si="5"/>
        <v>8.2644628099173556E-3</v>
      </c>
      <c r="J47" s="10" t="str">
        <f t="shared" si="6"/>
        <v/>
      </c>
      <c r="K47" s="10">
        <f t="shared" si="9"/>
        <v>0</v>
      </c>
      <c r="L47" s="10">
        <f t="shared" si="10"/>
        <v>-1</v>
      </c>
      <c r="M47" s="10">
        <f t="shared" si="7"/>
        <v>0</v>
      </c>
      <c r="N47" s="20">
        <f t="shared" si="8"/>
        <v>-7.6335877862595417E-3</v>
      </c>
    </row>
    <row r="48" spans="1:14" ht="25.5" x14ac:dyDescent="0.2">
      <c r="A48" s="8"/>
      <c r="B48" s="44" t="s">
        <v>43</v>
      </c>
      <c r="C48" s="41">
        <v>2</v>
      </c>
      <c r="D48" s="9">
        <v>0</v>
      </c>
      <c r="E48" s="9">
        <v>2</v>
      </c>
      <c r="F48" s="9">
        <v>4</v>
      </c>
      <c r="G48" s="10">
        <f t="shared" si="3"/>
        <v>2.5000000000000001E-2</v>
      </c>
      <c r="H48" s="10" t="str">
        <f t="shared" si="4"/>
        <v/>
      </c>
      <c r="I48" s="10">
        <f t="shared" si="5"/>
        <v>1.6528925619834711E-2</v>
      </c>
      <c r="J48" s="10">
        <f t="shared" si="6"/>
        <v>2.9197080291970802E-2</v>
      </c>
      <c r="K48" s="10">
        <f t="shared" si="9"/>
        <v>0</v>
      </c>
      <c r="L48" s="10">
        <f t="shared" si="10"/>
        <v>1</v>
      </c>
      <c r="M48" s="10">
        <f t="shared" si="7"/>
        <v>0</v>
      </c>
      <c r="N48" s="20" t="str">
        <f t="shared" si="8"/>
        <v/>
      </c>
    </row>
    <row r="49" spans="1:14" ht="25.5" x14ac:dyDescent="0.2">
      <c r="A49" s="8"/>
      <c r="B49" s="44" t="s">
        <v>44</v>
      </c>
      <c r="C49" s="41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0" t="str">
        <f t="shared" si="8"/>
        <v/>
      </c>
    </row>
    <row r="50" spans="1:14" x14ac:dyDescent="0.2">
      <c r="A50" s="8"/>
      <c r="B50" s="44" t="s">
        <v>45</v>
      </c>
      <c r="C50" s="41">
        <v>1</v>
      </c>
      <c r="D50" s="9">
        <v>0</v>
      </c>
      <c r="E50" s="9">
        <v>0</v>
      </c>
      <c r="F50" s="9">
        <v>0</v>
      </c>
      <c r="G50" s="10">
        <f t="shared" si="3"/>
        <v>1.2500000000000001E-2</v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>
        <f t="shared" si="9"/>
        <v>-1</v>
      </c>
      <c r="L50" s="10" t="str">
        <f t="shared" si="10"/>
        <v xml:space="preserve"> </v>
      </c>
      <c r="M50" s="10">
        <f t="shared" si="7"/>
        <v>-1.2500000000000001E-2</v>
      </c>
      <c r="N50" s="20" t="str">
        <f t="shared" si="8"/>
        <v/>
      </c>
    </row>
    <row r="51" spans="1:14" ht="25.5" x14ac:dyDescent="0.2">
      <c r="A51" s="8"/>
      <c r="B51" s="44" t="s">
        <v>46</v>
      </c>
      <c r="C51" s="41">
        <v>1</v>
      </c>
      <c r="D51" s="9">
        <v>1</v>
      </c>
      <c r="E51" s="9">
        <v>0</v>
      </c>
      <c r="F51" s="9">
        <v>0</v>
      </c>
      <c r="G51" s="10">
        <f t="shared" si="3"/>
        <v>1.2500000000000001E-2</v>
      </c>
      <c r="H51" s="10">
        <f t="shared" si="4"/>
        <v>7.6335877862595417E-3</v>
      </c>
      <c r="I51" s="10" t="str">
        <f t="shared" si="5"/>
        <v/>
      </c>
      <c r="J51" s="10" t="str">
        <f t="shared" si="6"/>
        <v/>
      </c>
      <c r="K51" s="10">
        <f t="shared" si="9"/>
        <v>-1</v>
      </c>
      <c r="L51" s="10">
        <f t="shared" si="10"/>
        <v>-1</v>
      </c>
      <c r="M51" s="10">
        <f t="shared" si="7"/>
        <v>-1.2500000000000001E-2</v>
      </c>
      <c r="N51" s="20">
        <f t="shared" si="8"/>
        <v>-7.6335877862595417E-3</v>
      </c>
    </row>
    <row r="52" spans="1:14" ht="25.5" x14ac:dyDescent="0.2">
      <c r="A52" s="8"/>
      <c r="B52" s="44" t="s">
        <v>47</v>
      </c>
      <c r="C52" s="41">
        <v>0</v>
      </c>
      <c r="D52" s="9">
        <v>0</v>
      </c>
      <c r="E52" s="9">
        <v>0</v>
      </c>
      <c r="F52" s="9">
        <v>1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>
        <f t="shared" si="6"/>
        <v>7.2992700729927005E-3</v>
      </c>
      <c r="K52" s="10" t="str">
        <f t="shared" si="9"/>
        <v xml:space="preserve"> </v>
      </c>
      <c r="L52" s="10">
        <f t="shared" si="10"/>
        <v>1</v>
      </c>
      <c r="M52" s="10" t="str">
        <f t="shared" si="7"/>
        <v/>
      </c>
      <c r="N52" s="20" t="str">
        <f t="shared" si="8"/>
        <v/>
      </c>
    </row>
    <row r="53" spans="1:14" x14ac:dyDescent="0.2">
      <c r="A53" s="8"/>
      <c r="B53" s="44" t="s">
        <v>48</v>
      </c>
      <c r="C53" s="41">
        <v>2</v>
      </c>
      <c r="D53" s="9">
        <v>9</v>
      </c>
      <c r="E53" s="9">
        <v>13</v>
      </c>
      <c r="F53" s="9">
        <v>12</v>
      </c>
      <c r="G53" s="10">
        <f t="shared" si="3"/>
        <v>2.5000000000000001E-2</v>
      </c>
      <c r="H53" s="10">
        <f t="shared" si="4"/>
        <v>6.8702290076335881E-2</v>
      </c>
      <c r="I53" s="10">
        <f t="shared" si="5"/>
        <v>0.10743801652892562</v>
      </c>
      <c r="J53" s="10">
        <f t="shared" si="6"/>
        <v>8.7591240875912413E-2</v>
      </c>
      <c r="K53" s="10">
        <f t="shared" si="9"/>
        <v>5.5</v>
      </c>
      <c r="L53" s="10">
        <f t="shared" si="10"/>
        <v>0.33333333333333331</v>
      </c>
      <c r="M53" s="10">
        <f t="shared" si="7"/>
        <v>0.13750000000000001</v>
      </c>
      <c r="N53" s="20">
        <f t="shared" si="8"/>
        <v>2.2900763358778626E-2</v>
      </c>
    </row>
    <row r="54" spans="1:14" x14ac:dyDescent="0.2">
      <c r="A54" s="8"/>
      <c r="B54" s="44" t="s">
        <v>49</v>
      </c>
      <c r="C54" s="41">
        <v>2</v>
      </c>
      <c r="D54" s="9">
        <v>0</v>
      </c>
      <c r="E54" s="9">
        <v>4</v>
      </c>
      <c r="F54" s="9">
        <v>1</v>
      </c>
      <c r="G54" s="10">
        <f t="shared" ref="G54:G73" si="11">+IF(C54=0,"",C54/C$22)</f>
        <v>2.5000000000000001E-2</v>
      </c>
      <c r="H54" s="10" t="str">
        <f t="shared" ref="H54:H73" si="12">+IF(D54=0,"",D54/D$22)</f>
        <v/>
      </c>
      <c r="I54" s="10">
        <f t="shared" ref="I54:I73" si="13">+IF(E54=0,"",E54/E$22)</f>
        <v>3.3057851239669422E-2</v>
      </c>
      <c r="J54" s="10">
        <f t="shared" ref="J54:J73" si="14">+IF(F54=0,"",F54/F$22)</f>
        <v>7.2992700729927005E-3</v>
      </c>
      <c r="K54" s="10">
        <f t="shared" si="9"/>
        <v>1</v>
      </c>
      <c r="L54" s="10">
        <f t="shared" si="10"/>
        <v>1</v>
      </c>
      <c r="M54" s="10">
        <f t="shared" ref="M54:M73" si="15">+IF(OR(AND(G54=""),(K54="")),"",G54*K54)</f>
        <v>2.5000000000000001E-2</v>
      </c>
      <c r="N54" s="20" t="str">
        <f t="shared" ref="N54:N73" si="16">+IF(OR(AND(H54=""),(L54="")),"",H54*L54)</f>
        <v/>
      </c>
    </row>
    <row r="55" spans="1:14" x14ac:dyDescent="0.2">
      <c r="A55" s="8"/>
      <c r="B55" s="44" t="s">
        <v>50</v>
      </c>
      <c r="C55" s="41">
        <v>0</v>
      </c>
      <c r="D55" s="9">
        <v>1</v>
      </c>
      <c r="E55" s="9">
        <v>0</v>
      </c>
      <c r="F55" s="9">
        <v>1</v>
      </c>
      <c r="G55" s="10" t="str">
        <f t="shared" si="11"/>
        <v/>
      </c>
      <c r="H55" s="10">
        <f t="shared" si="12"/>
        <v>7.6335877862595417E-3</v>
      </c>
      <c r="I55" s="10" t="str">
        <f t="shared" si="13"/>
        <v/>
      </c>
      <c r="J55" s="10">
        <f t="shared" si="14"/>
        <v>7.2992700729927005E-3</v>
      </c>
      <c r="K55" s="10" t="str">
        <f t="shared" ref="K55:K73" si="17">+IF(AND(C55=0,E55=0)," ",IF(C55=0,1,IF(E55=0,-1,(E55-C55)/C55)))</f>
        <v xml:space="preserve"> </v>
      </c>
      <c r="L55" s="10">
        <f t="shared" ref="L55:L73" si="18">+IF(AND(D55=0,F55=0)," ",IF(D55=0,1,IF(F55=0,-1,(F55-D55)/D55)))</f>
        <v>0</v>
      </c>
      <c r="M55" s="10" t="str">
        <f t="shared" si="15"/>
        <v/>
      </c>
      <c r="N55" s="20">
        <f t="shared" si="16"/>
        <v>0</v>
      </c>
    </row>
    <row r="56" spans="1:14" x14ac:dyDescent="0.2">
      <c r="A56" s="8"/>
      <c r="B56" s="44" t="s">
        <v>51</v>
      </c>
      <c r="C56" s="41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20" t="str">
        <f t="shared" si="16"/>
        <v/>
      </c>
    </row>
    <row r="57" spans="1:14" x14ac:dyDescent="0.2">
      <c r="A57" s="8"/>
      <c r="B57" s="44" t="s">
        <v>52</v>
      </c>
      <c r="C57" s="41">
        <v>0</v>
      </c>
      <c r="D57" s="9">
        <v>0</v>
      </c>
      <c r="E57" s="9">
        <v>1</v>
      </c>
      <c r="F57" s="9">
        <v>1</v>
      </c>
      <c r="G57" s="10" t="str">
        <f t="shared" si="11"/>
        <v/>
      </c>
      <c r="H57" s="10" t="str">
        <f t="shared" si="12"/>
        <v/>
      </c>
      <c r="I57" s="10">
        <f t="shared" si="13"/>
        <v>8.2644628099173556E-3</v>
      </c>
      <c r="J57" s="10">
        <f t="shared" si="14"/>
        <v>7.2992700729927005E-3</v>
      </c>
      <c r="K57" s="10">
        <f t="shared" si="17"/>
        <v>1</v>
      </c>
      <c r="L57" s="10">
        <f t="shared" si="18"/>
        <v>1</v>
      </c>
      <c r="M57" s="10" t="str">
        <f t="shared" si="15"/>
        <v/>
      </c>
      <c r="N57" s="20" t="str">
        <f t="shared" si="16"/>
        <v/>
      </c>
    </row>
    <row r="58" spans="1:14" x14ac:dyDescent="0.2">
      <c r="A58" s="8"/>
      <c r="B58" s="44" t="s">
        <v>53</v>
      </c>
      <c r="C58" s="41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0" t="str">
        <f t="shared" si="16"/>
        <v/>
      </c>
    </row>
    <row r="59" spans="1:14" x14ac:dyDescent="0.2">
      <c r="A59" s="8"/>
      <c r="B59" s="44" t="s">
        <v>54</v>
      </c>
      <c r="C59" s="41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0" t="str">
        <f t="shared" si="16"/>
        <v/>
      </c>
    </row>
    <row r="60" spans="1:14" x14ac:dyDescent="0.2">
      <c r="A60" s="8"/>
      <c r="B60" s="44" t="s">
        <v>55</v>
      </c>
      <c r="C60" s="41">
        <v>0</v>
      </c>
      <c r="D60" s="9">
        <v>0</v>
      </c>
      <c r="E60" s="9">
        <v>0</v>
      </c>
      <c r="F60" s="9">
        <v>1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>
        <f t="shared" si="14"/>
        <v>7.2992700729927005E-3</v>
      </c>
      <c r="K60" s="10" t="str">
        <f t="shared" si="17"/>
        <v xml:space="preserve"> </v>
      </c>
      <c r="L60" s="10">
        <f t="shared" si="18"/>
        <v>1</v>
      </c>
      <c r="M60" s="10" t="str">
        <f t="shared" si="15"/>
        <v/>
      </c>
      <c r="N60" s="20" t="str">
        <f t="shared" si="16"/>
        <v/>
      </c>
    </row>
    <row r="61" spans="1:14" x14ac:dyDescent="0.2">
      <c r="A61" s="8"/>
      <c r="B61" s="44" t="s">
        <v>56</v>
      </c>
      <c r="C61" s="41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0" t="str">
        <f t="shared" si="16"/>
        <v/>
      </c>
    </row>
    <row r="62" spans="1:14" x14ac:dyDescent="0.2">
      <c r="A62" s="8"/>
      <c r="B62" s="44" t="s">
        <v>57</v>
      </c>
      <c r="C62" s="41">
        <v>1</v>
      </c>
      <c r="D62" s="9">
        <v>0</v>
      </c>
      <c r="E62" s="9">
        <v>0</v>
      </c>
      <c r="F62" s="9">
        <v>0</v>
      </c>
      <c r="G62" s="10">
        <f t="shared" si="11"/>
        <v>1.2500000000000001E-2</v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>
        <f t="shared" si="17"/>
        <v>-1</v>
      </c>
      <c r="L62" s="10" t="str">
        <f t="shared" si="18"/>
        <v xml:space="preserve"> </v>
      </c>
      <c r="M62" s="10">
        <f t="shared" si="15"/>
        <v>-1.2500000000000001E-2</v>
      </c>
      <c r="N62" s="20" t="str">
        <f t="shared" si="16"/>
        <v/>
      </c>
    </row>
    <row r="63" spans="1:14" ht="25.5" x14ac:dyDescent="0.2">
      <c r="A63" s="8"/>
      <c r="B63" s="44" t="s">
        <v>58</v>
      </c>
      <c r="C63" s="41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0" t="str">
        <f t="shared" si="16"/>
        <v/>
      </c>
    </row>
    <row r="64" spans="1:14" ht="25.5" x14ac:dyDescent="0.2">
      <c r="A64" s="8"/>
      <c r="B64" s="44" t="s">
        <v>59</v>
      </c>
      <c r="C64" s="41">
        <v>2</v>
      </c>
      <c r="D64" s="9">
        <v>2</v>
      </c>
      <c r="E64" s="9">
        <v>2</v>
      </c>
      <c r="F64" s="9">
        <v>0</v>
      </c>
      <c r="G64" s="10">
        <f t="shared" si="11"/>
        <v>2.5000000000000001E-2</v>
      </c>
      <c r="H64" s="10">
        <f t="shared" si="12"/>
        <v>1.5267175572519083E-2</v>
      </c>
      <c r="I64" s="10">
        <f t="shared" si="13"/>
        <v>1.6528925619834711E-2</v>
      </c>
      <c r="J64" s="10" t="str">
        <f t="shared" si="14"/>
        <v/>
      </c>
      <c r="K64" s="10">
        <f t="shared" si="17"/>
        <v>0</v>
      </c>
      <c r="L64" s="10">
        <f t="shared" si="18"/>
        <v>-1</v>
      </c>
      <c r="M64" s="10">
        <f t="shared" si="15"/>
        <v>0</v>
      </c>
      <c r="N64" s="20">
        <f t="shared" si="16"/>
        <v>-1.5267175572519083E-2</v>
      </c>
    </row>
    <row r="65" spans="1:14" x14ac:dyDescent="0.2">
      <c r="A65" s="8"/>
      <c r="B65" s="44" t="s">
        <v>60</v>
      </c>
      <c r="C65" s="41">
        <v>1</v>
      </c>
      <c r="D65" s="9">
        <v>2</v>
      </c>
      <c r="E65" s="9">
        <v>3</v>
      </c>
      <c r="F65" s="9">
        <v>5</v>
      </c>
      <c r="G65" s="10">
        <f t="shared" si="11"/>
        <v>1.2500000000000001E-2</v>
      </c>
      <c r="H65" s="10">
        <f t="shared" si="12"/>
        <v>1.5267175572519083E-2</v>
      </c>
      <c r="I65" s="10">
        <f t="shared" si="13"/>
        <v>2.4793388429752067E-2</v>
      </c>
      <c r="J65" s="10">
        <f t="shared" si="14"/>
        <v>3.6496350364963501E-2</v>
      </c>
      <c r="K65" s="10">
        <f t="shared" si="17"/>
        <v>2</v>
      </c>
      <c r="L65" s="10">
        <f t="shared" si="18"/>
        <v>1.5</v>
      </c>
      <c r="M65" s="10">
        <f t="shared" si="15"/>
        <v>2.5000000000000001E-2</v>
      </c>
      <c r="N65" s="20">
        <f t="shared" si="16"/>
        <v>2.2900763358778626E-2</v>
      </c>
    </row>
    <row r="66" spans="1:14" x14ac:dyDescent="0.2">
      <c r="A66" s="8"/>
      <c r="B66" s="44" t="s">
        <v>61</v>
      </c>
      <c r="C66" s="41">
        <v>0</v>
      </c>
      <c r="D66" s="9">
        <v>3</v>
      </c>
      <c r="E66" s="9">
        <v>0</v>
      </c>
      <c r="F66" s="9">
        <v>2</v>
      </c>
      <c r="G66" s="10" t="str">
        <f t="shared" si="11"/>
        <v/>
      </c>
      <c r="H66" s="10">
        <f t="shared" si="12"/>
        <v>2.2900763358778626E-2</v>
      </c>
      <c r="I66" s="10" t="str">
        <f t="shared" si="13"/>
        <v/>
      </c>
      <c r="J66" s="10">
        <f t="shared" si="14"/>
        <v>1.4598540145985401E-2</v>
      </c>
      <c r="K66" s="10" t="str">
        <f t="shared" si="17"/>
        <v xml:space="preserve"> </v>
      </c>
      <c r="L66" s="10">
        <f t="shared" si="18"/>
        <v>-0.33333333333333331</v>
      </c>
      <c r="M66" s="10" t="str">
        <f t="shared" si="15"/>
        <v/>
      </c>
      <c r="N66" s="20">
        <f t="shared" si="16"/>
        <v>-7.6335877862595417E-3</v>
      </c>
    </row>
    <row r="67" spans="1:14" x14ac:dyDescent="0.2">
      <c r="A67" s="8"/>
      <c r="B67" s="44" t="s">
        <v>62</v>
      </c>
      <c r="C67" s="41">
        <v>3</v>
      </c>
      <c r="D67" s="9">
        <v>25</v>
      </c>
      <c r="E67" s="9">
        <v>36</v>
      </c>
      <c r="F67" s="9">
        <v>54</v>
      </c>
      <c r="G67" s="10">
        <f t="shared" si="11"/>
        <v>3.7499999999999999E-2</v>
      </c>
      <c r="H67" s="10">
        <f t="shared" si="12"/>
        <v>0.19083969465648856</v>
      </c>
      <c r="I67" s="10">
        <f t="shared" si="13"/>
        <v>0.2975206611570248</v>
      </c>
      <c r="J67" s="10">
        <f t="shared" si="14"/>
        <v>0.39416058394160586</v>
      </c>
      <c r="K67" s="10">
        <f t="shared" si="17"/>
        <v>11</v>
      </c>
      <c r="L67" s="10">
        <f t="shared" si="18"/>
        <v>1.1599999999999999</v>
      </c>
      <c r="M67" s="10">
        <f t="shared" si="15"/>
        <v>0.41249999999999998</v>
      </c>
      <c r="N67" s="20">
        <f t="shared" si="16"/>
        <v>0.22137404580152673</v>
      </c>
    </row>
    <row r="68" spans="1:14" x14ac:dyDescent="0.2">
      <c r="A68" s="8"/>
      <c r="B68" s="44" t="s">
        <v>63</v>
      </c>
      <c r="C68" s="41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0" t="str">
        <f t="shared" si="16"/>
        <v/>
      </c>
    </row>
    <row r="69" spans="1:14" x14ac:dyDescent="0.2">
      <c r="A69" s="8"/>
      <c r="B69" s="44" t="s">
        <v>64</v>
      </c>
      <c r="C69" s="41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0" t="str">
        <f t="shared" si="16"/>
        <v/>
      </c>
    </row>
    <row r="70" spans="1:14" x14ac:dyDescent="0.2">
      <c r="A70" s="8"/>
      <c r="B70" s="44" t="s">
        <v>65</v>
      </c>
      <c r="C70" s="41">
        <v>0</v>
      </c>
      <c r="D70" s="9">
        <v>1</v>
      </c>
      <c r="E70" s="9">
        <v>0</v>
      </c>
      <c r="F70" s="9">
        <v>1</v>
      </c>
      <c r="G70" s="10" t="str">
        <f t="shared" si="11"/>
        <v/>
      </c>
      <c r="H70" s="10">
        <f t="shared" si="12"/>
        <v>7.6335877862595417E-3</v>
      </c>
      <c r="I70" s="10" t="str">
        <f t="shared" si="13"/>
        <v/>
      </c>
      <c r="J70" s="10">
        <f t="shared" si="14"/>
        <v>7.2992700729927005E-3</v>
      </c>
      <c r="K70" s="10" t="str">
        <f t="shared" si="17"/>
        <v xml:space="preserve"> </v>
      </c>
      <c r="L70" s="10">
        <f t="shared" si="18"/>
        <v>0</v>
      </c>
      <c r="M70" s="10" t="str">
        <f t="shared" si="15"/>
        <v/>
      </c>
      <c r="N70" s="20">
        <f t="shared" si="16"/>
        <v>0</v>
      </c>
    </row>
    <row r="71" spans="1:14" x14ac:dyDescent="0.2">
      <c r="A71" s="8"/>
      <c r="B71" s="44" t="s">
        <v>66</v>
      </c>
      <c r="C71" s="41">
        <v>0</v>
      </c>
      <c r="D71" s="9">
        <v>9</v>
      </c>
      <c r="E71" s="9">
        <v>0</v>
      </c>
      <c r="F71" s="9">
        <v>11</v>
      </c>
      <c r="G71" s="10" t="str">
        <f t="shared" si="11"/>
        <v/>
      </c>
      <c r="H71" s="10">
        <f t="shared" si="12"/>
        <v>6.8702290076335881E-2</v>
      </c>
      <c r="I71" s="10" t="str">
        <f t="shared" si="13"/>
        <v/>
      </c>
      <c r="J71" s="10">
        <f t="shared" si="14"/>
        <v>8.0291970802919707E-2</v>
      </c>
      <c r="K71" s="10" t="str">
        <f t="shared" si="17"/>
        <v xml:space="preserve"> </v>
      </c>
      <c r="L71" s="10">
        <f t="shared" si="18"/>
        <v>0.22222222222222221</v>
      </c>
      <c r="M71" s="10" t="str">
        <f t="shared" si="15"/>
        <v/>
      </c>
      <c r="N71" s="20">
        <f t="shared" si="16"/>
        <v>1.5267175572519083E-2</v>
      </c>
    </row>
    <row r="72" spans="1:14" x14ac:dyDescent="0.2">
      <c r="A72" s="8"/>
      <c r="B72" s="44" t="s">
        <v>67</v>
      </c>
      <c r="C72" s="41">
        <v>7</v>
      </c>
      <c r="D72" s="9">
        <v>13</v>
      </c>
      <c r="E72" s="9">
        <v>8</v>
      </c>
      <c r="F72" s="9">
        <v>3</v>
      </c>
      <c r="G72" s="10">
        <f t="shared" si="11"/>
        <v>8.7499999999999994E-2</v>
      </c>
      <c r="H72" s="10">
        <f t="shared" si="12"/>
        <v>9.9236641221374045E-2</v>
      </c>
      <c r="I72" s="10">
        <f t="shared" si="13"/>
        <v>6.6115702479338845E-2</v>
      </c>
      <c r="J72" s="10">
        <f t="shared" si="14"/>
        <v>2.1897810218978103E-2</v>
      </c>
      <c r="K72" s="10">
        <f t="shared" si="17"/>
        <v>0.14285714285714285</v>
      </c>
      <c r="L72" s="10">
        <f t="shared" si="18"/>
        <v>-0.76923076923076927</v>
      </c>
      <c r="M72" s="10">
        <f t="shared" si="15"/>
        <v>1.2499999999999999E-2</v>
      </c>
      <c r="N72" s="20">
        <f t="shared" si="16"/>
        <v>-7.6335877862595422E-2</v>
      </c>
    </row>
    <row r="73" spans="1:14" ht="15.75" thickBot="1" x14ac:dyDescent="0.25">
      <c r="A73" s="8"/>
      <c r="B73" s="45" t="s">
        <v>68</v>
      </c>
      <c r="C73" s="42">
        <v>0</v>
      </c>
      <c r="D73" s="21">
        <v>0</v>
      </c>
      <c r="E73" s="21">
        <v>0</v>
      </c>
      <c r="F73" s="21">
        <v>0</v>
      </c>
      <c r="G73" s="22" t="str">
        <f t="shared" si="11"/>
        <v/>
      </c>
      <c r="H73" s="22" t="str">
        <f t="shared" si="12"/>
        <v/>
      </c>
      <c r="I73" s="22" t="str">
        <f t="shared" si="13"/>
        <v/>
      </c>
      <c r="J73" s="22" t="str">
        <f t="shared" si="14"/>
        <v/>
      </c>
      <c r="K73" s="22" t="str">
        <f t="shared" si="17"/>
        <v xml:space="preserve"> </v>
      </c>
      <c r="L73" s="22" t="str">
        <f t="shared" si="18"/>
        <v xml:space="preserve"> </v>
      </c>
      <c r="M73" s="22" t="str">
        <f t="shared" si="15"/>
        <v/>
      </c>
      <c r="N73" s="2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4" t="s">
        <v>3</v>
      </c>
      <c r="C78" s="28" t="s">
        <v>16</v>
      </c>
      <c r="D78" s="29"/>
      <c r="E78" s="29"/>
      <c r="F78" s="30"/>
      <c r="G78" s="28" t="s">
        <v>5</v>
      </c>
      <c r="H78" s="29"/>
      <c r="I78" s="29"/>
      <c r="J78" s="29"/>
      <c r="K78" s="28" t="s">
        <v>17</v>
      </c>
      <c r="L78" s="18"/>
      <c r="M78" s="31" t="s">
        <v>7</v>
      </c>
      <c r="N78" s="18"/>
    </row>
    <row r="79" spans="1:14" ht="15.75" thickBot="1" x14ac:dyDescent="0.25">
      <c r="A79" s="7"/>
      <c r="B79" s="25"/>
      <c r="C79" s="34">
        <v>2021</v>
      </c>
      <c r="D79" s="30"/>
      <c r="E79" s="35">
        <v>2022</v>
      </c>
      <c r="F79" s="30"/>
      <c r="G79" s="34">
        <v>2021</v>
      </c>
      <c r="H79" s="30"/>
      <c r="I79" s="33">
        <v>2022</v>
      </c>
      <c r="J79" s="13"/>
      <c r="K79" s="32"/>
      <c r="L79" s="19"/>
      <c r="M79" s="13"/>
      <c r="N79" s="19"/>
    </row>
    <row r="80" spans="1:14" ht="15.75" thickBot="1" x14ac:dyDescent="0.25">
      <c r="A80" s="8"/>
      <c r="B80" s="26"/>
      <c r="C80" s="36" t="s">
        <v>8</v>
      </c>
      <c r="D80" s="36" t="s">
        <v>9</v>
      </c>
      <c r="E80" s="36" t="s">
        <v>8</v>
      </c>
      <c r="F80" s="36" t="s">
        <v>9</v>
      </c>
      <c r="G80" s="36" t="s">
        <v>8</v>
      </c>
      <c r="H80" s="36" t="s">
        <v>9</v>
      </c>
      <c r="I80" s="36" t="s">
        <v>8</v>
      </c>
      <c r="J80" s="36" t="s">
        <v>9</v>
      </c>
      <c r="K80" s="36" t="s">
        <v>8</v>
      </c>
      <c r="L80" s="36" t="s">
        <v>9</v>
      </c>
      <c r="M80" s="36" t="s">
        <v>8</v>
      </c>
      <c r="N80" s="37" t="s">
        <v>9</v>
      </c>
    </row>
    <row r="81" spans="1:14" ht="15.75" thickBot="1" x14ac:dyDescent="0.25">
      <c r="A81" s="8"/>
      <c r="B81" s="27" t="s">
        <v>11</v>
      </c>
      <c r="C81" s="38">
        <f>SUM(C82:C180)</f>
        <v>1348</v>
      </c>
      <c r="D81" s="38">
        <f>SUM(D82:D180)</f>
        <v>1801</v>
      </c>
      <c r="E81" s="38">
        <f>SUM(E82:E180)</f>
        <v>766</v>
      </c>
      <c r="F81" s="38">
        <f>SUM(F82:F180)</f>
        <v>842</v>
      </c>
      <c r="G81" s="39">
        <f t="shared" ref="G81:G112" si="19">+IF(C81=0,"",C81/C$81)</f>
        <v>1</v>
      </c>
      <c r="H81" s="39">
        <f t="shared" ref="H81:H112" si="20">+IF(D81=0,"",D81/D$81)</f>
        <v>1</v>
      </c>
      <c r="I81" s="39">
        <f t="shared" ref="I81:I112" si="21">+IF(E81=0,"",E81/E$81)</f>
        <v>1</v>
      </c>
      <c r="J81" s="39">
        <f t="shared" ref="J81:J112" si="22">+IF(F81=0,"",F81/F$81)</f>
        <v>1</v>
      </c>
      <c r="K81" s="39">
        <f>+IF(AND(C81=0,E81=0),"",IF(C81=0,1,IF(E81=0,-1,(E81-C81)/C81)))</f>
        <v>-0.43175074183976259</v>
      </c>
      <c r="L81" s="39">
        <f>+IF(AND(D81=0,F81=0),"",IF(D81=0,1,IF(F81=0,-1,(F81-D81)/D81)))</f>
        <v>-0.53248195446973901</v>
      </c>
      <c r="M81" s="39">
        <f t="shared" ref="M81:M112" si="23">+IF(OR(AND(G81=""),(K81="")),"",G81*K81)</f>
        <v>-0.43175074183976259</v>
      </c>
      <c r="N81" s="40">
        <f t="shared" ref="N81:N112" si="24">+IF(OR(AND(H81=""),(L81="")),"",H81*L81)</f>
        <v>-0.53248195446973901</v>
      </c>
    </row>
    <row r="82" spans="1:14" x14ac:dyDescent="0.2">
      <c r="A82" s="8"/>
      <c r="B82" s="43" t="s">
        <v>69</v>
      </c>
      <c r="C82" s="49">
        <v>18</v>
      </c>
      <c r="D82" s="46">
        <v>11</v>
      </c>
      <c r="E82" s="46">
        <v>21</v>
      </c>
      <c r="F82" s="46">
        <v>17</v>
      </c>
      <c r="G82" s="47">
        <f t="shared" si="19"/>
        <v>1.3353115727002967E-2</v>
      </c>
      <c r="H82" s="47">
        <f t="shared" si="20"/>
        <v>6.1077179344808438E-3</v>
      </c>
      <c r="I82" s="47">
        <f t="shared" si="21"/>
        <v>2.7415143603133161E-2</v>
      </c>
      <c r="J82" s="47">
        <f t="shared" si="22"/>
        <v>2.0190023752969122E-2</v>
      </c>
      <c r="K82" s="47">
        <f t="shared" ref="K82:K113" si="25">+IF(AND(C82=0,E82=0)," ",IF(C82=0,1,IF(E82=0,-1,(E82-C82)/C82)))</f>
        <v>0.16666666666666666</v>
      </c>
      <c r="L82" s="47">
        <f t="shared" ref="L82:L113" si="26">+IF(AND(D82=0,F82=0)," ",IF(D82=0,1,IF(F82=0,-1,(F82-D82)/D82)))</f>
        <v>0.54545454545454541</v>
      </c>
      <c r="M82" s="47">
        <f t="shared" si="23"/>
        <v>2.2255192878338275E-3</v>
      </c>
      <c r="N82" s="48">
        <f t="shared" si="24"/>
        <v>3.3314825097168236E-3</v>
      </c>
    </row>
    <row r="83" spans="1:14" ht="22.5" customHeight="1" x14ac:dyDescent="0.2">
      <c r="A83" s="8"/>
      <c r="B83" s="44" t="s">
        <v>70</v>
      </c>
      <c r="C83" s="41">
        <v>4</v>
      </c>
      <c r="D83" s="9">
        <v>2</v>
      </c>
      <c r="E83" s="9">
        <v>7</v>
      </c>
      <c r="F83" s="9">
        <v>5</v>
      </c>
      <c r="G83" s="10">
        <f t="shared" si="19"/>
        <v>2.967359050445104E-3</v>
      </c>
      <c r="H83" s="10">
        <f t="shared" si="20"/>
        <v>1.1104941699056081E-3</v>
      </c>
      <c r="I83" s="10">
        <f t="shared" si="21"/>
        <v>9.138381201044387E-3</v>
      </c>
      <c r="J83" s="10">
        <f t="shared" si="22"/>
        <v>5.9382422802850355E-3</v>
      </c>
      <c r="K83" s="10">
        <f t="shared" si="25"/>
        <v>0.75</v>
      </c>
      <c r="L83" s="10">
        <f t="shared" si="26"/>
        <v>1.5</v>
      </c>
      <c r="M83" s="10">
        <f t="shared" si="23"/>
        <v>2.225519287833828E-3</v>
      </c>
      <c r="N83" s="20">
        <f t="shared" si="24"/>
        <v>1.6657412548584122E-3</v>
      </c>
    </row>
    <row r="84" spans="1:14" x14ac:dyDescent="0.2">
      <c r="A84" s="8"/>
      <c r="B84" s="44" t="s">
        <v>71</v>
      </c>
      <c r="C84" s="41">
        <v>4</v>
      </c>
      <c r="D84" s="9">
        <v>4</v>
      </c>
      <c r="E84" s="9">
        <v>4</v>
      </c>
      <c r="F84" s="9">
        <v>0</v>
      </c>
      <c r="G84" s="10">
        <f t="shared" si="19"/>
        <v>2.967359050445104E-3</v>
      </c>
      <c r="H84" s="10">
        <f t="shared" si="20"/>
        <v>2.2209883398112162E-3</v>
      </c>
      <c r="I84" s="10">
        <f t="shared" si="21"/>
        <v>5.2219321148825066E-3</v>
      </c>
      <c r="J84" s="10" t="str">
        <f t="shared" si="22"/>
        <v/>
      </c>
      <c r="K84" s="10">
        <f t="shared" si="25"/>
        <v>0</v>
      </c>
      <c r="L84" s="10">
        <f t="shared" si="26"/>
        <v>-1</v>
      </c>
      <c r="M84" s="10">
        <f t="shared" si="23"/>
        <v>0</v>
      </c>
      <c r="N84" s="20">
        <f t="shared" si="24"/>
        <v>-2.2209883398112162E-3</v>
      </c>
    </row>
    <row r="85" spans="1:14" x14ac:dyDescent="0.2">
      <c r="A85" s="8"/>
      <c r="B85" s="44" t="s">
        <v>72</v>
      </c>
      <c r="C85" s="41">
        <v>116</v>
      </c>
      <c r="D85" s="9">
        <v>50</v>
      </c>
      <c r="E85" s="9">
        <v>100</v>
      </c>
      <c r="F85" s="9">
        <v>24</v>
      </c>
      <c r="G85" s="10">
        <f t="shared" si="19"/>
        <v>8.6053412462908013E-2</v>
      </c>
      <c r="H85" s="10">
        <f t="shared" si="20"/>
        <v>2.77623542476402E-2</v>
      </c>
      <c r="I85" s="10">
        <f t="shared" si="21"/>
        <v>0.13054830287206268</v>
      </c>
      <c r="J85" s="10">
        <f t="shared" si="22"/>
        <v>2.8503562945368172E-2</v>
      </c>
      <c r="K85" s="10">
        <f t="shared" si="25"/>
        <v>-0.13793103448275862</v>
      </c>
      <c r="L85" s="10">
        <f t="shared" si="26"/>
        <v>-0.52</v>
      </c>
      <c r="M85" s="10">
        <f t="shared" si="23"/>
        <v>-1.1869436201780416E-2</v>
      </c>
      <c r="N85" s="20">
        <f t="shared" si="24"/>
        <v>-1.4436424208772905E-2</v>
      </c>
    </row>
    <row r="86" spans="1:14" ht="25.5" x14ac:dyDescent="0.2">
      <c r="A86" s="8"/>
      <c r="B86" s="44" t="s">
        <v>73</v>
      </c>
      <c r="C86" s="41">
        <v>43</v>
      </c>
      <c r="D86" s="9">
        <v>35</v>
      </c>
      <c r="E86" s="9">
        <v>41</v>
      </c>
      <c r="F86" s="9">
        <v>17</v>
      </c>
      <c r="G86" s="10">
        <f t="shared" si="19"/>
        <v>3.1899109792284865E-2</v>
      </c>
      <c r="H86" s="10">
        <f t="shared" si="20"/>
        <v>1.943364797334814E-2</v>
      </c>
      <c r="I86" s="10">
        <f t="shared" si="21"/>
        <v>5.3524804177545689E-2</v>
      </c>
      <c r="J86" s="10">
        <f t="shared" si="22"/>
        <v>2.0190023752969122E-2</v>
      </c>
      <c r="K86" s="10">
        <f t="shared" si="25"/>
        <v>-4.6511627906976744E-2</v>
      </c>
      <c r="L86" s="10">
        <f t="shared" si="26"/>
        <v>-0.51428571428571423</v>
      </c>
      <c r="M86" s="10">
        <f t="shared" si="23"/>
        <v>-1.4836795252225518E-3</v>
      </c>
      <c r="N86" s="20">
        <f t="shared" si="24"/>
        <v>-9.9944475291504718E-3</v>
      </c>
    </row>
    <row r="87" spans="1:14" x14ac:dyDescent="0.2">
      <c r="A87" s="8"/>
      <c r="B87" s="44" t="s">
        <v>74</v>
      </c>
      <c r="C87" s="41">
        <v>13</v>
      </c>
      <c r="D87" s="9">
        <v>17</v>
      </c>
      <c r="E87" s="9">
        <v>1</v>
      </c>
      <c r="F87" s="9">
        <v>3</v>
      </c>
      <c r="G87" s="10">
        <f t="shared" si="19"/>
        <v>9.6439169139465875E-3</v>
      </c>
      <c r="H87" s="10">
        <f t="shared" si="20"/>
        <v>9.4392004441976683E-3</v>
      </c>
      <c r="I87" s="10">
        <f t="shared" si="21"/>
        <v>1.3054830287206266E-3</v>
      </c>
      <c r="J87" s="10">
        <f t="shared" si="22"/>
        <v>3.5629453681710215E-3</v>
      </c>
      <c r="K87" s="10">
        <f t="shared" si="25"/>
        <v>-0.92307692307692313</v>
      </c>
      <c r="L87" s="10">
        <f t="shared" si="26"/>
        <v>-0.82352941176470584</v>
      </c>
      <c r="M87" s="10">
        <f t="shared" si="23"/>
        <v>-8.9020771513353119E-3</v>
      </c>
      <c r="N87" s="20">
        <f t="shared" si="24"/>
        <v>-7.773459189339256E-3</v>
      </c>
    </row>
    <row r="88" spans="1:14" x14ac:dyDescent="0.2">
      <c r="A88" s="8"/>
      <c r="B88" s="44" t="s">
        <v>75</v>
      </c>
      <c r="C88" s="41">
        <v>5</v>
      </c>
      <c r="D88" s="9">
        <v>0</v>
      </c>
      <c r="E88" s="9">
        <v>1</v>
      </c>
      <c r="F88" s="9">
        <v>1</v>
      </c>
      <c r="G88" s="10">
        <f t="shared" si="19"/>
        <v>3.70919881305638E-3</v>
      </c>
      <c r="H88" s="10" t="str">
        <f t="shared" si="20"/>
        <v/>
      </c>
      <c r="I88" s="10">
        <f t="shared" si="21"/>
        <v>1.3054830287206266E-3</v>
      </c>
      <c r="J88" s="10">
        <f t="shared" si="22"/>
        <v>1.1876484560570072E-3</v>
      </c>
      <c r="K88" s="10">
        <f t="shared" si="25"/>
        <v>-0.8</v>
      </c>
      <c r="L88" s="10">
        <f t="shared" si="26"/>
        <v>1</v>
      </c>
      <c r="M88" s="10">
        <f t="shared" si="23"/>
        <v>-2.967359050445104E-3</v>
      </c>
      <c r="N88" s="20" t="str">
        <f t="shared" si="24"/>
        <v/>
      </c>
    </row>
    <row r="89" spans="1:14" ht="24.75" customHeight="1" x14ac:dyDescent="0.2">
      <c r="A89" s="8" t="s">
        <v>76</v>
      </c>
      <c r="B89" s="44" t="s">
        <v>77</v>
      </c>
      <c r="C89" s="41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0" t="str">
        <f t="shared" si="24"/>
        <v/>
      </c>
    </row>
    <row r="90" spans="1:14" ht="24.75" customHeight="1" x14ac:dyDescent="0.2">
      <c r="A90" s="8"/>
      <c r="B90" s="44" t="s">
        <v>78</v>
      </c>
      <c r="C90" s="41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0" t="str">
        <f t="shared" si="24"/>
        <v/>
      </c>
    </row>
    <row r="91" spans="1:14" x14ac:dyDescent="0.2">
      <c r="A91" s="8"/>
      <c r="B91" s="44" t="s">
        <v>79</v>
      </c>
      <c r="C91" s="41">
        <v>0</v>
      </c>
      <c r="D91" s="9">
        <v>1</v>
      </c>
      <c r="E91" s="9">
        <v>0</v>
      </c>
      <c r="F91" s="9">
        <v>0</v>
      </c>
      <c r="G91" s="10" t="str">
        <f t="shared" si="19"/>
        <v/>
      </c>
      <c r="H91" s="10">
        <f t="shared" si="20"/>
        <v>5.5524708495280405E-4</v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>
        <f t="shared" si="26"/>
        <v>-1</v>
      </c>
      <c r="M91" s="10" t="str">
        <f t="shared" si="23"/>
        <v/>
      </c>
      <c r="N91" s="20">
        <f t="shared" si="24"/>
        <v>-5.5524708495280405E-4</v>
      </c>
    </row>
    <row r="92" spans="1:14" x14ac:dyDescent="0.2">
      <c r="A92" s="8"/>
      <c r="B92" s="44" t="s">
        <v>80</v>
      </c>
      <c r="C92" s="41">
        <v>4</v>
      </c>
      <c r="D92" s="9">
        <v>3</v>
      </c>
      <c r="E92" s="9">
        <v>2</v>
      </c>
      <c r="F92" s="9">
        <v>1</v>
      </c>
      <c r="G92" s="10">
        <f t="shared" si="19"/>
        <v>2.967359050445104E-3</v>
      </c>
      <c r="H92" s="10">
        <f t="shared" si="20"/>
        <v>1.665741254858412E-3</v>
      </c>
      <c r="I92" s="10">
        <f t="shared" si="21"/>
        <v>2.6109660574412533E-3</v>
      </c>
      <c r="J92" s="10">
        <f t="shared" si="22"/>
        <v>1.1876484560570072E-3</v>
      </c>
      <c r="K92" s="10">
        <f t="shared" si="25"/>
        <v>-0.5</v>
      </c>
      <c r="L92" s="10">
        <f t="shared" si="26"/>
        <v>-0.66666666666666663</v>
      </c>
      <c r="M92" s="10">
        <f t="shared" si="23"/>
        <v>-1.483679525222552E-3</v>
      </c>
      <c r="N92" s="20">
        <f t="shared" si="24"/>
        <v>-1.1104941699056079E-3</v>
      </c>
    </row>
    <row r="93" spans="1:14" x14ac:dyDescent="0.2">
      <c r="A93" s="8"/>
      <c r="B93" s="44" t="s">
        <v>81</v>
      </c>
      <c r="C93" s="41">
        <v>0</v>
      </c>
      <c r="D93" s="9">
        <v>4</v>
      </c>
      <c r="E93" s="9">
        <v>6</v>
      </c>
      <c r="F93" s="9">
        <v>12</v>
      </c>
      <c r="G93" s="10" t="str">
        <f t="shared" si="19"/>
        <v/>
      </c>
      <c r="H93" s="10">
        <f t="shared" si="20"/>
        <v>2.2209883398112162E-3</v>
      </c>
      <c r="I93" s="10">
        <f t="shared" si="21"/>
        <v>7.832898172323759E-3</v>
      </c>
      <c r="J93" s="10">
        <f t="shared" si="22"/>
        <v>1.4251781472684086E-2</v>
      </c>
      <c r="K93" s="10">
        <f t="shared" si="25"/>
        <v>1</v>
      </c>
      <c r="L93" s="10">
        <f t="shared" si="26"/>
        <v>2</v>
      </c>
      <c r="M93" s="10" t="str">
        <f t="shared" si="23"/>
        <v/>
      </c>
      <c r="N93" s="20">
        <f t="shared" si="24"/>
        <v>4.4419766796224324E-3</v>
      </c>
    </row>
    <row r="94" spans="1:14" x14ac:dyDescent="0.2">
      <c r="A94" s="8"/>
      <c r="B94" s="44" t="s">
        <v>82</v>
      </c>
      <c r="C94" s="41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0" t="str">
        <f t="shared" si="24"/>
        <v/>
      </c>
    </row>
    <row r="95" spans="1:14" x14ac:dyDescent="0.2">
      <c r="A95" s="8" t="s">
        <v>76</v>
      </c>
      <c r="B95" s="44" t="s">
        <v>83</v>
      </c>
      <c r="C95" s="41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0" t="str">
        <f t="shared" si="24"/>
        <v/>
      </c>
    </row>
    <row r="96" spans="1:14" x14ac:dyDescent="0.2">
      <c r="A96" s="8" t="s">
        <v>76</v>
      </c>
      <c r="B96" s="44" t="s">
        <v>84</v>
      </c>
      <c r="C96" s="41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0" t="str">
        <f t="shared" si="24"/>
        <v/>
      </c>
    </row>
    <row r="97" spans="1:14" x14ac:dyDescent="0.2">
      <c r="A97" s="8"/>
      <c r="B97" s="44" t="s">
        <v>85</v>
      </c>
      <c r="C97" s="41">
        <v>2</v>
      </c>
      <c r="D97" s="9">
        <v>2</v>
      </c>
      <c r="E97" s="9">
        <v>3</v>
      </c>
      <c r="F97" s="9">
        <v>6</v>
      </c>
      <c r="G97" s="10">
        <f t="shared" si="19"/>
        <v>1.483679525222552E-3</v>
      </c>
      <c r="H97" s="10">
        <f t="shared" si="20"/>
        <v>1.1104941699056081E-3</v>
      </c>
      <c r="I97" s="10">
        <f t="shared" si="21"/>
        <v>3.9164490861618795E-3</v>
      </c>
      <c r="J97" s="10">
        <f t="shared" si="22"/>
        <v>7.1258907363420431E-3</v>
      </c>
      <c r="K97" s="10">
        <f t="shared" si="25"/>
        <v>0.5</v>
      </c>
      <c r="L97" s="10">
        <f t="shared" si="26"/>
        <v>2</v>
      </c>
      <c r="M97" s="10">
        <f t="shared" si="23"/>
        <v>7.4183976261127599E-4</v>
      </c>
      <c r="N97" s="20">
        <f t="shared" si="24"/>
        <v>2.2209883398112162E-3</v>
      </c>
    </row>
    <row r="98" spans="1:14" x14ac:dyDescent="0.2">
      <c r="A98" s="8"/>
      <c r="B98" s="44" t="s">
        <v>86</v>
      </c>
      <c r="C98" s="41">
        <v>3</v>
      </c>
      <c r="D98" s="9">
        <v>3</v>
      </c>
      <c r="E98" s="9">
        <v>1</v>
      </c>
      <c r="F98" s="9">
        <v>2</v>
      </c>
      <c r="G98" s="10">
        <f t="shared" si="19"/>
        <v>2.225519287833828E-3</v>
      </c>
      <c r="H98" s="10">
        <f t="shared" si="20"/>
        <v>1.665741254858412E-3</v>
      </c>
      <c r="I98" s="10">
        <f t="shared" si="21"/>
        <v>1.3054830287206266E-3</v>
      </c>
      <c r="J98" s="10">
        <f t="shared" si="22"/>
        <v>2.3752969121140144E-3</v>
      </c>
      <c r="K98" s="10">
        <f t="shared" si="25"/>
        <v>-0.66666666666666663</v>
      </c>
      <c r="L98" s="10">
        <f t="shared" si="26"/>
        <v>-0.33333333333333331</v>
      </c>
      <c r="M98" s="10">
        <f t="shared" si="23"/>
        <v>-1.483679525222552E-3</v>
      </c>
      <c r="N98" s="20">
        <f t="shared" si="24"/>
        <v>-5.5524708495280394E-4</v>
      </c>
    </row>
    <row r="99" spans="1:14" x14ac:dyDescent="0.2">
      <c r="A99" s="8"/>
      <c r="B99" s="44" t="s">
        <v>87</v>
      </c>
      <c r="C99" s="41">
        <v>4</v>
      </c>
      <c r="D99" s="9">
        <v>6</v>
      </c>
      <c r="E99" s="9">
        <v>9</v>
      </c>
      <c r="F99" s="9">
        <v>23</v>
      </c>
      <c r="G99" s="10">
        <f t="shared" si="19"/>
        <v>2.967359050445104E-3</v>
      </c>
      <c r="H99" s="10">
        <f t="shared" si="20"/>
        <v>3.3314825097168241E-3</v>
      </c>
      <c r="I99" s="10">
        <f t="shared" si="21"/>
        <v>1.1749347258485639E-2</v>
      </c>
      <c r="J99" s="10">
        <f t="shared" si="22"/>
        <v>2.7315914489311165E-2</v>
      </c>
      <c r="K99" s="10">
        <f t="shared" si="25"/>
        <v>1.25</v>
      </c>
      <c r="L99" s="10">
        <f t="shared" si="26"/>
        <v>2.8333333333333335</v>
      </c>
      <c r="M99" s="10">
        <f t="shared" si="23"/>
        <v>3.70919881305638E-3</v>
      </c>
      <c r="N99" s="20">
        <f t="shared" si="24"/>
        <v>9.4392004441976683E-3</v>
      </c>
    </row>
    <row r="100" spans="1:14" x14ac:dyDescent="0.2">
      <c r="A100" s="8"/>
      <c r="B100" s="44" t="s">
        <v>88</v>
      </c>
      <c r="C100" s="41">
        <v>20</v>
      </c>
      <c r="D100" s="9">
        <v>22</v>
      </c>
      <c r="E100" s="9">
        <v>10</v>
      </c>
      <c r="F100" s="9">
        <v>5</v>
      </c>
      <c r="G100" s="10">
        <f t="shared" si="19"/>
        <v>1.483679525222552E-2</v>
      </c>
      <c r="H100" s="10">
        <f t="shared" si="20"/>
        <v>1.2215435868961688E-2</v>
      </c>
      <c r="I100" s="10">
        <f t="shared" si="21"/>
        <v>1.3054830287206266E-2</v>
      </c>
      <c r="J100" s="10">
        <f t="shared" si="22"/>
        <v>5.9382422802850355E-3</v>
      </c>
      <c r="K100" s="10">
        <f t="shared" si="25"/>
        <v>-0.5</v>
      </c>
      <c r="L100" s="10">
        <f t="shared" si="26"/>
        <v>-0.77272727272727271</v>
      </c>
      <c r="M100" s="10">
        <f t="shared" si="23"/>
        <v>-7.4183976261127599E-3</v>
      </c>
      <c r="N100" s="20">
        <f t="shared" si="24"/>
        <v>-9.4392004441976665E-3</v>
      </c>
    </row>
    <row r="101" spans="1:14" x14ac:dyDescent="0.2">
      <c r="A101" s="8"/>
      <c r="B101" s="44" t="s">
        <v>89</v>
      </c>
      <c r="C101" s="41">
        <v>1</v>
      </c>
      <c r="D101" s="9">
        <v>1</v>
      </c>
      <c r="E101" s="9">
        <v>4</v>
      </c>
      <c r="F101" s="9">
        <v>4</v>
      </c>
      <c r="G101" s="10">
        <f t="shared" si="19"/>
        <v>7.4183976261127599E-4</v>
      </c>
      <c r="H101" s="10">
        <f t="shared" si="20"/>
        <v>5.5524708495280405E-4</v>
      </c>
      <c r="I101" s="10">
        <f t="shared" si="21"/>
        <v>5.2219321148825066E-3</v>
      </c>
      <c r="J101" s="10">
        <f t="shared" si="22"/>
        <v>4.7505938242280287E-3</v>
      </c>
      <c r="K101" s="10">
        <f t="shared" si="25"/>
        <v>3</v>
      </c>
      <c r="L101" s="10">
        <f t="shared" si="26"/>
        <v>3</v>
      </c>
      <c r="M101" s="10">
        <f t="shared" si="23"/>
        <v>2.225519287833828E-3</v>
      </c>
      <c r="N101" s="20">
        <f t="shared" si="24"/>
        <v>1.6657412548584122E-3</v>
      </c>
    </row>
    <row r="102" spans="1:14" x14ac:dyDescent="0.2">
      <c r="A102" s="8" t="s">
        <v>76</v>
      </c>
      <c r="B102" s="44" t="s">
        <v>90</v>
      </c>
      <c r="C102" s="41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0" t="str">
        <f t="shared" si="24"/>
        <v/>
      </c>
    </row>
    <row r="103" spans="1:14" x14ac:dyDescent="0.2">
      <c r="A103" s="8"/>
      <c r="B103" s="44" t="s">
        <v>91</v>
      </c>
      <c r="C103" s="41">
        <v>25</v>
      </c>
      <c r="D103" s="9">
        <v>56</v>
      </c>
      <c r="E103" s="9">
        <v>21</v>
      </c>
      <c r="F103" s="9">
        <v>37</v>
      </c>
      <c r="G103" s="10">
        <f t="shared" si="19"/>
        <v>1.8545994065281898E-2</v>
      </c>
      <c r="H103" s="10">
        <f t="shared" si="20"/>
        <v>3.1093836757357024E-2</v>
      </c>
      <c r="I103" s="10">
        <f t="shared" si="21"/>
        <v>2.7415143603133161E-2</v>
      </c>
      <c r="J103" s="10">
        <f t="shared" si="22"/>
        <v>4.3942992874109264E-2</v>
      </c>
      <c r="K103" s="10">
        <f t="shared" si="25"/>
        <v>-0.16</v>
      </c>
      <c r="L103" s="10">
        <f t="shared" si="26"/>
        <v>-0.3392857142857143</v>
      </c>
      <c r="M103" s="10">
        <f t="shared" si="23"/>
        <v>-2.9673590504451035E-3</v>
      </c>
      <c r="N103" s="20">
        <f t="shared" si="24"/>
        <v>-1.0549694614103277E-2</v>
      </c>
    </row>
    <row r="104" spans="1:14" x14ac:dyDescent="0.2">
      <c r="A104" s="8"/>
      <c r="B104" s="44" t="s">
        <v>92</v>
      </c>
      <c r="C104" s="41">
        <v>1</v>
      </c>
      <c r="D104" s="9">
        <v>21</v>
      </c>
      <c r="E104" s="9">
        <v>1</v>
      </c>
      <c r="F104" s="9">
        <v>16</v>
      </c>
      <c r="G104" s="10">
        <f t="shared" si="19"/>
        <v>7.4183976261127599E-4</v>
      </c>
      <c r="H104" s="10">
        <f t="shared" si="20"/>
        <v>1.1660188784008884E-2</v>
      </c>
      <c r="I104" s="10">
        <f t="shared" si="21"/>
        <v>1.3054830287206266E-3</v>
      </c>
      <c r="J104" s="10">
        <f t="shared" si="22"/>
        <v>1.9002375296912115E-2</v>
      </c>
      <c r="K104" s="10">
        <f t="shared" si="25"/>
        <v>0</v>
      </c>
      <c r="L104" s="10">
        <f t="shared" si="26"/>
        <v>-0.23809523809523808</v>
      </c>
      <c r="M104" s="10">
        <f t="shared" si="23"/>
        <v>0</v>
      </c>
      <c r="N104" s="20">
        <f t="shared" si="24"/>
        <v>-2.7762354247640197E-3</v>
      </c>
    </row>
    <row r="105" spans="1:14" x14ac:dyDescent="0.2">
      <c r="A105" s="8"/>
      <c r="B105" s="44" t="s">
        <v>93</v>
      </c>
      <c r="C105" s="41">
        <v>0</v>
      </c>
      <c r="D105" s="9">
        <v>15</v>
      </c>
      <c r="E105" s="9">
        <v>2</v>
      </c>
      <c r="F105" s="9">
        <v>10</v>
      </c>
      <c r="G105" s="10" t="str">
        <f t="shared" si="19"/>
        <v/>
      </c>
      <c r="H105" s="10">
        <f t="shared" si="20"/>
        <v>8.3287062742920595E-3</v>
      </c>
      <c r="I105" s="10">
        <f t="shared" si="21"/>
        <v>2.6109660574412533E-3</v>
      </c>
      <c r="J105" s="10">
        <f t="shared" si="22"/>
        <v>1.1876484560570071E-2</v>
      </c>
      <c r="K105" s="10">
        <f t="shared" si="25"/>
        <v>1</v>
      </c>
      <c r="L105" s="10">
        <f t="shared" si="26"/>
        <v>-0.33333333333333331</v>
      </c>
      <c r="M105" s="10" t="str">
        <f t="shared" si="23"/>
        <v/>
      </c>
      <c r="N105" s="20">
        <f t="shared" si="24"/>
        <v>-2.7762354247640197E-3</v>
      </c>
    </row>
    <row r="106" spans="1:14" x14ac:dyDescent="0.2">
      <c r="A106" s="8"/>
      <c r="B106" s="44" t="s">
        <v>94</v>
      </c>
      <c r="C106" s="41">
        <v>2</v>
      </c>
      <c r="D106" s="9">
        <v>5</v>
      </c>
      <c r="E106" s="9">
        <v>7</v>
      </c>
      <c r="F106" s="9">
        <v>8</v>
      </c>
      <c r="G106" s="10">
        <f t="shared" si="19"/>
        <v>1.483679525222552E-3</v>
      </c>
      <c r="H106" s="10">
        <f t="shared" si="20"/>
        <v>2.7762354247640201E-3</v>
      </c>
      <c r="I106" s="10">
        <f t="shared" si="21"/>
        <v>9.138381201044387E-3</v>
      </c>
      <c r="J106" s="10">
        <f t="shared" si="22"/>
        <v>9.5011876484560574E-3</v>
      </c>
      <c r="K106" s="10">
        <f t="shared" si="25"/>
        <v>2.5</v>
      </c>
      <c r="L106" s="10">
        <f t="shared" si="26"/>
        <v>0.6</v>
      </c>
      <c r="M106" s="10">
        <f t="shared" si="23"/>
        <v>3.70919881305638E-3</v>
      </c>
      <c r="N106" s="20">
        <f t="shared" si="24"/>
        <v>1.665741254858412E-3</v>
      </c>
    </row>
    <row r="107" spans="1:14" x14ac:dyDescent="0.2">
      <c r="A107" s="8"/>
      <c r="B107" s="44" t="s">
        <v>95</v>
      </c>
      <c r="C107" s="41">
        <v>0</v>
      </c>
      <c r="D107" s="9">
        <v>0</v>
      </c>
      <c r="E107" s="9">
        <v>5</v>
      </c>
      <c r="F107" s="9">
        <v>2</v>
      </c>
      <c r="G107" s="10" t="str">
        <f t="shared" si="19"/>
        <v/>
      </c>
      <c r="H107" s="10" t="str">
        <f t="shared" si="20"/>
        <v/>
      </c>
      <c r="I107" s="10">
        <f t="shared" si="21"/>
        <v>6.5274151436031328E-3</v>
      </c>
      <c r="J107" s="10">
        <f t="shared" si="22"/>
        <v>2.3752969121140144E-3</v>
      </c>
      <c r="K107" s="10">
        <f t="shared" si="25"/>
        <v>1</v>
      </c>
      <c r="L107" s="10">
        <f t="shared" si="26"/>
        <v>1</v>
      </c>
      <c r="M107" s="10" t="str">
        <f t="shared" si="23"/>
        <v/>
      </c>
      <c r="N107" s="20" t="str">
        <f t="shared" si="24"/>
        <v/>
      </c>
    </row>
    <row r="108" spans="1:14" x14ac:dyDescent="0.2">
      <c r="A108" s="8"/>
      <c r="B108" s="44" t="s">
        <v>96</v>
      </c>
      <c r="C108" s="41">
        <v>0</v>
      </c>
      <c r="D108" s="9">
        <v>2</v>
      </c>
      <c r="E108" s="9">
        <v>3</v>
      </c>
      <c r="F108" s="9">
        <v>9</v>
      </c>
      <c r="G108" s="10" t="str">
        <f t="shared" si="19"/>
        <v/>
      </c>
      <c r="H108" s="10">
        <f t="shared" si="20"/>
        <v>1.1104941699056081E-3</v>
      </c>
      <c r="I108" s="10">
        <f t="shared" si="21"/>
        <v>3.9164490861618795E-3</v>
      </c>
      <c r="J108" s="10">
        <f t="shared" si="22"/>
        <v>1.0688836104513063E-2</v>
      </c>
      <c r="K108" s="10">
        <f t="shared" si="25"/>
        <v>1</v>
      </c>
      <c r="L108" s="10">
        <f t="shared" si="26"/>
        <v>3.5</v>
      </c>
      <c r="M108" s="10" t="str">
        <f t="shared" si="23"/>
        <v/>
      </c>
      <c r="N108" s="20">
        <f t="shared" si="24"/>
        <v>3.8867295946696284E-3</v>
      </c>
    </row>
    <row r="109" spans="1:14" x14ac:dyDescent="0.2">
      <c r="A109" s="8"/>
      <c r="B109" s="44" t="s">
        <v>97</v>
      </c>
      <c r="C109" s="41">
        <v>14</v>
      </c>
      <c r="D109" s="9">
        <v>10</v>
      </c>
      <c r="E109" s="9">
        <v>1</v>
      </c>
      <c r="F109" s="9">
        <v>4</v>
      </c>
      <c r="G109" s="10">
        <f t="shared" si="19"/>
        <v>1.0385756676557863E-2</v>
      </c>
      <c r="H109" s="10">
        <f t="shared" si="20"/>
        <v>5.5524708495280403E-3</v>
      </c>
      <c r="I109" s="10">
        <f t="shared" si="21"/>
        <v>1.3054830287206266E-3</v>
      </c>
      <c r="J109" s="10">
        <f t="shared" si="22"/>
        <v>4.7505938242280287E-3</v>
      </c>
      <c r="K109" s="10">
        <f t="shared" si="25"/>
        <v>-0.9285714285714286</v>
      </c>
      <c r="L109" s="10">
        <f t="shared" si="26"/>
        <v>-0.6</v>
      </c>
      <c r="M109" s="10">
        <f t="shared" si="23"/>
        <v>-9.6439169139465875E-3</v>
      </c>
      <c r="N109" s="20">
        <f t="shared" si="24"/>
        <v>-3.3314825097168241E-3</v>
      </c>
    </row>
    <row r="110" spans="1:14" x14ac:dyDescent="0.2">
      <c r="A110" s="8"/>
      <c r="B110" s="44" t="s">
        <v>98</v>
      </c>
      <c r="C110" s="41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0" t="str">
        <f t="shared" si="24"/>
        <v/>
      </c>
    </row>
    <row r="111" spans="1:14" x14ac:dyDescent="0.2">
      <c r="A111" s="8"/>
      <c r="B111" s="44" t="s">
        <v>99</v>
      </c>
      <c r="C111" s="41">
        <v>12</v>
      </c>
      <c r="D111" s="9">
        <v>17</v>
      </c>
      <c r="E111" s="9">
        <v>50</v>
      </c>
      <c r="F111" s="9">
        <v>55</v>
      </c>
      <c r="G111" s="10">
        <f t="shared" si="19"/>
        <v>8.9020771513353119E-3</v>
      </c>
      <c r="H111" s="10">
        <f t="shared" si="20"/>
        <v>9.4392004441976683E-3</v>
      </c>
      <c r="I111" s="10">
        <f t="shared" si="21"/>
        <v>6.5274151436031339E-2</v>
      </c>
      <c r="J111" s="10">
        <f t="shared" si="22"/>
        <v>6.5320665083135387E-2</v>
      </c>
      <c r="K111" s="10">
        <f t="shared" si="25"/>
        <v>3.1666666666666665</v>
      </c>
      <c r="L111" s="10">
        <f t="shared" si="26"/>
        <v>2.2352941176470589</v>
      </c>
      <c r="M111" s="10">
        <f t="shared" si="23"/>
        <v>2.8189910979228485E-2</v>
      </c>
      <c r="N111" s="20">
        <f t="shared" si="24"/>
        <v>2.1099389228206554E-2</v>
      </c>
    </row>
    <row r="112" spans="1:14" x14ac:dyDescent="0.2">
      <c r="A112" s="8"/>
      <c r="B112" s="44" t="s">
        <v>100</v>
      </c>
      <c r="C112" s="41">
        <v>0</v>
      </c>
      <c r="D112" s="9">
        <v>1</v>
      </c>
      <c r="E112" s="9">
        <v>0</v>
      </c>
      <c r="F112" s="9">
        <v>2</v>
      </c>
      <c r="G112" s="10" t="str">
        <f t="shared" si="19"/>
        <v/>
      </c>
      <c r="H112" s="10">
        <f t="shared" si="20"/>
        <v>5.5524708495280405E-4</v>
      </c>
      <c r="I112" s="10" t="str">
        <f t="shared" si="21"/>
        <v/>
      </c>
      <c r="J112" s="10">
        <f t="shared" si="22"/>
        <v>2.3752969121140144E-3</v>
      </c>
      <c r="K112" s="10" t="str">
        <f t="shared" si="25"/>
        <v xml:space="preserve"> </v>
      </c>
      <c r="L112" s="10">
        <f t="shared" si="26"/>
        <v>1</v>
      </c>
      <c r="M112" s="10" t="str">
        <f t="shared" si="23"/>
        <v/>
      </c>
      <c r="N112" s="20">
        <f t="shared" si="24"/>
        <v>5.5524708495280405E-4</v>
      </c>
    </row>
    <row r="113" spans="1:14" x14ac:dyDescent="0.2">
      <c r="A113" s="8"/>
      <c r="B113" s="44" t="s">
        <v>101</v>
      </c>
      <c r="C113" s="41">
        <v>0</v>
      </c>
      <c r="D113" s="9">
        <v>1</v>
      </c>
      <c r="E113" s="9">
        <v>2</v>
      </c>
      <c r="F113" s="9">
        <v>2</v>
      </c>
      <c r="G113" s="10" t="str">
        <f t="shared" ref="G113:G144" si="27">+IF(C113=0,"",C113/C$81)</f>
        <v/>
      </c>
      <c r="H113" s="10">
        <f t="shared" ref="H113:H144" si="28">+IF(D113=0,"",D113/D$81)</f>
        <v>5.5524708495280405E-4</v>
      </c>
      <c r="I113" s="10">
        <f t="shared" ref="I113:I144" si="29">+IF(E113=0,"",E113/E$81)</f>
        <v>2.6109660574412533E-3</v>
      </c>
      <c r="J113" s="10">
        <f t="shared" ref="J113:J144" si="30">+IF(F113=0,"",F113/F$81)</f>
        <v>2.3752969121140144E-3</v>
      </c>
      <c r="K113" s="10">
        <f t="shared" si="25"/>
        <v>1</v>
      </c>
      <c r="L113" s="10">
        <f t="shared" si="26"/>
        <v>1</v>
      </c>
      <c r="M113" s="10" t="str">
        <f t="shared" ref="M113:M144" si="31">+IF(OR(AND(G113=""),(K113="")),"",G113*K113)</f>
        <v/>
      </c>
      <c r="N113" s="20">
        <f t="shared" ref="N113:N144" si="32">+IF(OR(AND(H113=""),(L113="")),"",H113*L113)</f>
        <v>5.5524708495280405E-4</v>
      </c>
    </row>
    <row r="114" spans="1:14" x14ac:dyDescent="0.2">
      <c r="A114" s="8"/>
      <c r="B114" s="44" t="s">
        <v>102</v>
      </c>
      <c r="C114" s="41">
        <v>0</v>
      </c>
      <c r="D114" s="9">
        <v>0</v>
      </c>
      <c r="E114" s="9">
        <v>0</v>
      </c>
      <c r="F114" s="9">
        <v>1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>
        <f t="shared" si="30"/>
        <v>1.1876484560570072E-3</v>
      </c>
      <c r="K114" s="10" t="str">
        <f t="shared" ref="K114:K145" si="33">+IF(AND(C114=0,E114=0)," ",IF(C114=0,1,IF(E114=0,-1,(E114-C114)/C114)))</f>
        <v xml:space="preserve"> </v>
      </c>
      <c r="L114" s="10">
        <f t="shared" ref="L114:L145" si="34">+IF(AND(D114=0,F114=0)," ",IF(D114=0,1,IF(F114=0,-1,(F114-D114)/D114)))</f>
        <v>1</v>
      </c>
      <c r="M114" s="10" t="str">
        <f t="shared" si="31"/>
        <v/>
      </c>
      <c r="N114" s="20" t="str">
        <f t="shared" si="32"/>
        <v/>
      </c>
    </row>
    <row r="115" spans="1:14" x14ac:dyDescent="0.2">
      <c r="A115" s="8"/>
      <c r="B115" s="44" t="s">
        <v>103</v>
      </c>
      <c r="C115" s="41">
        <v>11</v>
      </c>
      <c r="D115" s="9">
        <v>29</v>
      </c>
      <c r="E115" s="9">
        <v>7</v>
      </c>
      <c r="F115" s="9">
        <v>19</v>
      </c>
      <c r="G115" s="10">
        <f t="shared" si="27"/>
        <v>8.1602373887240363E-3</v>
      </c>
      <c r="H115" s="10">
        <f t="shared" si="28"/>
        <v>1.6102165463631316E-2</v>
      </c>
      <c r="I115" s="10">
        <f t="shared" si="29"/>
        <v>9.138381201044387E-3</v>
      </c>
      <c r="J115" s="10">
        <f t="shared" si="30"/>
        <v>2.2565320665083134E-2</v>
      </c>
      <c r="K115" s="10">
        <f t="shared" si="33"/>
        <v>-0.36363636363636365</v>
      </c>
      <c r="L115" s="10">
        <f t="shared" si="34"/>
        <v>-0.34482758620689657</v>
      </c>
      <c r="M115" s="10">
        <f t="shared" si="31"/>
        <v>-2.9673590504451044E-3</v>
      </c>
      <c r="N115" s="20">
        <f t="shared" si="32"/>
        <v>-5.5524708495280403E-3</v>
      </c>
    </row>
    <row r="116" spans="1:14" x14ac:dyDescent="0.2">
      <c r="A116" s="8"/>
      <c r="B116" s="44" t="s">
        <v>104</v>
      </c>
      <c r="C116" s="41">
        <v>11</v>
      </c>
      <c r="D116" s="9">
        <v>9</v>
      </c>
      <c r="E116" s="9">
        <v>11</v>
      </c>
      <c r="F116" s="9">
        <v>9</v>
      </c>
      <c r="G116" s="10">
        <f t="shared" si="27"/>
        <v>8.1602373887240363E-3</v>
      </c>
      <c r="H116" s="10">
        <f t="shared" si="28"/>
        <v>4.9972237645752359E-3</v>
      </c>
      <c r="I116" s="10">
        <f t="shared" si="29"/>
        <v>1.4360313315926894E-2</v>
      </c>
      <c r="J116" s="10">
        <f t="shared" si="30"/>
        <v>1.0688836104513063E-2</v>
      </c>
      <c r="K116" s="10">
        <f t="shared" si="33"/>
        <v>0</v>
      </c>
      <c r="L116" s="10">
        <f t="shared" si="34"/>
        <v>0</v>
      </c>
      <c r="M116" s="10">
        <f t="shared" si="31"/>
        <v>0</v>
      </c>
      <c r="N116" s="20">
        <f t="shared" si="32"/>
        <v>0</v>
      </c>
    </row>
    <row r="117" spans="1:14" x14ac:dyDescent="0.2">
      <c r="A117" s="8"/>
      <c r="B117" s="44" t="s">
        <v>105</v>
      </c>
      <c r="C117" s="41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0" t="str">
        <f t="shared" si="32"/>
        <v/>
      </c>
    </row>
    <row r="118" spans="1:14" x14ac:dyDescent="0.2">
      <c r="A118" s="8"/>
      <c r="B118" s="44" t="s">
        <v>106</v>
      </c>
      <c r="C118" s="41">
        <v>3</v>
      </c>
      <c r="D118" s="9">
        <v>2</v>
      </c>
      <c r="E118" s="9">
        <v>7</v>
      </c>
      <c r="F118" s="9">
        <v>2</v>
      </c>
      <c r="G118" s="10">
        <f t="shared" si="27"/>
        <v>2.225519287833828E-3</v>
      </c>
      <c r="H118" s="10">
        <f t="shared" si="28"/>
        <v>1.1104941699056081E-3</v>
      </c>
      <c r="I118" s="10">
        <f t="shared" si="29"/>
        <v>9.138381201044387E-3</v>
      </c>
      <c r="J118" s="10">
        <f t="shared" si="30"/>
        <v>2.3752969121140144E-3</v>
      </c>
      <c r="K118" s="10">
        <f t="shared" si="33"/>
        <v>1.3333333333333333</v>
      </c>
      <c r="L118" s="10">
        <f t="shared" si="34"/>
        <v>0</v>
      </c>
      <c r="M118" s="10">
        <f t="shared" si="31"/>
        <v>2.967359050445104E-3</v>
      </c>
      <c r="N118" s="20">
        <f t="shared" si="32"/>
        <v>0</v>
      </c>
    </row>
    <row r="119" spans="1:14" x14ac:dyDescent="0.2">
      <c r="A119" s="8"/>
      <c r="B119" s="44" t="s">
        <v>107</v>
      </c>
      <c r="C119" s="41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0" t="str">
        <f t="shared" si="32"/>
        <v/>
      </c>
    </row>
    <row r="120" spans="1:14" x14ac:dyDescent="0.2">
      <c r="A120" s="8"/>
      <c r="B120" s="44" t="s">
        <v>108</v>
      </c>
      <c r="C120" s="41">
        <v>0</v>
      </c>
      <c r="D120" s="9">
        <v>0</v>
      </c>
      <c r="E120" s="9">
        <v>0</v>
      </c>
      <c r="F120" s="9">
        <v>2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>
        <f t="shared" si="30"/>
        <v>2.3752969121140144E-3</v>
      </c>
      <c r="K120" s="10" t="str">
        <f t="shared" si="33"/>
        <v xml:space="preserve"> </v>
      </c>
      <c r="L120" s="10">
        <f t="shared" si="34"/>
        <v>1</v>
      </c>
      <c r="M120" s="10" t="str">
        <f t="shared" si="31"/>
        <v/>
      </c>
      <c r="N120" s="20" t="str">
        <f t="shared" si="32"/>
        <v/>
      </c>
    </row>
    <row r="121" spans="1:14" x14ac:dyDescent="0.2">
      <c r="A121" s="8"/>
      <c r="B121" s="44" t="s">
        <v>109</v>
      </c>
      <c r="C121" s="41">
        <v>5</v>
      </c>
      <c r="D121" s="9">
        <v>8</v>
      </c>
      <c r="E121" s="9">
        <v>8</v>
      </c>
      <c r="F121" s="9">
        <v>5</v>
      </c>
      <c r="G121" s="10">
        <f t="shared" si="27"/>
        <v>3.70919881305638E-3</v>
      </c>
      <c r="H121" s="10">
        <f t="shared" si="28"/>
        <v>4.4419766796224324E-3</v>
      </c>
      <c r="I121" s="10">
        <f t="shared" si="29"/>
        <v>1.0443864229765013E-2</v>
      </c>
      <c r="J121" s="10">
        <f t="shared" si="30"/>
        <v>5.9382422802850355E-3</v>
      </c>
      <c r="K121" s="10">
        <f t="shared" si="33"/>
        <v>0.6</v>
      </c>
      <c r="L121" s="10">
        <f t="shared" si="34"/>
        <v>-0.375</v>
      </c>
      <c r="M121" s="10">
        <f t="shared" si="31"/>
        <v>2.225519287833828E-3</v>
      </c>
      <c r="N121" s="20">
        <f t="shared" si="32"/>
        <v>-1.6657412548584122E-3</v>
      </c>
    </row>
    <row r="122" spans="1:14" x14ac:dyDescent="0.2">
      <c r="A122" s="8"/>
      <c r="B122" s="44" t="s">
        <v>110</v>
      </c>
      <c r="C122" s="41">
        <v>1</v>
      </c>
      <c r="D122" s="9">
        <v>0</v>
      </c>
      <c r="E122" s="9">
        <v>1</v>
      </c>
      <c r="F122" s="9">
        <v>2</v>
      </c>
      <c r="G122" s="10">
        <f t="shared" si="27"/>
        <v>7.4183976261127599E-4</v>
      </c>
      <c r="H122" s="10" t="str">
        <f t="shared" si="28"/>
        <v/>
      </c>
      <c r="I122" s="10">
        <f t="shared" si="29"/>
        <v>1.3054830287206266E-3</v>
      </c>
      <c r="J122" s="10">
        <f t="shared" si="30"/>
        <v>2.3752969121140144E-3</v>
      </c>
      <c r="K122" s="10">
        <f t="shared" si="33"/>
        <v>0</v>
      </c>
      <c r="L122" s="10">
        <f t="shared" si="34"/>
        <v>1</v>
      </c>
      <c r="M122" s="10">
        <f t="shared" si="31"/>
        <v>0</v>
      </c>
      <c r="N122" s="20" t="str">
        <f t="shared" si="32"/>
        <v/>
      </c>
    </row>
    <row r="123" spans="1:14" x14ac:dyDescent="0.2">
      <c r="A123" s="8"/>
      <c r="B123" s="44" t="s">
        <v>111</v>
      </c>
      <c r="C123" s="41">
        <v>18</v>
      </c>
      <c r="D123" s="9">
        <v>58</v>
      </c>
      <c r="E123" s="9">
        <v>21</v>
      </c>
      <c r="F123" s="9">
        <v>43</v>
      </c>
      <c r="G123" s="10">
        <f t="shared" si="27"/>
        <v>1.3353115727002967E-2</v>
      </c>
      <c r="H123" s="10">
        <f t="shared" si="28"/>
        <v>3.2204330927262631E-2</v>
      </c>
      <c r="I123" s="10">
        <f t="shared" si="29"/>
        <v>2.7415143603133161E-2</v>
      </c>
      <c r="J123" s="10">
        <f t="shared" si="30"/>
        <v>5.1068883610451303E-2</v>
      </c>
      <c r="K123" s="10">
        <f t="shared" si="33"/>
        <v>0.16666666666666666</v>
      </c>
      <c r="L123" s="10">
        <f t="shared" si="34"/>
        <v>-0.25862068965517243</v>
      </c>
      <c r="M123" s="10">
        <f t="shared" si="31"/>
        <v>2.2255192878338275E-3</v>
      </c>
      <c r="N123" s="20">
        <f t="shared" si="32"/>
        <v>-8.3287062742920595E-3</v>
      </c>
    </row>
    <row r="124" spans="1:14" ht="25.5" x14ac:dyDescent="0.2">
      <c r="A124" s="8"/>
      <c r="B124" s="44" t="s">
        <v>112</v>
      </c>
      <c r="C124" s="41">
        <v>12</v>
      </c>
      <c r="D124" s="9">
        <v>28</v>
      </c>
      <c r="E124" s="9">
        <v>2</v>
      </c>
      <c r="F124" s="9">
        <v>7</v>
      </c>
      <c r="G124" s="10">
        <f t="shared" si="27"/>
        <v>8.9020771513353119E-3</v>
      </c>
      <c r="H124" s="10">
        <f t="shared" si="28"/>
        <v>1.5546918378678512E-2</v>
      </c>
      <c r="I124" s="10">
        <f t="shared" si="29"/>
        <v>2.6109660574412533E-3</v>
      </c>
      <c r="J124" s="10">
        <f t="shared" si="30"/>
        <v>8.3135391923990498E-3</v>
      </c>
      <c r="K124" s="10">
        <f t="shared" si="33"/>
        <v>-0.83333333333333337</v>
      </c>
      <c r="L124" s="10">
        <f t="shared" si="34"/>
        <v>-0.75</v>
      </c>
      <c r="M124" s="10">
        <f t="shared" si="31"/>
        <v>-7.4183976261127599E-3</v>
      </c>
      <c r="N124" s="20">
        <f t="shared" si="32"/>
        <v>-1.1660188784008884E-2</v>
      </c>
    </row>
    <row r="125" spans="1:14" ht="25.5" x14ac:dyDescent="0.2">
      <c r="A125" s="8"/>
      <c r="B125" s="44" t="s">
        <v>113</v>
      </c>
      <c r="C125" s="41">
        <v>13</v>
      </c>
      <c r="D125" s="9">
        <v>76</v>
      </c>
      <c r="E125" s="9">
        <v>21</v>
      </c>
      <c r="F125" s="9">
        <v>63</v>
      </c>
      <c r="G125" s="10">
        <f t="shared" si="27"/>
        <v>9.6439169139465875E-3</v>
      </c>
      <c r="H125" s="10">
        <f t="shared" si="28"/>
        <v>4.2198778456413101E-2</v>
      </c>
      <c r="I125" s="10">
        <f t="shared" si="29"/>
        <v>2.7415143603133161E-2</v>
      </c>
      <c r="J125" s="10">
        <f t="shared" si="30"/>
        <v>7.4821852731591448E-2</v>
      </c>
      <c r="K125" s="10">
        <f t="shared" si="33"/>
        <v>0.61538461538461542</v>
      </c>
      <c r="L125" s="10">
        <f t="shared" si="34"/>
        <v>-0.17105263157894737</v>
      </c>
      <c r="M125" s="10">
        <f t="shared" si="31"/>
        <v>5.9347181008902079E-3</v>
      </c>
      <c r="N125" s="20">
        <f t="shared" si="32"/>
        <v>-7.2182121043864516E-3</v>
      </c>
    </row>
    <row r="126" spans="1:14" x14ac:dyDescent="0.2">
      <c r="A126" s="8"/>
      <c r="B126" s="44" t="s">
        <v>114</v>
      </c>
      <c r="C126" s="41">
        <v>0</v>
      </c>
      <c r="D126" s="9">
        <v>2</v>
      </c>
      <c r="E126" s="9">
        <v>1</v>
      </c>
      <c r="F126" s="9">
        <v>0</v>
      </c>
      <c r="G126" s="10" t="str">
        <f t="shared" si="27"/>
        <v/>
      </c>
      <c r="H126" s="10">
        <f t="shared" si="28"/>
        <v>1.1104941699056081E-3</v>
      </c>
      <c r="I126" s="10">
        <f t="shared" si="29"/>
        <v>1.3054830287206266E-3</v>
      </c>
      <c r="J126" s="10" t="str">
        <f t="shared" si="30"/>
        <v/>
      </c>
      <c r="K126" s="10">
        <f t="shared" si="33"/>
        <v>1</v>
      </c>
      <c r="L126" s="10">
        <f t="shared" si="34"/>
        <v>-1</v>
      </c>
      <c r="M126" s="10" t="str">
        <f t="shared" si="31"/>
        <v/>
      </c>
      <c r="N126" s="20">
        <f t="shared" si="32"/>
        <v>-1.1104941699056081E-3</v>
      </c>
    </row>
    <row r="127" spans="1:14" x14ac:dyDescent="0.2">
      <c r="A127" s="8"/>
      <c r="B127" s="44" t="s">
        <v>115</v>
      </c>
      <c r="C127" s="41">
        <v>5</v>
      </c>
      <c r="D127" s="9">
        <v>7</v>
      </c>
      <c r="E127" s="9">
        <v>3</v>
      </c>
      <c r="F127" s="9">
        <v>1</v>
      </c>
      <c r="G127" s="10">
        <f t="shared" si="27"/>
        <v>3.70919881305638E-3</v>
      </c>
      <c r="H127" s="10">
        <f t="shared" si="28"/>
        <v>3.886729594669628E-3</v>
      </c>
      <c r="I127" s="10">
        <f t="shared" si="29"/>
        <v>3.9164490861618795E-3</v>
      </c>
      <c r="J127" s="10">
        <f t="shared" si="30"/>
        <v>1.1876484560570072E-3</v>
      </c>
      <c r="K127" s="10">
        <f t="shared" si="33"/>
        <v>-0.4</v>
      </c>
      <c r="L127" s="10">
        <f t="shared" si="34"/>
        <v>-0.8571428571428571</v>
      </c>
      <c r="M127" s="10">
        <f t="shared" si="31"/>
        <v>-1.483679525222552E-3</v>
      </c>
      <c r="N127" s="20">
        <f t="shared" si="32"/>
        <v>-3.3314825097168236E-3</v>
      </c>
    </row>
    <row r="128" spans="1:14" x14ac:dyDescent="0.2">
      <c r="A128" s="8"/>
      <c r="B128" s="44" t="s">
        <v>116</v>
      </c>
      <c r="C128" s="41">
        <v>1</v>
      </c>
      <c r="D128" s="9">
        <v>1</v>
      </c>
      <c r="E128" s="9">
        <v>2</v>
      </c>
      <c r="F128" s="9">
        <v>1</v>
      </c>
      <c r="G128" s="10">
        <f t="shared" si="27"/>
        <v>7.4183976261127599E-4</v>
      </c>
      <c r="H128" s="10">
        <f t="shared" si="28"/>
        <v>5.5524708495280405E-4</v>
      </c>
      <c r="I128" s="10">
        <f t="shared" si="29"/>
        <v>2.6109660574412533E-3</v>
      </c>
      <c r="J128" s="10">
        <f t="shared" si="30"/>
        <v>1.1876484560570072E-3</v>
      </c>
      <c r="K128" s="10">
        <f t="shared" si="33"/>
        <v>1</v>
      </c>
      <c r="L128" s="10">
        <f t="shared" si="34"/>
        <v>0</v>
      </c>
      <c r="M128" s="10">
        <f t="shared" si="31"/>
        <v>7.4183976261127599E-4</v>
      </c>
      <c r="N128" s="20">
        <f t="shared" si="32"/>
        <v>0</v>
      </c>
    </row>
    <row r="129" spans="1:14" x14ac:dyDescent="0.2">
      <c r="A129" s="8"/>
      <c r="B129" s="44" t="s">
        <v>117</v>
      </c>
      <c r="C129" s="41">
        <v>1</v>
      </c>
      <c r="D129" s="9">
        <v>1</v>
      </c>
      <c r="E129" s="9">
        <v>4</v>
      </c>
      <c r="F129" s="9">
        <v>3</v>
      </c>
      <c r="G129" s="10">
        <f t="shared" si="27"/>
        <v>7.4183976261127599E-4</v>
      </c>
      <c r="H129" s="10">
        <f t="shared" si="28"/>
        <v>5.5524708495280405E-4</v>
      </c>
      <c r="I129" s="10">
        <f t="shared" si="29"/>
        <v>5.2219321148825066E-3</v>
      </c>
      <c r="J129" s="10">
        <f t="shared" si="30"/>
        <v>3.5629453681710215E-3</v>
      </c>
      <c r="K129" s="10">
        <f t="shared" si="33"/>
        <v>3</v>
      </c>
      <c r="L129" s="10">
        <f t="shared" si="34"/>
        <v>2</v>
      </c>
      <c r="M129" s="10">
        <f t="shared" si="31"/>
        <v>2.225519287833828E-3</v>
      </c>
      <c r="N129" s="20">
        <f t="shared" si="32"/>
        <v>1.1104941699056081E-3</v>
      </c>
    </row>
    <row r="130" spans="1:14" x14ac:dyDescent="0.2">
      <c r="A130" s="8"/>
      <c r="B130" s="44" t="s">
        <v>118</v>
      </c>
      <c r="C130" s="41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20" t="str">
        <f t="shared" si="32"/>
        <v/>
      </c>
    </row>
    <row r="131" spans="1:14" ht="25.5" x14ac:dyDescent="0.2">
      <c r="A131" s="8"/>
      <c r="B131" s="44" t="s">
        <v>119</v>
      </c>
      <c r="C131" s="41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0" t="str">
        <f t="shared" si="32"/>
        <v/>
      </c>
    </row>
    <row r="132" spans="1:14" x14ac:dyDescent="0.2">
      <c r="A132" s="8"/>
      <c r="B132" s="44" t="s">
        <v>120</v>
      </c>
      <c r="C132" s="41">
        <v>10</v>
      </c>
      <c r="D132" s="9">
        <v>4</v>
      </c>
      <c r="E132" s="9">
        <v>2</v>
      </c>
      <c r="F132" s="9">
        <v>1</v>
      </c>
      <c r="G132" s="10">
        <f t="shared" si="27"/>
        <v>7.4183976261127599E-3</v>
      </c>
      <c r="H132" s="10">
        <f t="shared" si="28"/>
        <v>2.2209883398112162E-3</v>
      </c>
      <c r="I132" s="10">
        <f t="shared" si="29"/>
        <v>2.6109660574412533E-3</v>
      </c>
      <c r="J132" s="10">
        <f t="shared" si="30"/>
        <v>1.1876484560570072E-3</v>
      </c>
      <c r="K132" s="10">
        <f t="shared" si="33"/>
        <v>-0.8</v>
      </c>
      <c r="L132" s="10">
        <f t="shared" si="34"/>
        <v>-0.75</v>
      </c>
      <c r="M132" s="10">
        <f t="shared" si="31"/>
        <v>-5.9347181008902079E-3</v>
      </c>
      <c r="N132" s="20">
        <f t="shared" si="32"/>
        <v>-1.6657412548584122E-3</v>
      </c>
    </row>
    <row r="133" spans="1:14" x14ac:dyDescent="0.2">
      <c r="A133" s="8"/>
      <c r="B133" s="44" t="s">
        <v>121</v>
      </c>
      <c r="C133" s="41">
        <v>2</v>
      </c>
      <c r="D133" s="9">
        <v>0</v>
      </c>
      <c r="E133" s="9">
        <v>4</v>
      </c>
      <c r="F133" s="9">
        <v>2</v>
      </c>
      <c r="G133" s="10">
        <f t="shared" si="27"/>
        <v>1.483679525222552E-3</v>
      </c>
      <c r="H133" s="10" t="str">
        <f t="shared" si="28"/>
        <v/>
      </c>
      <c r="I133" s="10">
        <f t="shared" si="29"/>
        <v>5.2219321148825066E-3</v>
      </c>
      <c r="J133" s="10">
        <f t="shared" si="30"/>
        <v>2.3752969121140144E-3</v>
      </c>
      <c r="K133" s="10">
        <f t="shared" si="33"/>
        <v>1</v>
      </c>
      <c r="L133" s="10">
        <f t="shared" si="34"/>
        <v>1</v>
      </c>
      <c r="M133" s="10">
        <f t="shared" si="31"/>
        <v>1.483679525222552E-3</v>
      </c>
      <c r="N133" s="20" t="str">
        <f t="shared" si="32"/>
        <v/>
      </c>
    </row>
    <row r="134" spans="1:14" x14ac:dyDescent="0.2">
      <c r="A134" s="8"/>
      <c r="B134" s="44" t="s">
        <v>122</v>
      </c>
      <c r="C134" s="41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20" t="str">
        <f t="shared" si="32"/>
        <v/>
      </c>
    </row>
    <row r="135" spans="1:14" x14ac:dyDescent="0.2">
      <c r="A135" s="8"/>
      <c r="B135" s="44" t="s">
        <v>123</v>
      </c>
      <c r="C135" s="41">
        <v>0</v>
      </c>
      <c r="D135" s="9">
        <v>0</v>
      </c>
      <c r="E135" s="9">
        <v>3</v>
      </c>
      <c r="F135" s="9">
        <v>1</v>
      </c>
      <c r="G135" s="10" t="str">
        <f t="shared" si="27"/>
        <v/>
      </c>
      <c r="H135" s="10" t="str">
        <f t="shared" si="28"/>
        <v/>
      </c>
      <c r="I135" s="10">
        <f t="shared" si="29"/>
        <v>3.9164490861618795E-3</v>
      </c>
      <c r="J135" s="10">
        <f t="shared" si="30"/>
        <v>1.1876484560570072E-3</v>
      </c>
      <c r="K135" s="10">
        <f t="shared" si="33"/>
        <v>1</v>
      </c>
      <c r="L135" s="10">
        <f t="shared" si="34"/>
        <v>1</v>
      </c>
      <c r="M135" s="10" t="str">
        <f t="shared" si="31"/>
        <v/>
      </c>
      <c r="N135" s="20" t="str">
        <f t="shared" si="32"/>
        <v/>
      </c>
    </row>
    <row r="136" spans="1:14" x14ac:dyDescent="0.2">
      <c r="A136" s="8"/>
      <c r="B136" s="44" t="s">
        <v>124</v>
      </c>
      <c r="C136" s="41">
        <v>1</v>
      </c>
      <c r="D136" s="9">
        <v>0</v>
      </c>
      <c r="E136" s="9">
        <v>2</v>
      </c>
      <c r="F136" s="9">
        <v>0</v>
      </c>
      <c r="G136" s="10">
        <f t="shared" si="27"/>
        <v>7.4183976261127599E-4</v>
      </c>
      <c r="H136" s="10" t="str">
        <f t="shared" si="28"/>
        <v/>
      </c>
      <c r="I136" s="10">
        <f t="shared" si="29"/>
        <v>2.6109660574412533E-3</v>
      </c>
      <c r="J136" s="10" t="str">
        <f t="shared" si="30"/>
        <v/>
      </c>
      <c r="K136" s="10">
        <f t="shared" si="33"/>
        <v>1</v>
      </c>
      <c r="L136" s="10" t="str">
        <f t="shared" si="34"/>
        <v xml:space="preserve"> </v>
      </c>
      <c r="M136" s="10">
        <f t="shared" si="31"/>
        <v>7.4183976261127599E-4</v>
      </c>
      <c r="N136" s="20" t="str">
        <f t="shared" si="32"/>
        <v/>
      </c>
    </row>
    <row r="137" spans="1:14" x14ac:dyDescent="0.2">
      <c r="A137" s="8"/>
      <c r="B137" s="44" t="s">
        <v>125</v>
      </c>
      <c r="C137" s="41">
        <v>76</v>
      </c>
      <c r="D137" s="9">
        <v>16</v>
      </c>
      <c r="E137" s="9">
        <v>19</v>
      </c>
      <c r="F137" s="9">
        <v>6</v>
      </c>
      <c r="G137" s="10">
        <f t="shared" si="27"/>
        <v>5.637982195845697E-2</v>
      </c>
      <c r="H137" s="10">
        <f t="shared" si="28"/>
        <v>8.8839533592448647E-3</v>
      </c>
      <c r="I137" s="10">
        <f t="shared" si="29"/>
        <v>2.4804177545691905E-2</v>
      </c>
      <c r="J137" s="10">
        <f t="shared" si="30"/>
        <v>7.1258907363420431E-3</v>
      </c>
      <c r="K137" s="10">
        <f t="shared" si="33"/>
        <v>-0.75</v>
      </c>
      <c r="L137" s="10">
        <f t="shared" si="34"/>
        <v>-0.625</v>
      </c>
      <c r="M137" s="10">
        <f t="shared" si="31"/>
        <v>-4.2284866468842726E-2</v>
      </c>
      <c r="N137" s="20">
        <f t="shared" si="32"/>
        <v>-5.5524708495280403E-3</v>
      </c>
    </row>
    <row r="138" spans="1:14" x14ac:dyDescent="0.2">
      <c r="A138" s="8"/>
      <c r="B138" s="44" t="s">
        <v>126</v>
      </c>
      <c r="C138" s="41">
        <v>0</v>
      </c>
      <c r="D138" s="9">
        <v>0</v>
      </c>
      <c r="E138" s="9">
        <v>1</v>
      </c>
      <c r="F138" s="9">
        <v>0</v>
      </c>
      <c r="G138" s="10" t="str">
        <f t="shared" si="27"/>
        <v/>
      </c>
      <c r="H138" s="10" t="str">
        <f t="shared" si="28"/>
        <v/>
      </c>
      <c r="I138" s="10">
        <f t="shared" si="29"/>
        <v>1.3054830287206266E-3</v>
      </c>
      <c r="J138" s="10" t="str">
        <f t="shared" si="30"/>
        <v/>
      </c>
      <c r="K138" s="10">
        <f t="shared" si="33"/>
        <v>1</v>
      </c>
      <c r="L138" s="10" t="str">
        <f t="shared" si="34"/>
        <v xml:space="preserve"> </v>
      </c>
      <c r="M138" s="10" t="str">
        <f t="shared" si="31"/>
        <v/>
      </c>
      <c r="N138" s="20" t="str">
        <f t="shared" si="32"/>
        <v/>
      </c>
    </row>
    <row r="139" spans="1:14" x14ac:dyDescent="0.2">
      <c r="A139" s="8"/>
      <c r="B139" s="44" t="s">
        <v>127</v>
      </c>
      <c r="C139" s="41">
        <v>22</v>
      </c>
      <c r="D139" s="9">
        <v>10</v>
      </c>
      <c r="E139" s="9">
        <v>31</v>
      </c>
      <c r="F139" s="9">
        <v>13</v>
      </c>
      <c r="G139" s="10">
        <f t="shared" si="27"/>
        <v>1.6320474777448073E-2</v>
      </c>
      <c r="H139" s="10">
        <f t="shared" si="28"/>
        <v>5.5524708495280403E-3</v>
      </c>
      <c r="I139" s="10">
        <f t="shared" si="29"/>
        <v>4.0469973890339427E-2</v>
      </c>
      <c r="J139" s="10">
        <f t="shared" si="30"/>
        <v>1.5439429928741092E-2</v>
      </c>
      <c r="K139" s="10">
        <f t="shared" si="33"/>
        <v>0.40909090909090912</v>
      </c>
      <c r="L139" s="10">
        <f t="shared" si="34"/>
        <v>0.3</v>
      </c>
      <c r="M139" s="10">
        <f t="shared" si="31"/>
        <v>6.6765578635014844E-3</v>
      </c>
      <c r="N139" s="20">
        <f t="shared" si="32"/>
        <v>1.665741254858412E-3</v>
      </c>
    </row>
    <row r="140" spans="1:14" x14ac:dyDescent="0.2">
      <c r="A140" s="8"/>
      <c r="B140" s="44" t="s">
        <v>128</v>
      </c>
      <c r="C140" s="41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0" t="str">
        <f t="shared" si="32"/>
        <v/>
      </c>
    </row>
    <row r="141" spans="1:14" x14ac:dyDescent="0.2">
      <c r="A141" s="8"/>
      <c r="B141" s="44" t="s">
        <v>129</v>
      </c>
      <c r="C141" s="41">
        <v>7</v>
      </c>
      <c r="D141" s="9">
        <v>6</v>
      </c>
      <c r="E141" s="9">
        <v>4</v>
      </c>
      <c r="F141" s="9">
        <v>8</v>
      </c>
      <c r="G141" s="10">
        <f t="shared" si="27"/>
        <v>5.1928783382789315E-3</v>
      </c>
      <c r="H141" s="10">
        <f t="shared" si="28"/>
        <v>3.3314825097168241E-3</v>
      </c>
      <c r="I141" s="10">
        <f t="shared" si="29"/>
        <v>5.2219321148825066E-3</v>
      </c>
      <c r="J141" s="10">
        <f t="shared" si="30"/>
        <v>9.5011876484560574E-3</v>
      </c>
      <c r="K141" s="10">
        <f t="shared" si="33"/>
        <v>-0.42857142857142855</v>
      </c>
      <c r="L141" s="10">
        <f t="shared" si="34"/>
        <v>0.33333333333333331</v>
      </c>
      <c r="M141" s="10">
        <f t="shared" si="31"/>
        <v>-2.2255192878338275E-3</v>
      </c>
      <c r="N141" s="20">
        <f t="shared" si="32"/>
        <v>1.1104941699056079E-3</v>
      </c>
    </row>
    <row r="142" spans="1:14" x14ac:dyDescent="0.2">
      <c r="A142" s="8"/>
      <c r="B142" s="44" t="s">
        <v>130</v>
      </c>
      <c r="C142" s="41">
        <v>21</v>
      </c>
      <c r="D142" s="9">
        <v>29</v>
      </c>
      <c r="E142" s="9">
        <v>17</v>
      </c>
      <c r="F142" s="9">
        <v>16</v>
      </c>
      <c r="G142" s="10">
        <f t="shared" si="27"/>
        <v>1.5578635014836795E-2</v>
      </c>
      <c r="H142" s="10">
        <f t="shared" si="28"/>
        <v>1.6102165463631316E-2</v>
      </c>
      <c r="I142" s="10">
        <f t="shared" si="29"/>
        <v>2.2193211488250653E-2</v>
      </c>
      <c r="J142" s="10">
        <f t="shared" si="30"/>
        <v>1.9002375296912115E-2</v>
      </c>
      <c r="K142" s="10">
        <f t="shared" si="33"/>
        <v>-0.19047619047619047</v>
      </c>
      <c r="L142" s="10">
        <f t="shared" si="34"/>
        <v>-0.44827586206896552</v>
      </c>
      <c r="M142" s="10">
        <f t="shared" si="31"/>
        <v>-2.9673590504451035E-3</v>
      </c>
      <c r="N142" s="20">
        <f t="shared" si="32"/>
        <v>-7.2182121043864516E-3</v>
      </c>
    </row>
    <row r="143" spans="1:14" x14ac:dyDescent="0.2">
      <c r="A143" s="8"/>
      <c r="B143" s="44" t="s">
        <v>131</v>
      </c>
      <c r="C143" s="41">
        <v>1</v>
      </c>
      <c r="D143" s="9">
        <v>0</v>
      </c>
      <c r="E143" s="9">
        <v>0</v>
      </c>
      <c r="F143" s="9">
        <v>0</v>
      </c>
      <c r="G143" s="10">
        <f t="shared" si="27"/>
        <v>7.4183976261127599E-4</v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>
        <f t="shared" si="33"/>
        <v>-1</v>
      </c>
      <c r="L143" s="10" t="str">
        <f t="shared" si="34"/>
        <v xml:space="preserve"> </v>
      </c>
      <c r="M143" s="10">
        <f t="shared" si="31"/>
        <v>-7.4183976261127599E-4</v>
      </c>
      <c r="N143" s="20" t="str">
        <f t="shared" si="32"/>
        <v/>
      </c>
    </row>
    <row r="144" spans="1:14" ht="25.5" x14ac:dyDescent="0.2">
      <c r="A144" s="8"/>
      <c r="B144" s="44" t="s">
        <v>132</v>
      </c>
      <c r="C144" s="41">
        <v>766</v>
      </c>
      <c r="D144" s="9">
        <v>1158</v>
      </c>
      <c r="E144" s="9">
        <v>173</v>
      </c>
      <c r="F144" s="9">
        <v>300</v>
      </c>
      <c r="G144" s="10">
        <f t="shared" si="27"/>
        <v>0.56824925816023741</v>
      </c>
      <c r="H144" s="10">
        <f t="shared" si="28"/>
        <v>0.64297612437534701</v>
      </c>
      <c r="I144" s="10">
        <f t="shared" si="29"/>
        <v>0.2258485639686684</v>
      </c>
      <c r="J144" s="10">
        <f t="shared" si="30"/>
        <v>0.35629453681710216</v>
      </c>
      <c r="K144" s="10">
        <f t="shared" si="33"/>
        <v>-0.77415143603133163</v>
      </c>
      <c r="L144" s="10">
        <f t="shared" si="34"/>
        <v>-0.7409326424870466</v>
      </c>
      <c r="M144" s="10">
        <f t="shared" si="31"/>
        <v>-0.43991097922848671</v>
      </c>
      <c r="N144" s="20">
        <f t="shared" si="32"/>
        <v>-0.4764019988895058</v>
      </c>
    </row>
    <row r="145" spans="1:14" ht="24" customHeight="1" x14ac:dyDescent="0.2">
      <c r="A145" s="8"/>
      <c r="B145" s="44" t="s">
        <v>133</v>
      </c>
      <c r="C145" s="41">
        <v>4</v>
      </c>
      <c r="D145" s="9">
        <v>5</v>
      </c>
      <c r="E145" s="9">
        <v>21</v>
      </c>
      <c r="F145" s="9">
        <v>3</v>
      </c>
      <c r="G145" s="10">
        <f t="shared" ref="G145:G180" si="35">+IF(C145=0,"",C145/C$81)</f>
        <v>2.967359050445104E-3</v>
      </c>
      <c r="H145" s="10">
        <f t="shared" ref="H145:H180" si="36">+IF(D145=0,"",D145/D$81)</f>
        <v>2.7762354247640201E-3</v>
      </c>
      <c r="I145" s="10">
        <f t="shared" ref="I145:I180" si="37">+IF(E145=0,"",E145/E$81)</f>
        <v>2.7415143603133161E-2</v>
      </c>
      <c r="J145" s="10">
        <f t="shared" ref="J145:J180" si="38">+IF(F145=0,"",F145/F$81)</f>
        <v>3.5629453681710215E-3</v>
      </c>
      <c r="K145" s="10">
        <f t="shared" si="33"/>
        <v>4.25</v>
      </c>
      <c r="L145" s="10">
        <f t="shared" si="34"/>
        <v>-0.4</v>
      </c>
      <c r="M145" s="10">
        <f t="shared" ref="M145:M180" si="39">+IF(OR(AND(G145=""),(K145="")),"",G145*K145)</f>
        <v>1.2611275964391691E-2</v>
      </c>
      <c r="N145" s="20">
        <f t="shared" ref="N145:N180" si="40">+IF(OR(AND(H145=""),(L145="")),"",H145*L145)</f>
        <v>-1.1104941699056081E-3</v>
      </c>
    </row>
    <row r="146" spans="1:14" x14ac:dyDescent="0.2">
      <c r="A146" s="8"/>
      <c r="B146" s="44" t="s">
        <v>134</v>
      </c>
      <c r="C146" s="41">
        <v>2</v>
      </c>
      <c r="D146" s="9">
        <v>1</v>
      </c>
      <c r="E146" s="9">
        <v>16</v>
      </c>
      <c r="F146" s="9">
        <v>2</v>
      </c>
      <c r="G146" s="10">
        <f t="shared" si="35"/>
        <v>1.483679525222552E-3</v>
      </c>
      <c r="H146" s="10">
        <f t="shared" si="36"/>
        <v>5.5524708495280405E-4</v>
      </c>
      <c r="I146" s="10">
        <f t="shared" si="37"/>
        <v>2.0887728459530026E-2</v>
      </c>
      <c r="J146" s="10">
        <f t="shared" si="38"/>
        <v>2.3752969121140144E-3</v>
      </c>
      <c r="K146" s="10">
        <f t="shared" ref="K146:K180" si="41">+IF(AND(C146=0,E146=0)," ",IF(C146=0,1,IF(E146=0,-1,(E146-C146)/C146)))</f>
        <v>7</v>
      </c>
      <c r="L146" s="10">
        <f t="shared" ref="L146:L180" si="42">+IF(AND(D146=0,F146=0)," ",IF(D146=0,1,IF(F146=0,-1,(F146-D146)/D146)))</f>
        <v>1</v>
      </c>
      <c r="M146" s="10">
        <f t="shared" si="39"/>
        <v>1.0385756676557865E-2</v>
      </c>
      <c r="N146" s="20">
        <f t="shared" si="40"/>
        <v>5.5524708495280405E-4</v>
      </c>
    </row>
    <row r="147" spans="1:14" x14ac:dyDescent="0.2">
      <c r="A147" s="8"/>
      <c r="B147" s="44" t="s">
        <v>135</v>
      </c>
      <c r="C147" s="41">
        <v>1</v>
      </c>
      <c r="D147" s="9">
        <v>0</v>
      </c>
      <c r="E147" s="9">
        <v>4</v>
      </c>
      <c r="F147" s="9">
        <v>0</v>
      </c>
      <c r="G147" s="10">
        <f t="shared" si="35"/>
        <v>7.4183976261127599E-4</v>
      </c>
      <c r="H147" s="10" t="str">
        <f t="shared" si="36"/>
        <v/>
      </c>
      <c r="I147" s="10">
        <f t="shared" si="37"/>
        <v>5.2219321148825066E-3</v>
      </c>
      <c r="J147" s="10" t="str">
        <f t="shared" si="38"/>
        <v/>
      </c>
      <c r="K147" s="10">
        <f t="shared" si="41"/>
        <v>3</v>
      </c>
      <c r="L147" s="10" t="str">
        <f t="shared" si="42"/>
        <v xml:space="preserve"> </v>
      </c>
      <c r="M147" s="10">
        <f t="shared" si="39"/>
        <v>2.225519287833828E-3</v>
      </c>
      <c r="N147" s="20" t="str">
        <f t="shared" si="40"/>
        <v/>
      </c>
    </row>
    <row r="148" spans="1:14" x14ac:dyDescent="0.2">
      <c r="A148" s="8"/>
      <c r="B148" s="44" t="s">
        <v>136</v>
      </c>
      <c r="C148" s="41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20" t="str">
        <f t="shared" si="40"/>
        <v/>
      </c>
    </row>
    <row r="149" spans="1:14" x14ac:dyDescent="0.2">
      <c r="A149" s="8"/>
      <c r="B149" s="44" t="s">
        <v>137</v>
      </c>
      <c r="C149" s="41">
        <v>1</v>
      </c>
      <c r="D149" s="9">
        <v>1</v>
      </c>
      <c r="E149" s="9">
        <v>1</v>
      </c>
      <c r="F149" s="9">
        <v>0</v>
      </c>
      <c r="G149" s="10">
        <f t="shared" si="35"/>
        <v>7.4183976261127599E-4</v>
      </c>
      <c r="H149" s="10">
        <f t="shared" si="36"/>
        <v>5.5524708495280405E-4</v>
      </c>
      <c r="I149" s="10">
        <f t="shared" si="37"/>
        <v>1.3054830287206266E-3</v>
      </c>
      <c r="J149" s="10" t="str">
        <f t="shared" si="38"/>
        <v/>
      </c>
      <c r="K149" s="10">
        <f t="shared" si="41"/>
        <v>0</v>
      </c>
      <c r="L149" s="10">
        <f t="shared" si="42"/>
        <v>-1</v>
      </c>
      <c r="M149" s="10">
        <f t="shared" si="39"/>
        <v>0</v>
      </c>
      <c r="N149" s="20">
        <f t="shared" si="40"/>
        <v>-5.5524708495280405E-4</v>
      </c>
    </row>
    <row r="150" spans="1:14" x14ac:dyDescent="0.2">
      <c r="A150" s="8"/>
      <c r="B150" s="44" t="s">
        <v>138</v>
      </c>
      <c r="C150" s="41">
        <v>3</v>
      </c>
      <c r="D150" s="9">
        <v>0</v>
      </c>
      <c r="E150" s="9">
        <v>5</v>
      </c>
      <c r="F150" s="9">
        <v>3</v>
      </c>
      <c r="G150" s="10">
        <f t="shared" si="35"/>
        <v>2.225519287833828E-3</v>
      </c>
      <c r="H150" s="10" t="str">
        <f t="shared" si="36"/>
        <v/>
      </c>
      <c r="I150" s="10">
        <f t="shared" si="37"/>
        <v>6.5274151436031328E-3</v>
      </c>
      <c r="J150" s="10">
        <f t="shared" si="38"/>
        <v>3.5629453681710215E-3</v>
      </c>
      <c r="K150" s="10">
        <f t="shared" si="41"/>
        <v>0.66666666666666663</v>
      </c>
      <c r="L150" s="10">
        <f t="shared" si="42"/>
        <v>1</v>
      </c>
      <c r="M150" s="10">
        <f t="shared" si="39"/>
        <v>1.483679525222552E-3</v>
      </c>
      <c r="N150" s="20" t="str">
        <f t="shared" si="40"/>
        <v/>
      </c>
    </row>
    <row r="151" spans="1:14" x14ac:dyDescent="0.2">
      <c r="A151" s="8"/>
      <c r="B151" s="44" t="s">
        <v>139</v>
      </c>
      <c r="C151" s="41">
        <v>0</v>
      </c>
      <c r="D151" s="9">
        <v>1</v>
      </c>
      <c r="E151" s="9">
        <v>0</v>
      </c>
      <c r="F151" s="9">
        <v>0</v>
      </c>
      <c r="G151" s="10" t="str">
        <f t="shared" si="35"/>
        <v/>
      </c>
      <c r="H151" s="10">
        <f t="shared" si="36"/>
        <v>5.5524708495280405E-4</v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>
        <f t="shared" si="42"/>
        <v>-1</v>
      </c>
      <c r="M151" s="10" t="str">
        <f t="shared" si="39"/>
        <v/>
      </c>
      <c r="N151" s="20">
        <f t="shared" si="40"/>
        <v>-5.5524708495280405E-4</v>
      </c>
    </row>
    <row r="152" spans="1:14" x14ac:dyDescent="0.2">
      <c r="A152" s="8"/>
      <c r="B152" s="44" t="s">
        <v>140</v>
      </c>
      <c r="C152" s="41">
        <v>1</v>
      </c>
      <c r="D152" s="9">
        <v>1</v>
      </c>
      <c r="E152" s="9">
        <v>4</v>
      </c>
      <c r="F152" s="9">
        <v>3</v>
      </c>
      <c r="G152" s="10">
        <f t="shared" si="35"/>
        <v>7.4183976261127599E-4</v>
      </c>
      <c r="H152" s="10">
        <f t="shared" si="36"/>
        <v>5.5524708495280405E-4</v>
      </c>
      <c r="I152" s="10">
        <f t="shared" si="37"/>
        <v>5.2219321148825066E-3</v>
      </c>
      <c r="J152" s="10">
        <f t="shared" si="38"/>
        <v>3.5629453681710215E-3</v>
      </c>
      <c r="K152" s="10">
        <f t="shared" si="41"/>
        <v>3</v>
      </c>
      <c r="L152" s="10">
        <f t="shared" si="42"/>
        <v>2</v>
      </c>
      <c r="M152" s="10">
        <f t="shared" si="39"/>
        <v>2.225519287833828E-3</v>
      </c>
      <c r="N152" s="20">
        <f t="shared" si="40"/>
        <v>1.1104941699056081E-3</v>
      </c>
    </row>
    <row r="153" spans="1:14" x14ac:dyDescent="0.2">
      <c r="A153" s="8"/>
      <c r="B153" s="44" t="s">
        <v>141</v>
      </c>
      <c r="C153" s="41">
        <v>0</v>
      </c>
      <c r="D153" s="9">
        <v>0</v>
      </c>
      <c r="E153" s="9">
        <v>1</v>
      </c>
      <c r="F153" s="9">
        <v>0</v>
      </c>
      <c r="G153" s="10" t="str">
        <f t="shared" si="35"/>
        <v/>
      </c>
      <c r="H153" s="10" t="str">
        <f t="shared" si="36"/>
        <v/>
      </c>
      <c r="I153" s="10">
        <f t="shared" si="37"/>
        <v>1.3054830287206266E-3</v>
      </c>
      <c r="J153" s="10" t="str">
        <f t="shared" si="38"/>
        <v/>
      </c>
      <c r="K153" s="10">
        <f t="shared" si="41"/>
        <v>1</v>
      </c>
      <c r="L153" s="10" t="str">
        <f t="shared" si="42"/>
        <v xml:space="preserve"> </v>
      </c>
      <c r="M153" s="10" t="str">
        <f t="shared" si="39"/>
        <v/>
      </c>
      <c r="N153" s="20" t="str">
        <f t="shared" si="40"/>
        <v/>
      </c>
    </row>
    <row r="154" spans="1:14" ht="25.5" x14ac:dyDescent="0.2">
      <c r="A154" s="8"/>
      <c r="B154" s="44" t="s">
        <v>142</v>
      </c>
      <c r="C154" s="41">
        <v>0</v>
      </c>
      <c r="D154" s="9">
        <v>0</v>
      </c>
      <c r="E154" s="9">
        <v>5</v>
      </c>
      <c r="F154" s="9">
        <v>1</v>
      </c>
      <c r="G154" s="10" t="str">
        <f t="shared" si="35"/>
        <v/>
      </c>
      <c r="H154" s="10" t="str">
        <f t="shared" si="36"/>
        <v/>
      </c>
      <c r="I154" s="10">
        <f t="shared" si="37"/>
        <v>6.5274151436031328E-3</v>
      </c>
      <c r="J154" s="10">
        <f t="shared" si="38"/>
        <v>1.1876484560570072E-3</v>
      </c>
      <c r="K154" s="10">
        <f t="shared" si="41"/>
        <v>1</v>
      </c>
      <c r="L154" s="10">
        <f t="shared" si="42"/>
        <v>1</v>
      </c>
      <c r="M154" s="10" t="str">
        <f t="shared" si="39"/>
        <v/>
      </c>
      <c r="N154" s="20" t="str">
        <f t="shared" si="40"/>
        <v/>
      </c>
    </row>
    <row r="155" spans="1:14" ht="25.5" x14ac:dyDescent="0.2">
      <c r="A155" s="8"/>
      <c r="B155" s="44" t="s">
        <v>143</v>
      </c>
      <c r="C155" s="41">
        <v>6</v>
      </c>
      <c r="D155" s="9">
        <v>4</v>
      </c>
      <c r="E155" s="9">
        <v>6</v>
      </c>
      <c r="F155" s="9">
        <v>5</v>
      </c>
      <c r="G155" s="10">
        <f t="shared" si="35"/>
        <v>4.4510385756676559E-3</v>
      </c>
      <c r="H155" s="10">
        <f t="shared" si="36"/>
        <v>2.2209883398112162E-3</v>
      </c>
      <c r="I155" s="10">
        <f t="shared" si="37"/>
        <v>7.832898172323759E-3</v>
      </c>
      <c r="J155" s="10">
        <f t="shared" si="38"/>
        <v>5.9382422802850355E-3</v>
      </c>
      <c r="K155" s="10">
        <f t="shared" si="41"/>
        <v>0</v>
      </c>
      <c r="L155" s="10">
        <f t="shared" si="42"/>
        <v>0.25</v>
      </c>
      <c r="M155" s="10">
        <f t="shared" si="39"/>
        <v>0</v>
      </c>
      <c r="N155" s="20">
        <f t="shared" si="40"/>
        <v>5.5524708495280405E-4</v>
      </c>
    </row>
    <row r="156" spans="1:14" ht="25.5" x14ac:dyDescent="0.2">
      <c r="A156" s="8"/>
      <c r="B156" s="44" t="s">
        <v>144</v>
      </c>
      <c r="C156" s="41">
        <v>7</v>
      </c>
      <c r="D156" s="9">
        <v>5</v>
      </c>
      <c r="E156" s="9">
        <v>8</v>
      </c>
      <c r="F156" s="9">
        <v>1</v>
      </c>
      <c r="G156" s="10">
        <f t="shared" si="35"/>
        <v>5.1928783382789315E-3</v>
      </c>
      <c r="H156" s="10">
        <f t="shared" si="36"/>
        <v>2.7762354247640201E-3</v>
      </c>
      <c r="I156" s="10">
        <f t="shared" si="37"/>
        <v>1.0443864229765013E-2</v>
      </c>
      <c r="J156" s="10">
        <f t="shared" si="38"/>
        <v>1.1876484560570072E-3</v>
      </c>
      <c r="K156" s="10">
        <f t="shared" si="41"/>
        <v>0.14285714285714285</v>
      </c>
      <c r="L156" s="10">
        <f t="shared" si="42"/>
        <v>-0.8</v>
      </c>
      <c r="M156" s="10">
        <f t="shared" si="39"/>
        <v>7.4183976261127588E-4</v>
      </c>
      <c r="N156" s="20">
        <f t="shared" si="40"/>
        <v>-2.2209883398112162E-3</v>
      </c>
    </row>
    <row r="157" spans="1:14" ht="25.5" x14ac:dyDescent="0.2">
      <c r="A157" s="8"/>
      <c r="B157" s="44" t="s">
        <v>145</v>
      </c>
      <c r="C157" s="41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0" t="str">
        <f t="shared" si="40"/>
        <v/>
      </c>
    </row>
    <row r="158" spans="1:14" ht="25.5" x14ac:dyDescent="0.2">
      <c r="A158" s="8"/>
      <c r="B158" s="44" t="s">
        <v>146</v>
      </c>
      <c r="C158" s="41">
        <v>1</v>
      </c>
      <c r="D158" s="9">
        <v>3</v>
      </c>
      <c r="E158" s="9">
        <v>1</v>
      </c>
      <c r="F158" s="9">
        <v>0</v>
      </c>
      <c r="G158" s="10">
        <f t="shared" si="35"/>
        <v>7.4183976261127599E-4</v>
      </c>
      <c r="H158" s="10">
        <f t="shared" si="36"/>
        <v>1.665741254858412E-3</v>
      </c>
      <c r="I158" s="10">
        <f t="shared" si="37"/>
        <v>1.3054830287206266E-3</v>
      </c>
      <c r="J158" s="10" t="str">
        <f t="shared" si="38"/>
        <v/>
      </c>
      <c r="K158" s="10">
        <f t="shared" si="41"/>
        <v>0</v>
      </c>
      <c r="L158" s="10">
        <f t="shared" si="42"/>
        <v>-1</v>
      </c>
      <c r="M158" s="10">
        <f t="shared" si="39"/>
        <v>0</v>
      </c>
      <c r="N158" s="20">
        <f t="shared" si="40"/>
        <v>-1.665741254858412E-3</v>
      </c>
    </row>
    <row r="159" spans="1:14" x14ac:dyDescent="0.2">
      <c r="A159" s="8"/>
      <c r="B159" s="44" t="s">
        <v>147</v>
      </c>
      <c r="C159" s="41">
        <v>0</v>
      </c>
      <c r="D159" s="9">
        <v>1</v>
      </c>
      <c r="E159" s="9">
        <v>0</v>
      </c>
      <c r="F159" s="9">
        <v>0</v>
      </c>
      <c r="G159" s="10" t="str">
        <f t="shared" si="35"/>
        <v/>
      </c>
      <c r="H159" s="10">
        <f t="shared" si="36"/>
        <v>5.5524708495280405E-4</v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>
        <f t="shared" si="42"/>
        <v>-1</v>
      </c>
      <c r="M159" s="10" t="str">
        <f t="shared" si="39"/>
        <v/>
      </c>
      <c r="N159" s="20">
        <f t="shared" si="40"/>
        <v>-5.5524708495280405E-4</v>
      </c>
    </row>
    <row r="160" spans="1:14" x14ac:dyDescent="0.2">
      <c r="A160" s="8"/>
      <c r="B160" s="44" t="s">
        <v>148</v>
      </c>
      <c r="C160" s="41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0" t="str">
        <f t="shared" si="40"/>
        <v/>
      </c>
    </row>
    <row r="161" spans="1:14" x14ac:dyDescent="0.2">
      <c r="A161" s="8"/>
      <c r="B161" s="44" t="s">
        <v>149</v>
      </c>
      <c r="C161" s="41">
        <v>6</v>
      </c>
      <c r="D161" s="9">
        <v>5</v>
      </c>
      <c r="E161" s="9">
        <v>2</v>
      </c>
      <c r="F161" s="9">
        <v>0</v>
      </c>
      <c r="G161" s="10">
        <f t="shared" si="35"/>
        <v>4.4510385756676559E-3</v>
      </c>
      <c r="H161" s="10">
        <f t="shared" si="36"/>
        <v>2.7762354247640201E-3</v>
      </c>
      <c r="I161" s="10">
        <f t="shared" si="37"/>
        <v>2.6109660574412533E-3</v>
      </c>
      <c r="J161" s="10" t="str">
        <f t="shared" si="38"/>
        <v/>
      </c>
      <c r="K161" s="10">
        <f t="shared" si="41"/>
        <v>-0.66666666666666663</v>
      </c>
      <c r="L161" s="10">
        <f t="shared" si="42"/>
        <v>-1</v>
      </c>
      <c r="M161" s="10">
        <f t="shared" si="39"/>
        <v>-2.967359050445104E-3</v>
      </c>
      <c r="N161" s="20">
        <f t="shared" si="40"/>
        <v>-2.7762354247640201E-3</v>
      </c>
    </row>
    <row r="162" spans="1:14" x14ac:dyDescent="0.2">
      <c r="A162" s="8"/>
      <c r="B162" s="44" t="s">
        <v>150</v>
      </c>
      <c r="C162" s="41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0" t="str">
        <f t="shared" si="40"/>
        <v/>
      </c>
    </row>
    <row r="163" spans="1:14" x14ac:dyDescent="0.2">
      <c r="A163" s="8"/>
      <c r="B163" s="44" t="s">
        <v>151</v>
      </c>
      <c r="C163" s="41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0" t="str">
        <f t="shared" si="40"/>
        <v/>
      </c>
    </row>
    <row r="164" spans="1:14" x14ac:dyDescent="0.2">
      <c r="A164" s="8"/>
      <c r="B164" s="44" t="s">
        <v>152</v>
      </c>
      <c r="C164" s="41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0" t="str">
        <f t="shared" si="40"/>
        <v/>
      </c>
    </row>
    <row r="165" spans="1:14" x14ac:dyDescent="0.2">
      <c r="A165" s="8"/>
      <c r="B165" s="44" t="s">
        <v>153</v>
      </c>
      <c r="C165" s="41">
        <v>0</v>
      </c>
      <c r="D165" s="9">
        <v>1</v>
      </c>
      <c r="E165" s="9">
        <v>0</v>
      </c>
      <c r="F165" s="9">
        <v>2</v>
      </c>
      <c r="G165" s="10" t="str">
        <f t="shared" si="35"/>
        <v/>
      </c>
      <c r="H165" s="10">
        <f t="shared" si="36"/>
        <v>5.5524708495280405E-4</v>
      </c>
      <c r="I165" s="10" t="str">
        <f t="shared" si="37"/>
        <v/>
      </c>
      <c r="J165" s="10">
        <f t="shared" si="38"/>
        <v>2.3752969121140144E-3</v>
      </c>
      <c r="K165" s="10" t="str">
        <f t="shared" si="41"/>
        <v xml:space="preserve"> </v>
      </c>
      <c r="L165" s="10">
        <f t="shared" si="42"/>
        <v>1</v>
      </c>
      <c r="M165" s="10" t="str">
        <f t="shared" si="39"/>
        <v/>
      </c>
      <c r="N165" s="20">
        <f t="shared" si="40"/>
        <v>5.5524708495280405E-4</v>
      </c>
    </row>
    <row r="166" spans="1:14" x14ac:dyDescent="0.2">
      <c r="A166" s="8"/>
      <c r="B166" s="44" t="s">
        <v>154</v>
      </c>
      <c r="C166" s="41">
        <v>7</v>
      </c>
      <c r="D166" s="9">
        <v>2</v>
      </c>
      <c r="E166" s="9">
        <v>11</v>
      </c>
      <c r="F166" s="9">
        <v>5</v>
      </c>
      <c r="G166" s="10">
        <f t="shared" si="35"/>
        <v>5.1928783382789315E-3</v>
      </c>
      <c r="H166" s="10">
        <f t="shared" si="36"/>
        <v>1.1104941699056081E-3</v>
      </c>
      <c r="I166" s="10">
        <f t="shared" si="37"/>
        <v>1.4360313315926894E-2</v>
      </c>
      <c r="J166" s="10">
        <f t="shared" si="38"/>
        <v>5.9382422802850355E-3</v>
      </c>
      <c r="K166" s="10">
        <f t="shared" si="41"/>
        <v>0.5714285714285714</v>
      </c>
      <c r="L166" s="10">
        <f t="shared" si="42"/>
        <v>1.5</v>
      </c>
      <c r="M166" s="10">
        <f t="shared" si="39"/>
        <v>2.9673590504451035E-3</v>
      </c>
      <c r="N166" s="20">
        <f t="shared" si="40"/>
        <v>1.6657412548584122E-3</v>
      </c>
    </row>
    <row r="167" spans="1:14" x14ac:dyDescent="0.2">
      <c r="A167" s="8"/>
      <c r="B167" s="44" t="s">
        <v>155</v>
      </c>
      <c r="C167" s="41">
        <v>0</v>
      </c>
      <c r="D167" s="9">
        <v>1</v>
      </c>
      <c r="E167" s="9">
        <v>0</v>
      </c>
      <c r="F167" s="9">
        <v>1</v>
      </c>
      <c r="G167" s="10" t="str">
        <f t="shared" si="35"/>
        <v/>
      </c>
      <c r="H167" s="10">
        <f t="shared" si="36"/>
        <v>5.5524708495280405E-4</v>
      </c>
      <c r="I167" s="10" t="str">
        <f t="shared" si="37"/>
        <v/>
      </c>
      <c r="J167" s="10">
        <f t="shared" si="38"/>
        <v>1.1876484560570072E-3</v>
      </c>
      <c r="K167" s="10" t="str">
        <f t="shared" si="41"/>
        <v xml:space="preserve"> </v>
      </c>
      <c r="L167" s="10">
        <f t="shared" si="42"/>
        <v>0</v>
      </c>
      <c r="M167" s="10" t="str">
        <f t="shared" si="39"/>
        <v/>
      </c>
      <c r="N167" s="20">
        <f t="shared" si="40"/>
        <v>0</v>
      </c>
    </row>
    <row r="168" spans="1:14" ht="25.5" x14ac:dyDescent="0.2">
      <c r="A168" s="8"/>
      <c r="B168" s="44" t="s">
        <v>156</v>
      </c>
      <c r="C168" s="41">
        <v>2</v>
      </c>
      <c r="D168" s="9">
        <v>0</v>
      </c>
      <c r="E168" s="9">
        <v>8</v>
      </c>
      <c r="F168" s="9">
        <v>2</v>
      </c>
      <c r="G168" s="10">
        <f t="shared" si="35"/>
        <v>1.483679525222552E-3</v>
      </c>
      <c r="H168" s="10" t="str">
        <f t="shared" si="36"/>
        <v/>
      </c>
      <c r="I168" s="10">
        <f t="shared" si="37"/>
        <v>1.0443864229765013E-2</v>
      </c>
      <c r="J168" s="10">
        <f t="shared" si="38"/>
        <v>2.3752969121140144E-3</v>
      </c>
      <c r="K168" s="10">
        <f t="shared" si="41"/>
        <v>3</v>
      </c>
      <c r="L168" s="10">
        <f t="shared" si="42"/>
        <v>1</v>
      </c>
      <c r="M168" s="10">
        <f t="shared" si="39"/>
        <v>4.4510385756676559E-3</v>
      </c>
      <c r="N168" s="20" t="str">
        <f t="shared" si="40"/>
        <v/>
      </c>
    </row>
    <row r="169" spans="1:14" x14ac:dyDescent="0.2">
      <c r="A169" s="8"/>
      <c r="B169" s="44" t="s">
        <v>157</v>
      </c>
      <c r="C169" s="41">
        <v>0</v>
      </c>
      <c r="D169" s="9">
        <v>1</v>
      </c>
      <c r="E169" s="9">
        <v>0</v>
      </c>
      <c r="F169" s="9">
        <v>2</v>
      </c>
      <c r="G169" s="10" t="str">
        <f t="shared" si="35"/>
        <v/>
      </c>
      <c r="H169" s="10">
        <f t="shared" si="36"/>
        <v>5.5524708495280405E-4</v>
      </c>
      <c r="I169" s="10" t="str">
        <f t="shared" si="37"/>
        <v/>
      </c>
      <c r="J169" s="10">
        <f t="shared" si="38"/>
        <v>2.3752969121140144E-3</v>
      </c>
      <c r="K169" s="10" t="str">
        <f t="shared" si="41"/>
        <v xml:space="preserve"> </v>
      </c>
      <c r="L169" s="10">
        <f t="shared" si="42"/>
        <v>1</v>
      </c>
      <c r="M169" s="10" t="str">
        <f t="shared" si="39"/>
        <v/>
      </c>
      <c r="N169" s="20">
        <f t="shared" si="40"/>
        <v>5.5524708495280405E-4</v>
      </c>
    </row>
    <row r="170" spans="1:14" ht="25.5" x14ac:dyDescent="0.2">
      <c r="A170" s="8"/>
      <c r="B170" s="44" t="s">
        <v>158</v>
      </c>
      <c r="C170" s="41">
        <v>0</v>
      </c>
      <c r="D170" s="9">
        <v>3</v>
      </c>
      <c r="E170" s="9">
        <v>4</v>
      </c>
      <c r="F170" s="9">
        <v>4</v>
      </c>
      <c r="G170" s="10" t="str">
        <f t="shared" si="35"/>
        <v/>
      </c>
      <c r="H170" s="10">
        <f t="shared" si="36"/>
        <v>1.665741254858412E-3</v>
      </c>
      <c r="I170" s="10">
        <f t="shared" si="37"/>
        <v>5.2219321148825066E-3</v>
      </c>
      <c r="J170" s="10">
        <f t="shared" si="38"/>
        <v>4.7505938242280287E-3</v>
      </c>
      <c r="K170" s="10">
        <f t="shared" si="41"/>
        <v>1</v>
      </c>
      <c r="L170" s="10">
        <f t="shared" si="42"/>
        <v>0.33333333333333331</v>
      </c>
      <c r="M170" s="10" t="str">
        <f t="shared" si="39"/>
        <v/>
      </c>
      <c r="N170" s="20">
        <f t="shared" si="40"/>
        <v>5.5524708495280394E-4</v>
      </c>
    </row>
    <row r="171" spans="1:14" x14ac:dyDescent="0.2">
      <c r="A171" s="8"/>
      <c r="B171" s="44" t="s">
        <v>159</v>
      </c>
      <c r="C171" s="41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20" t="str">
        <f t="shared" si="40"/>
        <v/>
      </c>
    </row>
    <row r="172" spans="1:14" x14ac:dyDescent="0.2">
      <c r="A172" s="8"/>
      <c r="B172" s="44" t="s">
        <v>160</v>
      </c>
      <c r="C172" s="41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0" t="str">
        <f t="shared" si="40"/>
        <v/>
      </c>
    </row>
    <row r="173" spans="1:14" x14ac:dyDescent="0.2">
      <c r="A173" s="8"/>
      <c r="B173" s="44" t="s">
        <v>161</v>
      </c>
      <c r="C173" s="41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0" t="str">
        <f t="shared" si="40"/>
        <v/>
      </c>
    </row>
    <row r="174" spans="1:14" x14ac:dyDescent="0.2">
      <c r="A174" s="8"/>
      <c r="B174" s="44" t="s">
        <v>162</v>
      </c>
      <c r="C174" s="41">
        <v>0</v>
      </c>
      <c r="D174" s="9">
        <v>0</v>
      </c>
      <c r="E174" s="9">
        <v>0</v>
      </c>
      <c r="F174" s="9">
        <v>1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>
        <f t="shared" si="38"/>
        <v>1.1876484560570072E-3</v>
      </c>
      <c r="K174" s="10" t="str">
        <f t="shared" si="41"/>
        <v xml:space="preserve"> </v>
      </c>
      <c r="L174" s="10">
        <f t="shared" si="42"/>
        <v>1</v>
      </c>
      <c r="M174" s="10" t="str">
        <f t="shared" si="39"/>
        <v/>
      </c>
      <c r="N174" s="20" t="str">
        <f t="shared" si="40"/>
        <v/>
      </c>
    </row>
    <row r="175" spans="1:14" x14ac:dyDescent="0.2">
      <c r="A175" s="8"/>
      <c r="B175" s="44" t="s">
        <v>163</v>
      </c>
      <c r="C175" s="41">
        <v>0</v>
      </c>
      <c r="D175" s="9">
        <v>1</v>
      </c>
      <c r="E175" s="9">
        <v>0</v>
      </c>
      <c r="F175" s="9">
        <v>1</v>
      </c>
      <c r="G175" s="10" t="str">
        <f t="shared" si="35"/>
        <v/>
      </c>
      <c r="H175" s="10">
        <f t="shared" si="36"/>
        <v>5.5524708495280405E-4</v>
      </c>
      <c r="I175" s="10" t="str">
        <f t="shared" si="37"/>
        <v/>
      </c>
      <c r="J175" s="10">
        <f t="shared" si="38"/>
        <v>1.1876484560570072E-3</v>
      </c>
      <c r="K175" s="10" t="str">
        <f t="shared" si="41"/>
        <v xml:space="preserve"> </v>
      </c>
      <c r="L175" s="10">
        <f t="shared" si="42"/>
        <v>0</v>
      </c>
      <c r="M175" s="10" t="str">
        <f t="shared" si="39"/>
        <v/>
      </c>
      <c r="N175" s="20">
        <f t="shared" si="40"/>
        <v>0</v>
      </c>
    </row>
    <row r="176" spans="1:14" x14ac:dyDescent="0.2">
      <c r="A176" s="8"/>
      <c r="B176" s="44" t="s">
        <v>164</v>
      </c>
      <c r="C176" s="41">
        <v>0</v>
      </c>
      <c r="D176" s="9">
        <v>1</v>
      </c>
      <c r="E176" s="9">
        <v>0</v>
      </c>
      <c r="F176" s="9">
        <v>0</v>
      </c>
      <c r="G176" s="10" t="str">
        <f t="shared" si="35"/>
        <v/>
      </c>
      <c r="H176" s="10">
        <f t="shared" si="36"/>
        <v>5.5524708495280405E-4</v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>
        <f t="shared" si="42"/>
        <v>-1</v>
      </c>
      <c r="M176" s="10" t="str">
        <f t="shared" si="39"/>
        <v/>
      </c>
      <c r="N176" s="20">
        <f t="shared" si="40"/>
        <v>-5.5524708495280405E-4</v>
      </c>
    </row>
    <row r="177" spans="1:14" x14ac:dyDescent="0.2">
      <c r="A177" s="8"/>
      <c r="B177" s="44" t="s">
        <v>165</v>
      </c>
      <c r="C177" s="41">
        <v>27</v>
      </c>
      <c r="D177" s="9">
        <v>29</v>
      </c>
      <c r="E177" s="9">
        <v>23</v>
      </c>
      <c r="F177" s="9">
        <v>36</v>
      </c>
      <c r="G177" s="10">
        <f t="shared" si="35"/>
        <v>2.0029673590504452E-2</v>
      </c>
      <c r="H177" s="10">
        <f t="shared" si="36"/>
        <v>1.6102165463631316E-2</v>
      </c>
      <c r="I177" s="10">
        <f t="shared" si="37"/>
        <v>3.0026109660574413E-2</v>
      </c>
      <c r="J177" s="10">
        <f t="shared" si="38"/>
        <v>4.2755344418052253E-2</v>
      </c>
      <c r="K177" s="10">
        <f t="shared" si="41"/>
        <v>-0.14814814814814814</v>
      </c>
      <c r="L177" s="10">
        <f t="shared" si="42"/>
        <v>0.2413793103448276</v>
      </c>
      <c r="M177" s="10">
        <f t="shared" si="39"/>
        <v>-2.967359050445104E-3</v>
      </c>
      <c r="N177" s="20">
        <f t="shared" si="40"/>
        <v>3.886729594669628E-3</v>
      </c>
    </row>
    <row r="178" spans="1:14" ht="25.5" x14ac:dyDescent="0.2">
      <c r="A178" s="8"/>
      <c r="B178" s="44" t="s">
        <v>166</v>
      </c>
      <c r="C178" s="41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0" t="str">
        <f t="shared" si="40"/>
        <v/>
      </c>
    </row>
    <row r="179" spans="1:14" ht="25.5" x14ac:dyDescent="0.2">
      <c r="A179" s="8"/>
      <c r="B179" s="44" t="s">
        <v>167</v>
      </c>
      <c r="C179" s="41">
        <v>0</v>
      </c>
      <c r="D179" s="9">
        <v>2</v>
      </c>
      <c r="E179" s="9">
        <v>0</v>
      </c>
      <c r="F179" s="9">
        <v>0</v>
      </c>
      <c r="G179" s="10" t="str">
        <f t="shared" si="35"/>
        <v/>
      </c>
      <c r="H179" s="10">
        <f t="shared" si="36"/>
        <v>1.1104941699056081E-3</v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>
        <f t="shared" si="42"/>
        <v>-1</v>
      </c>
      <c r="M179" s="10" t="str">
        <f t="shared" si="39"/>
        <v/>
      </c>
      <c r="N179" s="20">
        <f t="shared" si="40"/>
        <v>-1.1104941699056081E-3</v>
      </c>
    </row>
    <row r="180" spans="1:14" ht="15.75" thickBot="1" x14ac:dyDescent="0.25">
      <c r="A180" s="8"/>
      <c r="B180" s="45" t="s">
        <v>168</v>
      </c>
      <c r="C180" s="42">
        <v>2</v>
      </c>
      <c r="D180" s="21">
        <v>0</v>
      </c>
      <c r="E180" s="21">
        <v>0</v>
      </c>
      <c r="F180" s="21">
        <v>0</v>
      </c>
      <c r="G180" s="22">
        <f t="shared" si="35"/>
        <v>1.483679525222552E-3</v>
      </c>
      <c r="H180" s="22" t="str">
        <f t="shared" si="36"/>
        <v/>
      </c>
      <c r="I180" s="22" t="str">
        <f t="shared" si="37"/>
        <v/>
      </c>
      <c r="J180" s="22" t="str">
        <f t="shared" si="38"/>
        <v/>
      </c>
      <c r="K180" s="22">
        <f t="shared" si="41"/>
        <v>-1</v>
      </c>
      <c r="L180" s="22" t="str">
        <f t="shared" si="42"/>
        <v xml:space="preserve"> </v>
      </c>
      <c r="M180" s="22">
        <f t="shared" si="39"/>
        <v>-1.483679525222552E-3</v>
      </c>
      <c r="N180" s="2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4" t="s">
        <v>3</v>
      </c>
      <c r="C185" s="28" t="s">
        <v>16</v>
      </c>
      <c r="D185" s="29"/>
      <c r="E185" s="29"/>
      <c r="F185" s="30"/>
      <c r="G185" s="28" t="s">
        <v>5</v>
      </c>
      <c r="H185" s="29"/>
      <c r="I185" s="29"/>
      <c r="J185" s="29"/>
      <c r="K185" s="28" t="s">
        <v>17</v>
      </c>
      <c r="L185" s="18"/>
      <c r="M185" s="31" t="s">
        <v>7</v>
      </c>
      <c r="N185" s="18"/>
    </row>
    <row r="186" spans="1:14" ht="15.75" thickBot="1" x14ac:dyDescent="0.25">
      <c r="A186" s="7"/>
      <c r="B186" s="25"/>
      <c r="C186" s="34">
        <v>2021</v>
      </c>
      <c r="D186" s="30"/>
      <c r="E186" s="35">
        <v>2022</v>
      </c>
      <c r="F186" s="30"/>
      <c r="G186" s="34">
        <v>2021</v>
      </c>
      <c r="H186" s="30"/>
      <c r="I186" s="33">
        <v>2022</v>
      </c>
      <c r="J186" s="13"/>
      <c r="K186" s="32"/>
      <c r="L186" s="19"/>
      <c r="M186" s="13"/>
      <c r="N186" s="19"/>
    </row>
    <row r="187" spans="1:14" ht="15.75" thickBot="1" x14ac:dyDescent="0.25">
      <c r="A187" s="8"/>
      <c r="B187" s="26"/>
      <c r="C187" s="36" t="s">
        <v>8</v>
      </c>
      <c r="D187" s="36" t="s">
        <v>9</v>
      </c>
      <c r="E187" s="36" t="s">
        <v>8</v>
      </c>
      <c r="F187" s="36" t="s">
        <v>9</v>
      </c>
      <c r="G187" s="36" t="s">
        <v>8</v>
      </c>
      <c r="H187" s="36" t="s">
        <v>9</v>
      </c>
      <c r="I187" s="36" t="s">
        <v>8</v>
      </c>
      <c r="J187" s="36" t="s">
        <v>9</v>
      </c>
      <c r="K187" s="36" t="s">
        <v>8</v>
      </c>
      <c r="L187" s="36" t="s">
        <v>9</v>
      </c>
      <c r="M187" s="36" t="s">
        <v>8</v>
      </c>
      <c r="N187" s="37" t="s">
        <v>9</v>
      </c>
    </row>
    <row r="188" spans="1:14" ht="26.25" thickBot="1" x14ac:dyDescent="0.25">
      <c r="A188" s="8"/>
      <c r="B188" s="27" t="s">
        <v>12</v>
      </c>
      <c r="C188" s="38">
        <f>SUM(C189:C363)</f>
        <v>954</v>
      </c>
      <c r="D188" s="38">
        <f>SUM(D189:D363)</f>
        <v>1277</v>
      </c>
      <c r="E188" s="38">
        <f>SUM(E189:E363)</f>
        <v>1525</v>
      </c>
      <c r="F188" s="38">
        <f>SUM(F189:F363)</f>
        <v>1489</v>
      </c>
      <c r="G188" s="39">
        <f t="shared" ref="G188:G219" si="43">+IF(C188=0,"",C188/C$188)</f>
        <v>1</v>
      </c>
      <c r="H188" s="39">
        <f t="shared" ref="H188:H219" si="44">+IF(D188=0,"",D188/D$188)</f>
        <v>1</v>
      </c>
      <c r="I188" s="39">
        <f t="shared" ref="I188:I219" si="45">+IF(E188=0,"",E188/E$188)</f>
        <v>1</v>
      </c>
      <c r="J188" s="39">
        <f t="shared" ref="J188:J219" si="46">+IF(F188=0,"",F188/F$188)</f>
        <v>1</v>
      </c>
      <c r="K188" s="39">
        <f>+IF(AND(C188=0,E188=0),"",IF(C188=0,1,IF(E188=0,-1,(E188-C188)/C188)))</f>
        <v>0.59853249475890991</v>
      </c>
      <c r="L188" s="39">
        <f>+IF(AND(D188=0,F188=0),"",IF(D188=0,1,IF(F188=0,-1,(F188-D188)/D188)))</f>
        <v>0.16601409553641347</v>
      </c>
      <c r="M188" s="39">
        <f t="shared" ref="M188:M219" si="47">+IF(OR(AND(G188=""),(K188="")),"",G188*K188)</f>
        <v>0.59853249475890991</v>
      </c>
      <c r="N188" s="40">
        <f t="shared" ref="N188:N219" si="48">+IF(OR(AND(H188=""),(L188="")),"",H188*L188)</f>
        <v>0.16601409553641347</v>
      </c>
    </row>
    <row r="189" spans="1:14" ht="23.25" customHeight="1" x14ac:dyDescent="0.2">
      <c r="A189" s="8"/>
      <c r="B189" s="43" t="s">
        <v>169</v>
      </c>
      <c r="C189" s="49">
        <v>16</v>
      </c>
      <c r="D189" s="46">
        <v>27</v>
      </c>
      <c r="E189" s="46">
        <v>65</v>
      </c>
      <c r="F189" s="46">
        <v>38</v>
      </c>
      <c r="G189" s="47">
        <f t="shared" si="43"/>
        <v>1.6771488469601678E-2</v>
      </c>
      <c r="H189" s="47">
        <f t="shared" si="44"/>
        <v>2.1143304620203602E-2</v>
      </c>
      <c r="I189" s="47">
        <f t="shared" si="45"/>
        <v>4.2622950819672129E-2</v>
      </c>
      <c r="J189" s="47">
        <f t="shared" si="46"/>
        <v>2.552048354600403E-2</v>
      </c>
      <c r="K189" s="47">
        <f t="shared" ref="K189:K220" si="49">+IF(AND(C189=0,E189=0)," ",IF(C189=0,1,IF(E189=0,-1,(E189-C189)/C189)))</f>
        <v>3.0625</v>
      </c>
      <c r="L189" s="47">
        <f t="shared" ref="L189:L220" si="50">+IF(AND(D189=0,F189=0)," ",IF(D189=0,1,IF(F189=0,-1,(F189-D189)/D189)))</f>
        <v>0.40740740740740738</v>
      </c>
      <c r="M189" s="47">
        <f t="shared" si="47"/>
        <v>5.1362683438155136E-2</v>
      </c>
      <c r="N189" s="48">
        <f t="shared" si="48"/>
        <v>8.6139389193422081E-3</v>
      </c>
    </row>
    <row r="190" spans="1:14" x14ac:dyDescent="0.2">
      <c r="A190" s="8"/>
      <c r="B190" s="44" t="s">
        <v>170</v>
      </c>
      <c r="C190" s="41">
        <v>3</v>
      </c>
      <c r="D190" s="9">
        <v>4</v>
      </c>
      <c r="E190" s="9">
        <v>1</v>
      </c>
      <c r="F190" s="9">
        <v>1</v>
      </c>
      <c r="G190" s="10">
        <f t="shared" si="43"/>
        <v>3.1446540880503146E-3</v>
      </c>
      <c r="H190" s="10">
        <f t="shared" si="44"/>
        <v>3.1323414252153485E-3</v>
      </c>
      <c r="I190" s="10">
        <f t="shared" si="45"/>
        <v>6.5573770491803279E-4</v>
      </c>
      <c r="J190" s="10">
        <f t="shared" si="46"/>
        <v>6.7159167226326397E-4</v>
      </c>
      <c r="K190" s="10">
        <f t="shared" si="49"/>
        <v>-0.66666666666666663</v>
      </c>
      <c r="L190" s="10">
        <f t="shared" si="50"/>
        <v>-0.75</v>
      </c>
      <c r="M190" s="10">
        <f t="shared" si="47"/>
        <v>-2.0964360587002098E-3</v>
      </c>
      <c r="N190" s="20">
        <f t="shared" si="48"/>
        <v>-2.3492560689115111E-3</v>
      </c>
    </row>
    <row r="191" spans="1:14" ht="38.25" x14ac:dyDescent="0.2">
      <c r="A191" s="8"/>
      <c r="B191" s="44" t="s">
        <v>171</v>
      </c>
      <c r="C191" s="41">
        <v>25</v>
      </c>
      <c r="D191" s="9">
        <v>24</v>
      </c>
      <c r="E191" s="9">
        <v>10</v>
      </c>
      <c r="F191" s="9">
        <v>18</v>
      </c>
      <c r="G191" s="10">
        <f t="shared" si="43"/>
        <v>2.6205450733752619E-2</v>
      </c>
      <c r="H191" s="10">
        <f t="shared" si="44"/>
        <v>1.8794048551292093E-2</v>
      </c>
      <c r="I191" s="10">
        <f t="shared" si="45"/>
        <v>6.5573770491803279E-3</v>
      </c>
      <c r="J191" s="10">
        <f t="shared" si="46"/>
        <v>1.208865010073875E-2</v>
      </c>
      <c r="K191" s="10">
        <f t="shared" si="49"/>
        <v>-0.6</v>
      </c>
      <c r="L191" s="10">
        <f t="shared" si="50"/>
        <v>-0.25</v>
      </c>
      <c r="M191" s="10">
        <f t="shared" si="47"/>
        <v>-1.5723270440251572E-2</v>
      </c>
      <c r="N191" s="20">
        <f t="shared" si="48"/>
        <v>-4.6985121378230231E-3</v>
      </c>
    </row>
    <row r="192" spans="1:14" ht="28.5" customHeight="1" x14ac:dyDescent="0.2">
      <c r="A192" s="8"/>
      <c r="B192" s="44" t="s">
        <v>172</v>
      </c>
      <c r="C192" s="41">
        <v>1</v>
      </c>
      <c r="D192" s="9">
        <v>12</v>
      </c>
      <c r="E192" s="9">
        <v>0</v>
      </c>
      <c r="F192" s="9">
        <v>0</v>
      </c>
      <c r="G192" s="10">
        <f t="shared" si="43"/>
        <v>1.0482180293501049E-3</v>
      </c>
      <c r="H192" s="10">
        <f t="shared" si="44"/>
        <v>9.3970242756460463E-3</v>
      </c>
      <c r="I192" s="10" t="str">
        <f t="shared" si="45"/>
        <v/>
      </c>
      <c r="J192" s="10" t="str">
        <f t="shared" si="46"/>
        <v/>
      </c>
      <c r="K192" s="10">
        <f t="shared" si="49"/>
        <v>-1</v>
      </c>
      <c r="L192" s="10">
        <f t="shared" si="50"/>
        <v>-1</v>
      </c>
      <c r="M192" s="10">
        <f t="shared" si="47"/>
        <v>-1.0482180293501049E-3</v>
      </c>
      <c r="N192" s="20">
        <f t="shared" si="48"/>
        <v>-9.3970242756460463E-3</v>
      </c>
    </row>
    <row r="193" spans="1:14" ht="25.5" x14ac:dyDescent="0.2">
      <c r="A193" s="8"/>
      <c r="B193" s="44" t="s">
        <v>173</v>
      </c>
      <c r="C193" s="41">
        <v>15</v>
      </c>
      <c r="D193" s="9">
        <v>36</v>
      </c>
      <c r="E193" s="9">
        <v>45</v>
      </c>
      <c r="F193" s="9">
        <v>56</v>
      </c>
      <c r="G193" s="10">
        <f t="shared" si="43"/>
        <v>1.5723270440251572E-2</v>
      </c>
      <c r="H193" s="10">
        <f t="shared" si="44"/>
        <v>2.8191072826938137E-2</v>
      </c>
      <c r="I193" s="10">
        <f t="shared" si="45"/>
        <v>2.9508196721311476E-2</v>
      </c>
      <c r="J193" s="10">
        <f t="shared" si="46"/>
        <v>3.760913364674278E-2</v>
      </c>
      <c r="K193" s="10">
        <f t="shared" si="49"/>
        <v>2</v>
      </c>
      <c r="L193" s="10">
        <f t="shared" si="50"/>
        <v>0.55555555555555558</v>
      </c>
      <c r="M193" s="10">
        <f t="shared" si="47"/>
        <v>3.1446540880503145E-2</v>
      </c>
      <c r="N193" s="20">
        <f t="shared" si="48"/>
        <v>1.5661707126076743E-2</v>
      </c>
    </row>
    <row r="194" spans="1:14" ht="25.5" x14ac:dyDescent="0.2">
      <c r="A194" s="8"/>
      <c r="B194" s="44" t="s">
        <v>174</v>
      </c>
      <c r="C194" s="41">
        <v>0</v>
      </c>
      <c r="D194" s="9">
        <v>0</v>
      </c>
      <c r="E194" s="9">
        <v>1</v>
      </c>
      <c r="F194" s="9">
        <v>1</v>
      </c>
      <c r="G194" s="10" t="str">
        <f t="shared" si="43"/>
        <v/>
      </c>
      <c r="H194" s="10" t="str">
        <f t="shared" si="44"/>
        <v/>
      </c>
      <c r="I194" s="10">
        <f t="shared" si="45"/>
        <v>6.5573770491803279E-4</v>
      </c>
      <c r="J194" s="10">
        <f t="shared" si="46"/>
        <v>6.7159167226326397E-4</v>
      </c>
      <c r="K194" s="10">
        <f t="shared" si="49"/>
        <v>1</v>
      </c>
      <c r="L194" s="10">
        <f t="shared" si="50"/>
        <v>1</v>
      </c>
      <c r="M194" s="10" t="str">
        <f t="shared" si="47"/>
        <v/>
      </c>
      <c r="N194" s="20" t="str">
        <f t="shared" si="48"/>
        <v/>
      </c>
    </row>
    <row r="195" spans="1:14" x14ac:dyDescent="0.2">
      <c r="A195" s="8"/>
      <c r="B195" s="44" t="s">
        <v>175</v>
      </c>
      <c r="C195" s="41">
        <v>241</v>
      </c>
      <c r="D195" s="9">
        <v>114</v>
      </c>
      <c r="E195" s="9">
        <v>280</v>
      </c>
      <c r="F195" s="9">
        <v>111</v>
      </c>
      <c r="G195" s="10">
        <f t="shared" si="43"/>
        <v>0.25262054507337528</v>
      </c>
      <c r="H195" s="10">
        <f t="shared" si="44"/>
        <v>8.9271730618637427E-2</v>
      </c>
      <c r="I195" s="10">
        <f t="shared" si="45"/>
        <v>0.18360655737704917</v>
      </c>
      <c r="J195" s="10">
        <f t="shared" si="46"/>
        <v>7.4546675621222303E-2</v>
      </c>
      <c r="K195" s="10">
        <f t="shared" si="49"/>
        <v>0.16182572614107885</v>
      </c>
      <c r="L195" s="10">
        <f t="shared" si="50"/>
        <v>-2.6315789473684209E-2</v>
      </c>
      <c r="M195" s="10">
        <f t="shared" si="47"/>
        <v>4.0880503144654093E-2</v>
      </c>
      <c r="N195" s="20">
        <f t="shared" si="48"/>
        <v>-2.3492560689115111E-3</v>
      </c>
    </row>
    <row r="196" spans="1:14" x14ac:dyDescent="0.2">
      <c r="A196" s="8"/>
      <c r="B196" s="44" t="s">
        <v>176</v>
      </c>
      <c r="C196" s="41">
        <v>3</v>
      </c>
      <c r="D196" s="9">
        <v>2</v>
      </c>
      <c r="E196" s="9">
        <v>0</v>
      </c>
      <c r="F196" s="9">
        <v>3</v>
      </c>
      <c r="G196" s="10">
        <f t="shared" si="43"/>
        <v>3.1446540880503146E-3</v>
      </c>
      <c r="H196" s="10">
        <f t="shared" si="44"/>
        <v>1.5661707126076742E-3</v>
      </c>
      <c r="I196" s="10" t="str">
        <f t="shared" si="45"/>
        <v/>
      </c>
      <c r="J196" s="10">
        <f t="shared" si="46"/>
        <v>2.0147750167897917E-3</v>
      </c>
      <c r="K196" s="10">
        <f t="shared" si="49"/>
        <v>-1</v>
      </c>
      <c r="L196" s="10">
        <f t="shared" si="50"/>
        <v>0.5</v>
      </c>
      <c r="M196" s="10">
        <f t="shared" si="47"/>
        <v>-3.1446540880503146E-3</v>
      </c>
      <c r="N196" s="20">
        <f t="shared" si="48"/>
        <v>7.8308535630383712E-4</v>
      </c>
    </row>
    <row r="197" spans="1:14" x14ac:dyDescent="0.2">
      <c r="A197" s="8"/>
      <c r="B197" s="44" t="s">
        <v>177</v>
      </c>
      <c r="C197" s="41">
        <v>25</v>
      </c>
      <c r="D197" s="9">
        <v>5</v>
      </c>
      <c r="E197" s="9">
        <v>37</v>
      </c>
      <c r="F197" s="9">
        <v>5</v>
      </c>
      <c r="G197" s="10">
        <f t="shared" si="43"/>
        <v>2.6205450733752619E-2</v>
      </c>
      <c r="H197" s="10">
        <f t="shared" si="44"/>
        <v>3.9154267815191858E-3</v>
      </c>
      <c r="I197" s="10">
        <f t="shared" si="45"/>
        <v>2.4262295081967214E-2</v>
      </c>
      <c r="J197" s="10">
        <f t="shared" si="46"/>
        <v>3.3579583613163196E-3</v>
      </c>
      <c r="K197" s="10">
        <f t="shared" si="49"/>
        <v>0.48</v>
      </c>
      <c r="L197" s="10">
        <f t="shared" si="50"/>
        <v>0</v>
      </c>
      <c r="M197" s="10">
        <f t="shared" si="47"/>
        <v>1.2578616352201257E-2</v>
      </c>
      <c r="N197" s="20">
        <f t="shared" si="48"/>
        <v>0</v>
      </c>
    </row>
    <row r="198" spans="1:14" x14ac:dyDescent="0.2">
      <c r="A198" s="8"/>
      <c r="B198" s="44" t="s">
        <v>178</v>
      </c>
      <c r="C198" s="41">
        <v>8</v>
      </c>
      <c r="D198" s="9">
        <v>3</v>
      </c>
      <c r="E198" s="9">
        <v>20</v>
      </c>
      <c r="F198" s="9">
        <v>10</v>
      </c>
      <c r="G198" s="10">
        <f t="shared" si="43"/>
        <v>8.385744234800839E-3</v>
      </c>
      <c r="H198" s="10">
        <f t="shared" si="44"/>
        <v>2.3492560689115116E-3</v>
      </c>
      <c r="I198" s="10">
        <f t="shared" si="45"/>
        <v>1.3114754098360656E-2</v>
      </c>
      <c r="J198" s="10">
        <f t="shared" si="46"/>
        <v>6.7159167226326392E-3</v>
      </c>
      <c r="K198" s="10">
        <f t="shared" si="49"/>
        <v>1.5</v>
      </c>
      <c r="L198" s="10">
        <f t="shared" si="50"/>
        <v>2.3333333333333335</v>
      </c>
      <c r="M198" s="10">
        <f t="shared" si="47"/>
        <v>1.2578616352201259E-2</v>
      </c>
      <c r="N198" s="20">
        <f t="shared" si="48"/>
        <v>5.4815974941268605E-3</v>
      </c>
    </row>
    <row r="199" spans="1:14" x14ac:dyDescent="0.2">
      <c r="A199" s="8"/>
      <c r="B199" s="44" t="s">
        <v>179</v>
      </c>
      <c r="C199" s="41">
        <v>0</v>
      </c>
      <c r="D199" s="9">
        <v>1</v>
      </c>
      <c r="E199" s="9">
        <v>0</v>
      </c>
      <c r="F199" s="9">
        <v>0</v>
      </c>
      <c r="G199" s="10" t="str">
        <f t="shared" si="43"/>
        <v/>
      </c>
      <c r="H199" s="10">
        <f t="shared" si="44"/>
        <v>7.8308535630383712E-4</v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>
        <f t="shared" si="50"/>
        <v>-1</v>
      </c>
      <c r="M199" s="10" t="str">
        <f t="shared" si="47"/>
        <v/>
      </c>
      <c r="N199" s="20">
        <f t="shared" si="48"/>
        <v>-7.8308535630383712E-4</v>
      </c>
    </row>
    <row r="200" spans="1:14" ht="25.5" x14ac:dyDescent="0.2">
      <c r="A200" s="8"/>
      <c r="B200" s="44" t="s">
        <v>180</v>
      </c>
      <c r="C200" s="41">
        <v>0</v>
      </c>
      <c r="D200" s="9">
        <v>0</v>
      </c>
      <c r="E200" s="9">
        <v>4</v>
      </c>
      <c r="F200" s="9">
        <v>4</v>
      </c>
      <c r="G200" s="10" t="str">
        <f t="shared" si="43"/>
        <v/>
      </c>
      <c r="H200" s="10" t="str">
        <f t="shared" si="44"/>
        <v/>
      </c>
      <c r="I200" s="10">
        <f t="shared" si="45"/>
        <v>2.6229508196721311E-3</v>
      </c>
      <c r="J200" s="10">
        <f t="shared" si="46"/>
        <v>2.6863666890530559E-3</v>
      </c>
      <c r="K200" s="10">
        <f t="shared" si="49"/>
        <v>1</v>
      </c>
      <c r="L200" s="10">
        <f t="shared" si="50"/>
        <v>1</v>
      </c>
      <c r="M200" s="10" t="str">
        <f t="shared" si="47"/>
        <v/>
      </c>
      <c r="N200" s="20" t="str">
        <f t="shared" si="48"/>
        <v/>
      </c>
    </row>
    <row r="201" spans="1:14" x14ac:dyDescent="0.2">
      <c r="A201" s="8"/>
      <c r="B201" s="44" t="s">
        <v>181</v>
      </c>
      <c r="C201" s="41">
        <v>1</v>
      </c>
      <c r="D201" s="9">
        <v>3</v>
      </c>
      <c r="E201" s="9">
        <v>8</v>
      </c>
      <c r="F201" s="9">
        <v>5</v>
      </c>
      <c r="G201" s="10">
        <f t="shared" si="43"/>
        <v>1.0482180293501049E-3</v>
      </c>
      <c r="H201" s="10">
        <f t="shared" si="44"/>
        <v>2.3492560689115116E-3</v>
      </c>
      <c r="I201" s="10">
        <f t="shared" si="45"/>
        <v>5.2459016393442623E-3</v>
      </c>
      <c r="J201" s="10">
        <f t="shared" si="46"/>
        <v>3.3579583613163196E-3</v>
      </c>
      <c r="K201" s="10">
        <f t="shared" si="49"/>
        <v>7</v>
      </c>
      <c r="L201" s="10">
        <f t="shared" si="50"/>
        <v>0.66666666666666663</v>
      </c>
      <c r="M201" s="10">
        <f t="shared" si="47"/>
        <v>7.3375262054507341E-3</v>
      </c>
      <c r="N201" s="20">
        <f t="shared" si="48"/>
        <v>1.5661707126076742E-3</v>
      </c>
    </row>
    <row r="202" spans="1:14" x14ac:dyDescent="0.2">
      <c r="A202" s="8"/>
      <c r="B202" s="44" t="s">
        <v>182</v>
      </c>
      <c r="C202" s="41">
        <v>16</v>
      </c>
      <c r="D202" s="9">
        <v>5</v>
      </c>
      <c r="E202" s="9">
        <v>5</v>
      </c>
      <c r="F202" s="9">
        <v>5</v>
      </c>
      <c r="G202" s="10">
        <f t="shared" si="43"/>
        <v>1.6771488469601678E-2</v>
      </c>
      <c r="H202" s="10">
        <f t="shared" si="44"/>
        <v>3.9154267815191858E-3</v>
      </c>
      <c r="I202" s="10">
        <f t="shared" si="45"/>
        <v>3.2786885245901639E-3</v>
      </c>
      <c r="J202" s="10">
        <f t="shared" si="46"/>
        <v>3.3579583613163196E-3</v>
      </c>
      <c r="K202" s="10">
        <f t="shared" si="49"/>
        <v>-0.6875</v>
      </c>
      <c r="L202" s="10">
        <f t="shared" si="50"/>
        <v>0</v>
      </c>
      <c r="M202" s="10">
        <f t="shared" si="47"/>
        <v>-1.1530398322851153E-2</v>
      </c>
      <c r="N202" s="20">
        <f t="shared" si="48"/>
        <v>0</v>
      </c>
    </row>
    <row r="203" spans="1:14" x14ac:dyDescent="0.2">
      <c r="A203" s="8"/>
      <c r="B203" s="44" t="s">
        <v>183</v>
      </c>
      <c r="C203" s="41">
        <v>29</v>
      </c>
      <c r="D203" s="9">
        <v>18</v>
      </c>
      <c r="E203" s="9">
        <v>54</v>
      </c>
      <c r="F203" s="9">
        <v>21</v>
      </c>
      <c r="G203" s="10">
        <f t="shared" si="43"/>
        <v>3.0398322851153039E-2</v>
      </c>
      <c r="H203" s="10">
        <f t="shared" si="44"/>
        <v>1.4095536413469069E-2</v>
      </c>
      <c r="I203" s="10">
        <f t="shared" si="45"/>
        <v>3.5409836065573769E-2</v>
      </c>
      <c r="J203" s="10">
        <f t="shared" si="46"/>
        <v>1.4103425117528543E-2</v>
      </c>
      <c r="K203" s="10">
        <f t="shared" si="49"/>
        <v>0.86206896551724133</v>
      </c>
      <c r="L203" s="10">
        <f t="shared" si="50"/>
        <v>0.16666666666666666</v>
      </c>
      <c r="M203" s="10">
        <f t="shared" si="47"/>
        <v>2.6205450733752619E-2</v>
      </c>
      <c r="N203" s="20">
        <f t="shared" si="48"/>
        <v>2.3492560689115111E-3</v>
      </c>
    </row>
    <row r="204" spans="1:14" ht="25.5" x14ac:dyDescent="0.2">
      <c r="A204" s="8"/>
      <c r="B204" s="44" t="s">
        <v>184</v>
      </c>
      <c r="C204" s="41">
        <v>15</v>
      </c>
      <c r="D204" s="9">
        <v>11</v>
      </c>
      <c r="E204" s="9">
        <v>54</v>
      </c>
      <c r="F204" s="9">
        <v>24</v>
      </c>
      <c r="G204" s="10">
        <f t="shared" si="43"/>
        <v>1.5723270440251572E-2</v>
      </c>
      <c r="H204" s="10">
        <f t="shared" si="44"/>
        <v>8.6139389193422081E-3</v>
      </c>
      <c r="I204" s="10">
        <f t="shared" si="45"/>
        <v>3.5409836065573769E-2</v>
      </c>
      <c r="J204" s="10">
        <f t="shared" si="46"/>
        <v>1.6118200134318333E-2</v>
      </c>
      <c r="K204" s="10">
        <f t="shared" si="49"/>
        <v>2.6</v>
      </c>
      <c r="L204" s="10">
        <f t="shared" si="50"/>
        <v>1.1818181818181819</v>
      </c>
      <c r="M204" s="10">
        <f t="shared" si="47"/>
        <v>4.0880503144654093E-2</v>
      </c>
      <c r="N204" s="20">
        <f t="shared" si="48"/>
        <v>1.0180109631949883E-2</v>
      </c>
    </row>
    <row r="205" spans="1:14" ht="25.5" x14ac:dyDescent="0.2">
      <c r="A205" s="8"/>
      <c r="B205" s="44" t="s">
        <v>185</v>
      </c>
      <c r="C205" s="41">
        <v>8</v>
      </c>
      <c r="D205" s="9">
        <v>4</v>
      </c>
      <c r="E205" s="9">
        <v>8</v>
      </c>
      <c r="F205" s="9">
        <v>7</v>
      </c>
      <c r="G205" s="10">
        <f t="shared" si="43"/>
        <v>8.385744234800839E-3</v>
      </c>
      <c r="H205" s="10">
        <f t="shared" si="44"/>
        <v>3.1323414252153485E-3</v>
      </c>
      <c r="I205" s="10">
        <f t="shared" si="45"/>
        <v>5.2459016393442623E-3</v>
      </c>
      <c r="J205" s="10">
        <f t="shared" si="46"/>
        <v>4.7011417058428475E-3</v>
      </c>
      <c r="K205" s="10">
        <f t="shared" si="49"/>
        <v>0</v>
      </c>
      <c r="L205" s="10">
        <f t="shared" si="50"/>
        <v>0.75</v>
      </c>
      <c r="M205" s="10">
        <f t="shared" si="47"/>
        <v>0</v>
      </c>
      <c r="N205" s="20">
        <f t="shared" si="48"/>
        <v>2.3492560689115111E-3</v>
      </c>
    </row>
    <row r="206" spans="1:14" x14ac:dyDescent="0.2">
      <c r="A206" s="8"/>
      <c r="B206" s="44" t="s">
        <v>186</v>
      </c>
      <c r="C206" s="41">
        <v>0</v>
      </c>
      <c r="D206" s="9">
        <v>0</v>
      </c>
      <c r="E206" s="9">
        <v>0</v>
      </c>
      <c r="F206" s="9">
        <v>1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>
        <f t="shared" si="46"/>
        <v>6.7159167226326397E-4</v>
      </c>
      <c r="K206" s="10" t="str">
        <f t="shared" si="49"/>
        <v xml:space="preserve"> </v>
      </c>
      <c r="L206" s="10">
        <f t="shared" si="50"/>
        <v>1</v>
      </c>
      <c r="M206" s="10" t="str">
        <f t="shared" si="47"/>
        <v/>
      </c>
      <c r="N206" s="20" t="str">
        <f t="shared" si="48"/>
        <v/>
      </c>
    </row>
    <row r="207" spans="1:14" x14ac:dyDescent="0.2">
      <c r="A207" s="8"/>
      <c r="B207" s="44" t="s">
        <v>187</v>
      </c>
      <c r="C207" s="41">
        <v>3</v>
      </c>
      <c r="D207" s="9">
        <v>0</v>
      </c>
      <c r="E207" s="9">
        <v>7</v>
      </c>
      <c r="F207" s="9">
        <v>3</v>
      </c>
      <c r="G207" s="10">
        <f t="shared" si="43"/>
        <v>3.1446540880503146E-3</v>
      </c>
      <c r="H207" s="10" t="str">
        <f t="shared" si="44"/>
        <v/>
      </c>
      <c r="I207" s="10">
        <f t="shared" si="45"/>
        <v>4.5901639344262295E-3</v>
      </c>
      <c r="J207" s="10">
        <f t="shared" si="46"/>
        <v>2.0147750167897917E-3</v>
      </c>
      <c r="K207" s="10">
        <f t="shared" si="49"/>
        <v>1.3333333333333333</v>
      </c>
      <c r="L207" s="10">
        <f t="shared" si="50"/>
        <v>1</v>
      </c>
      <c r="M207" s="10">
        <f t="shared" si="47"/>
        <v>4.1928721174004195E-3</v>
      </c>
      <c r="N207" s="20" t="str">
        <f t="shared" si="48"/>
        <v/>
      </c>
    </row>
    <row r="208" spans="1:14" x14ac:dyDescent="0.2">
      <c r="A208" s="8"/>
      <c r="B208" s="44" t="s">
        <v>188</v>
      </c>
      <c r="C208" s="41">
        <v>3</v>
      </c>
      <c r="D208" s="9">
        <v>2</v>
      </c>
      <c r="E208" s="9">
        <v>6</v>
      </c>
      <c r="F208" s="9">
        <v>0</v>
      </c>
      <c r="G208" s="10">
        <f t="shared" si="43"/>
        <v>3.1446540880503146E-3</v>
      </c>
      <c r="H208" s="10">
        <f t="shared" si="44"/>
        <v>1.5661707126076742E-3</v>
      </c>
      <c r="I208" s="10">
        <f t="shared" si="45"/>
        <v>3.9344262295081967E-3</v>
      </c>
      <c r="J208" s="10" t="str">
        <f t="shared" si="46"/>
        <v/>
      </c>
      <c r="K208" s="10">
        <f t="shared" si="49"/>
        <v>1</v>
      </c>
      <c r="L208" s="10">
        <f t="shared" si="50"/>
        <v>-1</v>
      </c>
      <c r="M208" s="10">
        <f t="shared" si="47"/>
        <v>3.1446540880503146E-3</v>
      </c>
      <c r="N208" s="20">
        <f t="shared" si="48"/>
        <v>-1.5661707126076742E-3</v>
      </c>
    </row>
    <row r="209" spans="1:14" ht="25.5" x14ac:dyDescent="0.2">
      <c r="A209" s="8"/>
      <c r="B209" s="44" t="s">
        <v>189</v>
      </c>
      <c r="C209" s="41">
        <v>32</v>
      </c>
      <c r="D209" s="9">
        <v>29</v>
      </c>
      <c r="E209" s="9">
        <v>24</v>
      </c>
      <c r="F209" s="9">
        <v>10</v>
      </c>
      <c r="G209" s="10">
        <f t="shared" si="43"/>
        <v>3.3542976939203356E-2</v>
      </c>
      <c r="H209" s="10">
        <f t="shared" si="44"/>
        <v>2.2709475332811275E-2</v>
      </c>
      <c r="I209" s="10">
        <f t="shared" si="45"/>
        <v>1.5737704918032787E-2</v>
      </c>
      <c r="J209" s="10">
        <f t="shared" si="46"/>
        <v>6.7159167226326392E-3</v>
      </c>
      <c r="K209" s="10">
        <f t="shared" si="49"/>
        <v>-0.25</v>
      </c>
      <c r="L209" s="10">
        <f t="shared" si="50"/>
        <v>-0.65517241379310343</v>
      </c>
      <c r="M209" s="10">
        <f t="shared" si="47"/>
        <v>-8.385744234800839E-3</v>
      </c>
      <c r="N209" s="20">
        <f t="shared" si="48"/>
        <v>-1.4878621769772903E-2</v>
      </c>
    </row>
    <row r="210" spans="1:14" x14ac:dyDescent="0.2">
      <c r="A210" s="8"/>
      <c r="B210" s="44" t="s">
        <v>190</v>
      </c>
      <c r="C210" s="41">
        <v>16</v>
      </c>
      <c r="D210" s="9">
        <v>16</v>
      </c>
      <c r="E210" s="9">
        <v>6</v>
      </c>
      <c r="F210" s="9">
        <v>8</v>
      </c>
      <c r="G210" s="10">
        <f t="shared" si="43"/>
        <v>1.6771488469601678E-2</v>
      </c>
      <c r="H210" s="10">
        <f t="shared" si="44"/>
        <v>1.2529365700861394E-2</v>
      </c>
      <c r="I210" s="10">
        <f t="shared" si="45"/>
        <v>3.9344262295081967E-3</v>
      </c>
      <c r="J210" s="10">
        <f t="shared" si="46"/>
        <v>5.3727333781061117E-3</v>
      </c>
      <c r="K210" s="10">
        <f t="shared" si="49"/>
        <v>-0.625</v>
      </c>
      <c r="L210" s="10">
        <f t="shared" si="50"/>
        <v>-0.5</v>
      </c>
      <c r="M210" s="10">
        <f t="shared" si="47"/>
        <v>-1.0482180293501049E-2</v>
      </c>
      <c r="N210" s="20">
        <f t="shared" si="48"/>
        <v>-6.2646828504306969E-3</v>
      </c>
    </row>
    <row r="211" spans="1:14" x14ac:dyDescent="0.2">
      <c r="A211" s="8"/>
      <c r="B211" s="44" t="s">
        <v>191</v>
      </c>
      <c r="C211" s="41">
        <v>1</v>
      </c>
      <c r="D211" s="9">
        <v>2</v>
      </c>
      <c r="E211" s="9">
        <v>3</v>
      </c>
      <c r="F211" s="9">
        <v>4</v>
      </c>
      <c r="G211" s="10">
        <f t="shared" si="43"/>
        <v>1.0482180293501049E-3</v>
      </c>
      <c r="H211" s="10">
        <f t="shared" si="44"/>
        <v>1.5661707126076742E-3</v>
      </c>
      <c r="I211" s="10">
        <f t="shared" si="45"/>
        <v>1.9672131147540984E-3</v>
      </c>
      <c r="J211" s="10">
        <f t="shared" si="46"/>
        <v>2.6863666890530559E-3</v>
      </c>
      <c r="K211" s="10">
        <f t="shared" si="49"/>
        <v>2</v>
      </c>
      <c r="L211" s="10">
        <f t="shared" si="50"/>
        <v>1</v>
      </c>
      <c r="M211" s="10">
        <f t="shared" si="47"/>
        <v>2.0964360587002098E-3</v>
      </c>
      <c r="N211" s="20">
        <f t="shared" si="48"/>
        <v>1.5661707126076742E-3</v>
      </c>
    </row>
    <row r="212" spans="1:14" x14ac:dyDescent="0.2">
      <c r="A212" s="8"/>
      <c r="B212" s="44" t="s">
        <v>192</v>
      </c>
      <c r="C212" s="41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0" t="str">
        <f t="shared" si="48"/>
        <v/>
      </c>
    </row>
    <row r="213" spans="1:14" x14ac:dyDescent="0.2">
      <c r="A213" s="8"/>
      <c r="B213" s="44" t="s">
        <v>193</v>
      </c>
      <c r="C213" s="41">
        <v>5</v>
      </c>
      <c r="D213" s="9">
        <v>3</v>
      </c>
      <c r="E213" s="9">
        <v>0</v>
      </c>
      <c r="F213" s="9">
        <v>0</v>
      </c>
      <c r="G213" s="10">
        <f t="shared" si="43"/>
        <v>5.2410901467505244E-3</v>
      </c>
      <c r="H213" s="10">
        <f t="shared" si="44"/>
        <v>2.3492560689115116E-3</v>
      </c>
      <c r="I213" s="10" t="str">
        <f t="shared" si="45"/>
        <v/>
      </c>
      <c r="J213" s="10" t="str">
        <f t="shared" si="46"/>
        <v/>
      </c>
      <c r="K213" s="10">
        <f t="shared" si="49"/>
        <v>-1</v>
      </c>
      <c r="L213" s="10">
        <f t="shared" si="50"/>
        <v>-1</v>
      </c>
      <c r="M213" s="10">
        <f t="shared" si="47"/>
        <v>-5.2410901467505244E-3</v>
      </c>
      <c r="N213" s="20">
        <f t="shared" si="48"/>
        <v>-2.3492560689115116E-3</v>
      </c>
    </row>
    <row r="214" spans="1:14" x14ac:dyDescent="0.2">
      <c r="A214" s="8"/>
      <c r="B214" s="44" t="s">
        <v>194</v>
      </c>
      <c r="C214" s="41">
        <v>0</v>
      </c>
      <c r="D214" s="9">
        <v>1</v>
      </c>
      <c r="E214" s="9">
        <v>0</v>
      </c>
      <c r="F214" s="9">
        <v>3</v>
      </c>
      <c r="G214" s="10" t="str">
        <f t="shared" si="43"/>
        <v/>
      </c>
      <c r="H214" s="10">
        <f t="shared" si="44"/>
        <v>7.8308535630383712E-4</v>
      </c>
      <c r="I214" s="10" t="str">
        <f t="shared" si="45"/>
        <v/>
      </c>
      <c r="J214" s="10">
        <f t="shared" si="46"/>
        <v>2.0147750167897917E-3</v>
      </c>
      <c r="K214" s="10" t="str">
        <f t="shared" si="49"/>
        <v xml:space="preserve"> </v>
      </c>
      <c r="L214" s="10">
        <f t="shared" si="50"/>
        <v>2</v>
      </c>
      <c r="M214" s="10" t="str">
        <f t="shared" si="47"/>
        <v/>
      </c>
      <c r="N214" s="20">
        <f t="shared" si="48"/>
        <v>1.5661707126076742E-3</v>
      </c>
    </row>
    <row r="215" spans="1:14" x14ac:dyDescent="0.2">
      <c r="A215" s="8"/>
      <c r="B215" s="44" t="s">
        <v>195</v>
      </c>
      <c r="C215" s="41">
        <v>4</v>
      </c>
      <c r="D215" s="9">
        <v>6</v>
      </c>
      <c r="E215" s="9">
        <v>3</v>
      </c>
      <c r="F215" s="9">
        <v>4</v>
      </c>
      <c r="G215" s="10">
        <f t="shared" si="43"/>
        <v>4.1928721174004195E-3</v>
      </c>
      <c r="H215" s="10">
        <f t="shared" si="44"/>
        <v>4.6985121378230231E-3</v>
      </c>
      <c r="I215" s="10">
        <f t="shared" si="45"/>
        <v>1.9672131147540984E-3</v>
      </c>
      <c r="J215" s="10">
        <f t="shared" si="46"/>
        <v>2.6863666890530559E-3</v>
      </c>
      <c r="K215" s="10">
        <f t="shared" si="49"/>
        <v>-0.25</v>
      </c>
      <c r="L215" s="10">
        <f t="shared" si="50"/>
        <v>-0.33333333333333331</v>
      </c>
      <c r="M215" s="10">
        <f t="shared" si="47"/>
        <v>-1.0482180293501049E-3</v>
      </c>
      <c r="N215" s="20">
        <f t="shared" si="48"/>
        <v>-1.5661707126076742E-3</v>
      </c>
    </row>
    <row r="216" spans="1:14" x14ac:dyDescent="0.2">
      <c r="A216" s="8"/>
      <c r="B216" s="44" t="s">
        <v>196</v>
      </c>
      <c r="C216" s="41">
        <v>4</v>
      </c>
      <c r="D216" s="9">
        <v>11</v>
      </c>
      <c r="E216" s="9">
        <v>6</v>
      </c>
      <c r="F216" s="9">
        <v>5</v>
      </c>
      <c r="G216" s="10">
        <f t="shared" si="43"/>
        <v>4.1928721174004195E-3</v>
      </c>
      <c r="H216" s="10">
        <f t="shared" si="44"/>
        <v>8.6139389193422081E-3</v>
      </c>
      <c r="I216" s="10">
        <f t="shared" si="45"/>
        <v>3.9344262295081967E-3</v>
      </c>
      <c r="J216" s="10">
        <f t="shared" si="46"/>
        <v>3.3579583613163196E-3</v>
      </c>
      <c r="K216" s="10">
        <f t="shared" si="49"/>
        <v>0.5</v>
      </c>
      <c r="L216" s="10">
        <f t="shared" si="50"/>
        <v>-0.54545454545454541</v>
      </c>
      <c r="M216" s="10">
        <f t="shared" si="47"/>
        <v>2.0964360587002098E-3</v>
      </c>
      <c r="N216" s="20">
        <f t="shared" si="48"/>
        <v>-4.6985121378230223E-3</v>
      </c>
    </row>
    <row r="217" spans="1:14" x14ac:dyDescent="0.2">
      <c r="A217" s="8"/>
      <c r="B217" s="44" t="s">
        <v>197</v>
      </c>
      <c r="C217" s="41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0" t="str">
        <f t="shared" si="48"/>
        <v/>
      </c>
    </row>
    <row r="218" spans="1:14" x14ac:dyDescent="0.2">
      <c r="A218" s="8"/>
      <c r="B218" s="44" t="s">
        <v>198</v>
      </c>
      <c r="C218" s="41">
        <v>30</v>
      </c>
      <c r="D218" s="9">
        <v>62</v>
      </c>
      <c r="E218" s="9">
        <v>7</v>
      </c>
      <c r="F218" s="9">
        <v>37</v>
      </c>
      <c r="G218" s="10">
        <f t="shared" si="43"/>
        <v>3.1446540880503145E-2</v>
      </c>
      <c r="H218" s="10">
        <f t="shared" si="44"/>
        <v>4.8551292090837903E-2</v>
      </c>
      <c r="I218" s="10">
        <f t="shared" si="45"/>
        <v>4.5901639344262295E-3</v>
      </c>
      <c r="J218" s="10">
        <f t="shared" si="46"/>
        <v>2.4848891873740765E-2</v>
      </c>
      <c r="K218" s="10">
        <f t="shared" si="49"/>
        <v>-0.76666666666666672</v>
      </c>
      <c r="L218" s="10">
        <f t="shared" si="50"/>
        <v>-0.40322580645161288</v>
      </c>
      <c r="M218" s="10">
        <f t="shared" si="47"/>
        <v>-2.4109014675052411E-2</v>
      </c>
      <c r="N218" s="20">
        <f t="shared" si="48"/>
        <v>-1.9577133907595926E-2</v>
      </c>
    </row>
    <row r="219" spans="1:14" x14ac:dyDescent="0.2">
      <c r="A219" s="8"/>
      <c r="B219" s="44" t="s">
        <v>199</v>
      </c>
      <c r="C219" s="41">
        <v>3</v>
      </c>
      <c r="D219" s="9">
        <v>31</v>
      </c>
      <c r="E219" s="9">
        <v>1</v>
      </c>
      <c r="F219" s="9">
        <v>36</v>
      </c>
      <c r="G219" s="10">
        <f t="shared" si="43"/>
        <v>3.1446540880503146E-3</v>
      </c>
      <c r="H219" s="10">
        <f t="shared" si="44"/>
        <v>2.4275646045418951E-2</v>
      </c>
      <c r="I219" s="10">
        <f t="shared" si="45"/>
        <v>6.5573770491803279E-4</v>
      </c>
      <c r="J219" s="10">
        <f t="shared" si="46"/>
        <v>2.41773002014775E-2</v>
      </c>
      <c r="K219" s="10">
        <f t="shared" si="49"/>
        <v>-0.66666666666666663</v>
      </c>
      <c r="L219" s="10">
        <f t="shared" si="50"/>
        <v>0.16129032258064516</v>
      </c>
      <c r="M219" s="10">
        <f t="shared" si="47"/>
        <v>-2.0964360587002098E-3</v>
      </c>
      <c r="N219" s="20">
        <f t="shared" si="48"/>
        <v>3.9154267815191858E-3</v>
      </c>
    </row>
    <row r="220" spans="1:14" x14ac:dyDescent="0.2">
      <c r="A220" s="8"/>
      <c r="B220" s="44" t="s">
        <v>200</v>
      </c>
      <c r="C220" s="41">
        <v>28</v>
      </c>
      <c r="D220" s="9">
        <v>42</v>
      </c>
      <c r="E220" s="9">
        <v>61</v>
      </c>
      <c r="F220" s="9">
        <v>66</v>
      </c>
      <c r="G220" s="10">
        <f t="shared" ref="G220:G251" si="51">+IF(C220=0,"",C220/C$188)</f>
        <v>2.9350104821802937E-2</v>
      </c>
      <c r="H220" s="10">
        <f t="shared" ref="H220:H251" si="52">+IF(D220=0,"",D220/D$188)</f>
        <v>3.2889584964761159E-2</v>
      </c>
      <c r="I220" s="10">
        <f t="shared" ref="I220:I251" si="53">+IF(E220=0,"",E220/E$188)</f>
        <v>0.04</v>
      </c>
      <c r="J220" s="10">
        <f t="shared" ref="J220:J251" si="54">+IF(F220=0,"",F220/F$188)</f>
        <v>4.4325050369375417E-2</v>
      </c>
      <c r="K220" s="10">
        <f t="shared" si="49"/>
        <v>1.1785714285714286</v>
      </c>
      <c r="L220" s="10">
        <f t="shared" si="50"/>
        <v>0.5714285714285714</v>
      </c>
      <c r="M220" s="10">
        <f t="shared" ref="M220:M251" si="55">+IF(OR(AND(G220=""),(K220="")),"",G220*K220)</f>
        <v>3.4591194968553465E-2</v>
      </c>
      <c r="N220" s="20">
        <f t="shared" ref="N220:N251" si="56">+IF(OR(AND(H220=""),(L220="")),"",H220*L220)</f>
        <v>1.8794048551292089E-2</v>
      </c>
    </row>
    <row r="221" spans="1:14" x14ac:dyDescent="0.2">
      <c r="A221" s="8"/>
      <c r="B221" s="44" t="s">
        <v>201</v>
      </c>
      <c r="C221" s="41">
        <v>2</v>
      </c>
      <c r="D221" s="9">
        <v>48</v>
      </c>
      <c r="E221" s="9">
        <v>8</v>
      </c>
      <c r="F221" s="9">
        <v>52</v>
      </c>
      <c r="G221" s="10">
        <f t="shared" si="51"/>
        <v>2.0964360587002098E-3</v>
      </c>
      <c r="H221" s="10">
        <f t="shared" si="52"/>
        <v>3.7588097102584185E-2</v>
      </c>
      <c r="I221" s="10">
        <f t="shared" si="53"/>
        <v>5.2459016393442623E-3</v>
      </c>
      <c r="J221" s="10">
        <f t="shared" si="54"/>
        <v>3.4922766957689727E-2</v>
      </c>
      <c r="K221" s="10">
        <f t="shared" ref="K221:K252" si="57">+IF(AND(C221=0,E221=0)," ",IF(C221=0,1,IF(E221=0,-1,(E221-C221)/C221)))</f>
        <v>3</v>
      </c>
      <c r="L221" s="10">
        <f t="shared" ref="L221:L252" si="58">+IF(AND(D221=0,F221=0)," ",IF(D221=0,1,IF(F221=0,-1,(F221-D221)/D221)))</f>
        <v>8.3333333333333329E-2</v>
      </c>
      <c r="M221" s="10">
        <f t="shared" si="55"/>
        <v>6.2893081761006293E-3</v>
      </c>
      <c r="N221" s="20">
        <f t="shared" si="56"/>
        <v>3.1323414252153485E-3</v>
      </c>
    </row>
    <row r="222" spans="1:14" x14ac:dyDescent="0.2">
      <c r="A222" s="8"/>
      <c r="B222" s="44" t="s">
        <v>202</v>
      </c>
      <c r="C222" s="41">
        <v>1</v>
      </c>
      <c r="D222" s="9">
        <v>10</v>
      </c>
      <c r="E222" s="9">
        <v>6</v>
      </c>
      <c r="F222" s="9">
        <v>5</v>
      </c>
      <c r="G222" s="10">
        <f t="shared" si="51"/>
        <v>1.0482180293501049E-3</v>
      </c>
      <c r="H222" s="10">
        <f t="shared" si="52"/>
        <v>7.8308535630383716E-3</v>
      </c>
      <c r="I222" s="10">
        <f t="shared" si="53"/>
        <v>3.9344262295081967E-3</v>
      </c>
      <c r="J222" s="10">
        <f t="shared" si="54"/>
        <v>3.3579583613163196E-3</v>
      </c>
      <c r="K222" s="10">
        <f t="shared" si="57"/>
        <v>5</v>
      </c>
      <c r="L222" s="10">
        <f t="shared" si="58"/>
        <v>-0.5</v>
      </c>
      <c r="M222" s="10">
        <f t="shared" si="55"/>
        <v>5.2410901467505244E-3</v>
      </c>
      <c r="N222" s="20">
        <f t="shared" si="56"/>
        <v>-3.9154267815191858E-3</v>
      </c>
    </row>
    <row r="223" spans="1:14" x14ac:dyDescent="0.2">
      <c r="A223" s="8"/>
      <c r="B223" s="44" t="s">
        <v>203</v>
      </c>
      <c r="C223" s="41">
        <v>0</v>
      </c>
      <c r="D223" s="9">
        <v>12</v>
      </c>
      <c r="E223" s="9">
        <v>0</v>
      </c>
      <c r="F223" s="9">
        <v>1</v>
      </c>
      <c r="G223" s="10" t="str">
        <f t="shared" si="51"/>
        <v/>
      </c>
      <c r="H223" s="10">
        <f t="shared" si="52"/>
        <v>9.3970242756460463E-3</v>
      </c>
      <c r="I223" s="10" t="str">
        <f t="shared" si="53"/>
        <v/>
      </c>
      <c r="J223" s="10">
        <f t="shared" si="54"/>
        <v>6.7159167226326397E-4</v>
      </c>
      <c r="K223" s="10" t="str">
        <f t="shared" si="57"/>
        <v xml:space="preserve"> </v>
      </c>
      <c r="L223" s="10">
        <f t="shared" si="58"/>
        <v>-0.91666666666666663</v>
      </c>
      <c r="M223" s="10" t="str">
        <f t="shared" si="55"/>
        <v/>
      </c>
      <c r="N223" s="20">
        <f t="shared" si="56"/>
        <v>-8.6139389193422081E-3</v>
      </c>
    </row>
    <row r="224" spans="1:14" x14ac:dyDescent="0.2">
      <c r="A224" s="8"/>
      <c r="B224" s="44" t="s">
        <v>204</v>
      </c>
      <c r="C224" s="41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0" t="str">
        <f t="shared" si="56"/>
        <v/>
      </c>
    </row>
    <row r="225" spans="1:14" x14ac:dyDescent="0.2">
      <c r="A225" s="8"/>
      <c r="B225" s="44" t="s">
        <v>205</v>
      </c>
      <c r="C225" s="41">
        <v>7</v>
      </c>
      <c r="D225" s="9">
        <v>93</v>
      </c>
      <c r="E225" s="9">
        <v>6</v>
      </c>
      <c r="F225" s="9">
        <v>22</v>
      </c>
      <c r="G225" s="10">
        <f t="shared" si="51"/>
        <v>7.3375262054507341E-3</v>
      </c>
      <c r="H225" s="10">
        <f t="shared" si="52"/>
        <v>7.2826938136256847E-2</v>
      </c>
      <c r="I225" s="10">
        <f t="shared" si="53"/>
        <v>3.9344262295081967E-3</v>
      </c>
      <c r="J225" s="10">
        <f t="shared" si="54"/>
        <v>1.4775016789791807E-2</v>
      </c>
      <c r="K225" s="10">
        <f t="shared" si="57"/>
        <v>-0.14285714285714285</v>
      </c>
      <c r="L225" s="10">
        <f t="shared" si="58"/>
        <v>-0.76344086021505375</v>
      </c>
      <c r="M225" s="10">
        <f t="shared" si="55"/>
        <v>-1.0482180293501049E-3</v>
      </c>
      <c r="N225" s="20">
        <f t="shared" si="56"/>
        <v>-5.5599060297572431E-2</v>
      </c>
    </row>
    <row r="226" spans="1:14" x14ac:dyDescent="0.2">
      <c r="A226" s="8"/>
      <c r="B226" s="44" t="s">
        <v>206</v>
      </c>
      <c r="C226" s="41">
        <v>9</v>
      </c>
      <c r="D226" s="9">
        <v>15</v>
      </c>
      <c r="E226" s="9">
        <v>9</v>
      </c>
      <c r="F226" s="9">
        <v>9</v>
      </c>
      <c r="G226" s="10">
        <f t="shared" si="51"/>
        <v>9.433962264150943E-3</v>
      </c>
      <c r="H226" s="10">
        <f t="shared" si="52"/>
        <v>1.1746280344557557E-2</v>
      </c>
      <c r="I226" s="10">
        <f t="shared" si="53"/>
        <v>5.9016393442622951E-3</v>
      </c>
      <c r="J226" s="10">
        <f t="shared" si="54"/>
        <v>6.044325050369375E-3</v>
      </c>
      <c r="K226" s="10">
        <f t="shared" si="57"/>
        <v>0</v>
      </c>
      <c r="L226" s="10">
        <f t="shared" si="58"/>
        <v>-0.4</v>
      </c>
      <c r="M226" s="10">
        <f t="shared" si="55"/>
        <v>0</v>
      </c>
      <c r="N226" s="20">
        <f t="shared" si="56"/>
        <v>-4.6985121378230231E-3</v>
      </c>
    </row>
    <row r="227" spans="1:14" x14ac:dyDescent="0.2">
      <c r="A227" s="8"/>
      <c r="B227" s="44" t="s">
        <v>207</v>
      </c>
      <c r="C227" s="41">
        <v>1</v>
      </c>
      <c r="D227" s="9">
        <v>19</v>
      </c>
      <c r="E227" s="9">
        <v>0</v>
      </c>
      <c r="F227" s="9">
        <v>13</v>
      </c>
      <c r="G227" s="10">
        <f t="shared" si="51"/>
        <v>1.0482180293501049E-3</v>
      </c>
      <c r="H227" s="10">
        <f t="shared" si="52"/>
        <v>1.4878621769772905E-2</v>
      </c>
      <c r="I227" s="10" t="str">
        <f t="shared" si="53"/>
        <v/>
      </c>
      <c r="J227" s="10">
        <f t="shared" si="54"/>
        <v>8.7306917394224318E-3</v>
      </c>
      <c r="K227" s="10">
        <f t="shared" si="57"/>
        <v>-1</v>
      </c>
      <c r="L227" s="10">
        <f t="shared" si="58"/>
        <v>-0.31578947368421051</v>
      </c>
      <c r="M227" s="10">
        <f t="shared" si="55"/>
        <v>-1.0482180293501049E-3</v>
      </c>
      <c r="N227" s="20">
        <f t="shared" si="56"/>
        <v>-4.6985121378230223E-3</v>
      </c>
    </row>
    <row r="228" spans="1:14" x14ac:dyDescent="0.2">
      <c r="A228" s="8"/>
      <c r="B228" s="44" t="s">
        <v>208</v>
      </c>
      <c r="C228" s="41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0" t="str">
        <f t="shared" si="56"/>
        <v/>
      </c>
    </row>
    <row r="229" spans="1:14" x14ac:dyDescent="0.2">
      <c r="A229" s="8"/>
      <c r="B229" s="44" t="s">
        <v>209</v>
      </c>
      <c r="C229" s="41">
        <v>0</v>
      </c>
      <c r="D229" s="9">
        <v>0</v>
      </c>
      <c r="E229" s="9">
        <v>0</v>
      </c>
      <c r="F229" s="9">
        <v>1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>
        <f t="shared" si="54"/>
        <v>6.7159167226326397E-4</v>
      </c>
      <c r="K229" s="10" t="str">
        <f t="shared" si="57"/>
        <v xml:space="preserve"> </v>
      </c>
      <c r="L229" s="10">
        <f t="shared" si="58"/>
        <v>1</v>
      </c>
      <c r="M229" s="10" t="str">
        <f t="shared" si="55"/>
        <v/>
      </c>
      <c r="N229" s="20" t="str">
        <f t="shared" si="56"/>
        <v/>
      </c>
    </row>
    <row r="230" spans="1:14" ht="25.5" x14ac:dyDescent="0.2">
      <c r="A230" s="8"/>
      <c r="B230" s="44" t="s">
        <v>210</v>
      </c>
      <c r="C230" s="41">
        <v>65</v>
      </c>
      <c r="D230" s="9">
        <v>25</v>
      </c>
      <c r="E230" s="9">
        <v>67</v>
      </c>
      <c r="F230" s="9">
        <v>33</v>
      </c>
      <c r="G230" s="10">
        <f t="shared" si="51"/>
        <v>6.8134171907756808E-2</v>
      </c>
      <c r="H230" s="10">
        <f t="shared" si="52"/>
        <v>1.9577133907595929E-2</v>
      </c>
      <c r="I230" s="10">
        <f t="shared" si="53"/>
        <v>4.3934426229508196E-2</v>
      </c>
      <c r="J230" s="10">
        <f t="shared" si="54"/>
        <v>2.2162525184687708E-2</v>
      </c>
      <c r="K230" s="10">
        <f t="shared" si="57"/>
        <v>3.0769230769230771E-2</v>
      </c>
      <c r="L230" s="10">
        <f t="shared" si="58"/>
        <v>0.32</v>
      </c>
      <c r="M230" s="10">
        <f t="shared" si="55"/>
        <v>2.0964360587002098E-3</v>
      </c>
      <c r="N230" s="20">
        <f t="shared" si="56"/>
        <v>6.2646828504306978E-3</v>
      </c>
    </row>
    <row r="231" spans="1:14" x14ac:dyDescent="0.2">
      <c r="A231" s="8"/>
      <c r="B231" s="44" t="s">
        <v>211</v>
      </c>
      <c r="C231" s="41">
        <v>0</v>
      </c>
      <c r="D231" s="9">
        <v>1</v>
      </c>
      <c r="E231" s="9">
        <v>1</v>
      </c>
      <c r="F231" s="9">
        <v>11</v>
      </c>
      <c r="G231" s="10" t="str">
        <f t="shared" si="51"/>
        <v/>
      </c>
      <c r="H231" s="10">
        <f t="shared" si="52"/>
        <v>7.8308535630383712E-4</v>
      </c>
      <c r="I231" s="10">
        <f t="shared" si="53"/>
        <v>6.5573770491803279E-4</v>
      </c>
      <c r="J231" s="10">
        <f t="shared" si="54"/>
        <v>7.3875083948959034E-3</v>
      </c>
      <c r="K231" s="10">
        <f t="shared" si="57"/>
        <v>1</v>
      </c>
      <c r="L231" s="10">
        <f t="shared" si="58"/>
        <v>10</v>
      </c>
      <c r="M231" s="10" t="str">
        <f t="shared" si="55"/>
        <v/>
      </c>
      <c r="N231" s="20">
        <f t="shared" si="56"/>
        <v>7.8308535630383716E-3</v>
      </c>
    </row>
    <row r="232" spans="1:14" ht="25.5" x14ac:dyDescent="0.2">
      <c r="A232" s="8"/>
      <c r="B232" s="44" t="s">
        <v>212</v>
      </c>
      <c r="C232" s="41">
        <v>0</v>
      </c>
      <c r="D232" s="9">
        <v>3</v>
      </c>
      <c r="E232" s="9">
        <v>0</v>
      </c>
      <c r="F232" s="9">
        <v>0</v>
      </c>
      <c r="G232" s="10" t="str">
        <f t="shared" si="51"/>
        <v/>
      </c>
      <c r="H232" s="10">
        <f t="shared" si="52"/>
        <v>2.3492560689115116E-3</v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>
        <f t="shared" si="58"/>
        <v>-1</v>
      </c>
      <c r="M232" s="10" t="str">
        <f t="shared" si="55"/>
        <v/>
      </c>
      <c r="N232" s="20">
        <f t="shared" si="56"/>
        <v>-2.3492560689115116E-3</v>
      </c>
    </row>
    <row r="233" spans="1:14" ht="25.5" x14ac:dyDescent="0.2">
      <c r="A233" s="8"/>
      <c r="B233" s="44" t="s">
        <v>213</v>
      </c>
      <c r="C233" s="41">
        <v>1</v>
      </c>
      <c r="D233" s="9">
        <v>3</v>
      </c>
      <c r="E233" s="9">
        <v>5</v>
      </c>
      <c r="F233" s="9">
        <v>10</v>
      </c>
      <c r="G233" s="10">
        <f t="shared" si="51"/>
        <v>1.0482180293501049E-3</v>
      </c>
      <c r="H233" s="10">
        <f t="shared" si="52"/>
        <v>2.3492560689115116E-3</v>
      </c>
      <c r="I233" s="10">
        <f t="shared" si="53"/>
        <v>3.2786885245901639E-3</v>
      </c>
      <c r="J233" s="10">
        <f t="shared" si="54"/>
        <v>6.7159167226326392E-3</v>
      </c>
      <c r="K233" s="10">
        <f t="shared" si="57"/>
        <v>4</v>
      </c>
      <c r="L233" s="10">
        <f t="shared" si="58"/>
        <v>2.3333333333333335</v>
      </c>
      <c r="M233" s="10">
        <f t="shared" si="55"/>
        <v>4.1928721174004195E-3</v>
      </c>
      <c r="N233" s="20">
        <f t="shared" si="56"/>
        <v>5.4815974941268605E-3</v>
      </c>
    </row>
    <row r="234" spans="1:14" x14ac:dyDescent="0.2">
      <c r="A234" s="8"/>
      <c r="B234" s="44" t="s">
        <v>214</v>
      </c>
      <c r="C234" s="41">
        <v>0</v>
      </c>
      <c r="D234" s="9">
        <v>0</v>
      </c>
      <c r="E234" s="9">
        <v>0</v>
      </c>
      <c r="F234" s="9">
        <v>6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>
        <f t="shared" si="54"/>
        <v>4.0295500335795834E-3</v>
      </c>
      <c r="K234" s="10" t="str">
        <f t="shared" si="57"/>
        <v xml:space="preserve"> </v>
      </c>
      <c r="L234" s="10">
        <f t="shared" si="58"/>
        <v>1</v>
      </c>
      <c r="M234" s="10" t="str">
        <f t="shared" si="55"/>
        <v/>
      </c>
      <c r="N234" s="20" t="str">
        <f t="shared" si="56"/>
        <v/>
      </c>
    </row>
    <row r="235" spans="1:14" x14ac:dyDescent="0.2">
      <c r="A235" s="8"/>
      <c r="B235" s="44" t="s">
        <v>215</v>
      </c>
      <c r="C235" s="41">
        <v>20</v>
      </c>
      <c r="D235" s="9">
        <v>13</v>
      </c>
      <c r="E235" s="9">
        <v>14</v>
      </c>
      <c r="F235" s="9">
        <v>10</v>
      </c>
      <c r="G235" s="10">
        <f t="shared" si="51"/>
        <v>2.0964360587002098E-2</v>
      </c>
      <c r="H235" s="10">
        <f t="shared" si="52"/>
        <v>1.0180109631949883E-2</v>
      </c>
      <c r="I235" s="10">
        <f t="shared" si="53"/>
        <v>9.180327868852459E-3</v>
      </c>
      <c r="J235" s="10">
        <f t="shared" si="54"/>
        <v>6.7159167226326392E-3</v>
      </c>
      <c r="K235" s="10">
        <f t="shared" si="57"/>
        <v>-0.3</v>
      </c>
      <c r="L235" s="10">
        <f t="shared" si="58"/>
        <v>-0.23076923076923078</v>
      </c>
      <c r="M235" s="10">
        <f t="shared" si="55"/>
        <v>-6.2893081761006293E-3</v>
      </c>
      <c r="N235" s="20">
        <f t="shared" si="56"/>
        <v>-2.3492560689115116E-3</v>
      </c>
    </row>
    <row r="236" spans="1:14" x14ac:dyDescent="0.2">
      <c r="A236" s="8"/>
      <c r="B236" s="44" t="s">
        <v>216</v>
      </c>
      <c r="C236" s="41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0" t="str">
        <f t="shared" si="56"/>
        <v/>
      </c>
    </row>
    <row r="237" spans="1:14" x14ac:dyDescent="0.2">
      <c r="A237" s="8"/>
      <c r="B237" s="44" t="s">
        <v>217</v>
      </c>
      <c r="C237" s="41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0" t="str">
        <f t="shared" si="56"/>
        <v/>
      </c>
    </row>
    <row r="238" spans="1:14" x14ac:dyDescent="0.2">
      <c r="A238" s="8"/>
      <c r="B238" s="44" t="s">
        <v>218</v>
      </c>
      <c r="C238" s="41">
        <v>0</v>
      </c>
      <c r="D238" s="9">
        <v>1</v>
      </c>
      <c r="E238" s="9">
        <v>0</v>
      </c>
      <c r="F238" s="9">
        <v>0</v>
      </c>
      <c r="G238" s="10" t="str">
        <f t="shared" si="51"/>
        <v/>
      </c>
      <c r="H238" s="10">
        <f t="shared" si="52"/>
        <v>7.8308535630383712E-4</v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>
        <f t="shared" si="58"/>
        <v>-1</v>
      </c>
      <c r="M238" s="10" t="str">
        <f t="shared" si="55"/>
        <v/>
      </c>
      <c r="N238" s="20">
        <f t="shared" si="56"/>
        <v>-7.8308535630383712E-4</v>
      </c>
    </row>
    <row r="239" spans="1:14" x14ac:dyDescent="0.2">
      <c r="A239" s="8"/>
      <c r="B239" s="44" t="s">
        <v>219</v>
      </c>
      <c r="C239" s="41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0" t="str">
        <f t="shared" si="56"/>
        <v/>
      </c>
    </row>
    <row r="240" spans="1:14" x14ac:dyDescent="0.2">
      <c r="A240" s="8"/>
      <c r="B240" s="44" t="s">
        <v>220</v>
      </c>
      <c r="C240" s="41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0" t="str">
        <f t="shared" si="56"/>
        <v/>
      </c>
    </row>
    <row r="241" spans="1:14" x14ac:dyDescent="0.2">
      <c r="A241" s="8"/>
      <c r="B241" s="44" t="s">
        <v>221</v>
      </c>
      <c r="C241" s="41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0" t="str">
        <f t="shared" si="56"/>
        <v/>
      </c>
    </row>
    <row r="242" spans="1:14" x14ac:dyDescent="0.2">
      <c r="A242" s="8"/>
      <c r="B242" s="44" t="s">
        <v>222</v>
      </c>
      <c r="C242" s="41">
        <v>36</v>
      </c>
      <c r="D242" s="9">
        <v>183</v>
      </c>
      <c r="E242" s="9">
        <v>45</v>
      </c>
      <c r="F242" s="9">
        <v>175</v>
      </c>
      <c r="G242" s="10">
        <f t="shared" si="51"/>
        <v>3.7735849056603772E-2</v>
      </c>
      <c r="H242" s="10">
        <f t="shared" si="52"/>
        <v>0.14330462020360218</v>
      </c>
      <c r="I242" s="10">
        <f t="shared" si="53"/>
        <v>2.9508196721311476E-2</v>
      </c>
      <c r="J242" s="10">
        <f t="shared" si="54"/>
        <v>0.11752854264607118</v>
      </c>
      <c r="K242" s="10">
        <f t="shared" si="57"/>
        <v>0.25</v>
      </c>
      <c r="L242" s="10">
        <f t="shared" si="58"/>
        <v>-4.3715846994535519E-2</v>
      </c>
      <c r="M242" s="10">
        <f t="shared" si="55"/>
        <v>9.433962264150943E-3</v>
      </c>
      <c r="N242" s="20">
        <f t="shared" si="56"/>
        <v>-6.2646828504306969E-3</v>
      </c>
    </row>
    <row r="243" spans="1:14" x14ac:dyDescent="0.2">
      <c r="A243" s="8"/>
      <c r="B243" s="44" t="s">
        <v>223</v>
      </c>
      <c r="C243" s="41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0" t="str">
        <f t="shared" si="56"/>
        <v/>
      </c>
    </row>
    <row r="244" spans="1:14" x14ac:dyDescent="0.2">
      <c r="A244" s="8"/>
      <c r="B244" s="44" t="s">
        <v>224</v>
      </c>
      <c r="C244" s="41">
        <v>0</v>
      </c>
      <c r="D244" s="9">
        <v>0</v>
      </c>
      <c r="E244" s="9">
        <v>0</v>
      </c>
      <c r="F244" s="9">
        <v>1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>
        <f t="shared" si="54"/>
        <v>6.7159167226326397E-4</v>
      </c>
      <c r="K244" s="10" t="str">
        <f t="shared" si="57"/>
        <v xml:space="preserve"> </v>
      </c>
      <c r="L244" s="10">
        <f t="shared" si="58"/>
        <v>1</v>
      </c>
      <c r="M244" s="10" t="str">
        <f t="shared" si="55"/>
        <v/>
      </c>
      <c r="N244" s="20" t="str">
        <f t="shared" si="56"/>
        <v/>
      </c>
    </row>
    <row r="245" spans="1:14" x14ac:dyDescent="0.2">
      <c r="A245" s="8"/>
      <c r="B245" s="44" t="s">
        <v>225</v>
      </c>
      <c r="C245" s="41">
        <v>8</v>
      </c>
      <c r="D245" s="9">
        <v>2</v>
      </c>
      <c r="E245" s="9">
        <v>10</v>
      </c>
      <c r="F245" s="9">
        <v>4</v>
      </c>
      <c r="G245" s="10">
        <f t="shared" si="51"/>
        <v>8.385744234800839E-3</v>
      </c>
      <c r="H245" s="10">
        <f t="shared" si="52"/>
        <v>1.5661707126076742E-3</v>
      </c>
      <c r="I245" s="10">
        <f t="shared" si="53"/>
        <v>6.5573770491803279E-3</v>
      </c>
      <c r="J245" s="10">
        <f t="shared" si="54"/>
        <v>2.6863666890530559E-3</v>
      </c>
      <c r="K245" s="10">
        <f t="shared" si="57"/>
        <v>0.25</v>
      </c>
      <c r="L245" s="10">
        <f t="shared" si="58"/>
        <v>1</v>
      </c>
      <c r="M245" s="10">
        <f t="shared" si="55"/>
        <v>2.0964360587002098E-3</v>
      </c>
      <c r="N245" s="20">
        <f t="shared" si="56"/>
        <v>1.5661707126076742E-3</v>
      </c>
    </row>
    <row r="246" spans="1:14" x14ac:dyDescent="0.2">
      <c r="A246" s="8"/>
      <c r="B246" s="44" t="s">
        <v>226</v>
      </c>
      <c r="C246" s="41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0" t="str">
        <f t="shared" si="56"/>
        <v/>
      </c>
    </row>
    <row r="247" spans="1:14" x14ac:dyDescent="0.2">
      <c r="A247" s="8"/>
      <c r="B247" s="44" t="s">
        <v>227</v>
      </c>
      <c r="C247" s="41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0" t="str">
        <f t="shared" si="56"/>
        <v/>
      </c>
    </row>
    <row r="248" spans="1:14" x14ac:dyDescent="0.2">
      <c r="A248" s="8"/>
      <c r="B248" s="44" t="s">
        <v>228</v>
      </c>
      <c r="C248" s="41">
        <v>26</v>
      </c>
      <c r="D248" s="9">
        <v>7</v>
      </c>
      <c r="E248" s="9">
        <v>7</v>
      </c>
      <c r="F248" s="9">
        <v>0</v>
      </c>
      <c r="G248" s="10">
        <f t="shared" si="51"/>
        <v>2.7253668763102725E-2</v>
      </c>
      <c r="H248" s="10">
        <f t="shared" si="52"/>
        <v>5.4815974941268596E-3</v>
      </c>
      <c r="I248" s="10">
        <f t="shared" si="53"/>
        <v>4.5901639344262295E-3</v>
      </c>
      <c r="J248" s="10" t="str">
        <f t="shared" si="54"/>
        <v/>
      </c>
      <c r="K248" s="10">
        <f t="shared" si="57"/>
        <v>-0.73076923076923073</v>
      </c>
      <c r="L248" s="10">
        <f t="shared" si="58"/>
        <v>-1</v>
      </c>
      <c r="M248" s="10">
        <f t="shared" si="55"/>
        <v>-1.9916142557651992E-2</v>
      </c>
      <c r="N248" s="20">
        <f t="shared" si="56"/>
        <v>-5.4815974941268596E-3</v>
      </c>
    </row>
    <row r="249" spans="1:14" x14ac:dyDescent="0.2">
      <c r="A249" s="8"/>
      <c r="B249" s="44" t="s">
        <v>229</v>
      </c>
      <c r="C249" s="41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20" t="str">
        <f t="shared" si="56"/>
        <v/>
      </c>
    </row>
    <row r="250" spans="1:14" x14ac:dyDescent="0.2">
      <c r="A250" s="8"/>
      <c r="B250" s="44" t="s">
        <v>230</v>
      </c>
      <c r="C250" s="41">
        <v>0</v>
      </c>
      <c r="D250" s="9">
        <v>0</v>
      </c>
      <c r="E250" s="9">
        <v>1</v>
      </c>
      <c r="F250" s="9">
        <v>1</v>
      </c>
      <c r="G250" s="10" t="str">
        <f t="shared" si="51"/>
        <v/>
      </c>
      <c r="H250" s="10" t="str">
        <f t="shared" si="52"/>
        <v/>
      </c>
      <c r="I250" s="10">
        <f t="shared" si="53"/>
        <v>6.5573770491803279E-4</v>
      </c>
      <c r="J250" s="10">
        <f t="shared" si="54"/>
        <v>6.7159167226326397E-4</v>
      </c>
      <c r="K250" s="10">
        <f t="shared" si="57"/>
        <v>1</v>
      </c>
      <c r="L250" s="10">
        <f t="shared" si="58"/>
        <v>1</v>
      </c>
      <c r="M250" s="10" t="str">
        <f t="shared" si="55"/>
        <v/>
      </c>
      <c r="N250" s="20" t="str">
        <f t="shared" si="56"/>
        <v/>
      </c>
    </row>
    <row r="251" spans="1:14" x14ac:dyDescent="0.2">
      <c r="A251" s="8"/>
      <c r="B251" s="44" t="s">
        <v>231</v>
      </c>
      <c r="C251" s="41">
        <v>0</v>
      </c>
      <c r="D251" s="9">
        <v>1</v>
      </c>
      <c r="E251" s="9">
        <v>3</v>
      </c>
      <c r="F251" s="9">
        <v>1</v>
      </c>
      <c r="G251" s="10" t="str">
        <f t="shared" si="51"/>
        <v/>
      </c>
      <c r="H251" s="10">
        <f t="shared" si="52"/>
        <v>7.8308535630383712E-4</v>
      </c>
      <c r="I251" s="10">
        <f t="shared" si="53"/>
        <v>1.9672131147540984E-3</v>
      </c>
      <c r="J251" s="10">
        <f t="shared" si="54"/>
        <v>6.7159167226326397E-4</v>
      </c>
      <c r="K251" s="10">
        <f t="shared" si="57"/>
        <v>1</v>
      </c>
      <c r="L251" s="10">
        <f t="shared" si="58"/>
        <v>0</v>
      </c>
      <c r="M251" s="10" t="str">
        <f t="shared" si="55"/>
        <v/>
      </c>
      <c r="N251" s="20">
        <f t="shared" si="56"/>
        <v>0</v>
      </c>
    </row>
    <row r="252" spans="1:14" ht="25.5" x14ac:dyDescent="0.2">
      <c r="A252" s="8"/>
      <c r="B252" s="44" t="s">
        <v>232</v>
      </c>
      <c r="C252" s="41">
        <v>0</v>
      </c>
      <c r="D252" s="9">
        <v>1</v>
      </c>
      <c r="E252" s="9">
        <v>1</v>
      </c>
      <c r="F252" s="9">
        <v>2</v>
      </c>
      <c r="G252" s="10" t="str">
        <f t="shared" ref="G252:G283" si="59">+IF(C252=0,"",C252/C$188)</f>
        <v/>
      </c>
      <c r="H252" s="10">
        <f t="shared" ref="H252:H283" si="60">+IF(D252=0,"",D252/D$188)</f>
        <v>7.8308535630383712E-4</v>
      </c>
      <c r="I252" s="10">
        <f t="shared" ref="I252:I283" si="61">+IF(E252=0,"",E252/E$188)</f>
        <v>6.5573770491803279E-4</v>
      </c>
      <c r="J252" s="10">
        <f t="shared" ref="J252:J283" si="62">+IF(F252=0,"",F252/F$188)</f>
        <v>1.3431833445265279E-3</v>
      </c>
      <c r="K252" s="10">
        <f t="shared" si="57"/>
        <v>1</v>
      </c>
      <c r="L252" s="10">
        <f t="shared" si="58"/>
        <v>1</v>
      </c>
      <c r="M252" s="10" t="str">
        <f t="shared" ref="M252:M283" si="63">+IF(OR(AND(G252=""),(K252="")),"",G252*K252)</f>
        <v/>
      </c>
      <c r="N252" s="20">
        <f t="shared" ref="N252:N283" si="64">+IF(OR(AND(H252=""),(L252="")),"",H252*L252)</f>
        <v>7.8308535630383712E-4</v>
      </c>
    </row>
    <row r="253" spans="1:14" ht="25.5" x14ac:dyDescent="0.2">
      <c r="A253" s="8"/>
      <c r="B253" s="44" t="s">
        <v>233</v>
      </c>
      <c r="C253" s="41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0" t="str">
        <f t="shared" si="64"/>
        <v/>
      </c>
    </row>
    <row r="254" spans="1:14" x14ac:dyDescent="0.2">
      <c r="A254" s="8"/>
      <c r="B254" s="44" t="s">
        <v>234</v>
      </c>
      <c r="C254" s="41">
        <v>0</v>
      </c>
      <c r="D254" s="9">
        <v>0</v>
      </c>
      <c r="E254" s="9">
        <v>4</v>
      </c>
      <c r="F254" s="9">
        <v>1</v>
      </c>
      <c r="G254" s="10" t="str">
        <f t="shared" si="59"/>
        <v/>
      </c>
      <c r="H254" s="10" t="str">
        <f t="shared" si="60"/>
        <v/>
      </c>
      <c r="I254" s="10">
        <f t="shared" si="61"/>
        <v>2.6229508196721311E-3</v>
      </c>
      <c r="J254" s="10">
        <f t="shared" si="62"/>
        <v>6.7159167226326397E-4</v>
      </c>
      <c r="K254" s="10">
        <f t="shared" si="65"/>
        <v>1</v>
      </c>
      <c r="L254" s="10">
        <f t="shared" si="66"/>
        <v>1</v>
      </c>
      <c r="M254" s="10" t="str">
        <f t="shared" si="63"/>
        <v/>
      </c>
      <c r="N254" s="20" t="str">
        <f t="shared" si="64"/>
        <v/>
      </c>
    </row>
    <row r="255" spans="1:14" x14ac:dyDescent="0.2">
      <c r="A255" s="8"/>
      <c r="B255" s="44" t="s">
        <v>235</v>
      </c>
      <c r="C255" s="41">
        <v>26</v>
      </c>
      <c r="D255" s="9">
        <v>6</v>
      </c>
      <c r="E255" s="9">
        <v>26</v>
      </c>
      <c r="F255" s="9">
        <v>28</v>
      </c>
      <c r="G255" s="10">
        <f t="shared" si="59"/>
        <v>2.7253668763102725E-2</v>
      </c>
      <c r="H255" s="10">
        <f t="shared" si="60"/>
        <v>4.6985121378230231E-3</v>
      </c>
      <c r="I255" s="10">
        <f t="shared" si="61"/>
        <v>1.7049180327868854E-2</v>
      </c>
      <c r="J255" s="10">
        <f t="shared" si="62"/>
        <v>1.880456682337139E-2</v>
      </c>
      <c r="K255" s="10">
        <f t="shared" si="65"/>
        <v>0</v>
      </c>
      <c r="L255" s="10">
        <f t="shared" si="66"/>
        <v>3.6666666666666665</v>
      </c>
      <c r="M255" s="10">
        <f t="shared" si="63"/>
        <v>0</v>
      </c>
      <c r="N255" s="20">
        <f t="shared" si="64"/>
        <v>1.7227877838684416E-2</v>
      </c>
    </row>
    <row r="256" spans="1:14" x14ac:dyDescent="0.2">
      <c r="A256" s="8"/>
      <c r="B256" s="44" t="s">
        <v>236</v>
      </c>
      <c r="C256" s="41">
        <v>7</v>
      </c>
      <c r="D256" s="9">
        <v>2</v>
      </c>
      <c r="E256" s="9">
        <v>6</v>
      </c>
      <c r="F256" s="9">
        <v>0</v>
      </c>
      <c r="G256" s="10">
        <f t="shared" si="59"/>
        <v>7.3375262054507341E-3</v>
      </c>
      <c r="H256" s="10">
        <f t="shared" si="60"/>
        <v>1.5661707126076742E-3</v>
      </c>
      <c r="I256" s="10">
        <f t="shared" si="61"/>
        <v>3.9344262295081967E-3</v>
      </c>
      <c r="J256" s="10" t="str">
        <f t="shared" si="62"/>
        <v/>
      </c>
      <c r="K256" s="10">
        <f t="shared" si="65"/>
        <v>-0.14285714285714285</v>
      </c>
      <c r="L256" s="10">
        <f t="shared" si="66"/>
        <v>-1</v>
      </c>
      <c r="M256" s="10">
        <f t="shared" si="63"/>
        <v>-1.0482180293501049E-3</v>
      </c>
      <c r="N256" s="20">
        <f t="shared" si="64"/>
        <v>-1.5661707126076742E-3</v>
      </c>
    </row>
    <row r="257" spans="1:14" ht="25.5" x14ac:dyDescent="0.2">
      <c r="A257" s="8"/>
      <c r="B257" s="44" t="s">
        <v>237</v>
      </c>
      <c r="C257" s="41">
        <v>1</v>
      </c>
      <c r="D257" s="9">
        <v>0</v>
      </c>
      <c r="E257" s="9">
        <v>0</v>
      </c>
      <c r="F257" s="9">
        <v>0</v>
      </c>
      <c r="G257" s="10">
        <f t="shared" si="59"/>
        <v>1.0482180293501049E-3</v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>
        <f t="shared" si="65"/>
        <v>-1</v>
      </c>
      <c r="L257" s="10" t="str">
        <f t="shared" si="66"/>
        <v xml:space="preserve"> </v>
      </c>
      <c r="M257" s="10">
        <f t="shared" si="63"/>
        <v>-1.0482180293501049E-3</v>
      </c>
      <c r="N257" s="20" t="str">
        <f t="shared" si="64"/>
        <v/>
      </c>
    </row>
    <row r="258" spans="1:14" x14ac:dyDescent="0.2">
      <c r="A258" s="8"/>
      <c r="B258" s="44" t="s">
        <v>238</v>
      </c>
      <c r="C258" s="41">
        <v>15</v>
      </c>
      <c r="D258" s="9">
        <v>49</v>
      </c>
      <c r="E258" s="9">
        <v>4</v>
      </c>
      <c r="F258" s="9">
        <v>18</v>
      </c>
      <c r="G258" s="10">
        <f t="shared" si="59"/>
        <v>1.5723270440251572E-2</v>
      </c>
      <c r="H258" s="10">
        <f t="shared" si="60"/>
        <v>3.8371182458888022E-2</v>
      </c>
      <c r="I258" s="10">
        <f t="shared" si="61"/>
        <v>2.6229508196721311E-3</v>
      </c>
      <c r="J258" s="10">
        <f t="shared" si="62"/>
        <v>1.208865010073875E-2</v>
      </c>
      <c r="K258" s="10">
        <f t="shared" si="65"/>
        <v>-0.73333333333333328</v>
      </c>
      <c r="L258" s="10">
        <f t="shared" si="66"/>
        <v>-0.63265306122448983</v>
      </c>
      <c r="M258" s="10">
        <f t="shared" si="63"/>
        <v>-1.1530398322851153E-2</v>
      </c>
      <c r="N258" s="20">
        <f t="shared" si="64"/>
        <v>-2.4275646045418955E-2</v>
      </c>
    </row>
    <row r="259" spans="1:14" x14ac:dyDescent="0.2">
      <c r="A259" s="8"/>
      <c r="B259" s="44" t="s">
        <v>239</v>
      </c>
      <c r="C259" s="41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0" t="str">
        <f t="shared" si="64"/>
        <v/>
      </c>
    </row>
    <row r="260" spans="1:14" x14ac:dyDescent="0.2">
      <c r="A260" s="8"/>
      <c r="B260" s="44" t="s">
        <v>240</v>
      </c>
      <c r="C260" s="41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0" t="str">
        <f t="shared" si="64"/>
        <v/>
      </c>
    </row>
    <row r="261" spans="1:14" x14ac:dyDescent="0.2">
      <c r="A261" s="8"/>
      <c r="B261" s="44" t="s">
        <v>241</v>
      </c>
      <c r="C261" s="41">
        <v>2</v>
      </c>
      <c r="D261" s="9">
        <v>0</v>
      </c>
      <c r="E261" s="9">
        <v>2</v>
      </c>
      <c r="F261" s="9">
        <v>2</v>
      </c>
      <c r="G261" s="10">
        <f t="shared" si="59"/>
        <v>2.0964360587002098E-3</v>
      </c>
      <c r="H261" s="10" t="str">
        <f t="shared" si="60"/>
        <v/>
      </c>
      <c r="I261" s="10">
        <f t="shared" si="61"/>
        <v>1.3114754098360656E-3</v>
      </c>
      <c r="J261" s="10">
        <f t="shared" si="62"/>
        <v>1.3431833445265279E-3</v>
      </c>
      <c r="K261" s="10">
        <f t="shared" si="65"/>
        <v>0</v>
      </c>
      <c r="L261" s="10">
        <f t="shared" si="66"/>
        <v>1</v>
      </c>
      <c r="M261" s="10">
        <f t="shared" si="63"/>
        <v>0</v>
      </c>
      <c r="N261" s="20" t="str">
        <f t="shared" si="64"/>
        <v/>
      </c>
    </row>
    <row r="262" spans="1:14" ht="25.5" x14ac:dyDescent="0.2">
      <c r="A262" s="8"/>
      <c r="B262" s="44" t="s">
        <v>242</v>
      </c>
      <c r="C262" s="41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0" t="str">
        <f t="shared" si="64"/>
        <v/>
      </c>
    </row>
    <row r="263" spans="1:14" x14ac:dyDescent="0.2">
      <c r="A263" s="8"/>
      <c r="B263" s="44" t="s">
        <v>243</v>
      </c>
      <c r="C263" s="41">
        <v>0</v>
      </c>
      <c r="D263" s="9">
        <v>2</v>
      </c>
      <c r="E263" s="9">
        <v>0</v>
      </c>
      <c r="F263" s="9">
        <v>0</v>
      </c>
      <c r="G263" s="10" t="str">
        <f t="shared" si="59"/>
        <v/>
      </c>
      <c r="H263" s="10">
        <f t="shared" si="60"/>
        <v>1.5661707126076742E-3</v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>
        <f t="shared" si="66"/>
        <v>-1</v>
      </c>
      <c r="M263" s="10" t="str">
        <f t="shared" si="63"/>
        <v/>
      </c>
      <c r="N263" s="20">
        <f t="shared" si="64"/>
        <v>-1.5661707126076742E-3</v>
      </c>
    </row>
    <row r="264" spans="1:14" ht="25.5" x14ac:dyDescent="0.2">
      <c r="A264" s="8"/>
      <c r="B264" s="44" t="s">
        <v>244</v>
      </c>
      <c r="C264" s="41">
        <v>0</v>
      </c>
      <c r="D264" s="9">
        <v>1</v>
      </c>
      <c r="E264" s="9">
        <v>1</v>
      </c>
      <c r="F264" s="9">
        <v>0</v>
      </c>
      <c r="G264" s="10" t="str">
        <f t="shared" si="59"/>
        <v/>
      </c>
      <c r="H264" s="10">
        <f t="shared" si="60"/>
        <v>7.8308535630383712E-4</v>
      </c>
      <c r="I264" s="10">
        <f t="shared" si="61"/>
        <v>6.5573770491803279E-4</v>
      </c>
      <c r="J264" s="10" t="str">
        <f t="shared" si="62"/>
        <v/>
      </c>
      <c r="K264" s="10">
        <f t="shared" si="65"/>
        <v>1</v>
      </c>
      <c r="L264" s="10">
        <f t="shared" si="66"/>
        <v>-1</v>
      </c>
      <c r="M264" s="10" t="str">
        <f t="shared" si="63"/>
        <v/>
      </c>
      <c r="N264" s="20">
        <f t="shared" si="64"/>
        <v>-7.8308535630383712E-4</v>
      </c>
    </row>
    <row r="265" spans="1:14" x14ac:dyDescent="0.2">
      <c r="A265" s="8"/>
      <c r="B265" s="44" t="s">
        <v>245</v>
      </c>
      <c r="C265" s="41">
        <v>1</v>
      </c>
      <c r="D265" s="9">
        <v>2</v>
      </c>
      <c r="E265" s="9">
        <v>0</v>
      </c>
      <c r="F265" s="9">
        <v>0</v>
      </c>
      <c r="G265" s="10">
        <f t="shared" si="59"/>
        <v>1.0482180293501049E-3</v>
      </c>
      <c r="H265" s="10">
        <f t="shared" si="60"/>
        <v>1.5661707126076742E-3</v>
      </c>
      <c r="I265" s="10" t="str">
        <f t="shared" si="61"/>
        <v/>
      </c>
      <c r="J265" s="10" t="str">
        <f t="shared" si="62"/>
        <v/>
      </c>
      <c r="K265" s="10">
        <f t="shared" si="65"/>
        <v>-1</v>
      </c>
      <c r="L265" s="10">
        <f t="shared" si="66"/>
        <v>-1</v>
      </c>
      <c r="M265" s="10">
        <f t="shared" si="63"/>
        <v>-1.0482180293501049E-3</v>
      </c>
      <c r="N265" s="20">
        <f t="shared" si="64"/>
        <v>-1.5661707126076742E-3</v>
      </c>
    </row>
    <row r="266" spans="1:14" x14ac:dyDescent="0.2">
      <c r="A266" s="8"/>
      <c r="B266" s="44" t="s">
        <v>246</v>
      </c>
      <c r="C266" s="41">
        <v>0</v>
      </c>
      <c r="D266" s="9">
        <v>1</v>
      </c>
      <c r="E266" s="9">
        <v>1</v>
      </c>
      <c r="F266" s="9">
        <v>0</v>
      </c>
      <c r="G266" s="10" t="str">
        <f t="shared" si="59"/>
        <v/>
      </c>
      <c r="H266" s="10">
        <f t="shared" si="60"/>
        <v>7.8308535630383712E-4</v>
      </c>
      <c r="I266" s="10">
        <f t="shared" si="61"/>
        <v>6.5573770491803279E-4</v>
      </c>
      <c r="J266" s="10" t="str">
        <f t="shared" si="62"/>
        <v/>
      </c>
      <c r="K266" s="10">
        <f t="shared" si="65"/>
        <v>1</v>
      </c>
      <c r="L266" s="10">
        <f t="shared" si="66"/>
        <v>-1</v>
      </c>
      <c r="M266" s="10" t="str">
        <f t="shared" si="63"/>
        <v/>
      </c>
      <c r="N266" s="20">
        <f t="shared" si="64"/>
        <v>-7.8308535630383712E-4</v>
      </c>
    </row>
    <row r="267" spans="1:14" x14ac:dyDescent="0.2">
      <c r="A267" s="8"/>
      <c r="B267" s="44" t="s">
        <v>247</v>
      </c>
      <c r="C267" s="41">
        <v>1</v>
      </c>
      <c r="D267" s="9">
        <v>3</v>
      </c>
      <c r="E267" s="9">
        <v>1</v>
      </c>
      <c r="F267" s="9">
        <v>4</v>
      </c>
      <c r="G267" s="10">
        <f t="shared" si="59"/>
        <v>1.0482180293501049E-3</v>
      </c>
      <c r="H267" s="10">
        <f t="shared" si="60"/>
        <v>2.3492560689115116E-3</v>
      </c>
      <c r="I267" s="10">
        <f t="shared" si="61"/>
        <v>6.5573770491803279E-4</v>
      </c>
      <c r="J267" s="10">
        <f t="shared" si="62"/>
        <v>2.6863666890530559E-3</v>
      </c>
      <c r="K267" s="10">
        <f t="shared" si="65"/>
        <v>0</v>
      </c>
      <c r="L267" s="10">
        <f t="shared" si="66"/>
        <v>0.33333333333333331</v>
      </c>
      <c r="M267" s="10">
        <f t="shared" si="63"/>
        <v>0</v>
      </c>
      <c r="N267" s="20">
        <f t="shared" si="64"/>
        <v>7.8308535630383712E-4</v>
      </c>
    </row>
    <row r="268" spans="1:14" x14ac:dyDescent="0.2">
      <c r="A268" s="8"/>
      <c r="B268" s="44" t="s">
        <v>248</v>
      </c>
      <c r="C268" s="41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0" t="str">
        <f t="shared" si="64"/>
        <v/>
      </c>
    </row>
    <row r="269" spans="1:14" ht="25.5" x14ac:dyDescent="0.2">
      <c r="A269" s="8"/>
      <c r="B269" s="44" t="s">
        <v>249</v>
      </c>
      <c r="C269" s="41">
        <v>0</v>
      </c>
      <c r="D269" s="9">
        <v>0</v>
      </c>
      <c r="E269" s="9">
        <v>3</v>
      </c>
      <c r="F269" s="9">
        <v>3</v>
      </c>
      <c r="G269" s="10" t="str">
        <f t="shared" si="59"/>
        <v/>
      </c>
      <c r="H269" s="10" t="str">
        <f t="shared" si="60"/>
        <v/>
      </c>
      <c r="I269" s="10">
        <f t="shared" si="61"/>
        <v>1.9672131147540984E-3</v>
      </c>
      <c r="J269" s="10">
        <f t="shared" si="62"/>
        <v>2.0147750167897917E-3</v>
      </c>
      <c r="K269" s="10">
        <f t="shared" si="65"/>
        <v>1</v>
      </c>
      <c r="L269" s="10">
        <f t="shared" si="66"/>
        <v>1</v>
      </c>
      <c r="M269" s="10" t="str">
        <f t="shared" si="63"/>
        <v/>
      </c>
      <c r="N269" s="20" t="str">
        <f t="shared" si="64"/>
        <v/>
      </c>
    </row>
    <row r="270" spans="1:14" ht="25.5" x14ac:dyDescent="0.2">
      <c r="A270" s="8"/>
      <c r="B270" s="44" t="s">
        <v>250</v>
      </c>
      <c r="C270" s="41">
        <v>0</v>
      </c>
      <c r="D270" s="9">
        <v>0</v>
      </c>
      <c r="E270" s="9">
        <v>6</v>
      </c>
      <c r="F270" s="9">
        <v>23</v>
      </c>
      <c r="G270" s="10" t="str">
        <f t="shared" si="59"/>
        <v/>
      </c>
      <c r="H270" s="10" t="str">
        <f t="shared" si="60"/>
        <v/>
      </c>
      <c r="I270" s="10">
        <f t="shared" si="61"/>
        <v>3.9344262295081967E-3</v>
      </c>
      <c r="J270" s="10">
        <f t="shared" si="62"/>
        <v>1.544660846205507E-2</v>
      </c>
      <c r="K270" s="10">
        <f t="shared" si="65"/>
        <v>1</v>
      </c>
      <c r="L270" s="10">
        <f t="shared" si="66"/>
        <v>1</v>
      </c>
      <c r="M270" s="10" t="str">
        <f t="shared" si="63"/>
        <v/>
      </c>
      <c r="N270" s="20" t="str">
        <f t="shared" si="64"/>
        <v/>
      </c>
    </row>
    <row r="271" spans="1:14" x14ac:dyDescent="0.2">
      <c r="A271" s="8"/>
      <c r="B271" s="44" t="s">
        <v>251</v>
      </c>
      <c r="C271" s="41">
        <v>0</v>
      </c>
      <c r="D271" s="9">
        <v>1</v>
      </c>
      <c r="E271" s="9">
        <v>0</v>
      </c>
      <c r="F271" s="9">
        <v>3</v>
      </c>
      <c r="G271" s="10" t="str">
        <f t="shared" si="59"/>
        <v/>
      </c>
      <c r="H271" s="10">
        <f t="shared" si="60"/>
        <v>7.8308535630383712E-4</v>
      </c>
      <c r="I271" s="10" t="str">
        <f t="shared" si="61"/>
        <v/>
      </c>
      <c r="J271" s="10">
        <f t="shared" si="62"/>
        <v>2.0147750167897917E-3</v>
      </c>
      <c r="K271" s="10" t="str">
        <f t="shared" si="65"/>
        <v xml:space="preserve"> </v>
      </c>
      <c r="L271" s="10">
        <f t="shared" si="66"/>
        <v>2</v>
      </c>
      <c r="M271" s="10" t="str">
        <f t="shared" si="63"/>
        <v/>
      </c>
      <c r="N271" s="20">
        <f t="shared" si="64"/>
        <v>1.5661707126076742E-3</v>
      </c>
    </row>
    <row r="272" spans="1:14" ht="25.5" x14ac:dyDescent="0.2">
      <c r="A272" s="8"/>
      <c r="B272" s="44" t="s">
        <v>252</v>
      </c>
      <c r="C272" s="41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20" t="str">
        <f t="shared" si="64"/>
        <v/>
      </c>
    </row>
    <row r="273" spans="1:14" x14ac:dyDescent="0.2">
      <c r="A273" s="8"/>
      <c r="B273" s="44" t="s">
        <v>253</v>
      </c>
      <c r="C273" s="41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0" t="str">
        <f t="shared" si="64"/>
        <v/>
      </c>
    </row>
    <row r="274" spans="1:14" x14ac:dyDescent="0.2">
      <c r="A274" s="8"/>
      <c r="B274" s="44" t="s">
        <v>254</v>
      </c>
      <c r="C274" s="41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0" t="str">
        <f t="shared" si="64"/>
        <v/>
      </c>
    </row>
    <row r="275" spans="1:14" x14ac:dyDescent="0.2">
      <c r="A275" s="8"/>
      <c r="B275" s="44" t="s">
        <v>255</v>
      </c>
      <c r="C275" s="41">
        <v>6</v>
      </c>
      <c r="D275" s="9">
        <v>0</v>
      </c>
      <c r="E275" s="9">
        <v>0</v>
      </c>
      <c r="F275" s="9">
        <v>1</v>
      </c>
      <c r="G275" s="10">
        <f t="shared" si="59"/>
        <v>6.2893081761006293E-3</v>
      </c>
      <c r="H275" s="10" t="str">
        <f t="shared" si="60"/>
        <v/>
      </c>
      <c r="I275" s="10" t="str">
        <f t="shared" si="61"/>
        <v/>
      </c>
      <c r="J275" s="10">
        <f t="shared" si="62"/>
        <v>6.7159167226326397E-4</v>
      </c>
      <c r="K275" s="10">
        <f t="shared" si="65"/>
        <v>-1</v>
      </c>
      <c r="L275" s="10">
        <f t="shared" si="66"/>
        <v>1</v>
      </c>
      <c r="M275" s="10">
        <f t="shared" si="63"/>
        <v>-6.2893081761006293E-3</v>
      </c>
      <c r="N275" s="20" t="str">
        <f t="shared" si="64"/>
        <v/>
      </c>
    </row>
    <row r="276" spans="1:14" ht="25.5" x14ac:dyDescent="0.2">
      <c r="A276" s="8"/>
      <c r="B276" s="44" t="s">
        <v>256</v>
      </c>
      <c r="C276" s="41">
        <v>27</v>
      </c>
      <c r="D276" s="9">
        <v>7</v>
      </c>
      <c r="E276" s="9">
        <v>18</v>
      </c>
      <c r="F276" s="9">
        <v>6</v>
      </c>
      <c r="G276" s="10">
        <f t="shared" si="59"/>
        <v>2.8301886792452831E-2</v>
      </c>
      <c r="H276" s="10">
        <f t="shared" si="60"/>
        <v>5.4815974941268596E-3</v>
      </c>
      <c r="I276" s="10">
        <f t="shared" si="61"/>
        <v>1.180327868852459E-2</v>
      </c>
      <c r="J276" s="10">
        <f t="shared" si="62"/>
        <v>4.0295500335795834E-3</v>
      </c>
      <c r="K276" s="10">
        <f t="shared" si="65"/>
        <v>-0.33333333333333331</v>
      </c>
      <c r="L276" s="10">
        <f t="shared" si="66"/>
        <v>-0.14285714285714285</v>
      </c>
      <c r="M276" s="10">
        <f t="shared" si="63"/>
        <v>-9.433962264150943E-3</v>
      </c>
      <c r="N276" s="20">
        <f t="shared" si="64"/>
        <v>-7.8308535630383701E-4</v>
      </c>
    </row>
    <row r="277" spans="1:14" x14ac:dyDescent="0.2">
      <c r="A277" s="8"/>
      <c r="B277" s="44" t="s">
        <v>257</v>
      </c>
      <c r="C277" s="41">
        <v>13</v>
      </c>
      <c r="D277" s="9">
        <v>4</v>
      </c>
      <c r="E277" s="9">
        <v>9</v>
      </c>
      <c r="F277" s="9">
        <v>4</v>
      </c>
      <c r="G277" s="10">
        <f t="shared" si="59"/>
        <v>1.3626834381551363E-2</v>
      </c>
      <c r="H277" s="10">
        <f t="shared" si="60"/>
        <v>3.1323414252153485E-3</v>
      </c>
      <c r="I277" s="10">
        <f t="shared" si="61"/>
        <v>5.9016393442622951E-3</v>
      </c>
      <c r="J277" s="10">
        <f t="shared" si="62"/>
        <v>2.6863666890530559E-3</v>
      </c>
      <c r="K277" s="10">
        <f t="shared" si="65"/>
        <v>-0.30769230769230771</v>
      </c>
      <c r="L277" s="10">
        <f t="shared" si="66"/>
        <v>0</v>
      </c>
      <c r="M277" s="10">
        <f t="shared" si="63"/>
        <v>-4.1928721174004195E-3</v>
      </c>
      <c r="N277" s="20">
        <f t="shared" si="64"/>
        <v>0</v>
      </c>
    </row>
    <row r="278" spans="1:14" x14ac:dyDescent="0.2">
      <c r="A278" s="8"/>
      <c r="B278" s="44" t="s">
        <v>258</v>
      </c>
      <c r="C278" s="41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0" t="str">
        <f t="shared" si="64"/>
        <v/>
      </c>
    </row>
    <row r="279" spans="1:14" x14ac:dyDescent="0.2">
      <c r="A279" s="8"/>
      <c r="B279" s="44" t="s">
        <v>259</v>
      </c>
      <c r="C279" s="41">
        <v>2</v>
      </c>
      <c r="D279" s="9">
        <v>4</v>
      </c>
      <c r="E279" s="9">
        <v>0</v>
      </c>
      <c r="F279" s="9">
        <v>1</v>
      </c>
      <c r="G279" s="10">
        <f t="shared" si="59"/>
        <v>2.0964360587002098E-3</v>
      </c>
      <c r="H279" s="10">
        <f t="shared" si="60"/>
        <v>3.1323414252153485E-3</v>
      </c>
      <c r="I279" s="10" t="str">
        <f t="shared" si="61"/>
        <v/>
      </c>
      <c r="J279" s="10">
        <f t="shared" si="62"/>
        <v>6.7159167226326397E-4</v>
      </c>
      <c r="K279" s="10">
        <f t="shared" si="65"/>
        <v>-1</v>
      </c>
      <c r="L279" s="10">
        <f t="shared" si="66"/>
        <v>-0.75</v>
      </c>
      <c r="M279" s="10">
        <f t="shared" si="63"/>
        <v>-2.0964360587002098E-3</v>
      </c>
      <c r="N279" s="20">
        <f t="shared" si="64"/>
        <v>-2.3492560689115111E-3</v>
      </c>
    </row>
    <row r="280" spans="1:14" x14ac:dyDescent="0.2">
      <c r="A280" s="8"/>
      <c r="B280" s="44" t="s">
        <v>260</v>
      </c>
      <c r="C280" s="41">
        <v>0</v>
      </c>
      <c r="D280" s="9">
        <v>0</v>
      </c>
      <c r="E280" s="9">
        <v>0</v>
      </c>
      <c r="F280" s="9">
        <v>1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>
        <f t="shared" si="62"/>
        <v>6.7159167226326397E-4</v>
      </c>
      <c r="K280" s="10" t="str">
        <f t="shared" si="65"/>
        <v xml:space="preserve"> </v>
      </c>
      <c r="L280" s="10">
        <f t="shared" si="66"/>
        <v>1</v>
      </c>
      <c r="M280" s="10" t="str">
        <f t="shared" si="63"/>
        <v/>
      </c>
      <c r="N280" s="20" t="str">
        <f t="shared" si="64"/>
        <v/>
      </c>
    </row>
    <row r="281" spans="1:14" x14ac:dyDescent="0.2">
      <c r="A281" s="8"/>
      <c r="B281" s="44" t="s">
        <v>261</v>
      </c>
      <c r="C281" s="41">
        <v>6</v>
      </c>
      <c r="D281" s="9">
        <v>19</v>
      </c>
      <c r="E281" s="9">
        <v>14</v>
      </c>
      <c r="F281" s="9">
        <v>48</v>
      </c>
      <c r="G281" s="10">
        <f t="shared" si="59"/>
        <v>6.2893081761006293E-3</v>
      </c>
      <c r="H281" s="10">
        <f t="shared" si="60"/>
        <v>1.4878621769772905E-2</v>
      </c>
      <c r="I281" s="10">
        <f t="shared" si="61"/>
        <v>9.180327868852459E-3</v>
      </c>
      <c r="J281" s="10">
        <f t="shared" si="62"/>
        <v>3.2236400268636667E-2</v>
      </c>
      <c r="K281" s="10">
        <f t="shared" si="65"/>
        <v>1.3333333333333333</v>
      </c>
      <c r="L281" s="10">
        <f t="shared" si="66"/>
        <v>1.5263157894736843</v>
      </c>
      <c r="M281" s="10">
        <f t="shared" si="63"/>
        <v>8.385744234800839E-3</v>
      </c>
      <c r="N281" s="20">
        <f t="shared" si="64"/>
        <v>2.2709475332811278E-2</v>
      </c>
    </row>
    <row r="282" spans="1:14" x14ac:dyDescent="0.2">
      <c r="A282" s="8"/>
      <c r="B282" s="44" t="s">
        <v>262</v>
      </c>
      <c r="C282" s="41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0" t="str">
        <f t="shared" si="64"/>
        <v/>
      </c>
    </row>
    <row r="283" spans="1:14" x14ac:dyDescent="0.2">
      <c r="A283" s="8"/>
      <c r="B283" s="44" t="s">
        <v>263</v>
      </c>
      <c r="C283" s="41">
        <v>2</v>
      </c>
      <c r="D283" s="9">
        <v>0</v>
      </c>
      <c r="E283" s="9">
        <v>0</v>
      </c>
      <c r="F283" s="9">
        <v>0</v>
      </c>
      <c r="G283" s="10">
        <f t="shared" si="59"/>
        <v>2.0964360587002098E-3</v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>
        <f t="shared" si="65"/>
        <v>-1</v>
      </c>
      <c r="L283" s="10" t="str">
        <f t="shared" si="66"/>
        <v xml:space="preserve"> </v>
      </c>
      <c r="M283" s="10">
        <f t="shared" si="63"/>
        <v>-2.0964360587002098E-3</v>
      </c>
      <c r="N283" s="20" t="str">
        <f t="shared" si="64"/>
        <v/>
      </c>
    </row>
    <row r="284" spans="1:14" x14ac:dyDescent="0.2">
      <c r="A284" s="8"/>
      <c r="B284" s="44" t="s">
        <v>264</v>
      </c>
      <c r="C284" s="41">
        <v>2</v>
      </c>
      <c r="D284" s="9">
        <v>10</v>
      </c>
      <c r="E284" s="9">
        <v>1</v>
      </c>
      <c r="F284" s="9">
        <v>12</v>
      </c>
      <c r="G284" s="10">
        <f t="shared" ref="G284:G315" si="67">+IF(C284=0,"",C284/C$188)</f>
        <v>2.0964360587002098E-3</v>
      </c>
      <c r="H284" s="10">
        <f t="shared" ref="H284:H315" si="68">+IF(D284=0,"",D284/D$188)</f>
        <v>7.8308535630383716E-3</v>
      </c>
      <c r="I284" s="10">
        <f t="shared" ref="I284:I315" si="69">+IF(E284=0,"",E284/E$188)</f>
        <v>6.5573770491803279E-4</v>
      </c>
      <c r="J284" s="10">
        <f t="shared" ref="J284:J315" si="70">+IF(F284=0,"",F284/F$188)</f>
        <v>8.0591000671591667E-3</v>
      </c>
      <c r="K284" s="10">
        <f t="shared" si="65"/>
        <v>-0.5</v>
      </c>
      <c r="L284" s="10">
        <f t="shared" si="66"/>
        <v>0.2</v>
      </c>
      <c r="M284" s="10">
        <f t="shared" ref="M284:M315" si="71">+IF(OR(AND(G284=""),(K284="")),"",G284*K284)</f>
        <v>-1.0482180293501049E-3</v>
      </c>
      <c r="N284" s="20">
        <f t="shared" ref="N284:N315" si="72">+IF(OR(AND(H284=""),(L284="")),"",H284*L284)</f>
        <v>1.5661707126076745E-3</v>
      </c>
    </row>
    <row r="285" spans="1:14" ht="24" customHeight="1" x14ac:dyDescent="0.2">
      <c r="A285" s="8"/>
      <c r="B285" s="44" t="s">
        <v>265</v>
      </c>
      <c r="C285" s="41">
        <v>0</v>
      </c>
      <c r="D285" s="9">
        <v>1</v>
      </c>
      <c r="E285" s="9">
        <v>1</v>
      </c>
      <c r="F285" s="9">
        <v>0</v>
      </c>
      <c r="G285" s="10" t="str">
        <f t="shared" si="67"/>
        <v/>
      </c>
      <c r="H285" s="10">
        <f t="shared" si="68"/>
        <v>7.8308535630383712E-4</v>
      </c>
      <c r="I285" s="10">
        <f t="shared" si="69"/>
        <v>6.5573770491803279E-4</v>
      </c>
      <c r="J285" s="10" t="str">
        <f t="shared" si="70"/>
        <v/>
      </c>
      <c r="K285" s="10">
        <f t="shared" ref="K285:K316" si="73">+IF(AND(C285=0,E285=0)," ",IF(C285=0,1,IF(E285=0,-1,(E285-C285)/C285)))</f>
        <v>1</v>
      </c>
      <c r="L285" s="10">
        <f t="shared" ref="L285:L316" si="74">+IF(AND(D285=0,F285=0)," ",IF(D285=0,1,IF(F285=0,-1,(F285-D285)/D285)))</f>
        <v>-1</v>
      </c>
      <c r="M285" s="10" t="str">
        <f t="shared" si="71"/>
        <v/>
      </c>
      <c r="N285" s="20">
        <f t="shared" si="72"/>
        <v>-7.8308535630383712E-4</v>
      </c>
    </row>
    <row r="286" spans="1:14" x14ac:dyDescent="0.2">
      <c r="A286" s="8"/>
      <c r="B286" s="44" t="s">
        <v>266</v>
      </c>
      <c r="C286" s="41">
        <v>1</v>
      </c>
      <c r="D286" s="9">
        <v>0</v>
      </c>
      <c r="E286" s="9">
        <v>0</v>
      </c>
      <c r="F286" s="9">
        <v>0</v>
      </c>
      <c r="G286" s="10">
        <f t="shared" si="67"/>
        <v>1.0482180293501049E-3</v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>
        <f t="shared" si="73"/>
        <v>-1</v>
      </c>
      <c r="L286" s="10" t="str">
        <f t="shared" si="74"/>
        <v xml:space="preserve"> </v>
      </c>
      <c r="M286" s="10">
        <f t="shared" si="71"/>
        <v>-1.0482180293501049E-3</v>
      </c>
      <c r="N286" s="20" t="str">
        <f t="shared" si="72"/>
        <v/>
      </c>
    </row>
    <row r="287" spans="1:14" x14ac:dyDescent="0.2">
      <c r="A287" s="8"/>
      <c r="B287" s="44" t="s">
        <v>267</v>
      </c>
      <c r="C287" s="41">
        <v>0</v>
      </c>
      <c r="D287" s="9">
        <v>0</v>
      </c>
      <c r="E287" s="9">
        <v>2</v>
      </c>
      <c r="F287" s="9">
        <v>2</v>
      </c>
      <c r="G287" s="10" t="str">
        <f t="shared" si="67"/>
        <v/>
      </c>
      <c r="H287" s="10" t="str">
        <f t="shared" si="68"/>
        <v/>
      </c>
      <c r="I287" s="10">
        <f t="shared" si="69"/>
        <v>1.3114754098360656E-3</v>
      </c>
      <c r="J287" s="10">
        <f t="shared" si="70"/>
        <v>1.3431833445265279E-3</v>
      </c>
      <c r="K287" s="10">
        <f t="shared" si="73"/>
        <v>1</v>
      </c>
      <c r="L287" s="10">
        <f t="shared" si="74"/>
        <v>1</v>
      </c>
      <c r="M287" s="10" t="str">
        <f t="shared" si="71"/>
        <v/>
      </c>
      <c r="N287" s="20" t="str">
        <f t="shared" si="72"/>
        <v/>
      </c>
    </row>
    <row r="288" spans="1:14" x14ac:dyDescent="0.2">
      <c r="A288" s="8"/>
      <c r="B288" s="44" t="s">
        <v>268</v>
      </c>
      <c r="C288" s="41">
        <v>3</v>
      </c>
      <c r="D288" s="9">
        <v>1</v>
      </c>
      <c r="E288" s="9">
        <v>0</v>
      </c>
      <c r="F288" s="9">
        <v>1</v>
      </c>
      <c r="G288" s="10">
        <f t="shared" si="67"/>
        <v>3.1446540880503146E-3</v>
      </c>
      <c r="H288" s="10">
        <f t="shared" si="68"/>
        <v>7.8308535630383712E-4</v>
      </c>
      <c r="I288" s="10" t="str">
        <f t="shared" si="69"/>
        <v/>
      </c>
      <c r="J288" s="10">
        <f t="shared" si="70"/>
        <v>6.7159167226326397E-4</v>
      </c>
      <c r="K288" s="10">
        <f t="shared" si="73"/>
        <v>-1</v>
      </c>
      <c r="L288" s="10">
        <f t="shared" si="74"/>
        <v>0</v>
      </c>
      <c r="M288" s="10">
        <f t="shared" si="71"/>
        <v>-3.1446540880503146E-3</v>
      </c>
      <c r="N288" s="20">
        <f t="shared" si="72"/>
        <v>0</v>
      </c>
    </row>
    <row r="289" spans="1:14" x14ac:dyDescent="0.2">
      <c r="A289" s="8"/>
      <c r="B289" s="44" t="s">
        <v>269</v>
      </c>
      <c r="C289" s="41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0" t="str">
        <f t="shared" si="72"/>
        <v/>
      </c>
    </row>
    <row r="290" spans="1:14" x14ac:dyDescent="0.2">
      <c r="A290" s="8"/>
      <c r="B290" s="44" t="s">
        <v>270</v>
      </c>
      <c r="C290" s="41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0" t="str">
        <f t="shared" si="72"/>
        <v/>
      </c>
    </row>
    <row r="291" spans="1:14" x14ac:dyDescent="0.2">
      <c r="A291" s="8"/>
      <c r="B291" s="44" t="s">
        <v>271</v>
      </c>
      <c r="C291" s="41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0" t="str">
        <f t="shared" si="72"/>
        <v/>
      </c>
    </row>
    <row r="292" spans="1:14" x14ac:dyDescent="0.2">
      <c r="A292" s="8"/>
      <c r="B292" s="44" t="s">
        <v>272</v>
      </c>
      <c r="C292" s="41">
        <v>6</v>
      </c>
      <c r="D292" s="9">
        <v>8</v>
      </c>
      <c r="E292" s="9">
        <v>5</v>
      </c>
      <c r="F292" s="9">
        <v>10</v>
      </c>
      <c r="G292" s="10">
        <f t="shared" si="67"/>
        <v>6.2893081761006293E-3</v>
      </c>
      <c r="H292" s="10">
        <f t="shared" si="68"/>
        <v>6.2646828504306969E-3</v>
      </c>
      <c r="I292" s="10">
        <f t="shared" si="69"/>
        <v>3.2786885245901639E-3</v>
      </c>
      <c r="J292" s="10">
        <f t="shared" si="70"/>
        <v>6.7159167226326392E-3</v>
      </c>
      <c r="K292" s="10">
        <f t="shared" si="73"/>
        <v>-0.16666666666666666</v>
      </c>
      <c r="L292" s="10">
        <f t="shared" si="74"/>
        <v>0.25</v>
      </c>
      <c r="M292" s="10">
        <f t="shared" si="71"/>
        <v>-1.0482180293501049E-3</v>
      </c>
      <c r="N292" s="20">
        <f t="shared" si="72"/>
        <v>1.5661707126076742E-3</v>
      </c>
    </row>
    <row r="293" spans="1:14" ht="25.5" x14ac:dyDescent="0.2">
      <c r="A293" s="8"/>
      <c r="B293" s="44" t="s">
        <v>273</v>
      </c>
      <c r="C293" s="41">
        <v>18</v>
      </c>
      <c r="D293" s="9">
        <v>13</v>
      </c>
      <c r="E293" s="9">
        <v>106</v>
      </c>
      <c r="F293" s="9">
        <v>47</v>
      </c>
      <c r="G293" s="10">
        <f t="shared" si="67"/>
        <v>1.8867924528301886E-2</v>
      </c>
      <c r="H293" s="10">
        <f t="shared" si="68"/>
        <v>1.0180109631949883E-2</v>
      </c>
      <c r="I293" s="10">
        <f t="shared" si="69"/>
        <v>6.9508196721311477E-2</v>
      </c>
      <c r="J293" s="10">
        <f t="shared" si="70"/>
        <v>3.1564808596373402E-2</v>
      </c>
      <c r="K293" s="10">
        <f t="shared" si="73"/>
        <v>4.8888888888888893</v>
      </c>
      <c r="L293" s="10">
        <f t="shared" si="74"/>
        <v>2.6153846153846154</v>
      </c>
      <c r="M293" s="10">
        <f t="shared" si="71"/>
        <v>9.2243186582809222E-2</v>
      </c>
      <c r="N293" s="20">
        <f t="shared" si="72"/>
        <v>2.6624902114330464E-2</v>
      </c>
    </row>
    <row r="294" spans="1:14" x14ac:dyDescent="0.2">
      <c r="A294" s="8"/>
      <c r="B294" s="44" t="s">
        <v>274</v>
      </c>
      <c r="C294" s="41">
        <v>1</v>
      </c>
      <c r="D294" s="9">
        <v>1</v>
      </c>
      <c r="E294" s="9">
        <v>3</v>
      </c>
      <c r="F294" s="9">
        <v>4</v>
      </c>
      <c r="G294" s="10">
        <f t="shared" si="67"/>
        <v>1.0482180293501049E-3</v>
      </c>
      <c r="H294" s="10">
        <f t="shared" si="68"/>
        <v>7.8308535630383712E-4</v>
      </c>
      <c r="I294" s="10">
        <f t="shared" si="69"/>
        <v>1.9672131147540984E-3</v>
      </c>
      <c r="J294" s="10">
        <f t="shared" si="70"/>
        <v>2.6863666890530559E-3</v>
      </c>
      <c r="K294" s="10">
        <f t="shared" si="73"/>
        <v>2</v>
      </c>
      <c r="L294" s="10">
        <f t="shared" si="74"/>
        <v>3</v>
      </c>
      <c r="M294" s="10">
        <f t="shared" si="71"/>
        <v>2.0964360587002098E-3</v>
      </c>
      <c r="N294" s="20">
        <f t="shared" si="72"/>
        <v>2.3492560689115111E-3</v>
      </c>
    </row>
    <row r="295" spans="1:14" x14ac:dyDescent="0.2">
      <c r="A295" s="8"/>
      <c r="B295" s="44" t="s">
        <v>275</v>
      </c>
      <c r="C295" s="41">
        <v>2</v>
      </c>
      <c r="D295" s="9">
        <v>3</v>
      </c>
      <c r="E295" s="9">
        <v>4</v>
      </c>
      <c r="F295" s="9">
        <v>5</v>
      </c>
      <c r="G295" s="10">
        <f t="shared" si="67"/>
        <v>2.0964360587002098E-3</v>
      </c>
      <c r="H295" s="10">
        <f t="shared" si="68"/>
        <v>2.3492560689115116E-3</v>
      </c>
      <c r="I295" s="10">
        <f t="shared" si="69"/>
        <v>2.6229508196721311E-3</v>
      </c>
      <c r="J295" s="10">
        <f t="shared" si="70"/>
        <v>3.3579583613163196E-3</v>
      </c>
      <c r="K295" s="10">
        <f t="shared" si="73"/>
        <v>1</v>
      </c>
      <c r="L295" s="10">
        <f t="shared" si="74"/>
        <v>0.66666666666666663</v>
      </c>
      <c r="M295" s="10">
        <f t="shared" si="71"/>
        <v>2.0964360587002098E-3</v>
      </c>
      <c r="N295" s="20">
        <f t="shared" si="72"/>
        <v>1.5661707126076742E-3</v>
      </c>
    </row>
    <row r="296" spans="1:14" x14ac:dyDescent="0.2">
      <c r="A296" s="8"/>
      <c r="B296" s="44" t="s">
        <v>276</v>
      </c>
      <c r="C296" s="41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0" t="str">
        <f t="shared" si="72"/>
        <v/>
      </c>
    </row>
    <row r="297" spans="1:14" ht="25.5" x14ac:dyDescent="0.2">
      <c r="A297" s="8"/>
      <c r="B297" s="44" t="s">
        <v>277</v>
      </c>
      <c r="C297" s="41">
        <v>1</v>
      </c>
      <c r="D297" s="9">
        <v>0</v>
      </c>
      <c r="E297" s="9">
        <v>7</v>
      </c>
      <c r="F297" s="9">
        <v>1</v>
      </c>
      <c r="G297" s="10">
        <f t="shared" si="67"/>
        <v>1.0482180293501049E-3</v>
      </c>
      <c r="H297" s="10" t="str">
        <f t="shared" si="68"/>
        <v/>
      </c>
      <c r="I297" s="10">
        <f t="shared" si="69"/>
        <v>4.5901639344262295E-3</v>
      </c>
      <c r="J297" s="10">
        <f t="shared" si="70"/>
        <v>6.7159167226326397E-4</v>
      </c>
      <c r="K297" s="10">
        <f t="shared" si="73"/>
        <v>6</v>
      </c>
      <c r="L297" s="10">
        <f t="shared" si="74"/>
        <v>1</v>
      </c>
      <c r="M297" s="10">
        <f t="shared" si="71"/>
        <v>6.2893081761006293E-3</v>
      </c>
      <c r="N297" s="20" t="str">
        <f t="shared" si="72"/>
        <v/>
      </c>
    </row>
    <row r="298" spans="1:14" x14ac:dyDescent="0.2">
      <c r="A298" s="8"/>
      <c r="B298" s="44" t="s">
        <v>278</v>
      </c>
      <c r="C298" s="41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0" t="str">
        <f t="shared" si="72"/>
        <v/>
      </c>
    </row>
    <row r="299" spans="1:14" x14ac:dyDescent="0.2">
      <c r="A299" s="8"/>
      <c r="B299" s="44" t="s">
        <v>279</v>
      </c>
      <c r="C299" s="41">
        <v>2</v>
      </c>
      <c r="D299" s="9">
        <v>3</v>
      </c>
      <c r="E299" s="9">
        <v>0</v>
      </c>
      <c r="F299" s="9">
        <v>1</v>
      </c>
      <c r="G299" s="10">
        <f t="shared" si="67"/>
        <v>2.0964360587002098E-3</v>
      </c>
      <c r="H299" s="10">
        <f t="shared" si="68"/>
        <v>2.3492560689115116E-3</v>
      </c>
      <c r="I299" s="10" t="str">
        <f t="shared" si="69"/>
        <v/>
      </c>
      <c r="J299" s="10">
        <f t="shared" si="70"/>
        <v>6.7159167226326397E-4</v>
      </c>
      <c r="K299" s="10">
        <f t="shared" si="73"/>
        <v>-1</v>
      </c>
      <c r="L299" s="10">
        <f t="shared" si="74"/>
        <v>-0.66666666666666663</v>
      </c>
      <c r="M299" s="10">
        <f t="shared" si="71"/>
        <v>-2.0964360587002098E-3</v>
      </c>
      <c r="N299" s="20">
        <f t="shared" si="72"/>
        <v>-1.5661707126076742E-3</v>
      </c>
    </row>
    <row r="300" spans="1:14" x14ac:dyDescent="0.2">
      <c r="A300" s="8"/>
      <c r="B300" s="44" t="s">
        <v>280</v>
      </c>
      <c r="C300" s="41">
        <v>0</v>
      </c>
      <c r="D300" s="9">
        <v>7</v>
      </c>
      <c r="E300" s="9">
        <v>0</v>
      </c>
      <c r="F300" s="9">
        <v>0</v>
      </c>
      <c r="G300" s="10" t="str">
        <f t="shared" si="67"/>
        <v/>
      </c>
      <c r="H300" s="10">
        <f t="shared" si="68"/>
        <v>5.4815974941268596E-3</v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>
        <f t="shared" si="74"/>
        <v>-1</v>
      </c>
      <c r="M300" s="10" t="str">
        <f t="shared" si="71"/>
        <v/>
      </c>
      <c r="N300" s="20">
        <f t="shared" si="72"/>
        <v>-5.4815974941268596E-3</v>
      </c>
    </row>
    <row r="301" spans="1:14" x14ac:dyDescent="0.2">
      <c r="A301" s="8"/>
      <c r="B301" s="44" t="s">
        <v>281</v>
      </c>
      <c r="C301" s="41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0" t="str">
        <f t="shared" si="72"/>
        <v/>
      </c>
    </row>
    <row r="302" spans="1:14" x14ac:dyDescent="0.2">
      <c r="A302" s="8"/>
      <c r="B302" s="44" t="s">
        <v>282</v>
      </c>
      <c r="C302" s="41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0" t="str">
        <f t="shared" si="72"/>
        <v/>
      </c>
    </row>
    <row r="303" spans="1:14" x14ac:dyDescent="0.2">
      <c r="A303" s="8" t="s">
        <v>76</v>
      </c>
      <c r="B303" s="44" t="s">
        <v>283</v>
      </c>
      <c r="C303" s="41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0" t="str">
        <f t="shared" si="72"/>
        <v/>
      </c>
    </row>
    <row r="304" spans="1:14" x14ac:dyDescent="0.2">
      <c r="A304" s="8"/>
      <c r="B304" s="44" t="s">
        <v>284</v>
      </c>
      <c r="C304" s="41">
        <v>2</v>
      </c>
      <c r="D304" s="9">
        <v>0</v>
      </c>
      <c r="E304" s="9">
        <v>166</v>
      </c>
      <c r="F304" s="9">
        <v>110</v>
      </c>
      <c r="G304" s="10">
        <f t="shared" si="67"/>
        <v>2.0964360587002098E-3</v>
      </c>
      <c r="H304" s="10" t="str">
        <f t="shared" si="68"/>
        <v/>
      </c>
      <c r="I304" s="10">
        <f t="shared" si="69"/>
        <v>0.10885245901639344</v>
      </c>
      <c r="J304" s="10">
        <f t="shared" si="70"/>
        <v>7.3875083948959031E-2</v>
      </c>
      <c r="K304" s="10">
        <f t="shared" si="73"/>
        <v>82</v>
      </c>
      <c r="L304" s="10">
        <f t="shared" si="74"/>
        <v>1</v>
      </c>
      <c r="M304" s="10">
        <f t="shared" si="71"/>
        <v>0.17190775681341719</v>
      </c>
      <c r="N304" s="20" t="str">
        <f t="shared" si="72"/>
        <v/>
      </c>
    </row>
    <row r="305" spans="1:14" x14ac:dyDescent="0.2">
      <c r="A305" s="8"/>
      <c r="B305" s="44" t="s">
        <v>285</v>
      </c>
      <c r="C305" s="41">
        <v>0</v>
      </c>
      <c r="D305" s="9">
        <v>3</v>
      </c>
      <c r="E305" s="9">
        <v>5</v>
      </c>
      <c r="F305" s="9">
        <v>4</v>
      </c>
      <c r="G305" s="10" t="str">
        <f t="shared" si="67"/>
        <v/>
      </c>
      <c r="H305" s="10">
        <f t="shared" si="68"/>
        <v>2.3492560689115116E-3</v>
      </c>
      <c r="I305" s="10">
        <f t="shared" si="69"/>
        <v>3.2786885245901639E-3</v>
      </c>
      <c r="J305" s="10">
        <f t="shared" si="70"/>
        <v>2.6863666890530559E-3</v>
      </c>
      <c r="K305" s="10">
        <f t="shared" si="73"/>
        <v>1</v>
      </c>
      <c r="L305" s="10">
        <f t="shared" si="74"/>
        <v>0.33333333333333331</v>
      </c>
      <c r="M305" s="10" t="str">
        <f t="shared" si="71"/>
        <v/>
      </c>
      <c r="N305" s="20">
        <f t="shared" si="72"/>
        <v>7.8308535630383712E-4</v>
      </c>
    </row>
    <row r="306" spans="1:14" x14ac:dyDescent="0.2">
      <c r="A306" s="8"/>
      <c r="B306" s="44" t="s">
        <v>286</v>
      </c>
      <c r="C306" s="41">
        <v>7</v>
      </c>
      <c r="D306" s="9">
        <v>21</v>
      </c>
      <c r="E306" s="9">
        <v>46</v>
      </c>
      <c r="F306" s="9">
        <v>54</v>
      </c>
      <c r="G306" s="10">
        <f t="shared" si="67"/>
        <v>7.3375262054507341E-3</v>
      </c>
      <c r="H306" s="10">
        <f t="shared" si="68"/>
        <v>1.644479248238058E-2</v>
      </c>
      <c r="I306" s="10">
        <f t="shared" si="69"/>
        <v>3.016393442622951E-2</v>
      </c>
      <c r="J306" s="10">
        <f t="shared" si="70"/>
        <v>3.626595030221625E-2</v>
      </c>
      <c r="K306" s="10">
        <f t="shared" si="73"/>
        <v>5.5714285714285712</v>
      </c>
      <c r="L306" s="10">
        <f t="shared" si="74"/>
        <v>1.5714285714285714</v>
      </c>
      <c r="M306" s="10">
        <f t="shared" si="71"/>
        <v>4.0880503144654086E-2</v>
      </c>
      <c r="N306" s="20">
        <f t="shared" si="72"/>
        <v>2.5841816758026624E-2</v>
      </c>
    </row>
    <row r="307" spans="1:14" x14ac:dyDescent="0.2">
      <c r="A307" s="8"/>
      <c r="B307" s="44" t="s">
        <v>287</v>
      </c>
      <c r="C307" s="41">
        <v>1</v>
      </c>
      <c r="D307" s="9">
        <v>0</v>
      </c>
      <c r="E307" s="9">
        <v>52</v>
      </c>
      <c r="F307" s="9">
        <v>22</v>
      </c>
      <c r="G307" s="10">
        <f t="shared" si="67"/>
        <v>1.0482180293501049E-3</v>
      </c>
      <c r="H307" s="10" t="str">
        <f t="shared" si="68"/>
        <v/>
      </c>
      <c r="I307" s="10">
        <f t="shared" si="69"/>
        <v>3.4098360655737708E-2</v>
      </c>
      <c r="J307" s="10">
        <f t="shared" si="70"/>
        <v>1.4775016789791807E-2</v>
      </c>
      <c r="K307" s="10">
        <f t="shared" si="73"/>
        <v>51</v>
      </c>
      <c r="L307" s="10">
        <f t="shared" si="74"/>
        <v>1</v>
      </c>
      <c r="M307" s="10">
        <f t="shared" si="71"/>
        <v>5.3459119496855348E-2</v>
      </c>
      <c r="N307" s="20" t="str">
        <f t="shared" si="72"/>
        <v/>
      </c>
    </row>
    <row r="308" spans="1:14" x14ac:dyDescent="0.2">
      <c r="A308" s="8"/>
      <c r="B308" s="44" t="s">
        <v>288</v>
      </c>
      <c r="C308" s="41">
        <v>9</v>
      </c>
      <c r="D308" s="9">
        <v>5</v>
      </c>
      <c r="E308" s="9">
        <v>13</v>
      </c>
      <c r="F308" s="9">
        <v>11</v>
      </c>
      <c r="G308" s="10">
        <f t="shared" si="67"/>
        <v>9.433962264150943E-3</v>
      </c>
      <c r="H308" s="10">
        <f t="shared" si="68"/>
        <v>3.9154267815191858E-3</v>
      </c>
      <c r="I308" s="10">
        <f t="shared" si="69"/>
        <v>8.5245901639344271E-3</v>
      </c>
      <c r="J308" s="10">
        <f t="shared" si="70"/>
        <v>7.3875083948959034E-3</v>
      </c>
      <c r="K308" s="10">
        <f t="shared" si="73"/>
        <v>0.44444444444444442</v>
      </c>
      <c r="L308" s="10">
        <f t="shared" si="74"/>
        <v>1.2</v>
      </c>
      <c r="M308" s="10">
        <f t="shared" si="71"/>
        <v>4.1928721174004186E-3</v>
      </c>
      <c r="N308" s="20">
        <f t="shared" si="72"/>
        <v>4.6985121378230231E-3</v>
      </c>
    </row>
    <row r="309" spans="1:14" x14ac:dyDescent="0.2">
      <c r="A309" s="8"/>
      <c r="B309" s="44" t="s">
        <v>289</v>
      </c>
      <c r="C309" s="41">
        <v>5</v>
      </c>
      <c r="D309" s="9">
        <v>2</v>
      </c>
      <c r="E309" s="9">
        <v>7</v>
      </c>
      <c r="F309" s="9">
        <v>3</v>
      </c>
      <c r="G309" s="10">
        <f t="shared" si="67"/>
        <v>5.2410901467505244E-3</v>
      </c>
      <c r="H309" s="10">
        <f t="shared" si="68"/>
        <v>1.5661707126076742E-3</v>
      </c>
      <c r="I309" s="10">
        <f t="shared" si="69"/>
        <v>4.5901639344262295E-3</v>
      </c>
      <c r="J309" s="10">
        <f t="shared" si="70"/>
        <v>2.0147750167897917E-3</v>
      </c>
      <c r="K309" s="10">
        <f t="shared" si="73"/>
        <v>0.4</v>
      </c>
      <c r="L309" s="10">
        <f t="shared" si="74"/>
        <v>0.5</v>
      </c>
      <c r="M309" s="10">
        <f t="shared" si="71"/>
        <v>2.0964360587002098E-3</v>
      </c>
      <c r="N309" s="20">
        <f t="shared" si="72"/>
        <v>7.8308535630383712E-4</v>
      </c>
    </row>
    <row r="310" spans="1:14" x14ac:dyDescent="0.2">
      <c r="A310" s="8"/>
      <c r="B310" s="44" t="s">
        <v>290</v>
      </c>
      <c r="C310" s="41">
        <v>2</v>
      </c>
      <c r="D310" s="9">
        <v>1</v>
      </c>
      <c r="E310" s="9">
        <v>1</v>
      </c>
      <c r="F310" s="9">
        <v>0</v>
      </c>
      <c r="G310" s="10">
        <f t="shared" si="67"/>
        <v>2.0964360587002098E-3</v>
      </c>
      <c r="H310" s="10">
        <f t="shared" si="68"/>
        <v>7.8308535630383712E-4</v>
      </c>
      <c r="I310" s="10">
        <f t="shared" si="69"/>
        <v>6.5573770491803279E-4</v>
      </c>
      <c r="J310" s="10" t="str">
        <f t="shared" si="70"/>
        <v/>
      </c>
      <c r="K310" s="10">
        <f t="shared" si="73"/>
        <v>-0.5</v>
      </c>
      <c r="L310" s="10">
        <f t="shared" si="74"/>
        <v>-1</v>
      </c>
      <c r="M310" s="10">
        <f t="shared" si="71"/>
        <v>-1.0482180293501049E-3</v>
      </c>
      <c r="N310" s="20">
        <f t="shared" si="72"/>
        <v>-7.8308535630383712E-4</v>
      </c>
    </row>
    <row r="311" spans="1:14" ht="25.5" x14ac:dyDescent="0.2">
      <c r="A311" s="8"/>
      <c r="B311" s="44" t="s">
        <v>291</v>
      </c>
      <c r="C311" s="41">
        <v>3</v>
      </c>
      <c r="D311" s="9">
        <v>1</v>
      </c>
      <c r="E311" s="9">
        <v>5</v>
      </c>
      <c r="F311" s="9">
        <v>2</v>
      </c>
      <c r="G311" s="10">
        <f t="shared" si="67"/>
        <v>3.1446540880503146E-3</v>
      </c>
      <c r="H311" s="10">
        <f t="shared" si="68"/>
        <v>7.8308535630383712E-4</v>
      </c>
      <c r="I311" s="10">
        <f t="shared" si="69"/>
        <v>3.2786885245901639E-3</v>
      </c>
      <c r="J311" s="10">
        <f t="shared" si="70"/>
        <v>1.3431833445265279E-3</v>
      </c>
      <c r="K311" s="10">
        <f t="shared" si="73"/>
        <v>0.66666666666666663</v>
      </c>
      <c r="L311" s="10">
        <f t="shared" si="74"/>
        <v>1</v>
      </c>
      <c r="M311" s="10">
        <f t="shared" si="71"/>
        <v>2.0964360587002098E-3</v>
      </c>
      <c r="N311" s="20">
        <f t="shared" si="72"/>
        <v>7.8308535630383712E-4</v>
      </c>
    </row>
    <row r="312" spans="1:14" x14ac:dyDescent="0.2">
      <c r="A312" s="8"/>
      <c r="B312" s="44" t="s">
        <v>292</v>
      </c>
      <c r="C312" s="41">
        <v>3</v>
      </c>
      <c r="D312" s="9">
        <v>8</v>
      </c>
      <c r="E312" s="9">
        <v>7</v>
      </c>
      <c r="F312" s="9">
        <v>9</v>
      </c>
      <c r="G312" s="10">
        <f t="shared" si="67"/>
        <v>3.1446540880503146E-3</v>
      </c>
      <c r="H312" s="10">
        <f t="shared" si="68"/>
        <v>6.2646828504306969E-3</v>
      </c>
      <c r="I312" s="10">
        <f t="shared" si="69"/>
        <v>4.5901639344262295E-3</v>
      </c>
      <c r="J312" s="10">
        <f t="shared" si="70"/>
        <v>6.044325050369375E-3</v>
      </c>
      <c r="K312" s="10">
        <f t="shared" si="73"/>
        <v>1.3333333333333333</v>
      </c>
      <c r="L312" s="10">
        <f t="shared" si="74"/>
        <v>0.125</v>
      </c>
      <c r="M312" s="10">
        <f t="shared" si="71"/>
        <v>4.1928721174004195E-3</v>
      </c>
      <c r="N312" s="20">
        <f t="shared" si="72"/>
        <v>7.8308535630383712E-4</v>
      </c>
    </row>
    <row r="313" spans="1:14" x14ac:dyDescent="0.2">
      <c r="A313" s="8"/>
      <c r="B313" s="44" t="s">
        <v>293</v>
      </c>
      <c r="C313" s="41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0" t="str">
        <f t="shared" si="72"/>
        <v/>
      </c>
    </row>
    <row r="314" spans="1:14" x14ac:dyDescent="0.2">
      <c r="A314" s="8"/>
      <c r="B314" s="44" t="s">
        <v>294</v>
      </c>
      <c r="C314" s="41">
        <v>1</v>
      </c>
      <c r="D314" s="9">
        <v>7</v>
      </c>
      <c r="E314" s="9">
        <v>0</v>
      </c>
      <c r="F314" s="9">
        <v>0</v>
      </c>
      <c r="G314" s="10">
        <f t="shared" si="67"/>
        <v>1.0482180293501049E-3</v>
      </c>
      <c r="H314" s="10">
        <f t="shared" si="68"/>
        <v>5.4815974941268596E-3</v>
      </c>
      <c r="I314" s="10" t="str">
        <f t="shared" si="69"/>
        <v/>
      </c>
      <c r="J314" s="10" t="str">
        <f t="shared" si="70"/>
        <v/>
      </c>
      <c r="K314" s="10">
        <f t="shared" si="73"/>
        <v>-1</v>
      </c>
      <c r="L314" s="10">
        <f t="shared" si="74"/>
        <v>-1</v>
      </c>
      <c r="M314" s="10">
        <f t="shared" si="71"/>
        <v>-1.0482180293501049E-3</v>
      </c>
      <c r="N314" s="20">
        <f t="shared" si="72"/>
        <v>-5.4815974941268596E-3</v>
      </c>
    </row>
    <row r="315" spans="1:14" x14ac:dyDescent="0.2">
      <c r="A315" s="8"/>
      <c r="B315" s="44" t="s">
        <v>295</v>
      </c>
      <c r="C315" s="41">
        <v>3</v>
      </c>
      <c r="D315" s="9">
        <v>45</v>
      </c>
      <c r="E315" s="9">
        <v>0</v>
      </c>
      <c r="F315" s="9">
        <v>0</v>
      </c>
      <c r="G315" s="10">
        <f t="shared" si="67"/>
        <v>3.1446540880503146E-3</v>
      </c>
      <c r="H315" s="10">
        <f t="shared" si="68"/>
        <v>3.5238841033672669E-2</v>
      </c>
      <c r="I315" s="10" t="str">
        <f t="shared" si="69"/>
        <v/>
      </c>
      <c r="J315" s="10" t="str">
        <f t="shared" si="70"/>
        <v/>
      </c>
      <c r="K315" s="10">
        <f t="shared" si="73"/>
        <v>-1</v>
      </c>
      <c r="L315" s="10">
        <f t="shared" si="74"/>
        <v>-1</v>
      </c>
      <c r="M315" s="10">
        <f t="shared" si="71"/>
        <v>-3.1446540880503146E-3</v>
      </c>
      <c r="N315" s="20">
        <f t="shared" si="72"/>
        <v>-3.5238841033672669E-2</v>
      </c>
    </row>
    <row r="316" spans="1:14" x14ac:dyDescent="0.2">
      <c r="A316" s="8"/>
      <c r="B316" s="44" t="s">
        <v>296</v>
      </c>
      <c r="C316" s="41">
        <v>2</v>
      </c>
      <c r="D316" s="9">
        <v>1</v>
      </c>
      <c r="E316" s="9">
        <v>0</v>
      </c>
      <c r="F316" s="9">
        <v>0</v>
      </c>
      <c r="G316" s="10">
        <f t="shared" ref="G316:G347" si="75">+IF(C316=0,"",C316/C$188)</f>
        <v>2.0964360587002098E-3</v>
      </c>
      <c r="H316" s="10">
        <f t="shared" ref="H316:H347" si="76">+IF(D316=0,"",D316/D$188)</f>
        <v>7.8308535630383712E-4</v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>
        <f t="shared" si="73"/>
        <v>-1</v>
      </c>
      <c r="L316" s="10">
        <f t="shared" si="74"/>
        <v>-1</v>
      </c>
      <c r="M316" s="10">
        <f t="shared" ref="M316:M347" si="79">+IF(OR(AND(G316=""),(K316="")),"",G316*K316)</f>
        <v>-2.0964360587002098E-3</v>
      </c>
      <c r="N316" s="20">
        <f t="shared" ref="N316:N347" si="80">+IF(OR(AND(H316=""),(L316="")),"",H316*L316)</f>
        <v>-7.8308535630383712E-4</v>
      </c>
    </row>
    <row r="317" spans="1:14" x14ac:dyDescent="0.2">
      <c r="A317" s="8"/>
      <c r="B317" s="44" t="s">
        <v>297</v>
      </c>
      <c r="C317" s="41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0" t="str">
        <f t="shared" si="80"/>
        <v/>
      </c>
    </row>
    <row r="318" spans="1:14" x14ac:dyDescent="0.2">
      <c r="A318" s="8"/>
      <c r="B318" s="44" t="s">
        <v>298</v>
      </c>
      <c r="C318" s="41">
        <v>8</v>
      </c>
      <c r="D318" s="9">
        <v>11</v>
      </c>
      <c r="E318" s="9">
        <v>6</v>
      </c>
      <c r="F318" s="9">
        <v>5</v>
      </c>
      <c r="G318" s="10">
        <f t="shared" si="75"/>
        <v>8.385744234800839E-3</v>
      </c>
      <c r="H318" s="10">
        <f t="shared" si="76"/>
        <v>8.6139389193422081E-3</v>
      </c>
      <c r="I318" s="10">
        <f t="shared" si="77"/>
        <v>3.9344262295081967E-3</v>
      </c>
      <c r="J318" s="10">
        <f t="shared" si="78"/>
        <v>3.3579583613163196E-3</v>
      </c>
      <c r="K318" s="10">
        <f t="shared" si="81"/>
        <v>-0.25</v>
      </c>
      <c r="L318" s="10">
        <f t="shared" si="82"/>
        <v>-0.54545454545454541</v>
      </c>
      <c r="M318" s="10">
        <f t="shared" si="79"/>
        <v>-2.0964360587002098E-3</v>
      </c>
      <c r="N318" s="20">
        <f t="shared" si="80"/>
        <v>-4.6985121378230223E-3</v>
      </c>
    </row>
    <row r="319" spans="1:14" x14ac:dyDescent="0.2">
      <c r="A319" s="8" t="s">
        <v>76</v>
      </c>
      <c r="B319" s="44" t="s">
        <v>299</v>
      </c>
      <c r="C319" s="41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0" t="str">
        <f t="shared" si="80"/>
        <v/>
      </c>
    </row>
    <row r="320" spans="1:14" x14ac:dyDescent="0.2">
      <c r="A320" s="8"/>
      <c r="B320" s="44" t="s">
        <v>300</v>
      </c>
      <c r="C320" s="41">
        <v>1</v>
      </c>
      <c r="D320" s="9">
        <v>0</v>
      </c>
      <c r="E320" s="9">
        <v>1</v>
      </c>
      <c r="F320" s="9">
        <v>7</v>
      </c>
      <c r="G320" s="10">
        <f t="shared" si="75"/>
        <v>1.0482180293501049E-3</v>
      </c>
      <c r="H320" s="10" t="str">
        <f t="shared" si="76"/>
        <v/>
      </c>
      <c r="I320" s="10">
        <f t="shared" si="77"/>
        <v>6.5573770491803279E-4</v>
      </c>
      <c r="J320" s="10">
        <f t="shared" si="78"/>
        <v>4.7011417058428475E-3</v>
      </c>
      <c r="K320" s="10">
        <f t="shared" si="81"/>
        <v>0</v>
      </c>
      <c r="L320" s="10">
        <f t="shared" si="82"/>
        <v>1</v>
      </c>
      <c r="M320" s="10">
        <f t="shared" si="79"/>
        <v>0</v>
      </c>
      <c r="N320" s="20" t="str">
        <f t="shared" si="80"/>
        <v/>
      </c>
    </row>
    <row r="321" spans="1:14" ht="25.5" x14ac:dyDescent="0.2">
      <c r="A321" s="8"/>
      <c r="B321" s="44" t="s">
        <v>301</v>
      </c>
      <c r="C321" s="41">
        <v>2</v>
      </c>
      <c r="D321" s="9">
        <v>0</v>
      </c>
      <c r="E321" s="9">
        <v>1</v>
      </c>
      <c r="F321" s="9">
        <v>0</v>
      </c>
      <c r="G321" s="10">
        <f t="shared" si="75"/>
        <v>2.0964360587002098E-3</v>
      </c>
      <c r="H321" s="10" t="str">
        <f t="shared" si="76"/>
        <v/>
      </c>
      <c r="I321" s="10">
        <f t="shared" si="77"/>
        <v>6.5573770491803279E-4</v>
      </c>
      <c r="J321" s="10" t="str">
        <f t="shared" si="78"/>
        <v/>
      </c>
      <c r="K321" s="10">
        <f t="shared" si="81"/>
        <v>-0.5</v>
      </c>
      <c r="L321" s="10" t="str">
        <f t="shared" si="82"/>
        <v xml:space="preserve"> </v>
      </c>
      <c r="M321" s="10">
        <f t="shared" si="79"/>
        <v>-1.0482180293501049E-3</v>
      </c>
      <c r="N321" s="20" t="str">
        <f t="shared" si="80"/>
        <v/>
      </c>
    </row>
    <row r="322" spans="1:14" x14ac:dyDescent="0.2">
      <c r="A322" s="8"/>
      <c r="B322" s="44" t="s">
        <v>302</v>
      </c>
      <c r="C322" s="41">
        <v>0</v>
      </c>
      <c r="D322" s="9">
        <v>1</v>
      </c>
      <c r="E322" s="9">
        <v>0</v>
      </c>
      <c r="F322" s="9">
        <v>0</v>
      </c>
      <c r="G322" s="10" t="str">
        <f t="shared" si="75"/>
        <v/>
      </c>
      <c r="H322" s="10">
        <f t="shared" si="76"/>
        <v>7.8308535630383712E-4</v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>
        <f t="shared" si="82"/>
        <v>-1</v>
      </c>
      <c r="M322" s="10" t="str">
        <f t="shared" si="79"/>
        <v/>
      </c>
      <c r="N322" s="20">
        <f t="shared" si="80"/>
        <v>-7.8308535630383712E-4</v>
      </c>
    </row>
    <row r="323" spans="1:14" ht="25.5" x14ac:dyDescent="0.2">
      <c r="A323" s="8"/>
      <c r="B323" s="44" t="s">
        <v>303</v>
      </c>
      <c r="C323" s="41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20" t="str">
        <f t="shared" si="80"/>
        <v/>
      </c>
    </row>
    <row r="324" spans="1:14" x14ac:dyDescent="0.2">
      <c r="A324" s="8"/>
      <c r="B324" s="44" t="s">
        <v>304</v>
      </c>
      <c r="C324" s="41">
        <v>2</v>
      </c>
      <c r="D324" s="9">
        <v>2</v>
      </c>
      <c r="E324" s="9">
        <v>20</v>
      </c>
      <c r="F324" s="9">
        <v>30</v>
      </c>
      <c r="G324" s="10">
        <f t="shared" si="75"/>
        <v>2.0964360587002098E-3</v>
      </c>
      <c r="H324" s="10">
        <f t="shared" si="76"/>
        <v>1.5661707126076742E-3</v>
      </c>
      <c r="I324" s="10">
        <f t="shared" si="77"/>
        <v>1.3114754098360656E-2</v>
      </c>
      <c r="J324" s="10">
        <f t="shared" si="78"/>
        <v>2.0147750167897917E-2</v>
      </c>
      <c r="K324" s="10">
        <f t="shared" si="81"/>
        <v>9</v>
      </c>
      <c r="L324" s="10">
        <f t="shared" si="82"/>
        <v>14</v>
      </c>
      <c r="M324" s="10">
        <f t="shared" si="79"/>
        <v>1.886792452830189E-2</v>
      </c>
      <c r="N324" s="20">
        <f t="shared" si="80"/>
        <v>2.1926389976507438E-2</v>
      </c>
    </row>
    <row r="325" spans="1:14" x14ac:dyDescent="0.2">
      <c r="A325" s="8"/>
      <c r="B325" s="44" t="s">
        <v>305</v>
      </c>
      <c r="C325" s="41">
        <v>0</v>
      </c>
      <c r="D325" s="9">
        <v>1</v>
      </c>
      <c r="E325" s="9">
        <v>0</v>
      </c>
      <c r="F325" s="9">
        <v>1</v>
      </c>
      <c r="G325" s="10" t="str">
        <f t="shared" si="75"/>
        <v/>
      </c>
      <c r="H325" s="10">
        <f t="shared" si="76"/>
        <v>7.8308535630383712E-4</v>
      </c>
      <c r="I325" s="10" t="str">
        <f t="shared" si="77"/>
        <v/>
      </c>
      <c r="J325" s="10">
        <f t="shared" si="78"/>
        <v>6.7159167226326397E-4</v>
      </c>
      <c r="K325" s="10" t="str">
        <f t="shared" si="81"/>
        <v xml:space="preserve"> </v>
      </c>
      <c r="L325" s="10">
        <f t="shared" si="82"/>
        <v>0</v>
      </c>
      <c r="M325" s="10" t="str">
        <f t="shared" si="79"/>
        <v/>
      </c>
      <c r="N325" s="20">
        <f t="shared" si="80"/>
        <v>0</v>
      </c>
    </row>
    <row r="326" spans="1:14" x14ac:dyDescent="0.2">
      <c r="A326" s="8"/>
      <c r="B326" s="44" t="s">
        <v>306</v>
      </c>
      <c r="C326" s="41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0" t="str">
        <f t="shared" si="80"/>
        <v/>
      </c>
    </row>
    <row r="327" spans="1:14" x14ac:dyDescent="0.2">
      <c r="A327" s="8"/>
      <c r="B327" s="44" t="s">
        <v>307</v>
      </c>
      <c r="C327" s="41">
        <v>6</v>
      </c>
      <c r="D327" s="9">
        <v>7</v>
      </c>
      <c r="E327" s="9">
        <v>29</v>
      </c>
      <c r="F327" s="9">
        <v>43</v>
      </c>
      <c r="G327" s="10">
        <f t="shared" si="75"/>
        <v>6.2893081761006293E-3</v>
      </c>
      <c r="H327" s="10">
        <f t="shared" si="76"/>
        <v>5.4815974941268596E-3</v>
      </c>
      <c r="I327" s="10">
        <f t="shared" si="77"/>
        <v>1.9016393442622952E-2</v>
      </c>
      <c r="J327" s="10">
        <f t="shared" si="78"/>
        <v>2.8878441907320349E-2</v>
      </c>
      <c r="K327" s="10">
        <f t="shared" si="81"/>
        <v>3.8333333333333335</v>
      </c>
      <c r="L327" s="10">
        <f t="shared" si="82"/>
        <v>5.1428571428571432</v>
      </c>
      <c r="M327" s="10">
        <f t="shared" si="79"/>
        <v>2.4109014675052415E-2</v>
      </c>
      <c r="N327" s="20">
        <f t="shared" si="80"/>
        <v>2.8191072826938137E-2</v>
      </c>
    </row>
    <row r="328" spans="1:14" x14ac:dyDescent="0.2">
      <c r="A328" s="8"/>
      <c r="B328" s="44" t="s">
        <v>308</v>
      </c>
      <c r="C328" s="41">
        <v>0</v>
      </c>
      <c r="D328" s="9">
        <v>1</v>
      </c>
      <c r="E328" s="9">
        <v>0</v>
      </c>
      <c r="F328" s="9">
        <v>0</v>
      </c>
      <c r="G328" s="10" t="str">
        <f t="shared" si="75"/>
        <v/>
      </c>
      <c r="H328" s="10">
        <f t="shared" si="76"/>
        <v>7.8308535630383712E-4</v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>
        <f t="shared" si="82"/>
        <v>-1</v>
      </c>
      <c r="M328" s="10" t="str">
        <f t="shared" si="79"/>
        <v/>
      </c>
      <c r="N328" s="20">
        <f t="shared" si="80"/>
        <v>-7.8308535630383712E-4</v>
      </c>
    </row>
    <row r="329" spans="1:14" x14ac:dyDescent="0.2">
      <c r="A329" s="8"/>
      <c r="B329" s="44" t="s">
        <v>309</v>
      </c>
      <c r="C329" s="41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0" t="str">
        <f t="shared" si="80"/>
        <v/>
      </c>
    </row>
    <row r="330" spans="1:14" x14ac:dyDescent="0.2">
      <c r="A330" s="8"/>
      <c r="B330" s="44" t="s">
        <v>310</v>
      </c>
      <c r="C330" s="41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0" t="str">
        <f t="shared" si="80"/>
        <v/>
      </c>
    </row>
    <row r="331" spans="1:14" ht="25.5" x14ac:dyDescent="0.2">
      <c r="A331" s="8"/>
      <c r="B331" s="44" t="s">
        <v>311</v>
      </c>
      <c r="C331" s="41">
        <v>0</v>
      </c>
      <c r="D331" s="9">
        <v>1</v>
      </c>
      <c r="E331" s="9">
        <v>0</v>
      </c>
      <c r="F331" s="9">
        <v>0</v>
      </c>
      <c r="G331" s="10" t="str">
        <f t="shared" si="75"/>
        <v/>
      </c>
      <c r="H331" s="10">
        <f t="shared" si="76"/>
        <v>7.8308535630383712E-4</v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>
        <f t="shared" si="82"/>
        <v>-1</v>
      </c>
      <c r="M331" s="10" t="str">
        <f t="shared" si="79"/>
        <v/>
      </c>
      <c r="N331" s="20">
        <f t="shared" si="80"/>
        <v>-7.8308535630383712E-4</v>
      </c>
    </row>
    <row r="332" spans="1:14" x14ac:dyDescent="0.2">
      <c r="A332" s="8"/>
      <c r="B332" s="44" t="s">
        <v>312</v>
      </c>
      <c r="C332" s="41">
        <v>0</v>
      </c>
      <c r="D332" s="9">
        <v>2</v>
      </c>
      <c r="E332" s="9">
        <v>0</v>
      </c>
      <c r="F332" s="9">
        <v>2</v>
      </c>
      <c r="G332" s="10" t="str">
        <f t="shared" si="75"/>
        <v/>
      </c>
      <c r="H332" s="10">
        <f t="shared" si="76"/>
        <v>1.5661707126076742E-3</v>
      </c>
      <c r="I332" s="10" t="str">
        <f t="shared" si="77"/>
        <v/>
      </c>
      <c r="J332" s="10">
        <f t="shared" si="78"/>
        <v>1.3431833445265279E-3</v>
      </c>
      <c r="K332" s="10" t="str">
        <f t="shared" si="81"/>
        <v xml:space="preserve"> </v>
      </c>
      <c r="L332" s="10">
        <f t="shared" si="82"/>
        <v>0</v>
      </c>
      <c r="M332" s="10" t="str">
        <f t="shared" si="79"/>
        <v/>
      </c>
      <c r="N332" s="20">
        <f t="shared" si="80"/>
        <v>0</v>
      </c>
    </row>
    <row r="333" spans="1:14" x14ac:dyDescent="0.2">
      <c r="A333" s="8"/>
      <c r="B333" s="44" t="s">
        <v>313</v>
      </c>
      <c r="C333" s="41">
        <v>0</v>
      </c>
      <c r="D333" s="9">
        <v>1</v>
      </c>
      <c r="E333" s="9">
        <v>0</v>
      </c>
      <c r="F333" s="9">
        <v>0</v>
      </c>
      <c r="G333" s="10" t="str">
        <f t="shared" si="75"/>
        <v/>
      </c>
      <c r="H333" s="10">
        <f t="shared" si="76"/>
        <v>7.8308535630383712E-4</v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>
        <f t="shared" si="82"/>
        <v>-1</v>
      </c>
      <c r="M333" s="10" t="str">
        <f t="shared" si="79"/>
        <v/>
      </c>
      <c r="N333" s="20">
        <f t="shared" si="80"/>
        <v>-7.8308535630383712E-4</v>
      </c>
    </row>
    <row r="334" spans="1:14" ht="25.5" x14ac:dyDescent="0.2">
      <c r="A334" s="8"/>
      <c r="B334" s="44" t="s">
        <v>314</v>
      </c>
      <c r="C334" s="41">
        <v>0</v>
      </c>
      <c r="D334" s="9">
        <v>1</v>
      </c>
      <c r="E334" s="9">
        <v>0</v>
      </c>
      <c r="F334" s="9">
        <v>1</v>
      </c>
      <c r="G334" s="10" t="str">
        <f t="shared" si="75"/>
        <v/>
      </c>
      <c r="H334" s="10">
        <f t="shared" si="76"/>
        <v>7.8308535630383712E-4</v>
      </c>
      <c r="I334" s="10" t="str">
        <f t="shared" si="77"/>
        <v/>
      </c>
      <c r="J334" s="10">
        <f t="shared" si="78"/>
        <v>6.7159167226326397E-4</v>
      </c>
      <c r="K334" s="10" t="str">
        <f t="shared" si="81"/>
        <v xml:space="preserve"> </v>
      </c>
      <c r="L334" s="10">
        <f t="shared" si="82"/>
        <v>0</v>
      </c>
      <c r="M334" s="10" t="str">
        <f t="shared" si="79"/>
        <v/>
      </c>
      <c r="N334" s="20">
        <f t="shared" si="80"/>
        <v>0</v>
      </c>
    </row>
    <row r="335" spans="1:14" x14ac:dyDescent="0.2">
      <c r="A335" s="8"/>
      <c r="B335" s="44" t="s">
        <v>315</v>
      </c>
      <c r="C335" s="41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0" t="str">
        <f t="shared" si="80"/>
        <v/>
      </c>
    </row>
    <row r="336" spans="1:14" x14ac:dyDescent="0.2">
      <c r="A336" s="8"/>
      <c r="B336" s="44" t="s">
        <v>316</v>
      </c>
      <c r="C336" s="41">
        <v>0</v>
      </c>
      <c r="D336" s="9">
        <v>9</v>
      </c>
      <c r="E336" s="9">
        <v>1</v>
      </c>
      <c r="F336" s="9">
        <v>6</v>
      </c>
      <c r="G336" s="10" t="str">
        <f t="shared" si="75"/>
        <v/>
      </c>
      <c r="H336" s="10">
        <f t="shared" si="76"/>
        <v>7.0477682067345343E-3</v>
      </c>
      <c r="I336" s="10">
        <f t="shared" si="77"/>
        <v>6.5573770491803279E-4</v>
      </c>
      <c r="J336" s="10">
        <f t="shared" si="78"/>
        <v>4.0295500335795834E-3</v>
      </c>
      <c r="K336" s="10">
        <f t="shared" si="81"/>
        <v>1</v>
      </c>
      <c r="L336" s="10">
        <f t="shared" si="82"/>
        <v>-0.33333333333333331</v>
      </c>
      <c r="M336" s="10" t="str">
        <f t="shared" si="79"/>
        <v/>
      </c>
      <c r="N336" s="20">
        <f t="shared" si="80"/>
        <v>-2.3492560689115111E-3</v>
      </c>
    </row>
    <row r="337" spans="1:14" x14ac:dyDescent="0.2">
      <c r="A337" s="8"/>
      <c r="B337" s="44" t="s">
        <v>317</v>
      </c>
      <c r="C337" s="41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0" t="str">
        <f t="shared" si="80"/>
        <v/>
      </c>
    </row>
    <row r="338" spans="1:14" ht="25.5" x14ac:dyDescent="0.2">
      <c r="A338" s="8"/>
      <c r="B338" s="44" t="s">
        <v>318</v>
      </c>
      <c r="C338" s="41">
        <v>9</v>
      </c>
      <c r="D338" s="9">
        <v>13</v>
      </c>
      <c r="E338" s="9">
        <v>2</v>
      </c>
      <c r="F338" s="9">
        <v>67</v>
      </c>
      <c r="G338" s="10">
        <f t="shared" si="75"/>
        <v>9.433962264150943E-3</v>
      </c>
      <c r="H338" s="10">
        <f t="shared" si="76"/>
        <v>1.0180109631949883E-2</v>
      </c>
      <c r="I338" s="10">
        <f t="shared" si="77"/>
        <v>1.3114754098360656E-3</v>
      </c>
      <c r="J338" s="10">
        <f t="shared" si="78"/>
        <v>4.4996642041638682E-2</v>
      </c>
      <c r="K338" s="10">
        <f t="shared" si="81"/>
        <v>-0.77777777777777779</v>
      </c>
      <c r="L338" s="10">
        <f t="shared" si="82"/>
        <v>4.1538461538461542</v>
      </c>
      <c r="M338" s="10">
        <f t="shared" si="79"/>
        <v>-7.3375262054507333E-3</v>
      </c>
      <c r="N338" s="20">
        <f t="shared" si="80"/>
        <v>4.2286609240407211E-2</v>
      </c>
    </row>
    <row r="339" spans="1:14" ht="23.25" customHeight="1" x14ac:dyDescent="0.2">
      <c r="A339" s="8"/>
      <c r="B339" s="44" t="s">
        <v>319</v>
      </c>
      <c r="C339" s="41">
        <v>0</v>
      </c>
      <c r="D339" s="9">
        <v>1</v>
      </c>
      <c r="E339" s="9">
        <v>0</v>
      </c>
      <c r="F339" s="9">
        <v>0</v>
      </c>
      <c r="G339" s="10" t="str">
        <f t="shared" si="75"/>
        <v/>
      </c>
      <c r="H339" s="10">
        <f t="shared" si="76"/>
        <v>7.8308535630383712E-4</v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>
        <f t="shared" si="82"/>
        <v>-1</v>
      </c>
      <c r="M339" s="10" t="str">
        <f t="shared" si="79"/>
        <v/>
      </c>
      <c r="N339" s="20">
        <f t="shared" si="80"/>
        <v>-7.8308535630383712E-4</v>
      </c>
    </row>
    <row r="340" spans="1:14" ht="25.5" x14ac:dyDescent="0.2">
      <c r="A340" s="8"/>
      <c r="B340" s="44" t="s">
        <v>320</v>
      </c>
      <c r="C340" s="41">
        <v>1</v>
      </c>
      <c r="D340" s="9">
        <v>7</v>
      </c>
      <c r="E340" s="9">
        <v>5</v>
      </c>
      <c r="F340" s="9">
        <v>8</v>
      </c>
      <c r="G340" s="10">
        <f t="shared" si="75"/>
        <v>1.0482180293501049E-3</v>
      </c>
      <c r="H340" s="10">
        <f t="shared" si="76"/>
        <v>5.4815974941268596E-3</v>
      </c>
      <c r="I340" s="10">
        <f t="shared" si="77"/>
        <v>3.2786885245901639E-3</v>
      </c>
      <c r="J340" s="10">
        <f t="shared" si="78"/>
        <v>5.3727333781061117E-3</v>
      </c>
      <c r="K340" s="10">
        <f t="shared" si="81"/>
        <v>4</v>
      </c>
      <c r="L340" s="10">
        <f t="shared" si="82"/>
        <v>0.14285714285714285</v>
      </c>
      <c r="M340" s="10">
        <f t="shared" si="79"/>
        <v>4.1928721174004195E-3</v>
      </c>
      <c r="N340" s="20">
        <f t="shared" si="80"/>
        <v>7.8308535630383701E-4</v>
      </c>
    </row>
    <row r="341" spans="1:14" ht="26.25" customHeight="1" x14ac:dyDescent="0.2">
      <c r="A341" s="8"/>
      <c r="B341" s="44" t="s">
        <v>321</v>
      </c>
      <c r="C341" s="41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0" t="str">
        <f t="shared" si="80"/>
        <v/>
      </c>
    </row>
    <row r="342" spans="1:14" ht="25.5" x14ac:dyDescent="0.2">
      <c r="A342" s="8"/>
      <c r="B342" s="44" t="s">
        <v>322</v>
      </c>
      <c r="C342" s="41">
        <v>1</v>
      </c>
      <c r="D342" s="9">
        <v>0</v>
      </c>
      <c r="E342" s="9">
        <v>0</v>
      </c>
      <c r="F342" s="9">
        <v>1</v>
      </c>
      <c r="G342" s="10">
        <f t="shared" si="75"/>
        <v>1.0482180293501049E-3</v>
      </c>
      <c r="H342" s="10" t="str">
        <f t="shared" si="76"/>
        <v/>
      </c>
      <c r="I342" s="10" t="str">
        <f t="shared" si="77"/>
        <v/>
      </c>
      <c r="J342" s="10">
        <f t="shared" si="78"/>
        <v>6.7159167226326397E-4</v>
      </c>
      <c r="K342" s="10">
        <f t="shared" si="81"/>
        <v>-1</v>
      </c>
      <c r="L342" s="10">
        <f t="shared" si="82"/>
        <v>1</v>
      </c>
      <c r="M342" s="10">
        <f t="shared" si="79"/>
        <v>-1.0482180293501049E-3</v>
      </c>
      <c r="N342" s="20" t="str">
        <f t="shared" si="80"/>
        <v/>
      </c>
    </row>
    <row r="343" spans="1:14" ht="25.5" x14ac:dyDescent="0.2">
      <c r="A343" s="8"/>
      <c r="B343" s="44" t="s">
        <v>323</v>
      </c>
      <c r="C343" s="41">
        <v>3</v>
      </c>
      <c r="D343" s="9">
        <v>2</v>
      </c>
      <c r="E343" s="9">
        <v>8</v>
      </c>
      <c r="F343" s="9">
        <v>7</v>
      </c>
      <c r="G343" s="10">
        <f t="shared" si="75"/>
        <v>3.1446540880503146E-3</v>
      </c>
      <c r="H343" s="10">
        <f t="shared" si="76"/>
        <v>1.5661707126076742E-3</v>
      </c>
      <c r="I343" s="10">
        <f t="shared" si="77"/>
        <v>5.2459016393442623E-3</v>
      </c>
      <c r="J343" s="10">
        <f t="shared" si="78"/>
        <v>4.7011417058428475E-3</v>
      </c>
      <c r="K343" s="10">
        <f t="shared" si="81"/>
        <v>1.6666666666666667</v>
      </c>
      <c r="L343" s="10">
        <f t="shared" si="82"/>
        <v>2.5</v>
      </c>
      <c r="M343" s="10">
        <f t="shared" si="79"/>
        <v>5.2410901467505244E-3</v>
      </c>
      <c r="N343" s="20">
        <f t="shared" si="80"/>
        <v>3.9154267815191858E-3</v>
      </c>
    </row>
    <row r="344" spans="1:14" ht="25.5" x14ac:dyDescent="0.2">
      <c r="A344" s="8"/>
      <c r="B344" s="44" t="s">
        <v>324</v>
      </c>
      <c r="C344" s="41">
        <v>0</v>
      </c>
      <c r="D344" s="9">
        <v>2</v>
      </c>
      <c r="E344" s="9">
        <v>0</v>
      </c>
      <c r="F344" s="9">
        <v>0</v>
      </c>
      <c r="G344" s="10" t="str">
        <f t="shared" si="75"/>
        <v/>
      </c>
      <c r="H344" s="10">
        <f t="shared" si="76"/>
        <v>1.5661707126076742E-3</v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>
        <f t="shared" si="82"/>
        <v>-1</v>
      </c>
      <c r="M344" s="10" t="str">
        <f t="shared" si="79"/>
        <v/>
      </c>
      <c r="N344" s="20">
        <f t="shared" si="80"/>
        <v>-1.5661707126076742E-3</v>
      </c>
    </row>
    <row r="345" spans="1:14" ht="25.5" x14ac:dyDescent="0.2">
      <c r="A345" s="8"/>
      <c r="B345" s="44" t="s">
        <v>325</v>
      </c>
      <c r="C345" s="41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0" t="str">
        <f t="shared" si="80"/>
        <v/>
      </c>
    </row>
    <row r="346" spans="1:14" x14ac:dyDescent="0.2">
      <c r="A346" s="8"/>
      <c r="B346" s="44" t="s">
        <v>326</v>
      </c>
      <c r="C346" s="41">
        <v>0</v>
      </c>
      <c r="D346" s="9">
        <v>0</v>
      </c>
      <c r="E346" s="9">
        <v>1</v>
      </c>
      <c r="F346" s="9">
        <v>1</v>
      </c>
      <c r="G346" s="10" t="str">
        <f t="shared" si="75"/>
        <v/>
      </c>
      <c r="H346" s="10" t="str">
        <f t="shared" si="76"/>
        <v/>
      </c>
      <c r="I346" s="10">
        <f t="shared" si="77"/>
        <v>6.5573770491803279E-4</v>
      </c>
      <c r="J346" s="10">
        <f t="shared" si="78"/>
        <v>6.7159167226326397E-4</v>
      </c>
      <c r="K346" s="10">
        <f t="shared" si="81"/>
        <v>1</v>
      </c>
      <c r="L346" s="10">
        <f t="shared" si="82"/>
        <v>1</v>
      </c>
      <c r="M346" s="10" t="str">
        <f t="shared" si="79"/>
        <v/>
      </c>
      <c r="N346" s="20" t="str">
        <f t="shared" si="80"/>
        <v/>
      </c>
    </row>
    <row r="347" spans="1:14" ht="25.5" x14ac:dyDescent="0.2">
      <c r="A347" s="8"/>
      <c r="B347" s="44" t="s">
        <v>327</v>
      </c>
      <c r="C347" s="41">
        <v>10</v>
      </c>
      <c r="D347" s="9">
        <v>10</v>
      </c>
      <c r="E347" s="9">
        <v>15</v>
      </c>
      <c r="F347" s="9">
        <v>8</v>
      </c>
      <c r="G347" s="10">
        <f t="shared" si="75"/>
        <v>1.0482180293501049E-2</v>
      </c>
      <c r="H347" s="10">
        <f t="shared" si="76"/>
        <v>7.8308535630383716E-3</v>
      </c>
      <c r="I347" s="10">
        <f t="shared" si="77"/>
        <v>9.8360655737704927E-3</v>
      </c>
      <c r="J347" s="10">
        <f t="shared" si="78"/>
        <v>5.3727333781061117E-3</v>
      </c>
      <c r="K347" s="10">
        <f t="shared" si="81"/>
        <v>0.5</v>
      </c>
      <c r="L347" s="10">
        <f t="shared" si="82"/>
        <v>-0.2</v>
      </c>
      <c r="M347" s="10">
        <f t="shared" si="79"/>
        <v>5.2410901467505244E-3</v>
      </c>
      <c r="N347" s="20">
        <f t="shared" si="80"/>
        <v>-1.5661707126076745E-3</v>
      </c>
    </row>
    <row r="348" spans="1:14" x14ac:dyDescent="0.2">
      <c r="A348" s="8"/>
      <c r="B348" s="44" t="s">
        <v>328</v>
      </c>
      <c r="C348" s="41">
        <v>1</v>
      </c>
      <c r="D348" s="9">
        <v>6</v>
      </c>
      <c r="E348" s="9">
        <v>0</v>
      </c>
      <c r="F348" s="9">
        <v>0</v>
      </c>
      <c r="G348" s="10">
        <f t="shared" ref="G348:G363" si="83">+IF(C348=0,"",C348/C$188)</f>
        <v>1.0482180293501049E-3</v>
      </c>
      <c r="H348" s="10">
        <f t="shared" ref="H348:H363" si="84">+IF(D348=0,"",D348/D$188)</f>
        <v>4.6985121378230231E-3</v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>
        <f t="shared" si="81"/>
        <v>-1</v>
      </c>
      <c r="L348" s="10">
        <f t="shared" si="82"/>
        <v>-1</v>
      </c>
      <c r="M348" s="10">
        <f t="shared" ref="M348:M363" si="87">+IF(OR(AND(G348=""),(K348="")),"",G348*K348)</f>
        <v>-1.0482180293501049E-3</v>
      </c>
      <c r="N348" s="20">
        <f t="shared" ref="N348:N363" si="88">+IF(OR(AND(H348=""),(L348="")),"",H348*L348)</f>
        <v>-4.6985121378230231E-3</v>
      </c>
    </row>
    <row r="349" spans="1:14" ht="25.5" x14ac:dyDescent="0.2">
      <c r="A349" s="8"/>
      <c r="B349" s="44" t="s">
        <v>329</v>
      </c>
      <c r="C349" s="41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0" t="str">
        <f t="shared" si="88"/>
        <v/>
      </c>
    </row>
    <row r="350" spans="1:14" ht="23.25" customHeight="1" x14ac:dyDescent="0.2">
      <c r="A350" s="8"/>
      <c r="B350" s="44" t="s">
        <v>330</v>
      </c>
      <c r="C350" s="41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0" t="str">
        <f t="shared" si="88"/>
        <v/>
      </c>
    </row>
    <row r="351" spans="1:14" ht="23.25" customHeight="1" x14ac:dyDescent="0.2">
      <c r="A351" s="8"/>
      <c r="B351" s="44" t="s">
        <v>331</v>
      </c>
      <c r="C351" s="41">
        <v>1</v>
      </c>
      <c r="D351" s="9">
        <v>0</v>
      </c>
      <c r="E351" s="9">
        <v>1</v>
      </c>
      <c r="F351" s="9">
        <v>0</v>
      </c>
      <c r="G351" s="10">
        <f t="shared" si="83"/>
        <v>1.0482180293501049E-3</v>
      </c>
      <c r="H351" s="10" t="str">
        <f t="shared" si="84"/>
        <v/>
      </c>
      <c r="I351" s="10">
        <f t="shared" si="85"/>
        <v>6.5573770491803279E-4</v>
      </c>
      <c r="J351" s="10" t="str">
        <f t="shared" si="86"/>
        <v/>
      </c>
      <c r="K351" s="10">
        <f t="shared" si="89"/>
        <v>0</v>
      </c>
      <c r="L351" s="10" t="str">
        <f t="shared" si="90"/>
        <v xml:space="preserve"> </v>
      </c>
      <c r="M351" s="10">
        <f t="shared" si="87"/>
        <v>0</v>
      </c>
      <c r="N351" s="20" t="str">
        <f t="shared" si="88"/>
        <v/>
      </c>
    </row>
    <row r="352" spans="1:14" ht="25.5" x14ac:dyDescent="0.2">
      <c r="A352" s="8"/>
      <c r="B352" s="44" t="s">
        <v>332</v>
      </c>
      <c r="C352" s="41">
        <v>9</v>
      </c>
      <c r="D352" s="9">
        <v>4</v>
      </c>
      <c r="E352" s="9">
        <v>2</v>
      </c>
      <c r="F352" s="9">
        <v>3</v>
      </c>
      <c r="G352" s="10">
        <f t="shared" si="83"/>
        <v>9.433962264150943E-3</v>
      </c>
      <c r="H352" s="10">
        <f t="shared" si="84"/>
        <v>3.1323414252153485E-3</v>
      </c>
      <c r="I352" s="10">
        <f t="shared" si="85"/>
        <v>1.3114754098360656E-3</v>
      </c>
      <c r="J352" s="10">
        <f t="shared" si="86"/>
        <v>2.0147750167897917E-3</v>
      </c>
      <c r="K352" s="10">
        <f t="shared" si="89"/>
        <v>-0.77777777777777779</v>
      </c>
      <c r="L352" s="10">
        <f t="shared" si="90"/>
        <v>-0.25</v>
      </c>
      <c r="M352" s="10">
        <f t="shared" si="87"/>
        <v>-7.3375262054507333E-3</v>
      </c>
      <c r="N352" s="20">
        <f t="shared" si="88"/>
        <v>-7.8308535630383712E-4</v>
      </c>
    </row>
    <row r="353" spans="1:14" ht="25.5" x14ac:dyDescent="0.2">
      <c r="A353" s="8"/>
      <c r="B353" s="44" t="s">
        <v>333</v>
      </c>
      <c r="C353" s="41">
        <v>1</v>
      </c>
      <c r="D353" s="9">
        <v>3</v>
      </c>
      <c r="E353" s="9">
        <v>0</v>
      </c>
      <c r="F353" s="9">
        <v>0</v>
      </c>
      <c r="G353" s="10">
        <f t="shared" si="83"/>
        <v>1.0482180293501049E-3</v>
      </c>
      <c r="H353" s="10">
        <f t="shared" si="84"/>
        <v>2.3492560689115116E-3</v>
      </c>
      <c r="I353" s="10" t="str">
        <f t="shared" si="85"/>
        <v/>
      </c>
      <c r="J353" s="10" t="str">
        <f t="shared" si="86"/>
        <v/>
      </c>
      <c r="K353" s="10">
        <f t="shared" si="89"/>
        <v>-1</v>
      </c>
      <c r="L353" s="10">
        <f t="shared" si="90"/>
        <v>-1</v>
      </c>
      <c r="M353" s="10">
        <f t="shared" si="87"/>
        <v>-1.0482180293501049E-3</v>
      </c>
      <c r="N353" s="20">
        <f t="shared" si="88"/>
        <v>-2.3492560689115116E-3</v>
      </c>
    </row>
    <row r="354" spans="1:14" ht="25.5" x14ac:dyDescent="0.2">
      <c r="A354" s="8"/>
      <c r="B354" s="44" t="s">
        <v>334</v>
      </c>
      <c r="C354" s="41">
        <v>2</v>
      </c>
      <c r="D354" s="9">
        <v>1</v>
      </c>
      <c r="E354" s="9">
        <v>0</v>
      </c>
      <c r="F354" s="9">
        <v>6</v>
      </c>
      <c r="G354" s="10">
        <f t="shared" si="83"/>
        <v>2.0964360587002098E-3</v>
      </c>
      <c r="H354" s="10">
        <f t="shared" si="84"/>
        <v>7.8308535630383712E-4</v>
      </c>
      <c r="I354" s="10" t="str">
        <f t="shared" si="85"/>
        <v/>
      </c>
      <c r="J354" s="10">
        <f t="shared" si="86"/>
        <v>4.0295500335795834E-3</v>
      </c>
      <c r="K354" s="10">
        <f t="shared" si="89"/>
        <v>-1</v>
      </c>
      <c r="L354" s="10">
        <f t="shared" si="90"/>
        <v>5</v>
      </c>
      <c r="M354" s="10">
        <f t="shared" si="87"/>
        <v>-2.0964360587002098E-3</v>
      </c>
      <c r="N354" s="20">
        <f t="shared" si="88"/>
        <v>3.9154267815191858E-3</v>
      </c>
    </row>
    <row r="355" spans="1:14" ht="25.5" x14ac:dyDescent="0.2">
      <c r="A355" s="8"/>
      <c r="B355" s="44" t="s">
        <v>335</v>
      </c>
      <c r="C355" s="41">
        <v>0</v>
      </c>
      <c r="D355" s="9">
        <v>1</v>
      </c>
      <c r="E355" s="9">
        <v>0</v>
      </c>
      <c r="F355" s="9">
        <v>0</v>
      </c>
      <c r="G355" s="10" t="str">
        <f t="shared" si="83"/>
        <v/>
      </c>
      <c r="H355" s="10">
        <f t="shared" si="84"/>
        <v>7.8308535630383712E-4</v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>
        <f t="shared" si="90"/>
        <v>-1</v>
      </c>
      <c r="M355" s="10" t="str">
        <f t="shared" si="87"/>
        <v/>
      </c>
      <c r="N355" s="20">
        <f t="shared" si="88"/>
        <v>-7.8308535630383712E-4</v>
      </c>
    </row>
    <row r="356" spans="1:14" x14ac:dyDescent="0.2">
      <c r="A356" s="8"/>
      <c r="B356" s="44" t="s">
        <v>336</v>
      </c>
      <c r="C356" s="41">
        <v>0</v>
      </c>
      <c r="D356" s="9">
        <v>0</v>
      </c>
      <c r="E356" s="9">
        <v>0</v>
      </c>
      <c r="F356" s="9">
        <v>1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>
        <f t="shared" si="86"/>
        <v>6.7159167226326397E-4</v>
      </c>
      <c r="K356" s="10" t="str">
        <f t="shared" si="89"/>
        <v xml:space="preserve"> </v>
      </c>
      <c r="L356" s="10">
        <f t="shared" si="90"/>
        <v>1</v>
      </c>
      <c r="M356" s="10" t="str">
        <f t="shared" si="87"/>
        <v/>
      </c>
      <c r="N356" s="20" t="str">
        <f t="shared" si="88"/>
        <v/>
      </c>
    </row>
    <row r="357" spans="1:14" ht="25.5" x14ac:dyDescent="0.2">
      <c r="A357" s="8"/>
      <c r="B357" s="44" t="s">
        <v>337</v>
      </c>
      <c r="C357" s="41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0" t="str">
        <f t="shared" si="88"/>
        <v/>
      </c>
    </row>
    <row r="358" spans="1:14" x14ac:dyDescent="0.2">
      <c r="A358" s="8"/>
      <c r="B358" s="44" t="s">
        <v>338</v>
      </c>
      <c r="C358" s="41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0" t="str">
        <f t="shared" si="88"/>
        <v/>
      </c>
    </row>
    <row r="359" spans="1:14" ht="25.5" x14ac:dyDescent="0.2">
      <c r="A359" s="8"/>
      <c r="B359" s="44" t="s">
        <v>339</v>
      </c>
      <c r="C359" s="41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0" t="str">
        <f t="shared" si="88"/>
        <v/>
      </c>
    </row>
    <row r="360" spans="1:14" ht="25.5" x14ac:dyDescent="0.2">
      <c r="A360" s="8"/>
      <c r="B360" s="44" t="s">
        <v>340</v>
      </c>
      <c r="C360" s="41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0" t="str">
        <f t="shared" si="88"/>
        <v/>
      </c>
    </row>
    <row r="361" spans="1:14" x14ac:dyDescent="0.2">
      <c r="A361" s="8"/>
      <c r="B361" s="44" t="s">
        <v>341</v>
      </c>
      <c r="C361" s="41">
        <v>3</v>
      </c>
      <c r="D361" s="9">
        <v>34</v>
      </c>
      <c r="E361" s="9">
        <v>7</v>
      </c>
      <c r="F361" s="9">
        <v>7</v>
      </c>
      <c r="G361" s="10">
        <f t="shared" si="83"/>
        <v>3.1446540880503146E-3</v>
      </c>
      <c r="H361" s="10">
        <f t="shared" si="84"/>
        <v>2.6624902114330461E-2</v>
      </c>
      <c r="I361" s="10">
        <f t="shared" si="85"/>
        <v>4.5901639344262295E-3</v>
      </c>
      <c r="J361" s="10">
        <f t="shared" si="86"/>
        <v>4.7011417058428475E-3</v>
      </c>
      <c r="K361" s="10">
        <f t="shared" si="89"/>
        <v>1.3333333333333333</v>
      </c>
      <c r="L361" s="10">
        <f t="shared" si="90"/>
        <v>-0.79411764705882348</v>
      </c>
      <c r="M361" s="10">
        <f t="shared" si="87"/>
        <v>4.1928721174004195E-3</v>
      </c>
      <c r="N361" s="20">
        <f t="shared" si="88"/>
        <v>-2.1143304620203598E-2</v>
      </c>
    </row>
    <row r="362" spans="1:14" x14ac:dyDescent="0.2">
      <c r="A362" s="8"/>
      <c r="B362" s="44" t="s">
        <v>342</v>
      </c>
      <c r="C362" s="41">
        <v>0</v>
      </c>
      <c r="D362" s="9">
        <v>0</v>
      </c>
      <c r="E362" s="9">
        <v>1</v>
      </c>
      <c r="F362" s="9">
        <v>0</v>
      </c>
      <c r="G362" s="10" t="str">
        <f t="shared" si="83"/>
        <v/>
      </c>
      <c r="H362" s="10" t="str">
        <f t="shared" si="84"/>
        <v/>
      </c>
      <c r="I362" s="10">
        <f t="shared" si="85"/>
        <v>6.5573770491803279E-4</v>
      </c>
      <c r="J362" s="10" t="str">
        <f t="shared" si="86"/>
        <v/>
      </c>
      <c r="K362" s="10">
        <f t="shared" si="89"/>
        <v>1</v>
      </c>
      <c r="L362" s="10" t="str">
        <f t="shared" si="90"/>
        <v xml:space="preserve"> </v>
      </c>
      <c r="M362" s="10" t="str">
        <f t="shared" si="87"/>
        <v/>
      </c>
      <c r="N362" s="20" t="str">
        <f t="shared" si="88"/>
        <v/>
      </c>
    </row>
    <row r="363" spans="1:14" ht="26.25" thickBot="1" x14ac:dyDescent="0.25">
      <c r="A363" s="8"/>
      <c r="B363" s="45" t="s">
        <v>343</v>
      </c>
      <c r="C363" s="42">
        <v>0</v>
      </c>
      <c r="D363" s="21">
        <v>3</v>
      </c>
      <c r="E363" s="21">
        <v>0</v>
      </c>
      <c r="F363" s="21">
        <v>1</v>
      </c>
      <c r="G363" s="22" t="str">
        <f t="shared" si="83"/>
        <v/>
      </c>
      <c r="H363" s="22">
        <f t="shared" si="84"/>
        <v>2.3492560689115116E-3</v>
      </c>
      <c r="I363" s="22" t="str">
        <f t="shared" si="85"/>
        <v/>
      </c>
      <c r="J363" s="22">
        <f t="shared" si="86"/>
        <v>6.7159167226326397E-4</v>
      </c>
      <c r="K363" s="22" t="str">
        <f t="shared" si="89"/>
        <v xml:space="preserve"> </v>
      </c>
      <c r="L363" s="22">
        <f t="shared" si="90"/>
        <v>-0.66666666666666663</v>
      </c>
      <c r="M363" s="22" t="str">
        <f t="shared" si="87"/>
        <v/>
      </c>
      <c r="N363" s="23">
        <f t="shared" si="88"/>
        <v>-1.5661707126076742E-3</v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4" t="s">
        <v>3</v>
      </c>
      <c r="C368" s="28" t="s">
        <v>16</v>
      </c>
      <c r="D368" s="29"/>
      <c r="E368" s="29"/>
      <c r="F368" s="30"/>
      <c r="G368" s="28" t="s">
        <v>5</v>
      </c>
      <c r="H368" s="29"/>
      <c r="I368" s="29"/>
      <c r="J368" s="29"/>
      <c r="K368" s="28" t="s">
        <v>17</v>
      </c>
      <c r="L368" s="18"/>
      <c r="M368" s="31" t="s">
        <v>7</v>
      </c>
      <c r="N368" s="18"/>
    </row>
    <row r="369" spans="1:14" ht="15.75" thickBot="1" x14ac:dyDescent="0.25">
      <c r="A369" s="7"/>
      <c r="B369" s="25"/>
      <c r="C369" s="34">
        <v>2021</v>
      </c>
      <c r="D369" s="30"/>
      <c r="E369" s="35">
        <v>2022</v>
      </c>
      <c r="F369" s="30"/>
      <c r="G369" s="34">
        <v>2021</v>
      </c>
      <c r="H369" s="30"/>
      <c r="I369" s="33">
        <v>2022</v>
      </c>
      <c r="J369" s="13"/>
      <c r="K369" s="32"/>
      <c r="L369" s="19"/>
      <c r="M369" s="13"/>
      <c r="N369" s="19"/>
    </row>
    <row r="370" spans="1:14" ht="15.75" thickBot="1" x14ac:dyDescent="0.25">
      <c r="A370" s="8"/>
      <c r="B370" s="26"/>
      <c r="C370" s="36" t="s">
        <v>8</v>
      </c>
      <c r="D370" s="36" t="s">
        <v>9</v>
      </c>
      <c r="E370" s="36" t="s">
        <v>8</v>
      </c>
      <c r="F370" s="36" t="s">
        <v>9</v>
      </c>
      <c r="G370" s="36" t="s">
        <v>8</v>
      </c>
      <c r="H370" s="36" t="s">
        <v>9</v>
      </c>
      <c r="I370" s="36" t="s">
        <v>8</v>
      </c>
      <c r="J370" s="36" t="s">
        <v>9</v>
      </c>
      <c r="K370" s="36" t="s">
        <v>8</v>
      </c>
      <c r="L370" s="36" t="s">
        <v>9</v>
      </c>
      <c r="M370" s="36" t="s">
        <v>8</v>
      </c>
      <c r="N370" s="37" t="s">
        <v>9</v>
      </c>
    </row>
    <row r="371" spans="1:14" ht="15.75" thickBot="1" x14ac:dyDescent="0.25">
      <c r="A371" s="8"/>
      <c r="B371" s="27" t="s">
        <v>13</v>
      </c>
      <c r="C371" s="38">
        <f>SUM(C372:C604)</f>
        <v>4284</v>
      </c>
      <c r="D371" s="38">
        <f>SUM(D372:D604)</f>
        <v>4362</v>
      </c>
      <c r="E371" s="38">
        <f>SUM(E372:E604)</f>
        <v>5440</v>
      </c>
      <c r="F371" s="38">
        <f>SUM(F372:F604)</f>
        <v>5748</v>
      </c>
      <c r="G371" s="39">
        <f t="shared" ref="G371:G434" si="91">+IF(C371=0,"",C371/C$371)</f>
        <v>1</v>
      </c>
      <c r="H371" s="39">
        <f t="shared" ref="H371:H434" si="92">+IF(D371=0,"",D371/D$371)</f>
        <v>1</v>
      </c>
      <c r="I371" s="39">
        <f t="shared" ref="I371:I434" si="93">+IF(E371=0,"",E371/E$371)</f>
        <v>1</v>
      </c>
      <c r="J371" s="39">
        <f t="shared" ref="J371:J434" si="94">+IF(F371=0,"",F371/F$371)</f>
        <v>1</v>
      </c>
      <c r="K371" s="39">
        <f>+IF(AND(C371=0,E371=0),"",IF(C371=0,1,IF(E371=0,-1,(E371-C371)/C371)))</f>
        <v>0.26984126984126983</v>
      </c>
      <c r="L371" s="39">
        <f>+IF(AND(D371=0,F371=0),"",IF(D371=0,1,IF(F371=0,-1,(F371-D371)/D371)))</f>
        <v>0.31774415405777168</v>
      </c>
      <c r="M371" s="39">
        <f t="shared" ref="M371:M434" si="95">+IF(OR(AND(G371=""),(K371="")),"",G371*K371)</f>
        <v>0.26984126984126983</v>
      </c>
      <c r="N371" s="40">
        <f t="shared" ref="N371:N434" si="96">+IF(OR(AND(H371=""),(L371="")),"",H371*L371)</f>
        <v>0.31774415405777168</v>
      </c>
    </row>
    <row r="372" spans="1:14" x14ac:dyDescent="0.2">
      <c r="A372" s="8"/>
      <c r="B372" s="43" t="s">
        <v>344</v>
      </c>
      <c r="C372" s="49">
        <v>21</v>
      </c>
      <c r="D372" s="46">
        <v>1</v>
      </c>
      <c r="E372" s="46">
        <v>70</v>
      </c>
      <c r="F372" s="46">
        <v>0</v>
      </c>
      <c r="G372" s="47">
        <f t="shared" si="91"/>
        <v>4.9019607843137254E-3</v>
      </c>
      <c r="H372" s="47">
        <f t="shared" si="92"/>
        <v>2.2925263640531865E-4</v>
      </c>
      <c r="I372" s="47">
        <f t="shared" si="93"/>
        <v>1.2867647058823529E-2</v>
      </c>
      <c r="J372" s="47" t="str">
        <f t="shared" si="94"/>
        <v/>
      </c>
      <c r="K372" s="47">
        <f t="shared" ref="K372:K435" si="97">+IF(AND(C372=0,E372=0)," ",IF(C372=0,1,IF(E372=0,-1,(E372-C372)/C372)))</f>
        <v>2.3333333333333335</v>
      </c>
      <c r="L372" s="47">
        <f t="shared" ref="L372:L435" si="98">+IF(AND(D372=0,F372=0)," ",IF(D372=0,1,IF(F372=0,-1,(F372-D372)/D372)))</f>
        <v>-1</v>
      </c>
      <c r="M372" s="47">
        <f t="shared" si="95"/>
        <v>1.1437908496732027E-2</v>
      </c>
      <c r="N372" s="48">
        <f t="shared" si="96"/>
        <v>-2.2925263640531865E-4</v>
      </c>
    </row>
    <row r="373" spans="1:14" x14ac:dyDescent="0.2">
      <c r="A373" s="8"/>
      <c r="B373" s="44" t="s">
        <v>345</v>
      </c>
      <c r="C373" s="41">
        <v>11</v>
      </c>
      <c r="D373" s="9">
        <v>3</v>
      </c>
      <c r="E373" s="9">
        <v>42</v>
      </c>
      <c r="F373" s="9">
        <v>10</v>
      </c>
      <c r="G373" s="10">
        <f t="shared" si="91"/>
        <v>2.5676937441643324E-3</v>
      </c>
      <c r="H373" s="10">
        <f t="shared" si="92"/>
        <v>6.8775790921595599E-4</v>
      </c>
      <c r="I373" s="10">
        <f t="shared" si="93"/>
        <v>7.720588235294118E-3</v>
      </c>
      <c r="J373" s="10">
        <f t="shared" si="94"/>
        <v>1.7397355601948504E-3</v>
      </c>
      <c r="K373" s="10">
        <f t="shared" si="97"/>
        <v>2.8181818181818183</v>
      </c>
      <c r="L373" s="10">
        <f t="shared" si="98"/>
        <v>2.3333333333333335</v>
      </c>
      <c r="M373" s="10">
        <f t="shared" si="95"/>
        <v>7.2362278244631189E-3</v>
      </c>
      <c r="N373" s="20">
        <f t="shared" si="96"/>
        <v>1.6047684548372307E-3</v>
      </c>
    </row>
    <row r="374" spans="1:14" x14ac:dyDescent="0.2">
      <c r="A374" s="8"/>
      <c r="B374" s="44" t="s">
        <v>346</v>
      </c>
      <c r="C374" s="41">
        <v>5</v>
      </c>
      <c r="D374" s="9">
        <v>1</v>
      </c>
      <c r="E374" s="9">
        <v>19</v>
      </c>
      <c r="F374" s="9">
        <v>10</v>
      </c>
      <c r="G374" s="10">
        <f t="shared" si="91"/>
        <v>1.1671335200746965E-3</v>
      </c>
      <c r="H374" s="10">
        <f t="shared" si="92"/>
        <v>2.2925263640531865E-4</v>
      </c>
      <c r="I374" s="10">
        <f t="shared" si="93"/>
        <v>3.4926470588235296E-3</v>
      </c>
      <c r="J374" s="10">
        <f t="shared" si="94"/>
        <v>1.7397355601948504E-3</v>
      </c>
      <c r="K374" s="10">
        <f t="shared" si="97"/>
        <v>2.8</v>
      </c>
      <c r="L374" s="10">
        <f t="shared" si="98"/>
        <v>9</v>
      </c>
      <c r="M374" s="10">
        <f t="shared" si="95"/>
        <v>3.26797385620915E-3</v>
      </c>
      <c r="N374" s="20">
        <f t="shared" si="96"/>
        <v>2.0632737276478678E-3</v>
      </c>
    </row>
    <row r="375" spans="1:14" x14ac:dyDescent="0.2">
      <c r="A375" s="8"/>
      <c r="B375" s="44" t="s">
        <v>347</v>
      </c>
      <c r="C375" s="41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0" t="str">
        <f t="shared" si="96"/>
        <v/>
      </c>
    </row>
    <row r="376" spans="1:14" x14ac:dyDescent="0.2">
      <c r="A376" s="8"/>
      <c r="B376" s="44" t="s">
        <v>348</v>
      </c>
      <c r="C376" s="41">
        <v>2</v>
      </c>
      <c r="D376" s="9">
        <v>0</v>
      </c>
      <c r="E376" s="9">
        <v>10</v>
      </c>
      <c r="F376" s="9">
        <v>3</v>
      </c>
      <c r="G376" s="10">
        <f t="shared" si="91"/>
        <v>4.6685340802987864E-4</v>
      </c>
      <c r="H376" s="10" t="str">
        <f t="shared" si="92"/>
        <v/>
      </c>
      <c r="I376" s="10">
        <f t="shared" si="93"/>
        <v>1.838235294117647E-3</v>
      </c>
      <c r="J376" s="10">
        <f t="shared" si="94"/>
        <v>5.2192066805845506E-4</v>
      </c>
      <c r="K376" s="10">
        <f t="shared" si="97"/>
        <v>4</v>
      </c>
      <c r="L376" s="10">
        <f t="shared" si="98"/>
        <v>1</v>
      </c>
      <c r="M376" s="10">
        <f t="shared" si="95"/>
        <v>1.8674136321195146E-3</v>
      </c>
      <c r="N376" s="20" t="str">
        <f t="shared" si="96"/>
        <v/>
      </c>
    </row>
    <row r="377" spans="1:14" x14ac:dyDescent="0.2">
      <c r="A377" s="8"/>
      <c r="B377" s="44" t="s">
        <v>349</v>
      </c>
      <c r="C377" s="41">
        <v>187</v>
      </c>
      <c r="D377" s="9">
        <v>64</v>
      </c>
      <c r="E377" s="9">
        <v>246</v>
      </c>
      <c r="F377" s="9">
        <v>83</v>
      </c>
      <c r="G377" s="10">
        <f t="shared" si="91"/>
        <v>4.3650793650793648E-2</v>
      </c>
      <c r="H377" s="10">
        <f t="shared" si="92"/>
        <v>1.4672168729940394E-2</v>
      </c>
      <c r="I377" s="10">
        <f t="shared" si="93"/>
        <v>4.5220588235294117E-2</v>
      </c>
      <c r="J377" s="10">
        <f t="shared" si="94"/>
        <v>1.4439805149617258E-2</v>
      </c>
      <c r="K377" s="10">
        <f t="shared" si="97"/>
        <v>0.31550802139037432</v>
      </c>
      <c r="L377" s="10">
        <f t="shared" si="98"/>
        <v>0.296875</v>
      </c>
      <c r="M377" s="10">
        <f t="shared" si="95"/>
        <v>1.3772175536881417E-2</v>
      </c>
      <c r="N377" s="20">
        <f t="shared" si="96"/>
        <v>4.3558000917010547E-3</v>
      </c>
    </row>
    <row r="378" spans="1:14" x14ac:dyDescent="0.2">
      <c r="A378" s="8"/>
      <c r="B378" s="44" t="s">
        <v>350</v>
      </c>
      <c r="C378" s="41">
        <v>4</v>
      </c>
      <c r="D378" s="9">
        <v>1</v>
      </c>
      <c r="E378" s="9">
        <v>13</v>
      </c>
      <c r="F378" s="9">
        <v>2</v>
      </c>
      <c r="G378" s="10">
        <f t="shared" si="91"/>
        <v>9.3370681605975728E-4</v>
      </c>
      <c r="H378" s="10">
        <f t="shared" si="92"/>
        <v>2.2925263640531865E-4</v>
      </c>
      <c r="I378" s="10">
        <f t="shared" si="93"/>
        <v>2.3897058823529414E-3</v>
      </c>
      <c r="J378" s="10">
        <f t="shared" si="94"/>
        <v>3.479471120389701E-4</v>
      </c>
      <c r="K378" s="10">
        <f t="shared" si="97"/>
        <v>2.25</v>
      </c>
      <c r="L378" s="10">
        <f t="shared" si="98"/>
        <v>1</v>
      </c>
      <c r="M378" s="10">
        <f t="shared" si="95"/>
        <v>2.1008403361344537E-3</v>
      </c>
      <c r="N378" s="20">
        <f t="shared" si="96"/>
        <v>2.2925263640531865E-4</v>
      </c>
    </row>
    <row r="379" spans="1:14" x14ac:dyDescent="0.2">
      <c r="A379" s="8"/>
      <c r="B379" s="44" t="s">
        <v>351</v>
      </c>
      <c r="C379" s="41">
        <v>10</v>
      </c>
      <c r="D379" s="9">
        <v>3</v>
      </c>
      <c r="E379" s="9">
        <v>5</v>
      </c>
      <c r="F379" s="9">
        <v>0</v>
      </c>
      <c r="G379" s="10">
        <f t="shared" si="91"/>
        <v>2.334267040149393E-3</v>
      </c>
      <c r="H379" s="10">
        <f t="shared" si="92"/>
        <v>6.8775790921595599E-4</v>
      </c>
      <c r="I379" s="10">
        <f t="shared" si="93"/>
        <v>9.1911764705882352E-4</v>
      </c>
      <c r="J379" s="10" t="str">
        <f t="shared" si="94"/>
        <v/>
      </c>
      <c r="K379" s="10">
        <f t="shared" si="97"/>
        <v>-0.5</v>
      </c>
      <c r="L379" s="10">
        <f t="shared" si="98"/>
        <v>-1</v>
      </c>
      <c r="M379" s="10">
        <f t="shared" si="95"/>
        <v>-1.1671335200746965E-3</v>
      </c>
      <c r="N379" s="20">
        <f t="shared" si="96"/>
        <v>-6.8775790921595599E-4</v>
      </c>
    </row>
    <row r="380" spans="1:14" x14ac:dyDescent="0.2">
      <c r="A380" s="8"/>
      <c r="B380" s="44" t="s">
        <v>352</v>
      </c>
      <c r="C380" s="41">
        <v>27</v>
      </c>
      <c r="D380" s="9">
        <v>44</v>
      </c>
      <c r="E380" s="9">
        <v>29</v>
      </c>
      <c r="F380" s="9">
        <v>11</v>
      </c>
      <c r="G380" s="10">
        <f t="shared" si="91"/>
        <v>6.3025210084033615E-3</v>
      </c>
      <c r="H380" s="10">
        <f t="shared" si="92"/>
        <v>1.0087116001834021E-2</v>
      </c>
      <c r="I380" s="10">
        <f t="shared" si="93"/>
        <v>5.3308823529411766E-3</v>
      </c>
      <c r="J380" s="10">
        <f t="shared" si="94"/>
        <v>1.9137091162143354E-3</v>
      </c>
      <c r="K380" s="10">
        <f t="shared" si="97"/>
        <v>7.407407407407407E-2</v>
      </c>
      <c r="L380" s="10">
        <f t="shared" si="98"/>
        <v>-0.75</v>
      </c>
      <c r="M380" s="10">
        <f t="shared" si="95"/>
        <v>4.6685340802987859E-4</v>
      </c>
      <c r="N380" s="20">
        <f t="shared" si="96"/>
        <v>-7.5653370013755161E-3</v>
      </c>
    </row>
    <row r="381" spans="1:14" x14ac:dyDescent="0.2">
      <c r="A381" s="8"/>
      <c r="B381" s="44" t="s">
        <v>353</v>
      </c>
      <c r="C381" s="41">
        <v>15</v>
      </c>
      <c r="D381" s="9">
        <v>1</v>
      </c>
      <c r="E381" s="9">
        <v>9</v>
      </c>
      <c r="F381" s="9">
        <v>3</v>
      </c>
      <c r="G381" s="10">
        <f t="shared" si="91"/>
        <v>3.5014005602240898E-3</v>
      </c>
      <c r="H381" s="10">
        <f t="shared" si="92"/>
        <v>2.2925263640531865E-4</v>
      </c>
      <c r="I381" s="10">
        <f t="shared" si="93"/>
        <v>1.6544117647058823E-3</v>
      </c>
      <c r="J381" s="10">
        <f t="shared" si="94"/>
        <v>5.2192066805845506E-4</v>
      </c>
      <c r="K381" s="10">
        <f t="shared" si="97"/>
        <v>-0.4</v>
      </c>
      <c r="L381" s="10">
        <f t="shared" si="98"/>
        <v>2</v>
      </c>
      <c r="M381" s="10">
        <f t="shared" si="95"/>
        <v>-1.4005602240896361E-3</v>
      </c>
      <c r="N381" s="20">
        <f t="shared" si="96"/>
        <v>4.5850527281063731E-4</v>
      </c>
    </row>
    <row r="382" spans="1:14" x14ac:dyDescent="0.2">
      <c r="A382" s="8"/>
      <c r="B382" s="44" t="s">
        <v>354</v>
      </c>
      <c r="C382" s="41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0" t="str">
        <f t="shared" si="96"/>
        <v/>
      </c>
    </row>
    <row r="383" spans="1:14" x14ac:dyDescent="0.2">
      <c r="A383" s="8"/>
      <c r="B383" s="44" t="s">
        <v>355</v>
      </c>
      <c r="C383" s="41">
        <v>367</v>
      </c>
      <c r="D383" s="9">
        <v>160</v>
      </c>
      <c r="E383" s="9">
        <v>345</v>
      </c>
      <c r="F383" s="9">
        <v>151</v>
      </c>
      <c r="G383" s="10">
        <f t="shared" si="91"/>
        <v>8.5667600373482727E-2</v>
      </c>
      <c r="H383" s="10">
        <f t="shared" si="92"/>
        <v>3.6680421824850984E-2</v>
      </c>
      <c r="I383" s="10">
        <f t="shared" si="93"/>
        <v>6.341911764705882E-2</v>
      </c>
      <c r="J383" s="10">
        <f t="shared" si="94"/>
        <v>2.627000695894224E-2</v>
      </c>
      <c r="K383" s="10">
        <f t="shared" si="97"/>
        <v>-5.9945504087193457E-2</v>
      </c>
      <c r="L383" s="10">
        <f t="shared" si="98"/>
        <v>-5.6250000000000001E-2</v>
      </c>
      <c r="M383" s="10">
        <f t="shared" si="95"/>
        <v>-5.1353874883286648E-3</v>
      </c>
      <c r="N383" s="20">
        <f t="shared" si="96"/>
        <v>-2.0632737276478678E-3</v>
      </c>
    </row>
    <row r="384" spans="1:14" x14ac:dyDescent="0.2">
      <c r="A384" s="8"/>
      <c r="B384" s="44" t="s">
        <v>356</v>
      </c>
      <c r="C384" s="41">
        <v>77</v>
      </c>
      <c r="D384" s="9">
        <v>53</v>
      </c>
      <c r="E384" s="9">
        <v>99</v>
      </c>
      <c r="F384" s="9">
        <v>27</v>
      </c>
      <c r="G384" s="10">
        <f t="shared" si="91"/>
        <v>1.7973856209150325E-2</v>
      </c>
      <c r="H384" s="10">
        <f t="shared" si="92"/>
        <v>1.2150389729481889E-2</v>
      </c>
      <c r="I384" s="10">
        <f t="shared" si="93"/>
        <v>1.8198529411764707E-2</v>
      </c>
      <c r="J384" s="10">
        <f t="shared" si="94"/>
        <v>4.6972860125260958E-3</v>
      </c>
      <c r="K384" s="10">
        <f t="shared" si="97"/>
        <v>0.2857142857142857</v>
      </c>
      <c r="L384" s="10">
        <f t="shared" si="98"/>
        <v>-0.49056603773584906</v>
      </c>
      <c r="M384" s="10">
        <f t="shared" si="95"/>
        <v>5.1353874883286639E-3</v>
      </c>
      <c r="N384" s="20">
        <f t="shared" si="96"/>
        <v>-5.9605685465382854E-3</v>
      </c>
    </row>
    <row r="385" spans="1:14" x14ac:dyDescent="0.2">
      <c r="A385" s="8"/>
      <c r="B385" s="44" t="s">
        <v>357</v>
      </c>
      <c r="C385" s="41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0" t="str">
        <f t="shared" si="96"/>
        <v/>
      </c>
    </row>
    <row r="386" spans="1:14" x14ac:dyDescent="0.2">
      <c r="A386" s="8"/>
      <c r="B386" s="44" t="s">
        <v>358</v>
      </c>
      <c r="C386" s="41">
        <v>42</v>
      </c>
      <c r="D386" s="9">
        <v>16</v>
      </c>
      <c r="E386" s="9">
        <v>14</v>
      </c>
      <c r="F386" s="9">
        <v>5</v>
      </c>
      <c r="G386" s="10">
        <f t="shared" si="91"/>
        <v>9.8039215686274508E-3</v>
      </c>
      <c r="H386" s="10">
        <f t="shared" si="92"/>
        <v>3.6680421824850985E-3</v>
      </c>
      <c r="I386" s="10">
        <f t="shared" si="93"/>
        <v>2.5735294117647058E-3</v>
      </c>
      <c r="J386" s="10">
        <f t="shared" si="94"/>
        <v>8.6986778009742521E-4</v>
      </c>
      <c r="K386" s="10">
        <f t="shared" si="97"/>
        <v>-0.66666666666666663</v>
      </c>
      <c r="L386" s="10">
        <f t="shared" si="98"/>
        <v>-0.6875</v>
      </c>
      <c r="M386" s="10">
        <f t="shared" si="95"/>
        <v>-6.5359477124183E-3</v>
      </c>
      <c r="N386" s="20">
        <f t="shared" si="96"/>
        <v>-2.5217790004585052E-3</v>
      </c>
    </row>
    <row r="387" spans="1:14" x14ac:dyDescent="0.2">
      <c r="A387" s="8"/>
      <c r="B387" s="44" t="s">
        <v>359</v>
      </c>
      <c r="C387" s="41">
        <v>174</v>
      </c>
      <c r="D387" s="9">
        <v>40</v>
      </c>
      <c r="E387" s="9">
        <v>39</v>
      </c>
      <c r="F387" s="9">
        <v>6</v>
      </c>
      <c r="G387" s="10">
        <f t="shared" si="91"/>
        <v>4.0616246498599441E-2</v>
      </c>
      <c r="H387" s="10">
        <f t="shared" si="92"/>
        <v>9.170105456212746E-3</v>
      </c>
      <c r="I387" s="10">
        <f t="shared" si="93"/>
        <v>7.1691176470588232E-3</v>
      </c>
      <c r="J387" s="10">
        <f t="shared" si="94"/>
        <v>1.0438413361169101E-3</v>
      </c>
      <c r="K387" s="10">
        <f t="shared" si="97"/>
        <v>-0.77586206896551724</v>
      </c>
      <c r="L387" s="10">
        <f t="shared" si="98"/>
        <v>-0.85</v>
      </c>
      <c r="M387" s="10">
        <f t="shared" si="95"/>
        <v>-3.1512605042016806E-2</v>
      </c>
      <c r="N387" s="20">
        <f t="shared" si="96"/>
        <v>-7.7945896377808336E-3</v>
      </c>
    </row>
    <row r="388" spans="1:14" x14ac:dyDescent="0.2">
      <c r="A388" s="8"/>
      <c r="B388" s="44" t="s">
        <v>360</v>
      </c>
      <c r="C388" s="41">
        <v>11</v>
      </c>
      <c r="D388" s="9">
        <v>5</v>
      </c>
      <c r="E388" s="9">
        <v>12</v>
      </c>
      <c r="F388" s="9">
        <v>7</v>
      </c>
      <c r="G388" s="10">
        <f t="shared" si="91"/>
        <v>2.5676937441643324E-3</v>
      </c>
      <c r="H388" s="10">
        <f t="shared" si="92"/>
        <v>1.1462631820265932E-3</v>
      </c>
      <c r="I388" s="10">
        <f t="shared" si="93"/>
        <v>2.2058823529411764E-3</v>
      </c>
      <c r="J388" s="10">
        <f t="shared" si="94"/>
        <v>1.2178148921363954E-3</v>
      </c>
      <c r="K388" s="10">
        <f t="shared" si="97"/>
        <v>9.0909090909090912E-2</v>
      </c>
      <c r="L388" s="10">
        <f t="shared" si="98"/>
        <v>0.4</v>
      </c>
      <c r="M388" s="10">
        <f t="shared" si="95"/>
        <v>2.3342670401493932E-4</v>
      </c>
      <c r="N388" s="20">
        <f t="shared" si="96"/>
        <v>4.5850527281063731E-4</v>
      </c>
    </row>
    <row r="389" spans="1:14" x14ac:dyDescent="0.2">
      <c r="A389" s="8"/>
      <c r="B389" s="44" t="s">
        <v>361</v>
      </c>
      <c r="C389" s="41">
        <v>4</v>
      </c>
      <c r="D389" s="9">
        <v>2</v>
      </c>
      <c r="E389" s="9">
        <v>0</v>
      </c>
      <c r="F389" s="9">
        <v>0</v>
      </c>
      <c r="G389" s="10">
        <f t="shared" si="91"/>
        <v>9.3370681605975728E-4</v>
      </c>
      <c r="H389" s="10">
        <f t="shared" si="92"/>
        <v>4.5850527281063731E-4</v>
      </c>
      <c r="I389" s="10" t="str">
        <f t="shared" si="93"/>
        <v/>
      </c>
      <c r="J389" s="10" t="str">
        <f t="shared" si="94"/>
        <v/>
      </c>
      <c r="K389" s="10">
        <f t="shared" si="97"/>
        <v>-1</v>
      </c>
      <c r="L389" s="10">
        <f t="shared" si="98"/>
        <v>-1</v>
      </c>
      <c r="M389" s="10">
        <f t="shared" si="95"/>
        <v>-9.3370681605975728E-4</v>
      </c>
      <c r="N389" s="20">
        <f t="shared" si="96"/>
        <v>-4.5850527281063731E-4</v>
      </c>
    </row>
    <row r="390" spans="1:14" x14ac:dyDescent="0.2">
      <c r="A390" s="8"/>
      <c r="B390" s="44" t="s">
        <v>362</v>
      </c>
      <c r="C390" s="41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0" t="str">
        <f t="shared" si="96"/>
        <v/>
      </c>
    </row>
    <row r="391" spans="1:14" x14ac:dyDescent="0.2">
      <c r="A391" s="8"/>
      <c r="B391" s="44" t="s">
        <v>363</v>
      </c>
      <c r="C391" s="41">
        <v>897</v>
      </c>
      <c r="D391" s="9">
        <v>338</v>
      </c>
      <c r="E391" s="9">
        <v>1587</v>
      </c>
      <c r="F391" s="9">
        <v>796</v>
      </c>
      <c r="G391" s="10">
        <f t="shared" si="91"/>
        <v>0.20938375350140057</v>
      </c>
      <c r="H391" s="10">
        <f t="shared" si="92"/>
        <v>7.7487391104997708E-2</v>
      </c>
      <c r="I391" s="10">
        <f t="shared" si="93"/>
        <v>0.29172794117647061</v>
      </c>
      <c r="J391" s="10">
        <f t="shared" si="94"/>
        <v>0.13848295059151008</v>
      </c>
      <c r="K391" s="10">
        <f t="shared" si="97"/>
        <v>0.76923076923076927</v>
      </c>
      <c r="L391" s="10">
        <f t="shared" si="98"/>
        <v>1.3550295857988166</v>
      </c>
      <c r="M391" s="10">
        <f t="shared" si="95"/>
        <v>0.16106442577030813</v>
      </c>
      <c r="N391" s="20">
        <f t="shared" si="96"/>
        <v>0.10499770747363595</v>
      </c>
    </row>
    <row r="392" spans="1:14" x14ac:dyDescent="0.2">
      <c r="A392" s="8"/>
      <c r="B392" s="44" t="s">
        <v>364</v>
      </c>
      <c r="C392" s="41">
        <v>109</v>
      </c>
      <c r="D392" s="9">
        <v>51</v>
      </c>
      <c r="E392" s="9">
        <v>1</v>
      </c>
      <c r="F392" s="9">
        <v>0</v>
      </c>
      <c r="G392" s="10">
        <f t="shared" si="91"/>
        <v>2.5443510737628384E-2</v>
      </c>
      <c r="H392" s="10">
        <f t="shared" si="92"/>
        <v>1.1691884456671253E-2</v>
      </c>
      <c r="I392" s="10">
        <f t="shared" si="93"/>
        <v>1.838235294117647E-4</v>
      </c>
      <c r="J392" s="10" t="str">
        <f t="shared" si="94"/>
        <v/>
      </c>
      <c r="K392" s="10">
        <f t="shared" si="97"/>
        <v>-0.99082568807339455</v>
      </c>
      <c r="L392" s="10">
        <f t="shared" si="98"/>
        <v>-1</v>
      </c>
      <c r="M392" s="10">
        <f t="shared" si="95"/>
        <v>-2.5210084033613446E-2</v>
      </c>
      <c r="N392" s="20">
        <f t="shared" si="96"/>
        <v>-1.1691884456671253E-2</v>
      </c>
    </row>
    <row r="393" spans="1:14" x14ac:dyDescent="0.2">
      <c r="A393" s="8"/>
      <c r="B393" s="44" t="s">
        <v>365</v>
      </c>
      <c r="C393" s="41">
        <v>0</v>
      </c>
      <c r="D393" s="9">
        <v>1</v>
      </c>
      <c r="E393" s="9">
        <v>0</v>
      </c>
      <c r="F393" s="9">
        <v>0</v>
      </c>
      <c r="G393" s="10" t="str">
        <f t="shared" si="91"/>
        <v/>
      </c>
      <c r="H393" s="10">
        <f t="shared" si="92"/>
        <v>2.2925263640531865E-4</v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>
        <f t="shared" si="98"/>
        <v>-1</v>
      </c>
      <c r="M393" s="10" t="str">
        <f t="shared" si="95"/>
        <v/>
      </c>
      <c r="N393" s="20">
        <f t="shared" si="96"/>
        <v>-2.2925263640531865E-4</v>
      </c>
    </row>
    <row r="394" spans="1:14" x14ac:dyDescent="0.2">
      <c r="A394" s="8"/>
      <c r="B394" s="44" t="s">
        <v>366</v>
      </c>
      <c r="C394" s="41">
        <v>27</v>
      </c>
      <c r="D394" s="9">
        <v>149</v>
      </c>
      <c r="E394" s="9">
        <v>19</v>
      </c>
      <c r="F394" s="9">
        <v>111</v>
      </c>
      <c r="G394" s="10">
        <f t="shared" si="91"/>
        <v>6.3025210084033615E-3</v>
      </c>
      <c r="H394" s="10">
        <f t="shared" si="92"/>
        <v>3.4158642824392481E-2</v>
      </c>
      <c r="I394" s="10">
        <f t="shared" si="93"/>
        <v>3.4926470588235296E-3</v>
      </c>
      <c r="J394" s="10">
        <f t="shared" si="94"/>
        <v>1.9311064718162838E-2</v>
      </c>
      <c r="K394" s="10">
        <f t="shared" si="97"/>
        <v>-0.29629629629629628</v>
      </c>
      <c r="L394" s="10">
        <f t="shared" si="98"/>
        <v>-0.25503355704697989</v>
      </c>
      <c r="M394" s="10">
        <f t="shared" si="95"/>
        <v>-1.8674136321195143E-3</v>
      </c>
      <c r="N394" s="20">
        <f t="shared" si="96"/>
        <v>-8.7116001834021094E-3</v>
      </c>
    </row>
    <row r="395" spans="1:14" x14ac:dyDescent="0.2">
      <c r="A395" s="8"/>
      <c r="B395" s="44" t="s">
        <v>367</v>
      </c>
      <c r="C395" s="41">
        <v>179</v>
      </c>
      <c r="D395" s="9">
        <v>694</v>
      </c>
      <c r="E395" s="9">
        <v>184</v>
      </c>
      <c r="F395" s="9">
        <v>833</v>
      </c>
      <c r="G395" s="10">
        <f t="shared" si="91"/>
        <v>4.1783380018674134E-2</v>
      </c>
      <c r="H395" s="10">
        <f t="shared" si="92"/>
        <v>0.15910132966529114</v>
      </c>
      <c r="I395" s="10">
        <f t="shared" si="93"/>
        <v>3.3823529411764704E-2</v>
      </c>
      <c r="J395" s="10">
        <f t="shared" si="94"/>
        <v>0.14491997216423103</v>
      </c>
      <c r="K395" s="10">
        <f t="shared" si="97"/>
        <v>2.7932960893854747E-2</v>
      </c>
      <c r="L395" s="10">
        <f t="shared" si="98"/>
        <v>0.20028818443804033</v>
      </c>
      <c r="M395" s="10">
        <f t="shared" si="95"/>
        <v>1.1671335200746963E-3</v>
      </c>
      <c r="N395" s="20">
        <f t="shared" si="96"/>
        <v>3.1866116460339287E-2</v>
      </c>
    </row>
    <row r="396" spans="1:14" x14ac:dyDescent="0.2">
      <c r="A396" s="8"/>
      <c r="B396" s="44" t="s">
        <v>368</v>
      </c>
      <c r="C396" s="41">
        <v>16</v>
      </c>
      <c r="D396" s="9">
        <v>31</v>
      </c>
      <c r="E396" s="9">
        <v>15</v>
      </c>
      <c r="F396" s="9">
        <v>14</v>
      </c>
      <c r="G396" s="10">
        <f t="shared" si="91"/>
        <v>3.7348272642390291E-3</v>
      </c>
      <c r="H396" s="10">
        <f t="shared" si="92"/>
        <v>7.1068317285648787E-3</v>
      </c>
      <c r="I396" s="10">
        <f t="shared" si="93"/>
        <v>2.7573529411764708E-3</v>
      </c>
      <c r="J396" s="10">
        <f t="shared" si="94"/>
        <v>2.4356297842727907E-3</v>
      </c>
      <c r="K396" s="10">
        <f t="shared" si="97"/>
        <v>-6.25E-2</v>
      </c>
      <c r="L396" s="10">
        <f t="shared" si="98"/>
        <v>-0.54838709677419351</v>
      </c>
      <c r="M396" s="10">
        <f t="shared" si="95"/>
        <v>-2.3342670401493932E-4</v>
      </c>
      <c r="N396" s="20">
        <f t="shared" si="96"/>
        <v>-3.8972948188904172E-3</v>
      </c>
    </row>
    <row r="397" spans="1:14" x14ac:dyDescent="0.2">
      <c r="A397" s="8"/>
      <c r="B397" s="44" t="s">
        <v>369</v>
      </c>
      <c r="C397" s="41">
        <v>1</v>
      </c>
      <c r="D397" s="9">
        <v>0</v>
      </c>
      <c r="E397" s="9">
        <v>0</v>
      </c>
      <c r="F397" s="9">
        <v>0</v>
      </c>
      <c r="G397" s="10">
        <f t="shared" si="91"/>
        <v>2.3342670401493932E-4</v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>
        <f t="shared" si="97"/>
        <v>-1</v>
      </c>
      <c r="L397" s="10" t="str">
        <f t="shared" si="98"/>
        <v xml:space="preserve"> </v>
      </c>
      <c r="M397" s="10">
        <f t="shared" si="95"/>
        <v>-2.3342670401493932E-4</v>
      </c>
      <c r="N397" s="20" t="str">
        <f t="shared" si="96"/>
        <v/>
      </c>
    </row>
    <row r="398" spans="1:14" x14ac:dyDescent="0.2">
      <c r="A398" s="8"/>
      <c r="B398" s="44" t="s">
        <v>370</v>
      </c>
      <c r="C398" s="41">
        <v>0</v>
      </c>
      <c r="D398" s="9">
        <v>3</v>
      </c>
      <c r="E398" s="9">
        <v>0</v>
      </c>
      <c r="F398" s="9">
        <v>17</v>
      </c>
      <c r="G398" s="10" t="str">
        <f t="shared" si="91"/>
        <v/>
      </c>
      <c r="H398" s="10">
        <f t="shared" si="92"/>
        <v>6.8775790921595599E-4</v>
      </c>
      <c r="I398" s="10" t="str">
        <f t="shared" si="93"/>
        <v/>
      </c>
      <c r="J398" s="10">
        <f t="shared" si="94"/>
        <v>2.9575504523312456E-3</v>
      </c>
      <c r="K398" s="10" t="str">
        <f t="shared" si="97"/>
        <v xml:space="preserve"> </v>
      </c>
      <c r="L398" s="10">
        <f t="shared" si="98"/>
        <v>4.666666666666667</v>
      </c>
      <c r="M398" s="10" t="str">
        <f t="shared" si="95"/>
        <v/>
      </c>
      <c r="N398" s="20">
        <f t="shared" si="96"/>
        <v>3.2095369096744614E-3</v>
      </c>
    </row>
    <row r="399" spans="1:14" x14ac:dyDescent="0.2">
      <c r="A399" s="8"/>
      <c r="B399" s="44" t="s">
        <v>371</v>
      </c>
      <c r="C399" s="41">
        <v>0</v>
      </c>
      <c r="D399" s="9">
        <v>0</v>
      </c>
      <c r="E399" s="9">
        <v>2</v>
      </c>
      <c r="F399" s="9">
        <v>0</v>
      </c>
      <c r="G399" s="10" t="str">
        <f t="shared" si="91"/>
        <v/>
      </c>
      <c r="H399" s="10" t="str">
        <f t="shared" si="92"/>
        <v/>
      </c>
      <c r="I399" s="10">
        <f t="shared" si="93"/>
        <v>3.6764705882352941E-4</v>
      </c>
      <c r="J399" s="10" t="str">
        <f t="shared" si="94"/>
        <v/>
      </c>
      <c r="K399" s="10">
        <f t="shared" si="97"/>
        <v>1</v>
      </c>
      <c r="L399" s="10" t="str">
        <f t="shared" si="98"/>
        <v xml:space="preserve"> </v>
      </c>
      <c r="M399" s="10" t="str">
        <f t="shared" si="95"/>
        <v/>
      </c>
      <c r="N399" s="20" t="str">
        <f t="shared" si="96"/>
        <v/>
      </c>
    </row>
    <row r="400" spans="1:14" x14ac:dyDescent="0.2">
      <c r="A400" s="8"/>
      <c r="B400" s="44" t="s">
        <v>372</v>
      </c>
      <c r="C400" s="41">
        <v>2</v>
      </c>
      <c r="D400" s="9">
        <v>1</v>
      </c>
      <c r="E400" s="9">
        <v>1</v>
      </c>
      <c r="F400" s="9">
        <v>0</v>
      </c>
      <c r="G400" s="10">
        <f t="shared" si="91"/>
        <v>4.6685340802987864E-4</v>
      </c>
      <c r="H400" s="10">
        <f t="shared" si="92"/>
        <v>2.2925263640531865E-4</v>
      </c>
      <c r="I400" s="10">
        <f t="shared" si="93"/>
        <v>1.838235294117647E-4</v>
      </c>
      <c r="J400" s="10" t="str">
        <f t="shared" si="94"/>
        <v/>
      </c>
      <c r="K400" s="10">
        <f t="shared" si="97"/>
        <v>-0.5</v>
      </c>
      <c r="L400" s="10">
        <f t="shared" si="98"/>
        <v>-1</v>
      </c>
      <c r="M400" s="10">
        <f t="shared" si="95"/>
        <v>-2.3342670401493932E-4</v>
      </c>
      <c r="N400" s="20">
        <f t="shared" si="96"/>
        <v>-2.2925263640531865E-4</v>
      </c>
    </row>
    <row r="401" spans="1:14" x14ac:dyDescent="0.2">
      <c r="A401" s="8"/>
      <c r="B401" s="44" t="s">
        <v>373</v>
      </c>
      <c r="C401" s="41">
        <v>15</v>
      </c>
      <c r="D401" s="9">
        <v>27</v>
      </c>
      <c r="E401" s="9">
        <v>13</v>
      </c>
      <c r="F401" s="9">
        <v>35</v>
      </c>
      <c r="G401" s="10">
        <f t="shared" si="91"/>
        <v>3.5014005602240898E-3</v>
      </c>
      <c r="H401" s="10">
        <f t="shared" si="92"/>
        <v>6.1898211829436037E-3</v>
      </c>
      <c r="I401" s="10">
        <f t="shared" si="93"/>
        <v>2.3897058823529414E-3</v>
      </c>
      <c r="J401" s="10">
        <f t="shared" si="94"/>
        <v>6.0890744606819759E-3</v>
      </c>
      <c r="K401" s="10">
        <f t="shared" si="97"/>
        <v>-0.13333333333333333</v>
      </c>
      <c r="L401" s="10">
        <f t="shared" si="98"/>
        <v>0.29629629629629628</v>
      </c>
      <c r="M401" s="10">
        <f t="shared" si="95"/>
        <v>-4.6685340802987864E-4</v>
      </c>
      <c r="N401" s="20">
        <f t="shared" si="96"/>
        <v>1.8340210912425492E-3</v>
      </c>
    </row>
    <row r="402" spans="1:14" x14ac:dyDescent="0.2">
      <c r="A402" s="8"/>
      <c r="B402" s="44" t="s">
        <v>374</v>
      </c>
      <c r="C402" s="41">
        <v>29</v>
      </c>
      <c r="D402" s="9">
        <v>12</v>
      </c>
      <c r="E402" s="9">
        <v>35</v>
      </c>
      <c r="F402" s="9">
        <v>17</v>
      </c>
      <c r="G402" s="10">
        <f t="shared" si="91"/>
        <v>6.7693744164332402E-3</v>
      </c>
      <c r="H402" s="10">
        <f t="shared" si="92"/>
        <v>2.751031636863824E-3</v>
      </c>
      <c r="I402" s="10">
        <f t="shared" si="93"/>
        <v>6.4338235294117644E-3</v>
      </c>
      <c r="J402" s="10">
        <f t="shared" si="94"/>
        <v>2.9575504523312456E-3</v>
      </c>
      <c r="K402" s="10">
        <f t="shared" si="97"/>
        <v>0.20689655172413793</v>
      </c>
      <c r="L402" s="10">
        <f t="shared" si="98"/>
        <v>0.41666666666666669</v>
      </c>
      <c r="M402" s="10">
        <f t="shared" si="95"/>
        <v>1.4005602240896359E-3</v>
      </c>
      <c r="N402" s="20">
        <f t="shared" si="96"/>
        <v>1.1462631820265935E-3</v>
      </c>
    </row>
    <row r="403" spans="1:14" x14ac:dyDescent="0.2">
      <c r="A403" s="8"/>
      <c r="B403" s="44" t="s">
        <v>375</v>
      </c>
      <c r="C403" s="41">
        <v>0</v>
      </c>
      <c r="D403" s="9">
        <v>1</v>
      </c>
      <c r="E403" s="9">
        <v>0</v>
      </c>
      <c r="F403" s="9">
        <v>0</v>
      </c>
      <c r="G403" s="10" t="str">
        <f t="shared" si="91"/>
        <v/>
      </c>
      <c r="H403" s="10">
        <f t="shared" si="92"/>
        <v>2.2925263640531865E-4</v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>
        <f t="shared" si="98"/>
        <v>-1</v>
      </c>
      <c r="M403" s="10" t="str">
        <f t="shared" si="95"/>
        <v/>
      </c>
      <c r="N403" s="20">
        <f t="shared" si="96"/>
        <v>-2.2925263640531865E-4</v>
      </c>
    </row>
    <row r="404" spans="1:14" ht="25.5" x14ac:dyDescent="0.2">
      <c r="A404" s="8"/>
      <c r="B404" s="44" t="s">
        <v>376</v>
      </c>
      <c r="C404" s="41">
        <v>0</v>
      </c>
      <c r="D404" s="9">
        <v>5</v>
      </c>
      <c r="E404" s="9">
        <v>0</v>
      </c>
      <c r="F404" s="9">
        <v>4</v>
      </c>
      <c r="G404" s="10" t="str">
        <f t="shared" si="91"/>
        <v/>
      </c>
      <c r="H404" s="10">
        <f t="shared" si="92"/>
        <v>1.1462631820265932E-3</v>
      </c>
      <c r="I404" s="10" t="str">
        <f t="shared" si="93"/>
        <v/>
      </c>
      <c r="J404" s="10">
        <f t="shared" si="94"/>
        <v>6.9589422407794019E-4</v>
      </c>
      <c r="K404" s="10" t="str">
        <f t="shared" si="97"/>
        <v xml:space="preserve"> </v>
      </c>
      <c r="L404" s="10">
        <f t="shared" si="98"/>
        <v>-0.2</v>
      </c>
      <c r="M404" s="10" t="str">
        <f t="shared" si="95"/>
        <v/>
      </c>
      <c r="N404" s="20">
        <f t="shared" si="96"/>
        <v>-2.2925263640531865E-4</v>
      </c>
    </row>
    <row r="405" spans="1:14" ht="25.5" x14ac:dyDescent="0.2">
      <c r="A405" s="8"/>
      <c r="B405" s="44" t="s">
        <v>377</v>
      </c>
      <c r="C405" s="41">
        <v>19</v>
      </c>
      <c r="D405" s="9">
        <v>85</v>
      </c>
      <c r="E405" s="9">
        <v>12</v>
      </c>
      <c r="F405" s="9">
        <v>68</v>
      </c>
      <c r="G405" s="10">
        <f t="shared" si="91"/>
        <v>4.4351073762838467E-3</v>
      </c>
      <c r="H405" s="10">
        <f t="shared" si="92"/>
        <v>1.9486474094452085E-2</v>
      </c>
      <c r="I405" s="10">
        <f t="shared" si="93"/>
        <v>2.2058823529411764E-3</v>
      </c>
      <c r="J405" s="10">
        <f t="shared" si="94"/>
        <v>1.1830201809324982E-2</v>
      </c>
      <c r="K405" s="10">
        <f t="shared" si="97"/>
        <v>-0.36842105263157893</v>
      </c>
      <c r="L405" s="10">
        <f t="shared" si="98"/>
        <v>-0.2</v>
      </c>
      <c r="M405" s="10">
        <f t="shared" si="95"/>
        <v>-1.633986928104575E-3</v>
      </c>
      <c r="N405" s="20">
        <f t="shared" si="96"/>
        <v>-3.8972948188904172E-3</v>
      </c>
    </row>
    <row r="406" spans="1:14" x14ac:dyDescent="0.2">
      <c r="A406" s="8"/>
      <c r="B406" s="44" t="s">
        <v>378</v>
      </c>
      <c r="C406" s="41">
        <v>640</v>
      </c>
      <c r="D406" s="9">
        <v>110</v>
      </c>
      <c r="E406" s="9">
        <v>91</v>
      </c>
      <c r="F406" s="9">
        <v>16</v>
      </c>
      <c r="G406" s="10">
        <f t="shared" si="91"/>
        <v>0.14939309056956115</v>
      </c>
      <c r="H406" s="10">
        <f t="shared" si="92"/>
        <v>2.5217790004585051E-2</v>
      </c>
      <c r="I406" s="10">
        <f t="shared" si="93"/>
        <v>1.6727941176470588E-2</v>
      </c>
      <c r="J406" s="10">
        <f t="shared" si="94"/>
        <v>2.7835768963117608E-3</v>
      </c>
      <c r="K406" s="10">
        <f t="shared" si="97"/>
        <v>-0.85781249999999998</v>
      </c>
      <c r="L406" s="10">
        <f t="shared" si="98"/>
        <v>-0.8545454545454545</v>
      </c>
      <c r="M406" s="10">
        <f t="shared" si="95"/>
        <v>-0.12815126050420167</v>
      </c>
      <c r="N406" s="20">
        <f t="shared" si="96"/>
        <v>-2.1549747822099952E-2</v>
      </c>
    </row>
    <row r="407" spans="1:14" x14ac:dyDescent="0.2">
      <c r="A407" s="8"/>
      <c r="B407" s="44" t="s">
        <v>379</v>
      </c>
      <c r="C407" s="41">
        <v>10</v>
      </c>
      <c r="D407" s="9">
        <v>2</v>
      </c>
      <c r="E407" s="9">
        <v>15</v>
      </c>
      <c r="F407" s="9">
        <v>1</v>
      </c>
      <c r="G407" s="10">
        <f t="shared" si="91"/>
        <v>2.334267040149393E-3</v>
      </c>
      <c r="H407" s="10">
        <f t="shared" si="92"/>
        <v>4.5850527281063731E-4</v>
      </c>
      <c r="I407" s="10">
        <f t="shared" si="93"/>
        <v>2.7573529411764708E-3</v>
      </c>
      <c r="J407" s="10">
        <f t="shared" si="94"/>
        <v>1.7397355601948505E-4</v>
      </c>
      <c r="K407" s="10">
        <f t="shared" si="97"/>
        <v>0.5</v>
      </c>
      <c r="L407" s="10">
        <f t="shared" si="98"/>
        <v>-0.5</v>
      </c>
      <c r="M407" s="10">
        <f t="shared" si="95"/>
        <v>1.1671335200746965E-3</v>
      </c>
      <c r="N407" s="20">
        <f t="shared" si="96"/>
        <v>-2.2925263640531865E-4</v>
      </c>
    </row>
    <row r="408" spans="1:14" x14ac:dyDescent="0.2">
      <c r="A408" s="8"/>
      <c r="B408" s="44" t="s">
        <v>380</v>
      </c>
      <c r="C408" s="41">
        <v>42</v>
      </c>
      <c r="D408" s="9">
        <v>7</v>
      </c>
      <c r="E408" s="9">
        <v>3</v>
      </c>
      <c r="F408" s="9">
        <v>2</v>
      </c>
      <c r="G408" s="10">
        <f t="shared" si="91"/>
        <v>9.8039215686274508E-3</v>
      </c>
      <c r="H408" s="10">
        <f t="shared" si="92"/>
        <v>1.6047684548372307E-3</v>
      </c>
      <c r="I408" s="10">
        <f t="shared" si="93"/>
        <v>5.5147058823529411E-4</v>
      </c>
      <c r="J408" s="10">
        <f t="shared" si="94"/>
        <v>3.479471120389701E-4</v>
      </c>
      <c r="K408" s="10">
        <f t="shared" si="97"/>
        <v>-0.9285714285714286</v>
      </c>
      <c r="L408" s="10">
        <f t="shared" si="98"/>
        <v>-0.7142857142857143</v>
      </c>
      <c r="M408" s="10">
        <f t="shared" si="95"/>
        <v>-9.1036414565826337E-3</v>
      </c>
      <c r="N408" s="20">
        <f t="shared" si="96"/>
        <v>-1.1462631820265935E-3</v>
      </c>
    </row>
    <row r="409" spans="1:14" x14ac:dyDescent="0.2">
      <c r="A409" s="8"/>
      <c r="B409" s="44" t="s">
        <v>381</v>
      </c>
      <c r="C409" s="41">
        <v>2</v>
      </c>
      <c r="D409" s="9">
        <v>1</v>
      </c>
      <c r="E409" s="9">
        <v>7</v>
      </c>
      <c r="F409" s="9">
        <v>3</v>
      </c>
      <c r="G409" s="10">
        <f t="shared" si="91"/>
        <v>4.6685340802987864E-4</v>
      </c>
      <c r="H409" s="10">
        <f t="shared" si="92"/>
        <v>2.2925263640531865E-4</v>
      </c>
      <c r="I409" s="10">
        <f t="shared" si="93"/>
        <v>1.2867647058823529E-3</v>
      </c>
      <c r="J409" s="10">
        <f t="shared" si="94"/>
        <v>5.2192066805845506E-4</v>
      </c>
      <c r="K409" s="10">
        <f t="shared" si="97"/>
        <v>2.5</v>
      </c>
      <c r="L409" s="10">
        <f t="shared" si="98"/>
        <v>2</v>
      </c>
      <c r="M409" s="10">
        <f t="shared" si="95"/>
        <v>1.1671335200746965E-3</v>
      </c>
      <c r="N409" s="20">
        <f t="shared" si="96"/>
        <v>4.5850527281063731E-4</v>
      </c>
    </row>
    <row r="410" spans="1:14" x14ac:dyDescent="0.2">
      <c r="A410" s="8"/>
      <c r="B410" s="44" t="s">
        <v>382</v>
      </c>
      <c r="C410" s="41">
        <v>104</v>
      </c>
      <c r="D410" s="9">
        <v>86</v>
      </c>
      <c r="E410" s="9">
        <v>47</v>
      </c>
      <c r="F410" s="9">
        <v>9</v>
      </c>
      <c r="G410" s="10">
        <f t="shared" si="91"/>
        <v>2.4276377217553689E-2</v>
      </c>
      <c r="H410" s="10">
        <f t="shared" si="92"/>
        <v>1.9715726730857405E-2</v>
      </c>
      <c r="I410" s="10">
        <f t="shared" si="93"/>
        <v>8.6397058823529417E-3</v>
      </c>
      <c r="J410" s="10">
        <f t="shared" si="94"/>
        <v>1.5657620041753654E-3</v>
      </c>
      <c r="K410" s="10">
        <f t="shared" si="97"/>
        <v>-0.54807692307692313</v>
      </c>
      <c r="L410" s="10">
        <f t="shared" si="98"/>
        <v>-0.89534883720930236</v>
      </c>
      <c r="M410" s="10">
        <f t="shared" si="95"/>
        <v>-1.3305322128851542E-2</v>
      </c>
      <c r="N410" s="20">
        <f t="shared" si="96"/>
        <v>-1.7652453003209539E-2</v>
      </c>
    </row>
    <row r="411" spans="1:14" x14ac:dyDescent="0.2">
      <c r="A411" s="8"/>
      <c r="B411" s="44" t="s">
        <v>383</v>
      </c>
      <c r="C411" s="41">
        <v>0</v>
      </c>
      <c r="D411" s="9">
        <v>0</v>
      </c>
      <c r="E411" s="9">
        <v>0</v>
      </c>
      <c r="F411" s="9">
        <v>9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>
        <f t="shared" si="94"/>
        <v>1.5657620041753654E-3</v>
      </c>
      <c r="K411" s="10" t="str">
        <f t="shared" si="97"/>
        <v xml:space="preserve"> </v>
      </c>
      <c r="L411" s="10">
        <f t="shared" si="98"/>
        <v>1</v>
      </c>
      <c r="M411" s="10" t="str">
        <f t="shared" si="95"/>
        <v/>
      </c>
      <c r="N411" s="20" t="str">
        <f t="shared" si="96"/>
        <v/>
      </c>
    </row>
    <row r="412" spans="1:14" x14ac:dyDescent="0.2">
      <c r="A412" s="8"/>
      <c r="B412" s="44" t="s">
        <v>384</v>
      </c>
      <c r="C412" s="41">
        <v>0</v>
      </c>
      <c r="D412" s="9">
        <v>1</v>
      </c>
      <c r="E412" s="9">
        <v>2</v>
      </c>
      <c r="F412" s="9">
        <v>0</v>
      </c>
      <c r="G412" s="10" t="str">
        <f t="shared" si="91"/>
        <v/>
      </c>
      <c r="H412" s="10">
        <f t="shared" si="92"/>
        <v>2.2925263640531865E-4</v>
      </c>
      <c r="I412" s="10">
        <f t="shared" si="93"/>
        <v>3.6764705882352941E-4</v>
      </c>
      <c r="J412" s="10" t="str">
        <f t="shared" si="94"/>
        <v/>
      </c>
      <c r="K412" s="10">
        <f t="shared" si="97"/>
        <v>1</v>
      </c>
      <c r="L412" s="10">
        <f t="shared" si="98"/>
        <v>-1</v>
      </c>
      <c r="M412" s="10" t="str">
        <f t="shared" si="95"/>
        <v/>
      </c>
      <c r="N412" s="20">
        <f t="shared" si="96"/>
        <v>-2.2925263640531865E-4</v>
      </c>
    </row>
    <row r="413" spans="1:14" x14ac:dyDescent="0.2">
      <c r="A413" s="8"/>
      <c r="B413" s="44" t="s">
        <v>385</v>
      </c>
      <c r="C413" s="41">
        <v>136</v>
      </c>
      <c r="D413" s="9">
        <v>3</v>
      </c>
      <c r="E413" s="9">
        <v>77</v>
      </c>
      <c r="F413" s="9">
        <v>0</v>
      </c>
      <c r="G413" s="10">
        <f t="shared" si="91"/>
        <v>3.1746031746031744E-2</v>
      </c>
      <c r="H413" s="10">
        <f t="shared" si="92"/>
        <v>6.8775790921595599E-4</v>
      </c>
      <c r="I413" s="10">
        <f t="shared" si="93"/>
        <v>1.4154411764705882E-2</v>
      </c>
      <c r="J413" s="10" t="str">
        <f t="shared" si="94"/>
        <v/>
      </c>
      <c r="K413" s="10">
        <f t="shared" si="97"/>
        <v>-0.43382352941176472</v>
      </c>
      <c r="L413" s="10">
        <f t="shared" si="98"/>
        <v>-1</v>
      </c>
      <c r="M413" s="10">
        <f t="shared" si="95"/>
        <v>-1.3772175536881419E-2</v>
      </c>
      <c r="N413" s="20">
        <f t="shared" si="96"/>
        <v>-6.8775790921595599E-4</v>
      </c>
    </row>
    <row r="414" spans="1:14" x14ac:dyDescent="0.2">
      <c r="A414" s="8"/>
      <c r="B414" s="44" t="s">
        <v>386</v>
      </c>
      <c r="C414" s="41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0" t="str">
        <f t="shared" si="96"/>
        <v/>
      </c>
    </row>
    <row r="415" spans="1:14" x14ac:dyDescent="0.2">
      <c r="A415" s="8"/>
      <c r="B415" s="44" t="s">
        <v>387</v>
      </c>
      <c r="C415" s="41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0" t="str">
        <f t="shared" si="96"/>
        <v/>
      </c>
    </row>
    <row r="416" spans="1:14" x14ac:dyDescent="0.2">
      <c r="A416" s="8"/>
      <c r="B416" s="44" t="s">
        <v>388</v>
      </c>
      <c r="C416" s="41">
        <v>0</v>
      </c>
      <c r="D416" s="9">
        <v>1</v>
      </c>
      <c r="E416" s="9">
        <v>0</v>
      </c>
      <c r="F416" s="9">
        <v>0</v>
      </c>
      <c r="G416" s="10" t="str">
        <f t="shared" si="91"/>
        <v/>
      </c>
      <c r="H416" s="10">
        <f t="shared" si="92"/>
        <v>2.2925263640531865E-4</v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>
        <f t="shared" si="98"/>
        <v>-1</v>
      </c>
      <c r="M416" s="10" t="str">
        <f t="shared" si="95"/>
        <v/>
      </c>
      <c r="N416" s="20">
        <f t="shared" si="96"/>
        <v>-2.2925263640531865E-4</v>
      </c>
    </row>
    <row r="417" spans="1:14" x14ac:dyDescent="0.2">
      <c r="A417" s="8" t="s">
        <v>76</v>
      </c>
      <c r="B417" s="44" t="s">
        <v>389</v>
      </c>
      <c r="C417" s="41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0" t="str">
        <f t="shared" si="96"/>
        <v/>
      </c>
    </row>
    <row r="418" spans="1:14" x14ac:dyDescent="0.2">
      <c r="A418" s="8" t="s">
        <v>76</v>
      </c>
      <c r="B418" s="44" t="s">
        <v>390</v>
      </c>
      <c r="C418" s="41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0" t="str">
        <f t="shared" si="96"/>
        <v/>
      </c>
    </row>
    <row r="419" spans="1:14" x14ac:dyDescent="0.2">
      <c r="A419" s="8"/>
      <c r="B419" s="44" t="s">
        <v>391</v>
      </c>
      <c r="C419" s="41">
        <v>391</v>
      </c>
      <c r="D419" s="9">
        <v>237</v>
      </c>
      <c r="E419" s="9">
        <v>469</v>
      </c>
      <c r="F419" s="9">
        <v>265</v>
      </c>
      <c r="G419" s="10">
        <f t="shared" si="91"/>
        <v>9.1269841269841265E-2</v>
      </c>
      <c r="H419" s="10">
        <f t="shared" si="92"/>
        <v>5.4332874828060526E-2</v>
      </c>
      <c r="I419" s="10">
        <f t="shared" si="93"/>
        <v>8.6213235294117646E-2</v>
      </c>
      <c r="J419" s="10">
        <f t="shared" si="94"/>
        <v>4.6102992345163532E-2</v>
      </c>
      <c r="K419" s="10">
        <f t="shared" si="97"/>
        <v>0.19948849104859334</v>
      </c>
      <c r="L419" s="10">
        <f t="shared" si="98"/>
        <v>0.11814345991561181</v>
      </c>
      <c r="M419" s="10">
        <f t="shared" si="95"/>
        <v>1.8207282913165264E-2</v>
      </c>
      <c r="N419" s="20">
        <f t="shared" si="96"/>
        <v>6.4190738193489229E-3</v>
      </c>
    </row>
    <row r="420" spans="1:14" x14ac:dyDescent="0.2">
      <c r="A420" s="8"/>
      <c r="B420" s="44" t="s">
        <v>392</v>
      </c>
      <c r="C420" s="41">
        <v>0</v>
      </c>
      <c r="D420" s="9">
        <v>0</v>
      </c>
      <c r="E420" s="9">
        <v>0</v>
      </c>
      <c r="F420" s="9">
        <v>1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>
        <f t="shared" si="94"/>
        <v>1.7397355601948505E-4</v>
      </c>
      <c r="K420" s="10" t="str">
        <f t="shared" si="97"/>
        <v xml:space="preserve"> </v>
      </c>
      <c r="L420" s="10">
        <f t="shared" si="98"/>
        <v>1</v>
      </c>
      <c r="M420" s="10" t="str">
        <f t="shared" si="95"/>
        <v/>
      </c>
      <c r="N420" s="20" t="str">
        <f t="shared" si="96"/>
        <v/>
      </c>
    </row>
    <row r="421" spans="1:14" x14ac:dyDescent="0.2">
      <c r="A421" s="8"/>
      <c r="B421" s="44" t="s">
        <v>393</v>
      </c>
      <c r="C421" s="41">
        <v>0</v>
      </c>
      <c r="D421" s="9">
        <v>0</v>
      </c>
      <c r="E421" s="9">
        <v>4</v>
      </c>
      <c r="F421" s="9">
        <v>0</v>
      </c>
      <c r="G421" s="10" t="str">
        <f t="shared" si="91"/>
        <v/>
      </c>
      <c r="H421" s="10" t="str">
        <f t="shared" si="92"/>
        <v/>
      </c>
      <c r="I421" s="10">
        <f t="shared" si="93"/>
        <v>7.3529411764705881E-4</v>
      </c>
      <c r="J421" s="10" t="str">
        <f t="shared" si="94"/>
        <v/>
      </c>
      <c r="K421" s="10">
        <f t="shared" si="97"/>
        <v>1</v>
      </c>
      <c r="L421" s="10" t="str">
        <f t="shared" si="98"/>
        <v xml:space="preserve"> </v>
      </c>
      <c r="M421" s="10" t="str">
        <f t="shared" si="95"/>
        <v/>
      </c>
      <c r="N421" s="20" t="str">
        <f t="shared" si="96"/>
        <v/>
      </c>
    </row>
    <row r="422" spans="1:14" x14ac:dyDescent="0.2">
      <c r="A422" s="8"/>
      <c r="B422" s="44" t="s">
        <v>394</v>
      </c>
      <c r="C422" s="41">
        <v>54</v>
      </c>
      <c r="D422" s="9">
        <v>22</v>
      </c>
      <c r="E422" s="9">
        <v>77</v>
      </c>
      <c r="F422" s="9">
        <v>71</v>
      </c>
      <c r="G422" s="10">
        <f t="shared" si="91"/>
        <v>1.2605042016806723E-2</v>
      </c>
      <c r="H422" s="10">
        <f t="shared" si="92"/>
        <v>5.0435580009170105E-3</v>
      </c>
      <c r="I422" s="10">
        <f t="shared" si="93"/>
        <v>1.4154411764705882E-2</v>
      </c>
      <c r="J422" s="10">
        <f t="shared" si="94"/>
        <v>1.2352122477383438E-2</v>
      </c>
      <c r="K422" s="10">
        <f t="shared" si="97"/>
        <v>0.42592592592592593</v>
      </c>
      <c r="L422" s="10">
        <f t="shared" si="98"/>
        <v>2.2272727272727271</v>
      </c>
      <c r="M422" s="10">
        <f t="shared" si="95"/>
        <v>5.3688141923436041E-3</v>
      </c>
      <c r="N422" s="20">
        <f t="shared" si="96"/>
        <v>1.1233379183860612E-2</v>
      </c>
    </row>
    <row r="423" spans="1:14" x14ac:dyDescent="0.2">
      <c r="A423" s="8"/>
      <c r="B423" s="44" t="s">
        <v>395</v>
      </c>
      <c r="C423" s="41">
        <v>160</v>
      </c>
      <c r="D423" s="9">
        <v>116</v>
      </c>
      <c r="E423" s="9">
        <v>475</v>
      </c>
      <c r="F423" s="9">
        <v>142</v>
      </c>
      <c r="G423" s="10">
        <f t="shared" si="91"/>
        <v>3.7348272642390289E-2</v>
      </c>
      <c r="H423" s="10">
        <f t="shared" si="92"/>
        <v>2.6593305823016965E-2</v>
      </c>
      <c r="I423" s="10">
        <f t="shared" si="93"/>
        <v>8.731617647058823E-2</v>
      </c>
      <c r="J423" s="10">
        <f t="shared" si="94"/>
        <v>2.4704244954766877E-2</v>
      </c>
      <c r="K423" s="10">
        <f t="shared" si="97"/>
        <v>1.96875</v>
      </c>
      <c r="L423" s="10">
        <f t="shared" si="98"/>
        <v>0.22413793103448276</v>
      </c>
      <c r="M423" s="10">
        <f t="shared" si="95"/>
        <v>7.3529411764705885E-2</v>
      </c>
      <c r="N423" s="20">
        <f t="shared" si="96"/>
        <v>5.9605685465382854E-3</v>
      </c>
    </row>
    <row r="424" spans="1:14" x14ac:dyDescent="0.2">
      <c r="A424" s="8"/>
      <c r="B424" s="44" t="s">
        <v>396</v>
      </c>
      <c r="C424" s="41">
        <v>124</v>
      </c>
      <c r="D424" s="9">
        <v>42</v>
      </c>
      <c r="E424" s="9">
        <v>118</v>
      </c>
      <c r="F424" s="9">
        <v>32</v>
      </c>
      <c r="G424" s="10">
        <f t="shared" si="91"/>
        <v>2.8944911297852476E-2</v>
      </c>
      <c r="H424" s="10">
        <f t="shared" si="92"/>
        <v>9.6286107290233843E-3</v>
      </c>
      <c r="I424" s="10">
        <f t="shared" si="93"/>
        <v>2.1691176470588235E-2</v>
      </c>
      <c r="J424" s="10">
        <f t="shared" si="94"/>
        <v>5.5671537926235215E-3</v>
      </c>
      <c r="K424" s="10">
        <f t="shared" si="97"/>
        <v>-4.8387096774193547E-2</v>
      </c>
      <c r="L424" s="10">
        <f t="shared" si="98"/>
        <v>-0.23809523809523808</v>
      </c>
      <c r="M424" s="10">
        <f t="shared" si="95"/>
        <v>-1.4005602240896359E-3</v>
      </c>
      <c r="N424" s="20">
        <f t="shared" si="96"/>
        <v>-2.2925263640531865E-3</v>
      </c>
    </row>
    <row r="425" spans="1:14" x14ac:dyDescent="0.2">
      <c r="A425" s="8"/>
      <c r="B425" s="44" t="s">
        <v>397</v>
      </c>
      <c r="C425" s="41">
        <v>1</v>
      </c>
      <c r="D425" s="9">
        <v>0</v>
      </c>
      <c r="E425" s="9">
        <v>0</v>
      </c>
      <c r="F425" s="9">
        <v>0</v>
      </c>
      <c r="G425" s="10">
        <f t="shared" si="91"/>
        <v>2.3342670401493932E-4</v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>
        <f t="shared" si="97"/>
        <v>-1</v>
      </c>
      <c r="L425" s="10" t="str">
        <f t="shared" si="98"/>
        <v xml:space="preserve"> </v>
      </c>
      <c r="M425" s="10">
        <f t="shared" si="95"/>
        <v>-2.3342670401493932E-4</v>
      </c>
      <c r="N425" s="20" t="str">
        <f t="shared" si="96"/>
        <v/>
      </c>
    </row>
    <row r="426" spans="1:14" x14ac:dyDescent="0.2">
      <c r="A426" s="8"/>
      <c r="B426" s="44" t="s">
        <v>398</v>
      </c>
      <c r="C426" s="41">
        <v>1</v>
      </c>
      <c r="D426" s="9">
        <v>1</v>
      </c>
      <c r="E426" s="9">
        <v>7</v>
      </c>
      <c r="F426" s="9">
        <v>1</v>
      </c>
      <c r="G426" s="10">
        <f t="shared" si="91"/>
        <v>2.3342670401493932E-4</v>
      </c>
      <c r="H426" s="10">
        <f t="shared" si="92"/>
        <v>2.2925263640531865E-4</v>
      </c>
      <c r="I426" s="10">
        <f t="shared" si="93"/>
        <v>1.2867647058823529E-3</v>
      </c>
      <c r="J426" s="10">
        <f t="shared" si="94"/>
        <v>1.7397355601948505E-4</v>
      </c>
      <c r="K426" s="10">
        <f t="shared" si="97"/>
        <v>6</v>
      </c>
      <c r="L426" s="10">
        <f t="shared" si="98"/>
        <v>0</v>
      </c>
      <c r="M426" s="10">
        <f t="shared" si="95"/>
        <v>1.4005602240896359E-3</v>
      </c>
      <c r="N426" s="20">
        <f t="shared" si="96"/>
        <v>0</v>
      </c>
    </row>
    <row r="427" spans="1:14" ht="25.5" x14ac:dyDescent="0.2">
      <c r="A427" s="8"/>
      <c r="B427" s="44" t="s">
        <v>399</v>
      </c>
      <c r="C427" s="41">
        <v>3</v>
      </c>
      <c r="D427" s="9">
        <v>0</v>
      </c>
      <c r="E427" s="9">
        <v>1</v>
      </c>
      <c r="F427" s="9">
        <v>0</v>
      </c>
      <c r="G427" s="10">
        <f t="shared" si="91"/>
        <v>7.0028011204481793E-4</v>
      </c>
      <c r="H427" s="10" t="str">
        <f t="shared" si="92"/>
        <v/>
      </c>
      <c r="I427" s="10">
        <f t="shared" si="93"/>
        <v>1.838235294117647E-4</v>
      </c>
      <c r="J427" s="10" t="str">
        <f t="shared" si="94"/>
        <v/>
      </c>
      <c r="K427" s="10">
        <f t="shared" si="97"/>
        <v>-0.66666666666666663</v>
      </c>
      <c r="L427" s="10" t="str">
        <f t="shared" si="98"/>
        <v xml:space="preserve"> </v>
      </c>
      <c r="M427" s="10">
        <f t="shared" si="95"/>
        <v>-4.6685340802987859E-4</v>
      </c>
      <c r="N427" s="20" t="str">
        <f t="shared" si="96"/>
        <v/>
      </c>
    </row>
    <row r="428" spans="1:14" x14ac:dyDescent="0.2">
      <c r="A428" s="8"/>
      <c r="B428" s="44" t="s">
        <v>400</v>
      </c>
      <c r="C428" s="41">
        <v>2</v>
      </c>
      <c r="D428" s="9">
        <v>2</v>
      </c>
      <c r="E428" s="9">
        <v>11</v>
      </c>
      <c r="F428" s="9">
        <v>9</v>
      </c>
      <c r="G428" s="10">
        <f t="shared" si="91"/>
        <v>4.6685340802987864E-4</v>
      </c>
      <c r="H428" s="10">
        <f t="shared" si="92"/>
        <v>4.5850527281063731E-4</v>
      </c>
      <c r="I428" s="10">
        <f t="shared" si="93"/>
        <v>2.022058823529412E-3</v>
      </c>
      <c r="J428" s="10">
        <f t="shared" si="94"/>
        <v>1.5657620041753654E-3</v>
      </c>
      <c r="K428" s="10">
        <f t="shared" si="97"/>
        <v>4.5</v>
      </c>
      <c r="L428" s="10">
        <f t="shared" si="98"/>
        <v>3.5</v>
      </c>
      <c r="M428" s="10">
        <f t="shared" si="95"/>
        <v>2.1008403361344537E-3</v>
      </c>
      <c r="N428" s="20">
        <f t="shared" si="96"/>
        <v>1.6047684548372305E-3</v>
      </c>
    </row>
    <row r="429" spans="1:14" x14ac:dyDescent="0.2">
      <c r="A429" s="8"/>
      <c r="B429" s="44" t="s">
        <v>401</v>
      </c>
      <c r="C429" s="41">
        <v>0</v>
      </c>
      <c r="D429" s="9">
        <v>0</v>
      </c>
      <c r="E429" s="9">
        <v>0</v>
      </c>
      <c r="F429" s="9">
        <v>1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>
        <f t="shared" si="94"/>
        <v>1.7397355601948505E-4</v>
      </c>
      <c r="K429" s="10" t="str">
        <f t="shared" si="97"/>
        <v xml:space="preserve"> </v>
      </c>
      <c r="L429" s="10">
        <f t="shared" si="98"/>
        <v>1</v>
      </c>
      <c r="M429" s="10" t="str">
        <f t="shared" si="95"/>
        <v/>
      </c>
      <c r="N429" s="20" t="str">
        <f t="shared" si="96"/>
        <v/>
      </c>
    </row>
    <row r="430" spans="1:14" x14ac:dyDescent="0.2">
      <c r="A430" s="8"/>
      <c r="B430" s="44" t="s">
        <v>402</v>
      </c>
      <c r="C430" s="41">
        <v>2</v>
      </c>
      <c r="D430" s="9">
        <v>1</v>
      </c>
      <c r="E430" s="9">
        <v>1</v>
      </c>
      <c r="F430" s="9">
        <v>2</v>
      </c>
      <c r="G430" s="10">
        <f t="shared" si="91"/>
        <v>4.6685340802987864E-4</v>
      </c>
      <c r="H430" s="10">
        <f t="shared" si="92"/>
        <v>2.2925263640531865E-4</v>
      </c>
      <c r="I430" s="10">
        <f t="shared" si="93"/>
        <v>1.838235294117647E-4</v>
      </c>
      <c r="J430" s="10">
        <f t="shared" si="94"/>
        <v>3.479471120389701E-4</v>
      </c>
      <c r="K430" s="10">
        <f t="shared" si="97"/>
        <v>-0.5</v>
      </c>
      <c r="L430" s="10">
        <f t="shared" si="98"/>
        <v>1</v>
      </c>
      <c r="M430" s="10">
        <f t="shared" si="95"/>
        <v>-2.3342670401493932E-4</v>
      </c>
      <c r="N430" s="20">
        <f t="shared" si="96"/>
        <v>2.2925263640531865E-4</v>
      </c>
    </row>
    <row r="431" spans="1:14" x14ac:dyDescent="0.2">
      <c r="A431" s="8"/>
      <c r="B431" s="44" t="s">
        <v>403</v>
      </c>
      <c r="C431" s="41">
        <v>0</v>
      </c>
      <c r="D431" s="9">
        <v>0</v>
      </c>
      <c r="E431" s="9">
        <v>1</v>
      </c>
      <c r="F431" s="9">
        <v>2</v>
      </c>
      <c r="G431" s="10" t="str">
        <f t="shared" si="91"/>
        <v/>
      </c>
      <c r="H431" s="10" t="str">
        <f t="shared" si="92"/>
        <v/>
      </c>
      <c r="I431" s="10">
        <f t="shared" si="93"/>
        <v>1.838235294117647E-4</v>
      </c>
      <c r="J431" s="10">
        <f t="shared" si="94"/>
        <v>3.479471120389701E-4</v>
      </c>
      <c r="K431" s="10">
        <f t="shared" si="97"/>
        <v>1</v>
      </c>
      <c r="L431" s="10">
        <f t="shared" si="98"/>
        <v>1</v>
      </c>
      <c r="M431" s="10" t="str">
        <f t="shared" si="95"/>
        <v/>
      </c>
      <c r="N431" s="20" t="str">
        <f t="shared" si="96"/>
        <v/>
      </c>
    </row>
    <row r="432" spans="1:14" ht="25.5" x14ac:dyDescent="0.2">
      <c r="A432" s="8"/>
      <c r="B432" s="44" t="s">
        <v>404</v>
      </c>
      <c r="C432" s="41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20" t="str">
        <f t="shared" si="96"/>
        <v/>
      </c>
    </row>
    <row r="433" spans="1:14" ht="25.5" x14ac:dyDescent="0.2">
      <c r="A433" s="8"/>
      <c r="B433" s="44" t="s">
        <v>405</v>
      </c>
      <c r="C433" s="41">
        <v>1</v>
      </c>
      <c r="D433" s="9">
        <v>7</v>
      </c>
      <c r="E433" s="9">
        <v>6</v>
      </c>
      <c r="F433" s="9">
        <v>16</v>
      </c>
      <c r="G433" s="10">
        <f t="shared" si="91"/>
        <v>2.3342670401493932E-4</v>
      </c>
      <c r="H433" s="10">
        <f t="shared" si="92"/>
        <v>1.6047684548372307E-3</v>
      </c>
      <c r="I433" s="10">
        <f t="shared" si="93"/>
        <v>1.1029411764705882E-3</v>
      </c>
      <c r="J433" s="10">
        <f t="shared" si="94"/>
        <v>2.7835768963117608E-3</v>
      </c>
      <c r="K433" s="10">
        <f t="shared" si="97"/>
        <v>5</v>
      </c>
      <c r="L433" s="10">
        <f t="shared" si="98"/>
        <v>1.2857142857142858</v>
      </c>
      <c r="M433" s="10">
        <f t="shared" si="95"/>
        <v>1.1671335200746965E-3</v>
      </c>
      <c r="N433" s="20">
        <f t="shared" si="96"/>
        <v>2.0632737276478682E-3</v>
      </c>
    </row>
    <row r="434" spans="1:14" x14ac:dyDescent="0.2">
      <c r="A434" s="8"/>
      <c r="B434" s="44" t="s">
        <v>406</v>
      </c>
      <c r="C434" s="41">
        <v>4</v>
      </c>
      <c r="D434" s="9">
        <v>6</v>
      </c>
      <c r="E434" s="9">
        <v>4</v>
      </c>
      <c r="F434" s="9">
        <v>13</v>
      </c>
      <c r="G434" s="10">
        <f t="shared" si="91"/>
        <v>9.3370681605975728E-4</v>
      </c>
      <c r="H434" s="10">
        <f t="shared" si="92"/>
        <v>1.375515818431912E-3</v>
      </c>
      <c r="I434" s="10">
        <f t="shared" si="93"/>
        <v>7.3529411764705881E-4</v>
      </c>
      <c r="J434" s="10">
        <f t="shared" si="94"/>
        <v>2.2616562282533055E-3</v>
      </c>
      <c r="K434" s="10">
        <f t="shared" si="97"/>
        <v>0</v>
      </c>
      <c r="L434" s="10">
        <f t="shared" si="98"/>
        <v>1.1666666666666667</v>
      </c>
      <c r="M434" s="10">
        <f t="shared" si="95"/>
        <v>0</v>
      </c>
      <c r="N434" s="20">
        <f t="shared" si="96"/>
        <v>1.6047684548372307E-3</v>
      </c>
    </row>
    <row r="435" spans="1:14" x14ac:dyDescent="0.2">
      <c r="A435" s="8"/>
      <c r="B435" s="44" t="s">
        <v>407</v>
      </c>
      <c r="C435" s="41">
        <v>7</v>
      </c>
      <c r="D435" s="9">
        <v>9</v>
      </c>
      <c r="E435" s="9">
        <v>107</v>
      </c>
      <c r="F435" s="9">
        <v>72</v>
      </c>
      <c r="G435" s="10">
        <f t="shared" ref="G435:G498" si="99">+IF(C435=0,"",C435/C$371)</f>
        <v>1.6339869281045752E-3</v>
      </c>
      <c r="H435" s="10">
        <f t="shared" ref="H435:H498" si="100">+IF(D435=0,"",D435/D$371)</f>
        <v>2.0632737276478678E-3</v>
      </c>
      <c r="I435" s="10">
        <f t="shared" ref="I435:I498" si="101">+IF(E435=0,"",E435/E$371)</f>
        <v>1.9669117647058823E-2</v>
      </c>
      <c r="J435" s="10">
        <f t="shared" ref="J435:J498" si="102">+IF(F435=0,"",F435/F$371)</f>
        <v>1.2526096033402923E-2</v>
      </c>
      <c r="K435" s="10">
        <f t="shared" si="97"/>
        <v>14.285714285714286</v>
      </c>
      <c r="L435" s="10">
        <f t="shared" si="98"/>
        <v>7</v>
      </c>
      <c r="M435" s="10">
        <f t="shared" ref="M435:M498" si="103">+IF(OR(AND(G435=""),(K435="")),"",G435*K435)</f>
        <v>2.3342670401493931E-2</v>
      </c>
      <c r="N435" s="20">
        <f t="shared" ref="N435:N498" si="104">+IF(OR(AND(H435=""),(L435="")),"",H435*L435)</f>
        <v>1.4442916093535074E-2</v>
      </c>
    </row>
    <row r="436" spans="1:14" x14ac:dyDescent="0.2">
      <c r="A436" s="8"/>
      <c r="B436" s="44" t="s">
        <v>408</v>
      </c>
      <c r="C436" s="41">
        <v>0</v>
      </c>
      <c r="D436" s="9">
        <v>5</v>
      </c>
      <c r="E436" s="9">
        <v>14</v>
      </c>
      <c r="F436" s="9">
        <v>21</v>
      </c>
      <c r="G436" s="10" t="str">
        <f t="shared" si="99"/>
        <v/>
      </c>
      <c r="H436" s="10">
        <f t="shared" si="100"/>
        <v>1.1462631820265932E-3</v>
      </c>
      <c r="I436" s="10">
        <f t="shared" si="101"/>
        <v>2.5735294117647058E-3</v>
      </c>
      <c r="J436" s="10">
        <f t="shared" si="102"/>
        <v>3.6534446764091857E-3</v>
      </c>
      <c r="K436" s="10">
        <f t="shared" ref="K436:K499" si="105">+IF(AND(C436=0,E436=0)," ",IF(C436=0,1,IF(E436=0,-1,(E436-C436)/C436)))</f>
        <v>1</v>
      </c>
      <c r="L436" s="10">
        <f t="shared" ref="L436:L499" si="106">+IF(AND(D436=0,F436=0)," ",IF(D436=0,1,IF(F436=0,-1,(F436-D436)/D436)))</f>
        <v>3.2</v>
      </c>
      <c r="M436" s="10" t="str">
        <f t="shared" si="103"/>
        <v/>
      </c>
      <c r="N436" s="20">
        <f t="shared" si="104"/>
        <v>3.6680421824850985E-3</v>
      </c>
    </row>
    <row r="437" spans="1:14" x14ac:dyDescent="0.2">
      <c r="A437" s="8"/>
      <c r="B437" s="44" t="s">
        <v>409</v>
      </c>
      <c r="C437" s="41">
        <v>3</v>
      </c>
      <c r="D437" s="9">
        <v>15</v>
      </c>
      <c r="E437" s="9">
        <v>19</v>
      </c>
      <c r="F437" s="9">
        <v>25</v>
      </c>
      <c r="G437" s="10">
        <f t="shared" si="99"/>
        <v>7.0028011204481793E-4</v>
      </c>
      <c r="H437" s="10">
        <f t="shared" si="100"/>
        <v>3.4387895460797797E-3</v>
      </c>
      <c r="I437" s="10">
        <f t="shared" si="101"/>
        <v>3.4926470588235296E-3</v>
      </c>
      <c r="J437" s="10">
        <f t="shared" si="102"/>
        <v>4.3493389004871262E-3</v>
      </c>
      <c r="K437" s="10">
        <f t="shared" si="105"/>
        <v>5.333333333333333</v>
      </c>
      <c r="L437" s="10">
        <f t="shared" si="106"/>
        <v>0.66666666666666663</v>
      </c>
      <c r="M437" s="10">
        <f t="shared" si="103"/>
        <v>3.7348272642390287E-3</v>
      </c>
      <c r="N437" s="20">
        <f t="shared" si="104"/>
        <v>2.2925263640531865E-3</v>
      </c>
    </row>
    <row r="438" spans="1:14" x14ac:dyDescent="0.2">
      <c r="A438" s="8"/>
      <c r="B438" s="44" t="s">
        <v>410</v>
      </c>
      <c r="C438" s="41">
        <v>1</v>
      </c>
      <c r="D438" s="9">
        <v>1</v>
      </c>
      <c r="E438" s="9">
        <v>4</v>
      </c>
      <c r="F438" s="9">
        <v>1</v>
      </c>
      <c r="G438" s="10">
        <f t="shared" si="99"/>
        <v>2.3342670401493932E-4</v>
      </c>
      <c r="H438" s="10">
        <f t="shared" si="100"/>
        <v>2.2925263640531865E-4</v>
      </c>
      <c r="I438" s="10">
        <f t="shared" si="101"/>
        <v>7.3529411764705881E-4</v>
      </c>
      <c r="J438" s="10">
        <f t="shared" si="102"/>
        <v>1.7397355601948505E-4</v>
      </c>
      <c r="K438" s="10">
        <f t="shared" si="105"/>
        <v>3</v>
      </c>
      <c r="L438" s="10">
        <f t="shared" si="106"/>
        <v>0</v>
      </c>
      <c r="M438" s="10">
        <f t="shared" si="103"/>
        <v>7.0028011204481793E-4</v>
      </c>
      <c r="N438" s="20">
        <f t="shared" si="104"/>
        <v>0</v>
      </c>
    </row>
    <row r="439" spans="1:14" x14ac:dyDescent="0.2">
      <c r="A439" s="8" t="s">
        <v>76</v>
      </c>
      <c r="B439" s="44" t="s">
        <v>411</v>
      </c>
      <c r="C439" s="41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0" t="str">
        <f t="shared" si="104"/>
        <v/>
      </c>
    </row>
    <row r="440" spans="1:14" x14ac:dyDescent="0.2">
      <c r="A440" s="8"/>
      <c r="B440" s="44" t="s">
        <v>412</v>
      </c>
      <c r="C440" s="41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0" t="str">
        <f t="shared" si="104"/>
        <v/>
      </c>
    </row>
    <row r="441" spans="1:14" x14ac:dyDescent="0.2">
      <c r="A441" s="8"/>
      <c r="B441" s="44" t="s">
        <v>413</v>
      </c>
      <c r="C441" s="41">
        <v>0</v>
      </c>
      <c r="D441" s="9">
        <v>0</v>
      </c>
      <c r="E441" s="9">
        <v>0</v>
      </c>
      <c r="F441" s="9">
        <v>1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>
        <f t="shared" si="102"/>
        <v>1.7397355601948505E-4</v>
      </c>
      <c r="K441" s="10" t="str">
        <f t="shared" si="105"/>
        <v xml:space="preserve"> </v>
      </c>
      <c r="L441" s="10">
        <f t="shared" si="106"/>
        <v>1</v>
      </c>
      <c r="M441" s="10" t="str">
        <f t="shared" si="103"/>
        <v/>
      </c>
      <c r="N441" s="20" t="str">
        <f t="shared" si="104"/>
        <v/>
      </c>
    </row>
    <row r="442" spans="1:14" x14ac:dyDescent="0.2">
      <c r="A442" s="8"/>
      <c r="B442" s="44" t="s">
        <v>414</v>
      </c>
      <c r="C442" s="41">
        <v>1</v>
      </c>
      <c r="D442" s="9">
        <v>1</v>
      </c>
      <c r="E442" s="9">
        <v>0</v>
      </c>
      <c r="F442" s="9">
        <v>0</v>
      </c>
      <c r="G442" s="10">
        <f t="shared" si="99"/>
        <v>2.3342670401493932E-4</v>
      </c>
      <c r="H442" s="10">
        <f t="shared" si="100"/>
        <v>2.2925263640531865E-4</v>
      </c>
      <c r="I442" s="10" t="str">
        <f t="shared" si="101"/>
        <v/>
      </c>
      <c r="J442" s="10" t="str">
        <f t="shared" si="102"/>
        <v/>
      </c>
      <c r="K442" s="10">
        <f t="shared" si="105"/>
        <v>-1</v>
      </c>
      <c r="L442" s="10">
        <f t="shared" si="106"/>
        <v>-1</v>
      </c>
      <c r="M442" s="10">
        <f t="shared" si="103"/>
        <v>-2.3342670401493932E-4</v>
      </c>
      <c r="N442" s="20">
        <f t="shared" si="104"/>
        <v>-2.2925263640531865E-4</v>
      </c>
    </row>
    <row r="443" spans="1:14" x14ac:dyDescent="0.2">
      <c r="A443" s="8"/>
      <c r="B443" s="44" t="s">
        <v>415</v>
      </c>
      <c r="C443" s="41">
        <v>4</v>
      </c>
      <c r="D443" s="9">
        <v>50</v>
      </c>
      <c r="E443" s="9">
        <v>0</v>
      </c>
      <c r="F443" s="9">
        <v>1</v>
      </c>
      <c r="G443" s="10">
        <f t="shared" si="99"/>
        <v>9.3370681605975728E-4</v>
      </c>
      <c r="H443" s="10">
        <f t="shared" si="100"/>
        <v>1.1462631820265932E-2</v>
      </c>
      <c r="I443" s="10" t="str">
        <f t="shared" si="101"/>
        <v/>
      </c>
      <c r="J443" s="10">
        <f t="shared" si="102"/>
        <v>1.7397355601948505E-4</v>
      </c>
      <c r="K443" s="10">
        <f t="shared" si="105"/>
        <v>-1</v>
      </c>
      <c r="L443" s="10">
        <f t="shared" si="106"/>
        <v>-0.98</v>
      </c>
      <c r="M443" s="10">
        <f t="shared" si="103"/>
        <v>-9.3370681605975728E-4</v>
      </c>
      <c r="N443" s="20">
        <f t="shared" si="104"/>
        <v>-1.1233379183860614E-2</v>
      </c>
    </row>
    <row r="444" spans="1:14" x14ac:dyDescent="0.2">
      <c r="A444" s="8"/>
      <c r="B444" s="44" t="s">
        <v>416</v>
      </c>
      <c r="C444" s="41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0" t="str">
        <f t="shared" si="104"/>
        <v/>
      </c>
    </row>
    <row r="445" spans="1:14" x14ac:dyDescent="0.2">
      <c r="A445" s="8"/>
      <c r="B445" s="44" t="s">
        <v>417</v>
      </c>
      <c r="C445" s="41">
        <v>0</v>
      </c>
      <c r="D445" s="9">
        <v>2</v>
      </c>
      <c r="E445" s="9">
        <v>0</v>
      </c>
      <c r="F445" s="9">
        <v>0</v>
      </c>
      <c r="G445" s="10" t="str">
        <f t="shared" si="99"/>
        <v/>
      </c>
      <c r="H445" s="10">
        <f t="shared" si="100"/>
        <v>4.5850527281063731E-4</v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>
        <f t="shared" si="106"/>
        <v>-1</v>
      </c>
      <c r="M445" s="10" t="str">
        <f t="shared" si="103"/>
        <v/>
      </c>
      <c r="N445" s="20">
        <f t="shared" si="104"/>
        <v>-4.5850527281063731E-4</v>
      </c>
    </row>
    <row r="446" spans="1:14" x14ac:dyDescent="0.2">
      <c r="A446" s="8"/>
      <c r="B446" s="44" t="s">
        <v>418</v>
      </c>
      <c r="C446" s="41">
        <v>36</v>
      </c>
      <c r="D446" s="9">
        <v>152</v>
      </c>
      <c r="E446" s="9">
        <v>10</v>
      </c>
      <c r="F446" s="9">
        <v>54</v>
      </c>
      <c r="G446" s="10">
        <f t="shared" si="99"/>
        <v>8.4033613445378148E-3</v>
      </c>
      <c r="H446" s="10">
        <f t="shared" si="100"/>
        <v>3.4846400733608437E-2</v>
      </c>
      <c r="I446" s="10">
        <f t="shared" si="101"/>
        <v>1.838235294117647E-3</v>
      </c>
      <c r="J446" s="10">
        <f t="shared" si="102"/>
        <v>9.3945720250521916E-3</v>
      </c>
      <c r="K446" s="10">
        <f t="shared" si="105"/>
        <v>-0.72222222222222221</v>
      </c>
      <c r="L446" s="10">
        <f t="shared" si="106"/>
        <v>-0.64473684210526316</v>
      </c>
      <c r="M446" s="10">
        <f t="shared" si="103"/>
        <v>-6.0690943043884213E-3</v>
      </c>
      <c r="N446" s="20">
        <f t="shared" si="104"/>
        <v>-2.2466758367721228E-2</v>
      </c>
    </row>
    <row r="447" spans="1:14" ht="24" customHeight="1" x14ac:dyDescent="0.2">
      <c r="A447" s="8"/>
      <c r="B447" s="44" t="s">
        <v>419</v>
      </c>
      <c r="C447" s="41">
        <v>0</v>
      </c>
      <c r="D447" s="9">
        <v>1</v>
      </c>
      <c r="E447" s="9">
        <v>0</v>
      </c>
      <c r="F447" s="9">
        <v>0</v>
      </c>
      <c r="G447" s="10" t="str">
        <f t="shared" si="99"/>
        <v/>
      </c>
      <c r="H447" s="10">
        <f t="shared" si="100"/>
        <v>2.2925263640531865E-4</v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>
        <f t="shared" si="106"/>
        <v>-1</v>
      </c>
      <c r="M447" s="10" t="str">
        <f t="shared" si="103"/>
        <v/>
      </c>
      <c r="N447" s="20">
        <f t="shared" si="104"/>
        <v>-2.2925263640531865E-4</v>
      </c>
    </row>
    <row r="448" spans="1:14" x14ac:dyDescent="0.2">
      <c r="A448" s="8"/>
      <c r="B448" s="44" t="s">
        <v>420</v>
      </c>
      <c r="C448" s="41">
        <v>21</v>
      </c>
      <c r="D448" s="9">
        <v>5</v>
      </c>
      <c r="E448" s="9">
        <v>9</v>
      </c>
      <c r="F448" s="9">
        <v>2</v>
      </c>
      <c r="G448" s="10">
        <f t="shared" si="99"/>
        <v>4.9019607843137254E-3</v>
      </c>
      <c r="H448" s="10">
        <f t="shared" si="100"/>
        <v>1.1462631820265932E-3</v>
      </c>
      <c r="I448" s="10">
        <f t="shared" si="101"/>
        <v>1.6544117647058823E-3</v>
      </c>
      <c r="J448" s="10">
        <f t="shared" si="102"/>
        <v>3.479471120389701E-4</v>
      </c>
      <c r="K448" s="10">
        <f t="shared" si="105"/>
        <v>-0.5714285714285714</v>
      </c>
      <c r="L448" s="10">
        <f t="shared" si="106"/>
        <v>-0.6</v>
      </c>
      <c r="M448" s="10">
        <f t="shared" si="103"/>
        <v>-2.8011204481792713E-3</v>
      </c>
      <c r="N448" s="20">
        <f t="shared" si="104"/>
        <v>-6.8775790921595588E-4</v>
      </c>
    </row>
    <row r="449" spans="1:14" x14ac:dyDescent="0.2">
      <c r="A449" s="8"/>
      <c r="B449" s="44" t="s">
        <v>421</v>
      </c>
      <c r="C449" s="41">
        <v>0</v>
      </c>
      <c r="D449" s="9">
        <v>0</v>
      </c>
      <c r="E449" s="9">
        <v>1</v>
      </c>
      <c r="F449" s="9">
        <v>0</v>
      </c>
      <c r="G449" s="10" t="str">
        <f t="shared" si="99"/>
        <v/>
      </c>
      <c r="H449" s="10" t="str">
        <f t="shared" si="100"/>
        <v/>
      </c>
      <c r="I449" s="10">
        <f t="shared" si="101"/>
        <v>1.838235294117647E-4</v>
      </c>
      <c r="J449" s="10" t="str">
        <f t="shared" si="102"/>
        <v/>
      </c>
      <c r="K449" s="10">
        <f t="shared" si="105"/>
        <v>1</v>
      </c>
      <c r="L449" s="10" t="str">
        <f t="shared" si="106"/>
        <v xml:space="preserve"> </v>
      </c>
      <c r="M449" s="10" t="str">
        <f t="shared" si="103"/>
        <v/>
      </c>
      <c r="N449" s="20" t="str">
        <f t="shared" si="104"/>
        <v/>
      </c>
    </row>
    <row r="450" spans="1:14" x14ac:dyDescent="0.2">
      <c r="A450" s="8"/>
      <c r="B450" s="44" t="s">
        <v>422</v>
      </c>
      <c r="C450" s="41">
        <v>5</v>
      </c>
      <c r="D450" s="9">
        <v>0</v>
      </c>
      <c r="E450" s="9">
        <v>2</v>
      </c>
      <c r="F450" s="9">
        <v>2</v>
      </c>
      <c r="G450" s="10">
        <f t="shared" si="99"/>
        <v>1.1671335200746965E-3</v>
      </c>
      <c r="H450" s="10" t="str">
        <f t="shared" si="100"/>
        <v/>
      </c>
      <c r="I450" s="10">
        <f t="shared" si="101"/>
        <v>3.6764705882352941E-4</v>
      </c>
      <c r="J450" s="10">
        <f t="shared" si="102"/>
        <v>3.479471120389701E-4</v>
      </c>
      <c r="K450" s="10">
        <f t="shared" si="105"/>
        <v>-0.6</v>
      </c>
      <c r="L450" s="10">
        <f t="shared" si="106"/>
        <v>1</v>
      </c>
      <c r="M450" s="10">
        <f t="shared" si="103"/>
        <v>-7.0028011204481793E-4</v>
      </c>
      <c r="N450" s="20" t="str">
        <f t="shared" si="104"/>
        <v/>
      </c>
    </row>
    <row r="451" spans="1:14" x14ac:dyDescent="0.2">
      <c r="A451" s="8"/>
      <c r="B451" s="44" t="s">
        <v>423</v>
      </c>
      <c r="C451" s="41">
        <v>0</v>
      </c>
      <c r="D451" s="9">
        <v>0</v>
      </c>
      <c r="E451" s="9">
        <v>3</v>
      </c>
      <c r="F451" s="9">
        <v>2</v>
      </c>
      <c r="G451" s="10" t="str">
        <f t="shared" si="99"/>
        <v/>
      </c>
      <c r="H451" s="10" t="str">
        <f t="shared" si="100"/>
        <v/>
      </c>
      <c r="I451" s="10">
        <f t="shared" si="101"/>
        <v>5.5147058823529411E-4</v>
      </c>
      <c r="J451" s="10">
        <f t="shared" si="102"/>
        <v>3.479471120389701E-4</v>
      </c>
      <c r="K451" s="10">
        <f t="shared" si="105"/>
        <v>1</v>
      </c>
      <c r="L451" s="10">
        <f t="shared" si="106"/>
        <v>1</v>
      </c>
      <c r="M451" s="10" t="str">
        <f t="shared" si="103"/>
        <v/>
      </c>
      <c r="N451" s="20" t="str">
        <f t="shared" si="104"/>
        <v/>
      </c>
    </row>
    <row r="452" spans="1:14" x14ac:dyDescent="0.2">
      <c r="A452" s="8"/>
      <c r="B452" s="44" t="s">
        <v>424</v>
      </c>
      <c r="C452" s="41">
        <v>3</v>
      </c>
      <c r="D452" s="9">
        <v>20</v>
      </c>
      <c r="E452" s="9">
        <v>1</v>
      </c>
      <c r="F452" s="9">
        <v>0</v>
      </c>
      <c r="G452" s="10">
        <f t="shared" si="99"/>
        <v>7.0028011204481793E-4</v>
      </c>
      <c r="H452" s="10">
        <f t="shared" si="100"/>
        <v>4.585052728106373E-3</v>
      </c>
      <c r="I452" s="10">
        <f t="shared" si="101"/>
        <v>1.838235294117647E-4</v>
      </c>
      <c r="J452" s="10" t="str">
        <f t="shared" si="102"/>
        <v/>
      </c>
      <c r="K452" s="10">
        <f t="shared" si="105"/>
        <v>-0.66666666666666663</v>
      </c>
      <c r="L452" s="10">
        <f t="shared" si="106"/>
        <v>-1</v>
      </c>
      <c r="M452" s="10">
        <f t="shared" si="103"/>
        <v>-4.6685340802987859E-4</v>
      </c>
      <c r="N452" s="20">
        <f t="shared" si="104"/>
        <v>-4.585052728106373E-3</v>
      </c>
    </row>
    <row r="453" spans="1:14" x14ac:dyDescent="0.2">
      <c r="A453" s="8"/>
      <c r="B453" s="44" t="s">
        <v>425</v>
      </c>
      <c r="C453" s="41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0" t="str">
        <f t="shared" si="104"/>
        <v/>
      </c>
    </row>
    <row r="454" spans="1:14" x14ac:dyDescent="0.2">
      <c r="A454" s="8"/>
      <c r="B454" s="44" t="s">
        <v>426</v>
      </c>
      <c r="C454" s="41">
        <v>1</v>
      </c>
      <c r="D454" s="9">
        <v>0</v>
      </c>
      <c r="E454" s="9">
        <v>2</v>
      </c>
      <c r="F454" s="9">
        <v>0</v>
      </c>
      <c r="G454" s="10">
        <f t="shared" si="99"/>
        <v>2.3342670401493932E-4</v>
      </c>
      <c r="H454" s="10" t="str">
        <f t="shared" si="100"/>
        <v/>
      </c>
      <c r="I454" s="10">
        <f t="shared" si="101"/>
        <v>3.6764705882352941E-4</v>
      </c>
      <c r="J454" s="10" t="str">
        <f t="shared" si="102"/>
        <v/>
      </c>
      <c r="K454" s="10">
        <f t="shared" si="105"/>
        <v>1</v>
      </c>
      <c r="L454" s="10" t="str">
        <f t="shared" si="106"/>
        <v xml:space="preserve"> </v>
      </c>
      <c r="M454" s="10">
        <f t="shared" si="103"/>
        <v>2.3342670401493932E-4</v>
      </c>
      <c r="N454" s="20" t="str">
        <f t="shared" si="104"/>
        <v/>
      </c>
    </row>
    <row r="455" spans="1:14" x14ac:dyDescent="0.2">
      <c r="A455" s="8"/>
      <c r="B455" s="44" t="s">
        <v>427</v>
      </c>
      <c r="C455" s="41">
        <v>1</v>
      </c>
      <c r="D455" s="9">
        <v>0</v>
      </c>
      <c r="E455" s="9">
        <v>5</v>
      </c>
      <c r="F455" s="9">
        <v>0</v>
      </c>
      <c r="G455" s="10">
        <f t="shared" si="99"/>
        <v>2.3342670401493932E-4</v>
      </c>
      <c r="H455" s="10" t="str">
        <f t="shared" si="100"/>
        <v/>
      </c>
      <c r="I455" s="10">
        <f t="shared" si="101"/>
        <v>9.1911764705882352E-4</v>
      </c>
      <c r="J455" s="10" t="str">
        <f t="shared" si="102"/>
        <v/>
      </c>
      <c r="K455" s="10">
        <f t="shared" si="105"/>
        <v>4</v>
      </c>
      <c r="L455" s="10" t="str">
        <f t="shared" si="106"/>
        <v xml:space="preserve"> </v>
      </c>
      <c r="M455" s="10">
        <f t="shared" si="103"/>
        <v>9.3370681605975728E-4</v>
      </c>
      <c r="N455" s="20" t="str">
        <f t="shared" si="104"/>
        <v/>
      </c>
    </row>
    <row r="456" spans="1:14" x14ac:dyDescent="0.2">
      <c r="A456" s="8"/>
      <c r="B456" s="44" t="s">
        <v>428</v>
      </c>
      <c r="C456" s="41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0" t="str">
        <f t="shared" si="104"/>
        <v/>
      </c>
    </row>
    <row r="457" spans="1:14" x14ac:dyDescent="0.2">
      <c r="A457" s="8"/>
      <c r="B457" s="44" t="s">
        <v>429</v>
      </c>
      <c r="C457" s="41">
        <v>0</v>
      </c>
      <c r="D457" s="9">
        <v>0</v>
      </c>
      <c r="E457" s="9">
        <v>1</v>
      </c>
      <c r="F457" s="9">
        <v>0</v>
      </c>
      <c r="G457" s="10" t="str">
        <f t="shared" si="99"/>
        <v/>
      </c>
      <c r="H457" s="10" t="str">
        <f t="shared" si="100"/>
        <v/>
      </c>
      <c r="I457" s="10">
        <f t="shared" si="101"/>
        <v>1.838235294117647E-4</v>
      </c>
      <c r="J457" s="10" t="str">
        <f t="shared" si="102"/>
        <v/>
      </c>
      <c r="K457" s="10">
        <f t="shared" si="105"/>
        <v>1</v>
      </c>
      <c r="L457" s="10" t="str">
        <f t="shared" si="106"/>
        <v xml:space="preserve"> </v>
      </c>
      <c r="M457" s="10" t="str">
        <f t="shared" si="103"/>
        <v/>
      </c>
      <c r="N457" s="20" t="str">
        <f t="shared" si="104"/>
        <v/>
      </c>
    </row>
    <row r="458" spans="1:14" x14ac:dyDescent="0.2">
      <c r="A458" s="8"/>
      <c r="B458" s="44" t="s">
        <v>430</v>
      </c>
      <c r="C458" s="41">
        <v>0</v>
      </c>
      <c r="D458" s="9">
        <v>0</v>
      </c>
      <c r="E458" s="9">
        <v>1</v>
      </c>
      <c r="F458" s="9">
        <v>0</v>
      </c>
      <c r="G458" s="10" t="str">
        <f t="shared" si="99"/>
        <v/>
      </c>
      <c r="H458" s="10" t="str">
        <f t="shared" si="100"/>
        <v/>
      </c>
      <c r="I458" s="10">
        <f t="shared" si="101"/>
        <v>1.838235294117647E-4</v>
      </c>
      <c r="J458" s="10" t="str">
        <f t="shared" si="102"/>
        <v/>
      </c>
      <c r="K458" s="10">
        <f t="shared" si="105"/>
        <v>1</v>
      </c>
      <c r="L458" s="10" t="str">
        <f t="shared" si="106"/>
        <v xml:space="preserve"> </v>
      </c>
      <c r="M458" s="10" t="str">
        <f t="shared" si="103"/>
        <v/>
      </c>
      <c r="N458" s="20" t="str">
        <f t="shared" si="104"/>
        <v/>
      </c>
    </row>
    <row r="459" spans="1:14" ht="26.25" customHeight="1" x14ac:dyDescent="0.2">
      <c r="A459" s="8"/>
      <c r="B459" s="44" t="s">
        <v>431</v>
      </c>
      <c r="C459" s="41">
        <v>0</v>
      </c>
      <c r="D459" s="9">
        <v>2</v>
      </c>
      <c r="E459" s="9">
        <v>10</v>
      </c>
      <c r="F459" s="9">
        <v>28</v>
      </c>
      <c r="G459" s="10" t="str">
        <f t="shared" si="99"/>
        <v/>
      </c>
      <c r="H459" s="10">
        <f t="shared" si="100"/>
        <v>4.5850527281063731E-4</v>
      </c>
      <c r="I459" s="10">
        <f t="shared" si="101"/>
        <v>1.838235294117647E-3</v>
      </c>
      <c r="J459" s="10">
        <f t="shared" si="102"/>
        <v>4.8712595685455815E-3</v>
      </c>
      <c r="K459" s="10">
        <f t="shared" si="105"/>
        <v>1</v>
      </c>
      <c r="L459" s="10">
        <f t="shared" si="106"/>
        <v>13</v>
      </c>
      <c r="M459" s="10" t="str">
        <f t="shared" si="103"/>
        <v/>
      </c>
      <c r="N459" s="20">
        <f t="shared" si="104"/>
        <v>5.9605685465382854E-3</v>
      </c>
    </row>
    <row r="460" spans="1:14" ht="25.5" x14ac:dyDescent="0.2">
      <c r="A460" s="8"/>
      <c r="B460" s="44" t="s">
        <v>432</v>
      </c>
      <c r="C460" s="41">
        <v>16</v>
      </c>
      <c r="D460" s="9">
        <v>34</v>
      </c>
      <c r="E460" s="9">
        <v>42</v>
      </c>
      <c r="F460" s="9">
        <v>94</v>
      </c>
      <c r="G460" s="10">
        <f t="shared" si="99"/>
        <v>3.7348272642390291E-3</v>
      </c>
      <c r="H460" s="10">
        <f t="shared" si="100"/>
        <v>7.7945896377808344E-3</v>
      </c>
      <c r="I460" s="10">
        <f t="shared" si="101"/>
        <v>7.720588235294118E-3</v>
      </c>
      <c r="J460" s="10">
        <f t="shared" si="102"/>
        <v>1.6353514265831592E-2</v>
      </c>
      <c r="K460" s="10">
        <f t="shared" si="105"/>
        <v>1.625</v>
      </c>
      <c r="L460" s="10">
        <f t="shared" si="106"/>
        <v>1.7647058823529411</v>
      </c>
      <c r="M460" s="10">
        <f t="shared" si="103"/>
        <v>6.0690943043884222E-3</v>
      </c>
      <c r="N460" s="20">
        <f t="shared" si="104"/>
        <v>1.3755158184319119E-2</v>
      </c>
    </row>
    <row r="461" spans="1:14" x14ac:dyDescent="0.2">
      <c r="A461" s="8"/>
      <c r="B461" s="44" t="s">
        <v>433</v>
      </c>
      <c r="C461" s="41">
        <v>0</v>
      </c>
      <c r="D461" s="9">
        <v>2</v>
      </c>
      <c r="E461" s="9">
        <v>1</v>
      </c>
      <c r="F461" s="9">
        <v>20</v>
      </c>
      <c r="G461" s="10" t="str">
        <f t="shared" si="99"/>
        <v/>
      </c>
      <c r="H461" s="10">
        <f t="shared" si="100"/>
        <v>4.5850527281063731E-4</v>
      </c>
      <c r="I461" s="10">
        <f t="shared" si="101"/>
        <v>1.838235294117647E-4</v>
      </c>
      <c r="J461" s="10">
        <f t="shared" si="102"/>
        <v>3.4794711203897009E-3</v>
      </c>
      <c r="K461" s="10">
        <f t="shared" si="105"/>
        <v>1</v>
      </c>
      <c r="L461" s="10">
        <f t="shared" si="106"/>
        <v>9</v>
      </c>
      <c r="M461" s="10" t="str">
        <f t="shared" si="103"/>
        <v/>
      </c>
      <c r="N461" s="20">
        <f t="shared" si="104"/>
        <v>4.1265474552957355E-3</v>
      </c>
    </row>
    <row r="462" spans="1:14" ht="25.5" x14ac:dyDescent="0.2">
      <c r="A462" s="8"/>
      <c r="B462" s="44" t="s">
        <v>434</v>
      </c>
      <c r="C462" s="41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20" t="str">
        <f t="shared" si="104"/>
        <v/>
      </c>
    </row>
    <row r="463" spans="1:14" ht="25.5" x14ac:dyDescent="0.2">
      <c r="A463" s="8"/>
      <c r="B463" s="44" t="s">
        <v>435</v>
      </c>
      <c r="C463" s="41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0" t="str">
        <f t="shared" si="104"/>
        <v/>
      </c>
    </row>
    <row r="464" spans="1:14" x14ac:dyDescent="0.2">
      <c r="A464" s="8"/>
      <c r="B464" s="44" t="s">
        <v>436</v>
      </c>
      <c r="C464" s="41">
        <v>0</v>
      </c>
      <c r="D464" s="9">
        <v>8</v>
      </c>
      <c r="E464" s="9">
        <v>0</v>
      </c>
      <c r="F464" s="9">
        <v>0</v>
      </c>
      <c r="G464" s="10" t="str">
        <f t="shared" si="99"/>
        <v/>
      </c>
      <c r="H464" s="10">
        <f t="shared" si="100"/>
        <v>1.8340210912425492E-3</v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>
        <f t="shared" si="106"/>
        <v>-1</v>
      </c>
      <c r="M464" s="10" t="str">
        <f t="shared" si="103"/>
        <v/>
      </c>
      <c r="N464" s="20">
        <f t="shared" si="104"/>
        <v>-1.8340210912425492E-3</v>
      </c>
    </row>
    <row r="465" spans="1:14" x14ac:dyDescent="0.2">
      <c r="A465" s="8"/>
      <c r="B465" s="44" t="s">
        <v>437</v>
      </c>
      <c r="C465" s="41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20" t="str">
        <f t="shared" si="104"/>
        <v/>
      </c>
    </row>
    <row r="466" spans="1:14" x14ac:dyDescent="0.2">
      <c r="A466" s="8"/>
      <c r="B466" s="44" t="s">
        <v>438</v>
      </c>
      <c r="C466" s="41">
        <v>0</v>
      </c>
      <c r="D466" s="9">
        <v>1</v>
      </c>
      <c r="E466" s="9">
        <v>0</v>
      </c>
      <c r="F466" s="9">
        <v>0</v>
      </c>
      <c r="G466" s="10" t="str">
        <f t="shared" si="99"/>
        <v/>
      </c>
      <c r="H466" s="10">
        <f t="shared" si="100"/>
        <v>2.2925263640531865E-4</v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>
        <f t="shared" si="106"/>
        <v>-1</v>
      </c>
      <c r="M466" s="10" t="str">
        <f t="shared" si="103"/>
        <v/>
      </c>
      <c r="N466" s="20">
        <f t="shared" si="104"/>
        <v>-2.2925263640531865E-4</v>
      </c>
    </row>
    <row r="467" spans="1:14" x14ac:dyDescent="0.2">
      <c r="A467" s="8"/>
      <c r="B467" s="44" t="s">
        <v>439</v>
      </c>
      <c r="C467" s="41">
        <v>0</v>
      </c>
      <c r="D467" s="9">
        <v>1</v>
      </c>
      <c r="E467" s="9">
        <v>0</v>
      </c>
      <c r="F467" s="9">
        <v>0</v>
      </c>
      <c r="G467" s="10" t="str">
        <f t="shared" si="99"/>
        <v/>
      </c>
      <c r="H467" s="10">
        <f t="shared" si="100"/>
        <v>2.2925263640531865E-4</v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>
        <f t="shared" si="106"/>
        <v>-1</v>
      </c>
      <c r="M467" s="10" t="str">
        <f t="shared" si="103"/>
        <v/>
      </c>
      <c r="N467" s="20">
        <f t="shared" si="104"/>
        <v>-2.2925263640531865E-4</v>
      </c>
    </row>
    <row r="468" spans="1:14" x14ac:dyDescent="0.2">
      <c r="A468" s="8"/>
      <c r="B468" s="44" t="s">
        <v>440</v>
      </c>
      <c r="C468" s="41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0" t="str">
        <f t="shared" si="104"/>
        <v/>
      </c>
    </row>
    <row r="469" spans="1:14" x14ac:dyDescent="0.2">
      <c r="A469" s="8"/>
      <c r="B469" s="44" t="s">
        <v>441</v>
      </c>
      <c r="C469" s="41">
        <v>0</v>
      </c>
      <c r="D469" s="9">
        <v>1</v>
      </c>
      <c r="E469" s="9">
        <v>0</v>
      </c>
      <c r="F469" s="9">
        <v>3</v>
      </c>
      <c r="G469" s="10" t="str">
        <f t="shared" si="99"/>
        <v/>
      </c>
      <c r="H469" s="10">
        <f t="shared" si="100"/>
        <v>2.2925263640531865E-4</v>
      </c>
      <c r="I469" s="10" t="str">
        <f t="shared" si="101"/>
        <v/>
      </c>
      <c r="J469" s="10">
        <f t="shared" si="102"/>
        <v>5.2192066805845506E-4</v>
      </c>
      <c r="K469" s="10" t="str">
        <f t="shared" si="105"/>
        <v xml:space="preserve"> </v>
      </c>
      <c r="L469" s="10">
        <f t="shared" si="106"/>
        <v>2</v>
      </c>
      <c r="M469" s="10" t="str">
        <f t="shared" si="103"/>
        <v/>
      </c>
      <c r="N469" s="20">
        <f t="shared" si="104"/>
        <v>4.5850527281063731E-4</v>
      </c>
    </row>
    <row r="470" spans="1:14" x14ac:dyDescent="0.2">
      <c r="A470" s="8"/>
      <c r="B470" s="44" t="s">
        <v>442</v>
      </c>
      <c r="C470" s="41">
        <v>21</v>
      </c>
      <c r="D470" s="9">
        <v>114</v>
      </c>
      <c r="E470" s="9">
        <v>500</v>
      </c>
      <c r="F470" s="9">
        <v>552</v>
      </c>
      <c r="G470" s="10">
        <f t="shared" si="99"/>
        <v>4.9019607843137254E-3</v>
      </c>
      <c r="H470" s="10">
        <f t="shared" si="100"/>
        <v>2.6134800550206328E-2</v>
      </c>
      <c r="I470" s="10">
        <f t="shared" si="101"/>
        <v>9.1911764705882359E-2</v>
      </c>
      <c r="J470" s="10">
        <f t="shared" si="102"/>
        <v>9.6033402922755737E-2</v>
      </c>
      <c r="K470" s="10">
        <f t="shared" si="105"/>
        <v>22.80952380952381</v>
      </c>
      <c r="L470" s="10">
        <f t="shared" si="106"/>
        <v>3.8421052631578947</v>
      </c>
      <c r="M470" s="10">
        <f t="shared" si="103"/>
        <v>0.11181139122315593</v>
      </c>
      <c r="N470" s="20">
        <f t="shared" si="104"/>
        <v>0.10041265474552957</v>
      </c>
    </row>
    <row r="471" spans="1:14" x14ac:dyDescent="0.2">
      <c r="A471" s="8"/>
      <c r="B471" s="44" t="s">
        <v>443</v>
      </c>
      <c r="C471" s="41">
        <v>1</v>
      </c>
      <c r="D471" s="9">
        <v>5</v>
      </c>
      <c r="E471" s="9">
        <v>3</v>
      </c>
      <c r="F471" s="9">
        <v>6</v>
      </c>
      <c r="G471" s="10">
        <f t="shared" si="99"/>
        <v>2.3342670401493932E-4</v>
      </c>
      <c r="H471" s="10">
        <f t="shared" si="100"/>
        <v>1.1462631820265932E-3</v>
      </c>
      <c r="I471" s="10">
        <f t="shared" si="101"/>
        <v>5.5147058823529411E-4</v>
      </c>
      <c r="J471" s="10">
        <f t="shared" si="102"/>
        <v>1.0438413361169101E-3</v>
      </c>
      <c r="K471" s="10">
        <f t="shared" si="105"/>
        <v>2</v>
      </c>
      <c r="L471" s="10">
        <f t="shared" si="106"/>
        <v>0.2</v>
      </c>
      <c r="M471" s="10">
        <f t="shared" si="103"/>
        <v>4.6685340802987864E-4</v>
      </c>
      <c r="N471" s="20">
        <f t="shared" si="104"/>
        <v>2.2925263640531865E-4</v>
      </c>
    </row>
    <row r="472" spans="1:14" x14ac:dyDescent="0.2">
      <c r="A472" s="8"/>
      <c r="B472" s="44" t="s">
        <v>444</v>
      </c>
      <c r="C472" s="41">
        <v>0</v>
      </c>
      <c r="D472" s="9">
        <v>2</v>
      </c>
      <c r="E472" s="9">
        <v>2</v>
      </c>
      <c r="F472" s="9">
        <v>8</v>
      </c>
      <c r="G472" s="10" t="str">
        <f t="shared" si="99"/>
        <v/>
      </c>
      <c r="H472" s="10">
        <f t="shared" si="100"/>
        <v>4.5850527281063731E-4</v>
      </c>
      <c r="I472" s="10">
        <f t="shared" si="101"/>
        <v>3.6764705882352941E-4</v>
      </c>
      <c r="J472" s="10">
        <f t="shared" si="102"/>
        <v>1.3917884481558804E-3</v>
      </c>
      <c r="K472" s="10">
        <f t="shared" si="105"/>
        <v>1</v>
      </c>
      <c r="L472" s="10">
        <f t="shared" si="106"/>
        <v>3</v>
      </c>
      <c r="M472" s="10" t="str">
        <f t="shared" si="103"/>
        <v/>
      </c>
      <c r="N472" s="20">
        <f t="shared" si="104"/>
        <v>1.375515818431912E-3</v>
      </c>
    </row>
    <row r="473" spans="1:14" x14ac:dyDescent="0.2">
      <c r="A473" s="8"/>
      <c r="B473" s="44" t="s">
        <v>445</v>
      </c>
      <c r="C473" s="41">
        <v>0</v>
      </c>
      <c r="D473" s="9">
        <v>6</v>
      </c>
      <c r="E473" s="9">
        <v>0</v>
      </c>
      <c r="F473" s="9">
        <v>2</v>
      </c>
      <c r="G473" s="10" t="str">
        <f t="shared" si="99"/>
        <v/>
      </c>
      <c r="H473" s="10">
        <f t="shared" si="100"/>
        <v>1.375515818431912E-3</v>
      </c>
      <c r="I473" s="10" t="str">
        <f t="shared" si="101"/>
        <v/>
      </c>
      <c r="J473" s="10">
        <f t="shared" si="102"/>
        <v>3.479471120389701E-4</v>
      </c>
      <c r="K473" s="10" t="str">
        <f t="shared" si="105"/>
        <v xml:space="preserve"> </v>
      </c>
      <c r="L473" s="10">
        <f t="shared" si="106"/>
        <v>-0.66666666666666663</v>
      </c>
      <c r="M473" s="10" t="str">
        <f t="shared" si="103"/>
        <v/>
      </c>
      <c r="N473" s="20">
        <f t="shared" si="104"/>
        <v>-9.1701054562127462E-4</v>
      </c>
    </row>
    <row r="474" spans="1:14" x14ac:dyDescent="0.2">
      <c r="A474" s="8"/>
      <c r="B474" s="44" t="s">
        <v>446</v>
      </c>
      <c r="C474" s="41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0" t="str">
        <f t="shared" si="104"/>
        <v/>
      </c>
    </row>
    <row r="475" spans="1:14" x14ac:dyDescent="0.2">
      <c r="A475" s="8"/>
      <c r="B475" s="44" t="s">
        <v>447</v>
      </c>
      <c r="C475" s="41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0" t="str">
        <f t="shared" si="104"/>
        <v/>
      </c>
    </row>
    <row r="476" spans="1:14" x14ac:dyDescent="0.2">
      <c r="A476" s="8"/>
      <c r="B476" s="44" t="s">
        <v>448</v>
      </c>
      <c r="C476" s="41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0" t="str">
        <f t="shared" si="104"/>
        <v/>
      </c>
    </row>
    <row r="477" spans="1:14" x14ac:dyDescent="0.2">
      <c r="A477" s="8"/>
      <c r="B477" s="44" t="s">
        <v>449</v>
      </c>
      <c r="C477" s="41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0" t="str">
        <f t="shared" si="104"/>
        <v/>
      </c>
    </row>
    <row r="478" spans="1:14" x14ac:dyDescent="0.2">
      <c r="A478" s="8"/>
      <c r="B478" s="44" t="s">
        <v>450</v>
      </c>
      <c r="C478" s="41">
        <v>1</v>
      </c>
      <c r="D478" s="9">
        <v>0</v>
      </c>
      <c r="E478" s="9">
        <v>0</v>
      </c>
      <c r="F478" s="9">
        <v>1</v>
      </c>
      <c r="G478" s="10">
        <f t="shared" si="99"/>
        <v>2.3342670401493932E-4</v>
      </c>
      <c r="H478" s="10" t="str">
        <f t="shared" si="100"/>
        <v/>
      </c>
      <c r="I478" s="10" t="str">
        <f t="shared" si="101"/>
        <v/>
      </c>
      <c r="J478" s="10">
        <f t="shared" si="102"/>
        <v>1.7397355601948505E-4</v>
      </c>
      <c r="K478" s="10">
        <f t="shared" si="105"/>
        <v>-1</v>
      </c>
      <c r="L478" s="10">
        <f t="shared" si="106"/>
        <v>1</v>
      </c>
      <c r="M478" s="10">
        <f t="shared" si="103"/>
        <v>-2.3342670401493932E-4</v>
      </c>
      <c r="N478" s="20" t="str">
        <f t="shared" si="104"/>
        <v/>
      </c>
    </row>
    <row r="479" spans="1:14" x14ac:dyDescent="0.2">
      <c r="A479" s="8"/>
      <c r="B479" s="44" t="s">
        <v>451</v>
      </c>
      <c r="C479" s="41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0" t="str">
        <f t="shared" si="104"/>
        <v/>
      </c>
    </row>
    <row r="480" spans="1:14" x14ac:dyDescent="0.2">
      <c r="A480" s="8"/>
      <c r="B480" s="44" t="s">
        <v>452</v>
      </c>
      <c r="C480" s="41">
        <v>0</v>
      </c>
      <c r="D480" s="9">
        <v>0</v>
      </c>
      <c r="E480" s="9">
        <v>0</v>
      </c>
      <c r="F480" s="9">
        <v>1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>
        <f t="shared" si="102"/>
        <v>1.7397355601948505E-4</v>
      </c>
      <c r="K480" s="10" t="str">
        <f t="shared" si="105"/>
        <v xml:space="preserve"> </v>
      </c>
      <c r="L480" s="10">
        <f t="shared" si="106"/>
        <v>1</v>
      </c>
      <c r="M480" s="10" t="str">
        <f t="shared" si="103"/>
        <v/>
      </c>
      <c r="N480" s="20" t="str">
        <f t="shared" si="104"/>
        <v/>
      </c>
    </row>
    <row r="481" spans="1:14" ht="26.25" customHeight="1" x14ac:dyDescent="0.2">
      <c r="A481" s="8"/>
      <c r="B481" s="44" t="s">
        <v>453</v>
      </c>
      <c r="C481" s="41">
        <v>1</v>
      </c>
      <c r="D481" s="9">
        <v>28</v>
      </c>
      <c r="E481" s="9">
        <v>0</v>
      </c>
      <c r="F481" s="9">
        <v>16</v>
      </c>
      <c r="G481" s="10">
        <f t="shared" si="99"/>
        <v>2.3342670401493932E-4</v>
      </c>
      <c r="H481" s="10">
        <f t="shared" si="100"/>
        <v>6.4190738193489229E-3</v>
      </c>
      <c r="I481" s="10" t="str">
        <f t="shared" si="101"/>
        <v/>
      </c>
      <c r="J481" s="10">
        <f t="shared" si="102"/>
        <v>2.7835768963117608E-3</v>
      </c>
      <c r="K481" s="10">
        <f t="shared" si="105"/>
        <v>-1</v>
      </c>
      <c r="L481" s="10">
        <f t="shared" si="106"/>
        <v>-0.42857142857142855</v>
      </c>
      <c r="M481" s="10">
        <f t="shared" si="103"/>
        <v>-2.3342670401493932E-4</v>
      </c>
      <c r="N481" s="20">
        <f t="shared" si="104"/>
        <v>-2.751031636863824E-3</v>
      </c>
    </row>
    <row r="482" spans="1:14" x14ac:dyDescent="0.2">
      <c r="A482" s="8"/>
      <c r="B482" s="44" t="s">
        <v>454</v>
      </c>
      <c r="C482" s="41">
        <v>0</v>
      </c>
      <c r="D482" s="9">
        <v>2</v>
      </c>
      <c r="E482" s="9">
        <v>0</v>
      </c>
      <c r="F482" s="9">
        <v>2</v>
      </c>
      <c r="G482" s="10" t="str">
        <f t="shared" si="99"/>
        <v/>
      </c>
      <c r="H482" s="10">
        <f t="shared" si="100"/>
        <v>4.5850527281063731E-4</v>
      </c>
      <c r="I482" s="10" t="str">
        <f t="shared" si="101"/>
        <v/>
      </c>
      <c r="J482" s="10">
        <f t="shared" si="102"/>
        <v>3.479471120389701E-4</v>
      </c>
      <c r="K482" s="10" t="str">
        <f t="shared" si="105"/>
        <v xml:space="preserve"> </v>
      </c>
      <c r="L482" s="10">
        <f t="shared" si="106"/>
        <v>0</v>
      </c>
      <c r="M482" s="10" t="str">
        <f t="shared" si="103"/>
        <v/>
      </c>
      <c r="N482" s="20">
        <f t="shared" si="104"/>
        <v>0</v>
      </c>
    </row>
    <row r="483" spans="1:14" x14ac:dyDescent="0.2">
      <c r="A483" s="8"/>
      <c r="B483" s="44" t="s">
        <v>455</v>
      </c>
      <c r="C483" s="41">
        <v>0</v>
      </c>
      <c r="D483" s="9">
        <v>12</v>
      </c>
      <c r="E483" s="9">
        <v>1</v>
      </c>
      <c r="F483" s="9">
        <v>15</v>
      </c>
      <c r="G483" s="10" t="str">
        <f t="shared" si="99"/>
        <v/>
      </c>
      <c r="H483" s="10">
        <f t="shared" si="100"/>
        <v>2.751031636863824E-3</v>
      </c>
      <c r="I483" s="10">
        <f t="shared" si="101"/>
        <v>1.838235294117647E-4</v>
      </c>
      <c r="J483" s="10">
        <f t="shared" si="102"/>
        <v>2.6096033402922755E-3</v>
      </c>
      <c r="K483" s="10">
        <f t="shared" si="105"/>
        <v>1</v>
      </c>
      <c r="L483" s="10">
        <f t="shared" si="106"/>
        <v>0.25</v>
      </c>
      <c r="M483" s="10" t="str">
        <f t="shared" si="103"/>
        <v/>
      </c>
      <c r="N483" s="20">
        <f t="shared" si="104"/>
        <v>6.8775790921595599E-4</v>
      </c>
    </row>
    <row r="484" spans="1:14" x14ac:dyDescent="0.2">
      <c r="A484" s="8"/>
      <c r="B484" s="44" t="s">
        <v>456</v>
      </c>
      <c r="C484" s="41">
        <v>0</v>
      </c>
      <c r="D484" s="9">
        <v>34</v>
      </c>
      <c r="E484" s="9">
        <v>3</v>
      </c>
      <c r="F484" s="9">
        <v>31</v>
      </c>
      <c r="G484" s="10" t="str">
        <f t="shared" si="99"/>
        <v/>
      </c>
      <c r="H484" s="10">
        <f t="shared" si="100"/>
        <v>7.7945896377808344E-3</v>
      </c>
      <c r="I484" s="10">
        <f t="shared" si="101"/>
        <v>5.5147058823529411E-4</v>
      </c>
      <c r="J484" s="10">
        <f t="shared" si="102"/>
        <v>5.3931802366040359E-3</v>
      </c>
      <c r="K484" s="10">
        <f t="shared" si="105"/>
        <v>1</v>
      </c>
      <c r="L484" s="10">
        <f t="shared" si="106"/>
        <v>-8.8235294117647065E-2</v>
      </c>
      <c r="M484" s="10" t="str">
        <f t="shared" si="103"/>
        <v/>
      </c>
      <c r="N484" s="20">
        <f t="shared" si="104"/>
        <v>-6.8775790921595599E-4</v>
      </c>
    </row>
    <row r="485" spans="1:14" x14ac:dyDescent="0.2">
      <c r="A485" s="8"/>
      <c r="B485" s="44" t="s">
        <v>457</v>
      </c>
      <c r="C485" s="41">
        <v>0</v>
      </c>
      <c r="D485" s="9">
        <v>5</v>
      </c>
      <c r="E485" s="9">
        <v>0</v>
      </c>
      <c r="F485" s="9">
        <v>11</v>
      </c>
      <c r="G485" s="10" t="str">
        <f t="shared" si="99"/>
        <v/>
      </c>
      <c r="H485" s="10">
        <f t="shared" si="100"/>
        <v>1.1462631820265932E-3</v>
      </c>
      <c r="I485" s="10" t="str">
        <f t="shared" si="101"/>
        <v/>
      </c>
      <c r="J485" s="10">
        <f t="shared" si="102"/>
        <v>1.9137091162143354E-3</v>
      </c>
      <c r="K485" s="10" t="str">
        <f t="shared" si="105"/>
        <v xml:space="preserve"> </v>
      </c>
      <c r="L485" s="10">
        <f t="shared" si="106"/>
        <v>1.2</v>
      </c>
      <c r="M485" s="10" t="str">
        <f t="shared" si="103"/>
        <v/>
      </c>
      <c r="N485" s="20">
        <f t="shared" si="104"/>
        <v>1.3755158184319118E-3</v>
      </c>
    </row>
    <row r="486" spans="1:14" ht="25.5" x14ac:dyDescent="0.2">
      <c r="A486" s="8"/>
      <c r="B486" s="44" t="s">
        <v>458</v>
      </c>
      <c r="C486" s="41">
        <v>2</v>
      </c>
      <c r="D486" s="9">
        <v>41</v>
      </c>
      <c r="E486" s="9">
        <v>1</v>
      </c>
      <c r="F486" s="9">
        <v>4</v>
      </c>
      <c r="G486" s="10">
        <f t="shared" si="99"/>
        <v>4.6685340802987864E-4</v>
      </c>
      <c r="H486" s="10">
        <f t="shared" si="100"/>
        <v>9.3993580926180643E-3</v>
      </c>
      <c r="I486" s="10">
        <f t="shared" si="101"/>
        <v>1.838235294117647E-4</v>
      </c>
      <c r="J486" s="10">
        <f t="shared" si="102"/>
        <v>6.9589422407794019E-4</v>
      </c>
      <c r="K486" s="10">
        <f t="shared" si="105"/>
        <v>-0.5</v>
      </c>
      <c r="L486" s="10">
        <f t="shared" si="106"/>
        <v>-0.90243902439024393</v>
      </c>
      <c r="M486" s="10">
        <f t="shared" si="103"/>
        <v>-2.3342670401493932E-4</v>
      </c>
      <c r="N486" s="20">
        <f t="shared" si="104"/>
        <v>-8.4823475469967893E-3</v>
      </c>
    </row>
    <row r="487" spans="1:14" ht="25.5" x14ac:dyDescent="0.2">
      <c r="A487" s="8"/>
      <c r="B487" s="44" t="s">
        <v>459</v>
      </c>
      <c r="C487" s="41">
        <v>37</v>
      </c>
      <c r="D487" s="9">
        <v>56</v>
      </c>
      <c r="E487" s="9">
        <v>0</v>
      </c>
      <c r="F487" s="9">
        <v>3</v>
      </c>
      <c r="G487" s="10">
        <f t="shared" si="99"/>
        <v>8.636788048552755E-3</v>
      </c>
      <c r="H487" s="10">
        <f t="shared" si="100"/>
        <v>1.2838147638697846E-2</v>
      </c>
      <c r="I487" s="10" t="str">
        <f t="shared" si="101"/>
        <v/>
      </c>
      <c r="J487" s="10">
        <f t="shared" si="102"/>
        <v>5.2192066805845506E-4</v>
      </c>
      <c r="K487" s="10">
        <f t="shared" si="105"/>
        <v>-1</v>
      </c>
      <c r="L487" s="10">
        <f t="shared" si="106"/>
        <v>-0.9464285714285714</v>
      </c>
      <c r="M487" s="10">
        <f t="shared" si="103"/>
        <v>-8.636788048552755E-3</v>
      </c>
      <c r="N487" s="20">
        <f t="shared" si="104"/>
        <v>-1.2150389729481889E-2</v>
      </c>
    </row>
    <row r="488" spans="1:14" ht="25.5" x14ac:dyDescent="0.2">
      <c r="A488" s="8"/>
      <c r="B488" s="44" t="s">
        <v>460</v>
      </c>
      <c r="C488" s="41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0" t="str">
        <f t="shared" si="104"/>
        <v/>
      </c>
    </row>
    <row r="489" spans="1:14" x14ac:dyDescent="0.2">
      <c r="A489" s="8"/>
      <c r="B489" s="44" t="s">
        <v>461</v>
      </c>
      <c r="C489" s="41">
        <v>0</v>
      </c>
      <c r="D489" s="9">
        <v>0</v>
      </c>
      <c r="E489" s="9">
        <v>1</v>
      </c>
      <c r="F489" s="9">
        <v>3</v>
      </c>
      <c r="G489" s="10" t="str">
        <f t="shared" si="99"/>
        <v/>
      </c>
      <c r="H489" s="10" t="str">
        <f t="shared" si="100"/>
        <v/>
      </c>
      <c r="I489" s="10">
        <f t="shared" si="101"/>
        <v>1.838235294117647E-4</v>
      </c>
      <c r="J489" s="10">
        <f t="shared" si="102"/>
        <v>5.2192066805845506E-4</v>
      </c>
      <c r="K489" s="10">
        <f t="shared" si="105"/>
        <v>1</v>
      </c>
      <c r="L489" s="10">
        <f t="shared" si="106"/>
        <v>1</v>
      </c>
      <c r="M489" s="10" t="str">
        <f t="shared" si="103"/>
        <v/>
      </c>
      <c r="N489" s="20" t="str">
        <f t="shared" si="104"/>
        <v/>
      </c>
    </row>
    <row r="490" spans="1:14" ht="25.5" x14ac:dyDescent="0.2">
      <c r="A490" s="8"/>
      <c r="B490" s="44" t="s">
        <v>462</v>
      </c>
      <c r="C490" s="41">
        <v>0</v>
      </c>
      <c r="D490" s="9">
        <v>1</v>
      </c>
      <c r="E490" s="9">
        <v>0</v>
      </c>
      <c r="F490" s="9">
        <v>1</v>
      </c>
      <c r="G490" s="10" t="str">
        <f t="shared" si="99"/>
        <v/>
      </c>
      <c r="H490" s="10">
        <f t="shared" si="100"/>
        <v>2.2925263640531865E-4</v>
      </c>
      <c r="I490" s="10" t="str">
        <f t="shared" si="101"/>
        <v/>
      </c>
      <c r="J490" s="10">
        <f t="shared" si="102"/>
        <v>1.7397355601948505E-4</v>
      </c>
      <c r="K490" s="10" t="str">
        <f t="shared" si="105"/>
        <v xml:space="preserve"> </v>
      </c>
      <c r="L490" s="10">
        <f t="shared" si="106"/>
        <v>0</v>
      </c>
      <c r="M490" s="10" t="str">
        <f t="shared" si="103"/>
        <v/>
      </c>
      <c r="N490" s="20">
        <f t="shared" si="104"/>
        <v>0</v>
      </c>
    </row>
    <row r="491" spans="1:14" x14ac:dyDescent="0.2">
      <c r="A491" s="8"/>
      <c r="B491" s="44" t="s">
        <v>463</v>
      </c>
      <c r="C491" s="41">
        <v>1</v>
      </c>
      <c r="D491" s="9">
        <v>11</v>
      </c>
      <c r="E491" s="9">
        <v>0</v>
      </c>
      <c r="F491" s="9">
        <v>2</v>
      </c>
      <c r="G491" s="10">
        <f t="shared" si="99"/>
        <v>2.3342670401493932E-4</v>
      </c>
      <c r="H491" s="10">
        <f t="shared" si="100"/>
        <v>2.5217790004585052E-3</v>
      </c>
      <c r="I491" s="10" t="str">
        <f t="shared" si="101"/>
        <v/>
      </c>
      <c r="J491" s="10">
        <f t="shared" si="102"/>
        <v>3.479471120389701E-4</v>
      </c>
      <c r="K491" s="10">
        <f t="shared" si="105"/>
        <v>-1</v>
      </c>
      <c r="L491" s="10">
        <f t="shared" si="106"/>
        <v>-0.81818181818181823</v>
      </c>
      <c r="M491" s="10">
        <f t="shared" si="103"/>
        <v>-2.3342670401493932E-4</v>
      </c>
      <c r="N491" s="20">
        <f t="shared" si="104"/>
        <v>-2.0632737276478682E-3</v>
      </c>
    </row>
    <row r="492" spans="1:14" x14ac:dyDescent="0.2">
      <c r="A492" s="8"/>
      <c r="B492" s="44" t="s">
        <v>464</v>
      </c>
      <c r="C492" s="41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20" t="str">
        <f t="shared" si="104"/>
        <v/>
      </c>
    </row>
    <row r="493" spans="1:14" x14ac:dyDescent="0.2">
      <c r="A493" s="8"/>
      <c r="B493" s="44" t="s">
        <v>465</v>
      </c>
      <c r="C493" s="41">
        <v>3</v>
      </c>
      <c r="D493" s="9">
        <v>72</v>
      </c>
      <c r="E493" s="9">
        <v>2</v>
      </c>
      <c r="F493" s="9">
        <v>98</v>
      </c>
      <c r="G493" s="10">
        <f t="shared" si="99"/>
        <v>7.0028011204481793E-4</v>
      </c>
      <c r="H493" s="10">
        <f t="shared" si="100"/>
        <v>1.6506189821182942E-2</v>
      </c>
      <c r="I493" s="10">
        <f t="shared" si="101"/>
        <v>3.6764705882352941E-4</v>
      </c>
      <c r="J493" s="10">
        <f t="shared" si="102"/>
        <v>1.7049408489909535E-2</v>
      </c>
      <c r="K493" s="10">
        <f t="shared" si="105"/>
        <v>-0.33333333333333331</v>
      </c>
      <c r="L493" s="10">
        <f t="shared" si="106"/>
        <v>0.3611111111111111</v>
      </c>
      <c r="M493" s="10">
        <f t="shared" si="103"/>
        <v>-2.3342670401493929E-4</v>
      </c>
      <c r="N493" s="20">
        <f t="shared" si="104"/>
        <v>5.9605685465382845E-3</v>
      </c>
    </row>
    <row r="494" spans="1:14" x14ac:dyDescent="0.2">
      <c r="A494" s="8"/>
      <c r="B494" s="44" t="s">
        <v>466</v>
      </c>
      <c r="C494" s="41">
        <v>0</v>
      </c>
      <c r="D494" s="9">
        <v>1</v>
      </c>
      <c r="E494" s="9">
        <v>0</v>
      </c>
      <c r="F494" s="9">
        <v>5</v>
      </c>
      <c r="G494" s="10" t="str">
        <f t="shared" si="99"/>
        <v/>
      </c>
      <c r="H494" s="10">
        <f t="shared" si="100"/>
        <v>2.2925263640531865E-4</v>
      </c>
      <c r="I494" s="10" t="str">
        <f t="shared" si="101"/>
        <v/>
      </c>
      <c r="J494" s="10">
        <f t="shared" si="102"/>
        <v>8.6986778009742521E-4</v>
      </c>
      <c r="K494" s="10" t="str">
        <f t="shared" si="105"/>
        <v xml:space="preserve"> </v>
      </c>
      <c r="L494" s="10">
        <f t="shared" si="106"/>
        <v>4</v>
      </c>
      <c r="M494" s="10" t="str">
        <f t="shared" si="103"/>
        <v/>
      </c>
      <c r="N494" s="20">
        <f t="shared" si="104"/>
        <v>9.1701054562127462E-4</v>
      </c>
    </row>
    <row r="495" spans="1:14" x14ac:dyDescent="0.2">
      <c r="A495" s="8"/>
      <c r="B495" s="44" t="s">
        <v>467</v>
      </c>
      <c r="C495" s="41">
        <v>0</v>
      </c>
      <c r="D495" s="9">
        <v>3</v>
      </c>
      <c r="E495" s="9">
        <v>0</v>
      </c>
      <c r="F495" s="9">
        <v>1</v>
      </c>
      <c r="G495" s="10" t="str">
        <f t="shared" si="99"/>
        <v/>
      </c>
      <c r="H495" s="10">
        <f t="shared" si="100"/>
        <v>6.8775790921595599E-4</v>
      </c>
      <c r="I495" s="10" t="str">
        <f t="shared" si="101"/>
        <v/>
      </c>
      <c r="J495" s="10">
        <f t="shared" si="102"/>
        <v>1.7397355601948505E-4</v>
      </c>
      <c r="K495" s="10" t="str">
        <f t="shared" si="105"/>
        <v xml:space="preserve"> </v>
      </c>
      <c r="L495" s="10">
        <f t="shared" si="106"/>
        <v>-0.66666666666666663</v>
      </c>
      <c r="M495" s="10" t="str">
        <f t="shared" si="103"/>
        <v/>
      </c>
      <c r="N495" s="20">
        <f t="shared" si="104"/>
        <v>-4.5850527281063731E-4</v>
      </c>
    </row>
    <row r="496" spans="1:14" x14ac:dyDescent="0.2">
      <c r="A496" s="8"/>
      <c r="B496" s="44" t="s">
        <v>468</v>
      </c>
      <c r="C496" s="41">
        <v>0</v>
      </c>
      <c r="D496" s="9">
        <v>7</v>
      </c>
      <c r="E496" s="9">
        <v>0</v>
      </c>
      <c r="F496" s="9">
        <v>2</v>
      </c>
      <c r="G496" s="10" t="str">
        <f t="shared" si="99"/>
        <v/>
      </c>
      <c r="H496" s="10">
        <f t="shared" si="100"/>
        <v>1.6047684548372307E-3</v>
      </c>
      <c r="I496" s="10" t="str">
        <f t="shared" si="101"/>
        <v/>
      </c>
      <c r="J496" s="10">
        <f t="shared" si="102"/>
        <v>3.479471120389701E-4</v>
      </c>
      <c r="K496" s="10" t="str">
        <f t="shared" si="105"/>
        <v xml:space="preserve"> </v>
      </c>
      <c r="L496" s="10">
        <f t="shared" si="106"/>
        <v>-0.7142857142857143</v>
      </c>
      <c r="M496" s="10" t="str">
        <f t="shared" si="103"/>
        <v/>
      </c>
      <c r="N496" s="20">
        <f t="shared" si="104"/>
        <v>-1.1462631820265935E-3</v>
      </c>
    </row>
    <row r="497" spans="1:14" x14ac:dyDescent="0.2">
      <c r="A497" s="8"/>
      <c r="B497" s="44" t="s">
        <v>469</v>
      </c>
      <c r="C497" s="41">
        <v>0</v>
      </c>
      <c r="D497" s="9">
        <v>7</v>
      </c>
      <c r="E497" s="9">
        <v>1</v>
      </c>
      <c r="F497" s="9">
        <v>11</v>
      </c>
      <c r="G497" s="10" t="str">
        <f t="shared" si="99"/>
        <v/>
      </c>
      <c r="H497" s="10">
        <f t="shared" si="100"/>
        <v>1.6047684548372307E-3</v>
      </c>
      <c r="I497" s="10">
        <f t="shared" si="101"/>
        <v>1.838235294117647E-4</v>
      </c>
      <c r="J497" s="10">
        <f t="shared" si="102"/>
        <v>1.9137091162143354E-3</v>
      </c>
      <c r="K497" s="10">
        <f t="shared" si="105"/>
        <v>1</v>
      </c>
      <c r="L497" s="10">
        <f t="shared" si="106"/>
        <v>0.5714285714285714</v>
      </c>
      <c r="M497" s="10" t="str">
        <f t="shared" si="103"/>
        <v/>
      </c>
      <c r="N497" s="20">
        <f t="shared" si="104"/>
        <v>9.1701054562127462E-4</v>
      </c>
    </row>
    <row r="498" spans="1:14" x14ac:dyDescent="0.2">
      <c r="A498" s="8"/>
      <c r="B498" s="44" t="s">
        <v>470</v>
      </c>
      <c r="C498" s="41">
        <v>0</v>
      </c>
      <c r="D498" s="9">
        <v>3</v>
      </c>
      <c r="E498" s="9">
        <v>0</v>
      </c>
      <c r="F498" s="9">
        <v>4</v>
      </c>
      <c r="G498" s="10" t="str">
        <f t="shared" si="99"/>
        <v/>
      </c>
      <c r="H498" s="10">
        <f t="shared" si="100"/>
        <v>6.8775790921595599E-4</v>
      </c>
      <c r="I498" s="10" t="str">
        <f t="shared" si="101"/>
        <v/>
      </c>
      <c r="J498" s="10">
        <f t="shared" si="102"/>
        <v>6.9589422407794019E-4</v>
      </c>
      <c r="K498" s="10" t="str">
        <f t="shared" si="105"/>
        <v xml:space="preserve"> </v>
      </c>
      <c r="L498" s="10">
        <f t="shared" si="106"/>
        <v>0.33333333333333331</v>
      </c>
      <c r="M498" s="10" t="str">
        <f t="shared" si="103"/>
        <v/>
      </c>
      <c r="N498" s="20">
        <f t="shared" si="104"/>
        <v>2.2925263640531865E-4</v>
      </c>
    </row>
    <row r="499" spans="1:14" x14ac:dyDescent="0.2">
      <c r="A499" s="8"/>
      <c r="B499" s="44" t="s">
        <v>471</v>
      </c>
      <c r="C499" s="41">
        <v>1</v>
      </c>
      <c r="D499" s="9">
        <v>48</v>
      </c>
      <c r="E499" s="9">
        <v>3</v>
      </c>
      <c r="F499" s="9">
        <v>256</v>
      </c>
      <c r="G499" s="10">
        <f t="shared" ref="G499:G562" si="107">+IF(C499=0,"",C499/C$371)</f>
        <v>2.3342670401493932E-4</v>
      </c>
      <c r="H499" s="10">
        <f t="shared" ref="H499:H562" si="108">+IF(D499=0,"",D499/D$371)</f>
        <v>1.1004126547455296E-2</v>
      </c>
      <c r="I499" s="10">
        <f t="shared" ref="I499:I562" si="109">+IF(E499=0,"",E499/E$371)</f>
        <v>5.5147058823529411E-4</v>
      </c>
      <c r="J499" s="10">
        <f t="shared" ref="J499:J562" si="110">+IF(F499=0,"",F499/F$371)</f>
        <v>4.4537230340988172E-2</v>
      </c>
      <c r="K499" s="10">
        <f t="shared" si="105"/>
        <v>2</v>
      </c>
      <c r="L499" s="10">
        <f t="shared" si="106"/>
        <v>4.333333333333333</v>
      </c>
      <c r="M499" s="10">
        <f t="shared" ref="M499:M562" si="111">+IF(OR(AND(G499=""),(K499="")),"",G499*K499)</f>
        <v>4.6685340802987864E-4</v>
      </c>
      <c r="N499" s="20">
        <f t="shared" ref="N499:N562" si="112">+IF(OR(AND(H499=""),(L499="")),"",H499*L499)</f>
        <v>4.7684548372306276E-2</v>
      </c>
    </row>
    <row r="500" spans="1:14" x14ac:dyDescent="0.2">
      <c r="A500" s="8"/>
      <c r="B500" s="44" t="s">
        <v>472</v>
      </c>
      <c r="C500" s="41">
        <v>0</v>
      </c>
      <c r="D500" s="9">
        <v>1</v>
      </c>
      <c r="E500" s="9">
        <v>0</v>
      </c>
      <c r="F500" s="9">
        <v>1</v>
      </c>
      <c r="G500" s="10" t="str">
        <f t="shared" si="107"/>
        <v/>
      </c>
      <c r="H500" s="10">
        <f t="shared" si="108"/>
        <v>2.2925263640531865E-4</v>
      </c>
      <c r="I500" s="10" t="str">
        <f t="shared" si="109"/>
        <v/>
      </c>
      <c r="J500" s="10">
        <f t="shared" si="110"/>
        <v>1.7397355601948505E-4</v>
      </c>
      <c r="K500" s="10" t="str">
        <f t="shared" ref="K500:K563" si="113">+IF(AND(C500=0,E500=0)," ",IF(C500=0,1,IF(E500=0,-1,(E500-C500)/C500)))</f>
        <v xml:space="preserve"> </v>
      </c>
      <c r="L500" s="10">
        <f t="shared" ref="L500:L563" si="114">+IF(AND(D500=0,F500=0)," ",IF(D500=0,1,IF(F500=0,-1,(F500-D500)/D500)))</f>
        <v>0</v>
      </c>
      <c r="M500" s="10" t="str">
        <f t="shared" si="111"/>
        <v/>
      </c>
      <c r="N500" s="20">
        <f t="shared" si="112"/>
        <v>0</v>
      </c>
    </row>
    <row r="501" spans="1:14" x14ac:dyDescent="0.2">
      <c r="A501" s="8"/>
      <c r="B501" s="44" t="s">
        <v>473</v>
      </c>
      <c r="C501" s="41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20" t="str">
        <f t="shared" si="112"/>
        <v/>
      </c>
    </row>
    <row r="502" spans="1:14" x14ac:dyDescent="0.2">
      <c r="A502" s="8"/>
      <c r="B502" s="44" t="s">
        <v>474</v>
      </c>
      <c r="C502" s="41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0" t="str">
        <f t="shared" si="112"/>
        <v/>
      </c>
    </row>
    <row r="503" spans="1:14" x14ac:dyDescent="0.2">
      <c r="A503" s="8"/>
      <c r="B503" s="44" t="s">
        <v>475</v>
      </c>
      <c r="C503" s="41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0" t="str">
        <f t="shared" si="112"/>
        <v/>
      </c>
    </row>
    <row r="504" spans="1:14" x14ac:dyDescent="0.2">
      <c r="A504" s="8"/>
      <c r="B504" s="44" t="s">
        <v>476</v>
      </c>
      <c r="C504" s="41">
        <v>0</v>
      </c>
      <c r="D504" s="9">
        <v>2</v>
      </c>
      <c r="E504" s="9">
        <v>0</v>
      </c>
      <c r="F504" s="9">
        <v>5</v>
      </c>
      <c r="G504" s="10" t="str">
        <f t="shared" si="107"/>
        <v/>
      </c>
      <c r="H504" s="10">
        <f t="shared" si="108"/>
        <v>4.5850527281063731E-4</v>
      </c>
      <c r="I504" s="10" t="str">
        <f t="shared" si="109"/>
        <v/>
      </c>
      <c r="J504" s="10">
        <f t="shared" si="110"/>
        <v>8.6986778009742521E-4</v>
      </c>
      <c r="K504" s="10" t="str">
        <f t="shared" si="113"/>
        <v xml:space="preserve"> </v>
      </c>
      <c r="L504" s="10">
        <f t="shared" si="114"/>
        <v>1.5</v>
      </c>
      <c r="M504" s="10" t="str">
        <f t="shared" si="111"/>
        <v/>
      </c>
      <c r="N504" s="20">
        <f t="shared" si="112"/>
        <v>6.8775790921595599E-4</v>
      </c>
    </row>
    <row r="505" spans="1:14" x14ac:dyDescent="0.2">
      <c r="A505" s="8"/>
      <c r="B505" s="44" t="s">
        <v>477</v>
      </c>
      <c r="C505" s="41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0" t="str">
        <f t="shared" si="112"/>
        <v/>
      </c>
    </row>
    <row r="506" spans="1:14" x14ac:dyDescent="0.2">
      <c r="A506" s="8"/>
      <c r="B506" s="44" t="s">
        <v>478</v>
      </c>
      <c r="C506" s="41">
        <v>0</v>
      </c>
      <c r="D506" s="9">
        <v>1</v>
      </c>
      <c r="E506" s="9">
        <v>0</v>
      </c>
      <c r="F506" s="9">
        <v>0</v>
      </c>
      <c r="G506" s="10" t="str">
        <f t="shared" si="107"/>
        <v/>
      </c>
      <c r="H506" s="10">
        <f t="shared" si="108"/>
        <v>2.2925263640531865E-4</v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>
        <f t="shared" si="114"/>
        <v>-1</v>
      </c>
      <c r="M506" s="10" t="str">
        <f t="shared" si="111"/>
        <v/>
      </c>
      <c r="N506" s="20">
        <f t="shared" si="112"/>
        <v>-2.2925263640531865E-4</v>
      </c>
    </row>
    <row r="507" spans="1:14" x14ac:dyDescent="0.2">
      <c r="A507" s="8"/>
      <c r="B507" s="44" t="s">
        <v>479</v>
      </c>
      <c r="C507" s="41">
        <v>3</v>
      </c>
      <c r="D507" s="9">
        <v>82</v>
      </c>
      <c r="E507" s="9">
        <v>3</v>
      </c>
      <c r="F507" s="9">
        <v>86</v>
      </c>
      <c r="G507" s="10">
        <f t="shared" si="107"/>
        <v>7.0028011204481793E-4</v>
      </c>
      <c r="H507" s="10">
        <f t="shared" si="108"/>
        <v>1.8798716185236129E-2</v>
      </c>
      <c r="I507" s="10">
        <f t="shared" si="109"/>
        <v>5.5147058823529411E-4</v>
      </c>
      <c r="J507" s="10">
        <f t="shared" si="110"/>
        <v>1.4961725817675714E-2</v>
      </c>
      <c r="K507" s="10">
        <f t="shared" si="113"/>
        <v>0</v>
      </c>
      <c r="L507" s="10">
        <f t="shared" si="114"/>
        <v>4.878048780487805E-2</v>
      </c>
      <c r="M507" s="10">
        <f t="shared" si="111"/>
        <v>0</v>
      </c>
      <c r="N507" s="20">
        <f t="shared" si="112"/>
        <v>9.1701054562127462E-4</v>
      </c>
    </row>
    <row r="508" spans="1:14" ht="25.5" x14ac:dyDescent="0.2">
      <c r="A508" s="8"/>
      <c r="B508" s="44" t="s">
        <v>480</v>
      </c>
      <c r="C508" s="41">
        <v>0</v>
      </c>
      <c r="D508" s="9">
        <v>9</v>
      </c>
      <c r="E508" s="9">
        <v>0</v>
      </c>
      <c r="F508" s="9">
        <v>6</v>
      </c>
      <c r="G508" s="10" t="str">
        <f t="shared" si="107"/>
        <v/>
      </c>
      <c r="H508" s="10">
        <f t="shared" si="108"/>
        <v>2.0632737276478678E-3</v>
      </c>
      <c r="I508" s="10" t="str">
        <f t="shared" si="109"/>
        <v/>
      </c>
      <c r="J508" s="10">
        <f t="shared" si="110"/>
        <v>1.0438413361169101E-3</v>
      </c>
      <c r="K508" s="10" t="str">
        <f t="shared" si="113"/>
        <v xml:space="preserve"> </v>
      </c>
      <c r="L508" s="10">
        <f t="shared" si="114"/>
        <v>-0.33333333333333331</v>
      </c>
      <c r="M508" s="10" t="str">
        <f t="shared" si="111"/>
        <v/>
      </c>
      <c r="N508" s="20">
        <f t="shared" si="112"/>
        <v>-6.8775790921595588E-4</v>
      </c>
    </row>
    <row r="509" spans="1:14" x14ac:dyDescent="0.2">
      <c r="A509" s="8"/>
      <c r="B509" s="44" t="s">
        <v>481</v>
      </c>
      <c r="C509" s="41">
        <v>0</v>
      </c>
      <c r="D509" s="9">
        <v>4</v>
      </c>
      <c r="E509" s="9">
        <v>0</v>
      </c>
      <c r="F509" s="9">
        <v>13</v>
      </c>
      <c r="G509" s="10" t="str">
        <f t="shared" si="107"/>
        <v/>
      </c>
      <c r="H509" s="10">
        <f t="shared" si="108"/>
        <v>9.1701054562127462E-4</v>
      </c>
      <c r="I509" s="10" t="str">
        <f t="shared" si="109"/>
        <v/>
      </c>
      <c r="J509" s="10">
        <f t="shared" si="110"/>
        <v>2.2616562282533055E-3</v>
      </c>
      <c r="K509" s="10" t="str">
        <f t="shared" si="113"/>
        <v xml:space="preserve"> </v>
      </c>
      <c r="L509" s="10">
        <f t="shared" si="114"/>
        <v>2.25</v>
      </c>
      <c r="M509" s="10" t="str">
        <f t="shared" si="111"/>
        <v/>
      </c>
      <c r="N509" s="20">
        <f t="shared" si="112"/>
        <v>2.0632737276478678E-3</v>
      </c>
    </row>
    <row r="510" spans="1:14" x14ac:dyDescent="0.2">
      <c r="A510" s="8"/>
      <c r="B510" s="44" t="s">
        <v>482</v>
      </c>
      <c r="C510" s="41">
        <v>0</v>
      </c>
      <c r="D510" s="9">
        <v>2</v>
      </c>
      <c r="E510" s="9">
        <v>0</v>
      </c>
      <c r="F510" s="9">
        <v>1</v>
      </c>
      <c r="G510" s="10" t="str">
        <f t="shared" si="107"/>
        <v/>
      </c>
      <c r="H510" s="10">
        <f t="shared" si="108"/>
        <v>4.5850527281063731E-4</v>
      </c>
      <c r="I510" s="10" t="str">
        <f t="shared" si="109"/>
        <v/>
      </c>
      <c r="J510" s="10">
        <f t="shared" si="110"/>
        <v>1.7397355601948505E-4</v>
      </c>
      <c r="K510" s="10" t="str">
        <f t="shared" si="113"/>
        <v xml:space="preserve"> </v>
      </c>
      <c r="L510" s="10">
        <f t="shared" si="114"/>
        <v>-0.5</v>
      </c>
      <c r="M510" s="10" t="str">
        <f t="shared" si="111"/>
        <v/>
      </c>
      <c r="N510" s="20">
        <f t="shared" si="112"/>
        <v>-2.2925263640531865E-4</v>
      </c>
    </row>
    <row r="511" spans="1:14" x14ac:dyDescent="0.2">
      <c r="A511" s="8"/>
      <c r="B511" s="44" t="s">
        <v>483</v>
      </c>
      <c r="C511" s="41">
        <v>0</v>
      </c>
      <c r="D511" s="9">
        <v>4</v>
      </c>
      <c r="E511" s="9">
        <v>0</v>
      </c>
      <c r="F511" s="9">
        <v>4</v>
      </c>
      <c r="G511" s="10" t="str">
        <f t="shared" si="107"/>
        <v/>
      </c>
      <c r="H511" s="10">
        <f t="shared" si="108"/>
        <v>9.1701054562127462E-4</v>
      </c>
      <c r="I511" s="10" t="str">
        <f t="shared" si="109"/>
        <v/>
      </c>
      <c r="J511" s="10">
        <f t="shared" si="110"/>
        <v>6.9589422407794019E-4</v>
      </c>
      <c r="K511" s="10" t="str">
        <f t="shared" si="113"/>
        <v xml:space="preserve"> </v>
      </c>
      <c r="L511" s="10">
        <f t="shared" si="114"/>
        <v>0</v>
      </c>
      <c r="M511" s="10" t="str">
        <f t="shared" si="111"/>
        <v/>
      </c>
      <c r="N511" s="20">
        <f t="shared" si="112"/>
        <v>0</v>
      </c>
    </row>
    <row r="512" spans="1:14" x14ac:dyDescent="0.2">
      <c r="A512" s="8"/>
      <c r="B512" s="44" t="s">
        <v>484</v>
      </c>
      <c r="C512" s="41">
        <v>0</v>
      </c>
      <c r="D512" s="9">
        <v>20</v>
      </c>
      <c r="E512" s="9">
        <v>2</v>
      </c>
      <c r="F512" s="9">
        <v>31</v>
      </c>
      <c r="G512" s="10" t="str">
        <f t="shared" si="107"/>
        <v/>
      </c>
      <c r="H512" s="10">
        <f t="shared" si="108"/>
        <v>4.585052728106373E-3</v>
      </c>
      <c r="I512" s="10">
        <f t="shared" si="109"/>
        <v>3.6764705882352941E-4</v>
      </c>
      <c r="J512" s="10">
        <f t="shared" si="110"/>
        <v>5.3931802366040359E-3</v>
      </c>
      <c r="K512" s="10">
        <f t="shared" si="113"/>
        <v>1</v>
      </c>
      <c r="L512" s="10">
        <f t="shared" si="114"/>
        <v>0.55000000000000004</v>
      </c>
      <c r="M512" s="10" t="str">
        <f t="shared" si="111"/>
        <v/>
      </c>
      <c r="N512" s="20">
        <f t="shared" si="112"/>
        <v>2.5217790004585052E-3</v>
      </c>
    </row>
    <row r="513" spans="1:14" x14ac:dyDescent="0.2">
      <c r="A513" s="8"/>
      <c r="B513" s="44" t="s">
        <v>485</v>
      </c>
      <c r="C513" s="41">
        <v>1</v>
      </c>
      <c r="D513" s="9">
        <v>0</v>
      </c>
      <c r="E513" s="9">
        <v>0</v>
      </c>
      <c r="F513" s="9">
        <v>2</v>
      </c>
      <c r="G513" s="10">
        <f t="shared" si="107"/>
        <v>2.3342670401493932E-4</v>
      </c>
      <c r="H513" s="10" t="str">
        <f t="shared" si="108"/>
        <v/>
      </c>
      <c r="I513" s="10" t="str">
        <f t="shared" si="109"/>
        <v/>
      </c>
      <c r="J513" s="10">
        <f t="shared" si="110"/>
        <v>3.479471120389701E-4</v>
      </c>
      <c r="K513" s="10">
        <f t="shared" si="113"/>
        <v>-1</v>
      </c>
      <c r="L513" s="10">
        <f t="shared" si="114"/>
        <v>1</v>
      </c>
      <c r="M513" s="10">
        <f t="shared" si="111"/>
        <v>-2.3342670401493932E-4</v>
      </c>
      <c r="N513" s="20" t="str">
        <f t="shared" si="112"/>
        <v/>
      </c>
    </row>
    <row r="514" spans="1:14" x14ac:dyDescent="0.2">
      <c r="A514" s="8"/>
      <c r="B514" s="44" t="s">
        <v>486</v>
      </c>
      <c r="C514" s="41">
        <v>1</v>
      </c>
      <c r="D514" s="9">
        <v>12</v>
      </c>
      <c r="E514" s="9">
        <v>1</v>
      </c>
      <c r="F514" s="9">
        <v>17</v>
      </c>
      <c r="G514" s="10">
        <f t="shared" si="107"/>
        <v>2.3342670401493932E-4</v>
      </c>
      <c r="H514" s="10">
        <f t="shared" si="108"/>
        <v>2.751031636863824E-3</v>
      </c>
      <c r="I514" s="10">
        <f t="shared" si="109"/>
        <v>1.838235294117647E-4</v>
      </c>
      <c r="J514" s="10">
        <f t="shared" si="110"/>
        <v>2.9575504523312456E-3</v>
      </c>
      <c r="K514" s="10">
        <f t="shared" si="113"/>
        <v>0</v>
      </c>
      <c r="L514" s="10">
        <f t="shared" si="114"/>
        <v>0.41666666666666669</v>
      </c>
      <c r="M514" s="10">
        <f t="shared" si="111"/>
        <v>0</v>
      </c>
      <c r="N514" s="20">
        <f t="shared" si="112"/>
        <v>1.1462631820265935E-3</v>
      </c>
    </row>
    <row r="515" spans="1:14" x14ac:dyDescent="0.2">
      <c r="A515" s="8"/>
      <c r="B515" s="44" t="s">
        <v>487</v>
      </c>
      <c r="C515" s="41">
        <v>1</v>
      </c>
      <c r="D515" s="9">
        <v>2</v>
      </c>
      <c r="E515" s="9">
        <v>0</v>
      </c>
      <c r="F515" s="9">
        <v>0</v>
      </c>
      <c r="G515" s="10">
        <f t="shared" si="107"/>
        <v>2.3342670401493932E-4</v>
      </c>
      <c r="H515" s="10">
        <f t="shared" si="108"/>
        <v>4.5850527281063731E-4</v>
      </c>
      <c r="I515" s="10" t="str">
        <f t="shared" si="109"/>
        <v/>
      </c>
      <c r="J515" s="10" t="str">
        <f t="shared" si="110"/>
        <v/>
      </c>
      <c r="K515" s="10">
        <f t="shared" si="113"/>
        <v>-1</v>
      </c>
      <c r="L515" s="10">
        <f t="shared" si="114"/>
        <v>-1</v>
      </c>
      <c r="M515" s="10">
        <f t="shared" si="111"/>
        <v>-2.3342670401493932E-4</v>
      </c>
      <c r="N515" s="20">
        <f t="shared" si="112"/>
        <v>-4.5850527281063731E-4</v>
      </c>
    </row>
    <row r="516" spans="1:14" x14ac:dyDescent="0.2">
      <c r="A516" s="8"/>
      <c r="B516" s="44" t="s">
        <v>488</v>
      </c>
      <c r="C516" s="41">
        <v>0</v>
      </c>
      <c r="D516" s="9">
        <v>3</v>
      </c>
      <c r="E516" s="9">
        <v>1</v>
      </c>
      <c r="F516" s="9">
        <v>0</v>
      </c>
      <c r="G516" s="10" t="str">
        <f t="shared" si="107"/>
        <v/>
      </c>
      <c r="H516" s="10">
        <f t="shared" si="108"/>
        <v>6.8775790921595599E-4</v>
      </c>
      <c r="I516" s="10">
        <f t="shared" si="109"/>
        <v>1.838235294117647E-4</v>
      </c>
      <c r="J516" s="10" t="str">
        <f t="shared" si="110"/>
        <v/>
      </c>
      <c r="K516" s="10">
        <f t="shared" si="113"/>
        <v>1</v>
      </c>
      <c r="L516" s="10">
        <f t="shared" si="114"/>
        <v>-1</v>
      </c>
      <c r="M516" s="10" t="str">
        <f t="shared" si="111"/>
        <v/>
      </c>
      <c r="N516" s="20">
        <f t="shared" si="112"/>
        <v>-6.8775790921595599E-4</v>
      </c>
    </row>
    <row r="517" spans="1:14" x14ac:dyDescent="0.2">
      <c r="A517" s="8"/>
      <c r="B517" s="44" t="s">
        <v>489</v>
      </c>
      <c r="C517" s="41">
        <v>1</v>
      </c>
      <c r="D517" s="9">
        <v>47</v>
      </c>
      <c r="E517" s="9">
        <v>0</v>
      </c>
      <c r="F517" s="9">
        <v>28</v>
      </c>
      <c r="G517" s="10">
        <f t="shared" si="107"/>
        <v>2.3342670401493932E-4</v>
      </c>
      <c r="H517" s="10">
        <f t="shared" si="108"/>
        <v>1.0774873911049978E-2</v>
      </c>
      <c r="I517" s="10" t="str">
        <f t="shared" si="109"/>
        <v/>
      </c>
      <c r="J517" s="10">
        <f t="shared" si="110"/>
        <v>4.8712595685455815E-3</v>
      </c>
      <c r="K517" s="10">
        <f t="shared" si="113"/>
        <v>-1</v>
      </c>
      <c r="L517" s="10">
        <f t="shared" si="114"/>
        <v>-0.40425531914893614</v>
      </c>
      <c r="M517" s="10">
        <f t="shared" si="111"/>
        <v>-2.3342670401493932E-4</v>
      </c>
      <c r="N517" s="20">
        <f t="shared" si="112"/>
        <v>-4.3558000917010547E-3</v>
      </c>
    </row>
    <row r="518" spans="1:14" x14ac:dyDescent="0.2">
      <c r="A518" s="8"/>
      <c r="B518" s="44" t="s">
        <v>490</v>
      </c>
      <c r="C518" s="41">
        <v>1</v>
      </c>
      <c r="D518" s="9">
        <v>12</v>
      </c>
      <c r="E518" s="9">
        <v>4</v>
      </c>
      <c r="F518" s="9">
        <v>26</v>
      </c>
      <c r="G518" s="10">
        <f t="shared" si="107"/>
        <v>2.3342670401493932E-4</v>
      </c>
      <c r="H518" s="10">
        <f t="shared" si="108"/>
        <v>2.751031636863824E-3</v>
      </c>
      <c r="I518" s="10">
        <f t="shared" si="109"/>
        <v>7.3529411764705881E-4</v>
      </c>
      <c r="J518" s="10">
        <f t="shared" si="110"/>
        <v>4.523312456506611E-3</v>
      </c>
      <c r="K518" s="10">
        <f t="shared" si="113"/>
        <v>3</v>
      </c>
      <c r="L518" s="10">
        <f t="shared" si="114"/>
        <v>1.1666666666666667</v>
      </c>
      <c r="M518" s="10">
        <f t="shared" si="111"/>
        <v>7.0028011204481793E-4</v>
      </c>
      <c r="N518" s="20">
        <f t="shared" si="112"/>
        <v>3.2095369096744614E-3</v>
      </c>
    </row>
    <row r="519" spans="1:14" ht="24.75" customHeight="1" x14ac:dyDescent="0.2">
      <c r="A519" s="8"/>
      <c r="B519" s="44" t="s">
        <v>491</v>
      </c>
      <c r="C519" s="41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0" t="str">
        <f t="shared" si="112"/>
        <v/>
      </c>
    </row>
    <row r="520" spans="1:14" ht="25.5" x14ac:dyDescent="0.2">
      <c r="A520" s="8"/>
      <c r="B520" s="44" t="s">
        <v>492</v>
      </c>
      <c r="C520" s="41">
        <v>0</v>
      </c>
      <c r="D520" s="9">
        <v>2</v>
      </c>
      <c r="E520" s="9">
        <v>0</v>
      </c>
      <c r="F520" s="9">
        <v>4</v>
      </c>
      <c r="G520" s="10" t="str">
        <f t="shared" si="107"/>
        <v/>
      </c>
      <c r="H520" s="10">
        <f t="shared" si="108"/>
        <v>4.5850527281063731E-4</v>
      </c>
      <c r="I520" s="10" t="str">
        <f t="shared" si="109"/>
        <v/>
      </c>
      <c r="J520" s="10">
        <f t="shared" si="110"/>
        <v>6.9589422407794019E-4</v>
      </c>
      <c r="K520" s="10" t="str">
        <f t="shared" si="113"/>
        <v xml:space="preserve"> </v>
      </c>
      <c r="L520" s="10">
        <f t="shared" si="114"/>
        <v>1</v>
      </c>
      <c r="M520" s="10" t="str">
        <f t="shared" si="111"/>
        <v/>
      </c>
      <c r="N520" s="20">
        <f t="shared" si="112"/>
        <v>4.5850527281063731E-4</v>
      </c>
    </row>
    <row r="521" spans="1:14" ht="27" customHeight="1" x14ac:dyDescent="0.2">
      <c r="A521" s="8"/>
      <c r="B521" s="44" t="s">
        <v>493</v>
      </c>
      <c r="C521" s="41">
        <v>0</v>
      </c>
      <c r="D521" s="9">
        <v>0</v>
      </c>
      <c r="E521" s="9">
        <v>2</v>
      </c>
      <c r="F521" s="9">
        <v>45</v>
      </c>
      <c r="G521" s="10" t="str">
        <f t="shared" si="107"/>
        <v/>
      </c>
      <c r="H521" s="10" t="str">
        <f t="shared" si="108"/>
        <v/>
      </c>
      <c r="I521" s="10">
        <f t="shared" si="109"/>
        <v>3.6764705882352941E-4</v>
      </c>
      <c r="J521" s="10">
        <f t="shared" si="110"/>
        <v>7.8288100208768266E-3</v>
      </c>
      <c r="K521" s="10">
        <f t="shared" si="113"/>
        <v>1</v>
      </c>
      <c r="L521" s="10">
        <f t="shared" si="114"/>
        <v>1</v>
      </c>
      <c r="M521" s="10" t="str">
        <f t="shared" si="111"/>
        <v/>
      </c>
      <c r="N521" s="20" t="str">
        <f t="shared" si="112"/>
        <v/>
      </c>
    </row>
    <row r="522" spans="1:14" ht="25.5" x14ac:dyDescent="0.2">
      <c r="A522" s="8"/>
      <c r="B522" s="44" t="s">
        <v>494</v>
      </c>
      <c r="C522" s="41">
        <v>0</v>
      </c>
      <c r="D522" s="9">
        <v>0</v>
      </c>
      <c r="E522" s="9">
        <v>0</v>
      </c>
      <c r="F522" s="9">
        <v>1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>
        <f t="shared" si="110"/>
        <v>1.7397355601948505E-4</v>
      </c>
      <c r="K522" s="10" t="str">
        <f t="shared" si="113"/>
        <v xml:space="preserve"> </v>
      </c>
      <c r="L522" s="10">
        <f t="shared" si="114"/>
        <v>1</v>
      </c>
      <c r="M522" s="10" t="str">
        <f t="shared" si="111"/>
        <v/>
      </c>
      <c r="N522" s="20" t="str">
        <f t="shared" si="112"/>
        <v/>
      </c>
    </row>
    <row r="523" spans="1:14" x14ac:dyDescent="0.2">
      <c r="A523" s="8"/>
      <c r="B523" s="44" t="s">
        <v>495</v>
      </c>
      <c r="C523" s="41">
        <v>0</v>
      </c>
      <c r="D523" s="9">
        <v>3</v>
      </c>
      <c r="E523" s="9">
        <v>0</v>
      </c>
      <c r="F523" s="9">
        <v>13</v>
      </c>
      <c r="G523" s="10" t="str">
        <f t="shared" si="107"/>
        <v/>
      </c>
      <c r="H523" s="10">
        <f t="shared" si="108"/>
        <v>6.8775790921595599E-4</v>
      </c>
      <c r="I523" s="10" t="str">
        <f t="shared" si="109"/>
        <v/>
      </c>
      <c r="J523" s="10">
        <f t="shared" si="110"/>
        <v>2.2616562282533055E-3</v>
      </c>
      <c r="K523" s="10" t="str">
        <f t="shared" si="113"/>
        <v xml:space="preserve"> </v>
      </c>
      <c r="L523" s="10">
        <f t="shared" si="114"/>
        <v>3.3333333333333335</v>
      </c>
      <c r="M523" s="10" t="str">
        <f t="shared" si="111"/>
        <v/>
      </c>
      <c r="N523" s="20">
        <f t="shared" si="112"/>
        <v>2.2925263640531869E-3</v>
      </c>
    </row>
    <row r="524" spans="1:14" ht="25.5" x14ac:dyDescent="0.2">
      <c r="A524" s="8"/>
      <c r="B524" s="44" t="s">
        <v>496</v>
      </c>
      <c r="C524" s="41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0" t="str">
        <f t="shared" si="112"/>
        <v/>
      </c>
    </row>
    <row r="525" spans="1:14" x14ac:dyDescent="0.2">
      <c r="A525" s="8"/>
      <c r="B525" s="44" t="s">
        <v>497</v>
      </c>
      <c r="C525" s="41">
        <v>0</v>
      </c>
      <c r="D525" s="9">
        <v>1</v>
      </c>
      <c r="E525" s="9">
        <v>0</v>
      </c>
      <c r="F525" s="9">
        <v>0</v>
      </c>
      <c r="G525" s="10" t="str">
        <f t="shared" si="107"/>
        <v/>
      </c>
      <c r="H525" s="10">
        <f t="shared" si="108"/>
        <v>2.2925263640531865E-4</v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>
        <f t="shared" si="114"/>
        <v>-1</v>
      </c>
      <c r="M525" s="10" t="str">
        <f t="shared" si="111"/>
        <v/>
      </c>
      <c r="N525" s="20">
        <f t="shared" si="112"/>
        <v>-2.2925263640531865E-4</v>
      </c>
    </row>
    <row r="526" spans="1:14" ht="25.5" x14ac:dyDescent="0.2">
      <c r="A526" s="8"/>
      <c r="B526" s="44" t="s">
        <v>498</v>
      </c>
      <c r="C526" s="41">
        <v>0</v>
      </c>
      <c r="D526" s="9">
        <v>3</v>
      </c>
      <c r="E526" s="9">
        <v>0</v>
      </c>
      <c r="F526" s="9">
        <v>18</v>
      </c>
      <c r="G526" s="10" t="str">
        <f t="shared" si="107"/>
        <v/>
      </c>
      <c r="H526" s="10">
        <f t="shared" si="108"/>
        <v>6.8775790921595599E-4</v>
      </c>
      <c r="I526" s="10" t="str">
        <f t="shared" si="109"/>
        <v/>
      </c>
      <c r="J526" s="10">
        <f t="shared" si="110"/>
        <v>3.1315240083507308E-3</v>
      </c>
      <c r="K526" s="10" t="str">
        <f t="shared" si="113"/>
        <v xml:space="preserve"> </v>
      </c>
      <c r="L526" s="10">
        <f t="shared" si="114"/>
        <v>5</v>
      </c>
      <c r="M526" s="10" t="str">
        <f t="shared" si="111"/>
        <v/>
      </c>
      <c r="N526" s="20">
        <f t="shared" si="112"/>
        <v>3.4387895460797797E-3</v>
      </c>
    </row>
    <row r="527" spans="1:14" ht="25.5" x14ac:dyDescent="0.2">
      <c r="A527" s="8"/>
      <c r="B527" s="44" t="s">
        <v>499</v>
      </c>
      <c r="C527" s="41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0" t="str">
        <f t="shared" si="112"/>
        <v/>
      </c>
    </row>
    <row r="528" spans="1:14" x14ac:dyDescent="0.2">
      <c r="A528" s="8"/>
      <c r="B528" s="44" t="s">
        <v>500</v>
      </c>
      <c r="C528" s="41">
        <v>2</v>
      </c>
      <c r="D528" s="9">
        <v>6</v>
      </c>
      <c r="E528" s="9">
        <v>0</v>
      </c>
      <c r="F528" s="9">
        <v>10</v>
      </c>
      <c r="G528" s="10">
        <f t="shared" si="107"/>
        <v>4.6685340802987864E-4</v>
      </c>
      <c r="H528" s="10">
        <f t="shared" si="108"/>
        <v>1.375515818431912E-3</v>
      </c>
      <c r="I528" s="10" t="str">
        <f t="shared" si="109"/>
        <v/>
      </c>
      <c r="J528" s="10">
        <f t="shared" si="110"/>
        <v>1.7397355601948504E-3</v>
      </c>
      <c r="K528" s="10">
        <f t="shared" si="113"/>
        <v>-1</v>
      </c>
      <c r="L528" s="10">
        <f t="shared" si="114"/>
        <v>0.66666666666666663</v>
      </c>
      <c r="M528" s="10">
        <f t="shared" si="111"/>
        <v>-4.6685340802987864E-4</v>
      </c>
      <c r="N528" s="20">
        <f t="shared" si="112"/>
        <v>9.1701054562127462E-4</v>
      </c>
    </row>
    <row r="529" spans="1:14" x14ac:dyDescent="0.2">
      <c r="A529" s="8" t="s">
        <v>76</v>
      </c>
      <c r="B529" s="44" t="s">
        <v>501</v>
      </c>
      <c r="C529" s="41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0" t="str">
        <f t="shared" si="112"/>
        <v/>
      </c>
    </row>
    <row r="530" spans="1:14" ht="25.5" x14ac:dyDescent="0.2">
      <c r="A530" s="8"/>
      <c r="B530" s="44" t="s">
        <v>502</v>
      </c>
      <c r="C530" s="41">
        <v>0</v>
      </c>
      <c r="D530" s="9">
        <v>1</v>
      </c>
      <c r="E530" s="9">
        <v>0</v>
      </c>
      <c r="F530" s="9">
        <v>9</v>
      </c>
      <c r="G530" s="10" t="str">
        <f t="shared" si="107"/>
        <v/>
      </c>
      <c r="H530" s="10">
        <f t="shared" si="108"/>
        <v>2.2925263640531865E-4</v>
      </c>
      <c r="I530" s="10" t="str">
        <f t="shared" si="109"/>
        <v/>
      </c>
      <c r="J530" s="10">
        <f t="shared" si="110"/>
        <v>1.5657620041753654E-3</v>
      </c>
      <c r="K530" s="10" t="str">
        <f t="shared" si="113"/>
        <v xml:space="preserve"> </v>
      </c>
      <c r="L530" s="10">
        <f t="shared" si="114"/>
        <v>8</v>
      </c>
      <c r="M530" s="10" t="str">
        <f t="shared" si="111"/>
        <v/>
      </c>
      <c r="N530" s="20">
        <f t="shared" si="112"/>
        <v>1.8340210912425492E-3</v>
      </c>
    </row>
    <row r="531" spans="1:14" ht="25.5" x14ac:dyDescent="0.2">
      <c r="A531" s="8"/>
      <c r="B531" s="44" t="s">
        <v>503</v>
      </c>
      <c r="C531" s="41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0" t="str">
        <f t="shared" si="112"/>
        <v/>
      </c>
    </row>
    <row r="532" spans="1:14" ht="29.25" customHeight="1" x14ac:dyDescent="0.2">
      <c r="A532" s="8"/>
      <c r="B532" s="44" t="s">
        <v>504</v>
      </c>
      <c r="C532" s="41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0" t="str">
        <f t="shared" si="112"/>
        <v/>
      </c>
    </row>
    <row r="533" spans="1:14" ht="25.5" x14ac:dyDescent="0.2">
      <c r="A533" s="8"/>
      <c r="B533" s="44" t="s">
        <v>505</v>
      </c>
      <c r="C533" s="41">
        <v>2</v>
      </c>
      <c r="D533" s="9">
        <v>3</v>
      </c>
      <c r="E533" s="9">
        <v>0</v>
      </c>
      <c r="F533" s="9">
        <v>0</v>
      </c>
      <c r="G533" s="10">
        <f t="shared" si="107"/>
        <v>4.6685340802987864E-4</v>
      </c>
      <c r="H533" s="10">
        <f t="shared" si="108"/>
        <v>6.8775790921595599E-4</v>
      </c>
      <c r="I533" s="10" t="str">
        <f t="shared" si="109"/>
        <v/>
      </c>
      <c r="J533" s="10" t="str">
        <f t="shared" si="110"/>
        <v/>
      </c>
      <c r="K533" s="10">
        <f t="shared" si="113"/>
        <v>-1</v>
      </c>
      <c r="L533" s="10">
        <f t="shared" si="114"/>
        <v>-1</v>
      </c>
      <c r="M533" s="10">
        <f t="shared" si="111"/>
        <v>-4.6685340802987864E-4</v>
      </c>
      <c r="N533" s="20">
        <f t="shared" si="112"/>
        <v>-6.8775790921595599E-4</v>
      </c>
    </row>
    <row r="534" spans="1:14" ht="25.5" x14ac:dyDescent="0.2">
      <c r="A534" s="8"/>
      <c r="B534" s="44" t="s">
        <v>506</v>
      </c>
      <c r="C534" s="41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0" t="str">
        <f t="shared" si="112"/>
        <v/>
      </c>
    </row>
    <row r="535" spans="1:14" ht="25.5" x14ac:dyDescent="0.2">
      <c r="A535" s="8"/>
      <c r="B535" s="44" t="s">
        <v>507</v>
      </c>
      <c r="C535" s="41">
        <v>0</v>
      </c>
      <c r="D535" s="9">
        <v>1</v>
      </c>
      <c r="E535" s="9">
        <v>0</v>
      </c>
      <c r="F535" s="9">
        <v>8</v>
      </c>
      <c r="G535" s="10" t="str">
        <f t="shared" si="107"/>
        <v/>
      </c>
      <c r="H535" s="10">
        <f t="shared" si="108"/>
        <v>2.2925263640531865E-4</v>
      </c>
      <c r="I535" s="10" t="str">
        <f t="shared" si="109"/>
        <v/>
      </c>
      <c r="J535" s="10">
        <f t="shared" si="110"/>
        <v>1.3917884481558804E-3</v>
      </c>
      <c r="K535" s="10" t="str">
        <f t="shared" si="113"/>
        <v xml:space="preserve"> </v>
      </c>
      <c r="L535" s="10">
        <f t="shared" si="114"/>
        <v>7</v>
      </c>
      <c r="M535" s="10" t="str">
        <f t="shared" si="111"/>
        <v/>
      </c>
      <c r="N535" s="20">
        <f t="shared" si="112"/>
        <v>1.6047684548372305E-3</v>
      </c>
    </row>
    <row r="536" spans="1:14" x14ac:dyDescent="0.2">
      <c r="A536" s="8"/>
      <c r="B536" s="44" t="s">
        <v>508</v>
      </c>
      <c r="C536" s="41">
        <v>0</v>
      </c>
      <c r="D536" s="9">
        <v>1</v>
      </c>
      <c r="E536" s="9">
        <v>1</v>
      </c>
      <c r="F536" s="9">
        <v>9</v>
      </c>
      <c r="G536" s="10" t="str">
        <f t="shared" si="107"/>
        <v/>
      </c>
      <c r="H536" s="10">
        <f t="shared" si="108"/>
        <v>2.2925263640531865E-4</v>
      </c>
      <c r="I536" s="10">
        <f t="shared" si="109"/>
        <v>1.838235294117647E-4</v>
      </c>
      <c r="J536" s="10">
        <f t="shared" si="110"/>
        <v>1.5657620041753654E-3</v>
      </c>
      <c r="K536" s="10">
        <f t="shared" si="113"/>
        <v>1</v>
      </c>
      <c r="L536" s="10">
        <f t="shared" si="114"/>
        <v>8</v>
      </c>
      <c r="M536" s="10" t="str">
        <f t="shared" si="111"/>
        <v/>
      </c>
      <c r="N536" s="20">
        <f t="shared" si="112"/>
        <v>1.8340210912425492E-3</v>
      </c>
    </row>
    <row r="537" spans="1:14" ht="25.5" x14ac:dyDescent="0.2">
      <c r="A537" s="8"/>
      <c r="B537" s="44" t="s">
        <v>509</v>
      </c>
      <c r="C537" s="41">
        <v>2</v>
      </c>
      <c r="D537" s="9">
        <v>24</v>
      </c>
      <c r="E537" s="9">
        <v>9</v>
      </c>
      <c r="F537" s="9">
        <v>34</v>
      </c>
      <c r="G537" s="10">
        <f t="shared" si="107"/>
        <v>4.6685340802987864E-4</v>
      </c>
      <c r="H537" s="10">
        <f t="shared" si="108"/>
        <v>5.5020632737276479E-3</v>
      </c>
      <c r="I537" s="10">
        <f t="shared" si="109"/>
        <v>1.6544117647058823E-3</v>
      </c>
      <c r="J537" s="10">
        <f t="shared" si="110"/>
        <v>5.9151009046624911E-3</v>
      </c>
      <c r="K537" s="10">
        <f t="shared" si="113"/>
        <v>3.5</v>
      </c>
      <c r="L537" s="10">
        <f t="shared" si="114"/>
        <v>0.41666666666666669</v>
      </c>
      <c r="M537" s="10">
        <f t="shared" si="111"/>
        <v>1.6339869281045752E-3</v>
      </c>
      <c r="N537" s="20">
        <f t="shared" si="112"/>
        <v>2.2925263640531869E-3</v>
      </c>
    </row>
    <row r="538" spans="1:14" x14ac:dyDescent="0.2">
      <c r="A538" s="8"/>
      <c r="B538" s="44" t="s">
        <v>510</v>
      </c>
      <c r="C538" s="41">
        <v>20</v>
      </c>
      <c r="D538" s="9">
        <v>5</v>
      </c>
      <c r="E538" s="9">
        <v>20</v>
      </c>
      <c r="F538" s="9">
        <v>6</v>
      </c>
      <c r="G538" s="10">
        <f t="shared" si="107"/>
        <v>4.6685340802987861E-3</v>
      </c>
      <c r="H538" s="10">
        <f t="shared" si="108"/>
        <v>1.1462631820265932E-3</v>
      </c>
      <c r="I538" s="10">
        <f t="shared" si="109"/>
        <v>3.6764705882352941E-3</v>
      </c>
      <c r="J538" s="10">
        <f t="shared" si="110"/>
        <v>1.0438413361169101E-3</v>
      </c>
      <c r="K538" s="10">
        <f t="shared" si="113"/>
        <v>0</v>
      </c>
      <c r="L538" s="10">
        <f t="shared" si="114"/>
        <v>0.2</v>
      </c>
      <c r="M538" s="10">
        <f t="shared" si="111"/>
        <v>0</v>
      </c>
      <c r="N538" s="20">
        <f t="shared" si="112"/>
        <v>2.2925263640531865E-4</v>
      </c>
    </row>
    <row r="539" spans="1:14" x14ac:dyDescent="0.2">
      <c r="A539" s="8"/>
      <c r="B539" s="44" t="s">
        <v>511</v>
      </c>
      <c r="C539" s="41">
        <v>58</v>
      </c>
      <c r="D539" s="9">
        <v>20</v>
      </c>
      <c r="E539" s="9">
        <v>207</v>
      </c>
      <c r="F539" s="9">
        <v>43</v>
      </c>
      <c r="G539" s="10">
        <f t="shared" si="107"/>
        <v>1.353874883286648E-2</v>
      </c>
      <c r="H539" s="10">
        <f t="shared" si="108"/>
        <v>4.585052728106373E-3</v>
      </c>
      <c r="I539" s="10">
        <f t="shared" si="109"/>
        <v>3.8051470588235291E-2</v>
      </c>
      <c r="J539" s="10">
        <f t="shared" si="110"/>
        <v>7.480862908837857E-3</v>
      </c>
      <c r="K539" s="10">
        <f t="shared" si="113"/>
        <v>2.5689655172413794</v>
      </c>
      <c r="L539" s="10">
        <f t="shared" si="114"/>
        <v>1.1499999999999999</v>
      </c>
      <c r="M539" s="10">
        <f t="shared" si="111"/>
        <v>3.4780578898225958E-2</v>
      </c>
      <c r="N539" s="20">
        <f t="shared" si="112"/>
        <v>5.2728106373223288E-3</v>
      </c>
    </row>
    <row r="540" spans="1:14" x14ac:dyDescent="0.2">
      <c r="A540" s="8"/>
      <c r="B540" s="44" t="s">
        <v>512</v>
      </c>
      <c r="C540" s="41">
        <v>6</v>
      </c>
      <c r="D540" s="9">
        <v>22</v>
      </c>
      <c r="E540" s="9">
        <v>12</v>
      </c>
      <c r="F540" s="9">
        <v>23</v>
      </c>
      <c r="G540" s="10">
        <f t="shared" si="107"/>
        <v>1.4005602240896359E-3</v>
      </c>
      <c r="H540" s="10">
        <f t="shared" si="108"/>
        <v>5.0435580009170105E-3</v>
      </c>
      <c r="I540" s="10">
        <f t="shared" si="109"/>
        <v>2.2058823529411764E-3</v>
      </c>
      <c r="J540" s="10">
        <f t="shared" si="110"/>
        <v>4.0013917884481557E-3</v>
      </c>
      <c r="K540" s="10">
        <f t="shared" si="113"/>
        <v>1</v>
      </c>
      <c r="L540" s="10">
        <f t="shared" si="114"/>
        <v>4.5454545454545456E-2</v>
      </c>
      <c r="M540" s="10">
        <f t="shared" si="111"/>
        <v>1.4005602240896359E-3</v>
      </c>
      <c r="N540" s="20">
        <f t="shared" si="112"/>
        <v>2.2925263640531865E-4</v>
      </c>
    </row>
    <row r="541" spans="1:14" ht="38.25" x14ac:dyDescent="0.2">
      <c r="A541" s="8"/>
      <c r="B541" s="44" t="s">
        <v>513</v>
      </c>
      <c r="C541" s="41">
        <v>7</v>
      </c>
      <c r="D541" s="9">
        <v>5</v>
      </c>
      <c r="E541" s="9">
        <v>7</v>
      </c>
      <c r="F541" s="9">
        <v>1</v>
      </c>
      <c r="G541" s="10">
        <f t="shared" si="107"/>
        <v>1.6339869281045752E-3</v>
      </c>
      <c r="H541" s="10">
        <f t="shared" si="108"/>
        <v>1.1462631820265932E-3</v>
      </c>
      <c r="I541" s="10">
        <f t="shared" si="109"/>
        <v>1.2867647058823529E-3</v>
      </c>
      <c r="J541" s="10">
        <f t="shared" si="110"/>
        <v>1.7397355601948505E-4</v>
      </c>
      <c r="K541" s="10">
        <f t="shared" si="113"/>
        <v>0</v>
      </c>
      <c r="L541" s="10">
        <f t="shared" si="114"/>
        <v>-0.8</v>
      </c>
      <c r="M541" s="10">
        <f t="shared" si="111"/>
        <v>0</v>
      </c>
      <c r="N541" s="20">
        <f t="shared" si="112"/>
        <v>-9.1701054562127462E-4</v>
      </c>
    </row>
    <row r="542" spans="1:14" x14ac:dyDescent="0.2">
      <c r="A542" s="8"/>
      <c r="B542" s="44" t="s">
        <v>514</v>
      </c>
      <c r="C542" s="41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0" t="str">
        <f t="shared" si="112"/>
        <v/>
      </c>
    </row>
    <row r="543" spans="1:14" ht="25.5" x14ac:dyDescent="0.2">
      <c r="A543" s="8"/>
      <c r="B543" s="44" t="s">
        <v>515</v>
      </c>
      <c r="C543" s="41">
        <v>8</v>
      </c>
      <c r="D543" s="9">
        <v>8</v>
      </c>
      <c r="E543" s="9">
        <v>34</v>
      </c>
      <c r="F543" s="9">
        <v>16</v>
      </c>
      <c r="G543" s="10">
        <f t="shared" si="107"/>
        <v>1.8674136321195146E-3</v>
      </c>
      <c r="H543" s="10">
        <f t="shared" si="108"/>
        <v>1.8340210912425492E-3</v>
      </c>
      <c r="I543" s="10">
        <f t="shared" si="109"/>
        <v>6.2500000000000003E-3</v>
      </c>
      <c r="J543" s="10">
        <f t="shared" si="110"/>
        <v>2.7835768963117608E-3</v>
      </c>
      <c r="K543" s="10">
        <f t="shared" si="113"/>
        <v>3.25</v>
      </c>
      <c r="L543" s="10">
        <f t="shared" si="114"/>
        <v>1</v>
      </c>
      <c r="M543" s="10">
        <f t="shared" si="111"/>
        <v>6.0690943043884222E-3</v>
      </c>
      <c r="N543" s="20">
        <f t="shared" si="112"/>
        <v>1.8340210912425492E-3</v>
      </c>
    </row>
    <row r="544" spans="1:14" ht="25.5" x14ac:dyDescent="0.2">
      <c r="A544" s="8"/>
      <c r="B544" s="44" t="s">
        <v>516</v>
      </c>
      <c r="C544" s="41">
        <v>4</v>
      </c>
      <c r="D544" s="9">
        <v>14</v>
      </c>
      <c r="E544" s="9">
        <v>4</v>
      </c>
      <c r="F544" s="9">
        <v>3</v>
      </c>
      <c r="G544" s="10">
        <f t="shared" si="107"/>
        <v>9.3370681605975728E-4</v>
      </c>
      <c r="H544" s="10">
        <f t="shared" si="108"/>
        <v>3.2095369096744614E-3</v>
      </c>
      <c r="I544" s="10">
        <f t="shared" si="109"/>
        <v>7.3529411764705881E-4</v>
      </c>
      <c r="J544" s="10">
        <f t="shared" si="110"/>
        <v>5.2192066805845506E-4</v>
      </c>
      <c r="K544" s="10">
        <f t="shared" si="113"/>
        <v>0</v>
      </c>
      <c r="L544" s="10">
        <f t="shared" si="114"/>
        <v>-0.7857142857142857</v>
      </c>
      <c r="M544" s="10">
        <f t="shared" si="111"/>
        <v>0</v>
      </c>
      <c r="N544" s="20">
        <f t="shared" si="112"/>
        <v>-2.5217790004585052E-3</v>
      </c>
    </row>
    <row r="545" spans="1:14" x14ac:dyDescent="0.2">
      <c r="A545" s="8"/>
      <c r="B545" s="44" t="s">
        <v>517</v>
      </c>
      <c r="C545" s="41">
        <v>1</v>
      </c>
      <c r="D545" s="9">
        <v>5</v>
      </c>
      <c r="E545" s="9">
        <v>14</v>
      </c>
      <c r="F545" s="9">
        <v>50</v>
      </c>
      <c r="G545" s="10">
        <f t="shared" si="107"/>
        <v>2.3342670401493932E-4</v>
      </c>
      <c r="H545" s="10">
        <f t="shared" si="108"/>
        <v>1.1462631820265932E-3</v>
      </c>
      <c r="I545" s="10">
        <f t="shared" si="109"/>
        <v>2.5735294117647058E-3</v>
      </c>
      <c r="J545" s="10">
        <f t="shared" si="110"/>
        <v>8.6986778009742523E-3</v>
      </c>
      <c r="K545" s="10">
        <f t="shared" si="113"/>
        <v>13</v>
      </c>
      <c r="L545" s="10">
        <f t="shared" si="114"/>
        <v>9</v>
      </c>
      <c r="M545" s="10">
        <f t="shared" si="111"/>
        <v>3.0345471521942111E-3</v>
      </c>
      <c r="N545" s="20">
        <f t="shared" si="112"/>
        <v>1.0316368638239339E-2</v>
      </c>
    </row>
    <row r="546" spans="1:14" ht="25.5" x14ac:dyDescent="0.2">
      <c r="A546" s="8"/>
      <c r="B546" s="44" t="s">
        <v>518</v>
      </c>
      <c r="C546" s="41">
        <v>1</v>
      </c>
      <c r="D546" s="9">
        <v>3</v>
      </c>
      <c r="E546" s="9">
        <v>7</v>
      </c>
      <c r="F546" s="9">
        <v>21</v>
      </c>
      <c r="G546" s="10">
        <f t="shared" si="107"/>
        <v>2.3342670401493932E-4</v>
      </c>
      <c r="H546" s="10">
        <f t="shared" si="108"/>
        <v>6.8775790921595599E-4</v>
      </c>
      <c r="I546" s="10">
        <f t="shared" si="109"/>
        <v>1.2867647058823529E-3</v>
      </c>
      <c r="J546" s="10">
        <f t="shared" si="110"/>
        <v>3.6534446764091857E-3</v>
      </c>
      <c r="K546" s="10">
        <f t="shared" si="113"/>
        <v>6</v>
      </c>
      <c r="L546" s="10">
        <f t="shared" si="114"/>
        <v>6</v>
      </c>
      <c r="M546" s="10">
        <f t="shared" si="111"/>
        <v>1.4005602240896359E-3</v>
      </c>
      <c r="N546" s="20">
        <f t="shared" si="112"/>
        <v>4.1265474552957364E-3</v>
      </c>
    </row>
    <row r="547" spans="1:14" ht="25.5" x14ac:dyDescent="0.2">
      <c r="A547" s="8"/>
      <c r="B547" s="44" t="s">
        <v>519</v>
      </c>
      <c r="C547" s="41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0" t="str">
        <f t="shared" si="112"/>
        <v/>
      </c>
    </row>
    <row r="548" spans="1:14" x14ac:dyDescent="0.2">
      <c r="A548" s="8"/>
      <c r="B548" s="44" t="s">
        <v>520</v>
      </c>
      <c r="C548" s="41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0" t="str">
        <f t="shared" si="112"/>
        <v/>
      </c>
    </row>
    <row r="549" spans="1:14" x14ac:dyDescent="0.2">
      <c r="A549" s="8"/>
      <c r="B549" s="44" t="s">
        <v>521</v>
      </c>
      <c r="C549" s="41">
        <v>1</v>
      </c>
      <c r="D549" s="9">
        <v>0</v>
      </c>
      <c r="E549" s="9">
        <v>1</v>
      </c>
      <c r="F549" s="9">
        <v>1</v>
      </c>
      <c r="G549" s="10">
        <f t="shared" si="107"/>
        <v>2.3342670401493932E-4</v>
      </c>
      <c r="H549" s="10" t="str">
        <f t="shared" si="108"/>
        <v/>
      </c>
      <c r="I549" s="10">
        <f t="shared" si="109"/>
        <v>1.838235294117647E-4</v>
      </c>
      <c r="J549" s="10">
        <f t="shared" si="110"/>
        <v>1.7397355601948505E-4</v>
      </c>
      <c r="K549" s="10">
        <f t="shared" si="113"/>
        <v>0</v>
      </c>
      <c r="L549" s="10">
        <f t="shared" si="114"/>
        <v>1</v>
      </c>
      <c r="M549" s="10">
        <f t="shared" si="111"/>
        <v>0</v>
      </c>
      <c r="N549" s="20" t="str">
        <f t="shared" si="112"/>
        <v/>
      </c>
    </row>
    <row r="550" spans="1:14" x14ac:dyDescent="0.2">
      <c r="A550" s="8"/>
      <c r="B550" s="44" t="s">
        <v>522</v>
      </c>
      <c r="C550" s="41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0" t="str">
        <f t="shared" si="112"/>
        <v/>
      </c>
    </row>
    <row r="551" spans="1:14" ht="25.5" x14ac:dyDescent="0.2">
      <c r="A551" s="8"/>
      <c r="B551" s="44" t="s">
        <v>523</v>
      </c>
      <c r="C551" s="41">
        <v>18</v>
      </c>
      <c r="D551" s="9">
        <v>86</v>
      </c>
      <c r="E551" s="9">
        <v>0</v>
      </c>
      <c r="F551" s="9">
        <v>1</v>
      </c>
      <c r="G551" s="10">
        <f t="shared" si="107"/>
        <v>4.2016806722689074E-3</v>
      </c>
      <c r="H551" s="10">
        <f t="shared" si="108"/>
        <v>1.9715726730857405E-2</v>
      </c>
      <c r="I551" s="10" t="str">
        <f t="shared" si="109"/>
        <v/>
      </c>
      <c r="J551" s="10">
        <f t="shared" si="110"/>
        <v>1.7397355601948505E-4</v>
      </c>
      <c r="K551" s="10">
        <f t="shared" si="113"/>
        <v>-1</v>
      </c>
      <c r="L551" s="10">
        <f t="shared" si="114"/>
        <v>-0.98837209302325579</v>
      </c>
      <c r="M551" s="10">
        <f t="shared" si="111"/>
        <v>-4.2016806722689074E-3</v>
      </c>
      <c r="N551" s="20">
        <f t="shared" si="112"/>
        <v>-1.9486474094452085E-2</v>
      </c>
    </row>
    <row r="552" spans="1:14" ht="25.5" x14ac:dyDescent="0.2">
      <c r="A552" s="8"/>
      <c r="B552" s="44" t="s">
        <v>524</v>
      </c>
      <c r="C552" s="41">
        <v>0</v>
      </c>
      <c r="D552" s="9">
        <v>1</v>
      </c>
      <c r="E552" s="9">
        <v>2</v>
      </c>
      <c r="F552" s="9">
        <v>0</v>
      </c>
      <c r="G552" s="10" t="str">
        <f t="shared" si="107"/>
        <v/>
      </c>
      <c r="H552" s="10">
        <f t="shared" si="108"/>
        <v>2.2925263640531865E-4</v>
      </c>
      <c r="I552" s="10">
        <f t="shared" si="109"/>
        <v>3.6764705882352941E-4</v>
      </c>
      <c r="J552" s="10" t="str">
        <f t="shared" si="110"/>
        <v/>
      </c>
      <c r="K552" s="10">
        <f t="shared" si="113"/>
        <v>1</v>
      </c>
      <c r="L552" s="10">
        <f t="shared" si="114"/>
        <v>-1</v>
      </c>
      <c r="M552" s="10" t="str">
        <f t="shared" si="111"/>
        <v/>
      </c>
      <c r="N552" s="20">
        <f t="shared" si="112"/>
        <v>-2.2925263640531865E-4</v>
      </c>
    </row>
    <row r="553" spans="1:14" ht="25.5" x14ac:dyDescent="0.2">
      <c r="A553" s="8"/>
      <c r="B553" s="44" t="s">
        <v>525</v>
      </c>
      <c r="C553" s="41">
        <v>0</v>
      </c>
      <c r="D553" s="9">
        <v>4</v>
      </c>
      <c r="E553" s="9">
        <v>1</v>
      </c>
      <c r="F553" s="9">
        <v>13</v>
      </c>
      <c r="G553" s="10" t="str">
        <f t="shared" si="107"/>
        <v/>
      </c>
      <c r="H553" s="10">
        <f t="shared" si="108"/>
        <v>9.1701054562127462E-4</v>
      </c>
      <c r="I553" s="10">
        <f t="shared" si="109"/>
        <v>1.838235294117647E-4</v>
      </c>
      <c r="J553" s="10">
        <f t="shared" si="110"/>
        <v>2.2616562282533055E-3</v>
      </c>
      <c r="K553" s="10">
        <f t="shared" si="113"/>
        <v>1</v>
      </c>
      <c r="L553" s="10">
        <f t="shared" si="114"/>
        <v>2.25</v>
      </c>
      <c r="M553" s="10" t="str">
        <f t="shared" si="111"/>
        <v/>
      </c>
      <c r="N553" s="20">
        <f t="shared" si="112"/>
        <v>2.0632737276478678E-3</v>
      </c>
    </row>
    <row r="554" spans="1:14" ht="25.5" x14ac:dyDescent="0.2">
      <c r="A554" s="8"/>
      <c r="B554" s="44" t="s">
        <v>526</v>
      </c>
      <c r="C554" s="41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0" t="str">
        <f t="shared" si="112"/>
        <v/>
      </c>
    </row>
    <row r="555" spans="1:14" ht="25.5" x14ac:dyDescent="0.2">
      <c r="A555" s="8"/>
      <c r="B555" s="44" t="s">
        <v>527</v>
      </c>
      <c r="C555" s="41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0" t="str">
        <f t="shared" si="112"/>
        <v/>
      </c>
    </row>
    <row r="556" spans="1:14" x14ac:dyDescent="0.2">
      <c r="A556" s="8"/>
      <c r="B556" s="44" t="s">
        <v>528</v>
      </c>
      <c r="C556" s="41">
        <v>0</v>
      </c>
      <c r="D556" s="9">
        <v>0</v>
      </c>
      <c r="E556" s="9">
        <v>0</v>
      </c>
      <c r="F556" s="9">
        <v>4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>
        <f t="shared" si="110"/>
        <v>6.9589422407794019E-4</v>
      </c>
      <c r="K556" s="10" t="str">
        <f t="shared" si="113"/>
        <v xml:space="preserve"> </v>
      </c>
      <c r="L556" s="10">
        <f t="shared" si="114"/>
        <v>1</v>
      </c>
      <c r="M556" s="10" t="str">
        <f t="shared" si="111"/>
        <v/>
      </c>
      <c r="N556" s="20" t="str">
        <f t="shared" si="112"/>
        <v/>
      </c>
    </row>
    <row r="557" spans="1:14" ht="25.5" x14ac:dyDescent="0.2">
      <c r="A557" s="8"/>
      <c r="B557" s="44" t="s">
        <v>529</v>
      </c>
      <c r="C557" s="41">
        <v>0</v>
      </c>
      <c r="D557" s="9">
        <v>3</v>
      </c>
      <c r="E557" s="9">
        <v>0</v>
      </c>
      <c r="F557" s="9">
        <v>3</v>
      </c>
      <c r="G557" s="10" t="str">
        <f t="shared" si="107"/>
        <v/>
      </c>
      <c r="H557" s="10">
        <f t="shared" si="108"/>
        <v>6.8775790921595599E-4</v>
      </c>
      <c r="I557" s="10" t="str">
        <f t="shared" si="109"/>
        <v/>
      </c>
      <c r="J557" s="10">
        <f t="shared" si="110"/>
        <v>5.2192066805845506E-4</v>
      </c>
      <c r="K557" s="10" t="str">
        <f t="shared" si="113"/>
        <v xml:space="preserve"> </v>
      </c>
      <c r="L557" s="10">
        <f t="shared" si="114"/>
        <v>0</v>
      </c>
      <c r="M557" s="10" t="str">
        <f t="shared" si="111"/>
        <v/>
      </c>
      <c r="N557" s="20">
        <f t="shared" si="112"/>
        <v>0</v>
      </c>
    </row>
    <row r="558" spans="1:14" x14ac:dyDescent="0.2">
      <c r="A558" s="8"/>
      <c r="B558" s="44" t="s">
        <v>530</v>
      </c>
      <c r="C558" s="41">
        <v>0</v>
      </c>
      <c r="D558" s="9">
        <v>2</v>
      </c>
      <c r="E558" s="9">
        <v>3</v>
      </c>
      <c r="F558" s="9">
        <v>4</v>
      </c>
      <c r="G558" s="10" t="str">
        <f t="shared" si="107"/>
        <v/>
      </c>
      <c r="H558" s="10">
        <f t="shared" si="108"/>
        <v>4.5850527281063731E-4</v>
      </c>
      <c r="I558" s="10">
        <f t="shared" si="109"/>
        <v>5.5147058823529411E-4</v>
      </c>
      <c r="J558" s="10">
        <f t="shared" si="110"/>
        <v>6.9589422407794019E-4</v>
      </c>
      <c r="K558" s="10">
        <f t="shared" si="113"/>
        <v>1</v>
      </c>
      <c r="L558" s="10">
        <f t="shared" si="114"/>
        <v>1</v>
      </c>
      <c r="M558" s="10" t="str">
        <f t="shared" si="111"/>
        <v/>
      </c>
      <c r="N558" s="20">
        <f t="shared" si="112"/>
        <v>4.5850527281063731E-4</v>
      </c>
    </row>
    <row r="559" spans="1:14" ht="24.75" customHeight="1" x14ac:dyDescent="0.2">
      <c r="A559" s="8"/>
      <c r="B559" s="44" t="s">
        <v>531</v>
      </c>
      <c r="C559" s="41">
        <v>0</v>
      </c>
      <c r="D559" s="9">
        <v>2</v>
      </c>
      <c r="E559" s="9">
        <v>0</v>
      </c>
      <c r="F559" s="9">
        <v>1</v>
      </c>
      <c r="G559" s="10" t="str">
        <f t="shared" si="107"/>
        <v/>
      </c>
      <c r="H559" s="10">
        <f t="shared" si="108"/>
        <v>4.5850527281063731E-4</v>
      </c>
      <c r="I559" s="10" t="str">
        <f t="shared" si="109"/>
        <v/>
      </c>
      <c r="J559" s="10">
        <f t="shared" si="110"/>
        <v>1.7397355601948505E-4</v>
      </c>
      <c r="K559" s="10" t="str">
        <f t="shared" si="113"/>
        <v xml:space="preserve"> </v>
      </c>
      <c r="L559" s="10">
        <f t="shared" si="114"/>
        <v>-0.5</v>
      </c>
      <c r="M559" s="10" t="str">
        <f t="shared" si="111"/>
        <v/>
      </c>
      <c r="N559" s="20">
        <f t="shared" si="112"/>
        <v>-2.2925263640531865E-4</v>
      </c>
    </row>
    <row r="560" spans="1:14" ht="25.5" x14ac:dyDescent="0.2">
      <c r="A560" s="8"/>
      <c r="B560" s="44" t="s">
        <v>532</v>
      </c>
      <c r="C560" s="41">
        <v>0</v>
      </c>
      <c r="D560" s="9">
        <v>3</v>
      </c>
      <c r="E560" s="9">
        <v>4</v>
      </c>
      <c r="F560" s="9">
        <v>1</v>
      </c>
      <c r="G560" s="10" t="str">
        <f t="shared" si="107"/>
        <v/>
      </c>
      <c r="H560" s="10">
        <f t="shared" si="108"/>
        <v>6.8775790921595599E-4</v>
      </c>
      <c r="I560" s="10">
        <f t="shared" si="109"/>
        <v>7.3529411764705881E-4</v>
      </c>
      <c r="J560" s="10">
        <f t="shared" si="110"/>
        <v>1.7397355601948505E-4</v>
      </c>
      <c r="K560" s="10">
        <f t="shared" si="113"/>
        <v>1</v>
      </c>
      <c r="L560" s="10">
        <f t="shared" si="114"/>
        <v>-0.66666666666666663</v>
      </c>
      <c r="M560" s="10" t="str">
        <f t="shared" si="111"/>
        <v/>
      </c>
      <c r="N560" s="20">
        <f t="shared" si="112"/>
        <v>-4.5850527281063731E-4</v>
      </c>
    </row>
    <row r="561" spans="1:14" x14ac:dyDescent="0.2">
      <c r="A561" s="8"/>
      <c r="B561" s="44" t="s">
        <v>533</v>
      </c>
      <c r="C561" s="41">
        <v>0</v>
      </c>
      <c r="D561" s="9">
        <v>14</v>
      </c>
      <c r="E561" s="9">
        <v>1</v>
      </c>
      <c r="F561" s="9">
        <v>8</v>
      </c>
      <c r="G561" s="10" t="str">
        <f t="shared" si="107"/>
        <v/>
      </c>
      <c r="H561" s="10">
        <f t="shared" si="108"/>
        <v>3.2095369096744614E-3</v>
      </c>
      <c r="I561" s="10">
        <f t="shared" si="109"/>
        <v>1.838235294117647E-4</v>
      </c>
      <c r="J561" s="10">
        <f t="shared" si="110"/>
        <v>1.3917884481558804E-3</v>
      </c>
      <c r="K561" s="10">
        <f t="shared" si="113"/>
        <v>1</v>
      </c>
      <c r="L561" s="10">
        <f t="shared" si="114"/>
        <v>-0.42857142857142855</v>
      </c>
      <c r="M561" s="10" t="str">
        <f t="shared" si="111"/>
        <v/>
      </c>
      <c r="N561" s="20">
        <f t="shared" si="112"/>
        <v>-1.375515818431912E-3</v>
      </c>
    </row>
    <row r="562" spans="1:14" x14ac:dyDescent="0.2">
      <c r="A562" s="8"/>
      <c r="B562" s="44" t="s">
        <v>534</v>
      </c>
      <c r="C562" s="41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0" t="str">
        <f t="shared" si="112"/>
        <v/>
      </c>
    </row>
    <row r="563" spans="1:14" x14ac:dyDescent="0.2">
      <c r="A563" s="8"/>
      <c r="B563" s="44" t="s">
        <v>535</v>
      </c>
      <c r="C563" s="41">
        <v>3</v>
      </c>
      <c r="D563" s="9">
        <v>3</v>
      </c>
      <c r="E563" s="9">
        <v>10</v>
      </c>
      <c r="F563" s="9">
        <v>6</v>
      </c>
      <c r="G563" s="10">
        <f t="shared" ref="G563:G604" si="115">+IF(C563=0,"",C563/C$371)</f>
        <v>7.0028011204481793E-4</v>
      </c>
      <c r="H563" s="10">
        <f t="shared" ref="H563:H604" si="116">+IF(D563=0,"",D563/D$371)</f>
        <v>6.8775790921595599E-4</v>
      </c>
      <c r="I563" s="10">
        <f t="shared" ref="I563:I604" si="117">+IF(E563=0,"",E563/E$371)</f>
        <v>1.838235294117647E-3</v>
      </c>
      <c r="J563" s="10">
        <f t="shared" ref="J563:J604" si="118">+IF(F563=0,"",F563/F$371)</f>
        <v>1.0438413361169101E-3</v>
      </c>
      <c r="K563" s="10">
        <f t="shared" si="113"/>
        <v>2.3333333333333335</v>
      </c>
      <c r="L563" s="10">
        <f t="shared" si="114"/>
        <v>1</v>
      </c>
      <c r="M563" s="10">
        <f t="shared" ref="M563:M604" si="119">+IF(OR(AND(G563=""),(K563="")),"",G563*K563)</f>
        <v>1.6339869281045752E-3</v>
      </c>
      <c r="N563" s="20">
        <f t="shared" ref="N563:N604" si="120">+IF(OR(AND(H563=""),(L563="")),"",H563*L563)</f>
        <v>6.8775790921595599E-4</v>
      </c>
    </row>
    <row r="564" spans="1:14" x14ac:dyDescent="0.2">
      <c r="A564" s="8"/>
      <c r="B564" s="44" t="s">
        <v>536</v>
      </c>
      <c r="C564" s="41">
        <v>10</v>
      </c>
      <c r="D564" s="9">
        <v>23</v>
      </c>
      <c r="E564" s="9">
        <v>11</v>
      </c>
      <c r="F564" s="9">
        <v>62</v>
      </c>
      <c r="G564" s="10">
        <f t="shared" si="115"/>
        <v>2.334267040149393E-3</v>
      </c>
      <c r="H564" s="10">
        <f t="shared" si="116"/>
        <v>5.2728106373223296E-3</v>
      </c>
      <c r="I564" s="10">
        <f t="shared" si="117"/>
        <v>2.022058823529412E-3</v>
      </c>
      <c r="J564" s="10">
        <f t="shared" si="118"/>
        <v>1.0786360473208072E-2</v>
      </c>
      <c r="K564" s="10">
        <f t="shared" ref="K564:K604" si="121">+IF(AND(C564=0,E564=0)," ",IF(C564=0,1,IF(E564=0,-1,(E564-C564)/C564)))</f>
        <v>0.1</v>
      </c>
      <c r="L564" s="10">
        <f t="shared" ref="L564:L604" si="122">+IF(AND(D564=0,F564=0)," ",IF(D564=0,1,IF(F564=0,-1,(F564-D564)/D564)))</f>
        <v>1.6956521739130435</v>
      </c>
      <c r="M564" s="10">
        <f t="shared" si="119"/>
        <v>2.3342670401493932E-4</v>
      </c>
      <c r="N564" s="20">
        <f t="shared" si="120"/>
        <v>8.9408528198074277E-3</v>
      </c>
    </row>
    <row r="565" spans="1:14" ht="25.5" x14ac:dyDescent="0.2">
      <c r="A565" s="8"/>
      <c r="B565" s="44" t="s">
        <v>537</v>
      </c>
      <c r="C565" s="41">
        <v>0</v>
      </c>
      <c r="D565" s="9">
        <v>0</v>
      </c>
      <c r="E565" s="9">
        <v>0</v>
      </c>
      <c r="F565" s="9">
        <v>1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>
        <f t="shared" si="118"/>
        <v>1.7397355601948505E-4</v>
      </c>
      <c r="K565" s="10" t="str">
        <f t="shared" si="121"/>
        <v xml:space="preserve"> </v>
      </c>
      <c r="L565" s="10">
        <f t="shared" si="122"/>
        <v>1</v>
      </c>
      <c r="M565" s="10" t="str">
        <f t="shared" si="119"/>
        <v/>
      </c>
      <c r="N565" s="20" t="str">
        <f t="shared" si="120"/>
        <v/>
      </c>
    </row>
    <row r="566" spans="1:14" x14ac:dyDescent="0.2">
      <c r="A566" s="8"/>
      <c r="B566" s="44" t="s">
        <v>538</v>
      </c>
      <c r="C566" s="41">
        <v>0</v>
      </c>
      <c r="D566" s="9">
        <v>0</v>
      </c>
      <c r="E566" s="9">
        <v>0</v>
      </c>
      <c r="F566" s="9">
        <v>1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>
        <f t="shared" si="118"/>
        <v>1.7397355601948505E-4</v>
      </c>
      <c r="K566" s="10" t="str">
        <f t="shared" si="121"/>
        <v xml:space="preserve"> </v>
      </c>
      <c r="L566" s="10">
        <f t="shared" si="122"/>
        <v>1</v>
      </c>
      <c r="M566" s="10" t="str">
        <f t="shared" si="119"/>
        <v/>
      </c>
      <c r="N566" s="20" t="str">
        <f t="shared" si="120"/>
        <v/>
      </c>
    </row>
    <row r="567" spans="1:14" x14ac:dyDescent="0.2">
      <c r="A567" s="8"/>
      <c r="B567" s="44" t="s">
        <v>539</v>
      </c>
      <c r="C567" s="41">
        <v>5</v>
      </c>
      <c r="D567" s="9">
        <v>80</v>
      </c>
      <c r="E567" s="9">
        <v>2</v>
      </c>
      <c r="F567" s="9">
        <v>23</v>
      </c>
      <c r="G567" s="10">
        <f t="shared" si="115"/>
        <v>1.1671335200746965E-3</v>
      </c>
      <c r="H567" s="10">
        <f t="shared" si="116"/>
        <v>1.8340210912425492E-2</v>
      </c>
      <c r="I567" s="10">
        <f t="shared" si="117"/>
        <v>3.6764705882352941E-4</v>
      </c>
      <c r="J567" s="10">
        <f t="shared" si="118"/>
        <v>4.0013917884481557E-3</v>
      </c>
      <c r="K567" s="10">
        <f t="shared" si="121"/>
        <v>-0.6</v>
      </c>
      <c r="L567" s="10">
        <f t="shared" si="122"/>
        <v>-0.71250000000000002</v>
      </c>
      <c r="M567" s="10">
        <f t="shared" si="119"/>
        <v>-7.0028011204481793E-4</v>
      </c>
      <c r="N567" s="20">
        <f t="shared" si="120"/>
        <v>-1.3067400275103164E-2</v>
      </c>
    </row>
    <row r="568" spans="1:14" x14ac:dyDescent="0.2">
      <c r="A568" s="8"/>
      <c r="B568" s="44" t="s">
        <v>540</v>
      </c>
      <c r="C568" s="41">
        <v>2</v>
      </c>
      <c r="D568" s="9">
        <v>58</v>
      </c>
      <c r="E568" s="9">
        <v>1</v>
      </c>
      <c r="F568" s="9">
        <v>50</v>
      </c>
      <c r="G568" s="10">
        <f t="shared" si="115"/>
        <v>4.6685340802987864E-4</v>
      </c>
      <c r="H568" s="10">
        <f t="shared" si="116"/>
        <v>1.3296652911508482E-2</v>
      </c>
      <c r="I568" s="10">
        <f t="shared" si="117"/>
        <v>1.838235294117647E-4</v>
      </c>
      <c r="J568" s="10">
        <f t="shared" si="118"/>
        <v>8.6986778009742523E-3</v>
      </c>
      <c r="K568" s="10">
        <f t="shared" si="121"/>
        <v>-0.5</v>
      </c>
      <c r="L568" s="10">
        <f t="shared" si="122"/>
        <v>-0.13793103448275862</v>
      </c>
      <c r="M568" s="10">
        <f t="shared" si="119"/>
        <v>-2.3342670401493932E-4</v>
      </c>
      <c r="N568" s="20">
        <f t="shared" si="120"/>
        <v>-1.8340210912425492E-3</v>
      </c>
    </row>
    <row r="569" spans="1:14" x14ac:dyDescent="0.2">
      <c r="A569" s="8"/>
      <c r="B569" s="44" t="s">
        <v>541</v>
      </c>
      <c r="C569" s="41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0" t="str">
        <f t="shared" si="120"/>
        <v/>
      </c>
    </row>
    <row r="570" spans="1:14" x14ac:dyDescent="0.2">
      <c r="A570" s="8"/>
      <c r="B570" s="44" t="s">
        <v>542</v>
      </c>
      <c r="C570" s="41">
        <v>0</v>
      </c>
      <c r="D570" s="9">
        <v>0</v>
      </c>
      <c r="E570" s="9">
        <v>0</v>
      </c>
      <c r="F570" s="9">
        <v>1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>
        <f t="shared" si="118"/>
        <v>1.7397355601948505E-4</v>
      </c>
      <c r="K570" s="10" t="str">
        <f t="shared" si="121"/>
        <v xml:space="preserve"> </v>
      </c>
      <c r="L570" s="10">
        <f t="shared" si="122"/>
        <v>1</v>
      </c>
      <c r="M570" s="10" t="str">
        <f t="shared" si="119"/>
        <v/>
      </c>
      <c r="N570" s="20" t="str">
        <f t="shared" si="120"/>
        <v/>
      </c>
    </row>
    <row r="571" spans="1:14" x14ac:dyDescent="0.2">
      <c r="A571" s="8"/>
      <c r="B571" s="44" t="s">
        <v>543</v>
      </c>
      <c r="C571" s="41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20" t="str">
        <f t="shared" si="120"/>
        <v/>
      </c>
    </row>
    <row r="572" spans="1:14" x14ac:dyDescent="0.2">
      <c r="A572" s="8"/>
      <c r="B572" s="44" t="s">
        <v>544</v>
      </c>
      <c r="C572" s="41">
        <v>0</v>
      </c>
      <c r="D572" s="9">
        <v>1</v>
      </c>
      <c r="E572" s="9">
        <v>0</v>
      </c>
      <c r="F572" s="9">
        <v>1</v>
      </c>
      <c r="G572" s="10" t="str">
        <f t="shared" si="115"/>
        <v/>
      </c>
      <c r="H572" s="10">
        <f t="shared" si="116"/>
        <v>2.2925263640531865E-4</v>
      </c>
      <c r="I572" s="10" t="str">
        <f t="shared" si="117"/>
        <v/>
      </c>
      <c r="J572" s="10">
        <f t="shared" si="118"/>
        <v>1.7397355601948505E-4</v>
      </c>
      <c r="K572" s="10" t="str">
        <f t="shared" si="121"/>
        <v xml:space="preserve"> </v>
      </c>
      <c r="L572" s="10">
        <f t="shared" si="122"/>
        <v>0</v>
      </c>
      <c r="M572" s="10" t="str">
        <f t="shared" si="119"/>
        <v/>
      </c>
      <c r="N572" s="20">
        <f t="shared" si="120"/>
        <v>0</v>
      </c>
    </row>
    <row r="573" spans="1:14" x14ac:dyDescent="0.2">
      <c r="A573" s="8"/>
      <c r="B573" s="44" t="s">
        <v>545</v>
      </c>
      <c r="C573" s="41">
        <v>0</v>
      </c>
      <c r="D573" s="9">
        <v>1</v>
      </c>
      <c r="E573" s="9">
        <v>2</v>
      </c>
      <c r="F573" s="9">
        <v>1</v>
      </c>
      <c r="G573" s="10" t="str">
        <f t="shared" si="115"/>
        <v/>
      </c>
      <c r="H573" s="10">
        <f t="shared" si="116"/>
        <v>2.2925263640531865E-4</v>
      </c>
      <c r="I573" s="10">
        <f t="shared" si="117"/>
        <v>3.6764705882352941E-4</v>
      </c>
      <c r="J573" s="10">
        <f t="shared" si="118"/>
        <v>1.7397355601948505E-4</v>
      </c>
      <c r="K573" s="10">
        <f t="shared" si="121"/>
        <v>1</v>
      </c>
      <c r="L573" s="10">
        <f t="shared" si="122"/>
        <v>0</v>
      </c>
      <c r="M573" s="10" t="str">
        <f t="shared" si="119"/>
        <v/>
      </c>
      <c r="N573" s="20">
        <f t="shared" si="120"/>
        <v>0</v>
      </c>
    </row>
    <row r="574" spans="1:14" x14ac:dyDescent="0.2">
      <c r="A574" s="8"/>
      <c r="B574" s="44" t="s">
        <v>546</v>
      </c>
      <c r="C574" s="41">
        <v>0</v>
      </c>
      <c r="D574" s="9">
        <v>0</v>
      </c>
      <c r="E574" s="9">
        <v>0</v>
      </c>
      <c r="F574" s="9">
        <v>1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>
        <f t="shared" si="118"/>
        <v>1.7397355601948505E-4</v>
      </c>
      <c r="K574" s="10" t="str">
        <f t="shared" si="121"/>
        <v xml:space="preserve"> </v>
      </c>
      <c r="L574" s="10">
        <f t="shared" si="122"/>
        <v>1</v>
      </c>
      <c r="M574" s="10" t="str">
        <f t="shared" si="119"/>
        <v/>
      </c>
      <c r="N574" s="20" t="str">
        <f t="shared" si="120"/>
        <v/>
      </c>
    </row>
    <row r="575" spans="1:14" x14ac:dyDescent="0.2">
      <c r="A575" s="8"/>
      <c r="B575" s="44" t="s">
        <v>547</v>
      </c>
      <c r="C575" s="41">
        <v>0</v>
      </c>
      <c r="D575" s="9">
        <v>1</v>
      </c>
      <c r="E575" s="9">
        <v>0</v>
      </c>
      <c r="F575" s="9">
        <v>1</v>
      </c>
      <c r="G575" s="10" t="str">
        <f t="shared" si="115"/>
        <v/>
      </c>
      <c r="H575" s="10">
        <f t="shared" si="116"/>
        <v>2.2925263640531865E-4</v>
      </c>
      <c r="I575" s="10" t="str">
        <f t="shared" si="117"/>
        <v/>
      </c>
      <c r="J575" s="10">
        <f t="shared" si="118"/>
        <v>1.7397355601948505E-4</v>
      </c>
      <c r="K575" s="10" t="str">
        <f t="shared" si="121"/>
        <v xml:space="preserve"> </v>
      </c>
      <c r="L575" s="10">
        <f t="shared" si="122"/>
        <v>0</v>
      </c>
      <c r="M575" s="10" t="str">
        <f t="shared" si="119"/>
        <v/>
      </c>
      <c r="N575" s="20">
        <f t="shared" si="120"/>
        <v>0</v>
      </c>
    </row>
    <row r="576" spans="1:14" x14ac:dyDescent="0.2">
      <c r="A576" s="8"/>
      <c r="B576" s="44" t="s">
        <v>548</v>
      </c>
      <c r="C576" s="41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0" t="str">
        <f t="shared" si="120"/>
        <v/>
      </c>
    </row>
    <row r="577" spans="1:14" ht="25.5" x14ac:dyDescent="0.2">
      <c r="A577" s="8"/>
      <c r="B577" s="44" t="s">
        <v>549</v>
      </c>
      <c r="C577" s="41">
        <v>0</v>
      </c>
      <c r="D577" s="9">
        <v>3</v>
      </c>
      <c r="E577" s="9">
        <v>56</v>
      </c>
      <c r="F577" s="9">
        <v>61</v>
      </c>
      <c r="G577" s="10" t="str">
        <f t="shared" si="115"/>
        <v/>
      </c>
      <c r="H577" s="10">
        <f t="shared" si="116"/>
        <v>6.8775790921595599E-4</v>
      </c>
      <c r="I577" s="10">
        <f t="shared" si="117"/>
        <v>1.0294117647058823E-2</v>
      </c>
      <c r="J577" s="10">
        <f t="shared" si="118"/>
        <v>1.0612386917188587E-2</v>
      </c>
      <c r="K577" s="10">
        <f t="shared" si="121"/>
        <v>1</v>
      </c>
      <c r="L577" s="10">
        <f t="shared" si="122"/>
        <v>19.333333333333332</v>
      </c>
      <c r="M577" s="10" t="str">
        <f t="shared" si="119"/>
        <v/>
      </c>
      <c r="N577" s="20">
        <f t="shared" si="120"/>
        <v>1.3296652911508482E-2</v>
      </c>
    </row>
    <row r="578" spans="1:14" ht="25.5" x14ac:dyDescent="0.2">
      <c r="A578" s="8"/>
      <c r="B578" s="44" t="s">
        <v>550</v>
      </c>
      <c r="C578" s="41">
        <v>0</v>
      </c>
      <c r="D578" s="9">
        <v>0</v>
      </c>
      <c r="E578" s="9">
        <v>0</v>
      </c>
      <c r="F578" s="9">
        <v>4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>
        <f t="shared" si="118"/>
        <v>6.9589422407794019E-4</v>
      </c>
      <c r="K578" s="10" t="str">
        <f t="shared" si="121"/>
        <v xml:space="preserve"> </v>
      </c>
      <c r="L578" s="10">
        <f t="shared" si="122"/>
        <v>1</v>
      </c>
      <c r="M578" s="10" t="str">
        <f t="shared" si="119"/>
        <v/>
      </c>
      <c r="N578" s="20" t="str">
        <f t="shared" si="120"/>
        <v/>
      </c>
    </row>
    <row r="579" spans="1:14" x14ac:dyDescent="0.2">
      <c r="A579" s="8"/>
      <c r="B579" s="44" t="s">
        <v>551</v>
      </c>
      <c r="C579" s="41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0" t="str">
        <f t="shared" si="120"/>
        <v/>
      </c>
    </row>
    <row r="580" spans="1:14" x14ac:dyDescent="0.2">
      <c r="A580" s="8"/>
      <c r="B580" s="44" t="s">
        <v>552</v>
      </c>
      <c r="C580" s="41">
        <v>0</v>
      </c>
      <c r="D580" s="9">
        <v>3</v>
      </c>
      <c r="E580" s="9">
        <v>1</v>
      </c>
      <c r="F580" s="9">
        <v>4</v>
      </c>
      <c r="G580" s="10" t="str">
        <f t="shared" si="115"/>
        <v/>
      </c>
      <c r="H580" s="10">
        <f t="shared" si="116"/>
        <v>6.8775790921595599E-4</v>
      </c>
      <c r="I580" s="10">
        <f t="shared" si="117"/>
        <v>1.838235294117647E-4</v>
      </c>
      <c r="J580" s="10">
        <f t="shared" si="118"/>
        <v>6.9589422407794019E-4</v>
      </c>
      <c r="K580" s="10">
        <f t="shared" si="121"/>
        <v>1</v>
      </c>
      <c r="L580" s="10">
        <f t="shared" si="122"/>
        <v>0.33333333333333331</v>
      </c>
      <c r="M580" s="10" t="str">
        <f t="shared" si="119"/>
        <v/>
      </c>
      <c r="N580" s="20">
        <f t="shared" si="120"/>
        <v>2.2925263640531865E-4</v>
      </c>
    </row>
    <row r="581" spans="1:14" ht="25.5" x14ac:dyDescent="0.2">
      <c r="A581" s="8"/>
      <c r="B581" s="44" t="s">
        <v>553</v>
      </c>
      <c r="C581" s="41">
        <v>0</v>
      </c>
      <c r="D581" s="9">
        <v>7</v>
      </c>
      <c r="E581" s="9">
        <v>0</v>
      </c>
      <c r="F581" s="9">
        <v>20</v>
      </c>
      <c r="G581" s="10" t="str">
        <f t="shared" si="115"/>
        <v/>
      </c>
      <c r="H581" s="10">
        <f t="shared" si="116"/>
        <v>1.6047684548372307E-3</v>
      </c>
      <c r="I581" s="10" t="str">
        <f t="shared" si="117"/>
        <v/>
      </c>
      <c r="J581" s="10">
        <f t="shared" si="118"/>
        <v>3.4794711203897009E-3</v>
      </c>
      <c r="K581" s="10" t="str">
        <f t="shared" si="121"/>
        <v xml:space="preserve"> </v>
      </c>
      <c r="L581" s="10">
        <f t="shared" si="122"/>
        <v>1.8571428571428572</v>
      </c>
      <c r="M581" s="10" t="str">
        <f t="shared" si="119"/>
        <v/>
      </c>
      <c r="N581" s="20">
        <f t="shared" si="120"/>
        <v>2.9802842732691427E-3</v>
      </c>
    </row>
    <row r="582" spans="1:14" x14ac:dyDescent="0.2">
      <c r="A582" s="8"/>
      <c r="B582" s="44" t="s">
        <v>554</v>
      </c>
      <c r="C582" s="41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0" t="str">
        <f t="shared" si="120"/>
        <v/>
      </c>
    </row>
    <row r="583" spans="1:14" x14ac:dyDescent="0.2">
      <c r="A583" s="8"/>
      <c r="B583" s="44" t="s">
        <v>555</v>
      </c>
      <c r="C583" s="41">
        <v>2</v>
      </c>
      <c r="D583" s="9">
        <v>73</v>
      </c>
      <c r="E583" s="9">
        <v>9</v>
      </c>
      <c r="F583" s="9">
        <v>211</v>
      </c>
      <c r="G583" s="10">
        <f t="shared" si="115"/>
        <v>4.6685340802987864E-4</v>
      </c>
      <c r="H583" s="10">
        <f t="shared" si="116"/>
        <v>1.6735442457588262E-2</v>
      </c>
      <c r="I583" s="10">
        <f t="shared" si="117"/>
        <v>1.6544117647058823E-3</v>
      </c>
      <c r="J583" s="10">
        <f t="shared" si="118"/>
        <v>3.6708420320111346E-2</v>
      </c>
      <c r="K583" s="10">
        <f t="shared" si="121"/>
        <v>3.5</v>
      </c>
      <c r="L583" s="10">
        <f t="shared" si="122"/>
        <v>1.8904109589041096</v>
      </c>
      <c r="M583" s="10">
        <f t="shared" si="119"/>
        <v>1.6339869281045752E-3</v>
      </c>
      <c r="N583" s="20">
        <f t="shared" si="120"/>
        <v>3.1636863823933978E-2</v>
      </c>
    </row>
    <row r="584" spans="1:14" ht="25.5" x14ac:dyDescent="0.2">
      <c r="A584" s="8"/>
      <c r="B584" s="44" t="s">
        <v>556</v>
      </c>
      <c r="C584" s="41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0" t="str">
        <f t="shared" si="120"/>
        <v/>
      </c>
    </row>
    <row r="585" spans="1:14" x14ac:dyDescent="0.2">
      <c r="A585" s="8"/>
      <c r="B585" s="44" t="s">
        <v>557</v>
      </c>
      <c r="C585" s="41">
        <v>0</v>
      </c>
      <c r="D585" s="9">
        <v>1</v>
      </c>
      <c r="E585" s="9">
        <v>0</v>
      </c>
      <c r="F585" s="9">
        <v>1</v>
      </c>
      <c r="G585" s="10" t="str">
        <f t="shared" si="115"/>
        <v/>
      </c>
      <c r="H585" s="10">
        <f t="shared" si="116"/>
        <v>2.2925263640531865E-4</v>
      </c>
      <c r="I585" s="10" t="str">
        <f t="shared" si="117"/>
        <v/>
      </c>
      <c r="J585" s="10">
        <f t="shared" si="118"/>
        <v>1.7397355601948505E-4</v>
      </c>
      <c r="K585" s="10" t="str">
        <f t="shared" si="121"/>
        <v xml:space="preserve"> </v>
      </c>
      <c r="L585" s="10">
        <f t="shared" si="122"/>
        <v>0</v>
      </c>
      <c r="M585" s="10" t="str">
        <f t="shared" si="119"/>
        <v/>
      </c>
      <c r="N585" s="20">
        <f t="shared" si="120"/>
        <v>0</v>
      </c>
    </row>
    <row r="586" spans="1:14" x14ac:dyDescent="0.2">
      <c r="A586" s="8"/>
      <c r="B586" s="44" t="s">
        <v>558</v>
      </c>
      <c r="C586" s="41">
        <v>0</v>
      </c>
      <c r="D586" s="9">
        <v>0</v>
      </c>
      <c r="E586" s="9">
        <v>0</v>
      </c>
      <c r="F586" s="9">
        <v>1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>
        <f t="shared" si="118"/>
        <v>1.7397355601948505E-4</v>
      </c>
      <c r="K586" s="10" t="str">
        <f t="shared" si="121"/>
        <v xml:space="preserve"> </v>
      </c>
      <c r="L586" s="10">
        <f t="shared" si="122"/>
        <v>1</v>
      </c>
      <c r="M586" s="10" t="str">
        <f t="shared" si="119"/>
        <v/>
      </c>
      <c r="N586" s="20" t="str">
        <f t="shared" si="120"/>
        <v/>
      </c>
    </row>
    <row r="587" spans="1:14" x14ac:dyDescent="0.2">
      <c r="A587" s="8"/>
      <c r="B587" s="44" t="s">
        <v>559</v>
      </c>
      <c r="C587" s="41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0" t="str">
        <f t="shared" si="120"/>
        <v/>
      </c>
    </row>
    <row r="588" spans="1:14" x14ac:dyDescent="0.2">
      <c r="A588" s="8"/>
      <c r="B588" s="44" t="s">
        <v>560</v>
      </c>
      <c r="C588" s="41">
        <v>2</v>
      </c>
      <c r="D588" s="9">
        <v>64</v>
      </c>
      <c r="E588" s="9">
        <v>7</v>
      </c>
      <c r="F588" s="9">
        <v>244</v>
      </c>
      <c r="G588" s="10">
        <f t="shared" si="115"/>
        <v>4.6685340802987864E-4</v>
      </c>
      <c r="H588" s="10">
        <f t="shared" si="116"/>
        <v>1.4672168729940394E-2</v>
      </c>
      <c r="I588" s="10">
        <f t="shared" si="117"/>
        <v>1.2867647058823529E-3</v>
      </c>
      <c r="J588" s="10">
        <f t="shared" si="118"/>
        <v>4.2449547668754348E-2</v>
      </c>
      <c r="K588" s="10">
        <f t="shared" si="121"/>
        <v>2.5</v>
      </c>
      <c r="L588" s="10">
        <f t="shared" si="122"/>
        <v>2.8125</v>
      </c>
      <c r="M588" s="10">
        <f t="shared" si="119"/>
        <v>1.1671335200746965E-3</v>
      </c>
      <c r="N588" s="20">
        <f t="shared" si="120"/>
        <v>4.1265474552957357E-2</v>
      </c>
    </row>
    <row r="589" spans="1:14" ht="25.5" x14ac:dyDescent="0.2">
      <c r="A589" s="8"/>
      <c r="B589" s="44" t="s">
        <v>561</v>
      </c>
      <c r="C589" s="41">
        <v>5</v>
      </c>
      <c r="D589" s="9">
        <v>212</v>
      </c>
      <c r="E589" s="9">
        <v>1</v>
      </c>
      <c r="F589" s="9">
        <v>54</v>
      </c>
      <c r="G589" s="10">
        <f t="shared" si="115"/>
        <v>1.1671335200746965E-3</v>
      </c>
      <c r="H589" s="10">
        <f t="shared" si="116"/>
        <v>4.8601558917927556E-2</v>
      </c>
      <c r="I589" s="10">
        <f t="shared" si="117"/>
        <v>1.838235294117647E-4</v>
      </c>
      <c r="J589" s="10">
        <f t="shared" si="118"/>
        <v>9.3945720250521916E-3</v>
      </c>
      <c r="K589" s="10">
        <f t="shared" si="121"/>
        <v>-0.8</v>
      </c>
      <c r="L589" s="10">
        <f t="shared" si="122"/>
        <v>-0.74528301886792447</v>
      </c>
      <c r="M589" s="10">
        <f t="shared" si="119"/>
        <v>-9.3370681605975728E-4</v>
      </c>
      <c r="N589" s="20">
        <f t="shared" si="120"/>
        <v>-3.6221916552040344E-2</v>
      </c>
    </row>
    <row r="590" spans="1:14" x14ac:dyDescent="0.2">
      <c r="A590" s="8"/>
      <c r="B590" s="44" t="s">
        <v>562</v>
      </c>
      <c r="C590" s="41">
        <v>9</v>
      </c>
      <c r="D590" s="9">
        <v>95</v>
      </c>
      <c r="E590" s="9">
        <v>4</v>
      </c>
      <c r="F590" s="9">
        <v>163</v>
      </c>
      <c r="G590" s="10">
        <f t="shared" si="115"/>
        <v>2.1008403361344537E-3</v>
      </c>
      <c r="H590" s="10">
        <f t="shared" si="116"/>
        <v>2.1779000458505272E-2</v>
      </c>
      <c r="I590" s="10">
        <f t="shared" si="117"/>
        <v>7.3529411764705881E-4</v>
      </c>
      <c r="J590" s="10">
        <f t="shared" si="118"/>
        <v>2.8357689631176061E-2</v>
      </c>
      <c r="K590" s="10">
        <f t="shared" si="121"/>
        <v>-0.55555555555555558</v>
      </c>
      <c r="L590" s="10">
        <f t="shared" si="122"/>
        <v>0.71578947368421053</v>
      </c>
      <c r="M590" s="10">
        <f t="shared" si="119"/>
        <v>-1.1671335200746965E-3</v>
      </c>
      <c r="N590" s="20">
        <f t="shared" si="120"/>
        <v>1.5589179275561669E-2</v>
      </c>
    </row>
    <row r="591" spans="1:14" x14ac:dyDescent="0.2">
      <c r="A591" s="8"/>
      <c r="B591" s="44" t="s">
        <v>563</v>
      </c>
      <c r="C591" s="41">
        <v>0</v>
      </c>
      <c r="D591" s="9">
        <v>4</v>
      </c>
      <c r="E591" s="9">
        <v>0</v>
      </c>
      <c r="F591" s="9">
        <v>9</v>
      </c>
      <c r="G591" s="10" t="str">
        <f t="shared" si="115"/>
        <v/>
      </c>
      <c r="H591" s="10">
        <f t="shared" si="116"/>
        <v>9.1701054562127462E-4</v>
      </c>
      <c r="I591" s="10" t="str">
        <f t="shared" si="117"/>
        <v/>
      </c>
      <c r="J591" s="10">
        <f t="shared" si="118"/>
        <v>1.5657620041753654E-3</v>
      </c>
      <c r="K591" s="10" t="str">
        <f t="shared" si="121"/>
        <v xml:space="preserve"> </v>
      </c>
      <c r="L591" s="10">
        <f t="shared" si="122"/>
        <v>1.25</v>
      </c>
      <c r="M591" s="10" t="str">
        <f t="shared" si="119"/>
        <v/>
      </c>
      <c r="N591" s="20">
        <f t="shared" si="120"/>
        <v>1.1462631820265932E-3</v>
      </c>
    </row>
    <row r="592" spans="1:14" x14ac:dyDescent="0.2">
      <c r="A592" s="8"/>
      <c r="B592" s="44" t="s">
        <v>564</v>
      </c>
      <c r="C592" s="41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0" t="str">
        <f t="shared" si="120"/>
        <v/>
      </c>
    </row>
    <row r="593" spans="1:14" x14ac:dyDescent="0.2">
      <c r="A593" s="8"/>
      <c r="B593" s="44" t="s">
        <v>565</v>
      </c>
      <c r="C593" s="41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0" t="str">
        <f t="shared" si="120"/>
        <v/>
      </c>
    </row>
    <row r="594" spans="1:14" x14ac:dyDescent="0.2">
      <c r="A594" s="8"/>
      <c r="B594" s="44" t="s">
        <v>566</v>
      </c>
      <c r="C594" s="41">
        <v>1</v>
      </c>
      <c r="D594" s="9">
        <v>4</v>
      </c>
      <c r="E594" s="9">
        <v>1</v>
      </c>
      <c r="F594" s="9">
        <v>0</v>
      </c>
      <c r="G594" s="10">
        <f t="shared" si="115"/>
        <v>2.3342670401493932E-4</v>
      </c>
      <c r="H594" s="10">
        <f t="shared" si="116"/>
        <v>9.1701054562127462E-4</v>
      </c>
      <c r="I594" s="10">
        <f t="shared" si="117"/>
        <v>1.838235294117647E-4</v>
      </c>
      <c r="J594" s="10" t="str">
        <f t="shared" si="118"/>
        <v/>
      </c>
      <c r="K594" s="10">
        <f t="shared" si="121"/>
        <v>0</v>
      </c>
      <c r="L594" s="10">
        <f t="shared" si="122"/>
        <v>-1</v>
      </c>
      <c r="M594" s="10">
        <f t="shared" si="119"/>
        <v>0</v>
      </c>
      <c r="N594" s="20">
        <f t="shared" si="120"/>
        <v>-9.1701054562127462E-4</v>
      </c>
    </row>
    <row r="595" spans="1:14" x14ac:dyDescent="0.2">
      <c r="A595" s="8"/>
      <c r="B595" s="44" t="s">
        <v>567</v>
      </c>
      <c r="C595" s="41">
        <v>3</v>
      </c>
      <c r="D595" s="9">
        <v>1</v>
      </c>
      <c r="E595" s="9">
        <v>4</v>
      </c>
      <c r="F595" s="9">
        <v>13</v>
      </c>
      <c r="G595" s="10">
        <f t="shared" si="115"/>
        <v>7.0028011204481793E-4</v>
      </c>
      <c r="H595" s="10">
        <f t="shared" si="116"/>
        <v>2.2925263640531865E-4</v>
      </c>
      <c r="I595" s="10">
        <f t="shared" si="117"/>
        <v>7.3529411764705881E-4</v>
      </c>
      <c r="J595" s="10">
        <f t="shared" si="118"/>
        <v>2.2616562282533055E-3</v>
      </c>
      <c r="K595" s="10">
        <f t="shared" si="121"/>
        <v>0.33333333333333331</v>
      </c>
      <c r="L595" s="10">
        <f t="shared" si="122"/>
        <v>12</v>
      </c>
      <c r="M595" s="10">
        <f t="shared" si="119"/>
        <v>2.3342670401493929E-4</v>
      </c>
      <c r="N595" s="20">
        <f t="shared" si="120"/>
        <v>2.751031636863824E-3</v>
      </c>
    </row>
    <row r="596" spans="1:14" x14ac:dyDescent="0.2">
      <c r="A596" s="8"/>
      <c r="B596" s="44" t="s">
        <v>568</v>
      </c>
      <c r="C596" s="41">
        <v>1</v>
      </c>
      <c r="D596" s="9">
        <v>5</v>
      </c>
      <c r="E596" s="9">
        <v>0</v>
      </c>
      <c r="F596" s="9">
        <v>0</v>
      </c>
      <c r="G596" s="10">
        <f t="shared" si="115"/>
        <v>2.3342670401493932E-4</v>
      </c>
      <c r="H596" s="10">
        <f t="shared" si="116"/>
        <v>1.1462631820265932E-3</v>
      </c>
      <c r="I596" s="10" t="str">
        <f t="shared" si="117"/>
        <v/>
      </c>
      <c r="J596" s="10" t="str">
        <f t="shared" si="118"/>
        <v/>
      </c>
      <c r="K596" s="10">
        <f t="shared" si="121"/>
        <v>-1</v>
      </c>
      <c r="L596" s="10">
        <f t="shared" si="122"/>
        <v>-1</v>
      </c>
      <c r="M596" s="10">
        <f t="shared" si="119"/>
        <v>-2.3342670401493932E-4</v>
      </c>
      <c r="N596" s="20">
        <f t="shared" si="120"/>
        <v>-1.1462631820265932E-3</v>
      </c>
    </row>
    <row r="597" spans="1:14" x14ac:dyDescent="0.2">
      <c r="A597" s="8"/>
      <c r="B597" s="44" t="s">
        <v>569</v>
      </c>
      <c r="C597" s="41">
        <v>8</v>
      </c>
      <c r="D597" s="9">
        <v>63</v>
      </c>
      <c r="E597" s="9">
        <v>5</v>
      </c>
      <c r="F597" s="9">
        <v>66</v>
      </c>
      <c r="G597" s="10">
        <f t="shared" si="115"/>
        <v>1.8674136321195146E-3</v>
      </c>
      <c r="H597" s="10">
        <f t="shared" si="116"/>
        <v>1.4442916093535076E-2</v>
      </c>
      <c r="I597" s="10">
        <f t="shared" si="117"/>
        <v>9.1911764705882352E-4</v>
      </c>
      <c r="J597" s="10">
        <f t="shared" si="118"/>
        <v>1.1482254697286013E-2</v>
      </c>
      <c r="K597" s="10">
        <f t="shared" si="121"/>
        <v>-0.375</v>
      </c>
      <c r="L597" s="10">
        <f t="shared" si="122"/>
        <v>4.7619047619047616E-2</v>
      </c>
      <c r="M597" s="10">
        <f t="shared" si="119"/>
        <v>-7.0028011204481793E-4</v>
      </c>
      <c r="N597" s="20">
        <f t="shared" si="120"/>
        <v>6.8775790921595599E-4</v>
      </c>
    </row>
    <row r="598" spans="1:14" x14ac:dyDescent="0.2">
      <c r="A598" s="8"/>
      <c r="B598" s="44" t="s">
        <v>570</v>
      </c>
      <c r="C598" s="41">
        <v>0</v>
      </c>
      <c r="D598" s="9">
        <v>8</v>
      </c>
      <c r="E598" s="9">
        <v>0</v>
      </c>
      <c r="F598" s="9">
        <v>0</v>
      </c>
      <c r="G598" s="10" t="str">
        <f t="shared" si="115"/>
        <v/>
      </c>
      <c r="H598" s="10">
        <f t="shared" si="116"/>
        <v>1.8340210912425492E-3</v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>
        <f t="shared" si="122"/>
        <v>-1</v>
      </c>
      <c r="M598" s="10" t="str">
        <f t="shared" si="119"/>
        <v/>
      </c>
      <c r="N598" s="20">
        <f t="shared" si="120"/>
        <v>-1.8340210912425492E-3</v>
      </c>
    </row>
    <row r="599" spans="1:14" ht="25.5" x14ac:dyDescent="0.2">
      <c r="A599" s="8"/>
      <c r="B599" s="44" t="s">
        <v>571</v>
      </c>
      <c r="C599" s="41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0" t="str">
        <f t="shared" si="120"/>
        <v/>
      </c>
    </row>
    <row r="600" spans="1:14" x14ac:dyDescent="0.2">
      <c r="A600" s="8"/>
      <c r="B600" s="44" t="s">
        <v>572</v>
      </c>
      <c r="C600" s="41">
        <v>0</v>
      </c>
      <c r="D600" s="9">
        <v>2</v>
      </c>
      <c r="E600" s="9">
        <v>0</v>
      </c>
      <c r="F600" s="9">
        <v>8</v>
      </c>
      <c r="G600" s="10" t="str">
        <f t="shared" si="115"/>
        <v/>
      </c>
      <c r="H600" s="10">
        <f t="shared" si="116"/>
        <v>4.5850527281063731E-4</v>
      </c>
      <c r="I600" s="10" t="str">
        <f t="shared" si="117"/>
        <v/>
      </c>
      <c r="J600" s="10">
        <f t="shared" si="118"/>
        <v>1.3917884481558804E-3</v>
      </c>
      <c r="K600" s="10" t="str">
        <f t="shared" si="121"/>
        <v xml:space="preserve"> </v>
      </c>
      <c r="L600" s="10">
        <f t="shared" si="122"/>
        <v>3</v>
      </c>
      <c r="M600" s="10" t="str">
        <f t="shared" si="119"/>
        <v/>
      </c>
      <c r="N600" s="20">
        <f t="shared" si="120"/>
        <v>1.375515818431912E-3</v>
      </c>
    </row>
    <row r="601" spans="1:14" x14ac:dyDescent="0.2">
      <c r="A601" s="8"/>
      <c r="B601" s="44" t="s">
        <v>573</v>
      </c>
      <c r="C601" s="41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0" t="str">
        <f t="shared" si="120"/>
        <v/>
      </c>
    </row>
    <row r="602" spans="1:14" x14ac:dyDescent="0.2">
      <c r="A602" s="8"/>
      <c r="B602" s="44" t="s">
        <v>574</v>
      </c>
      <c r="C602" s="41">
        <v>0</v>
      </c>
      <c r="D602" s="9">
        <v>1</v>
      </c>
      <c r="E602" s="9">
        <v>0</v>
      </c>
      <c r="F602" s="9">
        <v>2</v>
      </c>
      <c r="G602" s="10" t="str">
        <f t="shared" si="115"/>
        <v/>
      </c>
      <c r="H602" s="10">
        <f t="shared" si="116"/>
        <v>2.2925263640531865E-4</v>
      </c>
      <c r="I602" s="10" t="str">
        <f t="shared" si="117"/>
        <v/>
      </c>
      <c r="J602" s="10">
        <f t="shared" si="118"/>
        <v>3.479471120389701E-4</v>
      </c>
      <c r="K602" s="10" t="str">
        <f t="shared" si="121"/>
        <v xml:space="preserve"> </v>
      </c>
      <c r="L602" s="10">
        <f t="shared" si="122"/>
        <v>1</v>
      </c>
      <c r="M602" s="10" t="str">
        <f t="shared" si="119"/>
        <v/>
      </c>
      <c r="N602" s="20">
        <f t="shared" si="120"/>
        <v>2.2925263640531865E-4</v>
      </c>
    </row>
    <row r="603" spans="1:14" ht="25.5" x14ac:dyDescent="0.2">
      <c r="A603" s="8"/>
      <c r="B603" s="44" t="s">
        <v>575</v>
      </c>
      <c r="C603" s="41">
        <v>0</v>
      </c>
      <c r="D603" s="9">
        <v>1</v>
      </c>
      <c r="E603" s="9">
        <v>0</v>
      </c>
      <c r="F603" s="9">
        <v>0</v>
      </c>
      <c r="G603" s="10" t="str">
        <f t="shared" si="115"/>
        <v/>
      </c>
      <c r="H603" s="10">
        <f t="shared" si="116"/>
        <v>2.2925263640531865E-4</v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>
        <f t="shared" si="122"/>
        <v>-1</v>
      </c>
      <c r="M603" s="10" t="str">
        <f t="shared" si="119"/>
        <v/>
      </c>
      <c r="N603" s="20">
        <f t="shared" si="120"/>
        <v>-2.2925263640531865E-4</v>
      </c>
    </row>
    <row r="604" spans="1:14" ht="26.25" thickBot="1" x14ac:dyDescent="0.25">
      <c r="A604" s="8"/>
      <c r="B604" s="45" t="s">
        <v>576</v>
      </c>
      <c r="C604" s="42">
        <v>0</v>
      </c>
      <c r="D604" s="21">
        <v>0</v>
      </c>
      <c r="E604" s="21">
        <v>0</v>
      </c>
      <c r="F604" s="21">
        <v>0</v>
      </c>
      <c r="G604" s="22" t="str">
        <f t="shared" si="115"/>
        <v/>
      </c>
      <c r="H604" s="22" t="str">
        <f t="shared" si="116"/>
        <v/>
      </c>
      <c r="I604" s="22" t="str">
        <f t="shared" si="117"/>
        <v/>
      </c>
      <c r="J604" s="22" t="str">
        <f t="shared" si="118"/>
        <v/>
      </c>
      <c r="K604" s="22" t="str">
        <f t="shared" si="121"/>
        <v xml:space="preserve"> </v>
      </c>
      <c r="L604" s="22" t="str">
        <f t="shared" si="122"/>
        <v xml:space="preserve"> </v>
      </c>
      <c r="M604" s="22" t="str">
        <f t="shared" si="119"/>
        <v/>
      </c>
      <c r="N604" s="2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4" t="s">
        <v>3</v>
      </c>
      <c r="C609" s="28" t="s">
        <v>16</v>
      </c>
      <c r="D609" s="29"/>
      <c r="E609" s="29"/>
      <c r="F609" s="30"/>
      <c r="G609" s="28" t="s">
        <v>5</v>
      </c>
      <c r="H609" s="29"/>
      <c r="I609" s="29"/>
      <c r="J609" s="29"/>
      <c r="K609" s="28" t="s">
        <v>17</v>
      </c>
      <c r="L609" s="18"/>
      <c r="M609" s="31" t="s">
        <v>7</v>
      </c>
      <c r="N609" s="18"/>
    </row>
    <row r="610" spans="1:14" ht="15.75" thickBot="1" x14ac:dyDescent="0.25">
      <c r="A610" s="7"/>
      <c r="B610" s="25"/>
      <c r="C610" s="34">
        <v>2021</v>
      </c>
      <c r="D610" s="30"/>
      <c r="E610" s="35">
        <v>2022</v>
      </c>
      <c r="F610" s="30"/>
      <c r="G610" s="34">
        <v>2021</v>
      </c>
      <c r="H610" s="30"/>
      <c r="I610" s="33">
        <v>2022</v>
      </c>
      <c r="J610" s="13"/>
      <c r="K610" s="32"/>
      <c r="L610" s="19"/>
      <c r="M610" s="13"/>
      <c r="N610" s="19"/>
    </row>
    <row r="611" spans="1:14" ht="15.75" thickBot="1" x14ac:dyDescent="0.25">
      <c r="A611" s="8"/>
      <c r="B611" s="26"/>
      <c r="C611" s="36" t="s">
        <v>8</v>
      </c>
      <c r="D611" s="36" t="s">
        <v>9</v>
      </c>
      <c r="E611" s="36" t="s">
        <v>8</v>
      </c>
      <c r="F611" s="36" t="s">
        <v>9</v>
      </c>
      <c r="G611" s="36" t="s">
        <v>8</v>
      </c>
      <c r="H611" s="36" t="s">
        <v>9</v>
      </c>
      <c r="I611" s="36" t="s">
        <v>8</v>
      </c>
      <c r="J611" s="36" t="s">
        <v>9</v>
      </c>
      <c r="K611" s="36" t="s">
        <v>8</v>
      </c>
      <c r="L611" s="36" t="s">
        <v>9</v>
      </c>
      <c r="M611" s="36" t="s">
        <v>8</v>
      </c>
      <c r="N611" s="37" t="s">
        <v>9</v>
      </c>
    </row>
    <row r="612" spans="1:14" ht="15.75" thickBot="1" x14ac:dyDescent="0.25">
      <c r="A612" s="8"/>
      <c r="B612" s="27" t="s">
        <v>14</v>
      </c>
      <c r="C612" s="38">
        <f>SUM(C613:C640)</f>
        <v>783</v>
      </c>
      <c r="D612" s="38">
        <f>SUM(D613:D640)</f>
        <v>1583</v>
      </c>
      <c r="E612" s="38">
        <f>SUM(E613:E640)</f>
        <v>1322</v>
      </c>
      <c r="F612" s="38">
        <f>SUM(F613:F640)</f>
        <v>2640</v>
      </c>
      <c r="G612" s="39">
        <f t="shared" ref="G612:G640" si="123">+IF(C612=0,"",C612/C$612)</f>
        <v>1</v>
      </c>
      <c r="H612" s="39">
        <f t="shared" ref="H612:H640" si="124">+IF(D612=0,"",D612/D$612)</f>
        <v>1</v>
      </c>
      <c r="I612" s="39">
        <f t="shared" ref="I612:I640" si="125">+IF(E612=0,"",E612/E$612)</f>
        <v>1</v>
      </c>
      <c r="J612" s="39">
        <f t="shared" ref="J612:J640" si="126">+IF(F612=0,"",F612/F$612)</f>
        <v>1</v>
      </c>
      <c r="K612" s="39">
        <f>+IF(AND(C612=0,E612=0),"",IF(C612=0,1,IF(E612=0,-1,(E612-C612)/C612)))</f>
        <v>0.68837803320561941</v>
      </c>
      <c r="L612" s="39">
        <f>+IF(AND(D612=0,F612=0),"",IF(D612=0,1,IF(F612=0,-1,(F612-D612)/D612)))</f>
        <v>0.66771951989892608</v>
      </c>
      <c r="M612" s="39">
        <f t="shared" ref="M612:M640" si="127">+IF(OR(AND(G612=""),(K612="")),"",G612*K612)</f>
        <v>0.68837803320561941</v>
      </c>
      <c r="N612" s="40">
        <f t="shared" ref="N612:N640" si="128">+IF(OR(AND(H612=""),(L612="")),"",H612*L612)</f>
        <v>0.66771951989892608</v>
      </c>
    </row>
    <row r="613" spans="1:14" x14ac:dyDescent="0.2">
      <c r="A613" s="8"/>
      <c r="B613" s="43" t="s">
        <v>577</v>
      </c>
      <c r="C613" s="49">
        <v>2</v>
      </c>
      <c r="D613" s="46">
        <v>7</v>
      </c>
      <c r="E613" s="46">
        <v>1</v>
      </c>
      <c r="F613" s="46">
        <v>7</v>
      </c>
      <c r="G613" s="47">
        <f t="shared" si="123"/>
        <v>2.554278416347382E-3</v>
      </c>
      <c r="H613" s="47">
        <f t="shared" si="124"/>
        <v>4.421983575489577E-3</v>
      </c>
      <c r="I613" s="47">
        <f t="shared" si="125"/>
        <v>7.5642965204236008E-4</v>
      </c>
      <c r="J613" s="47">
        <f t="shared" si="126"/>
        <v>2.6515151515151517E-3</v>
      </c>
      <c r="K613" s="47">
        <f t="shared" ref="K613:K640" si="129">+IF(AND(C613=0,E613=0)," ",IF(C613=0,1,IF(E613=0,-1,(E613-C613)/C613)))</f>
        <v>-0.5</v>
      </c>
      <c r="L613" s="47">
        <f t="shared" ref="L613:L640" si="130">+IF(AND(D613=0,F613=0)," ",IF(D613=0,1,IF(F613=0,-1,(F613-D613)/D613)))</f>
        <v>0</v>
      </c>
      <c r="M613" s="47">
        <f t="shared" si="127"/>
        <v>-1.277139208173691E-3</v>
      </c>
      <c r="N613" s="48">
        <f t="shared" si="128"/>
        <v>0</v>
      </c>
    </row>
    <row r="614" spans="1:14" x14ac:dyDescent="0.2">
      <c r="A614" s="8"/>
      <c r="B614" s="44" t="s">
        <v>578</v>
      </c>
      <c r="C614" s="41">
        <v>9</v>
      </c>
      <c r="D614" s="9">
        <v>25</v>
      </c>
      <c r="E614" s="9">
        <v>14</v>
      </c>
      <c r="F614" s="9">
        <v>41</v>
      </c>
      <c r="G614" s="10">
        <f t="shared" si="123"/>
        <v>1.1494252873563218E-2</v>
      </c>
      <c r="H614" s="10">
        <f t="shared" si="124"/>
        <v>1.5792798483891344E-2</v>
      </c>
      <c r="I614" s="10">
        <f t="shared" si="125"/>
        <v>1.059001512859304E-2</v>
      </c>
      <c r="J614" s="10">
        <f t="shared" si="126"/>
        <v>1.553030303030303E-2</v>
      </c>
      <c r="K614" s="10">
        <f t="shared" si="129"/>
        <v>0.55555555555555558</v>
      </c>
      <c r="L614" s="10">
        <f t="shared" si="130"/>
        <v>0.64</v>
      </c>
      <c r="M614" s="10">
        <f t="shared" si="127"/>
        <v>6.3856960408684551E-3</v>
      </c>
      <c r="N614" s="20">
        <f t="shared" si="128"/>
        <v>1.010739102969046E-2</v>
      </c>
    </row>
    <row r="615" spans="1:14" ht="25.5" x14ac:dyDescent="0.2">
      <c r="A615" s="8"/>
      <c r="B615" s="44" t="s">
        <v>579</v>
      </c>
      <c r="C615" s="41">
        <v>50</v>
      </c>
      <c r="D615" s="9">
        <v>23</v>
      </c>
      <c r="E615" s="9">
        <v>177</v>
      </c>
      <c r="F615" s="9">
        <v>114</v>
      </c>
      <c r="G615" s="10">
        <f t="shared" si="123"/>
        <v>6.3856960408684549E-2</v>
      </c>
      <c r="H615" s="10">
        <f t="shared" si="124"/>
        <v>1.4529374605180037E-2</v>
      </c>
      <c r="I615" s="10">
        <f t="shared" si="125"/>
        <v>0.13388804841149773</v>
      </c>
      <c r="J615" s="10">
        <f t="shared" si="126"/>
        <v>4.3181818181818182E-2</v>
      </c>
      <c r="K615" s="10">
        <f t="shared" si="129"/>
        <v>2.54</v>
      </c>
      <c r="L615" s="10">
        <f t="shared" si="130"/>
        <v>3.9565217391304346</v>
      </c>
      <c r="M615" s="10">
        <f t="shared" si="127"/>
        <v>0.16219667943805877</v>
      </c>
      <c r="N615" s="20">
        <f t="shared" si="128"/>
        <v>5.7485786481364494E-2</v>
      </c>
    </row>
    <row r="616" spans="1:14" x14ac:dyDescent="0.2">
      <c r="A616" s="8"/>
      <c r="B616" s="44" t="s">
        <v>580</v>
      </c>
      <c r="C616" s="41">
        <v>122</v>
      </c>
      <c r="D616" s="9">
        <v>68</v>
      </c>
      <c r="E616" s="9">
        <v>251</v>
      </c>
      <c r="F616" s="9">
        <v>113</v>
      </c>
      <c r="G616" s="10">
        <f t="shared" si="123"/>
        <v>0.15581098339719029</v>
      </c>
      <c r="H616" s="10">
        <f t="shared" si="124"/>
        <v>4.2956411876184458E-2</v>
      </c>
      <c r="I616" s="10">
        <f t="shared" si="125"/>
        <v>0.18986384266263237</v>
      </c>
      <c r="J616" s="10">
        <f t="shared" si="126"/>
        <v>4.2803030303030301E-2</v>
      </c>
      <c r="K616" s="10">
        <f t="shared" si="129"/>
        <v>1.0573770491803278</v>
      </c>
      <c r="L616" s="10">
        <f t="shared" si="130"/>
        <v>0.66176470588235292</v>
      </c>
      <c r="M616" s="10">
        <f t="shared" si="127"/>
        <v>0.16475095785440613</v>
      </c>
      <c r="N616" s="20">
        <f t="shared" si="128"/>
        <v>2.8427037271004419E-2</v>
      </c>
    </row>
    <row r="617" spans="1:14" x14ac:dyDescent="0.2">
      <c r="A617" s="8"/>
      <c r="B617" s="44" t="s">
        <v>581</v>
      </c>
      <c r="C617" s="41">
        <v>10</v>
      </c>
      <c r="D617" s="9">
        <v>2</v>
      </c>
      <c r="E617" s="9">
        <v>10</v>
      </c>
      <c r="F617" s="9">
        <v>53</v>
      </c>
      <c r="G617" s="10">
        <f t="shared" si="123"/>
        <v>1.277139208173691E-2</v>
      </c>
      <c r="H617" s="10">
        <f t="shared" si="124"/>
        <v>1.2634238787113076E-3</v>
      </c>
      <c r="I617" s="10">
        <f t="shared" si="125"/>
        <v>7.5642965204236008E-3</v>
      </c>
      <c r="J617" s="10">
        <f t="shared" si="126"/>
        <v>2.0075757575757577E-2</v>
      </c>
      <c r="K617" s="10">
        <f t="shared" si="129"/>
        <v>0</v>
      </c>
      <c r="L617" s="10">
        <f t="shared" si="130"/>
        <v>25.5</v>
      </c>
      <c r="M617" s="10">
        <f t="shared" si="127"/>
        <v>0</v>
      </c>
      <c r="N617" s="20">
        <f t="shared" si="128"/>
        <v>3.2217308907138344E-2</v>
      </c>
    </row>
    <row r="618" spans="1:14" x14ac:dyDescent="0.2">
      <c r="A618" s="8"/>
      <c r="B618" s="44" t="s">
        <v>582</v>
      </c>
      <c r="C618" s="41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0" t="str">
        <f t="shared" si="128"/>
        <v/>
      </c>
    </row>
    <row r="619" spans="1:14" x14ac:dyDescent="0.2">
      <c r="A619" s="8"/>
      <c r="B619" s="44" t="s">
        <v>583</v>
      </c>
      <c r="C619" s="41">
        <v>0</v>
      </c>
      <c r="D619" s="9">
        <v>0</v>
      </c>
      <c r="E619" s="9">
        <v>0</v>
      </c>
      <c r="F619" s="9">
        <v>2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>
        <f t="shared" si="126"/>
        <v>7.5757575757575758E-4</v>
      </c>
      <c r="K619" s="10" t="str">
        <f t="shared" si="129"/>
        <v xml:space="preserve"> </v>
      </c>
      <c r="L619" s="10">
        <f t="shared" si="130"/>
        <v>1</v>
      </c>
      <c r="M619" s="10" t="str">
        <f t="shared" si="127"/>
        <v/>
      </c>
      <c r="N619" s="20" t="str">
        <f t="shared" si="128"/>
        <v/>
      </c>
    </row>
    <row r="620" spans="1:14" x14ac:dyDescent="0.2">
      <c r="A620" s="8"/>
      <c r="B620" s="44" t="s">
        <v>584</v>
      </c>
      <c r="C620" s="41">
        <v>3</v>
      </c>
      <c r="D620" s="9">
        <v>5</v>
      </c>
      <c r="E620" s="9">
        <v>2</v>
      </c>
      <c r="F620" s="9">
        <v>1</v>
      </c>
      <c r="G620" s="10">
        <f t="shared" si="123"/>
        <v>3.8314176245210726E-3</v>
      </c>
      <c r="H620" s="10">
        <f t="shared" si="124"/>
        <v>3.1585596967782692E-3</v>
      </c>
      <c r="I620" s="10">
        <f t="shared" si="125"/>
        <v>1.5128593040847202E-3</v>
      </c>
      <c r="J620" s="10">
        <f t="shared" si="126"/>
        <v>3.7878787878787879E-4</v>
      </c>
      <c r="K620" s="10">
        <f t="shared" si="129"/>
        <v>-0.33333333333333331</v>
      </c>
      <c r="L620" s="10">
        <f t="shared" si="130"/>
        <v>-0.8</v>
      </c>
      <c r="M620" s="10">
        <f t="shared" si="127"/>
        <v>-1.2771392081736908E-3</v>
      </c>
      <c r="N620" s="20">
        <f t="shared" si="128"/>
        <v>-2.5268477574226155E-3</v>
      </c>
    </row>
    <row r="621" spans="1:14" x14ac:dyDescent="0.2">
      <c r="A621" s="8"/>
      <c r="B621" s="44" t="s">
        <v>585</v>
      </c>
      <c r="C621" s="41">
        <v>1</v>
      </c>
      <c r="D621" s="9">
        <v>0</v>
      </c>
      <c r="E621" s="9">
        <v>4</v>
      </c>
      <c r="F621" s="9">
        <v>0</v>
      </c>
      <c r="G621" s="10">
        <f t="shared" si="123"/>
        <v>1.277139208173691E-3</v>
      </c>
      <c r="H621" s="10" t="str">
        <f t="shared" si="124"/>
        <v/>
      </c>
      <c r="I621" s="10">
        <f t="shared" si="125"/>
        <v>3.0257186081694403E-3</v>
      </c>
      <c r="J621" s="10" t="str">
        <f t="shared" si="126"/>
        <v/>
      </c>
      <c r="K621" s="10">
        <f t="shared" si="129"/>
        <v>3</v>
      </c>
      <c r="L621" s="10" t="str">
        <f t="shared" si="130"/>
        <v xml:space="preserve"> </v>
      </c>
      <c r="M621" s="10">
        <f t="shared" si="127"/>
        <v>3.831417624521073E-3</v>
      </c>
      <c r="N621" s="20" t="str">
        <f t="shared" si="128"/>
        <v/>
      </c>
    </row>
    <row r="622" spans="1:14" ht="24.75" customHeight="1" x14ac:dyDescent="0.2">
      <c r="A622" s="8"/>
      <c r="B622" s="44" t="s">
        <v>586</v>
      </c>
      <c r="C622" s="41">
        <v>0</v>
      </c>
      <c r="D622" s="9">
        <v>3</v>
      </c>
      <c r="E622" s="9">
        <v>29</v>
      </c>
      <c r="F622" s="9">
        <v>34</v>
      </c>
      <c r="G622" s="10" t="str">
        <f t="shared" si="123"/>
        <v/>
      </c>
      <c r="H622" s="10">
        <f t="shared" si="124"/>
        <v>1.8951358180669614E-3</v>
      </c>
      <c r="I622" s="10">
        <f t="shared" si="125"/>
        <v>2.1936459909228441E-2</v>
      </c>
      <c r="J622" s="10">
        <f t="shared" si="126"/>
        <v>1.2878787878787878E-2</v>
      </c>
      <c r="K622" s="10">
        <f t="shared" si="129"/>
        <v>1</v>
      </c>
      <c r="L622" s="10">
        <f t="shared" si="130"/>
        <v>10.333333333333334</v>
      </c>
      <c r="M622" s="10" t="str">
        <f t="shared" si="127"/>
        <v/>
      </c>
      <c r="N622" s="20">
        <f t="shared" si="128"/>
        <v>1.9583070120025269E-2</v>
      </c>
    </row>
    <row r="623" spans="1:14" x14ac:dyDescent="0.2">
      <c r="A623" s="8"/>
      <c r="B623" s="44" t="s">
        <v>587</v>
      </c>
      <c r="C623" s="41">
        <v>14</v>
      </c>
      <c r="D623" s="9">
        <v>5</v>
      </c>
      <c r="E623" s="9">
        <v>44</v>
      </c>
      <c r="F623" s="9">
        <v>3</v>
      </c>
      <c r="G623" s="10">
        <f t="shared" si="123"/>
        <v>1.7879948914431672E-2</v>
      </c>
      <c r="H623" s="10">
        <f t="shared" si="124"/>
        <v>3.1585596967782692E-3</v>
      </c>
      <c r="I623" s="10">
        <f t="shared" si="125"/>
        <v>3.3282904689863842E-2</v>
      </c>
      <c r="J623" s="10">
        <f t="shared" si="126"/>
        <v>1.1363636363636363E-3</v>
      </c>
      <c r="K623" s="10">
        <f t="shared" si="129"/>
        <v>2.1428571428571428</v>
      </c>
      <c r="L623" s="10">
        <f t="shared" si="130"/>
        <v>-0.4</v>
      </c>
      <c r="M623" s="10">
        <f t="shared" si="127"/>
        <v>3.8314176245210725E-2</v>
      </c>
      <c r="N623" s="20">
        <f t="shared" si="128"/>
        <v>-1.2634238787113078E-3</v>
      </c>
    </row>
    <row r="624" spans="1:14" x14ac:dyDescent="0.2">
      <c r="A624" s="8"/>
      <c r="B624" s="44" t="s">
        <v>588</v>
      </c>
      <c r="C624" s="41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0" t="str">
        <f t="shared" si="128"/>
        <v/>
      </c>
    </row>
    <row r="625" spans="1:14" x14ac:dyDescent="0.2">
      <c r="A625" s="8"/>
      <c r="B625" s="44" t="s">
        <v>589</v>
      </c>
      <c r="C625" s="41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20" t="str">
        <f t="shared" si="128"/>
        <v/>
      </c>
    </row>
    <row r="626" spans="1:14" x14ac:dyDescent="0.2">
      <c r="A626" s="8"/>
      <c r="B626" s="44" t="s">
        <v>590</v>
      </c>
      <c r="C626" s="41">
        <v>10</v>
      </c>
      <c r="D626" s="9">
        <v>107</v>
      </c>
      <c r="E626" s="9">
        <v>0</v>
      </c>
      <c r="F626" s="9">
        <v>41</v>
      </c>
      <c r="G626" s="10">
        <f t="shared" si="123"/>
        <v>1.277139208173691E-2</v>
      </c>
      <c r="H626" s="10">
        <f t="shared" si="124"/>
        <v>6.7593177511054953E-2</v>
      </c>
      <c r="I626" s="10" t="str">
        <f t="shared" si="125"/>
        <v/>
      </c>
      <c r="J626" s="10">
        <f t="shared" si="126"/>
        <v>1.553030303030303E-2</v>
      </c>
      <c r="K626" s="10">
        <f t="shared" si="129"/>
        <v>-1</v>
      </c>
      <c r="L626" s="10">
        <f t="shared" si="130"/>
        <v>-0.61682242990654201</v>
      </c>
      <c r="M626" s="10">
        <f t="shared" si="127"/>
        <v>-1.277139208173691E-2</v>
      </c>
      <c r="N626" s="20">
        <f t="shared" si="128"/>
        <v>-4.1692987997473147E-2</v>
      </c>
    </row>
    <row r="627" spans="1:14" ht="25.5" x14ac:dyDescent="0.2">
      <c r="A627" s="8"/>
      <c r="B627" s="44" t="s">
        <v>591</v>
      </c>
      <c r="C627" s="41">
        <v>2</v>
      </c>
      <c r="D627" s="9">
        <v>20</v>
      </c>
      <c r="E627" s="9">
        <v>3</v>
      </c>
      <c r="F627" s="9">
        <v>19</v>
      </c>
      <c r="G627" s="10">
        <f t="shared" si="123"/>
        <v>2.554278416347382E-3</v>
      </c>
      <c r="H627" s="10">
        <f t="shared" si="124"/>
        <v>1.2634238787113077E-2</v>
      </c>
      <c r="I627" s="10">
        <f t="shared" si="125"/>
        <v>2.2692889561270802E-3</v>
      </c>
      <c r="J627" s="10">
        <f t="shared" si="126"/>
        <v>7.1969696969696973E-3</v>
      </c>
      <c r="K627" s="10">
        <f t="shared" si="129"/>
        <v>0.5</v>
      </c>
      <c r="L627" s="10">
        <f t="shared" si="130"/>
        <v>-0.05</v>
      </c>
      <c r="M627" s="10">
        <f t="shared" si="127"/>
        <v>1.277139208173691E-3</v>
      </c>
      <c r="N627" s="20">
        <f t="shared" si="128"/>
        <v>-6.3171193935565389E-4</v>
      </c>
    </row>
    <row r="628" spans="1:14" x14ac:dyDescent="0.2">
      <c r="A628" s="8"/>
      <c r="B628" s="44" t="s">
        <v>592</v>
      </c>
      <c r="C628" s="41">
        <v>5</v>
      </c>
      <c r="D628" s="9">
        <v>12</v>
      </c>
      <c r="E628" s="9">
        <v>22</v>
      </c>
      <c r="F628" s="9">
        <v>161</v>
      </c>
      <c r="G628" s="10">
        <f t="shared" si="123"/>
        <v>6.3856960408684551E-3</v>
      </c>
      <c r="H628" s="10">
        <f t="shared" si="124"/>
        <v>7.5805432722678458E-3</v>
      </c>
      <c r="I628" s="10">
        <f t="shared" si="125"/>
        <v>1.6641452344931921E-2</v>
      </c>
      <c r="J628" s="10">
        <f t="shared" si="126"/>
        <v>6.0984848484848482E-2</v>
      </c>
      <c r="K628" s="10">
        <f t="shared" si="129"/>
        <v>3.4</v>
      </c>
      <c r="L628" s="10">
        <f t="shared" si="130"/>
        <v>12.416666666666666</v>
      </c>
      <c r="M628" s="10">
        <f t="shared" si="127"/>
        <v>2.1711366538952746E-2</v>
      </c>
      <c r="N628" s="20">
        <f t="shared" si="128"/>
        <v>9.4125078963992415E-2</v>
      </c>
    </row>
    <row r="629" spans="1:14" x14ac:dyDescent="0.2">
      <c r="A629" s="8"/>
      <c r="B629" s="44" t="s">
        <v>593</v>
      </c>
      <c r="C629" s="41">
        <v>0</v>
      </c>
      <c r="D629" s="9">
        <v>8</v>
      </c>
      <c r="E629" s="9">
        <v>3</v>
      </c>
      <c r="F629" s="9">
        <v>8</v>
      </c>
      <c r="G629" s="10" t="str">
        <f t="shared" si="123"/>
        <v/>
      </c>
      <c r="H629" s="10">
        <f t="shared" si="124"/>
        <v>5.0536955148452302E-3</v>
      </c>
      <c r="I629" s="10">
        <f t="shared" si="125"/>
        <v>2.2692889561270802E-3</v>
      </c>
      <c r="J629" s="10">
        <f t="shared" si="126"/>
        <v>3.0303030303030303E-3</v>
      </c>
      <c r="K629" s="10">
        <f t="shared" si="129"/>
        <v>1</v>
      </c>
      <c r="L629" s="10">
        <f t="shared" si="130"/>
        <v>0</v>
      </c>
      <c r="M629" s="10" t="str">
        <f t="shared" si="127"/>
        <v/>
      </c>
      <c r="N629" s="20">
        <f t="shared" si="128"/>
        <v>0</v>
      </c>
    </row>
    <row r="630" spans="1:14" x14ac:dyDescent="0.2">
      <c r="A630" s="8"/>
      <c r="B630" s="44" t="s">
        <v>594</v>
      </c>
      <c r="C630" s="41">
        <v>14</v>
      </c>
      <c r="D630" s="9">
        <v>175</v>
      </c>
      <c r="E630" s="9">
        <v>50</v>
      </c>
      <c r="F630" s="9">
        <v>683</v>
      </c>
      <c r="G630" s="10">
        <f t="shared" si="123"/>
        <v>1.7879948914431672E-2</v>
      </c>
      <c r="H630" s="10">
        <f t="shared" si="124"/>
        <v>0.11054958938723942</v>
      </c>
      <c r="I630" s="10">
        <f t="shared" si="125"/>
        <v>3.7821482602118005E-2</v>
      </c>
      <c r="J630" s="10">
        <f t="shared" si="126"/>
        <v>0.25871212121212123</v>
      </c>
      <c r="K630" s="10">
        <f t="shared" si="129"/>
        <v>2.5714285714285716</v>
      </c>
      <c r="L630" s="10">
        <f t="shared" si="130"/>
        <v>2.902857142857143</v>
      </c>
      <c r="M630" s="10">
        <f t="shared" si="127"/>
        <v>4.5977011494252873E-2</v>
      </c>
      <c r="N630" s="20">
        <f t="shared" si="128"/>
        <v>0.32090966519267217</v>
      </c>
    </row>
    <row r="631" spans="1:14" x14ac:dyDescent="0.2">
      <c r="A631" s="8"/>
      <c r="B631" s="44" t="s">
        <v>595</v>
      </c>
      <c r="C631" s="41">
        <v>7</v>
      </c>
      <c r="D631" s="9">
        <v>70</v>
      </c>
      <c r="E631" s="9">
        <v>60</v>
      </c>
      <c r="F631" s="9">
        <v>122</v>
      </c>
      <c r="G631" s="10">
        <f t="shared" si="123"/>
        <v>8.9399744572158362E-3</v>
      </c>
      <c r="H631" s="10">
        <f t="shared" si="124"/>
        <v>4.421983575489577E-2</v>
      </c>
      <c r="I631" s="10">
        <f t="shared" si="125"/>
        <v>4.5385779122541603E-2</v>
      </c>
      <c r="J631" s="10">
        <f t="shared" si="126"/>
        <v>4.6212121212121211E-2</v>
      </c>
      <c r="K631" s="10">
        <f t="shared" si="129"/>
        <v>7.5714285714285712</v>
      </c>
      <c r="L631" s="10">
        <f t="shared" si="130"/>
        <v>0.74285714285714288</v>
      </c>
      <c r="M631" s="10">
        <f t="shared" si="127"/>
        <v>6.7688378033205612E-2</v>
      </c>
      <c r="N631" s="20">
        <f t="shared" si="128"/>
        <v>3.2849020846494E-2</v>
      </c>
    </row>
    <row r="632" spans="1:14" x14ac:dyDescent="0.2">
      <c r="A632" s="8"/>
      <c r="B632" s="44" t="s">
        <v>596</v>
      </c>
      <c r="C632" s="41">
        <v>2</v>
      </c>
      <c r="D632" s="9">
        <v>5</v>
      </c>
      <c r="E632" s="9">
        <v>11</v>
      </c>
      <c r="F632" s="9">
        <v>43</v>
      </c>
      <c r="G632" s="10">
        <f t="shared" si="123"/>
        <v>2.554278416347382E-3</v>
      </c>
      <c r="H632" s="10">
        <f t="shared" si="124"/>
        <v>3.1585596967782692E-3</v>
      </c>
      <c r="I632" s="10">
        <f t="shared" si="125"/>
        <v>8.3207261724659604E-3</v>
      </c>
      <c r="J632" s="10">
        <f t="shared" si="126"/>
        <v>1.6287878787878789E-2</v>
      </c>
      <c r="K632" s="10">
        <f t="shared" si="129"/>
        <v>4.5</v>
      </c>
      <c r="L632" s="10">
        <f t="shared" si="130"/>
        <v>7.6</v>
      </c>
      <c r="M632" s="10">
        <f t="shared" si="127"/>
        <v>1.1494252873563218E-2</v>
      </c>
      <c r="N632" s="20">
        <f t="shared" si="128"/>
        <v>2.4005053695514846E-2</v>
      </c>
    </row>
    <row r="633" spans="1:14" x14ac:dyDescent="0.2">
      <c r="A633" s="8"/>
      <c r="B633" s="44" t="s">
        <v>597</v>
      </c>
      <c r="C633" s="41">
        <v>0</v>
      </c>
      <c r="D633" s="9">
        <v>3</v>
      </c>
      <c r="E633" s="9">
        <v>0</v>
      </c>
      <c r="F633" s="9">
        <v>1</v>
      </c>
      <c r="G633" s="10" t="str">
        <f t="shared" si="123"/>
        <v/>
      </c>
      <c r="H633" s="10">
        <f t="shared" si="124"/>
        <v>1.8951358180669614E-3</v>
      </c>
      <c r="I633" s="10" t="str">
        <f t="shared" si="125"/>
        <v/>
      </c>
      <c r="J633" s="10">
        <f t="shared" si="126"/>
        <v>3.7878787878787879E-4</v>
      </c>
      <c r="K633" s="10" t="str">
        <f t="shared" si="129"/>
        <v xml:space="preserve"> </v>
      </c>
      <c r="L633" s="10">
        <f t="shared" si="130"/>
        <v>-0.66666666666666663</v>
      </c>
      <c r="M633" s="10" t="str">
        <f t="shared" si="127"/>
        <v/>
      </c>
      <c r="N633" s="20">
        <f t="shared" si="128"/>
        <v>-1.2634238787113076E-3</v>
      </c>
    </row>
    <row r="634" spans="1:14" ht="25.5" x14ac:dyDescent="0.2">
      <c r="A634" s="8" t="s">
        <v>76</v>
      </c>
      <c r="B634" s="44" t="s">
        <v>598</v>
      </c>
      <c r="C634" s="41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20" t="str">
        <f t="shared" si="128"/>
        <v/>
      </c>
    </row>
    <row r="635" spans="1:14" ht="25.5" x14ac:dyDescent="0.2">
      <c r="A635" s="8"/>
      <c r="B635" s="44" t="s">
        <v>599</v>
      </c>
      <c r="C635" s="41">
        <v>0</v>
      </c>
      <c r="D635" s="9">
        <v>1</v>
      </c>
      <c r="E635" s="9">
        <v>0</v>
      </c>
      <c r="F635" s="9">
        <v>2</v>
      </c>
      <c r="G635" s="10" t="str">
        <f t="shared" si="123"/>
        <v/>
      </c>
      <c r="H635" s="10">
        <f t="shared" si="124"/>
        <v>6.3171193935565378E-4</v>
      </c>
      <c r="I635" s="10" t="str">
        <f t="shared" si="125"/>
        <v/>
      </c>
      <c r="J635" s="10">
        <f t="shared" si="126"/>
        <v>7.5757575757575758E-4</v>
      </c>
      <c r="K635" s="10" t="str">
        <f t="shared" si="129"/>
        <v xml:space="preserve"> </v>
      </c>
      <c r="L635" s="10">
        <f t="shared" si="130"/>
        <v>1</v>
      </c>
      <c r="M635" s="10" t="str">
        <f t="shared" si="127"/>
        <v/>
      </c>
      <c r="N635" s="20">
        <f t="shared" si="128"/>
        <v>6.3171193935565378E-4</v>
      </c>
    </row>
    <row r="636" spans="1:14" x14ac:dyDescent="0.2">
      <c r="A636" s="8"/>
      <c r="B636" s="44" t="s">
        <v>600</v>
      </c>
      <c r="C636" s="41">
        <v>1</v>
      </c>
      <c r="D636" s="9">
        <v>33</v>
      </c>
      <c r="E636" s="9">
        <v>4</v>
      </c>
      <c r="F636" s="9">
        <v>37</v>
      </c>
      <c r="G636" s="10">
        <f t="shared" si="123"/>
        <v>1.277139208173691E-3</v>
      </c>
      <c r="H636" s="10">
        <f t="shared" si="124"/>
        <v>2.0846493998736577E-2</v>
      </c>
      <c r="I636" s="10">
        <f t="shared" si="125"/>
        <v>3.0257186081694403E-3</v>
      </c>
      <c r="J636" s="10">
        <f t="shared" si="126"/>
        <v>1.4015151515151515E-2</v>
      </c>
      <c r="K636" s="10">
        <f t="shared" si="129"/>
        <v>3</v>
      </c>
      <c r="L636" s="10">
        <f t="shared" si="130"/>
        <v>0.12121212121212122</v>
      </c>
      <c r="M636" s="10">
        <f t="shared" si="127"/>
        <v>3.831417624521073E-3</v>
      </c>
      <c r="N636" s="20">
        <f t="shared" si="128"/>
        <v>2.5268477574226155E-3</v>
      </c>
    </row>
    <row r="637" spans="1:14" x14ac:dyDescent="0.2">
      <c r="A637" s="8"/>
      <c r="B637" s="44" t="s">
        <v>601</v>
      </c>
      <c r="C637" s="41">
        <v>0</v>
      </c>
      <c r="D637" s="9">
        <v>0</v>
      </c>
      <c r="E637" s="9">
        <v>0</v>
      </c>
      <c r="F637" s="9">
        <v>1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>
        <f t="shared" si="126"/>
        <v>3.7878787878787879E-4</v>
      </c>
      <c r="K637" s="10" t="str">
        <f t="shared" si="129"/>
        <v xml:space="preserve"> </v>
      </c>
      <c r="L637" s="10">
        <f t="shared" si="130"/>
        <v>1</v>
      </c>
      <c r="M637" s="10" t="str">
        <f t="shared" si="127"/>
        <v/>
      </c>
      <c r="N637" s="20" t="str">
        <f t="shared" si="128"/>
        <v/>
      </c>
    </row>
    <row r="638" spans="1:14" ht="25.5" x14ac:dyDescent="0.2">
      <c r="A638" s="8"/>
      <c r="B638" s="44" t="s">
        <v>602</v>
      </c>
      <c r="C638" s="41">
        <v>0</v>
      </c>
      <c r="D638" s="9">
        <v>0</v>
      </c>
      <c r="E638" s="9">
        <v>0</v>
      </c>
      <c r="F638" s="9">
        <v>1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>
        <f t="shared" si="126"/>
        <v>3.7878787878787879E-4</v>
      </c>
      <c r="K638" s="10" t="str">
        <f t="shared" si="129"/>
        <v xml:space="preserve"> </v>
      </c>
      <c r="L638" s="10">
        <f t="shared" si="130"/>
        <v>1</v>
      </c>
      <c r="M638" s="10" t="str">
        <f t="shared" si="127"/>
        <v/>
      </c>
      <c r="N638" s="20" t="str">
        <f t="shared" si="128"/>
        <v/>
      </c>
    </row>
    <row r="639" spans="1:14" ht="25.5" x14ac:dyDescent="0.2">
      <c r="A639" s="8"/>
      <c r="B639" s="44" t="s">
        <v>603</v>
      </c>
      <c r="C639" s="41">
        <v>8</v>
      </c>
      <c r="D639" s="9">
        <v>25</v>
      </c>
      <c r="E639" s="9">
        <v>15</v>
      </c>
      <c r="F639" s="9">
        <v>20</v>
      </c>
      <c r="G639" s="10">
        <f t="shared" si="123"/>
        <v>1.0217113665389528E-2</v>
      </c>
      <c r="H639" s="10">
        <f t="shared" si="124"/>
        <v>1.5792798483891344E-2</v>
      </c>
      <c r="I639" s="10">
        <f t="shared" si="125"/>
        <v>1.1346444780635401E-2</v>
      </c>
      <c r="J639" s="10">
        <f t="shared" si="126"/>
        <v>7.575757575757576E-3</v>
      </c>
      <c r="K639" s="10">
        <f t="shared" si="129"/>
        <v>0.875</v>
      </c>
      <c r="L639" s="10">
        <f t="shared" si="130"/>
        <v>-0.2</v>
      </c>
      <c r="M639" s="10">
        <f t="shared" si="127"/>
        <v>8.9399744572158379E-3</v>
      </c>
      <c r="N639" s="20">
        <f t="shared" si="128"/>
        <v>-3.1585596967782688E-3</v>
      </c>
    </row>
    <row r="640" spans="1:14" ht="26.25" thickBot="1" x14ac:dyDescent="0.25">
      <c r="A640" s="8"/>
      <c r="B640" s="45" t="s">
        <v>604</v>
      </c>
      <c r="C640" s="42">
        <v>523</v>
      </c>
      <c r="D640" s="21">
        <v>986</v>
      </c>
      <c r="E640" s="21">
        <v>622</v>
      </c>
      <c r="F640" s="21">
        <v>1133</v>
      </c>
      <c r="G640" s="22">
        <f t="shared" si="123"/>
        <v>0.66794380587484037</v>
      </c>
      <c r="H640" s="22">
        <f t="shared" si="124"/>
        <v>0.62286797220467471</v>
      </c>
      <c r="I640" s="22">
        <f t="shared" si="125"/>
        <v>0.47049924357034795</v>
      </c>
      <c r="J640" s="22">
        <f t="shared" si="126"/>
        <v>0.42916666666666664</v>
      </c>
      <c r="K640" s="22">
        <f t="shared" si="129"/>
        <v>0.18929254302103252</v>
      </c>
      <c r="L640" s="22">
        <f t="shared" si="130"/>
        <v>0.14908722109533468</v>
      </c>
      <c r="M640" s="22">
        <f t="shared" si="127"/>
        <v>0.12643678160919541</v>
      </c>
      <c r="N640" s="23">
        <f t="shared" si="128"/>
        <v>9.2861655085281117E-2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3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N641"/>
  <sheetViews>
    <sheetView showGridLines="0" zoomScale="89" zoomScaleNormal="89" workbookViewId="0">
      <selection activeCell="A622" sqref="A622:XFD62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  <c r="I1" s="12"/>
      <c r="J1" s="12"/>
      <c r="K1" s="12"/>
      <c r="L1" s="12"/>
      <c r="M1" s="12"/>
      <c r="N1" s="12"/>
    </row>
    <row r="2" spans="1:14" ht="30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15" t="s">
        <v>661</v>
      </c>
      <c r="F4" s="16"/>
      <c r="G4" s="16"/>
      <c r="H4" s="16"/>
      <c r="I4" s="16"/>
      <c r="J4" s="16"/>
      <c r="K4" s="16"/>
      <c r="L4" s="16"/>
      <c r="M4" s="16"/>
      <c r="N4" s="16"/>
    </row>
    <row r="5" spans="1:14" ht="20.65" customHeight="1" thickBot="1" x14ac:dyDescent="0.25">
      <c r="B5" s="5"/>
      <c r="E5" s="17"/>
      <c r="F5" s="17"/>
      <c r="G5" s="17"/>
      <c r="H5" s="17"/>
      <c r="I5" s="17"/>
      <c r="J5" s="17"/>
      <c r="K5" s="17"/>
      <c r="L5" s="17"/>
      <c r="M5" s="17"/>
      <c r="N5" s="17"/>
    </row>
    <row r="6" spans="1:14" ht="29.25" customHeight="1" thickBot="1" x14ac:dyDescent="0.25">
      <c r="B6" s="24" t="s">
        <v>3</v>
      </c>
      <c r="C6" s="28" t="s">
        <v>4</v>
      </c>
      <c r="D6" s="29"/>
      <c r="E6" s="29"/>
      <c r="F6" s="30"/>
      <c r="G6" s="28" t="s">
        <v>5</v>
      </c>
      <c r="H6" s="29"/>
      <c r="I6" s="29"/>
      <c r="J6" s="29"/>
      <c r="K6" s="28" t="s">
        <v>6</v>
      </c>
      <c r="L6" s="18"/>
      <c r="M6" s="31" t="s">
        <v>7</v>
      </c>
      <c r="N6" s="18"/>
    </row>
    <row r="7" spans="1:14" ht="20.100000000000001" customHeight="1" thickBot="1" x14ac:dyDescent="0.25">
      <c r="B7" s="25"/>
      <c r="C7" s="34">
        <v>2021</v>
      </c>
      <c r="D7" s="30"/>
      <c r="E7" s="35">
        <v>2022</v>
      </c>
      <c r="F7" s="30"/>
      <c r="G7" s="34">
        <v>2021</v>
      </c>
      <c r="H7" s="30"/>
      <c r="I7" s="33">
        <v>2022</v>
      </c>
      <c r="J7" s="13"/>
      <c r="K7" s="32"/>
      <c r="L7" s="19"/>
      <c r="M7" s="13"/>
      <c r="N7" s="19"/>
    </row>
    <row r="8" spans="1:14" ht="20.100000000000001" customHeight="1" thickBot="1" x14ac:dyDescent="0.25">
      <c r="A8" s="7"/>
      <c r="B8" s="26"/>
      <c r="C8" s="36" t="s">
        <v>8</v>
      </c>
      <c r="D8" s="36" t="s">
        <v>9</v>
      </c>
      <c r="E8" s="36" t="s">
        <v>8</v>
      </c>
      <c r="F8" s="36" t="s">
        <v>9</v>
      </c>
      <c r="G8" s="36" t="s">
        <v>8</v>
      </c>
      <c r="H8" s="36" t="s">
        <v>9</v>
      </c>
      <c r="I8" s="36" t="s">
        <v>8</v>
      </c>
      <c r="J8" s="36" t="s">
        <v>9</v>
      </c>
      <c r="K8" s="36" t="s">
        <v>8</v>
      </c>
      <c r="L8" s="36" t="s">
        <v>9</v>
      </c>
      <c r="M8" s="36" t="s">
        <v>8</v>
      </c>
      <c r="N8" s="37" t="s">
        <v>9</v>
      </c>
    </row>
    <row r="9" spans="1:14" ht="15.75" customHeight="1" thickBot="1" x14ac:dyDescent="0.25">
      <c r="A9" s="7"/>
      <c r="B9" s="27" t="s">
        <v>662</v>
      </c>
      <c r="C9" s="38">
        <f>+C22+C81+C188+C371+C612</f>
        <v>464</v>
      </c>
      <c r="D9" s="38">
        <f>+D22+D81+D188+D371+D612</f>
        <v>682</v>
      </c>
      <c r="E9" s="38">
        <f>+E22+E81+E188+E371+E612</f>
        <v>458</v>
      </c>
      <c r="F9" s="38">
        <f>+F22+F81+F188+F371+F612</f>
        <v>1208</v>
      </c>
      <c r="G9" s="39">
        <f>SUM(G10:G14)</f>
        <v>1</v>
      </c>
      <c r="H9" s="39">
        <f>SUM(H10:H14)</f>
        <v>1</v>
      </c>
      <c r="I9" s="39">
        <f>SUM(I10:I14)</f>
        <v>1</v>
      </c>
      <c r="J9" s="39">
        <f>SUM(J10:J14)</f>
        <v>1</v>
      </c>
      <c r="K9" s="39">
        <f t="shared" ref="K9:L14" si="0">+IF(AND(C9=0,E9=0),"",IF(C9=0,1,IF(E9=0,-1,(E9-C9)/C9)))</f>
        <v>-1.2931034482758621E-2</v>
      </c>
      <c r="L9" s="39">
        <f t="shared" si="0"/>
        <v>0.77126099706744866</v>
      </c>
      <c r="M9" s="39">
        <f t="shared" ref="M9:N14" si="1">+IF(OR(AND(G9=""),(K9="")),"",G9*K9)</f>
        <v>-1.2931034482758621E-2</v>
      </c>
      <c r="N9" s="40">
        <f t="shared" si="1"/>
        <v>0.77126099706744866</v>
      </c>
    </row>
    <row r="10" spans="1:14" ht="24.75" customHeight="1" x14ac:dyDescent="0.2">
      <c r="A10" s="8"/>
      <c r="B10" s="43" t="s">
        <v>10</v>
      </c>
      <c r="C10" s="41">
        <f>+C22</f>
        <v>2</v>
      </c>
      <c r="D10" s="9">
        <f>+D22</f>
        <v>3</v>
      </c>
      <c r="E10" s="9">
        <f>+E22</f>
        <v>2</v>
      </c>
      <c r="F10" s="9">
        <f>+F22</f>
        <v>1</v>
      </c>
      <c r="G10" s="10">
        <f t="shared" ref="G10:J14" si="2">+C10/C$9</f>
        <v>4.3103448275862068E-3</v>
      </c>
      <c r="H10" s="10">
        <f t="shared" si="2"/>
        <v>4.3988269794721412E-3</v>
      </c>
      <c r="I10" s="10">
        <f t="shared" si="2"/>
        <v>4.3668122270742356E-3</v>
      </c>
      <c r="J10" s="10">
        <f t="shared" si="2"/>
        <v>8.2781456953642384E-4</v>
      </c>
      <c r="K10" s="10">
        <f t="shared" si="0"/>
        <v>0</v>
      </c>
      <c r="L10" s="10">
        <f t="shared" si="0"/>
        <v>-0.66666666666666663</v>
      </c>
      <c r="M10" s="10">
        <f t="shared" si="1"/>
        <v>0</v>
      </c>
      <c r="N10" s="20">
        <f t="shared" si="1"/>
        <v>-2.9325513196480938E-3</v>
      </c>
    </row>
    <row r="11" spans="1:14" ht="25.5" x14ac:dyDescent="0.2">
      <c r="A11" s="8"/>
      <c r="B11" s="44" t="s">
        <v>11</v>
      </c>
      <c r="C11" s="41">
        <f>+C81</f>
        <v>8</v>
      </c>
      <c r="D11" s="9">
        <f>+D81</f>
        <v>15</v>
      </c>
      <c r="E11" s="9">
        <f>+E81</f>
        <v>183</v>
      </c>
      <c r="F11" s="9">
        <f>+F81</f>
        <v>180</v>
      </c>
      <c r="G11" s="10">
        <f t="shared" si="2"/>
        <v>1.7241379310344827E-2</v>
      </c>
      <c r="H11" s="10">
        <f t="shared" si="2"/>
        <v>2.1994134897360705E-2</v>
      </c>
      <c r="I11" s="10">
        <f t="shared" si="2"/>
        <v>0.39956331877729256</v>
      </c>
      <c r="J11" s="10">
        <f t="shared" si="2"/>
        <v>0.1490066225165563</v>
      </c>
      <c r="K11" s="10">
        <f t="shared" si="0"/>
        <v>21.875</v>
      </c>
      <c r="L11" s="10">
        <f t="shared" si="0"/>
        <v>11</v>
      </c>
      <c r="M11" s="10">
        <f t="shared" si="1"/>
        <v>0.37715517241379309</v>
      </c>
      <c r="N11" s="20">
        <f t="shared" si="1"/>
        <v>0.24193548387096775</v>
      </c>
    </row>
    <row r="12" spans="1:14" ht="25.5" x14ac:dyDescent="0.2">
      <c r="A12" s="8"/>
      <c r="B12" s="44" t="s">
        <v>12</v>
      </c>
      <c r="C12" s="41">
        <f>+C188</f>
        <v>34</v>
      </c>
      <c r="D12" s="9">
        <f>+D188</f>
        <v>131</v>
      </c>
      <c r="E12" s="9">
        <f>+E188</f>
        <v>47</v>
      </c>
      <c r="F12" s="9">
        <f>+F188</f>
        <v>51</v>
      </c>
      <c r="G12" s="10">
        <f t="shared" si="2"/>
        <v>7.3275862068965511E-2</v>
      </c>
      <c r="H12" s="10">
        <f t="shared" si="2"/>
        <v>0.19208211143695014</v>
      </c>
      <c r="I12" s="10">
        <f t="shared" si="2"/>
        <v>0.10262008733624454</v>
      </c>
      <c r="J12" s="10">
        <f t="shared" si="2"/>
        <v>4.2218543046357616E-2</v>
      </c>
      <c r="K12" s="10">
        <f t="shared" si="0"/>
        <v>0.38235294117647056</v>
      </c>
      <c r="L12" s="10">
        <f t="shared" si="0"/>
        <v>-0.61068702290076338</v>
      </c>
      <c r="M12" s="10">
        <f t="shared" si="1"/>
        <v>2.8017241379310342E-2</v>
      </c>
      <c r="N12" s="20">
        <f t="shared" si="1"/>
        <v>-0.11730205278592376</v>
      </c>
    </row>
    <row r="13" spans="1:14" ht="25.5" x14ac:dyDescent="0.2">
      <c r="A13" s="8"/>
      <c r="B13" s="44" t="s">
        <v>13</v>
      </c>
      <c r="C13" s="41">
        <f>+C371</f>
        <v>313</v>
      </c>
      <c r="D13" s="9">
        <f>+D371</f>
        <v>314</v>
      </c>
      <c r="E13" s="9">
        <f>+E371</f>
        <v>80</v>
      </c>
      <c r="F13" s="9">
        <f>+F371</f>
        <v>420</v>
      </c>
      <c r="G13" s="10">
        <f t="shared" si="2"/>
        <v>0.67456896551724133</v>
      </c>
      <c r="H13" s="10">
        <f t="shared" si="2"/>
        <v>0.46041055718475071</v>
      </c>
      <c r="I13" s="10">
        <f t="shared" si="2"/>
        <v>0.17467248908296942</v>
      </c>
      <c r="J13" s="10">
        <f t="shared" si="2"/>
        <v>0.34768211920529801</v>
      </c>
      <c r="K13" s="10">
        <f t="shared" si="0"/>
        <v>-0.74440894568690097</v>
      </c>
      <c r="L13" s="10">
        <f t="shared" si="0"/>
        <v>0.33757961783439489</v>
      </c>
      <c r="M13" s="10">
        <f t="shared" si="1"/>
        <v>-0.50215517241379304</v>
      </c>
      <c r="N13" s="20">
        <f t="shared" si="1"/>
        <v>0.15542521994134895</v>
      </c>
    </row>
    <row r="14" spans="1:14" ht="26.25" thickBot="1" x14ac:dyDescent="0.25">
      <c r="A14" s="8"/>
      <c r="B14" s="45" t="s">
        <v>14</v>
      </c>
      <c r="C14" s="42">
        <f>+C612</f>
        <v>107</v>
      </c>
      <c r="D14" s="21">
        <f>+D612</f>
        <v>219</v>
      </c>
      <c r="E14" s="21">
        <f>+E612</f>
        <v>146</v>
      </c>
      <c r="F14" s="21">
        <f>+F612</f>
        <v>556</v>
      </c>
      <c r="G14" s="22">
        <f t="shared" si="2"/>
        <v>0.23060344827586207</v>
      </c>
      <c r="H14" s="22">
        <f t="shared" si="2"/>
        <v>0.32111436950146627</v>
      </c>
      <c r="I14" s="22">
        <f t="shared" si="2"/>
        <v>0.31877729257641924</v>
      </c>
      <c r="J14" s="22">
        <f t="shared" si="2"/>
        <v>0.46026490066225167</v>
      </c>
      <c r="K14" s="22">
        <f t="shared" si="0"/>
        <v>0.3644859813084112</v>
      </c>
      <c r="L14" s="22">
        <f t="shared" si="0"/>
        <v>1.5388127853881279</v>
      </c>
      <c r="M14" s="22">
        <f t="shared" si="1"/>
        <v>8.4051724137931036E-2</v>
      </c>
      <c r="N14" s="23">
        <f t="shared" si="1"/>
        <v>0.49413489736070382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4" t="s">
        <v>3</v>
      </c>
      <c r="C19" s="28" t="s">
        <v>16</v>
      </c>
      <c r="D19" s="29"/>
      <c r="E19" s="29"/>
      <c r="F19" s="30"/>
      <c r="G19" s="28" t="s">
        <v>5</v>
      </c>
      <c r="H19" s="29"/>
      <c r="I19" s="29"/>
      <c r="J19" s="29"/>
      <c r="K19" s="28" t="s">
        <v>17</v>
      </c>
      <c r="L19" s="18"/>
      <c r="M19" s="31" t="s">
        <v>7</v>
      </c>
      <c r="N19" s="18"/>
    </row>
    <row r="20" spans="1:14" ht="15.75" thickBot="1" x14ac:dyDescent="0.25">
      <c r="A20" s="7"/>
      <c r="B20" s="25"/>
      <c r="C20" s="34">
        <v>2021</v>
      </c>
      <c r="D20" s="30"/>
      <c r="E20" s="35">
        <v>2022</v>
      </c>
      <c r="F20" s="30"/>
      <c r="G20" s="34">
        <v>2021</v>
      </c>
      <c r="H20" s="30"/>
      <c r="I20" s="33">
        <v>2022</v>
      </c>
      <c r="J20" s="13"/>
      <c r="K20" s="32"/>
      <c r="L20" s="19"/>
      <c r="M20" s="13"/>
      <c r="N20" s="19"/>
    </row>
    <row r="21" spans="1:14" ht="15.75" thickBot="1" x14ac:dyDescent="0.25">
      <c r="A21" s="8"/>
      <c r="B21" s="26"/>
      <c r="C21" s="36" t="s">
        <v>8</v>
      </c>
      <c r="D21" s="36" t="s">
        <v>9</v>
      </c>
      <c r="E21" s="36" t="s">
        <v>8</v>
      </c>
      <c r="F21" s="36" t="s">
        <v>9</v>
      </c>
      <c r="G21" s="36" t="s">
        <v>8</v>
      </c>
      <c r="H21" s="36" t="s">
        <v>9</v>
      </c>
      <c r="I21" s="36" t="s">
        <v>8</v>
      </c>
      <c r="J21" s="36" t="s">
        <v>9</v>
      </c>
      <c r="K21" s="36" t="s">
        <v>8</v>
      </c>
      <c r="L21" s="36" t="s">
        <v>9</v>
      </c>
      <c r="M21" s="36" t="s">
        <v>8</v>
      </c>
      <c r="N21" s="37" t="s">
        <v>9</v>
      </c>
    </row>
    <row r="22" spans="1:14" ht="15.75" thickBot="1" x14ac:dyDescent="0.25">
      <c r="A22" s="8"/>
      <c r="B22" s="27" t="s">
        <v>10</v>
      </c>
      <c r="C22" s="38">
        <f>SUM(C23:C73)</f>
        <v>2</v>
      </c>
      <c r="D22" s="38">
        <f>SUM(D23:D73)</f>
        <v>3</v>
      </c>
      <c r="E22" s="38">
        <f>SUM(E23:E73)</f>
        <v>2</v>
      </c>
      <c r="F22" s="38">
        <f>SUM(F23:F73)</f>
        <v>1</v>
      </c>
      <c r="G22" s="39">
        <f t="shared" ref="G22:G53" si="3">+IF(C22=0,"",C22/C$22)</f>
        <v>1</v>
      </c>
      <c r="H22" s="39">
        <f t="shared" ref="H22:H53" si="4">+IF(D22=0,"",D22/D$22)</f>
        <v>1</v>
      </c>
      <c r="I22" s="39">
        <f t="shared" ref="I22:I53" si="5">+IF(E22=0,"",E22/E$22)</f>
        <v>1</v>
      </c>
      <c r="J22" s="39">
        <f t="shared" ref="J22:J53" si="6">+IF(F22=0,"",F22/F$22)</f>
        <v>1</v>
      </c>
      <c r="K22" s="39">
        <f>+IF(AND(C22=0,E22=0),"",IF(C22=0,1,IF(E22=0,-1,(E22-C22)/C22)))</f>
        <v>0</v>
      </c>
      <c r="L22" s="39">
        <f>+IF(AND(D22=0,F22=0),"",IF(D22=0,1,IF(F22=0,-1,(F22-D22)/D22)))</f>
        <v>-0.66666666666666663</v>
      </c>
      <c r="M22" s="39">
        <f t="shared" ref="M22:M53" si="7">+IF(OR(AND(G22=""),(K22="")),"",G22*K22)</f>
        <v>0</v>
      </c>
      <c r="N22" s="40">
        <f t="shared" ref="N22:N53" si="8">+IF(OR(AND(H22=""),(L22="")),"",H22*L22)</f>
        <v>-0.66666666666666663</v>
      </c>
    </row>
    <row r="23" spans="1:14" x14ac:dyDescent="0.2">
      <c r="A23" s="8"/>
      <c r="B23" s="43" t="s">
        <v>18</v>
      </c>
      <c r="C23" s="49">
        <v>0</v>
      </c>
      <c r="D23" s="46">
        <v>0</v>
      </c>
      <c r="E23" s="46">
        <v>0</v>
      </c>
      <c r="F23" s="46">
        <v>0</v>
      </c>
      <c r="G23" s="47" t="str">
        <f t="shared" si="3"/>
        <v/>
      </c>
      <c r="H23" s="47" t="str">
        <f t="shared" si="4"/>
        <v/>
      </c>
      <c r="I23" s="47" t="str">
        <f t="shared" si="5"/>
        <v/>
      </c>
      <c r="J23" s="47" t="str">
        <f t="shared" si="6"/>
        <v/>
      </c>
      <c r="K23" s="47" t="str">
        <f t="shared" ref="K23:K54" si="9">+IF(AND(C23=0,E23=0)," ",IF(C23=0,1,IF(E23=0,-1,(E23-C23)/C23)))</f>
        <v xml:space="preserve"> </v>
      </c>
      <c r="L23" s="47" t="str">
        <f t="shared" ref="L23:L54" si="10">+IF(AND(D23=0,F23=0)," ",IF(D23=0,1,IF(F23=0,-1,(F23-D23)/D23)))</f>
        <v xml:space="preserve"> </v>
      </c>
      <c r="M23" s="47" t="str">
        <f t="shared" si="7"/>
        <v/>
      </c>
      <c r="N23" s="48" t="str">
        <f t="shared" si="8"/>
        <v/>
      </c>
    </row>
    <row r="24" spans="1:14" x14ac:dyDescent="0.2">
      <c r="A24" s="8"/>
      <c r="B24" s="44" t="s">
        <v>19</v>
      </c>
      <c r="C24" s="41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0" t="str">
        <f t="shared" si="8"/>
        <v/>
      </c>
    </row>
    <row r="25" spans="1:14" ht="38.25" x14ac:dyDescent="0.2">
      <c r="A25" s="8"/>
      <c r="B25" s="44" t="s">
        <v>20</v>
      </c>
      <c r="C25" s="41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0" t="str">
        <f t="shared" si="8"/>
        <v/>
      </c>
    </row>
    <row r="26" spans="1:14" ht="38.25" x14ac:dyDescent="0.2">
      <c r="A26" s="8"/>
      <c r="B26" s="44" t="s">
        <v>21</v>
      </c>
      <c r="C26" s="41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0" t="str">
        <f t="shared" si="8"/>
        <v/>
      </c>
    </row>
    <row r="27" spans="1:14" ht="25.5" x14ac:dyDescent="0.2">
      <c r="A27" s="8"/>
      <c r="B27" s="44" t="s">
        <v>22</v>
      </c>
      <c r="C27" s="41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0" t="str">
        <f t="shared" si="8"/>
        <v/>
      </c>
    </row>
    <row r="28" spans="1:14" ht="25.5" x14ac:dyDescent="0.2">
      <c r="A28" s="8"/>
      <c r="B28" s="44" t="s">
        <v>23</v>
      </c>
      <c r="C28" s="41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20" t="str">
        <f t="shared" si="8"/>
        <v/>
      </c>
    </row>
    <row r="29" spans="1:14" ht="25.5" x14ac:dyDescent="0.2">
      <c r="A29" s="8"/>
      <c r="B29" s="44" t="s">
        <v>24</v>
      </c>
      <c r="C29" s="41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0" t="str">
        <f t="shared" si="8"/>
        <v/>
      </c>
    </row>
    <row r="30" spans="1:14" x14ac:dyDescent="0.2">
      <c r="A30" s="8"/>
      <c r="B30" s="44" t="s">
        <v>25</v>
      </c>
      <c r="C30" s="41">
        <v>0</v>
      </c>
      <c r="D30" s="9">
        <v>0</v>
      </c>
      <c r="E30" s="9">
        <v>0</v>
      </c>
      <c r="F30" s="9">
        <v>0</v>
      </c>
      <c r="G30" s="10" t="str">
        <f t="shared" si="3"/>
        <v/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 t="str">
        <f t="shared" si="9"/>
        <v xml:space="preserve"> </v>
      </c>
      <c r="L30" s="10" t="str">
        <f t="shared" si="10"/>
        <v xml:space="preserve"> </v>
      </c>
      <c r="M30" s="10" t="str">
        <f t="shared" si="7"/>
        <v/>
      </c>
      <c r="N30" s="20" t="str">
        <f t="shared" si="8"/>
        <v/>
      </c>
    </row>
    <row r="31" spans="1:14" x14ac:dyDescent="0.2">
      <c r="A31" s="8"/>
      <c r="B31" s="44" t="s">
        <v>26</v>
      </c>
      <c r="C31" s="41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20" t="str">
        <f t="shared" si="8"/>
        <v/>
      </c>
    </row>
    <row r="32" spans="1:14" x14ac:dyDescent="0.2">
      <c r="A32" s="8"/>
      <c r="B32" s="44" t="s">
        <v>27</v>
      </c>
      <c r="C32" s="41">
        <v>0</v>
      </c>
      <c r="D32" s="9">
        <v>0</v>
      </c>
      <c r="E32" s="9">
        <v>0</v>
      </c>
      <c r="F32" s="9">
        <v>1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>
        <f t="shared" si="6"/>
        <v>1</v>
      </c>
      <c r="K32" s="10" t="str">
        <f t="shared" si="9"/>
        <v xml:space="preserve"> </v>
      </c>
      <c r="L32" s="10">
        <f t="shared" si="10"/>
        <v>1</v>
      </c>
      <c r="M32" s="10" t="str">
        <f t="shared" si="7"/>
        <v/>
      </c>
      <c r="N32" s="20" t="str">
        <f t="shared" si="8"/>
        <v/>
      </c>
    </row>
    <row r="33" spans="1:14" x14ac:dyDescent="0.2">
      <c r="A33" s="8"/>
      <c r="B33" s="44" t="s">
        <v>28</v>
      </c>
      <c r="C33" s="41">
        <v>2</v>
      </c>
      <c r="D33" s="9">
        <v>3</v>
      </c>
      <c r="E33" s="9">
        <v>2</v>
      </c>
      <c r="F33" s="9">
        <v>0</v>
      </c>
      <c r="G33" s="10">
        <f t="shared" si="3"/>
        <v>1</v>
      </c>
      <c r="H33" s="10">
        <f t="shared" si="4"/>
        <v>1</v>
      </c>
      <c r="I33" s="10">
        <f t="shared" si="5"/>
        <v>1</v>
      </c>
      <c r="J33" s="10" t="str">
        <f t="shared" si="6"/>
        <v/>
      </c>
      <c r="K33" s="10">
        <f t="shared" si="9"/>
        <v>0</v>
      </c>
      <c r="L33" s="10">
        <f t="shared" si="10"/>
        <v>-1</v>
      </c>
      <c r="M33" s="10">
        <f t="shared" si="7"/>
        <v>0</v>
      </c>
      <c r="N33" s="20">
        <f t="shared" si="8"/>
        <v>-1</v>
      </c>
    </row>
    <row r="34" spans="1:14" ht="25.5" x14ac:dyDescent="0.2">
      <c r="A34" s="8"/>
      <c r="B34" s="44" t="s">
        <v>29</v>
      </c>
      <c r="C34" s="41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0" t="str">
        <f t="shared" si="8"/>
        <v/>
      </c>
    </row>
    <row r="35" spans="1:14" x14ac:dyDescent="0.2">
      <c r="A35" s="8"/>
      <c r="B35" s="44" t="s">
        <v>30</v>
      </c>
      <c r="C35" s="41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0" t="str">
        <f t="shared" si="8"/>
        <v/>
      </c>
    </row>
    <row r="36" spans="1:14" x14ac:dyDescent="0.2">
      <c r="A36" s="8"/>
      <c r="B36" s="44" t="s">
        <v>31</v>
      </c>
      <c r="C36" s="41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0" t="str">
        <f t="shared" si="8"/>
        <v/>
      </c>
    </row>
    <row r="37" spans="1:14" x14ac:dyDescent="0.2">
      <c r="A37" s="8"/>
      <c r="B37" s="44" t="s">
        <v>32</v>
      </c>
      <c r="C37" s="41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0" t="str">
        <f t="shared" si="8"/>
        <v/>
      </c>
    </row>
    <row r="38" spans="1:14" x14ac:dyDescent="0.2">
      <c r="A38" s="8"/>
      <c r="B38" s="44" t="s">
        <v>33</v>
      </c>
      <c r="C38" s="41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0" t="str">
        <f t="shared" si="8"/>
        <v/>
      </c>
    </row>
    <row r="39" spans="1:14" x14ac:dyDescent="0.2">
      <c r="A39" s="8"/>
      <c r="B39" s="44" t="s">
        <v>34</v>
      </c>
      <c r="C39" s="41">
        <v>0</v>
      </c>
      <c r="D39" s="9">
        <v>0</v>
      </c>
      <c r="E39" s="9">
        <v>0</v>
      </c>
      <c r="F39" s="9">
        <v>0</v>
      </c>
      <c r="G39" s="10" t="str">
        <f t="shared" si="3"/>
        <v/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 t="str">
        <f t="shared" si="9"/>
        <v xml:space="preserve"> </v>
      </c>
      <c r="L39" s="10" t="str">
        <f t="shared" si="10"/>
        <v xml:space="preserve"> </v>
      </c>
      <c r="M39" s="10" t="str">
        <f t="shared" si="7"/>
        <v/>
      </c>
      <c r="N39" s="20" t="str">
        <f t="shared" si="8"/>
        <v/>
      </c>
    </row>
    <row r="40" spans="1:14" ht="25.5" x14ac:dyDescent="0.2">
      <c r="A40" s="8"/>
      <c r="B40" s="44" t="s">
        <v>35</v>
      </c>
      <c r="C40" s="41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0" t="str">
        <f t="shared" si="8"/>
        <v/>
      </c>
    </row>
    <row r="41" spans="1:14" ht="25.5" x14ac:dyDescent="0.2">
      <c r="A41" s="8"/>
      <c r="B41" s="44" t="s">
        <v>36</v>
      </c>
      <c r="C41" s="41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20" t="str">
        <f t="shared" si="8"/>
        <v/>
      </c>
    </row>
    <row r="42" spans="1:14" x14ac:dyDescent="0.2">
      <c r="A42" s="8"/>
      <c r="B42" s="44" t="s">
        <v>37</v>
      </c>
      <c r="C42" s="41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20" t="str">
        <f t="shared" si="8"/>
        <v/>
      </c>
    </row>
    <row r="43" spans="1:14" ht="23.25" customHeight="1" x14ac:dyDescent="0.2">
      <c r="A43" s="8"/>
      <c r="B43" s="44" t="s">
        <v>38</v>
      </c>
      <c r="C43" s="41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0" t="str">
        <f t="shared" si="8"/>
        <v/>
      </c>
    </row>
    <row r="44" spans="1:14" ht="25.5" x14ac:dyDescent="0.2">
      <c r="A44" s="8"/>
      <c r="B44" s="44" t="s">
        <v>39</v>
      </c>
      <c r="C44" s="41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0" t="str">
        <f t="shared" si="8"/>
        <v/>
      </c>
    </row>
    <row r="45" spans="1:14" x14ac:dyDescent="0.2">
      <c r="A45" s="8"/>
      <c r="B45" s="44" t="s">
        <v>40</v>
      </c>
      <c r="C45" s="41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0" t="str">
        <f t="shared" si="8"/>
        <v/>
      </c>
    </row>
    <row r="46" spans="1:14" x14ac:dyDescent="0.2">
      <c r="A46" s="8"/>
      <c r="B46" s="44" t="s">
        <v>41</v>
      </c>
      <c r="C46" s="41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0" t="str">
        <f t="shared" si="8"/>
        <v/>
      </c>
    </row>
    <row r="47" spans="1:14" ht="25.5" x14ac:dyDescent="0.2">
      <c r="A47" s="8"/>
      <c r="B47" s="44" t="s">
        <v>42</v>
      </c>
      <c r="C47" s="41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20" t="str">
        <f t="shared" si="8"/>
        <v/>
      </c>
    </row>
    <row r="48" spans="1:14" ht="25.5" x14ac:dyDescent="0.2">
      <c r="A48" s="8"/>
      <c r="B48" s="44" t="s">
        <v>43</v>
      </c>
      <c r="C48" s="41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20" t="str">
        <f t="shared" si="8"/>
        <v/>
      </c>
    </row>
    <row r="49" spans="1:14" ht="25.5" x14ac:dyDescent="0.2">
      <c r="A49" s="8"/>
      <c r="B49" s="44" t="s">
        <v>44</v>
      </c>
      <c r="C49" s="41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0" t="str">
        <f t="shared" si="8"/>
        <v/>
      </c>
    </row>
    <row r="50" spans="1:14" x14ac:dyDescent="0.2">
      <c r="A50" s="8"/>
      <c r="B50" s="44" t="s">
        <v>45</v>
      </c>
      <c r="C50" s="41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0" t="str">
        <f t="shared" si="8"/>
        <v/>
      </c>
    </row>
    <row r="51" spans="1:14" ht="25.5" x14ac:dyDescent="0.2">
      <c r="A51" s="8"/>
      <c r="B51" s="44" t="s">
        <v>46</v>
      </c>
      <c r="C51" s="41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20" t="str">
        <f t="shared" si="8"/>
        <v/>
      </c>
    </row>
    <row r="52" spans="1:14" ht="25.5" x14ac:dyDescent="0.2">
      <c r="A52" s="8"/>
      <c r="B52" s="44" t="s">
        <v>47</v>
      </c>
      <c r="C52" s="41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20" t="str">
        <f t="shared" si="8"/>
        <v/>
      </c>
    </row>
    <row r="53" spans="1:14" x14ac:dyDescent="0.2">
      <c r="A53" s="8"/>
      <c r="B53" s="44" t="s">
        <v>48</v>
      </c>
      <c r="C53" s="41">
        <v>0</v>
      </c>
      <c r="D53" s="9">
        <v>0</v>
      </c>
      <c r="E53" s="9">
        <v>0</v>
      </c>
      <c r="F53" s="9">
        <v>0</v>
      </c>
      <c r="G53" s="10" t="str">
        <f t="shared" si="3"/>
        <v/>
      </c>
      <c r="H53" s="10" t="str">
        <f t="shared" si="4"/>
        <v/>
      </c>
      <c r="I53" s="10" t="str">
        <f t="shared" si="5"/>
        <v/>
      </c>
      <c r="J53" s="10" t="str">
        <f t="shared" si="6"/>
        <v/>
      </c>
      <c r="K53" s="10" t="str">
        <f t="shared" si="9"/>
        <v xml:space="preserve"> </v>
      </c>
      <c r="L53" s="10" t="str">
        <f t="shared" si="10"/>
        <v xml:space="preserve"> </v>
      </c>
      <c r="M53" s="10" t="str">
        <f t="shared" si="7"/>
        <v/>
      </c>
      <c r="N53" s="20" t="str">
        <f t="shared" si="8"/>
        <v/>
      </c>
    </row>
    <row r="54" spans="1:14" x14ac:dyDescent="0.2">
      <c r="A54" s="8"/>
      <c r="B54" s="44" t="s">
        <v>49</v>
      </c>
      <c r="C54" s="41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0" t="str">
        <f t="shared" ref="N54:N73" si="16">+IF(OR(AND(H54=""),(L54="")),"",H54*L54)</f>
        <v/>
      </c>
    </row>
    <row r="55" spans="1:14" x14ac:dyDescent="0.2">
      <c r="A55" s="8"/>
      <c r="B55" s="44" t="s">
        <v>50</v>
      </c>
      <c r="C55" s="41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0" t="str">
        <f t="shared" si="16"/>
        <v/>
      </c>
    </row>
    <row r="56" spans="1:14" x14ac:dyDescent="0.2">
      <c r="A56" s="8"/>
      <c r="B56" s="44" t="s">
        <v>51</v>
      </c>
      <c r="C56" s="41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20" t="str">
        <f t="shared" si="16"/>
        <v/>
      </c>
    </row>
    <row r="57" spans="1:14" x14ac:dyDescent="0.2">
      <c r="A57" s="8"/>
      <c r="B57" s="44" t="s">
        <v>52</v>
      </c>
      <c r="C57" s="41">
        <v>0</v>
      </c>
      <c r="D57" s="9">
        <v>0</v>
      </c>
      <c r="E57" s="9">
        <v>0</v>
      </c>
      <c r="F57" s="9">
        <v>0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 t="str">
        <f t="shared" si="18"/>
        <v xml:space="preserve"> </v>
      </c>
      <c r="M57" s="10" t="str">
        <f t="shared" si="15"/>
        <v/>
      </c>
      <c r="N57" s="20" t="str">
        <f t="shared" si="16"/>
        <v/>
      </c>
    </row>
    <row r="58" spans="1:14" x14ac:dyDescent="0.2">
      <c r="A58" s="8"/>
      <c r="B58" s="44" t="s">
        <v>53</v>
      </c>
      <c r="C58" s="41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0" t="str">
        <f t="shared" si="16"/>
        <v/>
      </c>
    </row>
    <row r="59" spans="1:14" x14ac:dyDescent="0.2">
      <c r="A59" s="8"/>
      <c r="B59" s="44" t="s">
        <v>54</v>
      </c>
      <c r="C59" s="41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0" t="str">
        <f t="shared" si="16"/>
        <v/>
      </c>
    </row>
    <row r="60" spans="1:14" x14ac:dyDescent="0.2">
      <c r="A60" s="8"/>
      <c r="B60" s="44" t="s">
        <v>55</v>
      </c>
      <c r="C60" s="41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0" t="str">
        <f t="shared" si="16"/>
        <v/>
      </c>
    </row>
    <row r="61" spans="1:14" x14ac:dyDescent="0.2">
      <c r="A61" s="8"/>
      <c r="B61" s="44" t="s">
        <v>56</v>
      </c>
      <c r="C61" s="41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0" t="str">
        <f t="shared" si="16"/>
        <v/>
      </c>
    </row>
    <row r="62" spans="1:14" x14ac:dyDescent="0.2">
      <c r="A62" s="8"/>
      <c r="B62" s="44" t="s">
        <v>57</v>
      </c>
      <c r="C62" s="41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20" t="str">
        <f t="shared" si="16"/>
        <v/>
      </c>
    </row>
    <row r="63" spans="1:14" ht="25.5" x14ac:dyDescent="0.2">
      <c r="A63" s="8"/>
      <c r="B63" s="44" t="s">
        <v>58</v>
      </c>
      <c r="C63" s="41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0" t="str">
        <f t="shared" si="16"/>
        <v/>
      </c>
    </row>
    <row r="64" spans="1:14" ht="25.5" x14ac:dyDescent="0.2">
      <c r="A64" s="8"/>
      <c r="B64" s="44" t="s">
        <v>59</v>
      </c>
      <c r="C64" s="41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20" t="str">
        <f t="shared" si="16"/>
        <v/>
      </c>
    </row>
    <row r="65" spans="1:14" x14ac:dyDescent="0.2">
      <c r="A65" s="8"/>
      <c r="B65" s="44" t="s">
        <v>60</v>
      </c>
      <c r="C65" s="41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20" t="str">
        <f t="shared" si="16"/>
        <v/>
      </c>
    </row>
    <row r="66" spans="1:14" x14ac:dyDescent="0.2">
      <c r="A66" s="8"/>
      <c r="B66" s="44" t="s">
        <v>61</v>
      </c>
      <c r="C66" s="41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20" t="str">
        <f t="shared" si="16"/>
        <v/>
      </c>
    </row>
    <row r="67" spans="1:14" x14ac:dyDescent="0.2">
      <c r="A67" s="8"/>
      <c r="B67" s="44" t="s">
        <v>62</v>
      </c>
      <c r="C67" s="41">
        <v>0</v>
      </c>
      <c r="D67" s="9">
        <v>0</v>
      </c>
      <c r="E67" s="9">
        <v>0</v>
      </c>
      <c r="F67" s="9">
        <v>0</v>
      </c>
      <c r="G67" s="10" t="str">
        <f t="shared" si="11"/>
        <v/>
      </c>
      <c r="H67" s="10" t="str">
        <f t="shared" si="12"/>
        <v/>
      </c>
      <c r="I67" s="10" t="str">
        <f t="shared" si="13"/>
        <v/>
      </c>
      <c r="J67" s="10" t="str">
        <f t="shared" si="14"/>
        <v/>
      </c>
      <c r="K67" s="10" t="str">
        <f t="shared" si="17"/>
        <v xml:space="preserve"> </v>
      </c>
      <c r="L67" s="10" t="str">
        <f t="shared" si="18"/>
        <v xml:space="preserve"> </v>
      </c>
      <c r="M67" s="10" t="str">
        <f t="shared" si="15"/>
        <v/>
      </c>
      <c r="N67" s="20" t="str">
        <f t="shared" si="16"/>
        <v/>
      </c>
    </row>
    <row r="68" spans="1:14" x14ac:dyDescent="0.2">
      <c r="A68" s="8"/>
      <c r="B68" s="44" t="s">
        <v>63</v>
      </c>
      <c r="C68" s="41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0" t="str">
        <f t="shared" si="16"/>
        <v/>
      </c>
    </row>
    <row r="69" spans="1:14" x14ac:dyDescent="0.2">
      <c r="A69" s="8"/>
      <c r="B69" s="44" t="s">
        <v>64</v>
      </c>
      <c r="C69" s="41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0" t="str">
        <f t="shared" si="16"/>
        <v/>
      </c>
    </row>
    <row r="70" spans="1:14" x14ac:dyDescent="0.2">
      <c r="A70" s="8"/>
      <c r="B70" s="44" t="s">
        <v>65</v>
      </c>
      <c r="C70" s="41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20" t="str">
        <f t="shared" si="16"/>
        <v/>
      </c>
    </row>
    <row r="71" spans="1:14" x14ac:dyDescent="0.2">
      <c r="A71" s="8"/>
      <c r="B71" s="44" t="s">
        <v>66</v>
      </c>
      <c r="C71" s="41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20" t="str">
        <f t="shared" si="16"/>
        <v/>
      </c>
    </row>
    <row r="72" spans="1:14" x14ac:dyDescent="0.2">
      <c r="A72" s="8"/>
      <c r="B72" s="44" t="s">
        <v>67</v>
      </c>
      <c r="C72" s="41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20" t="str">
        <f t="shared" si="16"/>
        <v/>
      </c>
    </row>
    <row r="73" spans="1:14" ht="15.75" thickBot="1" x14ac:dyDescent="0.25">
      <c r="A73" s="8"/>
      <c r="B73" s="45" t="s">
        <v>68</v>
      </c>
      <c r="C73" s="42">
        <v>0</v>
      </c>
      <c r="D73" s="21">
        <v>0</v>
      </c>
      <c r="E73" s="21">
        <v>0</v>
      </c>
      <c r="F73" s="21">
        <v>0</v>
      </c>
      <c r="G73" s="22" t="str">
        <f t="shared" si="11"/>
        <v/>
      </c>
      <c r="H73" s="22" t="str">
        <f t="shared" si="12"/>
        <v/>
      </c>
      <c r="I73" s="22" t="str">
        <f t="shared" si="13"/>
        <v/>
      </c>
      <c r="J73" s="22" t="str">
        <f t="shared" si="14"/>
        <v/>
      </c>
      <c r="K73" s="22" t="str">
        <f t="shared" si="17"/>
        <v xml:space="preserve"> </v>
      </c>
      <c r="L73" s="22" t="str">
        <f t="shared" si="18"/>
        <v xml:space="preserve"> </v>
      </c>
      <c r="M73" s="22" t="str">
        <f t="shared" si="15"/>
        <v/>
      </c>
      <c r="N73" s="2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4" t="s">
        <v>3</v>
      </c>
      <c r="C78" s="28" t="s">
        <v>16</v>
      </c>
      <c r="D78" s="29"/>
      <c r="E78" s="29"/>
      <c r="F78" s="30"/>
      <c r="G78" s="28" t="s">
        <v>5</v>
      </c>
      <c r="H78" s="29"/>
      <c r="I78" s="29"/>
      <c r="J78" s="29"/>
      <c r="K78" s="28" t="s">
        <v>17</v>
      </c>
      <c r="L78" s="18"/>
      <c r="M78" s="31" t="s">
        <v>7</v>
      </c>
      <c r="N78" s="18"/>
    </row>
    <row r="79" spans="1:14" ht="15.75" thickBot="1" x14ac:dyDescent="0.25">
      <c r="A79" s="7"/>
      <c r="B79" s="25"/>
      <c r="C79" s="34">
        <v>2021</v>
      </c>
      <c r="D79" s="30"/>
      <c r="E79" s="35">
        <v>2022</v>
      </c>
      <c r="F79" s="30"/>
      <c r="G79" s="34">
        <v>2021</v>
      </c>
      <c r="H79" s="30"/>
      <c r="I79" s="33">
        <v>2022</v>
      </c>
      <c r="J79" s="13"/>
      <c r="K79" s="32"/>
      <c r="L79" s="19"/>
      <c r="M79" s="13"/>
      <c r="N79" s="19"/>
    </row>
    <row r="80" spans="1:14" ht="15.75" thickBot="1" x14ac:dyDescent="0.25">
      <c r="A80" s="8"/>
      <c r="B80" s="26"/>
      <c r="C80" s="36" t="s">
        <v>8</v>
      </c>
      <c r="D80" s="36" t="s">
        <v>9</v>
      </c>
      <c r="E80" s="36" t="s">
        <v>8</v>
      </c>
      <c r="F80" s="36" t="s">
        <v>9</v>
      </c>
      <c r="G80" s="36" t="s">
        <v>8</v>
      </c>
      <c r="H80" s="36" t="s">
        <v>9</v>
      </c>
      <c r="I80" s="36" t="s">
        <v>8</v>
      </c>
      <c r="J80" s="36" t="s">
        <v>9</v>
      </c>
      <c r="K80" s="36" t="s">
        <v>8</v>
      </c>
      <c r="L80" s="36" t="s">
        <v>9</v>
      </c>
      <c r="M80" s="36" t="s">
        <v>8</v>
      </c>
      <c r="N80" s="37" t="s">
        <v>9</v>
      </c>
    </row>
    <row r="81" spans="1:14" ht="15.75" thickBot="1" x14ac:dyDescent="0.25">
      <c r="A81" s="8"/>
      <c r="B81" s="27" t="s">
        <v>11</v>
      </c>
      <c r="C81" s="38">
        <f>SUM(C82:C180)</f>
        <v>8</v>
      </c>
      <c r="D81" s="38">
        <f>SUM(D82:D180)</f>
        <v>15</v>
      </c>
      <c r="E81" s="38">
        <f>SUM(E82:E180)</f>
        <v>183</v>
      </c>
      <c r="F81" s="38">
        <f>SUM(F82:F180)</f>
        <v>180</v>
      </c>
      <c r="G81" s="39">
        <f t="shared" ref="G81:G112" si="19">+IF(C81=0,"",C81/C$81)</f>
        <v>1</v>
      </c>
      <c r="H81" s="39">
        <f t="shared" ref="H81:H112" si="20">+IF(D81=0,"",D81/D$81)</f>
        <v>1</v>
      </c>
      <c r="I81" s="39">
        <f t="shared" ref="I81:I112" si="21">+IF(E81=0,"",E81/E$81)</f>
        <v>1</v>
      </c>
      <c r="J81" s="39">
        <f t="shared" ref="J81:J112" si="22">+IF(F81=0,"",F81/F$81)</f>
        <v>1</v>
      </c>
      <c r="K81" s="39">
        <f>+IF(AND(C81=0,E81=0),"",IF(C81=0,1,IF(E81=0,-1,(E81-C81)/C81)))</f>
        <v>21.875</v>
      </c>
      <c r="L81" s="39">
        <f>+IF(AND(D81=0,F81=0),"",IF(D81=0,1,IF(F81=0,-1,(F81-D81)/D81)))</f>
        <v>11</v>
      </c>
      <c r="M81" s="39">
        <f t="shared" ref="M81:M112" si="23">+IF(OR(AND(G81=""),(K81="")),"",G81*K81)</f>
        <v>21.875</v>
      </c>
      <c r="N81" s="40">
        <f t="shared" ref="N81:N112" si="24">+IF(OR(AND(H81=""),(L81="")),"",H81*L81)</f>
        <v>11</v>
      </c>
    </row>
    <row r="82" spans="1:14" x14ac:dyDescent="0.2">
      <c r="A82" s="8"/>
      <c r="B82" s="43" t="s">
        <v>69</v>
      </c>
      <c r="C82" s="49">
        <v>0</v>
      </c>
      <c r="D82" s="46">
        <v>1</v>
      </c>
      <c r="E82" s="46">
        <v>0</v>
      </c>
      <c r="F82" s="46">
        <v>0</v>
      </c>
      <c r="G82" s="47" t="str">
        <f t="shared" si="19"/>
        <v/>
      </c>
      <c r="H82" s="47">
        <f t="shared" si="20"/>
        <v>6.6666666666666666E-2</v>
      </c>
      <c r="I82" s="47" t="str">
        <f t="shared" si="21"/>
        <v/>
      </c>
      <c r="J82" s="47" t="str">
        <f t="shared" si="22"/>
        <v/>
      </c>
      <c r="K82" s="47" t="str">
        <f t="shared" ref="K82:K113" si="25">+IF(AND(C82=0,E82=0)," ",IF(C82=0,1,IF(E82=0,-1,(E82-C82)/C82)))</f>
        <v xml:space="preserve"> </v>
      </c>
      <c r="L82" s="47">
        <f t="shared" ref="L82:L113" si="26">+IF(AND(D82=0,F82=0)," ",IF(D82=0,1,IF(F82=0,-1,(F82-D82)/D82)))</f>
        <v>-1</v>
      </c>
      <c r="M82" s="47" t="str">
        <f t="shared" si="23"/>
        <v/>
      </c>
      <c r="N82" s="48">
        <f t="shared" si="24"/>
        <v>-6.6666666666666666E-2</v>
      </c>
    </row>
    <row r="83" spans="1:14" ht="22.5" customHeight="1" x14ac:dyDescent="0.2">
      <c r="A83" s="8"/>
      <c r="B83" s="44" t="s">
        <v>70</v>
      </c>
      <c r="C83" s="41">
        <v>0</v>
      </c>
      <c r="D83" s="9">
        <v>0</v>
      </c>
      <c r="E83" s="9">
        <v>0</v>
      </c>
      <c r="F83" s="9">
        <v>0</v>
      </c>
      <c r="G83" s="10" t="str">
        <f t="shared" si="19"/>
        <v/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 t="str">
        <f t="shared" si="25"/>
        <v xml:space="preserve"> </v>
      </c>
      <c r="L83" s="10" t="str">
        <f t="shared" si="26"/>
        <v xml:space="preserve"> </v>
      </c>
      <c r="M83" s="10" t="str">
        <f t="shared" si="23"/>
        <v/>
      </c>
      <c r="N83" s="20" t="str">
        <f t="shared" si="24"/>
        <v/>
      </c>
    </row>
    <row r="84" spans="1:14" x14ac:dyDescent="0.2">
      <c r="A84" s="8"/>
      <c r="B84" s="44" t="s">
        <v>71</v>
      </c>
      <c r="C84" s="41">
        <v>0</v>
      </c>
      <c r="D84" s="9">
        <v>0</v>
      </c>
      <c r="E84" s="9">
        <v>0</v>
      </c>
      <c r="F84" s="9">
        <v>0</v>
      </c>
      <c r="G84" s="10" t="str">
        <f t="shared" si="19"/>
        <v/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 t="str">
        <f t="shared" si="25"/>
        <v xml:space="preserve"> </v>
      </c>
      <c r="L84" s="10" t="str">
        <f t="shared" si="26"/>
        <v xml:space="preserve"> </v>
      </c>
      <c r="M84" s="10" t="str">
        <f t="shared" si="23"/>
        <v/>
      </c>
      <c r="N84" s="20" t="str">
        <f t="shared" si="24"/>
        <v/>
      </c>
    </row>
    <row r="85" spans="1:14" x14ac:dyDescent="0.2">
      <c r="A85" s="8"/>
      <c r="B85" s="44" t="s">
        <v>72</v>
      </c>
      <c r="C85" s="41">
        <v>0</v>
      </c>
      <c r="D85" s="9">
        <v>0</v>
      </c>
      <c r="E85" s="9">
        <v>4</v>
      </c>
      <c r="F85" s="9">
        <v>1</v>
      </c>
      <c r="G85" s="10" t="str">
        <f t="shared" si="19"/>
        <v/>
      </c>
      <c r="H85" s="10" t="str">
        <f t="shared" si="20"/>
        <v/>
      </c>
      <c r="I85" s="10">
        <f t="shared" si="21"/>
        <v>2.185792349726776E-2</v>
      </c>
      <c r="J85" s="10">
        <f t="shared" si="22"/>
        <v>5.5555555555555558E-3</v>
      </c>
      <c r="K85" s="10">
        <f t="shared" si="25"/>
        <v>1</v>
      </c>
      <c r="L85" s="10">
        <f t="shared" si="26"/>
        <v>1</v>
      </c>
      <c r="M85" s="10" t="str">
        <f t="shared" si="23"/>
        <v/>
      </c>
      <c r="N85" s="20" t="str">
        <f t="shared" si="24"/>
        <v/>
      </c>
    </row>
    <row r="86" spans="1:14" ht="25.5" x14ac:dyDescent="0.2">
      <c r="A86" s="8"/>
      <c r="B86" s="44" t="s">
        <v>73</v>
      </c>
      <c r="C86" s="41">
        <v>2</v>
      </c>
      <c r="D86" s="9">
        <v>2</v>
      </c>
      <c r="E86" s="9">
        <v>3</v>
      </c>
      <c r="F86" s="9">
        <v>2</v>
      </c>
      <c r="G86" s="10">
        <f t="shared" si="19"/>
        <v>0.25</v>
      </c>
      <c r="H86" s="10">
        <f t="shared" si="20"/>
        <v>0.13333333333333333</v>
      </c>
      <c r="I86" s="10">
        <f t="shared" si="21"/>
        <v>1.6393442622950821E-2</v>
      </c>
      <c r="J86" s="10">
        <f t="shared" si="22"/>
        <v>1.1111111111111112E-2</v>
      </c>
      <c r="K86" s="10">
        <f t="shared" si="25"/>
        <v>0.5</v>
      </c>
      <c r="L86" s="10">
        <f t="shared" si="26"/>
        <v>0</v>
      </c>
      <c r="M86" s="10">
        <f t="shared" si="23"/>
        <v>0.125</v>
      </c>
      <c r="N86" s="20">
        <f t="shared" si="24"/>
        <v>0</v>
      </c>
    </row>
    <row r="87" spans="1:14" x14ac:dyDescent="0.2">
      <c r="A87" s="8"/>
      <c r="B87" s="44" t="s">
        <v>74</v>
      </c>
      <c r="C87" s="41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20" t="str">
        <f t="shared" si="24"/>
        <v/>
      </c>
    </row>
    <row r="88" spans="1:14" x14ac:dyDescent="0.2">
      <c r="A88" s="8"/>
      <c r="B88" s="44" t="s">
        <v>75</v>
      </c>
      <c r="C88" s="41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20" t="str">
        <f t="shared" si="24"/>
        <v/>
      </c>
    </row>
    <row r="89" spans="1:14" ht="24.75" customHeight="1" x14ac:dyDescent="0.2">
      <c r="A89" s="8" t="s">
        <v>76</v>
      </c>
      <c r="B89" s="44" t="s">
        <v>77</v>
      </c>
      <c r="C89" s="41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0" t="str">
        <f t="shared" si="24"/>
        <v/>
      </c>
    </row>
    <row r="90" spans="1:14" ht="24.75" customHeight="1" x14ac:dyDescent="0.2">
      <c r="A90" s="8"/>
      <c r="B90" s="44" t="s">
        <v>78</v>
      </c>
      <c r="C90" s="41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0" t="str">
        <f t="shared" si="24"/>
        <v/>
      </c>
    </row>
    <row r="91" spans="1:14" x14ac:dyDescent="0.2">
      <c r="A91" s="8"/>
      <c r="B91" s="44" t="s">
        <v>79</v>
      </c>
      <c r="C91" s="41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0" t="str">
        <f t="shared" si="24"/>
        <v/>
      </c>
    </row>
    <row r="92" spans="1:14" x14ac:dyDescent="0.2">
      <c r="A92" s="8"/>
      <c r="B92" s="44" t="s">
        <v>80</v>
      </c>
      <c r="C92" s="41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20" t="str">
        <f t="shared" si="24"/>
        <v/>
      </c>
    </row>
    <row r="93" spans="1:14" x14ac:dyDescent="0.2">
      <c r="A93" s="8"/>
      <c r="B93" s="44" t="s">
        <v>81</v>
      </c>
      <c r="C93" s="41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20" t="str">
        <f t="shared" si="24"/>
        <v/>
      </c>
    </row>
    <row r="94" spans="1:14" x14ac:dyDescent="0.2">
      <c r="A94" s="8"/>
      <c r="B94" s="44" t="s">
        <v>82</v>
      </c>
      <c r="C94" s="41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0" t="str">
        <f t="shared" si="24"/>
        <v/>
      </c>
    </row>
    <row r="95" spans="1:14" x14ac:dyDescent="0.2">
      <c r="A95" s="8" t="s">
        <v>76</v>
      </c>
      <c r="B95" s="44" t="s">
        <v>83</v>
      </c>
      <c r="C95" s="41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0" t="str">
        <f t="shared" si="24"/>
        <v/>
      </c>
    </row>
    <row r="96" spans="1:14" x14ac:dyDescent="0.2">
      <c r="A96" s="8" t="s">
        <v>76</v>
      </c>
      <c r="B96" s="44" t="s">
        <v>84</v>
      </c>
      <c r="C96" s="41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0" t="str">
        <f t="shared" si="24"/>
        <v/>
      </c>
    </row>
    <row r="97" spans="1:14" x14ac:dyDescent="0.2">
      <c r="A97" s="8"/>
      <c r="B97" s="44" t="s">
        <v>85</v>
      </c>
      <c r="C97" s="41">
        <v>0</v>
      </c>
      <c r="D97" s="9">
        <v>0</v>
      </c>
      <c r="E97" s="9">
        <v>0</v>
      </c>
      <c r="F97" s="9">
        <v>0</v>
      </c>
      <c r="G97" s="10" t="str">
        <f t="shared" si="19"/>
        <v/>
      </c>
      <c r="H97" s="10" t="str">
        <f t="shared" si="20"/>
        <v/>
      </c>
      <c r="I97" s="10" t="str">
        <f t="shared" si="21"/>
        <v/>
      </c>
      <c r="J97" s="10" t="str">
        <f t="shared" si="22"/>
        <v/>
      </c>
      <c r="K97" s="10" t="str">
        <f t="shared" si="25"/>
        <v xml:space="preserve"> </v>
      </c>
      <c r="L97" s="10" t="str">
        <f t="shared" si="26"/>
        <v xml:space="preserve"> </v>
      </c>
      <c r="M97" s="10" t="str">
        <f t="shared" si="23"/>
        <v/>
      </c>
      <c r="N97" s="20" t="str">
        <f t="shared" si="24"/>
        <v/>
      </c>
    </row>
    <row r="98" spans="1:14" x14ac:dyDescent="0.2">
      <c r="A98" s="8"/>
      <c r="B98" s="44" t="s">
        <v>86</v>
      </c>
      <c r="C98" s="41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20" t="str">
        <f t="shared" si="24"/>
        <v/>
      </c>
    </row>
    <row r="99" spans="1:14" x14ac:dyDescent="0.2">
      <c r="A99" s="8"/>
      <c r="B99" s="44" t="s">
        <v>87</v>
      </c>
      <c r="C99" s="41">
        <v>0</v>
      </c>
      <c r="D99" s="9">
        <v>0</v>
      </c>
      <c r="E99" s="9">
        <v>0</v>
      </c>
      <c r="F99" s="9">
        <v>0</v>
      </c>
      <c r="G99" s="10" t="str">
        <f t="shared" si="19"/>
        <v/>
      </c>
      <c r="H99" s="10" t="str">
        <f t="shared" si="20"/>
        <v/>
      </c>
      <c r="I99" s="10" t="str">
        <f t="shared" si="21"/>
        <v/>
      </c>
      <c r="J99" s="10" t="str">
        <f t="shared" si="22"/>
        <v/>
      </c>
      <c r="K99" s="10" t="str">
        <f t="shared" si="25"/>
        <v xml:space="preserve"> </v>
      </c>
      <c r="L99" s="10" t="str">
        <f t="shared" si="26"/>
        <v xml:space="preserve"> </v>
      </c>
      <c r="M99" s="10" t="str">
        <f t="shared" si="23"/>
        <v/>
      </c>
      <c r="N99" s="20" t="str">
        <f t="shared" si="24"/>
        <v/>
      </c>
    </row>
    <row r="100" spans="1:14" x14ac:dyDescent="0.2">
      <c r="A100" s="8"/>
      <c r="B100" s="44" t="s">
        <v>88</v>
      </c>
      <c r="C100" s="41">
        <v>1</v>
      </c>
      <c r="D100" s="9">
        <v>2</v>
      </c>
      <c r="E100" s="9">
        <v>2</v>
      </c>
      <c r="F100" s="9">
        <v>2</v>
      </c>
      <c r="G100" s="10">
        <f t="shared" si="19"/>
        <v>0.125</v>
      </c>
      <c r="H100" s="10">
        <f t="shared" si="20"/>
        <v>0.13333333333333333</v>
      </c>
      <c r="I100" s="10">
        <f t="shared" si="21"/>
        <v>1.092896174863388E-2</v>
      </c>
      <c r="J100" s="10">
        <f t="shared" si="22"/>
        <v>1.1111111111111112E-2</v>
      </c>
      <c r="K100" s="10">
        <f t="shared" si="25"/>
        <v>1</v>
      </c>
      <c r="L100" s="10">
        <f t="shared" si="26"/>
        <v>0</v>
      </c>
      <c r="M100" s="10">
        <f t="shared" si="23"/>
        <v>0.125</v>
      </c>
      <c r="N100" s="20">
        <f t="shared" si="24"/>
        <v>0</v>
      </c>
    </row>
    <row r="101" spans="1:14" x14ac:dyDescent="0.2">
      <c r="A101" s="8"/>
      <c r="B101" s="44" t="s">
        <v>89</v>
      </c>
      <c r="C101" s="41">
        <v>0</v>
      </c>
      <c r="D101" s="9">
        <v>0</v>
      </c>
      <c r="E101" s="9">
        <v>0</v>
      </c>
      <c r="F101" s="9">
        <v>0</v>
      </c>
      <c r="G101" s="10" t="str">
        <f t="shared" si="19"/>
        <v/>
      </c>
      <c r="H101" s="10" t="str">
        <f t="shared" si="20"/>
        <v/>
      </c>
      <c r="I101" s="10" t="str">
        <f t="shared" si="21"/>
        <v/>
      </c>
      <c r="J101" s="10" t="str">
        <f t="shared" si="22"/>
        <v/>
      </c>
      <c r="K101" s="10" t="str">
        <f t="shared" si="25"/>
        <v xml:space="preserve"> </v>
      </c>
      <c r="L101" s="10" t="str">
        <f t="shared" si="26"/>
        <v xml:space="preserve"> </v>
      </c>
      <c r="M101" s="10" t="str">
        <f t="shared" si="23"/>
        <v/>
      </c>
      <c r="N101" s="20" t="str">
        <f t="shared" si="24"/>
        <v/>
      </c>
    </row>
    <row r="102" spans="1:14" x14ac:dyDescent="0.2">
      <c r="A102" s="8" t="s">
        <v>76</v>
      </c>
      <c r="B102" s="44" t="s">
        <v>90</v>
      </c>
      <c r="C102" s="41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0" t="str">
        <f t="shared" si="24"/>
        <v/>
      </c>
    </row>
    <row r="103" spans="1:14" x14ac:dyDescent="0.2">
      <c r="A103" s="8"/>
      <c r="B103" s="44" t="s">
        <v>91</v>
      </c>
      <c r="C103" s="41">
        <v>2</v>
      </c>
      <c r="D103" s="9">
        <v>2</v>
      </c>
      <c r="E103" s="9">
        <v>2</v>
      </c>
      <c r="F103" s="9">
        <v>1</v>
      </c>
      <c r="G103" s="10">
        <f t="shared" si="19"/>
        <v>0.25</v>
      </c>
      <c r="H103" s="10">
        <f t="shared" si="20"/>
        <v>0.13333333333333333</v>
      </c>
      <c r="I103" s="10">
        <f t="shared" si="21"/>
        <v>1.092896174863388E-2</v>
      </c>
      <c r="J103" s="10">
        <f t="shared" si="22"/>
        <v>5.5555555555555558E-3</v>
      </c>
      <c r="K103" s="10">
        <f t="shared" si="25"/>
        <v>0</v>
      </c>
      <c r="L103" s="10">
        <f t="shared" si="26"/>
        <v>-0.5</v>
      </c>
      <c r="M103" s="10">
        <f t="shared" si="23"/>
        <v>0</v>
      </c>
      <c r="N103" s="20">
        <f t="shared" si="24"/>
        <v>-6.6666666666666666E-2</v>
      </c>
    </row>
    <row r="104" spans="1:14" x14ac:dyDescent="0.2">
      <c r="A104" s="8"/>
      <c r="B104" s="44" t="s">
        <v>92</v>
      </c>
      <c r="C104" s="41">
        <v>0</v>
      </c>
      <c r="D104" s="9">
        <v>0</v>
      </c>
      <c r="E104" s="9">
        <v>0</v>
      </c>
      <c r="F104" s="9">
        <v>1</v>
      </c>
      <c r="G104" s="10" t="str">
        <f t="shared" si="19"/>
        <v/>
      </c>
      <c r="H104" s="10" t="str">
        <f t="shared" si="20"/>
        <v/>
      </c>
      <c r="I104" s="10" t="str">
        <f t="shared" si="21"/>
        <v/>
      </c>
      <c r="J104" s="10">
        <f t="shared" si="22"/>
        <v>5.5555555555555558E-3</v>
      </c>
      <c r="K104" s="10" t="str">
        <f t="shared" si="25"/>
        <v xml:space="preserve"> </v>
      </c>
      <c r="L104" s="10">
        <f t="shared" si="26"/>
        <v>1</v>
      </c>
      <c r="M104" s="10" t="str">
        <f t="shared" si="23"/>
        <v/>
      </c>
      <c r="N104" s="20" t="str">
        <f t="shared" si="24"/>
        <v/>
      </c>
    </row>
    <row r="105" spans="1:14" x14ac:dyDescent="0.2">
      <c r="A105" s="8"/>
      <c r="B105" s="44" t="s">
        <v>93</v>
      </c>
      <c r="C105" s="41">
        <v>0</v>
      </c>
      <c r="D105" s="9">
        <v>1</v>
      </c>
      <c r="E105" s="9">
        <v>0</v>
      </c>
      <c r="F105" s="9">
        <v>1</v>
      </c>
      <c r="G105" s="10" t="str">
        <f t="shared" si="19"/>
        <v/>
      </c>
      <c r="H105" s="10">
        <f t="shared" si="20"/>
        <v>6.6666666666666666E-2</v>
      </c>
      <c r="I105" s="10" t="str">
        <f t="shared" si="21"/>
        <v/>
      </c>
      <c r="J105" s="10">
        <f t="shared" si="22"/>
        <v>5.5555555555555558E-3</v>
      </c>
      <c r="K105" s="10" t="str">
        <f t="shared" si="25"/>
        <v xml:space="preserve"> </v>
      </c>
      <c r="L105" s="10">
        <f t="shared" si="26"/>
        <v>0</v>
      </c>
      <c r="M105" s="10" t="str">
        <f t="shared" si="23"/>
        <v/>
      </c>
      <c r="N105" s="20">
        <f t="shared" si="24"/>
        <v>0</v>
      </c>
    </row>
    <row r="106" spans="1:14" x14ac:dyDescent="0.2">
      <c r="A106" s="8"/>
      <c r="B106" s="44" t="s">
        <v>94</v>
      </c>
      <c r="C106" s="41">
        <v>0</v>
      </c>
      <c r="D106" s="9">
        <v>0</v>
      </c>
      <c r="E106" s="9">
        <v>0</v>
      </c>
      <c r="F106" s="9">
        <v>0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 t="str">
        <f t="shared" si="22"/>
        <v/>
      </c>
      <c r="K106" s="10" t="str">
        <f t="shared" si="25"/>
        <v xml:space="preserve"> </v>
      </c>
      <c r="L106" s="10" t="str">
        <f t="shared" si="26"/>
        <v xml:space="preserve"> </v>
      </c>
      <c r="M106" s="10" t="str">
        <f t="shared" si="23"/>
        <v/>
      </c>
      <c r="N106" s="20" t="str">
        <f t="shared" si="24"/>
        <v/>
      </c>
    </row>
    <row r="107" spans="1:14" x14ac:dyDescent="0.2">
      <c r="A107" s="8"/>
      <c r="B107" s="44" t="s">
        <v>95</v>
      </c>
      <c r="C107" s="41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20" t="str">
        <f t="shared" si="24"/>
        <v/>
      </c>
    </row>
    <row r="108" spans="1:14" x14ac:dyDescent="0.2">
      <c r="A108" s="8"/>
      <c r="B108" s="44" t="s">
        <v>96</v>
      </c>
      <c r="C108" s="41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20" t="str">
        <f t="shared" si="24"/>
        <v/>
      </c>
    </row>
    <row r="109" spans="1:14" x14ac:dyDescent="0.2">
      <c r="A109" s="8"/>
      <c r="B109" s="44" t="s">
        <v>97</v>
      </c>
      <c r="C109" s="41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20" t="str">
        <f t="shared" si="24"/>
        <v/>
      </c>
    </row>
    <row r="110" spans="1:14" x14ac:dyDescent="0.2">
      <c r="A110" s="8"/>
      <c r="B110" s="44" t="s">
        <v>98</v>
      </c>
      <c r="C110" s="41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0" t="str">
        <f t="shared" si="24"/>
        <v/>
      </c>
    </row>
    <row r="111" spans="1:14" x14ac:dyDescent="0.2">
      <c r="A111" s="8"/>
      <c r="B111" s="44" t="s">
        <v>99</v>
      </c>
      <c r="C111" s="41">
        <v>0</v>
      </c>
      <c r="D111" s="9">
        <v>0</v>
      </c>
      <c r="E111" s="9">
        <v>1</v>
      </c>
      <c r="F111" s="9">
        <v>2</v>
      </c>
      <c r="G111" s="10" t="str">
        <f t="shared" si="19"/>
        <v/>
      </c>
      <c r="H111" s="10" t="str">
        <f t="shared" si="20"/>
        <v/>
      </c>
      <c r="I111" s="10">
        <f t="shared" si="21"/>
        <v>5.4644808743169399E-3</v>
      </c>
      <c r="J111" s="10">
        <f t="shared" si="22"/>
        <v>1.1111111111111112E-2</v>
      </c>
      <c r="K111" s="10">
        <f t="shared" si="25"/>
        <v>1</v>
      </c>
      <c r="L111" s="10">
        <f t="shared" si="26"/>
        <v>1</v>
      </c>
      <c r="M111" s="10" t="str">
        <f t="shared" si="23"/>
        <v/>
      </c>
      <c r="N111" s="20" t="str">
        <f t="shared" si="24"/>
        <v/>
      </c>
    </row>
    <row r="112" spans="1:14" x14ac:dyDescent="0.2">
      <c r="A112" s="8"/>
      <c r="B112" s="44" t="s">
        <v>100</v>
      </c>
      <c r="C112" s="41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0" t="str">
        <f t="shared" si="24"/>
        <v/>
      </c>
    </row>
    <row r="113" spans="1:14" x14ac:dyDescent="0.2">
      <c r="A113" s="8"/>
      <c r="B113" s="44" t="s">
        <v>101</v>
      </c>
      <c r="C113" s="41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0" t="str">
        <f t="shared" ref="N113:N144" si="32">+IF(OR(AND(H113=""),(L113="")),"",H113*L113)</f>
        <v/>
      </c>
    </row>
    <row r="114" spans="1:14" x14ac:dyDescent="0.2">
      <c r="A114" s="8"/>
      <c r="B114" s="44" t="s">
        <v>102</v>
      </c>
      <c r="C114" s="41">
        <v>0</v>
      </c>
      <c r="D114" s="9">
        <v>0</v>
      </c>
      <c r="E114" s="9">
        <v>1</v>
      </c>
      <c r="F114" s="9">
        <v>0</v>
      </c>
      <c r="G114" s="10" t="str">
        <f t="shared" si="27"/>
        <v/>
      </c>
      <c r="H114" s="10" t="str">
        <f t="shared" si="28"/>
        <v/>
      </c>
      <c r="I114" s="10">
        <f t="shared" si="29"/>
        <v>5.4644808743169399E-3</v>
      </c>
      <c r="J114" s="10" t="str">
        <f t="shared" si="30"/>
        <v/>
      </c>
      <c r="K114" s="10">
        <f t="shared" ref="K114:K145" si="33">+IF(AND(C114=0,E114=0)," ",IF(C114=0,1,IF(E114=0,-1,(E114-C114)/C114)))</f>
        <v>1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20" t="str">
        <f t="shared" si="32"/>
        <v/>
      </c>
    </row>
    <row r="115" spans="1:14" x14ac:dyDescent="0.2">
      <c r="A115" s="8"/>
      <c r="B115" s="44" t="s">
        <v>103</v>
      </c>
      <c r="C115" s="41">
        <v>1</v>
      </c>
      <c r="D115" s="9">
        <v>2</v>
      </c>
      <c r="E115" s="9">
        <v>0</v>
      </c>
      <c r="F115" s="9">
        <v>0</v>
      </c>
      <c r="G115" s="10">
        <f t="shared" si="27"/>
        <v>0.125</v>
      </c>
      <c r="H115" s="10">
        <f t="shared" si="28"/>
        <v>0.13333333333333333</v>
      </c>
      <c r="I115" s="10" t="str">
        <f t="shared" si="29"/>
        <v/>
      </c>
      <c r="J115" s="10" t="str">
        <f t="shared" si="30"/>
        <v/>
      </c>
      <c r="K115" s="10">
        <f t="shared" si="33"/>
        <v>-1</v>
      </c>
      <c r="L115" s="10">
        <f t="shared" si="34"/>
        <v>-1</v>
      </c>
      <c r="M115" s="10">
        <f t="shared" si="31"/>
        <v>-0.125</v>
      </c>
      <c r="N115" s="20">
        <f t="shared" si="32"/>
        <v>-0.13333333333333333</v>
      </c>
    </row>
    <row r="116" spans="1:14" x14ac:dyDescent="0.2">
      <c r="A116" s="8"/>
      <c r="B116" s="44" t="s">
        <v>104</v>
      </c>
      <c r="C116" s="41">
        <v>1</v>
      </c>
      <c r="D116" s="9">
        <v>1</v>
      </c>
      <c r="E116" s="9">
        <v>0</v>
      </c>
      <c r="F116" s="9">
        <v>0</v>
      </c>
      <c r="G116" s="10">
        <f t="shared" si="27"/>
        <v>0.125</v>
      </c>
      <c r="H116" s="10">
        <f t="shared" si="28"/>
        <v>6.6666666666666666E-2</v>
      </c>
      <c r="I116" s="10" t="str">
        <f t="shared" si="29"/>
        <v/>
      </c>
      <c r="J116" s="10" t="str">
        <f t="shared" si="30"/>
        <v/>
      </c>
      <c r="K116" s="10">
        <f t="shared" si="33"/>
        <v>-1</v>
      </c>
      <c r="L116" s="10">
        <f t="shared" si="34"/>
        <v>-1</v>
      </c>
      <c r="M116" s="10">
        <f t="shared" si="31"/>
        <v>-0.125</v>
      </c>
      <c r="N116" s="20">
        <f t="shared" si="32"/>
        <v>-6.6666666666666666E-2</v>
      </c>
    </row>
    <row r="117" spans="1:14" x14ac:dyDescent="0.2">
      <c r="A117" s="8"/>
      <c r="B117" s="44" t="s">
        <v>105</v>
      </c>
      <c r="C117" s="41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0" t="str">
        <f t="shared" si="32"/>
        <v/>
      </c>
    </row>
    <row r="118" spans="1:14" x14ac:dyDescent="0.2">
      <c r="A118" s="8"/>
      <c r="B118" s="44" t="s">
        <v>106</v>
      </c>
      <c r="C118" s="41">
        <v>0</v>
      </c>
      <c r="D118" s="9">
        <v>0</v>
      </c>
      <c r="E118" s="9">
        <v>0</v>
      </c>
      <c r="F118" s="9">
        <v>0</v>
      </c>
      <c r="G118" s="10" t="str">
        <f t="shared" si="27"/>
        <v/>
      </c>
      <c r="H118" s="10" t="str">
        <f t="shared" si="28"/>
        <v/>
      </c>
      <c r="I118" s="10" t="str">
        <f t="shared" si="29"/>
        <v/>
      </c>
      <c r="J118" s="10" t="str">
        <f t="shared" si="30"/>
        <v/>
      </c>
      <c r="K118" s="10" t="str">
        <f t="shared" si="33"/>
        <v xml:space="preserve"> </v>
      </c>
      <c r="L118" s="10" t="str">
        <f t="shared" si="34"/>
        <v xml:space="preserve"> </v>
      </c>
      <c r="M118" s="10" t="str">
        <f t="shared" si="31"/>
        <v/>
      </c>
      <c r="N118" s="20" t="str">
        <f t="shared" si="32"/>
        <v/>
      </c>
    </row>
    <row r="119" spans="1:14" x14ac:dyDescent="0.2">
      <c r="A119" s="8"/>
      <c r="B119" s="44" t="s">
        <v>107</v>
      </c>
      <c r="C119" s="41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0" t="str">
        <f t="shared" si="32"/>
        <v/>
      </c>
    </row>
    <row r="120" spans="1:14" x14ac:dyDescent="0.2">
      <c r="A120" s="8"/>
      <c r="B120" s="44" t="s">
        <v>108</v>
      </c>
      <c r="C120" s="41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20" t="str">
        <f t="shared" si="32"/>
        <v/>
      </c>
    </row>
    <row r="121" spans="1:14" x14ac:dyDescent="0.2">
      <c r="A121" s="8"/>
      <c r="B121" s="44" t="s">
        <v>109</v>
      </c>
      <c r="C121" s="41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20" t="str">
        <f t="shared" si="32"/>
        <v/>
      </c>
    </row>
    <row r="122" spans="1:14" x14ac:dyDescent="0.2">
      <c r="A122" s="8"/>
      <c r="B122" s="44" t="s">
        <v>110</v>
      </c>
      <c r="C122" s="41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20" t="str">
        <f t="shared" si="32"/>
        <v/>
      </c>
    </row>
    <row r="123" spans="1:14" x14ac:dyDescent="0.2">
      <c r="A123" s="8"/>
      <c r="B123" s="44" t="s">
        <v>111</v>
      </c>
      <c r="C123" s="41">
        <v>0</v>
      </c>
      <c r="D123" s="9">
        <v>1</v>
      </c>
      <c r="E123" s="9">
        <v>0</v>
      </c>
      <c r="F123" s="9">
        <v>1</v>
      </c>
      <c r="G123" s="10" t="str">
        <f t="shared" si="27"/>
        <v/>
      </c>
      <c r="H123" s="10">
        <f t="shared" si="28"/>
        <v>6.6666666666666666E-2</v>
      </c>
      <c r="I123" s="10" t="str">
        <f t="shared" si="29"/>
        <v/>
      </c>
      <c r="J123" s="10">
        <f t="shared" si="30"/>
        <v>5.5555555555555558E-3</v>
      </c>
      <c r="K123" s="10" t="str">
        <f t="shared" si="33"/>
        <v xml:space="preserve"> </v>
      </c>
      <c r="L123" s="10">
        <f t="shared" si="34"/>
        <v>0</v>
      </c>
      <c r="M123" s="10" t="str">
        <f t="shared" si="31"/>
        <v/>
      </c>
      <c r="N123" s="20">
        <f t="shared" si="32"/>
        <v>0</v>
      </c>
    </row>
    <row r="124" spans="1:14" ht="25.5" x14ac:dyDescent="0.2">
      <c r="A124" s="8"/>
      <c r="B124" s="44" t="s">
        <v>112</v>
      </c>
      <c r="C124" s="41">
        <v>0</v>
      </c>
      <c r="D124" s="9">
        <v>0</v>
      </c>
      <c r="E124" s="9">
        <v>0</v>
      </c>
      <c r="F124" s="9">
        <v>0</v>
      </c>
      <c r="G124" s="10" t="str">
        <f t="shared" si="27"/>
        <v/>
      </c>
      <c r="H124" s="10" t="str">
        <f t="shared" si="28"/>
        <v/>
      </c>
      <c r="I124" s="10" t="str">
        <f t="shared" si="29"/>
        <v/>
      </c>
      <c r="J124" s="10" t="str">
        <f t="shared" si="30"/>
        <v/>
      </c>
      <c r="K124" s="10" t="str">
        <f t="shared" si="33"/>
        <v xml:space="preserve"> </v>
      </c>
      <c r="L124" s="10" t="str">
        <f t="shared" si="34"/>
        <v xml:space="preserve"> </v>
      </c>
      <c r="M124" s="10" t="str">
        <f t="shared" si="31"/>
        <v/>
      </c>
      <c r="N124" s="20" t="str">
        <f t="shared" si="32"/>
        <v/>
      </c>
    </row>
    <row r="125" spans="1:14" ht="25.5" x14ac:dyDescent="0.2">
      <c r="A125" s="8"/>
      <c r="B125" s="44" t="s">
        <v>113</v>
      </c>
      <c r="C125" s="41">
        <v>0</v>
      </c>
      <c r="D125" s="9">
        <v>0</v>
      </c>
      <c r="E125" s="9">
        <v>0</v>
      </c>
      <c r="F125" s="9">
        <v>0</v>
      </c>
      <c r="G125" s="10" t="str">
        <f t="shared" si="27"/>
        <v/>
      </c>
      <c r="H125" s="10" t="str">
        <f t="shared" si="28"/>
        <v/>
      </c>
      <c r="I125" s="10" t="str">
        <f t="shared" si="29"/>
        <v/>
      </c>
      <c r="J125" s="10" t="str">
        <f t="shared" si="30"/>
        <v/>
      </c>
      <c r="K125" s="10" t="str">
        <f t="shared" si="33"/>
        <v xml:space="preserve"> </v>
      </c>
      <c r="L125" s="10" t="str">
        <f t="shared" si="34"/>
        <v xml:space="preserve"> </v>
      </c>
      <c r="M125" s="10" t="str">
        <f t="shared" si="31"/>
        <v/>
      </c>
      <c r="N125" s="20" t="str">
        <f t="shared" si="32"/>
        <v/>
      </c>
    </row>
    <row r="126" spans="1:14" x14ac:dyDescent="0.2">
      <c r="A126" s="8"/>
      <c r="B126" s="44" t="s">
        <v>114</v>
      </c>
      <c r="C126" s="41">
        <v>0</v>
      </c>
      <c r="D126" s="9">
        <v>0</v>
      </c>
      <c r="E126" s="9">
        <v>2</v>
      </c>
      <c r="F126" s="9">
        <v>3</v>
      </c>
      <c r="G126" s="10" t="str">
        <f t="shared" si="27"/>
        <v/>
      </c>
      <c r="H126" s="10" t="str">
        <f t="shared" si="28"/>
        <v/>
      </c>
      <c r="I126" s="10">
        <f t="shared" si="29"/>
        <v>1.092896174863388E-2</v>
      </c>
      <c r="J126" s="10">
        <f t="shared" si="30"/>
        <v>1.6666666666666666E-2</v>
      </c>
      <c r="K126" s="10">
        <f t="shared" si="33"/>
        <v>1</v>
      </c>
      <c r="L126" s="10">
        <f t="shared" si="34"/>
        <v>1</v>
      </c>
      <c r="M126" s="10" t="str">
        <f t="shared" si="31"/>
        <v/>
      </c>
      <c r="N126" s="20" t="str">
        <f t="shared" si="32"/>
        <v/>
      </c>
    </row>
    <row r="127" spans="1:14" x14ac:dyDescent="0.2">
      <c r="A127" s="8"/>
      <c r="B127" s="44" t="s">
        <v>115</v>
      </c>
      <c r="C127" s="41">
        <v>1</v>
      </c>
      <c r="D127" s="9">
        <v>1</v>
      </c>
      <c r="E127" s="9">
        <v>1</v>
      </c>
      <c r="F127" s="9">
        <v>0</v>
      </c>
      <c r="G127" s="10">
        <f t="shared" si="27"/>
        <v>0.125</v>
      </c>
      <c r="H127" s="10">
        <f t="shared" si="28"/>
        <v>6.6666666666666666E-2</v>
      </c>
      <c r="I127" s="10">
        <f t="shared" si="29"/>
        <v>5.4644808743169399E-3</v>
      </c>
      <c r="J127" s="10" t="str">
        <f t="shared" si="30"/>
        <v/>
      </c>
      <c r="K127" s="10">
        <f t="shared" si="33"/>
        <v>0</v>
      </c>
      <c r="L127" s="10">
        <f t="shared" si="34"/>
        <v>-1</v>
      </c>
      <c r="M127" s="10">
        <f t="shared" si="31"/>
        <v>0</v>
      </c>
      <c r="N127" s="20">
        <f t="shared" si="32"/>
        <v>-6.6666666666666666E-2</v>
      </c>
    </row>
    <row r="128" spans="1:14" x14ac:dyDescent="0.2">
      <c r="A128" s="8"/>
      <c r="B128" s="44" t="s">
        <v>116</v>
      </c>
      <c r="C128" s="41">
        <v>0</v>
      </c>
      <c r="D128" s="9">
        <v>0</v>
      </c>
      <c r="E128" s="9">
        <v>0</v>
      </c>
      <c r="F128" s="9">
        <v>0</v>
      </c>
      <c r="G128" s="10" t="str">
        <f t="shared" si="27"/>
        <v/>
      </c>
      <c r="H128" s="10" t="str">
        <f t="shared" si="28"/>
        <v/>
      </c>
      <c r="I128" s="10" t="str">
        <f t="shared" si="29"/>
        <v/>
      </c>
      <c r="J128" s="10" t="str">
        <f t="shared" si="30"/>
        <v/>
      </c>
      <c r="K128" s="10" t="str">
        <f t="shared" si="33"/>
        <v xml:space="preserve"> </v>
      </c>
      <c r="L128" s="10" t="str">
        <f t="shared" si="34"/>
        <v xml:space="preserve"> </v>
      </c>
      <c r="M128" s="10" t="str">
        <f t="shared" si="31"/>
        <v/>
      </c>
      <c r="N128" s="20" t="str">
        <f t="shared" si="32"/>
        <v/>
      </c>
    </row>
    <row r="129" spans="1:14" x14ac:dyDescent="0.2">
      <c r="A129" s="8"/>
      <c r="B129" s="44" t="s">
        <v>117</v>
      </c>
      <c r="C129" s="41">
        <v>0</v>
      </c>
      <c r="D129" s="9">
        <v>0</v>
      </c>
      <c r="E129" s="9">
        <v>0</v>
      </c>
      <c r="F129" s="9">
        <v>0</v>
      </c>
      <c r="G129" s="10" t="str">
        <f t="shared" si="27"/>
        <v/>
      </c>
      <c r="H129" s="10" t="str">
        <f t="shared" si="28"/>
        <v/>
      </c>
      <c r="I129" s="10" t="str">
        <f t="shared" si="29"/>
        <v/>
      </c>
      <c r="J129" s="10" t="str">
        <f t="shared" si="30"/>
        <v/>
      </c>
      <c r="K129" s="10" t="str">
        <f t="shared" si="33"/>
        <v xml:space="preserve"> </v>
      </c>
      <c r="L129" s="10" t="str">
        <f t="shared" si="34"/>
        <v xml:space="preserve"> </v>
      </c>
      <c r="M129" s="10" t="str">
        <f t="shared" si="31"/>
        <v/>
      </c>
      <c r="N129" s="20" t="str">
        <f t="shared" si="32"/>
        <v/>
      </c>
    </row>
    <row r="130" spans="1:14" x14ac:dyDescent="0.2">
      <c r="A130" s="8"/>
      <c r="B130" s="44" t="s">
        <v>118</v>
      </c>
      <c r="C130" s="41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20" t="str">
        <f t="shared" si="32"/>
        <v/>
      </c>
    </row>
    <row r="131" spans="1:14" ht="25.5" x14ac:dyDescent="0.2">
      <c r="A131" s="8"/>
      <c r="B131" s="44" t="s">
        <v>119</v>
      </c>
      <c r="C131" s="41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0" t="str">
        <f t="shared" si="32"/>
        <v/>
      </c>
    </row>
    <row r="132" spans="1:14" x14ac:dyDescent="0.2">
      <c r="A132" s="8"/>
      <c r="B132" s="44" t="s">
        <v>120</v>
      </c>
      <c r="C132" s="41">
        <v>0</v>
      </c>
      <c r="D132" s="9">
        <v>1</v>
      </c>
      <c r="E132" s="9">
        <v>0</v>
      </c>
      <c r="F132" s="9">
        <v>1</v>
      </c>
      <c r="G132" s="10" t="str">
        <f t="shared" si="27"/>
        <v/>
      </c>
      <c r="H132" s="10">
        <f t="shared" si="28"/>
        <v>6.6666666666666666E-2</v>
      </c>
      <c r="I132" s="10" t="str">
        <f t="shared" si="29"/>
        <v/>
      </c>
      <c r="J132" s="10">
        <f t="shared" si="30"/>
        <v>5.5555555555555558E-3</v>
      </c>
      <c r="K132" s="10" t="str">
        <f t="shared" si="33"/>
        <v xml:space="preserve"> </v>
      </c>
      <c r="L132" s="10">
        <f t="shared" si="34"/>
        <v>0</v>
      </c>
      <c r="M132" s="10" t="str">
        <f t="shared" si="31"/>
        <v/>
      </c>
      <c r="N132" s="20">
        <f t="shared" si="32"/>
        <v>0</v>
      </c>
    </row>
    <row r="133" spans="1:14" x14ac:dyDescent="0.2">
      <c r="A133" s="8"/>
      <c r="B133" s="44" t="s">
        <v>121</v>
      </c>
      <c r="C133" s="41">
        <v>0</v>
      </c>
      <c r="D133" s="9">
        <v>0</v>
      </c>
      <c r="E133" s="9">
        <v>0</v>
      </c>
      <c r="F133" s="9">
        <v>0</v>
      </c>
      <c r="G133" s="10" t="str">
        <f t="shared" si="27"/>
        <v/>
      </c>
      <c r="H133" s="10" t="str">
        <f t="shared" si="28"/>
        <v/>
      </c>
      <c r="I133" s="10" t="str">
        <f t="shared" si="29"/>
        <v/>
      </c>
      <c r="J133" s="10" t="str">
        <f t="shared" si="30"/>
        <v/>
      </c>
      <c r="K133" s="10" t="str">
        <f t="shared" si="33"/>
        <v xml:space="preserve"> </v>
      </c>
      <c r="L133" s="10" t="str">
        <f t="shared" si="34"/>
        <v xml:space="preserve"> </v>
      </c>
      <c r="M133" s="10" t="str">
        <f t="shared" si="31"/>
        <v/>
      </c>
      <c r="N133" s="20" t="str">
        <f t="shared" si="32"/>
        <v/>
      </c>
    </row>
    <row r="134" spans="1:14" x14ac:dyDescent="0.2">
      <c r="A134" s="8"/>
      <c r="B134" s="44" t="s">
        <v>122</v>
      </c>
      <c r="C134" s="41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20" t="str">
        <f t="shared" si="32"/>
        <v/>
      </c>
    </row>
    <row r="135" spans="1:14" x14ac:dyDescent="0.2">
      <c r="A135" s="8"/>
      <c r="B135" s="44" t="s">
        <v>123</v>
      </c>
      <c r="C135" s="41">
        <v>0</v>
      </c>
      <c r="D135" s="9">
        <v>0</v>
      </c>
      <c r="E135" s="9">
        <v>0</v>
      </c>
      <c r="F135" s="9">
        <v>0</v>
      </c>
      <c r="G135" s="10" t="str">
        <f t="shared" si="27"/>
        <v/>
      </c>
      <c r="H135" s="10" t="str">
        <f t="shared" si="28"/>
        <v/>
      </c>
      <c r="I135" s="10" t="str">
        <f t="shared" si="29"/>
        <v/>
      </c>
      <c r="J135" s="10" t="str">
        <f t="shared" si="30"/>
        <v/>
      </c>
      <c r="K135" s="10" t="str">
        <f t="shared" si="33"/>
        <v xml:space="preserve"> </v>
      </c>
      <c r="L135" s="10" t="str">
        <f t="shared" si="34"/>
        <v xml:space="preserve"> </v>
      </c>
      <c r="M135" s="10" t="str">
        <f t="shared" si="31"/>
        <v/>
      </c>
      <c r="N135" s="20" t="str">
        <f t="shared" si="32"/>
        <v/>
      </c>
    </row>
    <row r="136" spans="1:14" x14ac:dyDescent="0.2">
      <c r="A136" s="8"/>
      <c r="B136" s="44" t="s">
        <v>124</v>
      </c>
      <c r="C136" s="41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20" t="str">
        <f t="shared" si="32"/>
        <v/>
      </c>
    </row>
    <row r="137" spans="1:14" x14ac:dyDescent="0.2">
      <c r="A137" s="8"/>
      <c r="B137" s="44" t="s">
        <v>125</v>
      </c>
      <c r="C137" s="41">
        <v>0</v>
      </c>
      <c r="D137" s="9">
        <v>0</v>
      </c>
      <c r="E137" s="9">
        <v>1</v>
      </c>
      <c r="F137" s="9">
        <v>0</v>
      </c>
      <c r="G137" s="10" t="str">
        <f t="shared" si="27"/>
        <v/>
      </c>
      <c r="H137" s="10" t="str">
        <f t="shared" si="28"/>
        <v/>
      </c>
      <c r="I137" s="10">
        <f t="shared" si="29"/>
        <v>5.4644808743169399E-3</v>
      </c>
      <c r="J137" s="10" t="str">
        <f t="shared" si="30"/>
        <v/>
      </c>
      <c r="K137" s="10">
        <f t="shared" si="33"/>
        <v>1</v>
      </c>
      <c r="L137" s="10" t="str">
        <f t="shared" si="34"/>
        <v xml:space="preserve"> </v>
      </c>
      <c r="M137" s="10" t="str">
        <f t="shared" si="31"/>
        <v/>
      </c>
      <c r="N137" s="20" t="str">
        <f t="shared" si="32"/>
        <v/>
      </c>
    </row>
    <row r="138" spans="1:14" x14ac:dyDescent="0.2">
      <c r="A138" s="8"/>
      <c r="B138" s="44" t="s">
        <v>126</v>
      </c>
      <c r="C138" s="41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20" t="str">
        <f t="shared" si="32"/>
        <v/>
      </c>
    </row>
    <row r="139" spans="1:14" x14ac:dyDescent="0.2">
      <c r="A139" s="8"/>
      <c r="B139" s="44" t="s">
        <v>127</v>
      </c>
      <c r="C139" s="41">
        <v>0</v>
      </c>
      <c r="D139" s="9">
        <v>0</v>
      </c>
      <c r="E139" s="9">
        <v>0</v>
      </c>
      <c r="F139" s="9">
        <v>0</v>
      </c>
      <c r="G139" s="10" t="str">
        <f t="shared" si="27"/>
        <v/>
      </c>
      <c r="H139" s="10" t="str">
        <f t="shared" si="28"/>
        <v/>
      </c>
      <c r="I139" s="10" t="str">
        <f t="shared" si="29"/>
        <v/>
      </c>
      <c r="J139" s="10" t="str">
        <f t="shared" si="30"/>
        <v/>
      </c>
      <c r="K139" s="10" t="str">
        <f t="shared" si="33"/>
        <v xml:space="preserve"> </v>
      </c>
      <c r="L139" s="10" t="str">
        <f t="shared" si="34"/>
        <v xml:space="preserve"> </v>
      </c>
      <c r="M139" s="10" t="str">
        <f t="shared" si="31"/>
        <v/>
      </c>
      <c r="N139" s="20" t="str">
        <f t="shared" si="32"/>
        <v/>
      </c>
    </row>
    <row r="140" spans="1:14" x14ac:dyDescent="0.2">
      <c r="A140" s="8"/>
      <c r="B140" s="44" t="s">
        <v>128</v>
      </c>
      <c r="C140" s="41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0" t="str">
        <f t="shared" si="32"/>
        <v/>
      </c>
    </row>
    <row r="141" spans="1:14" x14ac:dyDescent="0.2">
      <c r="A141" s="8"/>
      <c r="B141" s="44" t="s">
        <v>129</v>
      </c>
      <c r="C141" s="41">
        <v>0</v>
      </c>
      <c r="D141" s="9">
        <v>0</v>
      </c>
      <c r="E141" s="9">
        <v>0</v>
      </c>
      <c r="F141" s="9">
        <v>0</v>
      </c>
      <c r="G141" s="10" t="str">
        <f t="shared" si="27"/>
        <v/>
      </c>
      <c r="H141" s="10" t="str">
        <f t="shared" si="28"/>
        <v/>
      </c>
      <c r="I141" s="10" t="str">
        <f t="shared" si="29"/>
        <v/>
      </c>
      <c r="J141" s="10" t="str">
        <f t="shared" si="30"/>
        <v/>
      </c>
      <c r="K141" s="10" t="str">
        <f t="shared" si="33"/>
        <v xml:space="preserve"> </v>
      </c>
      <c r="L141" s="10" t="str">
        <f t="shared" si="34"/>
        <v xml:space="preserve"> </v>
      </c>
      <c r="M141" s="10" t="str">
        <f t="shared" si="31"/>
        <v/>
      </c>
      <c r="N141" s="20" t="str">
        <f t="shared" si="32"/>
        <v/>
      </c>
    </row>
    <row r="142" spans="1:14" x14ac:dyDescent="0.2">
      <c r="A142" s="8"/>
      <c r="B142" s="44" t="s">
        <v>130</v>
      </c>
      <c r="C142" s="41">
        <v>0</v>
      </c>
      <c r="D142" s="9">
        <v>0</v>
      </c>
      <c r="E142" s="9">
        <v>0</v>
      </c>
      <c r="F142" s="9">
        <v>0</v>
      </c>
      <c r="G142" s="10" t="str">
        <f t="shared" si="27"/>
        <v/>
      </c>
      <c r="H142" s="10" t="str">
        <f t="shared" si="28"/>
        <v/>
      </c>
      <c r="I142" s="10" t="str">
        <f t="shared" si="29"/>
        <v/>
      </c>
      <c r="J142" s="10" t="str">
        <f t="shared" si="30"/>
        <v/>
      </c>
      <c r="K142" s="10" t="str">
        <f t="shared" si="33"/>
        <v xml:space="preserve"> </v>
      </c>
      <c r="L142" s="10" t="str">
        <f t="shared" si="34"/>
        <v xml:space="preserve"> </v>
      </c>
      <c r="M142" s="10" t="str">
        <f t="shared" si="31"/>
        <v/>
      </c>
      <c r="N142" s="20" t="str">
        <f t="shared" si="32"/>
        <v/>
      </c>
    </row>
    <row r="143" spans="1:14" x14ac:dyDescent="0.2">
      <c r="A143" s="8"/>
      <c r="B143" s="44" t="s">
        <v>131</v>
      </c>
      <c r="C143" s="41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20" t="str">
        <f t="shared" si="32"/>
        <v/>
      </c>
    </row>
    <row r="144" spans="1:14" ht="25.5" x14ac:dyDescent="0.2">
      <c r="A144" s="8"/>
      <c r="B144" s="44" t="s">
        <v>132</v>
      </c>
      <c r="C144" s="41">
        <v>0</v>
      </c>
      <c r="D144" s="9">
        <v>0</v>
      </c>
      <c r="E144" s="9">
        <v>165</v>
      </c>
      <c r="F144" s="9">
        <v>165</v>
      </c>
      <c r="G144" s="10" t="str">
        <f t="shared" si="27"/>
        <v/>
      </c>
      <c r="H144" s="10" t="str">
        <f t="shared" si="28"/>
        <v/>
      </c>
      <c r="I144" s="10">
        <f t="shared" si="29"/>
        <v>0.90163934426229508</v>
      </c>
      <c r="J144" s="10">
        <f t="shared" si="30"/>
        <v>0.91666666666666663</v>
      </c>
      <c r="K144" s="10">
        <f t="shared" si="33"/>
        <v>1</v>
      </c>
      <c r="L144" s="10">
        <f t="shared" si="34"/>
        <v>1</v>
      </c>
      <c r="M144" s="10" t="str">
        <f t="shared" si="31"/>
        <v/>
      </c>
      <c r="N144" s="20" t="str">
        <f t="shared" si="32"/>
        <v/>
      </c>
    </row>
    <row r="145" spans="1:14" ht="24" customHeight="1" x14ac:dyDescent="0.2">
      <c r="A145" s="8"/>
      <c r="B145" s="44" t="s">
        <v>133</v>
      </c>
      <c r="C145" s="41">
        <v>0</v>
      </c>
      <c r="D145" s="9">
        <v>0</v>
      </c>
      <c r="E145" s="9">
        <v>0</v>
      </c>
      <c r="F145" s="9">
        <v>0</v>
      </c>
      <c r="G145" s="10" t="str">
        <f t="shared" ref="G145:G180" si="35">+IF(C145=0,"",C145/C$81)</f>
        <v/>
      </c>
      <c r="H145" s="10" t="str">
        <f t="shared" ref="H145:H180" si="36">+IF(D145=0,"",D145/D$81)</f>
        <v/>
      </c>
      <c r="I145" s="10" t="str">
        <f t="shared" ref="I145:I180" si="37">+IF(E145=0,"",E145/E$81)</f>
        <v/>
      </c>
      <c r="J145" s="10" t="str">
        <f t="shared" ref="J145:J180" si="38">+IF(F145=0,"",F145/F$81)</f>
        <v/>
      </c>
      <c r="K145" s="10" t="str">
        <f t="shared" si="33"/>
        <v xml:space="preserve"> </v>
      </c>
      <c r="L145" s="10" t="str">
        <f t="shared" si="34"/>
        <v xml:space="preserve"> </v>
      </c>
      <c r="M145" s="10" t="str">
        <f t="shared" ref="M145:M180" si="39">+IF(OR(AND(G145=""),(K145="")),"",G145*K145)</f>
        <v/>
      </c>
      <c r="N145" s="20" t="str">
        <f t="shared" ref="N145:N180" si="40">+IF(OR(AND(H145=""),(L145="")),"",H145*L145)</f>
        <v/>
      </c>
    </row>
    <row r="146" spans="1:14" x14ac:dyDescent="0.2">
      <c r="A146" s="8"/>
      <c r="B146" s="44" t="s">
        <v>134</v>
      </c>
      <c r="C146" s="41">
        <v>0</v>
      </c>
      <c r="D146" s="9">
        <v>0</v>
      </c>
      <c r="E146" s="9">
        <v>0</v>
      </c>
      <c r="F146" s="9">
        <v>0</v>
      </c>
      <c r="G146" s="10" t="str">
        <f t="shared" si="35"/>
        <v/>
      </c>
      <c r="H146" s="10" t="str">
        <f t="shared" si="36"/>
        <v/>
      </c>
      <c r="I146" s="10" t="str">
        <f t="shared" si="37"/>
        <v/>
      </c>
      <c r="J146" s="10" t="str">
        <f t="shared" si="38"/>
        <v/>
      </c>
      <c r="K146" s="10" t="str">
        <f t="shared" ref="K146:K180" si="41">+IF(AND(C146=0,E146=0)," ",IF(C146=0,1,IF(E146=0,-1,(E146-C146)/C146)))</f>
        <v xml:space="preserve"> </v>
      </c>
      <c r="L146" s="10" t="str">
        <f t="shared" ref="L146:L180" si="42">+IF(AND(D146=0,F146=0)," ",IF(D146=0,1,IF(F146=0,-1,(F146-D146)/D146)))</f>
        <v xml:space="preserve"> </v>
      </c>
      <c r="M146" s="10" t="str">
        <f t="shared" si="39"/>
        <v/>
      </c>
      <c r="N146" s="20" t="str">
        <f t="shared" si="40"/>
        <v/>
      </c>
    </row>
    <row r="147" spans="1:14" x14ac:dyDescent="0.2">
      <c r="A147" s="8"/>
      <c r="B147" s="44" t="s">
        <v>135</v>
      </c>
      <c r="C147" s="41">
        <v>0</v>
      </c>
      <c r="D147" s="9">
        <v>0</v>
      </c>
      <c r="E147" s="9">
        <v>0</v>
      </c>
      <c r="F147" s="9">
        <v>0</v>
      </c>
      <c r="G147" s="10" t="str">
        <f t="shared" si="35"/>
        <v/>
      </c>
      <c r="H147" s="10" t="str">
        <f t="shared" si="36"/>
        <v/>
      </c>
      <c r="I147" s="10" t="str">
        <f t="shared" si="37"/>
        <v/>
      </c>
      <c r="J147" s="10" t="str">
        <f t="shared" si="38"/>
        <v/>
      </c>
      <c r="K147" s="10" t="str">
        <f t="shared" si="41"/>
        <v xml:space="preserve"> </v>
      </c>
      <c r="L147" s="10" t="str">
        <f t="shared" si="42"/>
        <v xml:space="preserve"> </v>
      </c>
      <c r="M147" s="10" t="str">
        <f t="shared" si="39"/>
        <v/>
      </c>
      <c r="N147" s="20" t="str">
        <f t="shared" si="40"/>
        <v/>
      </c>
    </row>
    <row r="148" spans="1:14" x14ac:dyDescent="0.2">
      <c r="A148" s="8"/>
      <c r="B148" s="44" t="s">
        <v>136</v>
      </c>
      <c r="C148" s="41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20" t="str">
        <f t="shared" si="40"/>
        <v/>
      </c>
    </row>
    <row r="149" spans="1:14" x14ac:dyDescent="0.2">
      <c r="A149" s="8"/>
      <c r="B149" s="44" t="s">
        <v>137</v>
      </c>
      <c r="C149" s="41">
        <v>0</v>
      </c>
      <c r="D149" s="9">
        <v>0</v>
      </c>
      <c r="E149" s="9">
        <v>1</v>
      </c>
      <c r="F149" s="9">
        <v>0</v>
      </c>
      <c r="G149" s="10" t="str">
        <f t="shared" si="35"/>
        <v/>
      </c>
      <c r="H149" s="10" t="str">
        <f t="shared" si="36"/>
        <v/>
      </c>
      <c r="I149" s="10">
        <f t="shared" si="37"/>
        <v>5.4644808743169399E-3</v>
      </c>
      <c r="J149" s="10" t="str">
        <f t="shared" si="38"/>
        <v/>
      </c>
      <c r="K149" s="10">
        <f t="shared" si="41"/>
        <v>1</v>
      </c>
      <c r="L149" s="10" t="str">
        <f t="shared" si="42"/>
        <v xml:space="preserve"> </v>
      </c>
      <c r="M149" s="10" t="str">
        <f t="shared" si="39"/>
        <v/>
      </c>
      <c r="N149" s="20" t="str">
        <f t="shared" si="40"/>
        <v/>
      </c>
    </row>
    <row r="150" spans="1:14" x14ac:dyDescent="0.2">
      <c r="A150" s="8"/>
      <c r="B150" s="44" t="s">
        <v>138</v>
      </c>
      <c r="C150" s="41">
        <v>0</v>
      </c>
      <c r="D150" s="9">
        <v>0</v>
      </c>
      <c r="E150" s="9">
        <v>0</v>
      </c>
      <c r="F150" s="9">
        <v>0</v>
      </c>
      <c r="G150" s="10" t="str">
        <f t="shared" si="35"/>
        <v/>
      </c>
      <c r="H150" s="10" t="str">
        <f t="shared" si="36"/>
        <v/>
      </c>
      <c r="I150" s="10" t="str">
        <f t="shared" si="37"/>
        <v/>
      </c>
      <c r="J150" s="10" t="str">
        <f t="shared" si="38"/>
        <v/>
      </c>
      <c r="K150" s="10" t="str">
        <f t="shared" si="41"/>
        <v xml:space="preserve"> </v>
      </c>
      <c r="L150" s="10" t="str">
        <f t="shared" si="42"/>
        <v xml:space="preserve"> </v>
      </c>
      <c r="M150" s="10" t="str">
        <f t="shared" si="39"/>
        <v/>
      </c>
      <c r="N150" s="20" t="str">
        <f t="shared" si="40"/>
        <v/>
      </c>
    </row>
    <row r="151" spans="1:14" x14ac:dyDescent="0.2">
      <c r="A151" s="8"/>
      <c r="B151" s="44" t="s">
        <v>139</v>
      </c>
      <c r="C151" s="41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0" t="str">
        <f t="shared" si="40"/>
        <v/>
      </c>
    </row>
    <row r="152" spans="1:14" x14ac:dyDescent="0.2">
      <c r="A152" s="8"/>
      <c r="B152" s="44" t="s">
        <v>140</v>
      </c>
      <c r="C152" s="41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20" t="str">
        <f t="shared" si="40"/>
        <v/>
      </c>
    </row>
    <row r="153" spans="1:14" x14ac:dyDescent="0.2">
      <c r="A153" s="8"/>
      <c r="B153" s="44" t="s">
        <v>141</v>
      </c>
      <c r="C153" s="41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0" t="str">
        <f t="shared" si="40"/>
        <v/>
      </c>
    </row>
    <row r="154" spans="1:14" ht="25.5" x14ac:dyDescent="0.2">
      <c r="A154" s="8"/>
      <c r="B154" s="44" t="s">
        <v>142</v>
      </c>
      <c r="C154" s="41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20" t="str">
        <f t="shared" si="40"/>
        <v/>
      </c>
    </row>
    <row r="155" spans="1:14" ht="25.5" x14ac:dyDescent="0.2">
      <c r="A155" s="8"/>
      <c r="B155" s="44" t="s">
        <v>143</v>
      </c>
      <c r="C155" s="41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20" t="str">
        <f t="shared" si="40"/>
        <v/>
      </c>
    </row>
    <row r="156" spans="1:14" ht="25.5" x14ac:dyDescent="0.2">
      <c r="A156" s="8"/>
      <c r="B156" s="44" t="s">
        <v>144</v>
      </c>
      <c r="C156" s="41">
        <v>0</v>
      </c>
      <c r="D156" s="9">
        <v>0</v>
      </c>
      <c r="E156" s="9">
        <v>0</v>
      </c>
      <c r="F156" s="9">
        <v>0</v>
      </c>
      <c r="G156" s="10" t="str">
        <f t="shared" si="35"/>
        <v/>
      </c>
      <c r="H156" s="10" t="str">
        <f t="shared" si="36"/>
        <v/>
      </c>
      <c r="I156" s="10" t="str">
        <f t="shared" si="37"/>
        <v/>
      </c>
      <c r="J156" s="10" t="str">
        <f t="shared" si="38"/>
        <v/>
      </c>
      <c r="K156" s="10" t="str">
        <f t="shared" si="41"/>
        <v xml:space="preserve"> </v>
      </c>
      <c r="L156" s="10" t="str">
        <f t="shared" si="42"/>
        <v xml:space="preserve"> </v>
      </c>
      <c r="M156" s="10" t="str">
        <f t="shared" si="39"/>
        <v/>
      </c>
      <c r="N156" s="20" t="str">
        <f t="shared" si="40"/>
        <v/>
      </c>
    </row>
    <row r="157" spans="1:14" ht="25.5" x14ac:dyDescent="0.2">
      <c r="A157" s="8"/>
      <c r="B157" s="44" t="s">
        <v>145</v>
      </c>
      <c r="C157" s="41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0" t="str">
        <f t="shared" si="40"/>
        <v/>
      </c>
    </row>
    <row r="158" spans="1:14" ht="25.5" x14ac:dyDescent="0.2">
      <c r="A158" s="8"/>
      <c r="B158" s="44" t="s">
        <v>146</v>
      </c>
      <c r="C158" s="41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20" t="str">
        <f t="shared" si="40"/>
        <v/>
      </c>
    </row>
    <row r="159" spans="1:14" x14ac:dyDescent="0.2">
      <c r="A159" s="8"/>
      <c r="B159" s="44" t="s">
        <v>147</v>
      </c>
      <c r="C159" s="41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20" t="str">
        <f t="shared" si="40"/>
        <v/>
      </c>
    </row>
    <row r="160" spans="1:14" x14ac:dyDescent="0.2">
      <c r="A160" s="8"/>
      <c r="B160" s="44" t="s">
        <v>148</v>
      </c>
      <c r="C160" s="41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0" t="str">
        <f t="shared" si="40"/>
        <v/>
      </c>
    </row>
    <row r="161" spans="1:14" x14ac:dyDescent="0.2">
      <c r="A161" s="8"/>
      <c r="B161" s="44" t="s">
        <v>149</v>
      </c>
      <c r="C161" s="41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20" t="str">
        <f t="shared" si="40"/>
        <v/>
      </c>
    </row>
    <row r="162" spans="1:14" x14ac:dyDescent="0.2">
      <c r="A162" s="8"/>
      <c r="B162" s="44" t="s">
        <v>150</v>
      </c>
      <c r="C162" s="41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0" t="str">
        <f t="shared" si="40"/>
        <v/>
      </c>
    </row>
    <row r="163" spans="1:14" x14ac:dyDescent="0.2">
      <c r="A163" s="8"/>
      <c r="B163" s="44" t="s">
        <v>151</v>
      </c>
      <c r="C163" s="41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0" t="str">
        <f t="shared" si="40"/>
        <v/>
      </c>
    </row>
    <row r="164" spans="1:14" x14ac:dyDescent="0.2">
      <c r="A164" s="8"/>
      <c r="B164" s="44" t="s">
        <v>152</v>
      </c>
      <c r="C164" s="41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0" t="str">
        <f t="shared" si="40"/>
        <v/>
      </c>
    </row>
    <row r="165" spans="1:14" x14ac:dyDescent="0.2">
      <c r="A165" s="8"/>
      <c r="B165" s="44" t="s">
        <v>153</v>
      </c>
      <c r="C165" s="41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0" t="str">
        <f t="shared" si="40"/>
        <v/>
      </c>
    </row>
    <row r="166" spans="1:14" x14ac:dyDescent="0.2">
      <c r="A166" s="8"/>
      <c r="B166" s="44" t="s">
        <v>154</v>
      </c>
      <c r="C166" s="41">
        <v>0</v>
      </c>
      <c r="D166" s="9">
        <v>0</v>
      </c>
      <c r="E166" s="9">
        <v>0</v>
      </c>
      <c r="F166" s="9">
        <v>0</v>
      </c>
      <c r="G166" s="10" t="str">
        <f t="shared" si="35"/>
        <v/>
      </c>
      <c r="H166" s="10" t="str">
        <f t="shared" si="36"/>
        <v/>
      </c>
      <c r="I166" s="10" t="str">
        <f t="shared" si="37"/>
        <v/>
      </c>
      <c r="J166" s="10" t="str">
        <f t="shared" si="38"/>
        <v/>
      </c>
      <c r="K166" s="10" t="str">
        <f t="shared" si="41"/>
        <v xml:space="preserve"> </v>
      </c>
      <c r="L166" s="10" t="str">
        <f t="shared" si="42"/>
        <v xml:space="preserve"> </v>
      </c>
      <c r="M166" s="10" t="str">
        <f t="shared" si="39"/>
        <v/>
      </c>
      <c r="N166" s="20" t="str">
        <f t="shared" si="40"/>
        <v/>
      </c>
    </row>
    <row r="167" spans="1:14" x14ac:dyDescent="0.2">
      <c r="A167" s="8"/>
      <c r="B167" s="44" t="s">
        <v>155</v>
      </c>
      <c r="C167" s="41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0" t="str">
        <f t="shared" si="40"/>
        <v/>
      </c>
    </row>
    <row r="168" spans="1:14" ht="25.5" x14ac:dyDescent="0.2">
      <c r="A168" s="8"/>
      <c r="B168" s="44" t="s">
        <v>156</v>
      </c>
      <c r="C168" s="41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20" t="str">
        <f t="shared" si="40"/>
        <v/>
      </c>
    </row>
    <row r="169" spans="1:14" x14ac:dyDescent="0.2">
      <c r="A169" s="8"/>
      <c r="B169" s="44" t="s">
        <v>157</v>
      </c>
      <c r="C169" s="41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20" t="str">
        <f t="shared" si="40"/>
        <v/>
      </c>
    </row>
    <row r="170" spans="1:14" ht="25.5" x14ac:dyDescent="0.2">
      <c r="A170" s="8"/>
      <c r="B170" s="44" t="s">
        <v>158</v>
      </c>
      <c r="C170" s="41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20" t="str">
        <f t="shared" si="40"/>
        <v/>
      </c>
    </row>
    <row r="171" spans="1:14" x14ac:dyDescent="0.2">
      <c r="A171" s="8"/>
      <c r="B171" s="44" t="s">
        <v>159</v>
      </c>
      <c r="C171" s="41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20" t="str">
        <f t="shared" si="40"/>
        <v/>
      </c>
    </row>
    <row r="172" spans="1:14" x14ac:dyDescent="0.2">
      <c r="A172" s="8"/>
      <c r="B172" s="44" t="s">
        <v>160</v>
      </c>
      <c r="C172" s="41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0" t="str">
        <f t="shared" si="40"/>
        <v/>
      </c>
    </row>
    <row r="173" spans="1:14" x14ac:dyDescent="0.2">
      <c r="A173" s="8"/>
      <c r="B173" s="44" t="s">
        <v>161</v>
      </c>
      <c r="C173" s="41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0" t="str">
        <f t="shared" si="40"/>
        <v/>
      </c>
    </row>
    <row r="174" spans="1:14" x14ac:dyDescent="0.2">
      <c r="A174" s="8"/>
      <c r="B174" s="44" t="s">
        <v>162</v>
      </c>
      <c r="C174" s="41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0" t="str">
        <f t="shared" si="40"/>
        <v/>
      </c>
    </row>
    <row r="175" spans="1:14" x14ac:dyDescent="0.2">
      <c r="A175" s="8"/>
      <c r="B175" s="44" t="s">
        <v>163</v>
      </c>
      <c r="C175" s="41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20" t="str">
        <f t="shared" si="40"/>
        <v/>
      </c>
    </row>
    <row r="176" spans="1:14" x14ac:dyDescent="0.2">
      <c r="A176" s="8"/>
      <c r="B176" s="44" t="s">
        <v>164</v>
      </c>
      <c r="C176" s="41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0" t="str">
        <f t="shared" si="40"/>
        <v/>
      </c>
    </row>
    <row r="177" spans="1:14" x14ac:dyDescent="0.2">
      <c r="A177" s="8"/>
      <c r="B177" s="44" t="s">
        <v>165</v>
      </c>
      <c r="C177" s="41">
        <v>0</v>
      </c>
      <c r="D177" s="9">
        <v>1</v>
      </c>
      <c r="E177" s="9">
        <v>0</v>
      </c>
      <c r="F177" s="9">
        <v>0</v>
      </c>
      <c r="G177" s="10" t="str">
        <f t="shared" si="35"/>
        <v/>
      </c>
      <c r="H177" s="10">
        <f t="shared" si="36"/>
        <v>6.6666666666666666E-2</v>
      </c>
      <c r="I177" s="10" t="str">
        <f t="shared" si="37"/>
        <v/>
      </c>
      <c r="J177" s="10" t="str">
        <f t="shared" si="38"/>
        <v/>
      </c>
      <c r="K177" s="10" t="str">
        <f t="shared" si="41"/>
        <v xml:space="preserve"> </v>
      </c>
      <c r="L177" s="10">
        <f t="shared" si="42"/>
        <v>-1</v>
      </c>
      <c r="M177" s="10" t="str">
        <f t="shared" si="39"/>
        <v/>
      </c>
      <c r="N177" s="20">
        <f t="shared" si="40"/>
        <v>-6.6666666666666666E-2</v>
      </c>
    </row>
    <row r="178" spans="1:14" ht="25.5" x14ac:dyDescent="0.2">
      <c r="A178" s="8"/>
      <c r="B178" s="44" t="s">
        <v>166</v>
      </c>
      <c r="C178" s="41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0" t="str">
        <f t="shared" si="40"/>
        <v/>
      </c>
    </row>
    <row r="179" spans="1:14" ht="25.5" x14ac:dyDescent="0.2">
      <c r="A179" s="8"/>
      <c r="B179" s="44" t="s">
        <v>167</v>
      </c>
      <c r="C179" s="41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0" t="str">
        <f t="shared" si="40"/>
        <v/>
      </c>
    </row>
    <row r="180" spans="1:14" ht="15.75" thickBot="1" x14ac:dyDescent="0.25">
      <c r="A180" s="8"/>
      <c r="B180" s="45" t="s">
        <v>168</v>
      </c>
      <c r="C180" s="42">
        <v>0</v>
      </c>
      <c r="D180" s="21">
        <v>0</v>
      </c>
      <c r="E180" s="21">
        <v>0</v>
      </c>
      <c r="F180" s="21">
        <v>0</v>
      </c>
      <c r="G180" s="22" t="str">
        <f t="shared" si="35"/>
        <v/>
      </c>
      <c r="H180" s="22" t="str">
        <f t="shared" si="36"/>
        <v/>
      </c>
      <c r="I180" s="22" t="str">
        <f t="shared" si="37"/>
        <v/>
      </c>
      <c r="J180" s="22" t="str">
        <f t="shared" si="38"/>
        <v/>
      </c>
      <c r="K180" s="22" t="str">
        <f t="shared" si="41"/>
        <v xml:space="preserve"> </v>
      </c>
      <c r="L180" s="22" t="str">
        <f t="shared" si="42"/>
        <v xml:space="preserve"> </v>
      </c>
      <c r="M180" s="22" t="str">
        <f t="shared" si="39"/>
        <v/>
      </c>
      <c r="N180" s="2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4" t="s">
        <v>3</v>
      </c>
      <c r="C185" s="28" t="s">
        <v>16</v>
      </c>
      <c r="D185" s="29"/>
      <c r="E185" s="29"/>
      <c r="F185" s="30"/>
      <c r="G185" s="28" t="s">
        <v>5</v>
      </c>
      <c r="H185" s="29"/>
      <c r="I185" s="29"/>
      <c r="J185" s="29"/>
      <c r="K185" s="28" t="s">
        <v>17</v>
      </c>
      <c r="L185" s="18"/>
      <c r="M185" s="31" t="s">
        <v>7</v>
      </c>
      <c r="N185" s="18"/>
    </row>
    <row r="186" spans="1:14" ht="15.75" thickBot="1" x14ac:dyDescent="0.25">
      <c r="A186" s="7"/>
      <c r="B186" s="25"/>
      <c r="C186" s="34">
        <v>2021</v>
      </c>
      <c r="D186" s="30"/>
      <c r="E186" s="35">
        <v>2022</v>
      </c>
      <c r="F186" s="30"/>
      <c r="G186" s="34">
        <v>2021</v>
      </c>
      <c r="H186" s="30"/>
      <c r="I186" s="33">
        <v>2022</v>
      </c>
      <c r="J186" s="13"/>
      <c r="K186" s="32"/>
      <c r="L186" s="19"/>
      <c r="M186" s="13"/>
      <c r="N186" s="19"/>
    </row>
    <row r="187" spans="1:14" ht="15.75" thickBot="1" x14ac:dyDescent="0.25">
      <c r="A187" s="8"/>
      <c r="B187" s="26"/>
      <c r="C187" s="36" t="s">
        <v>8</v>
      </c>
      <c r="D187" s="36" t="s">
        <v>9</v>
      </c>
      <c r="E187" s="36" t="s">
        <v>8</v>
      </c>
      <c r="F187" s="36" t="s">
        <v>9</v>
      </c>
      <c r="G187" s="36" t="s">
        <v>8</v>
      </c>
      <c r="H187" s="36" t="s">
        <v>9</v>
      </c>
      <c r="I187" s="36" t="s">
        <v>8</v>
      </c>
      <c r="J187" s="36" t="s">
        <v>9</v>
      </c>
      <c r="K187" s="36" t="s">
        <v>8</v>
      </c>
      <c r="L187" s="36" t="s">
        <v>9</v>
      </c>
      <c r="M187" s="36" t="s">
        <v>8</v>
      </c>
      <c r="N187" s="37" t="s">
        <v>9</v>
      </c>
    </row>
    <row r="188" spans="1:14" ht="26.25" thickBot="1" x14ac:dyDescent="0.25">
      <c r="A188" s="8"/>
      <c r="B188" s="27" t="s">
        <v>12</v>
      </c>
      <c r="C188" s="38">
        <f>SUM(C189:C363)</f>
        <v>34</v>
      </c>
      <c r="D188" s="38">
        <f>SUM(D189:D363)</f>
        <v>131</v>
      </c>
      <c r="E188" s="38">
        <f>SUM(E189:E363)</f>
        <v>47</v>
      </c>
      <c r="F188" s="38">
        <f>SUM(F189:F363)</f>
        <v>51</v>
      </c>
      <c r="G188" s="39">
        <f t="shared" ref="G188:G219" si="43">+IF(C188=0,"",C188/C$188)</f>
        <v>1</v>
      </c>
      <c r="H188" s="39">
        <f t="shared" ref="H188:H219" si="44">+IF(D188=0,"",D188/D$188)</f>
        <v>1</v>
      </c>
      <c r="I188" s="39">
        <f t="shared" ref="I188:I219" si="45">+IF(E188=0,"",E188/E$188)</f>
        <v>1</v>
      </c>
      <c r="J188" s="39">
        <f t="shared" ref="J188:J219" si="46">+IF(F188=0,"",F188/F$188)</f>
        <v>1</v>
      </c>
      <c r="K188" s="39">
        <f>+IF(AND(C188=0,E188=0),"",IF(C188=0,1,IF(E188=0,-1,(E188-C188)/C188)))</f>
        <v>0.38235294117647056</v>
      </c>
      <c r="L188" s="39">
        <f>+IF(AND(D188=0,F188=0),"",IF(D188=0,1,IF(F188=0,-1,(F188-D188)/D188)))</f>
        <v>-0.61068702290076338</v>
      </c>
      <c r="M188" s="39">
        <f t="shared" ref="M188:M219" si="47">+IF(OR(AND(G188=""),(K188="")),"",G188*K188)</f>
        <v>0.38235294117647056</v>
      </c>
      <c r="N188" s="40">
        <f t="shared" ref="N188:N219" si="48">+IF(OR(AND(H188=""),(L188="")),"",H188*L188)</f>
        <v>-0.61068702290076338</v>
      </c>
    </row>
    <row r="189" spans="1:14" ht="23.25" customHeight="1" x14ac:dyDescent="0.2">
      <c r="A189" s="8"/>
      <c r="B189" s="43" t="s">
        <v>169</v>
      </c>
      <c r="C189" s="49">
        <v>0</v>
      </c>
      <c r="D189" s="46">
        <v>1</v>
      </c>
      <c r="E189" s="46">
        <v>0</v>
      </c>
      <c r="F189" s="46">
        <v>0</v>
      </c>
      <c r="G189" s="47" t="str">
        <f t="shared" si="43"/>
        <v/>
      </c>
      <c r="H189" s="47">
        <f t="shared" si="44"/>
        <v>7.6335877862595417E-3</v>
      </c>
      <c r="I189" s="47" t="str">
        <f t="shared" si="45"/>
        <v/>
      </c>
      <c r="J189" s="47" t="str">
        <f t="shared" si="46"/>
        <v/>
      </c>
      <c r="K189" s="47" t="str">
        <f t="shared" ref="K189:K220" si="49">+IF(AND(C189=0,E189=0)," ",IF(C189=0,1,IF(E189=0,-1,(E189-C189)/C189)))</f>
        <v xml:space="preserve"> </v>
      </c>
      <c r="L189" s="47">
        <f t="shared" ref="L189:L220" si="50">+IF(AND(D189=0,F189=0)," ",IF(D189=0,1,IF(F189=0,-1,(F189-D189)/D189)))</f>
        <v>-1</v>
      </c>
      <c r="M189" s="47" t="str">
        <f t="shared" si="47"/>
        <v/>
      </c>
      <c r="N189" s="48">
        <f t="shared" si="48"/>
        <v>-7.6335877862595417E-3</v>
      </c>
    </row>
    <row r="190" spans="1:14" x14ac:dyDescent="0.2">
      <c r="A190" s="8"/>
      <c r="B190" s="44" t="s">
        <v>170</v>
      </c>
      <c r="C190" s="41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20" t="str">
        <f t="shared" si="48"/>
        <v/>
      </c>
    </row>
    <row r="191" spans="1:14" ht="38.25" x14ac:dyDescent="0.2">
      <c r="A191" s="8"/>
      <c r="B191" s="44" t="s">
        <v>171</v>
      </c>
      <c r="C191" s="41">
        <v>0</v>
      </c>
      <c r="D191" s="9">
        <v>0</v>
      </c>
      <c r="E191" s="9">
        <v>0</v>
      </c>
      <c r="F191" s="9">
        <v>0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 t="str">
        <f t="shared" si="50"/>
        <v xml:space="preserve"> </v>
      </c>
      <c r="M191" s="10" t="str">
        <f t="shared" si="47"/>
        <v/>
      </c>
      <c r="N191" s="20" t="str">
        <f t="shared" si="48"/>
        <v/>
      </c>
    </row>
    <row r="192" spans="1:14" ht="28.5" customHeight="1" x14ac:dyDescent="0.2">
      <c r="A192" s="8"/>
      <c r="B192" s="44" t="s">
        <v>172</v>
      </c>
      <c r="C192" s="41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0" t="str">
        <f t="shared" si="48"/>
        <v/>
      </c>
    </row>
    <row r="193" spans="1:14" ht="25.5" x14ac:dyDescent="0.2">
      <c r="A193" s="8"/>
      <c r="B193" s="44" t="s">
        <v>173</v>
      </c>
      <c r="C193" s="41">
        <v>0</v>
      </c>
      <c r="D193" s="9">
        <v>0</v>
      </c>
      <c r="E193" s="9">
        <v>0</v>
      </c>
      <c r="F193" s="9">
        <v>0</v>
      </c>
      <c r="G193" s="10" t="str">
        <f t="shared" si="43"/>
        <v/>
      </c>
      <c r="H193" s="10" t="str">
        <f t="shared" si="44"/>
        <v/>
      </c>
      <c r="I193" s="10" t="str">
        <f t="shared" si="45"/>
        <v/>
      </c>
      <c r="J193" s="10" t="str">
        <f t="shared" si="46"/>
        <v/>
      </c>
      <c r="K193" s="10" t="str">
        <f t="shared" si="49"/>
        <v xml:space="preserve"> </v>
      </c>
      <c r="L193" s="10" t="str">
        <f t="shared" si="50"/>
        <v xml:space="preserve"> </v>
      </c>
      <c r="M193" s="10" t="str">
        <f t="shared" si="47"/>
        <v/>
      </c>
      <c r="N193" s="20" t="str">
        <f t="shared" si="48"/>
        <v/>
      </c>
    </row>
    <row r="194" spans="1:14" ht="25.5" x14ac:dyDescent="0.2">
      <c r="A194" s="8"/>
      <c r="B194" s="44" t="s">
        <v>174</v>
      </c>
      <c r="C194" s="41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0" t="str">
        <f t="shared" si="48"/>
        <v/>
      </c>
    </row>
    <row r="195" spans="1:14" x14ac:dyDescent="0.2">
      <c r="A195" s="8"/>
      <c r="B195" s="44" t="s">
        <v>175</v>
      </c>
      <c r="C195" s="41">
        <v>1</v>
      </c>
      <c r="D195" s="9">
        <v>1</v>
      </c>
      <c r="E195" s="9">
        <v>5</v>
      </c>
      <c r="F195" s="9">
        <v>0</v>
      </c>
      <c r="G195" s="10">
        <f t="shared" si="43"/>
        <v>2.9411764705882353E-2</v>
      </c>
      <c r="H195" s="10">
        <f t="shared" si="44"/>
        <v>7.6335877862595417E-3</v>
      </c>
      <c r="I195" s="10">
        <f t="shared" si="45"/>
        <v>0.10638297872340426</v>
      </c>
      <c r="J195" s="10" t="str">
        <f t="shared" si="46"/>
        <v/>
      </c>
      <c r="K195" s="10">
        <f t="shared" si="49"/>
        <v>4</v>
      </c>
      <c r="L195" s="10">
        <f t="shared" si="50"/>
        <v>-1</v>
      </c>
      <c r="M195" s="10">
        <f t="shared" si="47"/>
        <v>0.11764705882352941</v>
      </c>
      <c r="N195" s="20">
        <f t="shared" si="48"/>
        <v>-7.6335877862595417E-3</v>
      </c>
    </row>
    <row r="196" spans="1:14" x14ac:dyDescent="0.2">
      <c r="A196" s="8"/>
      <c r="B196" s="44" t="s">
        <v>176</v>
      </c>
      <c r="C196" s="41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20" t="str">
        <f t="shared" si="48"/>
        <v/>
      </c>
    </row>
    <row r="197" spans="1:14" x14ac:dyDescent="0.2">
      <c r="A197" s="8"/>
      <c r="B197" s="44" t="s">
        <v>177</v>
      </c>
      <c r="C197" s="41">
        <v>0</v>
      </c>
      <c r="D197" s="9">
        <v>0</v>
      </c>
      <c r="E197" s="9">
        <v>0</v>
      </c>
      <c r="F197" s="9">
        <v>1</v>
      </c>
      <c r="G197" s="10" t="str">
        <f t="shared" si="43"/>
        <v/>
      </c>
      <c r="H197" s="10" t="str">
        <f t="shared" si="44"/>
        <v/>
      </c>
      <c r="I197" s="10" t="str">
        <f t="shared" si="45"/>
        <v/>
      </c>
      <c r="J197" s="10">
        <f t="shared" si="46"/>
        <v>1.9607843137254902E-2</v>
      </c>
      <c r="K197" s="10" t="str">
        <f t="shared" si="49"/>
        <v xml:space="preserve"> </v>
      </c>
      <c r="L197" s="10">
        <f t="shared" si="50"/>
        <v>1</v>
      </c>
      <c r="M197" s="10" t="str">
        <f t="shared" si="47"/>
        <v/>
      </c>
      <c r="N197" s="20" t="str">
        <f t="shared" si="48"/>
        <v/>
      </c>
    </row>
    <row r="198" spans="1:14" x14ac:dyDescent="0.2">
      <c r="A198" s="8"/>
      <c r="B198" s="44" t="s">
        <v>178</v>
      </c>
      <c r="C198" s="41">
        <v>0</v>
      </c>
      <c r="D198" s="9">
        <v>0</v>
      </c>
      <c r="E198" s="9">
        <v>0</v>
      </c>
      <c r="F198" s="9">
        <v>0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 t="str">
        <f t="shared" si="50"/>
        <v xml:space="preserve"> </v>
      </c>
      <c r="M198" s="10" t="str">
        <f t="shared" si="47"/>
        <v/>
      </c>
      <c r="N198" s="20" t="str">
        <f t="shared" si="48"/>
        <v/>
      </c>
    </row>
    <row r="199" spans="1:14" x14ac:dyDescent="0.2">
      <c r="A199" s="8"/>
      <c r="B199" s="44" t="s">
        <v>179</v>
      </c>
      <c r="C199" s="41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0" t="str">
        <f t="shared" si="48"/>
        <v/>
      </c>
    </row>
    <row r="200" spans="1:14" ht="25.5" x14ac:dyDescent="0.2">
      <c r="A200" s="8"/>
      <c r="B200" s="44" t="s">
        <v>180</v>
      </c>
      <c r="C200" s="41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0" t="str">
        <f t="shared" si="48"/>
        <v/>
      </c>
    </row>
    <row r="201" spans="1:14" x14ac:dyDescent="0.2">
      <c r="A201" s="8"/>
      <c r="B201" s="44" t="s">
        <v>181</v>
      </c>
      <c r="C201" s="41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20" t="str">
        <f t="shared" si="48"/>
        <v/>
      </c>
    </row>
    <row r="202" spans="1:14" x14ac:dyDescent="0.2">
      <c r="A202" s="8"/>
      <c r="B202" s="44" t="s">
        <v>182</v>
      </c>
      <c r="C202" s="41">
        <v>1</v>
      </c>
      <c r="D202" s="9">
        <v>1</v>
      </c>
      <c r="E202" s="9">
        <v>0</v>
      </c>
      <c r="F202" s="9">
        <v>0</v>
      </c>
      <c r="G202" s="10">
        <f t="shared" si="43"/>
        <v>2.9411764705882353E-2</v>
      </c>
      <c r="H202" s="10">
        <f t="shared" si="44"/>
        <v>7.6335877862595417E-3</v>
      </c>
      <c r="I202" s="10" t="str">
        <f t="shared" si="45"/>
        <v/>
      </c>
      <c r="J202" s="10" t="str">
        <f t="shared" si="46"/>
        <v/>
      </c>
      <c r="K202" s="10">
        <f t="shared" si="49"/>
        <v>-1</v>
      </c>
      <c r="L202" s="10">
        <f t="shared" si="50"/>
        <v>-1</v>
      </c>
      <c r="M202" s="10">
        <f t="shared" si="47"/>
        <v>-2.9411764705882353E-2</v>
      </c>
      <c r="N202" s="20">
        <f t="shared" si="48"/>
        <v>-7.6335877862595417E-3</v>
      </c>
    </row>
    <row r="203" spans="1:14" x14ac:dyDescent="0.2">
      <c r="A203" s="8"/>
      <c r="B203" s="44" t="s">
        <v>183</v>
      </c>
      <c r="C203" s="41">
        <v>1</v>
      </c>
      <c r="D203" s="9">
        <v>1</v>
      </c>
      <c r="E203" s="9">
        <v>0</v>
      </c>
      <c r="F203" s="9">
        <v>0</v>
      </c>
      <c r="G203" s="10">
        <f t="shared" si="43"/>
        <v>2.9411764705882353E-2</v>
      </c>
      <c r="H203" s="10">
        <f t="shared" si="44"/>
        <v>7.6335877862595417E-3</v>
      </c>
      <c r="I203" s="10" t="str">
        <f t="shared" si="45"/>
        <v/>
      </c>
      <c r="J203" s="10" t="str">
        <f t="shared" si="46"/>
        <v/>
      </c>
      <c r="K203" s="10">
        <f t="shared" si="49"/>
        <v>-1</v>
      </c>
      <c r="L203" s="10">
        <f t="shared" si="50"/>
        <v>-1</v>
      </c>
      <c r="M203" s="10">
        <f t="shared" si="47"/>
        <v>-2.9411764705882353E-2</v>
      </c>
      <c r="N203" s="20">
        <f t="shared" si="48"/>
        <v>-7.6335877862595417E-3</v>
      </c>
    </row>
    <row r="204" spans="1:14" ht="25.5" x14ac:dyDescent="0.2">
      <c r="A204" s="8"/>
      <c r="B204" s="44" t="s">
        <v>184</v>
      </c>
      <c r="C204" s="41">
        <v>0</v>
      </c>
      <c r="D204" s="9">
        <v>0</v>
      </c>
      <c r="E204" s="9">
        <v>0</v>
      </c>
      <c r="F204" s="9">
        <v>0</v>
      </c>
      <c r="G204" s="10" t="str">
        <f t="shared" si="43"/>
        <v/>
      </c>
      <c r="H204" s="10" t="str">
        <f t="shared" si="44"/>
        <v/>
      </c>
      <c r="I204" s="10" t="str">
        <f t="shared" si="45"/>
        <v/>
      </c>
      <c r="J204" s="10" t="str">
        <f t="shared" si="46"/>
        <v/>
      </c>
      <c r="K204" s="10" t="str">
        <f t="shared" si="49"/>
        <v xml:space="preserve"> </v>
      </c>
      <c r="L204" s="10" t="str">
        <f t="shared" si="50"/>
        <v xml:space="preserve"> </v>
      </c>
      <c r="M204" s="10" t="str">
        <f t="shared" si="47"/>
        <v/>
      </c>
      <c r="N204" s="20" t="str">
        <f t="shared" si="48"/>
        <v/>
      </c>
    </row>
    <row r="205" spans="1:14" ht="25.5" x14ac:dyDescent="0.2">
      <c r="A205" s="8"/>
      <c r="B205" s="44" t="s">
        <v>185</v>
      </c>
      <c r="C205" s="41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20" t="str">
        <f t="shared" si="48"/>
        <v/>
      </c>
    </row>
    <row r="206" spans="1:14" x14ac:dyDescent="0.2">
      <c r="A206" s="8"/>
      <c r="B206" s="44" t="s">
        <v>186</v>
      </c>
      <c r="C206" s="41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0" t="str">
        <f t="shared" si="48"/>
        <v/>
      </c>
    </row>
    <row r="207" spans="1:14" x14ac:dyDescent="0.2">
      <c r="A207" s="8"/>
      <c r="B207" s="44" t="s">
        <v>187</v>
      </c>
      <c r="C207" s="41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20" t="str">
        <f t="shared" si="48"/>
        <v/>
      </c>
    </row>
    <row r="208" spans="1:14" x14ac:dyDescent="0.2">
      <c r="A208" s="8"/>
      <c r="B208" s="44" t="s">
        <v>188</v>
      </c>
      <c r="C208" s="41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20" t="str">
        <f t="shared" si="48"/>
        <v/>
      </c>
    </row>
    <row r="209" spans="1:14" ht="25.5" x14ac:dyDescent="0.2">
      <c r="A209" s="8"/>
      <c r="B209" s="44" t="s">
        <v>189</v>
      </c>
      <c r="C209" s="41">
        <v>0</v>
      </c>
      <c r="D209" s="9">
        <v>0</v>
      </c>
      <c r="E209" s="9">
        <v>0</v>
      </c>
      <c r="F209" s="9">
        <v>0</v>
      </c>
      <c r="G209" s="10" t="str">
        <f t="shared" si="43"/>
        <v/>
      </c>
      <c r="H209" s="10" t="str">
        <f t="shared" si="44"/>
        <v/>
      </c>
      <c r="I209" s="10" t="str">
        <f t="shared" si="45"/>
        <v/>
      </c>
      <c r="J209" s="10" t="str">
        <f t="shared" si="46"/>
        <v/>
      </c>
      <c r="K209" s="10" t="str">
        <f t="shared" si="49"/>
        <v xml:space="preserve"> </v>
      </c>
      <c r="L209" s="10" t="str">
        <f t="shared" si="50"/>
        <v xml:space="preserve"> </v>
      </c>
      <c r="M209" s="10" t="str">
        <f t="shared" si="47"/>
        <v/>
      </c>
      <c r="N209" s="20" t="str">
        <f t="shared" si="48"/>
        <v/>
      </c>
    </row>
    <row r="210" spans="1:14" x14ac:dyDescent="0.2">
      <c r="A210" s="8"/>
      <c r="B210" s="44" t="s">
        <v>190</v>
      </c>
      <c r="C210" s="41">
        <v>0</v>
      </c>
      <c r="D210" s="9">
        <v>0</v>
      </c>
      <c r="E210" s="9">
        <v>0</v>
      </c>
      <c r="F210" s="9">
        <v>0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 t="str">
        <f t="shared" si="46"/>
        <v/>
      </c>
      <c r="K210" s="10" t="str">
        <f t="shared" si="49"/>
        <v xml:space="preserve"> </v>
      </c>
      <c r="L210" s="10" t="str">
        <f t="shared" si="50"/>
        <v xml:space="preserve"> </v>
      </c>
      <c r="M210" s="10" t="str">
        <f t="shared" si="47"/>
        <v/>
      </c>
      <c r="N210" s="20" t="str">
        <f t="shared" si="48"/>
        <v/>
      </c>
    </row>
    <row r="211" spans="1:14" x14ac:dyDescent="0.2">
      <c r="A211" s="8"/>
      <c r="B211" s="44" t="s">
        <v>191</v>
      </c>
      <c r="C211" s="41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0" t="str">
        <f t="shared" si="48"/>
        <v/>
      </c>
    </row>
    <row r="212" spans="1:14" x14ac:dyDescent="0.2">
      <c r="A212" s="8"/>
      <c r="B212" s="44" t="s">
        <v>192</v>
      </c>
      <c r="C212" s="41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0" t="str">
        <f t="shared" si="48"/>
        <v/>
      </c>
    </row>
    <row r="213" spans="1:14" x14ac:dyDescent="0.2">
      <c r="A213" s="8"/>
      <c r="B213" s="44" t="s">
        <v>193</v>
      </c>
      <c r="C213" s="41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20" t="str">
        <f t="shared" si="48"/>
        <v/>
      </c>
    </row>
    <row r="214" spans="1:14" x14ac:dyDescent="0.2">
      <c r="A214" s="8"/>
      <c r="B214" s="44" t="s">
        <v>194</v>
      </c>
      <c r="C214" s="41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20" t="str">
        <f t="shared" si="48"/>
        <v/>
      </c>
    </row>
    <row r="215" spans="1:14" x14ac:dyDescent="0.2">
      <c r="A215" s="8"/>
      <c r="B215" s="44" t="s">
        <v>195</v>
      </c>
      <c r="C215" s="41">
        <v>0</v>
      </c>
      <c r="D215" s="9">
        <v>0</v>
      </c>
      <c r="E215" s="9">
        <v>2</v>
      </c>
      <c r="F215" s="9">
        <v>0</v>
      </c>
      <c r="G215" s="10" t="str">
        <f t="shared" si="43"/>
        <v/>
      </c>
      <c r="H215" s="10" t="str">
        <f t="shared" si="44"/>
        <v/>
      </c>
      <c r="I215" s="10">
        <f t="shared" si="45"/>
        <v>4.2553191489361701E-2</v>
      </c>
      <c r="J215" s="10" t="str">
        <f t="shared" si="46"/>
        <v/>
      </c>
      <c r="K215" s="10">
        <f t="shared" si="49"/>
        <v>1</v>
      </c>
      <c r="L215" s="10" t="str">
        <f t="shared" si="50"/>
        <v xml:space="preserve"> </v>
      </c>
      <c r="M215" s="10" t="str">
        <f t="shared" si="47"/>
        <v/>
      </c>
      <c r="N215" s="20" t="str">
        <f t="shared" si="48"/>
        <v/>
      </c>
    </row>
    <row r="216" spans="1:14" x14ac:dyDescent="0.2">
      <c r="A216" s="8"/>
      <c r="B216" s="44" t="s">
        <v>196</v>
      </c>
      <c r="C216" s="41">
        <v>1</v>
      </c>
      <c r="D216" s="9">
        <v>1</v>
      </c>
      <c r="E216" s="9">
        <v>3</v>
      </c>
      <c r="F216" s="9">
        <v>0</v>
      </c>
      <c r="G216" s="10">
        <f t="shared" si="43"/>
        <v>2.9411764705882353E-2</v>
      </c>
      <c r="H216" s="10">
        <f t="shared" si="44"/>
        <v>7.6335877862595417E-3</v>
      </c>
      <c r="I216" s="10">
        <f t="shared" si="45"/>
        <v>6.3829787234042548E-2</v>
      </c>
      <c r="J216" s="10" t="str">
        <f t="shared" si="46"/>
        <v/>
      </c>
      <c r="K216" s="10">
        <f t="shared" si="49"/>
        <v>2</v>
      </c>
      <c r="L216" s="10">
        <f t="shared" si="50"/>
        <v>-1</v>
      </c>
      <c r="M216" s="10">
        <f t="shared" si="47"/>
        <v>5.8823529411764705E-2</v>
      </c>
      <c r="N216" s="20">
        <f t="shared" si="48"/>
        <v>-7.6335877862595417E-3</v>
      </c>
    </row>
    <row r="217" spans="1:14" x14ac:dyDescent="0.2">
      <c r="A217" s="8"/>
      <c r="B217" s="44" t="s">
        <v>197</v>
      </c>
      <c r="C217" s="41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0" t="str">
        <f t="shared" si="48"/>
        <v/>
      </c>
    </row>
    <row r="218" spans="1:14" x14ac:dyDescent="0.2">
      <c r="A218" s="8"/>
      <c r="B218" s="44" t="s">
        <v>198</v>
      </c>
      <c r="C218" s="41">
        <v>0</v>
      </c>
      <c r="D218" s="9">
        <v>0</v>
      </c>
      <c r="E218" s="9">
        <v>0</v>
      </c>
      <c r="F218" s="9">
        <v>0</v>
      </c>
      <c r="G218" s="10" t="str">
        <f t="shared" si="43"/>
        <v/>
      </c>
      <c r="H218" s="10" t="str">
        <f t="shared" si="44"/>
        <v/>
      </c>
      <c r="I218" s="10" t="str">
        <f t="shared" si="45"/>
        <v/>
      </c>
      <c r="J218" s="10" t="str">
        <f t="shared" si="46"/>
        <v/>
      </c>
      <c r="K218" s="10" t="str">
        <f t="shared" si="49"/>
        <v xml:space="preserve"> </v>
      </c>
      <c r="L218" s="10" t="str">
        <f t="shared" si="50"/>
        <v xml:space="preserve"> </v>
      </c>
      <c r="M218" s="10" t="str">
        <f t="shared" si="47"/>
        <v/>
      </c>
      <c r="N218" s="20" t="str">
        <f t="shared" si="48"/>
        <v/>
      </c>
    </row>
    <row r="219" spans="1:14" x14ac:dyDescent="0.2">
      <c r="A219" s="8"/>
      <c r="B219" s="44" t="s">
        <v>199</v>
      </c>
      <c r="C219" s="41">
        <v>1</v>
      </c>
      <c r="D219" s="9">
        <v>2</v>
      </c>
      <c r="E219" s="9">
        <v>0</v>
      </c>
      <c r="F219" s="9">
        <v>7</v>
      </c>
      <c r="G219" s="10">
        <f t="shared" si="43"/>
        <v>2.9411764705882353E-2</v>
      </c>
      <c r="H219" s="10">
        <f t="shared" si="44"/>
        <v>1.5267175572519083E-2</v>
      </c>
      <c r="I219" s="10" t="str">
        <f t="shared" si="45"/>
        <v/>
      </c>
      <c r="J219" s="10">
        <f t="shared" si="46"/>
        <v>0.13725490196078433</v>
      </c>
      <c r="K219" s="10">
        <f t="shared" si="49"/>
        <v>-1</v>
      </c>
      <c r="L219" s="10">
        <f t="shared" si="50"/>
        <v>2.5</v>
      </c>
      <c r="M219" s="10">
        <f t="shared" si="47"/>
        <v>-2.9411764705882353E-2</v>
      </c>
      <c r="N219" s="20">
        <f t="shared" si="48"/>
        <v>3.8167938931297711E-2</v>
      </c>
    </row>
    <row r="220" spans="1:14" x14ac:dyDescent="0.2">
      <c r="A220" s="8"/>
      <c r="B220" s="44" t="s">
        <v>200</v>
      </c>
      <c r="C220" s="41">
        <v>0</v>
      </c>
      <c r="D220" s="9">
        <v>0</v>
      </c>
      <c r="E220" s="9">
        <v>9</v>
      </c>
      <c r="F220" s="9">
        <v>8</v>
      </c>
      <c r="G220" s="10" t="str">
        <f t="shared" ref="G220:G251" si="51">+IF(C220=0,"",C220/C$188)</f>
        <v/>
      </c>
      <c r="H220" s="10" t="str">
        <f t="shared" ref="H220:H251" si="52">+IF(D220=0,"",D220/D$188)</f>
        <v/>
      </c>
      <c r="I220" s="10">
        <f t="shared" ref="I220:I251" si="53">+IF(E220=0,"",E220/E$188)</f>
        <v>0.19148936170212766</v>
      </c>
      <c r="J220" s="10">
        <f t="shared" ref="J220:J251" si="54">+IF(F220=0,"",F220/F$188)</f>
        <v>0.15686274509803921</v>
      </c>
      <c r="K220" s="10">
        <f t="shared" si="49"/>
        <v>1</v>
      </c>
      <c r="L220" s="10">
        <f t="shared" si="50"/>
        <v>1</v>
      </c>
      <c r="M220" s="10" t="str">
        <f t="shared" ref="M220:M251" si="55">+IF(OR(AND(G220=""),(K220="")),"",G220*K220)</f>
        <v/>
      </c>
      <c r="N220" s="20" t="str">
        <f t="shared" ref="N220:N251" si="56">+IF(OR(AND(H220=""),(L220="")),"",H220*L220)</f>
        <v/>
      </c>
    </row>
    <row r="221" spans="1:14" x14ac:dyDescent="0.2">
      <c r="A221" s="8"/>
      <c r="B221" s="44" t="s">
        <v>201</v>
      </c>
      <c r="C221" s="41">
        <v>0</v>
      </c>
      <c r="D221" s="9">
        <v>2</v>
      </c>
      <c r="E221" s="9">
        <v>0</v>
      </c>
      <c r="F221" s="9">
        <v>2</v>
      </c>
      <c r="G221" s="10" t="str">
        <f t="shared" si="51"/>
        <v/>
      </c>
      <c r="H221" s="10">
        <f t="shared" si="52"/>
        <v>1.5267175572519083E-2</v>
      </c>
      <c r="I221" s="10" t="str">
        <f t="shared" si="53"/>
        <v/>
      </c>
      <c r="J221" s="10">
        <f t="shared" si="54"/>
        <v>3.9215686274509803E-2</v>
      </c>
      <c r="K221" s="10" t="str">
        <f t="shared" ref="K221:K252" si="57">+IF(AND(C221=0,E221=0)," ",IF(C221=0,1,IF(E221=0,-1,(E221-C221)/C221)))</f>
        <v xml:space="preserve"> </v>
      </c>
      <c r="L221" s="10">
        <f t="shared" ref="L221:L252" si="58">+IF(AND(D221=0,F221=0)," ",IF(D221=0,1,IF(F221=0,-1,(F221-D221)/D221)))</f>
        <v>0</v>
      </c>
      <c r="M221" s="10" t="str">
        <f t="shared" si="55"/>
        <v/>
      </c>
      <c r="N221" s="20">
        <f t="shared" si="56"/>
        <v>0</v>
      </c>
    </row>
    <row r="222" spans="1:14" x14ac:dyDescent="0.2">
      <c r="A222" s="8"/>
      <c r="B222" s="44" t="s">
        <v>202</v>
      </c>
      <c r="C222" s="41">
        <v>0</v>
      </c>
      <c r="D222" s="9">
        <v>0</v>
      </c>
      <c r="E222" s="9">
        <v>0</v>
      </c>
      <c r="F222" s="9">
        <v>0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 t="str">
        <f t="shared" si="58"/>
        <v xml:space="preserve"> </v>
      </c>
      <c r="M222" s="10" t="str">
        <f t="shared" si="55"/>
        <v/>
      </c>
      <c r="N222" s="20" t="str">
        <f t="shared" si="56"/>
        <v/>
      </c>
    </row>
    <row r="223" spans="1:14" x14ac:dyDescent="0.2">
      <c r="A223" s="8"/>
      <c r="B223" s="44" t="s">
        <v>203</v>
      </c>
      <c r="C223" s="41">
        <v>0</v>
      </c>
      <c r="D223" s="9">
        <v>0</v>
      </c>
      <c r="E223" s="9">
        <v>0</v>
      </c>
      <c r="F223" s="9">
        <v>0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 t="str">
        <f t="shared" si="58"/>
        <v xml:space="preserve"> </v>
      </c>
      <c r="M223" s="10" t="str">
        <f t="shared" si="55"/>
        <v/>
      </c>
      <c r="N223" s="20" t="str">
        <f t="shared" si="56"/>
        <v/>
      </c>
    </row>
    <row r="224" spans="1:14" x14ac:dyDescent="0.2">
      <c r="A224" s="8"/>
      <c r="B224" s="44" t="s">
        <v>204</v>
      </c>
      <c r="C224" s="41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0" t="str">
        <f t="shared" si="56"/>
        <v/>
      </c>
    </row>
    <row r="225" spans="1:14" x14ac:dyDescent="0.2">
      <c r="A225" s="8"/>
      <c r="B225" s="44" t="s">
        <v>205</v>
      </c>
      <c r="C225" s="41">
        <v>0</v>
      </c>
      <c r="D225" s="9">
        <v>0</v>
      </c>
      <c r="E225" s="9">
        <v>0</v>
      </c>
      <c r="F225" s="9">
        <v>0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 t="str">
        <f t="shared" si="58"/>
        <v xml:space="preserve"> </v>
      </c>
      <c r="M225" s="10" t="str">
        <f t="shared" si="55"/>
        <v/>
      </c>
      <c r="N225" s="20" t="str">
        <f t="shared" si="56"/>
        <v/>
      </c>
    </row>
    <row r="226" spans="1:14" x14ac:dyDescent="0.2">
      <c r="A226" s="8"/>
      <c r="B226" s="44" t="s">
        <v>206</v>
      </c>
      <c r="C226" s="41">
        <v>0</v>
      </c>
      <c r="D226" s="9">
        <v>0</v>
      </c>
      <c r="E226" s="9">
        <v>0</v>
      </c>
      <c r="F226" s="9">
        <v>0</v>
      </c>
      <c r="G226" s="10" t="str">
        <f t="shared" si="51"/>
        <v/>
      </c>
      <c r="H226" s="10" t="str">
        <f t="shared" si="52"/>
        <v/>
      </c>
      <c r="I226" s="10" t="str">
        <f t="shared" si="53"/>
        <v/>
      </c>
      <c r="J226" s="10" t="str">
        <f t="shared" si="54"/>
        <v/>
      </c>
      <c r="K226" s="10" t="str">
        <f t="shared" si="57"/>
        <v xml:space="preserve"> </v>
      </c>
      <c r="L226" s="10" t="str">
        <f t="shared" si="58"/>
        <v xml:space="preserve"> </v>
      </c>
      <c r="M226" s="10" t="str">
        <f t="shared" si="55"/>
        <v/>
      </c>
      <c r="N226" s="20" t="str">
        <f t="shared" si="56"/>
        <v/>
      </c>
    </row>
    <row r="227" spans="1:14" x14ac:dyDescent="0.2">
      <c r="A227" s="8"/>
      <c r="B227" s="44" t="s">
        <v>207</v>
      </c>
      <c r="C227" s="41">
        <v>0</v>
      </c>
      <c r="D227" s="9">
        <v>0</v>
      </c>
      <c r="E227" s="9">
        <v>0</v>
      </c>
      <c r="F227" s="9">
        <v>0</v>
      </c>
      <c r="G227" s="10" t="str">
        <f t="shared" si="51"/>
        <v/>
      </c>
      <c r="H227" s="10" t="str">
        <f t="shared" si="52"/>
        <v/>
      </c>
      <c r="I227" s="10" t="str">
        <f t="shared" si="53"/>
        <v/>
      </c>
      <c r="J227" s="10" t="str">
        <f t="shared" si="54"/>
        <v/>
      </c>
      <c r="K227" s="10" t="str">
        <f t="shared" si="57"/>
        <v xml:space="preserve"> </v>
      </c>
      <c r="L227" s="10" t="str">
        <f t="shared" si="58"/>
        <v xml:space="preserve"> </v>
      </c>
      <c r="M227" s="10" t="str">
        <f t="shared" si="55"/>
        <v/>
      </c>
      <c r="N227" s="20" t="str">
        <f t="shared" si="56"/>
        <v/>
      </c>
    </row>
    <row r="228" spans="1:14" x14ac:dyDescent="0.2">
      <c r="A228" s="8"/>
      <c r="B228" s="44" t="s">
        <v>208</v>
      </c>
      <c r="C228" s="41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0" t="str">
        <f t="shared" si="56"/>
        <v/>
      </c>
    </row>
    <row r="229" spans="1:14" x14ac:dyDescent="0.2">
      <c r="A229" s="8"/>
      <c r="B229" s="44" t="s">
        <v>209</v>
      </c>
      <c r="C229" s="41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20" t="str">
        <f t="shared" si="56"/>
        <v/>
      </c>
    </row>
    <row r="230" spans="1:14" ht="25.5" x14ac:dyDescent="0.2">
      <c r="A230" s="8"/>
      <c r="B230" s="44" t="s">
        <v>210</v>
      </c>
      <c r="C230" s="41">
        <v>3</v>
      </c>
      <c r="D230" s="9">
        <v>8</v>
      </c>
      <c r="E230" s="9">
        <v>0</v>
      </c>
      <c r="F230" s="9">
        <v>0</v>
      </c>
      <c r="G230" s="10">
        <f t="shared" si="51"/>
        <v>8.8235294117647065E-2</v>
      </c>
      <c r="H230" s="10">
        <f t="shared" si="52"/>
        <v>6.1068702290076333E-2</v>
      </c>
      <c r="I230" s="10" t="str">
        <f t="shared" si="53"/>
        <v/>
      </c>
      <c r="J230" s="10" t="str">
        <f t="shared" si="54"/>
        <v/>
      </c>
      <c r="K230" s="10">
        <f t="shared" si="57"/>
        <v>-1</v>
      </c>
      <c r="L230" s="10">
        <f t="shared" si="58"/>
        <v>-1</v>
      </c>
      <c r="M230" s="10">
        <f t="shared" si="55"/>
        <v>-8.8235294117647065E-2</v>
      </c>
      <c r="N230" s="20">
        <f t="shared" si="56"/>
        <v>-6.1068702290076333E-2</v>
      </c>
    </row>
    <row r="231" spans="1:14" x14ac:dyDescent="0.2">
      <c r="A231" s="8"/>
      <c r="B231" s="44" t="s">
        <v>211</v>
      </c>
      <c r="C231" s="41">
        <v>0</v>
      </c>
      <c r="D231" s="9">
        <v>1</v>
      </c>
      <c r="E231" s="9">
        <v>0</v>
      </c>
      <c r="F231" s="9">
        <v>0</v>
      </c>
      <c r="G231" s="10" t="str">
        <f t="shared" si="51"/>
        <v/>
      </c>
      <c r="H231" s="10">
        <f t="shared" si="52"/>
        <v>7.6335877862595417E-3</v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>
        <f t="shared" si="58"/>
        <v>-1</v>
      </c>
      <c r="M231" s="10" t="str">
        <f t="shared" si="55"/>
        <v/>
      </c>
      <c r="N231" s="20">
        <f t="shared" si="56"/>
        <v>-7.6335877862595417E-3</v>
      </c>
    </row>
    <row r="232" spans="1:14" ht="25.5" x14ac:dyDescent="0.2">
      <c r="A232" s="8"/>
      <c r="B232" s="44" t="s">
        <v>212</v>
      </c>
      <c r="C232" s="41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0" t="str">
        <f t="shared" si="56"/>
        <v/>
      </c>
    </row>
    <row r="233" spans="1:14" ht="25.5" x14ac:dyDescent="0.2">
      <c r="A233" s="8"/>
      <c r="B233" s="44" t="s">
        <v>213</v>
      </c>
      <c r="C233" s="41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20" t="str">
        <f t="shared" si="56"/>
        <v/>
      </c>
    </row>
    <row r="234" spans="1:14" x14ac:dyDescent="0.2">
      <c r="A234" s="8"/>
      <c r="B234" s="44" t="s">
        <v>214</v>
      </c>
      <c r="C234" s="41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0" t="str">
        <f t="shared" si="56"/>
        <v/>
      </c>
    </row>
    <row r="235" spans="1:14" x14ac:dyDescent="0.2">
      <c r="A235" s="8"/>
      <c r="B235" s="44" t="s">
        <v>215</v>
      </c>
      <c r="C235" s="41">
        <v>1</v>
      </c>
      <c r="D235" s="9">
        <v>1</v>
      </c>
      <c r="E235" s="9">
        <v>1</v>
      </c>
      <c r="F235" s="9">
        <v>1</v>
      </c>
      <c r="G235" s="10">
        <f t="shared" si="51"/>
        <v>2.9411764705882353E-2</v>
      </c>
      <c r="H235" s="10">
        <f t="shared" si="52"/>
        <v>7.6335877862595417E-3</v>
      </c>
      <c r="I235" s="10">
        <f t="shared" si="53"/>
        <v>2.1276595744680851E-2</v>
      </c>
      <c r="J235" s="10">
        <f t="shared" si="54"/>
        <v>1.9607843137254902E-2</v>
      </c>
      <c r="K235" s="10">
        <f t="shared" si="57"/>
        <v>0</v>
      </c>
      <c r="L235" s="10">
        <f t="shared" si="58"/>
        <v>0</v>
      </c>
      <c r="M235" s="10">
        <f t="shared" si="55"/>
        <v>0</v>
      </c>
      <c r="N235" s="20">
        <f t="shared" si="56"/>
        <v>0</v>
      </c>
    </row>
    <row r="236" spans="1:14" x14ac:dyDescent="0.2">
      <c r="A236" s="8"/>
      <c r="B236" s="44" t="s">
        <v>216</v>
      </c>
      <c r="C236" s="41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0" t="str">
        <f t="shared" si="56"/>
        <v/>
      </c>
    </row>
    <row r="237" spans="1:14" x14ac:dyDescent="0.2">
      <c r="A237" s="8"/>
      <c r="B237" s="44" t="s">
        <v>217</v>
      </c>
      <c r="C237" s="41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0" t="str">
        <f t="shared" si="56"/>
        <v/>
      </c>
    </row>
    <row r="238" spans="1:14" x14ac:dyDescent="0.2">
      <c r="A238" s="8"/>
      <c r="B238" s="44" t="s">
        <v>218</v>
      </c>
      <c r="C238" s="41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0" t="str">
        <f t="shared" si="56"/>
        <v/>
      </c>
    </row>
    <row r="239" spans="1:14" x14ac:dyDescent="0.2">
      <c r="A239" s="8"/>
      <c r="B239" s="44" t="s">
        <v>219</v>
      </c>
      <c r="C239" s="41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0" t="str">
        <f t="shared" si="56"/>
        <v/>
      </c>
    </row>
    <row r="240" spans="1:14" x14ac:dyDescent="0.2">
      <c r="A240" s="8"/>
      <c r="B240" s="44" t="s">
        <v>220</v>
      </c>
      <c r="C240" s="41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0" t="str">
        <f t="shared" si="56"/>
        <v/>
      </c>
    </row>
    <row r="241" spans="1:14" x14ac:dyDescent="0.2">
      <c r="A241" s="8"/>
      <c r="B241" s="44" t="s">
        <v>221</v>
      </c>
      <c r="C241" s="41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0" t="str">
        <f t="shared" si="56"/>
        <v/>
      </c>
    </row>
    <row r="242" spans="1:14" x14ac:dyDescent="0.2">
      <c r="A242" s="8"/>
      <c r="B242" s="44" t="s">
        <v>222</v>
      </c>
      <c r="C242" s="41">
        <v>0</v>
      </c>
      <c r="D242" s="9">
        <v>1</v>
      </c>
      <c r="E242" s="9">
        <v>0</v>
      </c>
      <c r="F242" s="9">
        <v>0</v>
      </c>
      <c r="G242" s="10" t="str">
        <f t="shared" si="51"/>
        <v/>
      </c>
      <c r="H242" s="10">
        <f t="shared" si="52"/>
        <v>7.6335877862595417E-3</v>
      </c>
      <c r="I242" s="10" t="str">
        <f t="shared" si="53"/>
        <v/>
      </c>
      <c r="J242" s="10" t="str">
        <f t="shared" si="54"/>
        <v/>
      </c>
      <c r="K242" s="10" t="str">
        <f t="shared" si="57"/>
        <v xml:space="preserve"> </v>
      </c>
      <c r="L242" s="10">
        <f t="shared" si="58"/>
        <v>-1</v>
      </c>
      <c r="M242" s="10" t="str">
        <f t="shared" si="55"/>
        <v/>
      </c>
      <c r="N242" s="20">
        <f t="shared" si="56"/>
        <v>-7.6335877862595417E-3</v>
      </c>
    </row>
    <row r="243" spans="1:14" x14ac:dyDescent="0.2">
      <c r="A243" s="8"/>
      <c r="B243" s="44" t="s">
        <v>223</v>
      </c>
      <c r="C243" s="41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0" t="str">
        <f t="shared" si="56"/>
        <v/>
      </c>
    </row>
    <row r="244" spans="1:14" x14ac:dyDescent="0.2">
      <c r="A244" s="8"/>
      <c r="B244" s="44" t="s">
        <v>224</v>
      </c>
      <c r="C244" s="41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20" t="str">
        <f t="shared" si="56"/>
        <v/>
      </c>
    </row>
    <row r="245" spans="1:14" x14ac:dyDescent="0.2">
      <c r="A245" s="8"/>
      <c r="B245" s="44" t="s">
        <v>225</v>
      </c>
      <c r="C245" s="41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20" t="str">
        <f t="shared" si="56"/>
        <v/>
      </c>
    </row>
    <row r="246" spans="1:14" x14ac:dyDescent="0.2">
      <c r="A246" s="8"/>
      <c r="B246" s="44" t="s">
        <v>226</v>
      </c>
      <c r="C246" s="41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0" t="str">
        <f t="shared" si="56"/>
        <v/>
      </c>
    </row>
    <row r="247" spans="1:14" x14ac:dyDescent="0.2">
      <c r="A247" s="8"/>
      <c r="B247" s="44" t="s">
        <v>227</v>
      </c>
      <c r="C247" s="41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0" t="str">
        <f t="shared" si="56"/>
        <v/>
      </c>
    </row>
    <row r="248" spans="1:14" x14ac:dyDescent="0.2">
      <c r="A248" s="8"/>
      <c r="B248" s="44" t="s">
        <v>228</v>
      </c>
      <c r="C248" s="41">
        <v>0</v>
      </c>
      <c r="D248" s="9">
        <v>0</v>
      </c>
      <c r="E248" s="9">
        <v>1</v>
      </c>
      <c r="F248" s="9">
        <v>0</v>
      </c>
      <c r="G248" s="10" t="str">
        <f t="shared" si="51"/>
        <v/>
      </c>
      <c r="H248" s="10" t="str">
        <f t="shared" si="52"/>
        <v/>
      </c>
      <c r="I248" s="10">
        <f t="shared" si="53"/>
        <v>2.1276595744680851E-2</v>
      </c>
      <c r="J248" s="10" t="str">
        <f t="shared" si="54"/>
        <v/>
      </c>
      <c r="K248" s="10">
        <f t="shared" si="57"/>
        <v>1</v>
      </c>
      <c r="L248" s="10" t="str">
        <f t="shared" si="58"/>
        <v xml:space="preserve"> </v>
      </c>
      <c r="M248" s="10" t="str">
        <f t="shared" si="55"/>
        <v/>
      </c>
      <c r="N248" s="20" t="str">
        <f t="shared" si="56"/>
        <v/>
      </c>
    </row>
    <row r="249" spans="1:14" x14ac:dyDescent="0.2">
      <c r="A249" s="8"/>
      <c r="B249" s="44" t="s">
        <v>229</v>
      </c>
      <c r="C249" s="41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20" t="str">
        <f t="shared" si="56"/>
        <v/>
      </c>
    </row>
    <row r="250" spans="1:14" x14ac:dyDescent="0.2">
      <c r="A250" s="8"/>
      <c r="B250" s="44" t="s">
        <v>230</v>
      </c>
      <c r="C250" s="41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0" t="str">
        <f t="shared" si="56"/>
        <v/>
      </c>
    </row>
    <row r="251" spans="1:14" x14ac:dyDescent="0.2">
      <c r="A251" s="8"/>
      <c r="B251" s="44" t="s">
        <v>231</v>
      </c>
      <c r="C251" s="41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0" t="str">
        <f t="shared" si="56"/>
        <v/>
      </c>
    </row>
    <row r="252" spans="1:14" ht="25.5" x14ac:dyDescent="0.2">
      <c r="A252" s="8"/>
      <c r="B252" s="44" t="s">
        <v>232</v>
      </c>
      <c r="C252" s="41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20" t="str">
        <f t="shared" ref="N252:N283" si="64">+IF(OR(AND(H252=""),(L252="")),"",H252*L252)</f>
        <v/>
      </c>
    </row>
    <row r="253" spans="1:14" ht="25.5" x14ac:dyDescent="0.2">
      <c r="A253" s="8"/>
      <c r="B253" s="44" t="s">
        <v>233</v>
      </c>
      <c r="C253" s="41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0" t="str">
        <f t="shared" si="64"/>
        <v/>
      </c>
    </row>
    <row r="254" spans="1:14" x14ac:dyDescent="0.2">
      <c r="A254" s="8"/>
      <c r="B254" s="44" t="s">
        <v>234</v>
      </c>
      <c r="C254" s="41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20" t="str">
        <f t="shared" si="64"/>
        <v/>
      </c>
    </row>
    <row r="255" spans="1:14" x14ac:dyDescent="0.2">
      <c r="A255" s="8"/>
      <c r="B255" s="44" t="s">
        <v>235</v>
      </c>
      <c r="C255" s="41">
        <v>0</v>
      </c>
      <c r="D255" s="9">
        <v>0</v>
      </c>
      <c r="E255" s="9">
        <v>3</v>
      </c>
      <c r="F255" s="9">
        <v>0</v>
      </c>
      <c r="G255" s="10" t="str">
        <f t="shared" si="59"/>
        <v/>
      </c>
      <c r="H255" s="10" t="str">
        <f t="shared" si="60"/>
        <v/>
      </c>
      <c r="I255" s="10">
        <f t="shared" si="61"/>
        <v>6.3829787234042548E-2</v>
      </c>
      <c r="J255" s="10" t="str">
        <f t="shared" si="62"/>
        <v/>
      </c>
      <c r="K255" s="10">
        <f t="shared" si="65"/>
        <v>1</v>
      </c>
      <c r="L255" s="10" t="str">
        <f t="shared" si="66"/>
        <v xml:space="preserve"> </v>
      </c>
      <c r="M255" s="10" t="str">
        <f t="shared" si="63"/>
        <v/>
      </c>
      <c r="N255" s="20" t="str">
        <f t="shared" si="64"/>
        <v/>
      </c>
    </row>
    <row r="256" spans="1:14" x14ac:dyDescent="0.2">
      <c r="A256" s="8"/>
      <c r="B256" s="44" t="s">
        <v>236</v>
      </c>
      <c r="C256" s="41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20" t="str">
        <f t="shared" si="64"/>
        <v/>
      </c>
    </row>
    <row r="257" spans="1:14" ht="25.5" x14ac:dyDescent="0.2">
      <c r="A257" s="8"/>
      <c r="B257" s="44" t="s">
        <v>237</v>
      </c>
      <c r="C257" s="41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0" t="str">
        <f t="shared" si="64"/>
        <v/>
      </c>
    </row>
    <row r="258" spans="1:14" x14ac:dyDescent="0.2">
      <c r="A258" s="8"/>
      <c r="B258" s="44" t="s">
        <v>238</v>
      </c>
      <c r="C258" s="41">
        <v>0</v>
      </c>
      <c r="D258" s="9">
        <v>0</v>
      </c>
      <c r="E258" s="9">
        <v>10</v>
      </c>
      <c r="F258" s="9">
        <v>3</v>
      </c>
      <c r="G258" s="10" t="str">
        <f t="shared" si="59"/>
        <v/>
      </c>
      <c r="H258" s="10" t="str">
        <f t="shared" si="60"/>
        <v/>
      </c>
      <c r="I258" s="10">
        <f t="shared" si="61"/>
        <v>0.21276595744680851</v>
      </c>
      <c r="J258" s="10">
        <f t="shared" si="62"/>
        <v>5.8823529411764705E-2</v>
      </c>
      <c r="K258" s="10">
        <f t="shared" si="65"/>
        <v>1</v>
      </c>
      <c r="L258" s="10">
        <f t="shared" si="66"/>
        <v>1</v>
      </c>
      <c r="M258" s="10" t="str">
        <f t="shared" si="63"/>
        <v/>
      </c>
      <c r="N258" s="20" t="str">
        <f t="shared" si="64"/>
        <v/>
      </c>
    </row>
    <row r="259" spans="1:14" x14ac:dyDescent="0.2">
      <c r="A259" s="8"/>
      <c r="B259" s="44" t="s">
        <v>239</v>
      </c>
      <c r="C259" s="41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0" t="str">
        <f t="shared" si="64"/>
        <v/>
      </c>
    </row>
    <row r="260" spans="1:14" x14ac:dyDescent="0.2">
      <c r="A260" s="8"/>
      <c r="B260" s="44" t="s">
        <v>240</v>
      </c>
      <c r="C260" s="41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0" t="str">
        <f t="shared" si="64"/>
        <v/>
      </c>
    </row>
    <row r="261" spans="1:14" x14ac:dyDescent="0.2">
      <c r="A261" s="8"/>
      <c r="B261" s="44" t="s">
        <v>241</v>
      </c>
      <c r="C261" s="41">
        <v>0</v>
      </c>
      <c r="D261" s="9">
        <v>0</v>
      </c>
      <c r="E261" s="9">
        <v>0</v>
      </c>
      <c r="F261" s="9">
        <v>0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 t="str">
        <f t="shared" si="65"/>
        <v xml:space="preserve"> </v>
      </c>
      <c r="L261" s="10" t="str">
        <f t="shared" si="66"/>
        <v xml:space="preserve"> </v>
      </c>
      <c r="M261" s="10" t="str">
        <f t="shared" si="63"/>
        <v/>
      </c>
      <c r="N261" s="20" t="str">
        <f t="shared" si="64"/>
        <v/>
      </c>
    </row>
    <row r="262" spans="1:14" ht="25.5" x14ac:dyDescent="0.2">
      <c r="A262" s="8"/>
      <c r="B262" s="44" t="s">
        <v>242</v>
      </c>
      <c r="C262" s="41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0" t="str">
        <f t="shared" si="64"/>
        <v/>
      </c>
    </row>
    <row r="263" spans="1:14" x14ac:dyDescent="0.2">
      <c r="A263" s="8"/>
      <c r="B263" s="44" t="s">
        <v>243</v>
      </c>
      <c r="C263" s="41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20" t="str">
        <f t="shared" si="64"/>
        <v/>
      </c>
    </row>
    <row r="264" spans="1:14" ht="25.5" x14ac:dyDescent="0.2">
      <c r="A264" s="8"/>
      <c r="B264" s="44" t="s">
        <v>244</v>
      </c>
      <c r="C264" s="41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0" t="str">
        <f t="shared" si="64"/>
        <v/>
      </c>
    </row>
    <row r="265" spans="1:14" x14ac:dyDescent="0.2">
      <c r="A265" s="8"/>
      <c r="B265" s="44" t="s">
        <v>245</v>
      </c>
      <c r="C265" s="41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20" t="str">
        <f t="shared" si="64"/>
        <v/>
      </c>
    </row>
    <row r="266" spans="1:14" x14ac:dyDescent="0.2">
      <c r="A266" s="8"/>
      <c r="B266" s="44" t="s">
        <v>246</v>
      </c>
      <c r="C266" s="41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20" t="str">
        <f t="shared" si="64"/>
        <v/>
      </c>
    </row>
    <row r="267" spans="1:14" x14ac:dyDescent="0.2">
      <c r="A267" s="8"/>
      <c r="B267" s="44" t="s">
        <v>247</v>
      </c>
      <c r="C267" s="41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20" t="str">
        <f t="shared" si="64"/>
        <v/>
      </c>
    </row>
    <row r="268" spans="1:14" x14ac:dyDescent="0.2">
      <c r="A268" s="8"/>
      <c r="B268" s="44" t="s">
        <v>248</v>
      </c>
      <c r="C268" s="41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0" t="str">
        <f t="shared" si="64"/>
        <v/>
      </c>
    </row>
    <row r="269" spans="1:14" ht="25.5" x14ac:dyDescent="0.2">
      <c r="A269" s="8"/>
      <c r="B269" s="44" t="s">
        <v>249</v>
      </c>
      <c r="C269" s="41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0" t="str">
        <f t="shared" si="64"/>
        <v/>
      </c>
    </row>
    <row r="270" spans="1:14" ht="25.5" x14ac:dyDescent="0.2">
      <c r="A270" s="8"/>
      <c r="B270" s="44" t="s">
        <v>250</v>
      </c>
      <c r="C270" s="41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20" t="str">
        <f t="shared" si="64"/>
        <v/>
      </c>
    </row>
    <row r="271" spans="1:14" x14ac:dyDescent="0.2">
      <c r="A271" s="8"/>
      <c r="B271" s="44" t="s">
        <v>251</v>
      </c>
      <c r="C271" s="41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20" t="str">
        <f t="shared" si="64"/>
        <v/>
      </c>
    </row>
    <row r="272" spans="1:14" ht="25.5" x14ac:dyDescent="0.2">
      <c r="A272" s="8"/>
      <c r="B272" s="44" t="s">
        <v>252</v>
      </c>
      <c r="C272" s="41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20" t="str">
        <f t="shared" si="64"/>
        <v/>
      </c>
    </row>
    <row r="273" spans="1:14" x14ac:dyDescent="0.2">
      <c r="A273" s="8"/>
      <c r="B273" s="44" t="s">
        <v>253</v>
      </c>
      <c r="C273" s="41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0" t="str">
        <f t="shared" si="64"/>
        <v/>
      </c>
    </row>
    <row r="274" spans="1:14" x14ac:dyDescent="0.2">
      <c r="A274" s="8"/>
      <c r="B274" s="44" t="s">
        <v>254</v>
      </c>
      <c r="C274" s="41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0" t="str">
        <f t="shared" si="64"/>
        <v/>
      </c>
    </row>
    <row r="275" spans="1:14" x14ac:dyDescent="0.2">
      <c r="A275" s="8"/>
      <c r="B275" s="44" t="s">
        <v>255</v>
      </c>
      <c r="C275" s="41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0" t="str">
        <f t="shared" si="64"/>
        <v/>
      </c>
    </row>
    <row r="276" spans="1:14" ht="25.5" x14ac:dyDescent="0.2">
      <c r="A276" s="8"/>
      <c r="B276" s="44" t="s">
        <v>256</v>
      </c>
      <c r="C276" s="41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20" t="str">
        <f t="shared" si="64"/>
        <v/>
      </c>
    </row>
    <row r="277" spans="1:14" x14ac:dyDescent="0.2">
      <c r="A277" s="8"/>
      <c r="B277" s="44" t="s">
        <v>257</v>
      </c>
      <c r="C277" s="41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0" t="str">
        <f t="shared" si="64"/>
        <v/>
      </c>
    </row>
    <row r="278" spans="1:14" x14ac:dyDescent="0.2">
      <c r="A278" s="8"/>
      <c r="B278" s="44" t="s">
        <v>258</v>
      </c>
      <c r="C278" s="41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0" t="str">
        <f t="shared" si="64"/>
        <v/>
      </c>
    </row>
    <row r="279" spans="1:14" x14ac:dyDescent="0.2">
      <c r="A279" s="8"/>
      <c r="B279" s="44" t="s">
        <v>259</v>
      </c>
      <c r="C279" s="41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20" t="str">
        <f t="shared" si="64"/>
        <v/>
      </c>
    </row>
    <row r="280" spans="1:14" x14ac:dyDescent="0.2">
      <c r="A280" s="8"/>
      <c r="B280" s="44" t="s">
        <v>260</v>
      </c>
      <c r="C280" s="41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0" t="str">
        <f t="shared" si="64"/>
        <v/>
      </c>
    </row>
    <row r="281" spans="1:14" x14ac:dyDescent="0.2">
      <c r="A281" s="8"/>
      <c r="B281" s="44" t="s">
        <v>261</v>
      </c>
      <c r="C281" s="41">
        <v>0</v>
      </c>
      <c r="D281" s="9">
        <v>1</v>
      </c>
      <c r="E281" s="9">
        <v>0</v>
      </c>
      <c r="F281" s="9">
        <v>0</v>
      </c>
      <c r="G281" s="10" t="str">
        <f t="shared" si="59"/>
        <v/>
      </c>
      <c r="H281" s="10">
        <f t="shared" si="60"/>
        <v>7.6335877862595417E-3</v>
      </c>
      <c r="I281" s="10" t="str">
        <f t="shared" si="61"/>
        <v/>
      </c>
      <c r="J281" s="10" t="str">
        <f t="shared" si="62"/>
        <v/>
      </c>
      <c r="K281" s="10" t="str">
        <f t="shared" si="65"/>
        <v xml:space="preserve"> </v>
      </c>
      <c r="L281" s="10">
        <f t="shared" si="66"/>
        <v>-1</v>
      </c>
      <c r="M281" s="10" t="str">
        <f t="shared" si="63"/>
        <v/>
      </c>
      <c r="N281" s="20">
        <f t="shared" si="64"/>
        <v>-7.6335877862595417E-3</v>
      </c>
    </row>
    <row r="282" spans="1:14" x14ac:dyDescent="0.2">
      <c r="A282" s="8"/>
      <c r="B282" s="44" t="s">
        <v>262</v>
      </c>
      <c r="C282" s="41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0" t="str">
        <f t="shared" si="64"/>
        <v/>
      </c>
    </row>
    <row r="283" spans="1:14" x14ac:dyDescent="0.2">
      <c r="A283" s="8"/>
      <c r="B283" s="44" t="s">
        <v>263</v>
      </c>
      <c r="C283" s="41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0" t="str">
        <f t="shared" si="64"/>
        <v/>
      </c>
    </row>
    <row r="284" spans="1:14" x14ac:dyDescent="0.2">
      <c r="A284" s="8"/>
      <c r="B284" s="44" t="s">
        <v>264</v>
      </c>
      <c r="C284" s="41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0" t="str">
        <f t="shared" ref="N284:N315" si="72">+IF(OR(AND(H284=""),(L284="")),"",H284*L284)</f>
        <v/>
      </c>
    </row>
    <row r="285" spans="1:14" ht="24" customHeight="1" x14ac:dyDescent="0.2">
      <c r="A285" s="8"/>
      <c r="B285" s="44" t="s">
        <v>265</v>
      </c>
      <c r="C285" s="41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0" t="str">
        <f t="shared" si="72"/>
        <v/>
      </c>
    </row>
    <row r="286" spans="1:14" x14ac:dyDescent="0.2">
      <c r="A286" s="8"/>
      <c r="B286" s="44" t="s">
        <v>266</v>
      </c>
      <c r="C286" s="41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0" t="str">
        <f t="shared" si="72"/>
        <v/>
      </c>
    </row>
    <row r="287" spans="1:14" x14ac:dyDescent="0.2">
      <c r="A287" s="8"/>
      <c r="B287" s="44" t="s">
        <v>267</v>
      </c>
      <c r="C287" s="41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0" t="str">
        <f t="shared" si="72"/>
        <v/>
      </c>
    </row>
    <row r="288" spans="1:14" x14ac:dyDescent="0.2">
      <c r="A288" s="8"/>
      <c r="B288" s="44" t="s">
        <v>268</v>
      </c>
      <c r="C288" s="41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0" t="str">
        <f t="shared" si="72"/>
        <v/>
      </c>
    </row>
    <row r="289" spans="1:14" x14ac:dyDescent="0.2">
      <c r="A289" s="8"/>
      <c r="B289" s="44" t="s">
        <v>269</v>
      </c>
      <c r="C289" s="41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0" t="str">
        <f t="shared" si="72"/>
        <v/>
      </c>
    </row>
    <row r="290" spans="1:14" x14ac:dyDescent="0.2">
      <c r="A290" s="8"/>
      <c r="B290" s="44" t="s">
        <v>270</v>
      </c>
      <c r="C290" s="41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0" t="str">
        <f t="shared" si="72"/>
        <v/>
      </c>
    </row>
    <row r="291" spans="1:14" x14ac:dyDescent="0.2">
      <c r="A291" s="8"/>
      <c r="B291" s="44" t="s">
        <v>271</v>
      </c>
      <c r="C291" s="41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0" t="str">
        <f t="shared" si="72"/>
        <v/>
      </c>
    </row>
    <row r="292" spans="1:14" x14ac:dyDescent="0.2">
      <c r="A292" s="8"/>
      <c r="B292" s="44" t="s">
        <v>272</v>
      </c>
      <c r="C292" s="41">
        <v>0</v>
      </c>
      <c r="D292" s="9">
        <v>0</v>
      </c>
      <c r="E292" s="9">
        <v>0</v>
      </c>
      <c r="F292" s="9">
        <v>0</v>
      </c>
      <c r="G292" s="10" t="str">
        <f t="shared" si="67"/>
        <v/>
      </c>
      <c r="H292" s="10" t="str">
        <f t="shared" si="68"/>
        <v/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 t="str">
        <f t="shared" si="74"/>
        <v xml:space="preserve"> </v>
      </c>
      <c r="M292" s="10" t="str">
        <f t="shared" si="71"/>
        <v/>
      </c>
      <c r="N292" s="20" t="str">
        <f t="shared" si="72"/>
        <v/>
      </c>
    </row>
    <row r="293" spans="1:14" ht="25.5" x14ac:dyDescent="0.2">
      <c r="A293" s="8"/>
      <c r="B293" s="44" t="s">
        <v>273</v>
      </c>
      <c r="C293" s="41">
        <v>0</v>
      </c>
      <c r="D293" s="9">
        <v>0</v>
      </c>
      <c r="E293" s="9">
        <v>0</v>
      </c>
      <c r="F293" s="9">
        <v>0</v>
      </c>
      <c r="G293" s="10" t="str">
        <f t="shared" si="67"/>
        <v/>
      </c>
      <c r="H293" s="10" t="str">
        <f t="shared" si="68"/>
        <v/>
      </c>
      <c r="I293" s="10" t="str">
        <f t="shared" si="69"/>
        <v/>
      </c>
      <c r="J293" s="10" t="str">
        <f t="shared" si="70"/>
        <v/>
      </c>
      <c r="K293" s="10" t="str">
        <f t="shared" si="73"/>
        <v xml:space="preserve"> </v>
      </c>
      <c r="L293" s="10" t="str">
        <f t="shared" si="74"/>
        <v xml:space="preserve"> </v>
      </c>
      <c r="M293" s="10" t="str">
        <f t="shared" si="71"/>
        <v/>
      </c>
      <c r="N293" s="20" t="str">
        <f t="shared" si="72"/>
        <v/>
      </c>
    </row>
    <row r="294" spans="1:14" x14ac:dyDescent="0.2">
      <c r="A294" s="8"/>
      <c r="B294" s="44" t="s">
        <v>274</v>
      </c>
      <c r="C294" s="41">
        <v>1</v>
      </c>
      <c r="D294" s="9">
        <v>0</v>
      </c>
      <c r="E294" s="9">
        <v>0</v>
      </c>
      <c r="F294" s="9">
        <v>0</v>
      </c>
      <c r="G294" s="10">
        <f t="shared" si="67"/>
        <v>2.9411764705882353E-2</v>
      </c>
      <c r="H294" s="10" t="str">
        <f t="shared" si="68"/>
        <v/>
      </c>
      <c r="I294" s="10" t="str">
        <f t="shared" si="69"/>
        <v/>
      </c>
      <c r="J294" s="10" t="str">
        <f t="shared" si="70"/>
        <v/>
      </c>
      <c r="K294" s="10">
        <f t="shared" si="73"/>
        <v>-1</v>
      </c>
      <c r="L294" s="10" t="str">
        <f t="shared" si="74"/>
        <v xml:space="preserve"> </v>
      </c>
      <c r="M294" s="10">
        <f t="shared" si="71"/>
        <v>-2.9411764705882353E-2</v>
      </c>
      <c r="N294" s="20" t="str">
        <f t="shared" si="72"/>
        <v/>
      </c>
    </row>
    <row r="295" spans="1:14" x14ac:dyDescent="0.2">
      <c r="A295" s="8"/>
      <c r="B295" s="44" t="s">
        <v>275</v>
      </c>
      <c r="C295" s="41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20" t="str">
        <f t="shared" si="72"/>
        <v/>
      </c>
    </row>
    <row r="296" spans="1:14" x14ac:dyDescent="0.2">
      <c r="A296" s="8"/>
      <c r="B296" s="44" t="s">
        <v>276</v>
      </c>
      <c r="C296" s="41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0" t="str">
        <f t="shared" si="72"/>
        <v/>
      </c>
    </row>
    <row r="297" spans="1:14" ht="25.5" x14ac:dyDescent="0.2">
      <c r="A297" s="8"/>
      <c r="B297" s="44" t="s">
        <v>277</v>
      </c>
      <c r="C297" s="41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20" t="str">
        <f t="shared" si="72"/>
        <v/>
      </c>
    </row>
    <row r="298" spans="1:14" x14ac:dyDescent="0.2">
      <c r="A298" s="8"/>
      <c r="B298" s="44" t="s">
        <v>278</v>
      </c>
      <c r="C298" s="41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0" t="str">
        <f t="shared" si="72"/>
        <v/>
      </c>
    </row>
    <row r="299" spans="1:14" x14ac:dyDescent="0.2">
      <c r="A299" s="8"/>
      <c r="B299" s="44" t="s">
        <v>279</v>
      </c>
      <c r="C299" s="41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20" t="str">
        <f t="shared" si="72"/>
        <v/>
      </c>
    </row>
    <row r="300" spans="1:14" x14ac:dyDescent="0.2">
      <c r="A300" s="8"/>
      <c r="B300" s="44" t="s">
        <v>280</v>
      </c>
      <c r="C300" s="41">
        <v>0</v>
      </c>
      <c r="D300" s="9">
        <v>0</v>
      </c>
      <c r="E300" s="9">
        <v>0</v>
      </c>
      <c r="F300" s="9">
        <v>0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 t="str">
        <f t="shared" si="74"/>
        <v xml:space="preserve"> </v>
      </c>
      <c r="M300" s="10" t="str">
        <f t="shared" si="71"/>
        <v/>
      </c>
      <c r="N300" s="20" t="str">
        <f t="shared" si="72"/>
        <v/>
      </c>
    </row>
    <row r="301" spans="1:14" x14ac:dyDescent="0.2">
      <c r="A301" s="8"/>
      <c r="B301" s="44" t="s">
        <v>281</v>
      </c>
      <c r="C301" s="41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0" t="str">
        <f t="shared" si="72"/>
        <v/>
      </c>
    </row>
    <row r="302" spans="1:14" x14ac:dyDescent="0.2">
      <c r="A302" s="8"/>
      <c r="B302" s="44" t="s">
        <v>282</v>
      </c>
      <c r="C302" s="41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0" t="str">
        <f t="shared" si="72"/>
        <v/>
      </c>
    </row>
    <row r="303" spans="1:14" x14ac:dyDescent="0.2">
      <c r="A303" s="8" t="s">
        <v>76</v>
      </c>
      <c r="B303" s="44" t="s">
        <v>283</v>
      </c>
      <c r="C303" s="41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0" t="str">
        <f t="shared" si="72"/>
        <v/>
      </c>
    </row>
    <row r="304" spans="1:14" x14ac:dyDescent="0.2">
      <c r="A304" s="8"/>
      <c r="B304" s="44" t="s">
        <v>284</v>
      </c>
      <c r="C304" s="41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20" t="str">
        <f t="shared" si="72"/>
        <v/>
      </c>
    </row>
    <row r="305" spans="1:14" x14ac:dyDescent="0.2">
      <c r="A305" s="8"/>
      <c r="B305" s="44" t="s">
        <v>285</v>
      </c>
      <c r="C305" s="41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20" t="str">
        <f t="shared" si="72"/>
        <v/>
      </c>
    </row>
    <row r="306" spans="1:14" x14ac:dyDescent="0.2">
      <c r="A306" s="8"/>
      <c r="B306" s="44" t="s">
        <v>286</v>
      </c>
      <c r="C306" s="41">
        <v>24</v>
      </c>
      <c r="D306" s="9">
        <v>102</v>
      </c>
      <c r="E306" s="9">
        <v>13</v>
      </c>
      <c r="F306" s="9">
        <v>10</v>
      </c>
      <c r="G306" s="10">
        <f t="shared" si="67"/>
        <v>0.70588235294117652</v>
      </c>
      <c r="H306" s="10">
        <f t="shared" si="68"/>
        <v>0.77862595419847325</v>
      </c>
      <c r="I306" s="10">
        <f t="shared" si="69"/>
        <v>0.27659574468085107</v>
      </c>
      <c r="J306" s="10">
        <f t="shared" si="70"/>
        <v>0.19607843137254902</v>
      </c>
      <c r="K306" s="10">
        <f t="shared" si="73"/>
        <v>-0.45833333333333331</v>
      </c>
      <c r="L306" s="10">
        <f t="shared" si="74"/>
        <v>-0.90196078431372551</v>
      </c>
      <c r="M306" s="10">
        <f t="shared" si="71"/>
        <v>-0.3235294117647059</v>
      </c>
      <c r="N306" s="20">
        <f t="shared" si="72"/>
        <v>-0.70229007633587781</v>
      </c>
    </row>
    <row r="307" spans="1:14" x14ac:dyDescent="0.2">
      <c r="A307" s="8"/>
      <c r="B307" s="44" t="s">
        <v>287</v>
      </c>
      <c r="C307" s="41">
        <v>0</v>
      </c>
      <c r="D307" s="9">
        <v>0</v>
      </c>
      <c r="E307" s="9">
        <v>0</v>
      </c>
      <c r="F307" s="9">
        <v>0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 t="str">
        <f t="shared" si="74"/>
        <v xml:space="preserve"> </v>
      </c>
      <c r="M307" s="10" t="str">
        <f t="shared" si="71"/>
        <v/>
      </c>
      <c r="N307" s="20" t="str">
        <f t="shared" si="72"/>
        <v/>
      </c>
    </row>
    <row r="308" spans="1:14" x14ac:dyDescent="0.2">
      <c r="A308" s="8"/>
      <c r="B308" s="44" t="s">
        <v>288</v>
      </c>
      <c r="C308" s="41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20" t="str">
        <f t="shared" si="72"/>
        <v/>
      </c>
    </row>
    <row r="309" spans="1:14" x14ac:dyDescent="0.2">
      <c r="A309" s="8"/>
      <c r="B309" s="44" t="s">
        <v>289</v>
      </c>
      <c r="C309" s="41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20" t="str">
        <f t="shared" si="72"/>
        <v/>
      </c>
    </row>
    <row r="310" spans="1:14" x14ac:dyDescent="0.2">
      <c r="A310" s="8"/>
      <c r="B310" s="44" t="s">
        <v>290</v>
      </c>
      <c r="C310" s="41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20" t="str">
        <f t="shared" si="72"/>
        <v/>
      </c>
    </row>
    <row r="311" spans="1:14" ht="25.5" x14ac:dyDescent="0.2">
      <c r="A311" s="8"/>
      <c r="B311" s="44" t="s">
        <v>291</v>
      </c>
      <c r="C311" s="41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20" t="str">
        <f t="shared" si="72"/>
        <v/>
      </c>
    </row>
    <row r="312" spans="1:14" x14ac:dyDescent="0.2">
      <c r="A312" s="8"/>
      <c r="B312" s="44" t="s">
        <v>292</v>
      </c>
      <c r="C312" s="41">
        <v>0</v>
      </c>
      <c r="D312" s="9">
        <v>0</v>
      </c>
      <c r="E312" s="9">
        <v>0</v>
      </c>
      <c r="F312" s="9">
        <v>1</v>
      </c>
      <c r="G312" s="10" t="str">
        <f t="shared" si="67"/>
        <v/>
      </c>
      <c r="H312" s="10" t="str">
        <f t="shared" si="68"/>
        <v/>
      </c>
      <c r="I312" s="10" t="str">
        <f t="shared" si="69"/>
        <v/>
      </c>
      <c r="J312" s="10">
        <f t="shared" si="70"/>
        <v>1.9607843137254902E-2</v>
      </c>
      <c r="K312" s="10" t="str">
        <f t="shared" si="73"/>
        <v xml:space="preserve"> </v>
      </c>
      <c r="L312" s="10">
        <f t="shared" si="74"/>
        <v>1</v>
      </c>
      <c r="M312" s="10" t="str">
        <f t="shared" si="71"/>
        <v/>
      </c>
      <c r="N312" s="20" t="str">
        <f t="shared" si="72"/>
        <v/>
      </c>
    </row>
    <row r="313" spans="1:14" x14ac:dyDescent="0.2">
      <c r="A313" s="8"/>
      <c r="B313" s="44" t="s">
        <v>293</v>
      </c>
      <c r="C313" s="41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0" t="str">
        <f t="shared" si="72"/>
        <v/>
      </c>
    </row>
    <row r="314" spans="1:14" x14ac:dyDescent="0.2">
      <c r="A314" s="8"/>
      <c r="B314" s="44" t="s">
        <v>294</v>
      </c>
      <c r="C314" s="41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0" t="str">
        <f t="shared" si="72"/>
        <v/>
      </c>
    </row>
    <row r="315" spans="1:14" x14ac:dyDescent="0.2">
      <c r="A315" s="8"/>
      <c r="B315" s="44" t="s">
        <v>295</v>
      </c>
      <c r="C315" s="41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0" t="str">
        <f t="shared" si="72"/>
        <v/>
      </c>
    </row>
    <row r="316" spans="1:14" x14ac:dyDescent="0.2">
      <c r="A316" s="8"/>
      <c r="B316" s="44" t="s">
        <v>296</v>
      </c>
      <c r="C316" s="41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20" t="str">
        <f t="shared" ref="N316:N347" si="80">+IF(OR(AND(H316=""),(L316="")),"",H316*L316)</f>
        <v/>
      </c>
    </row>
    <row r="317" spans="1:14" x14ac:dyDescent="0.2">
      <c r="A317" s="8"/>
      <c r="B317" s="44" t="s">
        <v>297</v>
      </c>
      <c r="C317" s="41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0" t="str">
        <f t="shared" si="80"/>
        <v/>
      </c>
    </row>
    <row r="318" spans="1:14" x14ac:dyDescent="0.2">
      <c r="A318" s="8"/>
      <c r="B318" s="44" t="s">
        <v>298</v>
      </c>
      <c r="C318" s="41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20" t="str">
        <f t="shared" si="80"/>
        <v/>
      </c>
    </row>
    <row r="319" spans="1:14" x14ac:dyDescent="0.2">
      <c r="A319" s="8" t="s">
        <v>76</v>
      </c>
      <c r="B319" s="44" t="s">
        <v>299</v>
      </c>
      <c r="C319" s="41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0" t="str">
        <f t="shared" si="80"/>
        <v/>
      </c>
    </row>
    <row r="320" spans="1:14" x14ac:dyDescent="0.2">
      <c r="A320" s="8"/>
      <c r="B320" s="44" t="s">
        <v>300</v>
      </c>
      <c r="C320" s="41">
        <v>0</v>
      </c>
      <c r="D320" s="9">
        <v>0</v>
      </c>
      <c r="E320" s="9">
        <v>0</v>
      </c>
      <c r="F320" s="9">
        <v>1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>
        <f t="shared" si="78"/>
        <v>1.9607843137254902E-2</v>
      </c>
      <c r="K320" s="10" t="str">
        <f t="shared" si="81"/>
        <v xml:space="preserve"> </v>
      </c>
      <c r="L320" s="10">
        <f t="shared" si="82"/>
        <v>1</v>
      </c>
      <c r="M320" s="10" t="str">
        <f t="shared" si="79"/>
        <v/>
      </c>
      <c r="N320" s="20" t="str">
        <f t="shared" si="80"/>
        <v/>
      </c>
    </row>
    <row r="321" spans="1:14" ht="25.5" x14ac:dyDescent="0.2">
      <c r="A321" s="8"/>
      <c r="B321" s="44" t="s">
        <v>301</v>
      </c>
      <c r="C321" s="41">
        <v>0</v>
      </c>
      <c r="D321" s="9">
        <v>7</v>
      </c>
      <c r="E321" s="9">
        <v>0</v>
      </c>
      <c r="F321" s="9">
        <v>14</v>
      </c>
      <c r="G321" s="10" t="str">
        <f t="shared" si="75"/>
        <v/>
      </c>
      <c r="H321" s="10">
        <f t="shared" si="76"/>
        <v>5.3435114503816793E-2</v>
      </c>
      <c r="I321" s="10" t="str">
        <f t="shared" si="77"/>
        <v/>
      </c>
      <c r="J321" s="10">
        <f t="shared" si="78"/>
        <v>0.27450980392156865</v>
      </c>
      <c r="K321" s="10" t="str">
        <f t="shared" si="81"/>
        <v xml:space="preserve"> </v>
      </c>
      <c r="L321" s="10">
        <f t="shared" si="82"/>
        <v>1</v>
      </c>
      <c r="M321" s="10" t="str">
        <f t="shared" si="79"/>
        <v/>
      </c>
      <c r="N321" s="20">
        <f t="shared" si="80"/>
        <v>5.3435114503816793E-2</v>
      </c>
    </row>
    <row r="322" spans="1:14" x14ac:dyDescent="0.2">
      <c r="A322" s="8"/>
      <c r="B322" s="44" t="s">
        <v>302</v>
      </c>
      <c r="C322" s="41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20" t="str">
        <f t="shared" si="80"/>
        <v/>
      </c>
    </row>
    <row r="323" spans="1:14" ht="25.5" x14ac:dyDescent="0.2">
      <c r="A323" s="8"/>
      <c r="B323" s="44" t="s">
        <v>303</v>
      </c>
      <c r="C323" s="41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20" t="str">
        <f t="shared" si="80"/>
        <v/>
      </c>
    </row>
    <row r="324" spans="1:14" x14ac:dyDescent="0.2">
      <c r="A324" s="8"/>
      <c r="B324" s="44" t="s">
        <v>304</v>
      </c>
      <c r="C324" s="41">
        <v>0</v>
      </c>
      <c r="D324" s="9">
        <v>0</v>
      </c>
      <c r="E324" s="9">
        <v>0</v>
      </c>
      <c r="F324" s="9">
        <v>0</v>
      </c>
      <c r="G324" s="10" t="str">
        <f t="shared" si="75"/>
        <v/>
      </c>
      <c r="H324" s="10" t="str">
        <f t="shared" si="76"/>
        <v/>
      </c>
      <c r="I324" s="10" t="str">
        <f t="shared" si="77"/>
        <v/>
      </c>
      <c r="J324" s="10" t="str">
        <f t="shared" si="78"/>
        <v/>
      </c>
      <c r="K324" s="10" t="str">
        <f t="shared" si="81"/>
        <v xml:space="preserve"> </v>
      </c>
      <c r="L324" s="10" t="str">
        <f t="shared" si="82"/>
        <v xml:space="preserve"> </v>
      </c>
      <c r="M324" s="10" t="str">
        <f t="shared" si="79"/>
        <v/>
      </c>
      <c r="N324" s="20" t="str">
        <f t="shared" si="80"/>
        <v/>
      </c>
    </row>
    <row r="325" spans="1:14" x14ac:dyDescent="0.2">
      <c r="A325" s="8"/>
      <c r="B325" s="44" t="s">
        <v>305</v>
      </c>
      <c r="C325" s="41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0" t="str">
        <f t="shared" si="80"/>
        <v/>
      </c>
    </row>
    <row r="326" spans="1:14" x14ac:dyDescent="0.2">
      <c r="A326" s="8"/>
      <c r="B326" s="44" t="s">
        <v>306</v>
      </c>
      <c r="C326" s="41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0" t="str">
        <f t="shared" si="80"/>
        <v/>
      </c>
    </row>
    <row r="327" spans="1:14" x14ac:dyDescent="0.2">
      <c r="A327" s="8"/>
      <c r="B327" s="44" t="s">
        <v>307</v>
      </c>
      <c r="C327" s="41">
        <v>0</v>
      </c>
      <c r="D327" s="9">
        <v>0</v>
      </c>
      <c r="E327" s="9">
        <v>0</v>
      </c>
      <c r="F327" s="9">
        <v>0</v>
      </c>
      <c r="G327" s="10" t="str">
        <f t="shared" si="75"/>
        <v/>
      </c>
      <c r="H327" s="10" t="str">
        <f t="shared" si="76"/>
        <v/>
      </c>
      <c r="I327" s="10" t="str">
        <f t="shared" si="77"/>
        <v/>
      </c>
      <c r="J327" s="10" t="str">
        <f t="shared" si="78"/>
        <v/>
      </c>
      <c r="K327" s="10" t="str">
        <f t="shared" si="81"/>
        <v xml:space="preserve"> </v>
      </c>
      <c r="L327" s="10" t="str">
        <f t="shared" si="82"/>
        <v xml:space="preserve"> </v>
      </c>
      <c r="M327" s="10" t="str">
        <f t="shared" si="79"/>
        <v/>
      </c>
      <c r="N327" s="20" t="str">
        <f t="shared" si="80"/>
        <v/>
      </c>
    </row>
    <row r="328" spans="1:14" x14ac:dyDescent="0.2">
      <c r="A328" s="8"/>
      <c r="B328" s="44" t="s">
        <v>308</v>
      </c>
      <c r="C328" s="41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0" t="str">
        <f t="shared" si="80"/>
        <v/>
      </c>
    </row>
    <row r="329" spans="1:14" x14ac:dyDescent="0.2">
      <c r="A329" s="8"/>
      <c r="B329" s="44" t="s">
        <v>309</v>
      </c>
      <c r="C329" s="41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0" t="str">
        <f t="shared" si="80"/>
        <v/>
      </c>
    </row>
    <row r="330" spans="1:14" x14ac:dyDescent="0.2">
      <c r="A330" s="8"/>
      <c r="B330" s="44" t="s">
        <v>310</v>
      </c>
      <c r="C330" s="41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0" t="str">
        <f t="shared" si="80"/>
        <v/>
      </c>
    </row>
    <row r="331" spans="1:14" ht="25.5" x14ac:dyDescent="0.2">
      <c r="A331" s="8"/>
      <c r="B331" s="44" t="s">
        <v>311</v>
      </c>
      <c r="C331" s="41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0" t="str">
        <f t="shared" si="80"/>
        <v/>
      </c>
    </row>
    <row r="332" spans="1:14" x14ac:dyDescent="0.2">
      <c r="A332" s="8"/>
      <c r="B332" s="44" t="s">
        <v>312</v>
      </c>
      <c r="C332" s="41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20" t="str">
        <f t="shared" si="80"/>
        <v/>
      </c>
    </row>
    <row r="333" spans="1:14" x14ac:dyDescent="0.2">
      <c r="A333" s="8"/>
      <c r="B333" s="44" t="s">
        <v>313</v>
      </c>
      <c r="C333" s="41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0" t="str">
        <f t="shared" si="80"/>
        <v/>
      </c>
    </row>
    <row r="334" spans="1:14" ht="25.5" x14ac:dyDescent="0.2">
      <c r="A334" s="8"/>
      <c r="B334" s="44" t="s">
        <v>314</v>
      </c>
      <c r="C334" s="41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20" t="str">
        <f t="shared" si="80"/>
        <v/>
      </c>
    </row>
    <row r="335" spans="1:14" x14ac:dyDescent="0.2">
      <c r="A335" s="8"/>
      <c r="B335" s="44" t="s">
        <v>315</v>
      </c>
      <c r="C335" s="41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0" t="str">
        <f t="shared" si="80"/>
        <v/>
      </c>
    </row>
    <row r="336" spans="1:14" x14ac:dyDescent="0.2">
      <c r="A336" s="8"/>
      <c r="B336" s="44" t="s">
        <v>316</v>
      </c>
      <c r="C336" s="41">
        <v>0</v>
      </c>
      <c r="D336" s="9">
        <v>0</v>
      </c>
      <c r="E336" s="9">
        <v>0</v>
      </c>
      <c r="F336" s="9">
        <v>0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 t="str">
        <f t="shared" si="82"/>
        <v xml:space="preserve"> </v>
      </c>
      <c r="M336" s="10" t="str">
        <f t="shared" si="79"/>
        <v/>
      </c>
      <c r="N336" s="20" t="str">
        <f t="shared" si="80"/>
        <v/>
      </c>
    </row>
    <row r="337" spans="1:14" x14ac:dyDescent="0.2">
      <c r="A337" s="8"/>
      <c r="B337" s="44" t="s">
        <v>317</v>
      </c>
      <c r="C337" s="41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0" t="str">
        <f t="shared" si="80"/>
        <v/>
      </c>
    </row>
    <row r="338" spans="1:14" ht="25.5" x14ac:dyDescent="0.2">
      <c r="A338" s="8"/>
      <c r="B338" s="44" t="s">
        <v>318</v>
      </c>
      <c r="C338" s="41">
        <v>0</v>
      </c>
      <c r="D338" s="9">
        <v>1</v>
      </c>
      <c r="E338" s="9">
        <v>0</v>
      </c>
      <c r="F338" s="9">
        <v>3</v>
      </c>
      <c r="G338" s="10" t="str">
        <f t="shared" si="75"/>
        <v/>
      </c>
      <c r="H338" s="10">
        <f t="shared" si="76"/>
        <v>7.6335877862595417E-3</v>
      </c>
      <c r="I338" s="10" t="str">
        <f t="shared" si="77"/>
        <v/>
      </c>
      <c r="J338" s="10">
        <f t="shared" si="78"/>
        <v>5.8823529411764705E-2</v>
      </c>
      <c r="K338" s="10" t="str">
        <f t="shared" si="81"/>
        <v xml:space="preserve"> </v>
      </c>
      <c r="L338" s="10">
        <f t="shared" si="82"/>
        <v>2</v>
      </c>
      <c r="M338" s="10" t="str">
        <f t="shared" si="79"/>
        <v/>
      </c>
      <c r="N338" s="20">
        <f t="shared" si="80"/>
        <v>1.5267175572519083E-2</v>
      </c>
    </row>
    <row r="339" spans="1:14" ht="23.25" customHeight="1" x14ac:dyDescent="0.2">
      <c r="A339" s="8"/>
      <c r="B339" s="44" t="s">
        <v>319</v>
      </c>
      <c r="C339" s="41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0" t="str">
        <f t="shared" si="80"/>
        <v/>
      </c>
    </row>
    <row r="340" spans="1:14" ht="25.5" x14ac:dyDescent="0.2">
      <c r="A340" s="8"/>
      <c r="B340" s="44" t="s">
        <v>320</v>
      </c>
      <c r="C340" s="41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20" t="str">
        <f t="shared" si="80"/>
        <v/>
      </c>
    </row>
    <row r="341" spans="1:14" ht="26.25" customHeight="1" x14ac:dyDescent="0.2">
      <c r="A341" s="8"/>
      <c r="B341" s="44" t="s">
        <v>321</v>
      </c>
      <c r="C341" s="41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0" t="str">
        <f t="shared" si="80"/>
        <v/>
      </c>
    </row>
    <row r="342" spans="1:14" ht="25.5" x14ac:dyDescent="0.2">
      <c r="A342" s="8"/>
      <c r="B342" s="44" t="s">
        <v>322</v>
      </c>
      <c r="C342" s="41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20" t="str">
        <f t="shared" si="80"/>
        <v/>
      </c>
    </row>
    <row r="343" spans="1:14" ht="25.5" x14ac:dyDescent="0.2">
      <c r="A343" s="8"/>
      <c r="B343" s="44" t="s">
        <v>323</v>
      </c>
      <c r="C343" s="41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20" t="str">
        <f t="shared" si="80"/>
        <v/>
      </c>
    </row>
    <row r="344" spans="1:14" ht="25.5" x14ac:dyDescent="0.2">
      <c r="A344" s="8"/>
      <c r="B344" s="44" t="s">
        <v>324</v>
      </c>
      <c r="C344" s="41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0" t="str">
        <f t="shared" si="80"/>
        <v/>
      </c>
    </row>
    <row r="345" spans="1:14" ht="25.5" x14ac:dyDescent="0.2">
      <c r="A345" s="8"/>
      <c r="B345" s="44" t="s">
        <v>325</v>
      </c>
      <c r="C345" s="41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0" t="str">
        <f t="shared" si="80"/>
        <v/>
      </c>
    </row>
    <row r="346" spans="1:14" x14ac:dyDescent="0.2">
      <c r="A346" s="8"/>
      <c r="B346" s="44" t="s">
        <v>326</v>
      </c>
      <c r="C346" s="41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0" t="str">
        <f t="shared" si="80"/>
        <v/>
      </c>
    </row>
    <row r="347" spans="1:14" ht="25.5" x14ac:dyDescent="0.2">
      <c r="A347" s="8"/>
      <c r="B347" s="44" t="s">
        <v>327</v>
      </c>
      <c r="C347" s="41">
        <v>0</v>
      </c>
      <c r="D347" s="9">
        <v>0</v>
      </c>
      <c r="E347" s="9">
        <v>0</v>
      </c>
      <c r="F347" s="9">
        <v>0</v>
      </c>
      <c r="G347" s="10" t="str">
        <f t="shared" si="75"/>
        <v/>
      </c>
      <c r="H347" s="10" t="str">
        <f t="shared" si="76"/>
        <v/>
      </c>
      <c r="I347" s="10" t="str">
        <f t="shared" si="77"/>
        <v/>
      </c>
      <c r="J347" s="10" t="str">
        <f t="shared" si="78"/>
        <v/>
      </c>
      <c r="K347" s="10" t="str">
        <f t="shared" si="81"/>
        <v xml:space="preserve"> </v>
      </c>
      <c r="L347" s="10" t="str">
        <f t="shared" si="82"/>
        <v xml:space="preserve"> </v>
      </c>
      <c r="M347" s="10" t="str">
        <f t="shared" si="79"/>
        <v/>
      </c>
      <c r="N347" s="20" t="str">
        <f t="shared" si="80"/>
        <v/>
      </c>
    </row>
    <row r="348" spans="1:14" x14ac:dyDescent="0.2">
      <c r="A348" s="8"/>
      <c r="B348" s="44" t="s">
        <v>328</v>
      </c>
      <c r="C348" s="41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0" t="str">
        <f t="shared" ref="N348:N363" si="88">+IF(OR(AND(H348=""),(L348="")),"",H348*L348)</f>
        <v/>
      </c>
    </row>
    <row r="349" spans="1:14" ht="25.5" x14ac:dyDescent="0.2">
      <c r="A349" s="8"/>
      <c r="B349" s="44" t="s">
        <v>329</v>
      </c>
      <c r="C349" s="41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0" t="str">
        <f t="shared" si="88"/>
        <v/>
      </c>
    </row>
    <row r="350" spans="1:14" ht="23.25" customHeight="1" x14ac:dyDescent="0.2">
      <c r="A350" s="8"/>
      <c r="B350" s="44" t="s">
        <v>330</v>
      </c>
      <c r="C350" s="41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0" t="str">
        <f t="shared" si="88"/>
        <v/>
      </c>
    </row>
    <row r="351" spans="1:14" ht="23.25" customHeight="1" x14ac:dyDescent="0.2">
      <c r="A351" s="8"/>
      <c r="B351" s="44" t="s">
        <v>331</v>
      </c>
      <c r="C351" s="41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0" t="str">
        <f t="shared" si="88"/>
        <v/>
      </c>
    </row>
    <row r="352" spans="1:14" ht="25.5" x14ac:dyDescent="0.2">
      <c r="A352" s="8"/>
      <c r="B352" s="44" t="s">
        <v>332</v>
      </c>
      <c r="C352" s="41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20" t="str">
        <f t="shared" si="88"/>
        <v/>
      </c>
    </row>
    <row r="353" spans="1:14" ht="25.5" x14ac:dyDescent="0.2">
      <c r="A353" s="8"/>
      <c r="B353" s="44" t="s">
        <v>333</v>
      </c>
      <c r="C353" s="41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0" t="str">
        <f t="shared" si="88"/>
        <v/>
      </c>
    </row>
    <row r="354" spans="1:14" ht="25.5" x14ac:dyDescent="0.2">
      <c r="A354" s="8"/>
      <c r="B354" s="44" t="s">
        <v>334</v>
      </c>
      <c r="C354" s="41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0" t="str">
        <f t="shared" si="88"/>
        <v/>
      </c>
    </row>
    <row r="355" spans="1:14" ht="25.5" x14ac:dyDescent="0.2">
      <c r="A355" s="8"/>
      <c r="B355" s="44" t="s">
        <v>335</v>
      </c>
      <c r="C355" s="41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0" t="str">
        <f t="shared" si="88"/>
        <v/>
      </c>
    </row>
    <row r="356" spans="1:14" x14ac:dyDescent="0.2">
      <c r="A356" s="8"/>
      <c r="B356" s="44" t="s">
        <v>336</v>
      </c>
      <c r="C356" s="41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20" t="str">
        <f t="shared" si="88"/>
        <v/>
      </c>
    </row>
    <row r="357" spans="1:14" ht="25.5" x14ac:dyDescent="0.2">
      <c r="A357" s="8"/>
      <c r="B357" s="44" t="s">
        <v>337</v>
      </c>
      <c r="C357" s="41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0" t="str">
        <f t="shared" si="88"/>
        <v/>
      </c>
    </row>
    <row r="358" spans="1:14" x14ac:dyDescent="0.2">
      <c r="A358" s="8"/>
      <c r="B358" s="44" t="s">
        <v>338</v>
      </c>
      <c r="C358" s="41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0" t="str">
        <f t="shared" si="88"/>
        <v/>
      </c>
    </row>
    <row r="359" spans="1:14" ht="25.5" x14ac:dyDescent="0.2">
      <c r="A359" s="8"/>
      <c r="B359" s="44" t="s">
        <v>339</v>
      </c>
      <c r="C359" s="41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0" t="str">
        <f t="shared" si="88"/>
        <v/>
      </c>
    </row>
    <row r="360" spans="1:14" ht="25.5" x14ac:dyDescent="0.2">
      <c r="A360" s="8"/>
      <c r="B360" s="44" t="s">
        <v>340</v>
      </c>
      <c r="C360" s="41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0" t="str">
        <f t="shared" si="88"/>
        <v/>
      </c>
    </row>
    <row r="361" spans="1:14" x14ac:dyDescent="0.2">
      <c r="A361" s="8"/>
      <c r="B361" s="44" t="s">
        <v>341</v>
      </c>
      <c r="C361" s="41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20" t="str">
        <f t="shared" si="88"/>
        <v/>
      </c>
    </row>
    <row r="362" spans="1:14" x14ac:dyDescent="0.2">
      <c r="A362" s="8"/>
      <c r="B362" s="44" t="s">
        <v>342</v>
      </c>
      <c r="C362" s="41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0" t="str">
        <f t="shared" si="88"/>
        <v/>
      </c>
    </row>
    <row r="363" spans="1:14" ht="26.25" thickBot="1" x14ac:dyDescent="0.25">
      <c r="A363" s="8"/>
      <c r="B363" s="45" t="s">
        <v>343</v>
      </c>
      <c r="C363" s="42">
        <v>0</v>
      </c>
      <c r="D363" s="21">
        <v>0</v>
      </c>
      <c r="E363" s="21">
        <v>0</v>
      </c>
      <c r="F363" s="21">
        <v>0</v>
      </c>
      <c r="G363" s="22" t="str">
        <f t="shared" si="83"/>
        <v/>
      </c>
      <c r="H363" s="22" t="str">
        <f t="shared" si="84"/>
        <v/>
      </c>
      <c r="I363" s="22" t="str">
        <f t="shared" si="85"/>
        <v/>
      </c>
      <c r="J363" s="22" t="str">
        <f t="shared" si="86"/>
        <v/>
      </c>
      <c r="K363" s="22" t="str">
        <f t="shared" si="89"/>
        <v xml:space="preserve"> </v>
      </c>
      <c r="L363" s="22" t="str">
        <f t="shared" si="90"/>
        <v xml:space="preserve"> </v>
      </c>
      <c r="M363" s="22" t="str">
        <f t="shared" si="87"/>
        <v/>
      </c>
      <c r="N363" s="2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4" t="s">
        <v>3</v>
      </c>
      <c r="C368" s="28" t="s">
        <v>16</v>
      </c>
      <c r="D368" s="29"/>
      <c r="E368" s="29"/>
      <c r="F368" s="30"/>
      <c r="G368" s="28" t="s">
        <v>5</v>
      </c>
      <c r="H368" s="29"/>
      <c r="I368" s="29"/>
      <c r="J368" s="29"/>
      <c r="K368" s="28" t="s">
        <v>17</v>
      </c>
      <c r="L368" s="18"/>
      <c r="M368" s="31" t="s">
        <v>7</v>
      </c>
      <c r="N368" s="18"/>
    </row>
    <row r="369" spans="1:14" ht="15.75" thickBot="1" x14ac:dyDescent="0.25">
      <c r="A369" s="7"/>
      <c r="B369" s="25"/>
      <c r="C369" s="34">
        <v>2021</v>
      </c>
      <c r="D369" s="30"/>
      <c r="E369" s="35">
        <v>2022</v>
      </c>
      <c r="F369" s="30"/>
      <c r="G369" s="34">
        <v>2021</v>
      </c>
      <c r="H369" s="30"/>
      <c r="I369" s="33">
        <v>2022</v>
      </c>
      <c r="J369" s="13"/>
      <c r="K369" s="32"/>
      <c r="L369" s="19"/>
      <c r="M369" s="13"/>
      <c r="N369" s="19"/>
    </row>
    <row r="370" spans="1:14" ht="15.75" thickBot="1" x14ac:dyDescent="0.25">
      <c r="A370" s="8"/>
      <c r="B370" s="26"/>
      <c r="C370" s="36" t="s">
        <v>8</v>
      </c>
      <c r="D370" s="36" t="s">
        <v>9</v>
      </c>
      <c r="E370" s="36" t="s">
        <v>8</v>
      </c>
      <c r="F370" s="36" t="s">
        <v>9</v>
      </c>
      <c r="G370" s="36" t="s">
        <v>8</v>
      </c>
      <c r="H370" s="36" t="s">
        <v>9</v>
      </c>
      <c r="I370" s="36" t="s">
        <v>8</v>
      </c>
      <c r="J370" s="36" t="s">
        <v>9</v>
      </c>
      <c r="K370" s="36" t="s">
        <v>8</v>
      </c>
      <c r="L370" s="36" t="s">
        <v>9</v>
      </c>
      <c r="M370" s="36" t="s">
        <v>8</v>
      </c>
      <c r="N370" s="37" t="s">
        <v>9</v>
      </c>
    </row>
    <row r="371" spans="1:14" ht="15.75" thickBot="1" x14ac:dyDescent="0.25">
      <c r="A371" s="8"/>
      <c r="B371" s="27" t="s">
        <v>13</v>
      </c>
      <c r="C371" s="38">
        <f>SUM(C372:C604)</f>
        <v>313</v>
      </c>
      <c r="D371" s="38">
        <f>SUM(D372:D604)</f>
        <v>314</v>
      </c>
      <c r="E371" s="38">
        <f>SUM(E372:E604)</f>
        <v>80</v>
      </c>
      <c r="F371" s="38">
        <f>SUM(F372:F604)</f>
        <v>420</v>
      </c>
      <c r="G371" s="39">
        <f t="shared" ref="G371:G434" si="91">+IF(C371=0,"",C371/C$371)</f>
        <v>1</v>
      </c>
      <c r="H371" s="39">
        <f t="shared" ref="H371:H434" si="92">+IF(D371=0,"",D371/D$371)</f>
        <v>1</v>
      </c>
      <c r="I371" s="39">
        <f t="shared" ref="I371:I434" si="93">+IF(E371=0,"",E371/E$371)</f>
        <v>1</v>
      </c>
      <c r="J371" s="39">
        <f t="shared" ref="J371:J434" si="94">+IF(F371=0,"",F371/F$371)</f>
        <v>1</v>
      </c>
      <c r="K371" s="39">
        <f>+IF(AND(C371=0,E371=0),"",IF(C371=0,1,IF(E371=0,-1,(E371-C371)/C371)))</f>
        <v>-0.74440894568690097</v>
      </c>
      <c r="L371" s="39">
        <f>+IF(AND(D371=0,F371=0),"",IF(D371=0,1,IF(F371=0,-1,(F371-D371)/D371)))</f>
        <v>0.33757961783439489</v>
      </c>
      <c r="M371" s="39">
        <f t="shared" ref="M371:M434" si="95">+IF(OR(AND(G371=""),(K371="")),"",G371*K371)</f>
        <v>-0.74440894568690097</v>
      </c>
      <c r="N371" s="40">
        <f t="shared" ref="N371:N434" si="96">+IF(OR(AND(H371=""),(L371="")),"",H371*L371)</f>
        <v>0.33757961783439489</v>
      </c>
    </row>
    <row r="372" spans="1:14" x14ac:dyDescent="0.2">
      <c r="A372" s="8"/>
      <c r="B372" s="43" t="s">
        <v>344</v>
      </c>
      <c r="C372" s="49">
        <v>0</v>
      </c>
      <c r="D372" s="46">
        <v>0</v>
      </c>
      <c r="E372" s="46">
        <v>0</v>
      </c>
      <c r="F372" s="46">
        <v>0</v>
      </c>
      <c r="G372" s="47" t="str">
        <f t="shared" si="91"/>
        <v/>
      </c>
      <c r="H372" s="47" t="str">
        <f t="shared" si="92"/>
        <v/>
      </c>
      <c r="I372" s="47" t="str">
        <f t="shared" si="93"/>
        <v/>
      </c>
      <c r="J372" s="47" t="str">
        <f t="shared" si="94"/>
        <v/>
      </c>
      <c r="K372" s="47" t="str">
        <f t="shared" ref="K372:K435" si="97">+IF(AND(C372=0,E372=0)," ",IF(C372=0,1,IF(E372=0,-1,(E372-C372)/C372)))</f>
        <v xml:space="preserve"> </v>
      </c>
      <c r="L372" s="47" t="str">
        <f t="shared" ref="L372:L435" si="98">+IF(AND(D372=0,F372=0)," ",IF(D372=0,1,IF(F372=0,-1,(F372-D372)/D372)))</f>
        <v xml:space="preserve"> </v>
      </c>
      <c r="M372" s="47" t="str">
        <f t="shared" si="95"/>
        <v/>
      </c>
      <c r="N372" s="48" t="str">
        <f t="shared" si="96"/>
        <v/>
      </c>
    </row>
    <row r="373" spans="1:14" x14ac:dyDescent="0.2">
      <c r="A373" s="8"/>
      <c r="B373" s="44" t="s">
        <v>345</v>
      </c>
      <c r="C373" s="41">
        <v>0</v>
      </c>
      <c r="D373" s="9">
        <v>0</v>
      </c>
      <c r="E373" s="9">
        <v>0</v>
      </c>
      <c r="F373" s="9">
        <v>0</v>
      </c>
      <c r="G373" s="10" t="str">
        <f t="shared" si="91"/>
        <v/>
      </c>
      <c r="H373" s="10" t="str">
        <f t="shared" si="92"/>
        <v/>
      </c>
      <c r="I373" s="10" t="str">
        <f t="shared" si="93"/>
        <v/>
      </c>
      <c r="J373" s="10" t="str">
        <f t="shared" si="94"/>
        <v/>
      </c>
      <c r="K373" s="10" t="str">
        <f t="shared" si="97"/>
        <v xml:space="preserve"> </v>
      </c>
      <c r="L373" s="10" t="str">
        <f t="shared" si="98"/>
        <v xml:space="preserve"> </v>
      </c>
      <c r="M373" s="10" t="str">
        <f t="shared" si="95"/>
        <v/>
      </c>
      <c r="N373" s="20" t="str">
        <f t="shared" si="96"/>
        <v/>
      </c>
    </row>
    <row r="374" spans="1:14" x14ac:dyDescent="0.2">
      <c r="A374" s="8"/>
      <c r="B374" s="44" t="s">
        <v>346</v>
      </c>
      <c r="C374" s="41">
        <v>0</v>
      </c>
      <c r="D374" s="9">
        <v>0</v>
      </c>
      <c r="E374" s="9">
        <v>0</v>
      </c>
      <c r="F374" s="9">
        <v>0</v>
      </c>
      <c r="G374" s="10" t="str">
        <f t="shared" si="91"/>
        <v/>
      </c>
      <c r="H374" s="10" t="str">
        <f t="shared" si="92"/>
        <v/>
      </c>
      <c r="I374" s="10" t="str">
        <f t="shared" si="93"/>
        <v/>
      </c>
      <c r="J374" s="10" t="str">
        <f t="shared" si="94"/>
        <v/>
      </c>
      <c r="K374" s="10" t="str">
        <f t="shared" si="97"/>
        <v xml:space="preserve"> </v>
      </c>
      <c r="L374" s="10" t="str">
        <f t="shared" si="98"/>
        <v xml:space="preserve"> </v>
      </c>
      <c r="M374" s="10" t="str">
        <f t="shared" si="95"/>
        <v/>
      </c>
      <c r="N374" s="20" t="str">
        <f t="shared" si="96"/>
        <v/>
      </c>
    </row>
    <row r="375" spans="1:14" x14ac:dyDescent="0.2">
      <c r="A375" s="8"/>
      <c r="B375" s="44" t="s">
        <v>347</v>
      </c>
      <c r="C375" s="41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0" t="str">
        <f t="shared" si="96"/>
        <v/>
      </c>
    </row>
    <row r="376" spans="1:14" x14ac:dyDescent="0.2">
      <c r="A376" s="8"/>
      <c r="B376" s="44" t="s">
        <v>348</v>
      </c>
      <c r="C376" s="41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0" t="str">
        <f t="shared" si="96"/>
        <v/>
      </c>
    </row>
    <row r="377" spans="1:14" x14ac:dyDescent="0.2">
      <c r="A377" s="8"/>
      <c r="B377" s="44" t="s">
        <v>349</v>
      </c>
      <c r="C377" s="41">
        <v>2</v>
      </c>
      <c r="D377" s="9">
        <v>3</v>
      </c>
      <c r="E377" s="9">
        <v>1</v>
      </c>
      <c r="F377" s="9">
        <v>0</v>
      </c>
      <c r="G377" s="10">
        <f t="shared" si="91"/>
        <v>6.3897763578274758E-3</v>
      </c>
      <c r="H377" s="10">
        <f t="shared" si="92"/>
        <v>9.5541401273885346E-3</v>
      </c>
      <c r="I377" s="10">
        <f t="shared" si="93"/>
        <v>1.2500000000000001E-2</v>
      </c>
      <c r="J377" s="10" t="str">
        <f t="shared" si="94"/>
        <v/>
      </c>
      <c r="K377" s="10">
        <f t="shared" si="97"/>
        <v>-0.5</v>
      </c>
      <c r="L377" s="10">
        <f t="shared" si="98"/>
        <v>-1</v>
      </c>
      <c r="M377" s="10">
        <f t="shared" si="95"/>
        <v>-3.1948881789137379E-3</v>
      </c>
      <c r="N377" s="20">
        <f t="shared" si="96"/>
        <v>-9.5541401273885346E-3</v>
      </c>
    </row>
    <row r="378" spans="1:14" x14ac:dyDescent="0.2">
      <c r="A378" s="8"/>
      <c r="B378" s="44" t="s">
        <v>350</v>
      </c>
      <c r="C378" s="41">
        <v>1</v>
      </c>
      <c r="D378" s="9">
        <v>0</v>
      </c>
      <c r="E378" s="9">
        <v>0</v>
      </c>
      <c r="F378" s="9">
        <v>0</v>
      </c>
      <c r="G378" s="10">
        <f t="shared" si="91"/>
        <v>3.1948881789137379E-3</v>
      </c>
      <c r="H378" s="10" t="str">
        <f t="shared" si="92"/>
        <v/>
      </c>
      <c r="I378" s="10" t="str">
        <f t="shared" si="93"/>
        <v/>
      </c>
      <c r="J378" s="10" t="str">
        <f t="shared" si="94"/>
        <v/>
      </c>
      <c r="K378" s="10">
        <f t="shared" si="97"/>
        <v>-1</v>
      </c>
      <c r="L378" s="10" t="str">
        <f t="shared" si="98"/>
        <v xml:space="preserve"> </v>
      </c>
      <c r="M378" s="10">
        <f t="shared" si="95"/>
        <v>-3.1948881789137379E-3</v>
      </c>
      <c r="N378" s="20" t="str">
        <f t="shared" si="96"/>
        <v/>
      </c>
    </row>
    <row r="379" spans="1:14" x14ac:dyDescent="0.2">
      <c r="A379" s="8"/>
      <c r="B379" s="44" t="s">
        <v>351</v>
      </c>
      <c r="C379" s="41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20" t="str">
        <f t="shared" si="96"/>
        <v/>
      </c>
    </row>
    <row r="380" spans="1:14" x14ac:dyDescent="0.2">
      <c r="A380" s="8"/>
      <c r="B380" s="44" t="s">
        <v>352</v>
      </c>
      <c r="C380" s="41">
        <v>0</v>
      </c>
      <c r="D380" s="9">
        <v>0</v>
      </c>
      <c r="E380" s="9">
        <v>0</v>
      </c>
      <c r="F380" s="9">
        <v>0</v>
      </c>
      <c r="G380" s="10" t="str">
        <f t="shared" si="91"/>
        <v/>
      </c>
      <c r="H380" s="10" t="str">
        <f t="shared" si="92"/>
        <v/>
      </c>
      <c r="I380" s="10" t="str">
        <f t="shared" si="93"/>
        <v/>
      </c>
      <c r="J380" s="10" t="str">
        <f t="shared" si="94"/>
        <v/>
      </c>
      <c r="K380" s="10" t="str">
        <f t="shared" si="97"/>
        <v xml:space="preserve"> </v>
      </c>
      <c r="L380" s="10" t="str">
        <f t="shared" si="98"/>
        <v xml:space="preserve"> </v>
      </c>
      <c r="M380" s="10" t="str">
        <f t="shared" si="95"/>
        <v/>
      </c>
      <c r="N380" s="20" t="str">
        <f t="shared" si="96"/>
        <v/>
      </c>
    </row>
    <row r="381" spans="1:14" x14ac:dyDescent="0.2">
      <c r="A381" s="8"/>
      <c r="B381" s="44" t="s">
        <v>353</v>
      </c>
      <c r="C381" s="41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20" t="str">
        <f t="shared" si="96"/>
        <v/>
      </c>
    </row>
    <row r="382" spans="1:14" x14ac:dyDescent="0.2">
      <c r="A382" s="8"/>
      <c r="B382" s="44" t="s">
        <v>354</v>
      </c>
      <c r="C382" s="41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0" t="str">
        <f t="shared" si="96"/>
        <v/>
      </c>
    </row>
    <row r="383" spans="1:14" x14ac:dyDescent="0.2">
      <c r="A383" s="8"/>
      <c r="B383" s="44" t="s">
        <v>355</v>
      </c>
      <c r="C383" s="41">
        <v>0</v>
      </c>
      <c r="D383" s="9">
        <v>1</v>
      </c>
      <c r="E383" s="9">
        <v>4</v>
      </c>
      <c r="F383" s="9">
        <v>3</v>
      </c>
      <c r="G383" s="10" t="str">
        <f t="shared" si="91"/>
        <v/>
      </c>
      <c r="H383" s="10">
        <f t="shared" si="92"/>
        <v>3.1847133757961785E-3</v>
      </c>
      <c r="I383" s="10">
        <f t="shared" si="93"/>
        <v>0.05</v>
      </c>
      <c r="J383" s="10">
        <f t="shared" si="94"/>
        <v>7.1428571428571426E-3</v>
      </c>
      <c r="K383" s="10">
        <f t="shared" si="97"/>
        <v>1</v>
      </c>
      <c r="L383" s="10">
        <f t="shared" si="98"/>
        <v>2</v>
      </c>
      <c r="M383" s="10" t="str">
        <f t="shared" si="95"/>
        <v/>
      </c>
      <c r="N383" s="20">
        <f t="shared" si="96"/>
        <v>6.369426751592357E-3</v>
      </c>
    </row>
    <row r="384" spans="1:14" x14ac:dyDescent="0.2">
      <c r="A384" s="8"/>
      <c r="B384" s="44" t="s">
        <v>356</v>
      </c>
      <c r="C384" s="41">
        <v>0</v>
      </c>
      <c r="D384" s="9">
        <v>0</v>
      </c>
      <c r="E384" s="9">
        <v>0</v>
      </c>
      <c r="F384" s="9">
        <v>0</v>
      </c>
      <c r="G384" s="10" t="str">
        <f t="shared" si="91"/>
        <v/>
      </c>
      <c r="H384" s="10" t="str">
        <f t="shared" si="92"/>
        <v/>
      </c>
      <c r="I384" s="10" t="str">
        <f t="shared" si="93"/>
        <v/>
      </c>
      <c r="J384" s="10" t="str">
        <f t="shared" si="94"/>
        <v/>
      </c>
      <c r="K384" s="10" t="str">
        <f t="shared" si="97"/>
        <v xml:space="preserve"> </v>
      </c>
      <c r="L384" s="10" t="str">
        <f t="shared" si="98"/>
        <v xml:space="preserve"> </v>
      </c>
      <c r="M384" s="10" t="str">
        <f t="shared" si="95"/>
        <v/>
      </c>
      <c r="N384" s="20" t="str">
        <f t="shared" si="96"/>
        <v/>
      </c>
    </row>
    <row r="385" spans="1:14" x14ac:dyDescent="0.2">
      <c r="A385" s="8"/>
      <c r="B385" s="44" t="s">
        <v>357</v>
      </c>
      <c r="C385" s="41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0" t="str">
        <f t="shared" si="96"/>
        <v/>
      </c>
    </row>
    <row r="386" spans="1:14" x14ac:dyDescent="0.2">
      <c r="A386" s="8"/>
      <c r="B386" s="44" t="s">
        <v>358</v>
      </c>
      <c r="C386" s="41">
        <v>0</v>
      </c>
      <c r="D386" s="9">
        <v>0</v>
      </c>
      <c r="E386" s="9">
        <v>0</v>
      </c>
      <c r="F386" s="9">
        <v>0</v>
      </c>
      <c r="G386" s="10" t="str">
        <f t="shared" si="91"/>
        <v/>
      </c>
      <c r="H386" s="10" t="str">
        <f t="shared" si="92"/>
        <v/>
      </c>
      <c r="I386" s="10" t="str">
        <f t="shared" si="93"/>
        <v/>
      </c>
      <c r="J386" s="10" t="str">
        <f t="shared" si="94"/>
        <v/>
      </c>
      <c r="K386" s="10" t="str">
        <f t="shared" si="97"/>
        <v xml:space="preserve"> </v>
      </c>
      <c r="L386" s="10" t="str">
        <f t="shared" si="98"/>
        <v xml:space="preserve"> </v>
      </c>
      <c r="M386" s="10" t="str">
        <f t="shared" si="95"/>
        <v/>
      </c>
      <c r="N386" s="20" t="str">
        <f t="shared" si="96"/>
        <v/>
      </c>
    </row>
    <row r="387" spans="1:14" x14ac:dyDescent="0.2">
      <c r="A387" s="8"/>
      <c r="B387" s="44" t="s">
        <v>359</v>
      </c>
      <c r="C387" s="41">
        <v>133</v>
      </c>
      <c r="D387" s="9">
        <v>74</v>
      </c>
      <c r="E387" s="9">
        <v>28</v>
      </c>
      <c r="F387" s="9">
        <v>10</v>
      </c>
      <c r="G387" s="10">
        <f t="shared" si="91"/>
        <v>0.42492012779552718</v>
      </c>
      <c r="H387" s="10">
        <f t="shared" si="92"/>
        <v>0.2356687898089172</v>
      </c>
      <c r="I387" s="10">
        <f t="shared" si="93"/>
        <v>0.35</v>
      </c>
      <c r="J387" s="10">
        <f t="shared" si="94"/>
        <v>2.3809523809523808E-2</v>
      </c>
      <c r="K387" s="10">
        <f t="shared" si="97"/>
        <v>-0.78947368421052633</v>
      </c>
      <c r="L387" s="10">
        <f t="shared" si="98"/>
        <v>-0.86486486486486491</v>
      </c>
      <c r="M387" s="10">
        <f t="shared" si="95"/>
        <v>-0.33546325878594252</v>
      </c>
      <c r="N387" s="20">
        <f t="shared" si="96"/>
        <v>-0.20382165605095542</v>
      </c>
    </row>
    <row r="388" spans="1:14" x14ac:dyDescent="0.2">
      <c r="A388" s="8"/>
      <c r="B388" s="44" t="s">
        <v>360</v>
      </c>
      <c r="C388" s="41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20" t="str">
        <f t="shared" si="96"/>
        <v/>
      </c>
    </row>
    <row r="389" spans="1:14" x14ac:dyDescent="0.2">
      <c r="A389" s="8"/>
      <c r="B389" s="44" t="s">
        <v>361</v>
      </c>
      <c r="C389" s="41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20" t="str">
        <f t="shared" si="96"/>
        <v/>
      </c>
    </row>
    <row r="390" spans="1:14" x14ac:dyDescent="0.2">
      <c r="A390" s="8"/>
      <c r="B390" s="44" t="s">
        <v>362</v>
      </c>
      <c r="C390" s="41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0" t="str">
        <f t="shared" si="96"/>
        <v/>
      </c>
    </row>
    <row r="391" spans="1:14" x14ac:dyDescent="0.2">
      <c r="A391" s="8"/>
      <c r="B391" s="44" t="s">
        <v>363</v>
      </c>
      <c r="C391" s="41">
        <v>23</v>
      </c>
      <c r="D391" s="9">
        <v>14</v>
      </c>
      <c r="E391" s="9">
        <v>1</v>
      </c>
      <c r="F391" s="9">
        <v>0</v>
      </c>
      <c r="G391" s="10">
        <f t="shared" si="91"/>
        <v>7.3482428115015971E-2</v>
      </c>
      <c r="H391" s="10">
        <f t="shared" si="92"/>
        <v>4.4585987261146494E-2</v>
      </c>
      <c r="I391" s="10">
        <f t="shared" si="93"/>
        <v>1.2500000000000001E-2</v>
      </c>
      <c r="J391" s="10" t="str">
        <f t="shared" si="94"/>
        <v/>
      </c>
      <c r="K391" s="10">
        <f t="shared" si="97"/>
        <v>-0.95652173913043481</v>
      </c>
      <c r="L391" s="10">
        <f t="shared" si="98"/>
        <v>-1</v>
      </c>
      <c r="M391" s="10">
        <f t="shared" si="95"/>
        <v>-7.0287539936102233E-2</v>
      </c>
      <c r="N391" s="20">
        <f t="shared" si="96"/>
        <v>-4.4585987261146494E-2</v>
      </c>
    </row>
    <row r="392" spans="1:14" x14ac:dyDescent="0.2">
      <c r="A392" s="8"/>
      <c r="B392" s="44" t="s">
        <v>364</v>
      </c>
      <c r="C392" s="41">
        <v>2</v>
      </c>
      <c r="D392" s="9">
        <v>0</v>
      </c>
      <c r="E392" s="9">
        <v>0</v>
      </c>
      <c r="F392" s="9">
        <v>0</v>
      </c>
      <c r="G392" s="10">
        <f t="shared" si="91"/>
        <v>6.3897763578274758E-3</v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>
        <f t="shared" si="97"/>
        <v>-1</v>
      </c>
      <c r="L392" s="10" t="str">
        <f t="shared" si="98"/>
        <v xml:space="preserve"> </v>
      </c>
      <c r="M392" s="10">
        <f t="shared" si="95"/>
        <v>-6.3897763578274758E-3</v>
      </c>
      <c r="N392" s="20" t="str">
        <f t="shared" si="96"/>
        <v/>
      </c>
    </row>
    <row r="393" spans="1:14" x14ac:dyDescent="0.2">
      <c r="A393" s="8"/>
      <c r="B393" s="44" t="s">
        <v>365</v>
      </c>
      <c r="C393" s="41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0" t="str">
        <f t="shared" si="96"/>
        <v/>
      </c>
    </row>
    <row r="394" spans="1:14" x14ac:dyDescent="0.2">
      <c r="A394" s="8"/>
      <c r="B394" s="44" t="s">
        <v>366</v>
      </c>
      <c r="C394" s="41">
        <v>0</v>
      </c>
      <c r="D394" s="9">
        <v>0</v>
      </c>
      <c r="E394" s="9">
        <v>0</v>
      </c>
      <c r="F394" s="9">
        <v>1</v>
      </c>
      <c r="G394" s="10" t="str">
        <f t="shared" si="91"/>
        <v/>
      </c>
      <c r="H394" s="10" t="str">
        <f t="shared" si="92"/>
        <v/>
      </c>
      <c r="I394" s="10" t="str">
        <f t="shared" si="93"/>
        <v/>
      </c>
      <c r="J394" s="10">
        <f t="shared" si="94"/>
        <v>2.3809523809523812E-3</v>
      </c>
      <c r="K394" s="10" t="str">
        <f t="shared" si="97"/>
        <v xml:space="preserve"> </v>
      </c>
      <c r="L394" s="10">
        <f t="shared" si="98"/>
        <v>1</v>
      </c>
      <c r="M394" s="10" t="str">
        <f t="shared" si="95"/>
        <v/>
      </c>
      <c r="N394" s="20" t="str">
        <f t="shared" si="96"/>
        <v/>
      </c>
    </row>
    <row r="395" spans="1:14" x14ac:dyDescent="0.2">
      <c r="A395" s="8"/>
      <c r="B395" s="44" t="s">
        <v>367</v>
      </c>
      <c r="C395" s="41">
        <v>0</v>
      </c>
      <c r="D395" s="9">
        <v>1</v>
      </c>
      <c r="E395" s="9">
        <v>0</v>
      </c>
      <c r="F395" s="9">
        <v>4</v>
      </c>
      <c r="G395" s="10" t="str">
        <f t="shared" si="91"/>
        <v/>
      </c>
      <c r="H395" s="10">
        <f t="shared" si="92"/>
        <v>3.1847133757961785E-3</v>
      </c>
      <c r="I395" s="10" t="str">
        <f t="shared" si="93"/>
        <v/>
      </c>
      <c r="J395" s="10">
        <f t="shared" si="94"/>
        <v>9.5238095238095247E-3</v>
      </c>
      <c r="K395" s="10" t="str">
        <f t="shared" si="97"/>
        <v xml:space="preserve"> </v>
      </c>
      <c r="L395" s="10">
        <f t="shared" si="98"/>
        <v>3</v>
      </c>
      <c r="M395" s="10" t="str">
        <f t="shared" si="95"/>
        <v/>
      </c>
      <c r="N395" s="20">
        <f t="shared" si="96"/>
        <v>9.5541401273885364E-3</v>
      </c>
    </row>
    <row r="396" spans="1:14" x14ac:dyDescent="0.2">
      <c r="A396" s="8"/>
      <c r="B396" s="44" t="s">
        <v>368</v>
      </c>
      <c r="C396" s="41">
        <v>0</v>
      </c>
      <c r="D396" s="9">
        <v>0</v>
      </c>
      <c r="E396" s="9">
        <v>0</v>
      </c>
      <c r="F396" s="9">
        <v>1</v>
      </c>
      <c r="G396" s="10" t="str">
        <f t="shared" si="91"/>
        <v/>
      </c>
      <c r="H396" s="10" t="str">
        <f t="shared" si="92"/>
        <v/>
      </c>
      <c r="I396" s="10" t="str">
        <f t="shared" si="93"/>
        <v/>
      </c>
      <c r="J396" s="10">
        <f t="shared" si="94"/>
        <v>2.3809523809523812E-3</v>
      </c>
      <c r="K396" s="10" t="str">
        <f t="shared" si="97"/>
        <v xml:space="preserve"> </v>
      </c>
      <c r="L396" s="10">
        <f t="shared" si="98"/>
        <v>1</v>
      </c>
      <c r="M396" s="10" t="str">
        <f t="shared" si="95"/>
        <v/>
      </c>
      <c r="N396" s="20" t="str">
        <f t="shared" si="96"/>
        <v/>
      </c>
    </row>
    <row r="397" spans="1:14" x14ac:dyDescent="0.2">
      <c r="A397" s="8"/>
      <c r="B397" s="44" t="s">
        <v>369</v>
      </c>
      <c r="C397" s="41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20" t="str">
        <f t="shared" si="96"/>
        <v/>
      </c>
    </row>
    <row r="398" spans="1:14" x14ac:dyDescent="0.2">
      <c r="A398" s="8"/>
      <c r="B398" s="44" t="s">
        <v>370</v>
      </c>
      <c r="C398" s="41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20" t="str">
        <f t="shared" si="96"/>
        <v/>
      </c>
    </row>
    <row r="399" spans="1:14" x14ac:dyDescent="0.2">
      <c r="A399" s="8"/>
      <c r="B399" s="44" t="s">
        <v>371</v>
      </c>
      <c r="C399" s="41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0" t="str">
        <f t="shared" si="96"/>
        <v/>
      </c>
    </row>
    <row r="400" spans="1:14" x14ac:dyDescent="0.2">
      <c r="A400" s="8"/>
      <c r="B400" s="44" t="s">
        <v>372</v>
      </c>
      <c r="C400" s="41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20" t="str">
        <f t="shared" si="96"/>
        <v/>
      </c>
    </row>
    <row r="401" spans="1:14" x14ac:dyDescent="0.2">
      <c r="A401" s="8"/>
      <c r="B401" s="44" t="s">
        <v>373</v>
      </c>
      <c r="C401" s="41">
        <v>1</v>
      </c>
      <c r="D401" s="9">
        <v>0</v>
      </c>
      <c r="E401" s="9">
        <v>0</v>
      </c>
      <c r="F401" s="9">
        <v>0</v>
      </c>
      <c r="G401" s="10">
        <f t="shared" si="91"/>
        <v>3.1948881789137379E-3</v>
      </c>
      <c r="H401" s="10" t="str">
        <f t="shared" si="92"/>
        <v/>
      </c>
      <c r="I401" s="10" t="str">
        <f t="shared" si="93"/>
        <v/>
      </c>
      <c r="J401" s="10" t="str">
        <f t="shared" si="94"/>
        <v/>
      </c>
      <c r="K401" s="10">
        <f t="shared" si="97"/>
        <v>-1</v>
      </c>
      <c r="L401" s="10" t="str">
        <f t="shared" si="98"/>
        <v xml:space="preserve"> </v>
      </c>
      <c r="M401" s="10">
        <f t="shared" si="95"/>
        <v>-3.1948881789137379E-3</v>
      </c>
      <c r="N401" s="20" t="str">
        <f t="shared" si="96"/>
        <v/>
      </c>
    </row>
    <row r="402" spans="1:14" x14ac:dyDescent="0.2">
      <c r="A402" s="8"/>
      <c r="B402" s="44" t="s">
        <v>374</v>
      </c>
      <c r="C402" s="41">
        <v>1</v>
      </c>
      <c r="D402" s="9">
        <v>0</v>
      </c>
      <c r="E402" s="9">
        <v>1</v>
      </c>
      <c r="F402" s="9">
        <v>0</v>
      </c>
      <c r="G402" s="10">
        <f t="shared" si="91"/>
        <v>3.1948881789137379E-3</v>
      </c>
      <c r="H402" s="10" t="str">
        <f t="shared" si="92"/>
        <v/>
      </c>
      <c r="I402" s="10">
        <f t="shared" si="93"/>
        <v>1.2500000000000001E-2</v>
      </c>
      <c r="J402" s="10" t="str">
        <f t="shared" si="94"/>
        <v/>
      </c>
      <c r="K402" s="10">
        <f t="shared" si="97"/>
        <v>0</v>
      </c>
      <c r="L402" s="10" t="str">
        <f t="shared" si="98"/>
        <v xml:space="preserve"> </v>
      </c>
      <c r="M402" s="10">
        <f t="shared" si="95"/>
        <v>0</v>
      </c>
      <c r="N402" s="20" t="str">
        <f t="shared" si="96"/>
        <v/>
      </c>
    </row>
    <row r="403" spans="1:14" x14ac:dyDescent="0.2">
      <c r="A403" s="8"/>
      <c r="B403" s="44" t="s">
        <v>375</v>
      </c>
      <c r="C403" s="41">
        <v>0</v>
      </c>
      <c r="D403" s="9">
        <v>3</v>
      </c>
      <c r="E403" s="9">
        <v>0</v>
      </c>
      <c r="F403" s="9">
        <v>41</v>
      </c>
      <c r="G403" s="10" t="str">
        <f t="shared" si="91"/>
        <v/>
      </c>
      <c r="H403" s="10">
        <f t="shared" si="92"/>
        <v>9.5541401273885346E-3</v>
      </c>
      <c r="I403" s="10" t="str">
        <f t="shared" si="93"/>
        <v/>
      </c>
      <c r="J403" s="10">
        <f t="shared" si="94"/>
        <v>9.7619047619047619E-2</v>
      </c>
      <c r="K403" s="10" t="str">
        <f t="shared" si="97"/>
        <v xml:space="preserve"> </v>
      </c>
      <c r="L403" s="10">
        <f t="shared" si="98"/>
        <v>12.666666666666666</v>
      </c>
      <c r="M403" s="10" t="str">
        <f t="shared" si="95"/>
        <v/>
      </c>
      <c r="N403" s="20">
        <f t="shared" si="96"/>
        <v>0.12101910828025476</v>
      </c>
    </row>
    <row r="404" spans="1:14" ht="25.5" x14ac:dyDescent="0.2">
      <c r="A404" s="8"/>
      <c r="B404" s="44" t="s">
        <v>376</v>
      </c>
      <c r="C404" s="41">
        <v>0</v>
      </c>
      <c r="D404" s="9">
        <v>4</v>
      </c>
      <c r="E404" s="9">
        <v>0</v>
      </c>
      <c r="F404" s="9">
        <v>1</v>
      </c>
      <c r="G404" s="10" t="str">
        <f t="shared" si="91"/>
        <v/>
      </c>
      <c r="H404" s="10">
        <f t="shared" si="92"/>
        <v>1.2738853503184714E-2</v>
      </c>
      <c r="I404" s="10" t="str">
        <f t="shared" si="93"/>
        <v/>
      </c>
      <c r="J404" s="10">
        <f t="shared" si="94"/>
        <v>2.3809523809523812E-3</v>
      </c>
      <c r="K404" s="10" t="str">
        <f t="shared" si="97"/>
        <v xml:space="preserve"> </v>
      </c>
      <c r="L404" s="10">
        <f t="shared" si="98"/>
        <v>-0.75</v>
      </c>
      <c r="M404" s="10" t="str">
        <f t="shared" si="95"/>
        <v/>
      </c>
      <c r="N404" s="20">
        <f t="shared" si="96"/>
        <v>-9.5541401273885364E-3</v>
      </c>
    </row>
    <row r="405" spans="1:14" ht="25.5" x14ac:dyDescent="0.2">
      <c r="A405" s="8"/>
      <c r="B405" s="44" t="s">
        <v>377</v>
      </c>
      <c r="C405" s="41">
        <v>0</v>
      </c>
      <c r="D405" s="9">
        <v>1</v>
      </c>
      <c r="E405" s="9">
        <v>0</v>
      </c>
      <c r="F405" s="9">
        <v>0</v>
      </c>
      <c r="G405" s="10" t="str">
        <f t="shared" si="91"/>
        <v/>
      </c>
      <c r="H405" s="10">
        <f t="shared" si="92"/>
        <v>3.1847133757961785E-3</v>
      </c>
      <c r="I405" s="10" t="str">
        <f t="shared" si="93"/>
        <v/>
      </c>
      <c r="J405" s="10" t="str">
        <f t="shared" si="94"/>
        <v/>
      </c>
      <c r="K405" s="10" t="str">
        <f t="shared" si="97"/>
        <v xml:space="preserve"> </v>
      </c>
      <c r="L405" s="10">
        <f t="shared" si="98"/>
        <v>-1</v>
      </c>
      <c r="M405" s="10" t="str">
        <f t="shared" si="95"/>
        <v/>
      </c>
      <c r="N405" s="20">
        <f t="shared" si="96"/>
        <v>-3.1847133757961785E-3</v>
      </c>
    </row>
    <row r="406" spans="1:14" x14ac:dyDescent="0.2">
      <c r="A406" s="8"/>
      <c r="B406" s="44" t="s">
        <v>378</v>
      </c>
      <c r="C406" s="41">
        <v>33</v>
      </c>
      <c r="D406" s="9">
        <v>4</v>
      </c>
      <c r="E406" s="9">
        <v>10</v>
      </c>
      <c r="F406" s="9">
        <v>0</v>
      </c>
      <c r="G406" s="10">
        <f t="shared" si="91"/>
        <v>0.10543130990415335</v>
      </c>
      <c r="H406" s="10">
        <f t="shared" si="92"/>
        <v>1.2738853503184714E-2</v>
      </c>
      <c r="I406" s="10">
        <f t="shared" si="93"/>
        <v>0.125</v>
      </c>
      <c r="J406" s="10" t="str">
        <f t="shared" si="94"/>
        <v/>
      </c>
      <c r="K406" s="10">
        <f t="shared" si="97"/>
        <v>-0.69696969696969702</v>
      </c>
      <c r="L406" s="10">
        <f t="shared" si="98"/>
        <v>-1</v>
      </c>
      <c r="M406" s="10">
        <f t="shared" si="95"/>
        <v>-7.3482428115015971E-2</v>
      </c>
      <c r="N406" s="20">
        <f t="shared" si="96"/>
        <v>-1.2738853503184714E-2</v>
      </c>
    </row>
    <row r="407" spans="1:14" x14ac:dyDescent="0.2">
      <c r="A407" s="8"/>
      <c r="B407" s="44" t="s">
        <v>379</v>
      </c>
      <c r="C407" s="41">
        <v>0</v>
      </c>
      <c r="D407" s="9">
        <v>0</v>
      </c>
      <c r="E407" s="9">
        <v>0</v>
      </c>
      <c r="F407" s="9">
        <v>0</v>
      </c>
      <c r="G407" s="10" t="str">
        <f t="shared" si="91"/>
        <v/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 t="str">
        <f t="shared" si="97"/>
        <v xml:space="preserve"> </v>
      </c>
      <c r="L407" s="10" t="str">
        <f t="shared" si="98"/>
        <v xml:space="preserve"> </v>
      </c>
      <c r="M407" s="10" t="str">
        <f t="shared" si="95"/>
        <v/>
      </c>
      <c r="N407" s="20" t="str">
        <f t="shared" si="96"/>
        <v/>
      </c>
    </row>
    <row r="408" spans="1:14" x14ac:dyDescent="0.2">
      <c r="A408" s="8"/>
      <c r="B408" s="44" t="s">
        <v>380</v>
      </c>
      <c r="C408" s="41">
        <v>0</v>
      </c>
      <c r="D408" s="9">
        <v>0</v>
      </c>
      <c r="E408" s="9">
        <v>0</v>
      </c>
      <c r="F408" s="9">
        <v>0</v>
      </c>
      <c r="G408" s="10" t="str">
        <f t="shared" si="91"/>
        <v/>
      </c>
      <c r="H408" s="10" t="str">
        <f t="shared" si="92"/>
        <v/>
      </c>
      <c r="I408" s="10" t="str">
        <f t="shared" si="93"/>
        <v/>
      </c>
      <c r="J408" s="10" t="str">
        <f t="shared" si="94"/>
        <v/>
      </c>
      <c r="K408" s="10" t="str">
        <f t="shared" si="97"/>
        <v xml:space="preserve"> </v>
      </c>
      <c r="L408" s="10" t="str">
        <f t="shared" si="98"/>
        <v xml:space="preserve"> </v>
      </c>
      <c r="M408" s="10" t="str">
        <f t="shared" si="95"/>
        <v/>
      </c>
      <c r="N408" s="20" t="str">
        <f t="shared" si="96"/>
        <v/>
      </c>
    </row>
    <row r="409" spans="1:14" x14ac:dyDescent="0.2">
      <c r="A409" s="8"/>
      <c r="B409" s="44" t="s">
        <v>381</v>
      </c>
      <c r="C409" s="41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20" t="str">
        <f t="shared" si="96"/>
        <v/>
      </c>
    </row>
    <row r="410" spans="1:14" x14ac:dyDescent="0.2">
      <c r="A410" s="8"/>
      <c r="B410" s="44" t="s">
        <v>382</v>
      </c>
      <c r="C410" s="41">
        <v>0</v>
      </c>
      <c r="D410" s="9">
        <v>0</v>
      </c>
      <c r="E410" s="9">
        <v>0</v>
      </c>
      <c r="F410" s="9">
        <v>0</v>
      </c>
      <c r="G410" s="10" t="str">
        <f t="shared" si="91"/>
        <v/>
      </c>
      <c r="H410" s="10" t="str">
        <f t="shared" si="92"/>
        <v/>
      </c>
      <c r="I410" s="10" t="str">
        <f t="shared" si="93"/>
        <v/>
      </c>
      <c r="J410" s="10" t="str">
        <f t="shared" si="94"/>
        <v/>
      </c>
      <c r="K410" s="10" t="str">
        <f t="shared" si="97"/>
        <v xml:space="preserve"> </v>
      </c>
      <c r="L410" s="10" t="str">
        <f t="shared" si="98"/>
        <v xml:space="preserve"> </v>
      </c>
      <c r="M410" s="10" t="str">
        <f t="shared" si="95"/>
        <v/>
      </c>
      <c r="N410" s="20" t="str">
        <f t="shared" si="96"/>
        <v/>
      </c>
    </row>
    <row r="411" spans="1:14" x14ac:dyDescent="0.2">
      <c r="A411" s="8"/>
      <c r="B411" s="44" t="s">
        <v>383</v>
      </c>
      <c r="C411" s="41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20" t="str">
        <f t="shared" si="96"/>
        <v/>
      </c>
    </row>
    <row r="412" spans="1:14" x14ac:dyDescent="0.2">
      <c r="A412" s="8"/>
      <c r="B412" s="44" t="s">
        <v>384</v>
      </c>
      <c r="C412" s="41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0" t="str">
        <f t="shared" si="96"/>
        <v/>
      </c>
    </row>
    <row r="413" spans="1:14" x14ac:dyDescent="0.2">
      <c r="A413" s="8"/>
      <c r="B413" s="44" t="s">
        <v>385</v>
      </c>
      <c r="C413" s="41">
        <v>0</v>
      </c>
      <c r="D413" s="9">
        <v>0</v>
      </c>
      <c r="E413" s="9">
        <v>0</v>
      </c>
      <c r="F413" s="9">
        <v>0</v>
      </c>
      <c r="G413" s="10" t="str">
        <f t="shared" si="91"/>
        <v/>
      </c>
      <c r="H413" s="10" t="str">
        <f t="shared" si="92"/>
        <v/>
      </c>
      <c r="I413" s="10" t="str">
        <f t="shared" si="93"/>
        <v/>
      </c>
      <c r="J413" s="10" t="str">
        <f t="shared" si="94"/>
        <v/>
      </c>
      <c r="K413" s="10" t="str">
        <f t="shared" si="97"/>
        <v xml:space="preserve"> </v>
      </c>
      <c r="L413" s="10" t="str">
        <f t="shared" si="98"/>
        <v xml:space="preserve"> </v>
      </c>
      <c r="M413" s="10" t="str">
        <f t="shared" si="95"/>
        <v/>
      </c>
      <c r="N413" s="20" t="str">
        <f t="shared" si="96"/>
        <v/>
      </c>
    </row>
    <row r="414" spans="1:14" x14ac:dyDescent="0.2">
      <c r="A414" s="8"/>
      <c r="B414" s="44" t="s">
        <v>386</v>
      </c>
      <c r="C414" s="41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0" t="str">
        <f t="shared" si="96"/>
        <v/>
      </c>
    </row>
    <row r="415" spans="1:14" x14ac:dyDescent="0.2">
      <c r="A415" s="8"/>
      <c r="B415" s="44" t="s">
        <v>387</v>
      </c>
      <c r="C415" s="41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0" t="str">
        <f t="shared" si="96"/>
        <v/>
      </c>
    </row>
    <row r="416" spans="1:14" x14ac:dyDescent="0.2">
      <c r="A416" s="8"/>
      <c r="B416" s="44" t="s">
        <v>388</v>
      </c>
      <c r="C416" s="41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20" t="str">
        <f t="shared" si="96"/>
        <v/>
      </c>
    </row>
    <row r="417" spans="1:14" x14ac:dyDescent="0.2">
      <c r="A417" s="8" t="s">
        <v>76</v>
      </c>
      <c r="B417" s="44" t="s">
        <v>389</v>
      </c>
      <c r="C417" s="41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0" t="str">
        <f t="shared" si="96"/>
        <v/>
      </c>
    </row>
    <row r="418" spans="1:14" x14ac:dyDescent="0.2">
      <c r="A418" s="8" t="s">
        <v>76</v>
      </c>
      <c r="B418" s="44" t="s">
        <v>390</v>
      </c>
      <c r="C418" s="41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0" t="str">
        <f t="shared" si="96"/>
        <v/>
      </c>
    </row>
    <row r="419" spans="1:14" x14ac:dyDescent="0.2">
      <c r="A419" s="8"/>
      <c r="B419" s="44" t="s">
        <v>391</v>
      </c>
      <c r="C419" s="41">
        <v>41</v>
      </c>
      <c r="D419" s="9">
        <v>31</v>
      </c>
      <c r="E419" s="9">
        <v>6</v>
      </c>
      <c r="F419" s="9">
        <v>5</v>
      </c>
      <c r="G419" s="10">
        <f t="shared" si="91"/>
        <v>0.13099041533546327</v>
      </c>
      <c r="H419" s="10">
        <f t="shared" si="92"/>
        <v>9.8726114649681534E-2</v>
      </c>
      <c r="I419" s="10">
        <f t="shared" si="93"/>
        <v>7.4999999999999997E-2</v>
      </c>
      <c r="J419" s="10">
        <f t="shared" si="94"/>
        <v>1.1904761904761904E-2</v>
      </c>
      <c r="K419" s="10">
        <f t="shared" si="97"/>
        <v>-0.85365853658536583</v>
      </c>
      <c r="L419" s="10">
        <f t="shared" si="98"/>
        <v>-0.83870967741935487</v>
      </c>
      <c r="M419" s="10">
        <f t="shared" si="95"/>
        <v>-0.11182108626198084</v>
      </c>
      <c r="N419" s="20">
        <f t="shared" si="96"/>
        <v>-8.2802547770700646E-2</v>
      </c>
    </row>
    <row r="420" spans="1:14" x14ac:dyDescent="0.2">
      <c r="A420" s="8"/>
      <c r="B420" s="44" t="s">
        <v>392</v>
      </c>
      <c r="C420" s="41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0" t="str">
        <f t="shared" si="96"/>
        <v/>
      </c>
    </row>
    <row r="421" spans="1:14" x14ac:dyDescent="0.2">
      <c r="A421" s="8"/>
      <c r="B421" s="44" t="s">
        <v>393</v>
      </c>
      <c r="C421" s="41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0" t="str">
        <f t="shared" si="96"/>
        <v/>
      </c>
    </row>
    <row r="422" spans="1:14" x14ac:dyDescent="0.2">
      <c r="A422" s="8"/>
      <c r="B422" s="44" t="s">
        <v>394</v>
      </c>
      <c r="C422" s="41">
        <v>0</v>
      </c>
      <c r="D422" s="9">
        <v>0</v>
      </c>
      <c r="E422" s="9">
        <v>1</v>
      </c>
      <c r="F422" s="9">
        <v>0</v>
      </c>
      <c r="G422" s="10" t="str">
        <f t="shared" si="91"/>
        <v/>
      </c>
      <c r="H422" s="10" t="str">
        <f t="shared" si="92"/>
        <v/>
      </c>
      <c r="I422" s="10">
        <f t="shared" si="93"/>
        <v>1.2500000000000001E-2</v>
      </c>
      <c r="J422" s="10" t="str">
        <f t="shared" si="94"/>
        <v/>
      </c>
      <c r="K422" s="10">
        <f t="shared" si="97"/>
        <v>1</v>
      </c>
      <c r="L422" s="10" t="str">
        <f t="shared" si="98"/>
        <v xml:space="preserve"> </v>
      </c>
      <c r="M422" s="10" t="str">
        <f t="shared" si="95"/>
        <v/>
      </c>
      <c r="N422" s="20" t="str">
        <f t="shared" si="96"/>
        <v/>
      </c>
    </row>
    <row r="423" spans="1:14" x14ac:dyDescent="0.2">
      <c r="A423" s="8"/>
      <c r="B423" s="44" t="s">
        <v>395</v>
      </c>
      <c r="C423" s="41">
        <v>23</v>
      </c>
      <c r="D423" s="9">
        <v>18</v>
      </c>
      <c r="E423" s="9">
        <v>0</v>
      </c>
      <c r="F423" s="9">
        <v>0</v>
      </c>
      <c r="G423" s="10">
        <f t="shared" si="91"/>
        <v>7.3482428115015971E-2</v>
      </c>
      <c r="H423" s="10">
        <f t="shared" si="92"/>
        <v>5.7324840764331211E-2</v>
      </c>
      <c r="I423" s="10" t="str">
        <f t="shared" si="93"/>
        <v/>
      </c>
      <c r="J423" s="10" t="str">
        <f t="shared" si="94"/>
        <v/>
      </c>
      <c r="K423" s="10">
        <f t="shared" si="97"/>
        <v>-1</v>
      </c>
      <c r="L423" s="10">
        <f t="shared" si="98"/>
        <v>-1</v>
      </c>
      <c r="M423" s="10">
        <f t="shared" si="95"/>
        <v>-7.3482428115015971E-2</v>
      </c>
      <c r="N423" s="20">
        <f t="shared" si="96"/>
        <v>-5.7324840764331211E-2</v>
      </c>
    </row>
    <row r="424" spans="1:14" x14ac:dyDescent="0.2">
      <c r="A424" s="8"/>
      <c r="B424" s="44" t="s">
        <v>396</v>
      </c>
      <c r="C424" s="41">
        <v>0</v>
      </c>
      <c r="D424" s="9">
        <v>0</v>
      </c>
      <c r="E424" s="9">
        <v>1</v>
      </c>
      <c r="F424" s="9">
        <v>0</v>
      </c>
      <c r="G424" s="10" t="str">
        <f t="shared" si="91"/>
        <v/>
      </c>
      <c r="H424" s="10" t="str">
        <f t="shared" si="92"/>
        <v/>
      </c>
      <c r="I424" s="10">
        <f t="shared" si="93"/>
        <v>1.2500000000000001E-2</v>
      </c>
      <c r="J424" s="10" t="str">
        <f t="shared" si="94"/>
        <v/>
      </c>
      <c r="K424" s="10">
        <f t="shared" si="97"/>
        <v>1</v>
      </c>
      <c r="L424" s="10" t="str">
        <f t="shared" si="98"/>
        <v xml:space="preserve"> </v>
      </c>
      <c r="M424" s="10" t="str">
        <f t="shared" si="95"/>
        <v/>
      </c>
      <c r="N424" s="20" t="str">
        <f t="shared" si="96"/>
        <v/>
      </c>
    </row>
    <row r="425" spans="1:14" x14ac:dyDescent="0.2">
      <c r="A425" s="8"/>
      <c r="B425" s="44" t="s">
        <v>397</v>
      </c>
      <c r="C425" s="41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0" t="str">
        <f t="shared" si="96"/>
        <v/>
      </c>
    </row>
    <row r="426" spans="1:14" x14ac:dyDescent="0.2">
      <c r="A426" s="8"/>
      <c r="B426" s="44" t="s">
        <v>398</v>
      </c>
      <c r="C426" s="41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20" t="str">
        <f t="shared" si="96"/>
        <v/>
      </c>
    </row>
    <row r="427" spans="1:14" ht="25.5" x14ac:dyDescent="0.2">
      <c r="A427" s="8"/>
      <c r="B427" s="44" t="s">
        <v>399</v>
      </c>
      <c r="C427" s="41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20" t="str">
        <f t="shared" si="96"/>
        <v/>
      </c>
    </row>
    <row r="428" spans="1:14" x14ac:dyDescent="0.2">
      <c r="A428" s="8"/>
      <c r="B428" s="44" t="s">
        <v>400</v>
      </c>
      <c r="C428" s="41">
        <v>0</v>
      </c>
      <c r="D428" s="9">
        <v>0</v>
      </c>
      <c r="E428" s="9">
        <v>0</v>
      </c>
      <c r="F428" s="9">
        <v>0</v>
      </c>
      <c r="G428" s="10" t="str">
        <f t="shared" si="91"/>
        <v/>
      </c>
      <c r="H428" s="10" t="str">
        <f t="shared" si="92"/>
        <v/>
      </c>
      <c r="I428" s="10" t="str">
        <f t="shared" si="93"/>
        <v/>
      </c>
      <c r="J428" s="10" t="str">
        <f t="shared" si="94"/>
        <v/>
      </c>
      <c r="K428" s="10" t="str">
        <f t="shared" si="97"/>
        <v xml:space="preserve"> </v>
      </c>
      <c r="L428" s="10" t="str">
        <f t="shared" si="98"/>
        <v xml:space="preserve"> </v>
      </c>
      <c r="M428" s="10" t="str">
        <f t="shared" si="95"/>
        <v/>
      </c>
      <c r="N428" s="20" t="str">
        <f t="shared" si="96"/>
        <v/>
      </c>
    </row>
    <row r="429" spans="1:14" x14ac:dyDescent="0.2">
      <c r="A429" s="8"/>
      <c r="B429" s="44" t="s">
        <v>401</v>
      </c>
      <c r="C429" s="41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20" t="str">
        <f t="shared" si="96"/>
        <v/>
      </c>
    </row>
    <row r="430" spans="1:14" x14ac:dyDescent="0.2">
      <c r="A430" s="8"/>
      <c r="B430" s="44" t="s">
        <v>402</v>
      </c>
      <c r="C430" s="41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20" t="str">
        <f t="shared" si="96"/>
        <v/>
      </c>
    </row>
    <row r="431" spans="1:14" x14ac:dyDescent="0.2">
      <c r="A431" s="8"/>
      <c r="B431" s="44" t="s">
        <v>403</v>
      </c>
      <c r="C431" s="41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0" t="str">
        <f t="shared" si="96"/>
        <v/>
      </c>
    </row>
    <row r="432" spans="1:14" ht="25.5" x14ac:dyDescent="0.2">
      <c r="A432" s="8"/>
      <c r="B432" s="44" t="s">
        <v>404</v>
      </c>
      <c r="C432" s="41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20" t="str">
        <f t="shared" si="96"/>
        <v/>
      </c>
    </row>
    <row r="433" spans="1:14" ht="25.5" x14ac:dyDescent="0.2">
      <c r="A433" s="8"/>
      <c r="B433" s="44" t="s">
        <v>405</v>
      </c>
      <c r="C433" s="41">
        <v>0</v>
      </c>
      <c r="D433" s="9">
        <v>0</v>
      </c>
      <c r="E433" s="9">
        <v>0</v>
      </c>
      <c r="F433" s="9">
        <v>0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 t="str">
        <f t="shared" si="98"/>
        <v xml:space="preserve"> </v>
      </c>
      <c r="M433" s="10" t="str">
        <f t="shared" si="95"/>
        <v/>
      </c>
      <c r="N433" s="20" t="str">
        <f t="shared" si="96"/>
        <v/>
      </c>
    </row>
    <row r="434" spans="1:14" x14ac:dyDescent="0.2">
      <c r="A434" s="8"/>
      <c r="B434" s="44" t="s">
        <v>406</v>
      </c>
      <c r="C434" s="41">
        <v>0</v>
      </c>
      <c r="D434" s="9">
        <v>0</v>
      </c>
      <c r="E434" s="9">
        <v>0</v>
      </c>
      <c r="F434" s="9">
        <v>1</v>
      </c>
      <c r="G434" s="10" t="str">
        <f t="shared" si="91"/>
        <v/>
      </c>
      <c r="H434" s="10" t="str">
        <f t="shared" si="92"/>
        <v/>
      </c>
      <c r="I434" s="10" t="str">
        <f t="shared" si="93"/>
        <v/>
      </c>
      <c r="J434" s="10">
        <f t="shared" si="94"/>
        <v>2.3809523809523812E-3</v>
      </c>
      <c r="K434" s="10" t="str">
        <f t="shared" si="97"/>
        <v xml:space="preserve"> </v>
      </c>
      <c r="L434" s="10">
        <f t="shared" si="98"/>
        <v>1</v>
      </c>
      <c r="M434" s="10" t="str">
        <f t="shared" si="95"/>
        <v/>
      </c>
      <c r="N434" s="20" t="str">
        <f t="shared" si="96"/>
        <v/>
      </c>
    </row>
    <row r="435" spans="1:14" x14ac:dyDescent="0.2">
      <c r="A435" s="8"/>
      <c r="B435" s="44" t="s">
        <v>407</v>
      </c>
      <c r="C435" s="41">
        <v>1</v>
      </c>
      <c r="D435" s="9">
        <v>0</v>
      </c>
      <c r="E435" s="9">
        <v>5</v>
      </c>
      <c r="F435" s="9">
        <v>1</v>
      </c>
      <c r="G435" s="10">
        <f t="shared" ref="G435:G498" si="99">+IF(C435=0,"",C435/C$371)</f>
        <v>3.1948881789137379E-3</v>
      </c>
      <c r="H435" s="10" t="str">
        <f t="shared" ref="H435:H498" si="100">+IF(D435=0,"",D435/D$371)</f>
        <v/>
      </c>
      <c r="I435" s="10">
        <f t="shared" ref="I435:I498" si="101">+IF(E435=0,"",E435/E$371)</f>
        <v>6.25E-2</v>
      </c>
      <c r="J435" s="10">
        <f t="shared" ref="J435:J498" si="102">+IF(F435=0,"",F435/F$371)</f>
        <v>2.3809523809523812E-3</v>
      </c>
      <c r="K435" s="10">
        <f t="shared" si="97"/>
        <v>4</v>
      </c>
      <c r="L435" s="10">
        <f t="shared" si="98"/>
        <v>1</v>
      </c>
      <c r="M435" s="10">
        <f t="shared" ref="M435:M498" si="103">+IF(OR(AND(G435=""),(K435="")),"",G435*K435)</f>
        <v>1.2779552715654952E-2</v>
      </c>
      <c r="N435" s="20" t="str">
        <f t="shared" ref="N435:N498" si="104">+IF(OR(AND(H435=""),(L435="")),"",H435*L435)</f>
        <v/>
      </c>
    </row>
    <row r="436" spans="1:14" x14ac:dyDescent="0.2">
      <c r="A436" s="8"/>
      <c r="B436" s="44" t="s">
        <v>408</v>
      </c>
      <c r="C436" s="41">
        <v>0</v>
      </c>
      <c r="D436" s="9">
        <v>0</v>
      </c>
      <c r="E436" s="9">
        <v>0</v>
      </c>
      <c r="F436" s="9">
        <v>0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 t="str">
        <f t="shared" si="102"/>
        <v/>
      </c>
      <c r="K436" s="10" t="str">
        <f t="shared" ref="K436:K499" si="105">+IF(AND(C436=0,E436=0)," ",IF(C436=0,1,IF(E436=0,-1,(E436-C436)/C436)))</f>
        <v xml:space="preserve"> </v>
      </c>
      <c r="L436" s="10" t="str">
        <f t="shared" ref="L436:L499" si="106">+IF(AND(D436=0,F436=0)," ",IF(D436=0,1,IF(F436=0,-1,(F436-D436)/D436)))</f>
        <v xml:space="preserve"> </v>
      </c>
      <c r="M436" s="10" t="str">
        <f t="shared" si="103"/>
        <v/>
      </c>
      <c r="N436" s="20" t="str">
        <f t="shared" si="104"/>
        <v/>
      </c>
    </row>
    <row r="437" spans="1:14" x14ac:dyDescent="0.2">
      <c r="A437" s="8"/>
      <c r="B437" s="44" t="s">
        <v>409</v>
      </c>
      <c r="C437" s="41">
        <v>0</v>
      </c>
      <c r="D437" s="9">
        <v>0</v>
      </c>
      <c r="E437" s="9">
        <v>1</v>
      </c>
      <c r="F437" s="9">
        <v>2</v>
      </c>
      <c r="G437" s="10" t="str">
        <f t="shared" si="99"/>
        <v/>
      </c>
      <c r="H437" s="10" t="str">
        <f t="shared" si="100"/>
        <v/>
      </c>
      <c r="I437" s="10">
        <f t="shared" si="101"/>
        <v>1.2500000000000001E-2</v>
      </c>
      <c r="J437" s="10">
        <f t="shared" si="102"/>
        <v>4.7619047619047623E-3</v>
      </c>
      <c r="K437" s="10">
        <f t="shared" si="105"/>
        <v>1</v>
      </c>
      <c r="L437" s="10">
        <f t="shared" si="106"/>
        <v>1</v>
      </c>
      <c r="M437" s="10" t="str">
        <f t="shared" si="103"/>
        <v/>
      </c>
      <c r="N437" s="20" t="str">
        <f t="shared" si="104"/>
        <v/>
      </c>
    </row>
    <row r="438" spans="1:14" x14ac:dyDescent="0.2">
      <c r="A438" s="8"/>
      <c r="B438" s="44" t="s">
        <v>410</v>
      </c>
      <c r="C438" s="41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20" t="str">
        <f t="shared" si="104"/>
        <v/>
      </c>
    </row>
    <row r="439" spans="1:14" x14ac:dyDescent="0.2">
      <c r="A439" s="8" t="s">
        <v>76</v>
      </c>
      <c r="B439" s="44" t="s">
        <v>411</v>
      </c>
      <c r="C439" s="41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0" t="str">
        <f t="shared" si="104"/>
        <v/>
      </c>
    </row>
    <row r="440" spans="1:14" x14ac:dyDescent="0.2">
      <c r="A440" s="8"/>
      <c r="B440" s="44" t="s">
        <v>412</v>
      </c>
      <c r="C440" s="41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0" t="str">
        <f t="shared" si="104"/>
        <v/>
      </c>
    </row>
    <row r="441" spans="1:14" x14ac:dyDescent="0.2">
      <c r="A441" s="8"/>
      <c r="B441" s="44" t="s">
        <v>413</v>
      </c>
      <c r="C441" s="41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0" t="str">
        <f t="shared" si="104"/>
        <v/>
      </c>
    </row>
    <row r="442" spans="1:14" x14ac:dyDescent="0.2">
      <c r="A442" s="8"/>
      <c r="B442" s="44" t="s">
        <v>414</v>
      </c>
      <c r="C442" s="41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20" t="str">
        <f t="shared" si="104"/>
        <v/>
      </c>
    </row>
    <row r="443" spans="1:14" x14ac:dyDescent="0.2">
      <c r="A443" s="8"/>
      <c r="B443" s="44" t="s">
        <v>415</v>
      </c>
      <c r="C443" s="41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20" t="str">
        <f t="shared" si="104"/>
        <v/>
      </c>
    </row>
    <row r="444" spans="1:14" x14ac:dyDescent="0.2">
      <c r="A444" s="8"/>
      <c r="B444" s="44" t="s">
        <v>416</v>
      </c>
      <c r="C444" s="41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0" t="str">
        <f t="shared" si="104"/>
        <v/>
      </c>
    </row>
    <row r="445" spans="1:14" x14ac:dyDescent="0.2">
      <c r="A445" s="8"/>
      <c r="B445" s="44" t="s">
        <v>417</v>
      </c>
      <c r="C445" s="41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0" t="str">
        <f t="shared" si="104"/>
        <v/>
      </c>
    </row>
    <row r="446" spans="1:14" x14ac:dyDescent="0.2">
      <c r="A446" s="8"/>
      <c r="B446" s="44" t="s">
        <v>418</v>
      </c>
      <c r="C446" s="41">
        <v>2</v>
      </c>
      <c r="D446" s="9">
        <v>29</v>
      </c>
      <c r="E446" s="9">
        <v>7</v>
      </c>
      <c r="F446" s="9">
        <v>27</v>
      </c>
      <c r="G446" s="10">
        <f t="shared" si="99"/>
        <v>6.3897763578274758E-3</v>
      </c>
      <c r="H446" s="10">
        <f t="shared" si="100"/>
        <v>9.2356687898089165E-2</v>
      </c>
      <c r="I446" s="10">
        <f t="shared" si="101"/>
        <v>8.7499999999999994E-2</v>
      </c>
      <c r="J446" s="10">
        <f t="shared" si="102"/>
        <v>6.4285714285714279E-2</v>
      </c>
      <c r="K446" s="10">
        <f t="shared" si="105"/>
        <v>2.5</v>
      </c>
      <c r="L446" s="10">
        <f t="shared" si="106"/>
        <v>-6.8965517241379309E-2</v>
      </c>
      <c r="M446" s="10">
        <f t="shared" si="103"/>
        <v>1.5974440894568689E-2</v>
      </c>
      <c r="N446" s="20">
        <f t="shared" si="104"/>
        <v>-6.3694267515923561E-3</v>
      </c>
    </row>
    <row r="447" spans="1:14" ht="24" customHeight="1" x14ac:dyDescent="0.2">
      <c r="A447" s="8"/>
      <c r="B447" s="44" t="s">
        <v>419</v>
      </c>
      <c r="C447" s="41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0" t="str">
        <f t="shared" si="104"/>
        <v/>
      </c>
    </row>
    <row r="448" spans="1:14" x14ac:dyDescent="0.2">
      <c r="A448" s="8"/>
      <c r="B448" s="44" t="s">
        <v>420</v>
      </c>
      <c r="C448" s="41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20" t="str">
        <f t="shared" si="104"/>
        <v/>
      </c>
    </row>
    <row r="449" spans="1:14" x14ac:dyDescent="0.2">
      <c r="A449" s="8"/>
      <c r="B449" s="44" t="s">
        <v>421</v>
      </c>
      <c r="C449" s="41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20" t="str">
        <f t="shared" si="104"/>
        <v/>
      </c>
    </row>
    <row r="450" spans="1:14" x14ac:dyDescent="0.2">
      <c r="A450" s="8"/>
      <c r="B450" s="44" t="s">
        <v>422</v>
      </c>
      <c r="C450" s="41">
        <v>27</v>
      </c>
      <c r="D450" s="9">
        <v>3</v>
      </c>
      <c r="E450" s="9">
        <v>0</v>
      </c>
      <c r="F450" s="9">
        <v>0</v>
      </c>
      <c r="G450" s="10">
        <f t="shared" si="99"/>
        <v>8.6261980830670923E-2</v>
      </c>
      <c r="H450" s="10">
        <f t="shared" si="100"/>
        <v>9.5541401273885346E-3</v>
      </c>
      <c r="I450" s="10" t="str">
        <f t="shared" si="101"/>
        <v/>
      </c>
      <c r="J450" s="10" t="str">
        <f t="shared" si="102"/>
        <v/>
      </c>
      <c r="K450" s="10">
        <f t="shared" si="105"/>
        <v>-1</v>
      </c>
      <c r="L450" s="10">
        <f t="shared" si="106"/>
        <v>-1</v>
      </c>
      <c r="M450" s="10">
        <f t="shared" si="103"/>
        <v>-8.6261980830670923E-2</v>
      </c>
      <c r="N450" s="20">
        <f t="shared" si="104"/>
        <v>-9.5541401273885346E-3</v>
      </c>
    </row>
    <row r="451" spans="1:14" x14ac:dyDescent="0.2">
      <c r="A451" s="8"/>
      <c r="B451" s="44" t="s">
        <v>423</v>
      </c>
      <c r="C451" s="41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20" t="str">
        <f t="shared" si="104"/>
        <v/>
      </c>
    </row>
    <row r="452" spans="1:14" x14ac:dyDescent="0.2">
      <c r="A452" s="8"/>
      <c r="B452" s="44" t="s">
        <v>424</v>
      </c>
      <c r="C452" s="41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0" t="str">
        <f t="shared" si="104"/>
        <v/>
      </c>
    </row>
    <row r="453" spans="1:14" x14ac:dyDescent="0.2">
      <c r="A453" s="8"/>
      <c r="B453" s="44" t="s">
        <v>425</v>
      </c>
      <c r="C453" s="41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0" t="str">
        <f t="shared" si="104"/>
        <v/>
      </c>
    </row>
    <row r="454" spans="1:14" x14ac:dyDescent="0.2">
      <c r="A454" s="8"/>
      <c r="B454" s="44" t="s">
        <v>426</v>
      </c>
      <c r="C454" s="41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20" t="str">
        <f t="shared" si="104"/>
        <v/>
      </c>
    </row>
    <row r="455" spans="1:14" x14ac:dyDescent="0.2">
      <c r="A455" s="8"/>
      <c r="B455" s="44" t="s">
        <v>427</v>
      </c>
      <c r="C455" s="41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20" t="str">
        <f t="shared" si="104"/>
        <v/>
      </c>
    </row>
    <row r="456" spans="1:14" x14ac:dyDescent="0.2">
      <c r="A456" s="8"/>
      <c r="B456" s="44" t="s">
        <v>428</v>
      </c>
      <c r="C456" s="41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0" t="str">
        <f t="shared" si="104"/>
        <v/>
      </c>
    </row>
    <row r="457" spans="1:14" x14ac:dyDescent="0.2">
      <c r="A457" s="8"/>
      <c r="B457" s="44" t="s">
        <v>429</v>
      </c>
      <c r="C457" s="41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0" t="str">
        <f t="shared" si="104"/>
        <v/>
      </c>
    </row>
    <row r="458" spans="1:14" x14ac:dyDescent="0.2">
      <c r="A458" s="8"/>
      <c r="B458" s="44" t="s">
        <v>430</v>
      </c>
      <c r="C458" s="41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0" t="str">
        <f t="shared" si="104"/>
        <v/>
      </c>
    </row>
    <row r="459" spans="1:14" ht="26.25" customHeight="1" x14ac:dyDescent="0.2">
      <c r="A459" s="8"/>
      <c r="B459" s="44" t="s">
        <v>431</v>
      </c>
      <c r="C459" s="41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0" t="str">
        <f t="shared" si="104"/>
        <v/>
      </c>
    </row>
    <row r="460" spans="1:14" ht="25.5" x14ac:dyDescent="0.2">
      <c r="A460" s="8"/>
      <c r="B460" s="44" t="s">
        <v>432</v>
      </c>
      <c r="C460" s="41">
        <v>8</v>
      </c>
      <c r="D460" s="9">
        <v>6</v>
      </c>
      <c r="E460" s="9">
        <v>13</v>
      </c>
      <c r="F460" s="9">
        <v>71</v>
      </c>
      <c r="G460" s="10">
        <f t="shared" si="99"/>
        <v>2.5559105431309903E-2</v>
      </c>
      <c r="H460" s="10">
        <f t="shared" si="100"/>
        <v>1.9108280254777069E-2</v>
      </c>
      <c r="I460" s="10">
        <f t="shared" si="101"/>
        <v>0.16250000000000001</v>
      </c>
      <c r="J460" s="10">
        <f t="shared" si="102"/>
        <v>0.16904761904761906</v>
      </c>
      <c r="K460" s="10">
        <f t="shared" si="105"/>
        <v>0.625</v>
      </c>
      <c r="L460" s="10">
        <f t="shared" si="106"/>
        <v>10.833333333333334</v>
      </c>
      <c r="M460" s="10">
        <f t="shared" si="103"/>
        <v>1.5974440894568689E-2</v>
      </c>
      <c r="N460" s="20">
        <f t="shared" si="104"/>
        <v>0.2070063694267516</v>
      </c>
    </row>
    <row r="461" spans="1:14" x14ac:dyDescent="0.2">
      <c r="A461" s="8"/>
      <c r="B461" s="44" t="s">
        <v>433</v>
      </c>
      <c r="C461" s="41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20" t="str">
        <f t="shared" si="104"/>
        <v/>
      </c>
    </row>
    <row r="462" spans="1:14" ht="25.5" x14ac:dyDescent="0.2">
      <c r="A462" s="8"/>
      <c r="B462" s="44" t="s">
        <v>434</v>
      </c>
      <c r="C462" s="41">
        <v>0</v>
      </c>
      <c r="D462" s="9">
        <v>4</v>
      </c>
      <c r="E462" s="9">
        <v>0</v>
      </c>
      <c r="F462" s="9">
        <v>25</v>
      </c>
      <c r="G462" s="10" t="str">
        <f t="shared" si="99"/>
        <v/>
      </c>
      <c r="H462" s="10">
        <f t="shared" si="100"/>
        <v>1.2738853503184714E-2</v>
      </c>
      <c r="I462" s="10" t="str">
        <f t="shared" si="101"/>
        <v/>
      </c>
      <c r="J462" s="10">
        <f t="shared" si="102"/>
        <v>5.9523809523809521E-2</v>
      </c>
      <c r="K462" s="10" t="str">
        <f t="shared" si="105"/>
        <v xml:space="preserve"> </v>
      </c>
      <c r="L462" s="10">
        <f t="shared" si="106"/>
        <v>5.25</v>
      </c>
      <c r="M462" s="10" t="str">
        <f t="shared" si="103"/>
        <v/>
      </c>
      <c r="N462" s="20">
        <f t="shared" si="104"/>
        <v>6.6878980891719744E-2</v>
      </c>
    </row>
    <row r="463" spans="1:14" ht="25.5" x14ac:dyDescent="0.2">
      <c r="A463" s="8"/>
      <c r="B463" s="44" t="s">
        <v>435</v>
      </c>
      <c r="C463" s="41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0" t="str">
        <f t="shared" si="104"/>
        <v/>
      </c>
    </row>
    <row r="464" spans="1:14" x14ac:dyDescent="0.2">
      <c r="A464" s="8"/>
      <c r="B464" s="44" t="s">
        <v>436</v>
      </c>
      <c r="C464" s="41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20" t="str">
        <f t="shared" si="104"/>
        <v/>
      </c>
    </row>
    <row r="465" spans="1:14" x14ac:dyDescent="0.2">
      <c r="A465" s="8"/>
      <c r="B465" s="44" t="s">
        <v>437</v>
      </c>
      <c r="C465" s="41">
        <v>0</v>
      </c>
      <c r="D465" s="9">
        <v>1</v>
      </c>
      <c r="E465" s="9">
        <v>0</v>
      </c>
      <c r="F465" s="9">
        <v>3</v>
      </c>
      <c r="G465" s="10" t="str">
        <f t="shared" si="99"/>
        <v/>
      </c>
      <c r="H465" s="10">
        <f t="shared" si="100"/>
        <v>3.1847133757961785E-3</v>
      </c>
      <c r="I465" s="10" t="str">
        <f t="shared" si="101"/>
        <v/>
      </c>
      <c r="J465" s="10">
        <f t="shared" si="102"/>
        <v>7.1428571428571426E-3</v>
      </c>
      <c r="K465" s="10" t="str">
        <f t="shared" si="105"/>
        <v xml:space="preserve"> </v>
      </c>
      <c r="L465" s="10">
        <f t="shared" si="106"/>
        <v>2</v>
      </c>
      <c r="M465" s="10" t="str">
        <f t="shared" si="103"/>
        <v/>
      </c>
      <c r="N465" s="20">
        <f t="shared" si="104"/>
        <v>6.369426751592357E-3</v>
      </c>
    </row>
    <row r="466" spans="1:14" x14ac:dyDescent="0.2">
      <c r="A466" s="8"/>
      <c r="B466" s="44" t="s">
        <v>438</v>
      </c>
      <c r="C466" s="41">
        <v>0</v>
      </c>
      <c r="D466" s="9">
        <v>2</v>
      </c>
      <c r="E466" s="9">
        <v>0</v>
      </c>
      <c r="F466" s="9">
        <v>0</v>
      </c>
      <c r="G466" s="10" t="str">
        <f t="shared" si="99"/>
        <v/>
      </c>
      <c r="H466" s="10">
        <f t="shared" si="100"/>
        <v>6.369426751592357E-3</v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>
        <f t="shared" si="106"/>
        <v>-1</v>
      </c>
      <c r="M466" s="10" t="str">
        <f t="shared" si="103"/>
        <v/>
      </c>
      <c r="N466" s="20">
        <f t="shared" si="104"/>
        <v>-6.369426751592357E-3</v>
      </c>
    </row>
    <row r="467" spans="1:14" x14ac:dyDescent="0.2">
      <c r="A467" s="8"/>
      <c r="B467" s="44" t="s">
        <v>439</v>
      </c>
      <c r="C467" s="41">
        <v>0</v>
      </c>
      <c r="D467" s="9">
        <v>11</v>
      </c>
      <c r="E467" s="9">
        <v>0</v>
      </c>
      <c r="F467" s="9">
        <v>34</v>
      </c>
      <c r="G467" s="10" t="str">
        <f t="shared" si="99"/>
        <v/>
      </c>
      <c r="H467" s="10">
        <f t="shared" si="100"/>
        <v>3.5031847133757961E-2</v>
      </c>
      <c r="I467" s="10" t="str">
        <f t="shared" si="101"/>
        <v/>
      </c>
      <c r="J467" s="10">
        <f t="shared" si="102"/>
        <v>8.0952380952380956E-2</v>
      </c>
      <c r="K467" s="10" t="str">
        <f t="shared" si="105"/>
        <v xml:space="preserve"> </v>
      </c>
      <c r="L467" s="10">
        <f t="shared" si="106"/>
        <v>2.0909090909090908</v>
      </c>
      <c r="M467" s="10" t="str">
        <f t="shared" si="103"/>
        <v/>
      </c>
      <c r="N467" s="20">
        <f t="shared" si="104"/>
        <v>7.32484076433121E-2</v>
      </c>
    </row>
    <row r="468" spans="1:14" x14ac:dyDescent="0.2">
      <c r="A468" s="8"/>
      <c r="B468" s="44" t="s">
        <v>440</v>
      </c>
      <c r="C468" s="41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0" t="str">
        <f t="shared" si="104"/>
        <v/>
      </c>
    </row>
    <row r="469" spans="1:14" x14ac:dyDescent="0.2">
      <c r="A469" s="8"/>
      <c r="B469" s="44" t="s">
        <v>441</v>
      </c>
      <c r="C469" s="41">
        <v>0</v>
      </c>
      <c r="D469" s="9">
        <v>0</v>
      </c>
      <c r="E469" s="9">
        <v>0</v>
      </c>
      <c r="F469" s="9">
        <v>0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 t="str">
        <f t="shared" si="106"/>
        <v xml:space="preserve"> </v>
      </c>
      <c r="M469" s="10" t="str">
        <f t="shared" si="103"/>
        <v/>
      </c>
      <c r="N469" s="20" t="str">
        <f t="shared" si="104"/>
        <v/>
      </c>
    </row>
    <row r="470" spans="1:14" x14ac:dyDescent="0.2">
      <c r="A470" s="8"/>
      <c r="B470" s="44" t="s">
        <v>442</v>
      </c>
      <c r="C470" s="41">
        <v>0</v>
      </c>
      <c r="D470" s="9">
        <v>0</v>
      </c>
      <c r="E470" s="9">
        <v>0</v>
      </c>
      <c r="F470" s="9">
        <v>4</v>
      </c>
      <c r="G470" s="10" t="str">
        <f t="shared" si="99"/>
        <v/>
      </c>
      <c r="H470" s="10" t="str">
        <f t="shared" si="100"/>
        <v/>
      </c>
      <c r="I470" s="10" t="str">
        <f t="shared" si="101"/>
        <v/>
      </c>
      <c r="J470" s="10">
        <f t="shared" si="102"/>
        <v>9.5238095238095247E-3</v>
      </c>
      <c r="K470" s="10" t="str">
        <f t="shared" si="105"/>
        <v xml:space="preserve"> </v>
      </c>
      <c r="L470" s="10">
        <f t="shared" si="106"/>
        <v>1</v>
      </c>
      <c r="M470" s="10" t="str">
        <f t="shared" si="103"/>
        <v/>
      </c>
      <c r="N470" s="20" t="str">
        <f t="shared" si="104"/>
        <v/>
      </c>
    </row>
    <row r="471" spans="1:14" x14ac:dyDescent="0.2">
      <c r="A471" s="8"/>
      <c r="B471" s="44" t="s">
        <v>443</v>
      </c>
      <c r="C471" s="41">
        <v>0</v>
      </c>
      <c r="D471" s="9">
        <v>0</v>
      </c>
      <c r="E471" s="9">
        <v>0</v>
      </c>
      <c r="F471" s="9">
        <v>11</v>
      </c>
      <c r="G471" s="10" t="str">
        <f t="shared" si="99"/>
        <v/>
      </c>
      <c r="H471" s="10" t="str">
        <f t="shared" si="100"/>
        <v/>
      </c>
      <c r="I471" s="10" t="str">
        <f t="shared" si="101"/>
        <v/>
      </c>
      <c r="J471" s="10">
        <f t="shared" si="102"/>
        <v>2.6190476190476191E-2</v>
      </c>
      <c r="K471" s="10" t="str">
        <f t="shared" si="105"/>
        <v xml:space="preserve"> </v>
      </c>
      <c r="L471" s="10">
        <f t="shared" si="106"/>
        <v>1</v>
      </c>
      <c r="M471" s="10" t="str">
        <f t="shared" si="103"/>
        <v/>
      </c>
      <c r="N471" s="20" t="str">
        <f t="shared" si="104"/>
        <v/>
      </c>
    </row>
    <row r="472" spans="1:14" x14ac:dyDescent="0.2">
      <c r="A472" s="8"/>
      <c r="B472" s="44" t="s">
        <v>444</v>
      </c>
      <c r="C472" s="41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20" t="str">
        <f t="shared" si="104"/>
        <v/>
      </c>
    </row>
    <row r="473" spans="1:14" x14ac:dyDescent="0.2">
      <c r="A473" s="8"/>
      <c r="B473" s="44" t="s">
        <v>445</v>
      </c>
      <c r="C473" s="41">
        <v>0</v>
      </c>
      <c r="D473" s="9">
        <v>0</v>
      </c>
      <c r="E473" s="9">
        <v>0</v>
      </c>
      <c r="F473" s="9">
        <v>0</v>
      </c>
      <c r="G473" s="10" t="str">
        <f t="shared" si="99"/>
        <v/>
      </c>
      <c r="H473" s="10" t="str">
        <f t="shared" si="100"/>
        <v/>
      </c>
      <c r="I473" s="10" t="str">
        <f t="shared" si="101"/>
        <v/>
      </c>
      <c r="J473" s="10" t="str">
        <f t="shared" si="102"/>
        <v/>
      </c>
      <c r="K473" s="10" t="str">
        <f t="shared" si="105"/>
        <v xml:space="preserve"> </v>
      </c>
      <c r="L473" s="10" t="str">
        <f t="shared" si="106"/>
        <v xml:space="preserve"> </v>
      </c>
      <c r="M473" s="10" t="str">
        <f t="shared" si="103"/>
        <v/>
      </c>
      <c r="N473" s="20" t="str">
        <f t="shared" si="104"/>
        <v/>
      </c>
    </row>
    <row r="474" spans="1:14" x14ac:dyDescent="0.2">
      <c r="A474" s="8"/>
      <c r="B474" s="44" t="s">
        <v>446</v>
      </c>
      <c r="C474" s="41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0" t="str">
        <f t="shared" si="104"/>
        <v/>
      </c>
    </row>
    <row r="475" spans="1:14" x14ac:dyDescent="0.2">
      <c r="A475" s="8"/>
      <c r="B475" s="44" t="s">
        <v>447</v>
      </c>
      <c r="C475" s="41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0" t="str">
        <f t="shared" si="104"/>
        <v/>
      </c>
    </row>
    <row r="476" spans="1:14" x14ac:dyDescent="0.2">
      <c r="A476" s="8"/>
      <c r="B476" s="44" t="s">
        <v>448</v>
      </c>
      <c r="C476" s="41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0" t="str">
        <f t="shared" si="104"/>
        <v/>
      </c>
    </row>
    <row r="477" spans="1:14" x14ac:dyDescent="0.2">
      <c r="A477" s="8"/>
      <c r="B477" s="44" t="s">
        <v>449</v>
      </c>
      <c r="C477" s="41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0" t="str">
        <f t="shared" si="104"/>
        <v/>
      </c>
    </row>
    <row r="478" spans="1:14" x14ac:dyDescent="0.2">
      <c r="A478" s="8"/>
      <c r="B478" s="44" t="s">
        <v>450</v>
      </c>
      <c r="C478" s="41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20" t="str">
        <f t="shared" si="104"/>
        <v/>
      </c>
    </row>
    <row r="479" spans="1:14" x14ac:dyDescent="0.2">
      <c r="A479" s="8"/>
      <c r="B479" s="44" t="s">
        <v>451</v>
      </c>
      <c r="C479" s="41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0" t="str">
        <f t="shared" si="104"/>
        <v/>
      </c>
    </row>
    <row r="480" spans="1:14" x14ac:dyDescent="0.2">
      <c r="A480" s="8"/>
      <c r="B480" s="44" t="s">
        <v>452</v>
      </c>
      <c r="C480" s="41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0" t="str">
        <f t="shared" si="104"/>
        <v/>
      </c>
    </row>
    <row r="481" spans="1:14" ht="26.25" customHeight="1" x14ac:dyDescent="0.2">
      <c r="A481" s="8"/>
      <c r="B481" s="44" t="s">
        <v>453</v>
      </c>
      <c r="C481" s="41">
        <v>0</v>
      </c>
      <c r="D481" s="9">
        <v>2</v>
      </c>
      <c r="E481" s="9">
        <v>0</v>
      </c>
      <c r="F481" s="9">
        <v>0</v>
      </c>
      <c r="G481" s="10" t="str">
        <f t="shared" si="99"/>
        <v/>
      </c>
      <c r="H481" s="10">
        <f t="shared" si="100"/>
        <v>6.369426751592357E-3</v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>
        <f t="shared" si="106"/>
        <v>-1</v>
      </c>
      <c r="M481" s="10" t="str">
        <f t="shared" si="103"/>
        <v/>
      </c>
      <c r="N481" s="20">
        <f t="shared" si="104"/>
        <v>-6.369426751592357E-3</v>
      </c>
    </row>
    <row r="482" spans="1:14" x14ac:dyDescent="0.2">
      <c r="A482" s="8"/>
      <c r="B482" s="44" t="s">
        <v>454</v>
      </c>
      <c r="C482" s="41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0" t="str">
        <f t="shared" si="104"/>
        <v/>
      </c>
    </row>
    <row r="483" spans="1:14" x14ac:dyDescent="0.2">
      <c r="A483" s="8"/>
      <c r="B483" s="44" t="s">
        <v>455</v>
      </c>
      <c r="C483" s="41">
        <v>0</v>
      </c>
      <c r="D483" s="9">
        <v>2</v>
      </c>
      <c r="E483" s="9">
        <v>0</v>
      </c>
      <c r="F483" s="9">
        <v>9</v>
      </c>
      <c r="G483" s="10" t="str">
        <f t="shared" si="99"/>
        <v/>
      </c>
      <c r="H483" s="10">
        <f t="shared" si="100"/>
        <v>6.369426751592357E-3</v>
      </c>
      <c r="I483" s="10" t="str">
        <f t="shared" si="101"/>
        <v/>
      </c>
      <c r="J483" s="10">
        <f t="shared" si="102"/>
        <v>2.1428571428571429E-2</v>
      </c>
      <c r="K483" s="10" t="str">
        <f t="shared" si="105"/>
        <v xml:space="preserve"> </v>
      </c>
      <c r="L483" s="10">
        <f t="shared" si="106"/>
        <v>3.5</v>
      </c>
      <c r="M483" s="10" t="str">
        <f t="shared" si="103"/>
        <v/>
      </c>
      <c r="N483" s="20">
        <f t="shared" si="104"/>
        <v>2.229299363057325E-2</v>
      </c>
    </row>
    <row r="484" spans="1:14" x14ac:dyDescent="0.2">
      <c r="A484" s="8"/>
      <c r="B484" s="44" t="s">
        <v>456</v>
      </c>
      <c r="C484" s="41">
        <v>0</v>
      </c>
      <c r="D484" s="9">
        <v>0</v>
      </c>
      <c r="E484" s="9">
        <v>0</v>
      </c>
      <c r="F484" s="9">
        <v>0</v>
      </c>
      <c r="G484" s="10" t="str">
        <f t="shared" si="99"/>
        <v/>
      </c>
      <c r="H484" s="10" t="str">
        <f t="shared" si="100"/>
        <v/>
      </c>
      <c r="I484" s="10" t="str">
        <f t="shared" si="101"/>
        <v/>
      </c>
      <c r="J484" s="10" t="str">
        <f t="shared" si="102"/>
        <v/>
      </c>
      <c r="K484" s="10" t="str">
        <f t="shared" si="105"/>
        <v xml:space="preserve"> </v>
      </c>
      <c r="L484" s="10" t="str">
        <f t="shared" si="106"/>
        <v xml:space="preserve"> </v>
      </c>
      <c r="M484" s="10" t="str">
        <f t="shared" si="103"/>
        <v/>
      </c>
      <c r="N484" s="20" t="str">
        <f t="shared" si="104"/>
        <v/>
      </c>
    </row>
    <row r="485" spans="1:14" x14ac:dyDescent="0.2">
      <c r="A485" s="8"/>
      <c r="B485" s="44" t="s">
        <v>457</v>
      </c>
      <c r="C485" s="41">
        <v>0</v>
      </c>
      <c r="D485" s="9">
        <v>0</v>
      </c>
      <c r="E485" s="9">
        <v>0</v>
      </c>
      <c r="F485" s="9">
        <v>0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 t="str">
        <f t="shared" si="106"/>
        <v xml:space="preserve"> </v>
      </c>
      <c r="M485" s="10" t="str">
        <f t="shared" si="103"/>
        <v/>
      </c>
      <c r="N485" s="20" t="str">
        <f t="shared" si="104"/>
        <v/>
      </c>
    </row>
    <row r="486" spans="1:14" ht="25.5" x14ac:dyDescent="0.2">
      <c r="A486" s="8"/>
      <c r="B486" s="44" t="s">
        <v>458</v>
      </c>
      <c r="C486" s="41">
        <v>0</v>
      </c>
      <c r="D486" s="9">
        <v>0</v>
      </c>
      <c r="E486" s="9">
        <v>0</v>
      </c>
      <c r="F486" s="9">
        <v>1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>
        <f t="shared" si="102"/>
        <v>2.3809523809523812E-3</v>
      </c>
      <c r="K486" s="10" t="str">
        <f t="shared" si="105"/>
        <v xml:space="preserve"> </v>
      </c>
      <c r="L486" s="10">
        <f t="shared" si="106"/>
        <v>1</v>
      </c>
      <c r="M486" s="10" t="str">
        <f t="shared" si="103"/>
        <v/>
      </c>
      <c r="N486" s="20" t="str">
        <f t="shared" si="104"/>
        <v/>
      </c>
    </row>
    <row r="487" spans="1:14" ht="25.5" x14ac:dyDescent="0.2">
      <c r="A487" s="8"/>
      <c r="B487" s="44" t="s">
        <v>459</v>
      </c>
      <c r="C487" s="41">
        <v>0</v>
      </c>
      <c r="D487" s="9">
        <v>2</v>
      </c>
      <c r="E487" s="9">
        <v>0</v>
      </c>
      <c r="F487" s="9">
        <v>0</v>
      </c>
      <c r="G487" s="10" t="str">
        <f t="shared" si="99"/>
        <v/>
      </c>
      <c r="H487" s="10">
        <f t="shared" si="100"/>
        <v>6.369426751592357E-3</v>
      </c>
      <c r="I487" s="10" t="str">
        <f t="shared" si="101"/>
        <v/>
      </c>
      <c r="J487" s="10" t="str">
        <f t="shared" si="102"/>
        <v/>
      </c>
      <c r="K487" s="10" t="str">
        <f t="shared" si="105"/>
        <v xml:space="preserve"> </v>
      </c>
      <c r="L487" s="10">
        <f t="shared" si="106"/>
        <v>-1</v>
      </c>
      <c r="M487" s="10" t="str">
        <f t="shared" si="103"/>
        <v/>
      </c>
      <c r="N487" s="20">
        <f t="shared" si="104"/>
        <v>-6.369426751592357E-3</v>
      </c>
    </row>
    <row r="488" spans="1:14" ht="25.5" x14ac:dyDescent="0.2">
      <c r="A488" s="8"/>
      <c r="B488" s="44" t="s">
        <v>460</v>
      </c>
      <c r="C488" s="41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0" t="str">
        <f t="shared" si="104"/>
        <v/>
      </c>
    </row>
    <row r="489" spans="1:14" x14ac:dyDescent="0.2">
      <c r="A489" s="8"/>
      <c r="B489" s="44" t="s">
        <v>461</v>
      </c>
      <c r="C489" s="41">
        <v>0</v>
      </c>
      <c r="D489" s="9">
        <v>0</v>
      </c>
      <c r="E489" s="9">
        <v>0</v>
      </c>
      <c r="F489" s="9">
        <v>1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>
        <f t="shared" si="102"/>
        <v>2.3809523809523812E-3</v>
      </c>
      <c r="K489" s="10" t="str">
        <f t="shared" si="105"/>
        <v xml:space="preserve"> </v>
      </c>
      <c r="L489" s="10">
        <f t="shared" si="106"/>
        <v>1</v>
      </c>
      <c r="M489" s="10" t="str">
        <f t="shared" si="103"/>
        <v/>
      </c>
      <c r="N489" s="20" t="str">
        <f t="shared" si="104"/>
        <v/>
      </c>
    </row>
    <row r="490" spans="1:14" ht="25.5" x14ac:dyDescent="0.2">
      <c r="A490" s="8"/>
      <c r="B490" s="44" t="s">
        <v>462</v>
      </c>
      <c r="C490" s="41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0" t="str">
        <f t="shared" si="104"/>
        <v/>
      </c>
    </row>
    <row r="491" spans="1:14" x14ac:dyDescent="0.2">
      <c r="A491" s="8"/>
      <c r="B491" s="44" t="s">
        <v>463</v>
      </c>
      <c r="C491" s="41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20" t="str">
        <f t="shared" si="104"/>
        <v/>
      </c>
    </row>
    <row r="492" spans="1:14" x14ac:dyDescent="0.2">
      <c r="A492" s="8"/>
      <c r="B492" s="44" t="s">
        <v>464</v>
      </c>
      <c r="C492" s="41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20" t="str">
        <f t="shared" si="104"/>
        <v/>
      </c>
    </row>
    <row r="493" spans="1:14" x14ac:dyDescent="0.2">
      <c r="A493" s="8"/>
      <c r="B493" s="44" t="s">
        <v>465</v>
      </c>
      <c r="C493" s="41">
        <v>0</v>
      </c>
      <c r="D493" s="9">
        <v>5</v>
      </c>
      <c r="E493" s="9">
        <v>0</v>
      </c>
      <c r="F493" s="9">
        <v>1</v>
      </c>
      <c r="G493" s="10" t="str">
        <f t="shared" si="99"/>
        <v/>
      </c>
      <c r="H493" s="10">
        <f t="shared" si="100"/>
        <v>1.5923566878980892E-2</v>
      </c>
      <c r="I493" s="10" t="str">
        <f t="shared" si="101"/>
        <v/>
      </c>
      <c r="J493" s="10">
        <f t="shared" si="102"/>
        <v>2.3809523809523812E-3</v>
      </c>
      <c r="K493" s="10" t="str">
        <f t="shared" si="105"/>
        <v xml:space="preserve"> </v>
      </c>
      <c r="L493" s="10">
        <f t="shared" si="106"/>
        <v>-0.8</v>
      </c>
      <c r="M493" s="10" t="str">
        <f t="shared" si="103"/>
        <v/>
      </c>
      <c r="N493" s="20">
        <f t="shared" si="104"/>
        <v>-1.2738853503184714E-2</v>
      </c>
    </row>
    <row r="494" spans="1:14" x14ac:dyDescent="0.2">
      <c r="A494" s="8"/>
      <c r="B494" s="44" t="s">
        <v>466</v>
      </c>
      <c r="C494" s="41">
        <v>0</v>
      </c>
      <c r="D494" s="9">
        <v>1</v>
      </c>
      <c r="E494" s="9">
        <v>0</v>
      </c>
      <c r="F494" s="9">
        <v>0</v>
      </c>
      <c r="G494" s="10" t="str">
        <f t="shared" si="99"/>
        <v/>
      </c>
      <c r="H494" s="10">
        <f t="shared" si="100"/>
        <v>3.1847133757961785E-3</v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>
        <f t="shared" si="106"/>
        <v>-1</v>
      </c>
      <c r="M494" s="10" t="str">
        <f t="shared" si="103"/>
        <v/>
      </c>
      <c r="N494" s="20">
        <f t="shared" si="104"/>
        <v>-3.1847133757961785E-3</v>
      </c>
    </row>
    <row r="495" spans="1:14" x14ac:dyDescent="0.2">
      <c r="A495" s="8"/>
      <c r="B495" s="44" t="s">
        <v>467</v>
      </c>
      <c r="C495" s="41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20" t="str">
        <f t="shared" si="104"/>
        <v/>
      </c>
    </row>
    <row r="496" spans="1:14" x14ac:dyDescent="0.2">
      <c r="A496" s="8"/>
      <c r="B496" s="44" t="s">
        <v>468</v>
      </c>
      <c r="C496" s="41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20" t="str">
        <f t="shared" si="104"/>
        <v/>
      </c>
    </row>
    <row r="497" spans="1:14" x14ac:dyDescent="0.2">
      <c r="A497" s="8"/>
      <c r="B497" s="44" t="s">
        <v>469</v>
      </c>
      <c r="C497" s="41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20" t="str">
        <f t="shared" si="104"/>
        <v/>
      </c>
    </row>
    <row r="498" spans="1:14" x14ac:dyDescent="0.2">
      <c r="A498" s="8"/>
      <c r="B498" s="44" t="s">
        <v>470</v>
      </c>
      <c r="C498" s="41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0" t="str">
        <f t="shared" si="104"/>
        <v/>
      </c>
    </row>
    <row r="499" spans="1:14" x14ac:dyDescent="0.2">
      <c r="A499" s="8"/>
      <c r="B499" s="44" t="s">
        <v>471</v>
      </c>
      <c r="C499" s="41">
        <v>0</v>
      </c>
      <c r="D499" s="9">
        <v>1</v>
      </c>
      <c r="E499" s="9">
        <v>1</v>
      </c>
      <c r="F499" s="9">
        <v>8</v>
      </c>
      <c r="G499" s="10" t="str">
        <f t="shared" ref="G499:G562" si="107">+IF(C499=0,"",C499/C$371)</f>
        <v/>
      </c>
      <c r="H499" s="10">
        <f t="shared" ref="H499:H562" si="108">+IF(D499=0,"",D499/D$371)</f>
        <v>3.1847133757961785E-3</v>
      </c>
      <c r="I499" s="10">
        <f t="shared" ref="I499:I562" si="109">+IF(E499=0,"",E499/E$371)</f>
        <v>1.2500000000000001E-2</v>
      </c>
      <c r="J499" s="10">
        <f t="shared" ref="J499:J562" si="110">+IF(F499=0,"",F499/F$371)</f>
        <v>1.9047619047619049E-2</v>
      </c>
      <c r="K499" s="10">
        <f t="shared" si="105"/>
        <v>1</v>
      </c>
      <c r="L499" s="10">
        <f t="shared" si="106"/>
        <v>7</v>
      </c>
      <c r="M499" s="10" t="str">
        <f t="shared" ref="M499:M562" si="111">+IF(OR(AND(G499=""),(K499="")),"",G499*K499)</f>
        <v/>
      </c>
      <c r="N499" s="20">
        <f t="shared" ref="N499:N562" si="112">+IF(OR(AND(H499=""),(L499="")),"",H499*L499)</f>
        <v>2.229299363057325E-2</v>
      </c>
    </row>
    <row r="500" spans="1:14" x14ac:dyDescent="0.2">
      <c r="A500" s="8"/>
      <c r="B500" s="44" t="s">
        <v>472</v>
      </c>
      <c r="C500" s="41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0" t="str">
        <f t="shared" si="112"/>
        <v/>
      </c>
    </row>
    <row r="501" spans="1:14" x14ac:dyDescent="0.2">
      <c r="A501" s="8"/>
      <c r="B501" s="44" t="s">
        <v>473</v>
      </c>
      <c r="C501" s="41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20" t="str">
        <f t="shared" si="112"/>
        <v/>
      </c>
    </row>
    <row r="502" spans="1:14" x14ac:dyDescent="0.2">
      <c r="A502" s="8"/>
      <c r="B502" s="44" t="s">
        <v>474</v>
      </c>
      <c r="C502" s="41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0" t="str">
        <f t="shared" si="112"/>
        <v/>
      </c>
    </row>
    <row r="503" spans="1:14" x14ac:dyDescent="0.2">
      <c r="A503" s="8"/>
      <c r="B503" s="44" t="s">
        <v>475</v>
      </c>
      <c r="C503" s="41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0" t="str">
        <f t="shared" si="112"/>
        <v/>
      </c>
    </row>
    <row r="504" spans="1:14" x14ac:dyDescent="0.2">
      <c r="A504" s="8"/>
      <c r="B504" s="44" t="s">
        <v>476</v>
      </c>
      <c r="C504" s="41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20" t="str">
        <f t="shared" si="112"/>
        <v/>
      </c>
    </row>
    <row r="505" spans="1:14" x14ac:dyDescent="0.2">
      <c r="A505" s="8"/>
      <c r="B505" s="44" t="s">
        <v>477</v>
      </c>
      <c r="C505" s="41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0" t="str">
        <f t="shared" si="112"/>
        <v/>
      </c>
    </row>
    <row r="506" spans="1:14" x14ac:dyDescent="0.2">
      <c r="A506" s="8"/>
      <c r="B506" s="44" t="s">
        <v>478</v>
      </c>
      <c r="C506" s="41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0" t="str">
        <f t="shared" si="112"/>
        <v/>
      </c>
    </row>
    <row r="507" spans="1:14" x14ac:dyDescent="0.2">
      <c r="A507" s="8"/>
      <c r="B507" s="44" t="s">
        <v>479</v>
      </c>
      <c r="C507" s="41">
        <v>1</v>
      </c>
      <c r="D507" s="9">
        <v>12</v>
      </c>
      <c r="E507" s="9">
        <v>0</v>
      </c>
      <c r="F507" s="9">
        <v>4</v>
      </c>
      <c r="G507" s="10">
        <f t="shared" si="107"/>
        <v>3.1948881789137379E-3</v>
      </c>
      <c r="H507" s="10">
        <f t="shared" si="108"/>
        <v>3.8216560509554139E-2</v>
      </c>
      <c r="I507" s="10" t="str">
        <f t="shared" si="109"/>
        <v/>
      </c>
      <c r="J507" s="10">
        <f t="shared" si="110"/>
        <v>9.5238095238095247E-3</v>
      </c>
      <c r="K507" s="10">
        <f t="shared" si="113"/>
        <v>-1</v>
      </c>
      <c r="L507" s="10">
        <f t="shared" si="114"/>
        <v>-0.66666666666666663</v>
      </c>
      <c r="M507" s="10">
        <f t="shared" si="111"/>
        <v>-3.1948881789137379E-3</v>
      </c>
      <c r="N507" s="20">
        <f t="shared" si="112"/>
        <v>-2.5477707006369425E-2</v>
      </c>
    </row>
    <row r="508" spans="1:14" ht="25.5" x14ac:dyDescent="0.2">
      <c r="A508" s="8"/>
      <c r="B508" s="44" t="s">
        <v>480</v>
      </c>
      <c r="C508" s="41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0" t="str">
        <f t="shared" si="112"/>
        <v/>
      </c>
    </row>
    <row r="509" spans="1:14" x14ac:dyDescent="0.2">
      <c r="A509" s="8"/>
      <c r="B509" s="44" t="s">
        <v>481</v>
      </c>
      <c r="C509" s="41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20" t="str">
        <f t="shared" si="112"/>
        <v/>
      </c>
    </row>
    <row r="510" spans="1:14" x14ac:dyDescent="0.2">
      <c r="A510" s="8"/>
      <c r="B510" s="44" t="s">
        <v>482</v>
      </c>
      <c r="C510" s="41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0" t="str">
        <f t="shared" si="112"/>
        <v/>
      </c>
    </row>
    <row r="511" spans="1:14" x14ac:dyDescent="0.2">
      <c r="A511" s="8"/>
      <c r="B511" s="44" t="s">
        <v>483</v>
      </c>
      <c r="C511" s="41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20" t="str">
        <f t="shared" si="112"/>
        <v/>
      </c>
    </row>
    <row r="512" spans="1:14" x14ac:dyDescent="0.2">
      <c r="A512" s="8"/>
      <c r="B512" s="44" t="s">
        <v>484</v>
      </c>
      <c r="C512" s="41">
        <v>0</v>
      </c>
      <c r="D512" s="9">
        <v>0</v>
      </c>
      <c r="E512" s="9">
        <v>0</v>
      </c>
      <c r="F512" s="9">
        <v>0</v>
      </c>
      <c r="G512" s="10" t="str">
        <f t="shared" si="107"/>
        <v/>
      </c>
      <c r="H512" s="10" t="str">
        <f t="shared" si="108"/>
        <v/>
      </c>
      <c r="I512" s="10" t="str">
        <f t="shared" si="109"/>
        <v/>
      </c>
      <c r="J512" s="10" t="str">
        <f t="shared" si="110"/>
        <v/>
      </c>
      <c r="K512" s="10" t="str">
        <f t="shared" si="113"/>
        <v xml:space="preserve"> </v>
      </c>
      <c r="L512" s="10" t="str">
        <f t="shared" si="114"/>
        <v xml:space="preserve"> </v>
      </c>
      <c r="M512" s="10" t="str">
        <f t="shared" si="111"/>
        <v/>
      </c>
      <c r="N512" s="20" t="str">
        <f t="shared" si="112"/>
        <v/>
      </c>
    </row>
    <row r="513" spans="1:14" x14ac:dyDescent="0.2">
      <c r="A513" s="8"/>
      <c r="B513" s="44" t="s">
        <v>485</v>
      </c>
      <c r="C513" s="41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20" t="str">
        <f t="shared" si="112"/>
        <v/>
      </c>
    </row>
    <row r="514" spans="1:14" x14ac:dyDescent="0.2">
      <c r="A514" s="8"/>
      <c r="B514" s="44" t="s">
        <v>486</v>
      </c>
      <c r="C514" s="41">
        <v>0</v>
      </c>
      <c r="D514" s="9">
        <v>0</v>
      </c>
      <c r="E514" s="9">
        <v>0</v>
      </c>
      <c r="F514" s="9">
        <v>0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 t="str">
        <f t="shared" si="114"/>
        <v xml:space="preserve"> </v>
      </c>
      <c r="M514" s="10" t="str">
        <f t="shared" si="111"/>
        <v/>
      </c>
      <c r="N514" s="20" t="str">
        <f t="shared" si="112"/>
        <v/>
      </c>
    </row>
    <row r="515" spans="1:14" x14ac:dyDescent="0.2">
      <c r="A515" s="8"/>
      <c r="B515" s="44" t="s">
        <v>487</v>
      </c>
      <c r="C515" s="41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0" t="str">
        <f t="shared" si="112"/>
        <v/>
      </c>
    </row>
    <row r="516" spans="1:14" x14ac:dyDescent="0.2">
      <c r="A516" s="8"/>
      <c r="B516" s="44" t="s">
        <v>488</v>
      </c>
      <c r="C516" s="41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0" t="str">
        <f t="shared" si="112"/>
        <v/>
      </c>
    </row>
    <row r="517" spans="1:14" x14ac:dyDescent="0.2">
      <c r="A517" s="8"/>
      <c r="B517" s="44" t="s">
        <v>489</v>
      </c>
      <c r="C517" s="41">
        <v>0</v>
      </c>
      <c r="D517" s="9">
        <v>0</v>
      </c>
      <c r="E517" s="9">
        <v>0</v>
      </c>
      <c r="F517" s="9">
        <v>0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 t="str">
        <f t="shared" si="114"/>
        <v xml:space="preserve"> </v>
      </c>
      <c r="M517" s="10" t="str">
        <f t="shared" si="111"/>
        <v/>
      </c>
      <c r="N517" s="20" t="str">
        <f t="shared" si="112"/>
        <v/>
      </c>
    </row>
    <row r="518" spans="1:14" x14ac:dyDescent="0.2">
      <c r="A518" s="8"/>
      <c r="B518" s="44" t="s">
        <v>490</v>
      </c>
      <c r="C518" s="41">
        <v>0</v>
      </c>
      <c r="D518" s="9">
        <v>0</v>
      </c>
      <c r="E518" s="9">
        <v>0</v>
      </c>
      <c r="F518" s="9">
        <v>5</v>
      </c>
      <c r="G518" s="10" t="str">
        <f t="shared" si="107"/>
        <v/>
      </c>
      <c r="H518" s="10" t="str">
        <f t="shared" si="108"/>
        <v/>
      </c>
      <c r="I518" s="10" t="str">
        <f t="shared" si="109"/>
        <v/>
      </c>
      <c r="J518" s="10">
        <f t="shared" si="110"/>
        <v>1.1904761904761904E-2</v>
      </c>
      <c r="K518" s="10" t="str">
        <f t="shared" si="113"/>
        <v xml:space="preserve"> </v>
      </c>
      <c r="L518" s="10">
        <f t="shared" si="114"/>
        <v>1</v>
      </c>
      <c r="M518" s="10" t="str">
        <f t="shared" si="111"/>
        <v/>
      </c>
      <c r="N518" s="20" t="str">
        <f t="shared" si="112"/>
        <v/>
      </c>
    </row>
    <row r="519" spans="1:14" ht="24.75" customHeight="1" x14ac:dyDescent="0.2">
      <c r="A519" s="8"/>
      <c r="B519" s="44" t="s">
        <v>491</v>
      </c>
      <c r="C519" s="41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0" t="str">
        <f t="shared" si="112"/>
        <v/>
      </c>
    </row>
    <row r="520" spans="1:14" ht="25.5" x14ac:dyDescent="0.2">
      <c r="A520" s="8"/>
      <c r="B520" s="44" t="s">
        <v>492</v>
      </c>
      <c r="C520" s="41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20" t="str">
        <f t="shared" si="112"/>
        <v/>
      </c>
    </row>
    <row r="521" spans="1:14" ht="27" customHeight="1" x14ac:dyDescent="0.2">
      <c r="A521" s="8"/>
      <c r="B521" s="44" t="s">
        <v>493</v>
      </c>
      <c r="C521" s="41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0" t="str">
        <f t="shared" si="112"/>
        <v/>
      </c>
    </row>
    <row r="522" spans="1:14" ht="25.5" x14ac:dyDescent="0.2">
      <c r="A522" s="8"/>
      <c r="B522" s="44" t="s">
        <v>494</v>
      </c>
      <c r="C522" s="41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0" t="str">
        <f t="shared" si="112"/>
        <v/>
      </c>
    </row>
    <row r="523" spans="1:14" x14ac:dyDescent="0.2">
      <c r="A523" s="8"/>
      <c r="B523" s="44" t="s">
        <v>495</v>
      </c>
      <c r="C523" s="41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20" t="str">
        <f t="shared" si="112"/>
        <v/>
      </c>
    </row>
    <row r="524" spans="1:14" ht="25.5" x14ac:dyDescent="0.2">
      <c r="A524" s="8"/>
      <c r="B524" s="44" t="s">
        <v>496</v>
      </c>
      <c r="C524" s="41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0" t="str">
        <f t="shared" si="112"/>
        <v/>
      </c>
    </row>
    <row r="525" spans="1:14" x14ac:dyDescent="0.2">
      <c r="A525" s="8"/>
      <c r="B525" s="44" t="s">
        <v>497</v>
      </c>
      <c r="C525" s="41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20" t="str">
        <f t="shared" si="112"/>
        <v/>
      </c>
    </row>
    <row r="526" spans="1:14" ht="25.5" x14ac:dyDescent="0.2">
      <c r="A526" s="8"/>
      <c r="B526" s="44" t="s">
        <v>498</v>
      </c>
      <c r="C526" s="41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20" t="str">
        <f t="shared" si="112"/>
        <v/>
      </c>
    </row>
    <row r="527" spans="1:14" ht="25.5" x14ac:dyDescent="0.2">
      <c r="A527" s="8"/>
      <c r="B527" s="44" t="s">
        <v>499</v>
      </c>
      <c r="C527" s="41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0" t="str">
        <f t="shared" si="112"/>
        <v/>
      </c>
    </row>
    <row r="528" spans="1:14" x14ac:dyDescent="0.2">
      <c r="A528" s="8"/>
      <c r="B528" s="44" t="s">
        <v>500</v>
      </c>
      <c r="C528" s="41">
        <v>0</v>
      </c>
      <c r="D528" s="9">
        <v>0</v>
      </c>
      <c r="E528" s="9">
        <v>0</v>
      </c>
      <c r="F528" s="9">
        <v>0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 t="str">
        <f t="shared" si="114"/>
        <v xml:space="preserve"> </v>
      </c>
      <c r="M528" s="10" t="str">
        <f t="shared" si="111"/>
        <v/>
      </c>
      <c r="N528" s="20" t="str">
        <f t="shared" si="112"/>
        <v/>
      </c>
    </row>
    <row r="529" spans="1:14" x14ac:dyDescent="0.2">
      <c r="A529" s="8" t="s">
        <v>76</v>
      </c>
      <c r="B529" s="44" t="s">
        <v>501</v>
      </c>
      <c r="C529" s="41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0" t="str">
        <f t="shared" si="112"/>
        <v/>
      </c>
    </row>
    <row r="530" spans="1:14" ht="25.5" x14ac:dyDescent="0.2">
      <c r="A530" s="8"/>
      <c r="B530" s="44" t="s">
        <v>502</v>
      </c>
      <c r="C530" s="41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0" t="str">
        <f t="shared" si="112"/>
        <v/>
      </c>
    </row>
    <row r="531" spans="1:14" ht="25.5" x14ac:dyDescent="0.2">
      <c r="A531" s="8"/>
      <c r="B531" s="44" t="s">
        <v>503</v>
      </c>
      <c r="C531" s="41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0" t="str">
        <f t="shared" si="112"/>
        <v/>
      </c>
    </row>
    <row r="532" spans="1:14" ht="29.25" customHeight="1" x14ac:dyDescent="0.2">
      <c r="A532" s="8"/>
      <c r="B532" s="44" t="s">
        <v>504</v>
      </c>
      <c r="C532" s="41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0" t="str">
        <f t="shared" si="112"/>
        <v/>
      </c>
    </row>
    <row r="533" spans="1:14" ht="25.5" x14ac:dyDescent="0.2">
      <c r="A533" s="8"/>
      <c r="B533" s="44" t="s">
        <v>505</v>
      </c>
      <c r="C533" s="41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0" t="str">
        <f t="shared" si="112"/>
        <v/>
      </c>
    </row>
    <row r="534" spans="1:14" ht="25.5" x14ac:dyDescent="0.2">
      <c r="A534" s="8"/>
      <c r="B534" s="44" t="s">
        <v>506</v>
      </c>
      <c r="C534" s="41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0" t="str">
        <f t="shared" si="112"/>
        <v/>
      </c>
    </row>
    <row r="535" spans="1:14" ht="25.5" x14ac:dyDescent="0.2">
      <c r="A535" s="8"/>
      <c r="B535" s="44" t="s">
        <v>507</v>
      </c>
      <c r="C535" s="41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0" t="str">
        <f t="shared" si="112"/>
        <v/>
      </c>
    </row>
    <row r="536" spans="1:14" x14ac:dyDescent="0.2">
      <c r="A536" s="8"/>
      <c r="B536" s="44" t="s">
        <v>508</v>
      </c>
      <c r="C536" s="41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0" t="str">
        <f t="shared" si="112"/>
        <v/>
      </c>
    </row>
    <row r="537" spans="1:14" ht="25.5" x14ac:dyDescent="0.2">
      <c r="A537" s="8"/>
      <c r="B537" s="44" t="s">
        <v>509</v>
      </c>
      <c r="C537" s="41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0" t="str">
        <f t="shared" si="112"/>
        <v/>
      </c>
    </row>
    <row r="538" spans="1:14" x14ac:dyDescent="0.2">
      <c r="A538" s="8"/>
      <c r="B538" s="44" t="s">
        <v>510</v>
      </c>
      <c r="C538" s="41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0" t="str">
        <f t="shared" si="112"/>
        <v/>
      </c>
    </row>
    <row r="539" spans="1:14" x14ac:dyDescent="0.2">
      <c r="A539" s="8"/>
      <c r="B539" s="44" t="s">
        <v>511</v>
      </c>
      <c r="C539" s="41">
        <v>0</v>
      </c>
      <c r="D539" s="9">
        <v>0</v>
      </c>
      <c r="E539" s="9">
        <v>0</v>
      </c>
      <c r="F539" s="9">
        <v>0</v>
      </c>
      <c r="G539" s="10" t="str">
        <f t="shared" si="107"/>
        <v/>
      </c>
      <c r="H539" s="10" t="str">
        <f t="shared" si="108"/>
        <v/>
      </c>
      <c r="I539" s="10" t="str">
        <f t="shared" si="109"/>
        <v/>
      </c>
      <c r="J539" s="10" t="str">
        <f t="shared" si="110"/>
        <v/>
      </c>
      <c r="K539" s="10" t="str">
        <f t="shared" si="113"/>
        <v xml:space="preserve"> </v>
      </c>
      <c r="L539" s="10" t="str">
        <f t="shared" si="114"/>
        <v xml:space="preserve"> </v>
      </c>
      <c r="M539" s="10" t="str">
        <f t="shared" si="111"/>
        <v/>
      </c>
      <c r="N539" s="20" t="str">
        <f t="shared" si="112"/>
        <v/>
      </c>
    </row>
    <row r="540" spans="1:14" x14ac:dyDescent="0.2">
      <c r="A540" s="8"/>
      <c r="B540" s="44" t="s">
        <v>512</v>
      </c>
      <c r="C540" s="41">
        <v>0</v>
      </c>
      <c r="D540" s="9">
        <v>0</v>
      </c>
      <c r="E540" s="9">
        <v>0</v>
      </c>
      <c r="F540" s="9">
        <v>1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>
        <f t="shared" si="110"/>
        <v>2.3809523809523812E-3</v>
      </c>
      <c r="K540" s="10" t="str">
        <f t="shared" si="113"/>
        <v xml:space="preserve"> </v>
      </c>
      <c r="L540" s="10">
        <f t="shared" si="114"/>
        <v>1</v>
      </c>
      <c r="M540" s="10" t="str">
        <f t="shared" si="111"/>
        <v/>
      </c>
      <c r="N540" s="20" t="str">
        <f t="shared" si="112"/>
        <v/>
      </c>
    </row>
    <row r="541" spans="1:14" ht="38.25" x14ac:dyDescent="0.2">
      <c r="A541" s="8"/>
      <c r="B541" s="44" t="s">
        <v>513</v>
      </c>
      <c r="C541" s="41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0" t="str">
        <f t="shared" si="112"/>
        <v/>
      </c>
    </row>
    <row r="542" spans="1:14" x14ac:dyDescent="0.2">
      <c r="A542" s="8"/>
      <c r="B542" s="44" t="s">
        <v>514</v>
      </c>
      <c r="C542" s="41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0" t="str">
        <f t="shared" si="112"/>
        <v/>
      </c>
    </row>
    <row r="543" spans="1:14" ht="25.5" x14ac:dyDescent="0.2">
      <c r="A543" s="8"/>
      <c r="B543" s="44" t="s">
        <v>515</v>
      </c>
      <c r="C543" s="41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20" t="str">
        <f t="shared" si="112"/>
        <v/>
      </c>
    </row>
    <row r="544" spans="1:14" ht="25.5" x14ac:dyDescent="0.2">
      <c r="A544" s="8"/>
      <c r="B544" s="44" t="s">
        <v>516</v>
      </c>
      <c r="C544" s="41">
        <v>2</v>
      </c>
      <c r="D544" s="9">
        <v>2</v>
      </c>
      <c r="E544" s="9">
        <v>0</v>
      </c>
      <c r="F544" s="9">
        <v>0</v>
      </c>
      <c r="G544" s="10">
        <f t="shared" si="107"/>
        <v>6.3897763578274758E-3</v>
      </c>
      <c r="H544" s="10">
        <f t="shared" si="108"/>
        <v>6.369426751592357E-3</v>
      </c>
      <c r="I544" s="10" t="str">
        <f t="shared" si="109"/>
        <v/>
      </c>
      <c r="J544" s="10" t="str">
        <f t="shared" si="110"/>
        <v/>
      </c>
      <c r="K544" s="10">
        <f t="shared" si="113"/>
        <v>-1</v>
      </c>
      <c r="L544" s="10">
        <f t="shared" si="114"/>
        <v>-1</v>
      </c>
      <c r="M544" s="10">
        <f t="shared" si="111"/>
        <v>-6.3897763578274758E-3</v>
      </c>
      <c r="N544" s="20">
        <f t="shared" si="112"/>
        <v>-6.369426751592357E-3</v>
      </c>
    </row>
    <row r="545" spans="1:14" x14ac:dyDescent="0.2">
      <c r="A545" s="8"/>
      <c r="B545" s="44" t="s">
        <v>517</v>
      </c>
      <c r="C545" s="41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20" t="str">
        <f t="shared" si="112"/>
        <v/>
      </c>
    </row>
    <row r="546" spans="1:14" ht="25.5" x14ac:dyDescent="0.2">
      <c r="A546" s="8"/>
      <c r="B546" s="44" t="s">
        <v>518</v>
      </c>
      <c r="C546" s="41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20" t="str">
        <f t="shared" si="112"/>
        <v/>
      </c>
    </row>
    <row r="547" spans="1:14" ht="25.5" x14ac:dyDescent="0.2">
      <c r="A547" s="8"/>
      <c r="B547" s="44" t="s">
        <v>519</v>
      </c>
      <c r="C547" s="41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0" t="str">
        <f t="shared" si="112"/>
        <v/>
      </c>
    </row>
    <row r="548" spans="1:14" x14ac:dyDescent="0.2">
      <c r="A548" s="8"/>
      <c r="B548" s="44" t="s">
        <v>520</v>
      </c>
      <c r="C548" s="41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0" t="str">
        <f t="shared" si="112"/>
        <v/>
      </c>
    </row>
    <row r="549" spans="1:14" x14ac:dyDescent="0.2">
      <c r="A549" s="8"/>
      <c r="B549" s="44" t="s">
        <v>521</v>
      </c>
      <c r="C549" s="41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0" t="str">
        <f t="shared" si="112"/>
        <v/>
      </c>
    </row>
    <row r="550" spans="1:14" x14ac:dyDescent="0.2">
      <c r="A550" s="8"/>
      <c r="B550" s="44" t="s">
        <v>522</v>
      </c>
      <c r="C550" s="41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0" t="str">
        <f t="shared" si="112"/>
        <v/>
      </c>
    </row>
    <row r="551" spans="1:14" ht="25.5" x14ac:dyDescent="0.2">
      <c r="A551" s="8"/>
      <c r="B551" s="44" t="s">
        <v>523</v>
      </c>
      <c r="C551" s="41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0" t="str">
        <f t="shared" si="112"/>
        <v/>
      </c>
    </row>
    <row r="552" spans="1:14" ht="25.5" x14ac:dyDescent="0.2">
      <c r="A552" s="8"/>
      <c r="B552" s="44" t="s">
        <v>524</v>
      </c>
      <c r="C552" s="41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0" t="str">
        <f t="shared" si="112"/>
        <v/>
      </c>
    </row>
    <row r="553" spans="1:14" ht="25.5" x14ac:dyDescent="0.2">
      <c r="A553" s="8"/>
      <c r="B553" s="44" t="s">
        <v>525</v>
      </c>
      <c r="C553" s="41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0" t="str">
        <f t="shared" si="112"/>
        <v/>
      </c>
    </row>
    <row r="554" spans="1:14" ht="25.5" x14ac:dyDescent="0.2">
      <c r="A554" s="8"/>
      <c r="B554" s="44" t="s">
        <v>526</v>
      </c>
      <c r="C554" s="41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0" t="str">
        <f t="shared" si="112"/>
        <v/>
      </c>
    </row>
    <row r="555" spans="1:14" ht="25.5" x14ac:dyDescent="0.2">
      <c r="A555" s="8"/>
      <c r="B555" s="44" t="s">
        <v>527</v>
      </c>
      <c r="C555" s="41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0" t="str">
        <f t="shared" si="112"/>
        <v/>
      </c>
    </row>
    <row r="556" spans="1:14" x14ac:dyDescent="0.2">
      <c r="A556" s="8"/>
      <c r="B556" s="44" t="s">
        <v>528</v>
      </c>
      <c r="C556" s="41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0" t="str">
        <f t="shared" si="112"/>
        <v/>
      </c>
    </row>
    <row r="557" spans="1:14" ht="25.5" x14ac:dyDescent="0.2">
      <c r="A557" s="8"/>
      <c r="B557" s="44" t="s">
        <v>529</v>
      </c>
      <c r="C557" s="41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0" t="str">
        <f t="shared" si="112"/>
        <v/>
      </c>
    </row>
    <row r="558" spans="1:14" x14ac:dyDescent="0.2">
      <c r="A558" s="8"/>
      <c r="B558" s="44" t="s">
        <v>530</v>
      </c>
      <c r="C558" s="41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0" t="str">
        <f t="shared" si="112"/>
        <v/>
      </c>
    </row>
    <row r="559" spans="1:14" ht="24.75" customHeight="1" x14ac:dyDescent="0.2">
      <c r="A559" s="8"/>
      <c r="B559" s="44" t="s">
        <v>531</v>
      </c>
      <c r="C559" s="41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0" t="str">
        <f t="shared" si="112"/>
        <v/>
      </c>
    </row>
    <row r="560" spans="1:14" ht="25.5" x14ac:dyDescent="0.2">
      <c r="A560" s="8"/>
      <c r="B560" s="44" t="s">
        <v>532</v>
      </c>
      <c r="C560" s="41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0" t="str">
        <f t="shared" si="112"/>
        <v/>
      </c>
    </row>
    <row r="561" spans="1:14" x14ac:dyDescent="0.2">
      <c r="A561" s="8"/>
      <c r="B561" s="44" t="s">
        <v>533</v>
      </c>
      <c r="C561" s="41">
        <v>0</v>
      </c>
      <c r="D561" s="9">
        <v>0</v>
      </c>
      <c r="E561" s="9">
        <v>0</v>
      </c>
      <c r="F561" s="9">
        <v>0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 t="str">
        <f t="shared" si="114"/>
        <v xml:space="preserve"> </v>
      </c>
      <c r="M561" s="10" t="str">
        <f t="shared" si="111"/>
        <v/>
      </c>
      <c r="N561" s="20" t="str">
        <f t="shared" si="112"/>
        <v/>
      </c>
    </row>
    <row r="562" spans="1:14" x14ac:dyDescent="0.2">
      <c r="A562" s="8"/>
      <c r="B562" s="44" t="s">
        <v>534</v>
      </c>
      <c r="C562" s="41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0" t="str">
        <f t="shared" si="112"/>
        <v/>
      </c>
    </row>
    <row r="563" spans="1:14" x14ac:dyDescent="0.2">
      <c r="A563" s="8"/>
      <c r="B563" s="44" t="s">
        <v>535</v>
      </c>
      <c r="C563" s="41">
        <v>0</v>
      </c>
      <c r="D563" s="9">
        <v>0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 t="str">
        <f t="shared" si="114"/>
        <v xml:space="preserve"> </v>
      </c>
      <c r="M563" s="10" t="str">
        <f t="shared" ref="M563:M604" si="119">+IF(OR(AND(G563=""),(K563="")),"",G563*K563)</f>
        <v/>
      </c>
      <c r="N563" s="20" t="str">
        <f t="shared" ref="N563:N604" si="120">+IF(OR(AND(H563=""),(L563="")),"",H563*L563)</f>
        <v/>
      </c>
    </row>
    <row r="564" spans="1:14" x14ac:dyDescent="0.2">
      <c r="A564" s="8"/>
      <c r="B564" s="44" t="s">
        <v>536</v>
      </c>
      <c r="C564" s="41">
        <v>8</v>
      </c>
      <c r="D564" s="9">
        <v>23</v>
      </c>
      <c r="E564" s="9">
        <v>0</v>
      </c>
      <c r="F564" s="9">
        <v>1</v>
      </c>
      <c r="G564" s="10">
        <f t="shared" si="115"/>
        <v>2.5559105431309903E-2</v>
      </c>
      <c r="H564" s="10">
        <f t="shared" si="116"/>
        <v>7.32484076433121E-2</v>
      </c>
      <c r="I564" s="10" t="str">
        <f t="shared" si="117"/>
        <v/>
      </c>
      <c r="J564" s="10">
        <f t="shared" si="118"/>
        <v>2.3809523809523812E-3</v>
      </c>
      <c r="K564" s="10">
        <f t="shared" ref="K564:K604" si="121">+IF(AND(C564=0,E564=0)," ",IF(C564=0,1,IF(E564=0,-1,(E564-C564)/C564)))</f>
        <v>-1</v>
      </c>
      <c r="L564" s="10">
        <f t="shared" ref="L564:L604" si="122">+IF(AND(D564=0,F564=0)," ",IF(D564=0,1,IF(F564=0,-1,(F564-D564)/D564)))</f>
        <v>-0.95652173913043481</v>
      </c>
      <c r="M564" s="10">
        <f t="shared" si="119"/>
        <v>-2.5559105431309903E-2</v>
      </c>
      <c r="N564" s="20">
        <f t="shared" si="120"/>
        <v>-7.0063694267515922E-2</v>
      </c>
    </row>
    <row r="565" spans="1:14" ht="25.5" x14ac:dyDescent="0.2">
      <c r="A565" s="8"/>
      <c r="B565" s="44" t="s">
        <v>537</v>
      </c>
      <c r="C565" s="41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20" t="str">
        <f t="shared" si="120"/>
        <v/>
      </c>
    </row>
    <row r="566" spans="1:14" x14ac:dyDescent="0.2">
      <c r="A566" s="8"/>
      <c r="B566" s="44" t="s">
        <v>538</v>
      </c>
      <c r="C566" s="41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0" t="str">
        <f t="shared" si="120"/>
        <v/>
      </c>
    </row>
    <row r="567" spans="1:14" x14ac:dyDescent="0.2">
      <c r="A567" s="8"/>
      <c r="B567" s="44" t="s">
        <v>539</v>
      </c>
      <c r="C567" s="41">
        <v>0</v>
      </c>
      <c r="D567" s="9">
        <v>2</v>
      </c>
      <c r="E567" s="9">
        <v>0</v>
      </c>
      <c r="F567" s="9">
        <v>4</v>
      </c>
      <c r="G567" s="10" t="str">
        <f t="shared" si="115"/>
        <v/>
      </c>
      <c r="H567" s="10">
        <f t="shared" si="116"/>
        <v>6.369426751592357E-3</v>
      </c>
      <c r="I567" s="10" t="str">
        <f t="shared" si="117"/>
        <v/>
      </c>
      <c r="J567" s="10">
        <f t="shared" si="118"/>
        <v>9.5238095238095247E-3</v>
      </c>
      <c r="K567" s="10" t="str">
        <f t="shared" si="121"/>
        <v xml:space="preserve"> </v>
      </c>
      <c r="L567" s="10">
        <f t="shared" si="122"/>
        <v>1</v>
      </c>
      <c r="M567" s="10" t="str">
        <f t="shared" si="119"/>
        <v/>
      </c>
      <c r="N567" s="20">
        <f t="shared" si="120"/>
        <v>6.369426751592357E-3</v>
      </c>
    </row>
    <row r="568" spans="1:14" x14ac:dyDescent="0.2">
      <c r="A568" s="8"/>
      <c r="B568" s="44" t="s">
        <v>540</v>
      </c>
      <c r="C568" s="41">
        <v>0</v>
      </c>
      <c r="D568" s="9">
        <v>3</v>
      </c>
      <c r="E568" s="9">
        <v>0</v>
      </c>
      <c r="F568" s="9">
        <v>3</v>
      </c>
      <c r="G568" s="10" t="str">
        <f t="shared" si="115"/>
        <v/>
      </c>
      <c r="H568" s="10">
        <f t="shared" si="116"/>
        <v>9.5541401273885346E-3</v>
      </c>
      <c r="I568" s="10" t="str">
        <f t="shared" si="117"/>
        <v/>
      </c>
      <c r="J568" s="10">
        <f t="shared" si="118"/>
        <v>7.1428571428571426E-3</v>
      </c>
      <c r="K568" s="10" t="str">
        <f t="shared" si="121"/>
        <v xml:space="preserve"> </v>
      </c>
      <c r="L568" s="10">
        <f t="shared" si="122"/>
        <v>0</v>
      </c>
      <c r="M568" s="10" t="str">
        <f t="shared" si="119"/>
        <v/>
      </c>
      <c r="N568" s="20">
        <f t="shared" si="120"/>
        <v>0</v>
      </c>
    </row>
    <row r="569" spans="1:14" x14ac:dyDescent="0.2">
      <c r="A569" s="8"/>
      <c r="B569" s="44" t="s">
        <v>541</v>
      </c>
      <c r="C569" s="41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0" t="str">
        <f t="shared" si="120"/>
        <v/>
      </c>
    </row>
    <row r="570" spans="1:14" x14ac:dyDescent="0.2">
      <c r="A570" s="8"/>
      <c r="B570" s="44" t="s">
        <v>542</v>
      </c>
      <c r="C570" s="41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0" t="str">
        <f t="shared" si="120"/>
        <v/>
      </c>
    </row>
    <row r="571" spans="1:14" x14ac:dyDescent="0.2">
      <c r="A571" s="8"/>
      <c r="B571" s="44" t="s">
        <v>543</v>
      </c>
      <c r="C571" s="41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20" t="str">
        <f t="shared" si="120"/>
        <v/>
      </c>
    </row>
    <row r="572" spans="1:14" x14ac:dyDescent="0.2">
      <c r="A572" s="8"/>
      <c r="B572" s="44" t="s">
        <v>544</v>
      </c>
      <c r="C572" s="41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0" t="str">
        <f t="shared" si="120"/>
        <v/>
      </c>
    </row>
    <row r="573" spans="1:14" x14ac:dyDescent="0.2">
      <c r="A573" s="8"/>
      <c r="B573" s="44" t="s">
        <v>545</v>
      </c>
      <c r="C573" s="41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20" t="str">
        <f t="shared" si="120"/>
        <v/>
      </c>
    </row>
    <row r="574" spans="1:14" x14ac:dyDescent="0.2">
      <c r="A574" s="8"/>
      <c r="B574" s="44" t="s">
        <v>546</v>
      </c>
      <c r="C574" s="41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0" t="str">
        <f t="shared" si="120"/>
        <v/>
      </c>
    </row>
    <row r="575" spans="1:14" x14ac:dyDescent="0.2">
      <c r="A575" s="8"/>
      <c r="B575" s="44" t="s">
        <v>547</v>
      </c>
      <c r="C575" s="41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0" t="str">
        <f t="shared" si="120"/>
        <v/>
      </c>
    </row>
    <row r="576" spans="1:14" x14ac:dyDescent="0.2">
      <c r="A576" s="8"/>
      <c r="B576" s="44" t="s">
        <v>548</v>
      </c>
      <c r="C576" s="41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0" t="str">
        <f t="shared" si="120"/>
        <v/>
      </c>
    </row>
    <row r="577" spans="1:14" ht="25.5" x14ac:dyDescent="0.2">
      <c r="A577" s="8"/>
      <c r="B577" s="44" t="s">
        <v>549</v>
      </c>
      <c r="C577" s="41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20" t="str">
        <f t="shared" si="120"/>
        <v/>
      </c>
    </row>
    <row r="578" spans="1:14" ht="25.5" x14ac:dyDescent="0.2">
      <c r="A578" s="8"/>
      <c r="B578" s="44" t="s">
        <v>550</v>
      </c>
      <c r="C578" s="41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20" t="str">
        <f t="shared" si="120"/>
        <v/>
      </c>
    </row>
    <row r="579" spans="1:14" x14ac:dyDescent="0.2">
      <c r="A579" s="8"/>
      <c r="B579" s="44" t="s">
        <v>551</v>
      </c>
      <c r="C579" s="41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0" t="str">
        <f t="shared" si="120"/>
        <v/>
      </c>
    </row>
    <row r="580" spans="1:14" x14ac:dyDescent="0.2">
      <c r="A580" s="8"/>
      <c r="B580" s="44" t="s">
        <v>552</v>
      </c>
      <c r="C580" s="41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20" t="str">
        <f t="shared" si="120"/>
        <v/>
      </c>
    </row>
    <row r="581" spans="1:14" ht="25.5" x14ac:dyDescent="0.2">
      <c r="A581" s="8"/>
      <c r="B581" s="44" t="s">
        <v>553</v>
      </c>
      <c r="C581" s="41">
        <v>0</v>
      </c>
      <c r="D581" s="9">
        <v>1</v>
      </c>
      <c r="E581" s="9">
        <v>0</v>
      </c>
      <c r="F581" s="9">
        <v>3</v>
      </c>
      <c r="G581" s="10" t="str">
        <f t="shared" si="115"/>
        <v/>
      </c>
      <c r="H581" s="10">
        <f t="shared" si="116"/>
        <v>3.1847133757961785E-3</v>
      </c>
      <c r="I581" s="10" t="str">
        <f t="shared" si="117"/>
        <v/>
      </c>
      <c r="J581" s="10">
        <f t="shared" si="118"/>
        <v>7.1428571428571426E-3</v>
      </c>
      <c r="K581" s="10" t="str">
        <f t="shared" si="121"/>
        <v xml:space="preserve"> </v>
      </c>
      <c r="L581" s="10">
        <f t="shared" si="122"/>
        <v>2</v>
      </c>
      <c r="M581" s="10" t="str">
        <f t="shared" si="119"/>
        <v/>
      </c>
      <c r="N581" s="20">
        <f t="shared" si="120"/>
        <v>6.369426751592357E-3</v>
      </c>
    </row>
    <row r="582" spans="1:14" x14ac:dyDescent="0.2">
      <c r="A582" s="8"/>
      <c r="B582" s="44" t="s">
        <v>554</v>
      </c>
      <c r="C582" s="41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0" t="str">
        <f t="shared" si="120"/>
        <v/>
      </c>
    </row>
    <row r="583" spans="1:14" x14ac:dyDescent="0.2">
      <c r="A583" s="8"/>
      <c r="B583" s="44" t="s">
        <v>555</v>
      </c>
      <c r="C583" s="41">
        <v>0</v>
      </c>
      <c r="D583" s="9">
        <v>3</v>
      </c>
      <c r="E583" s="9">
        <v>0</v>
      </c>
      <c r="F583" s="9">
        <v>27</v>
      </c>
      <c r="G583" s="10" t="str">
        <f t="shared" si="115"/>
        <v/>
      </c>
      <c r="H583" s="10">
        <f t="shared" si="116"/>
        <v>9.5541401273885346E-3</v>
      </c>
      <c r="I583" s="10" t="str">
        <f t="shared" si="117"/>
        <v/>
      </c>
      <c r="J583" s="10">
        <f t="shared" si="118"/>
        <v>6.4285714285714279E-2</v>
      </c>
      <c r="K583" s="10" t="str">
        <f t="shared" si="121"/>
        <v xml:space="preserve"> </v>
      </c>
      <c r="L583" s="10">
        <f t="shared" si="122"/>
        <v>8</v>
      </c>
      <c r="M583" s="10" t="str">
        <f t="shared" si="119"/>
        <v/>
      </c>
      <c r="N583" s="20">
        <f t="shared" si="120"/>
        <v>7.6433121019108277E-2</v>
      </c>
    </row>
    <row r="584" spans="1:14" ht="25.5" x14ac:dyDescent="0.2">
      <c r="A584" s="8"/>
      <c r="B584" s="44" t="s">
        <v>556</v>
      </c>
      <c r="C584" s="41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0" t="str">
        <f t="shared" si="120"/>
        <v/>
      </c>
    </row>
    <row r="585" spans="1:14" x14ac:dyDescent="0.2">
      <c r="A585" s="8"/>
      <c r="B585" s="44" t="s">
        <v>557</v>
      </c>
      <c r="C585" s="41">
        <v>0</v>
      </c>
      <c r="D585" s="9">
        <v>0</v>
      </c>
      <c r="E585" s="9">
        <v>0</v>
      </c>
      <c r="F585" s="9">
        <v>9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>
        <f t="shared" si="118"/>
        <v>2.1428571428571429E-2</v>
      </c>
      <c r="K585" s="10" t="str">
        <f t="shared" si="121"/>
        <v xml:space="preserve"> </v>
      </c>
      <c r="L585" s="10">
        <f t="shared" si="122"/>
        <v>1</v>
      </c>
      <c r="M585" s="10" t="str">
        <f t="shared" si="119"/>
        <v/>
      </c>
      <c r="N585" s="20" t="str">
        <f t="shared" si="120"/>
        <v/>
      </c>
    </row>
    <row r="586" spans="1:14" x14ac:dyDescent="0.2">
      <c r="A586" s="8"/>
      <c r="B586" s="44" t="s">
        <v>558</v>
      </c>
      <c r="C586" s="41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0" t="str">
        <f t="shared" si="120"/>
        <v/>
      </c>
    </row>
    <row r="587" spans="1:14" x14ac:dyDescent="0.2">
      <c r="A587" s="8"/>
      <c r="B587" s="44" t="s">
        <v>559</v>
      </c>
      <c r="C587" s="41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0" t="str">
        <f t="shared" si="120"/>
        <v/>
      </c>
    </row>
    <row r="588" spans="1:14" x14ac:dyDescent="0.2">
      <c r="A588" s="8"/>
      <c r="B588" s="44" t="s">
        <v>560</v>
      </c>
      <c r="C588" s="41">
        <v>0</v>
      </c>
      <c r="D588" s="9">
        <v>1</v>
      </c>
      <c r="E588" s="9">
        <v>0</v>
      </c>
      <c r="F588" s="9">
        <v>3</v>
      </c>
      <c r="G588" s="10" t="str">
        <f t="shared" si="115"/>
        <v/>
      </c>
      <c r="H588" s="10">
        <f t="shared" si="116"/>
        <v>3.1847133757961785E-3</v>
      </c>
      <c r="I588" s="10" t="str">
        <f t="shared" si="117"/>
        <v/>
      </c>
      <c r="J588" s="10">
        <f t="shared" si="118"/>
        <v>7.1428571428571426E-3</v>
      </c>
      <c r="K588" s="10" t="str">
        <f t="shared" si="121"/>
        <v xml:space="preserve"> </v>
      </c>
      <c r="L588" s="10">
        <f t="shared" si="122"/>
        <v>2</v>
      </c>
      <c r="M588" s="10" t="str">
        <f t="shared" si="119"/>
        <v/>
      </c>
      <c r="N588" s="20">
        <f t="shared" si="120"/>
        <v>6.369426751592357E-3</v>
      </c>
    </row>
    <row r="589" spans="1:14" ht="25.5" x14ac:dyDescent="0.2">
      <c r="A589" s="8"/>
      <c r="B589" s="44" t="s">
        <v>561</v>
      </c>
      <c r="C589" s="41">
        <v>0</v>
      </c>
      <c r="D589" s="9">
        <v>0</v>
      </c>
      <c r="E589" s="9">
        <v>0</v>
      </c>
      <c r="F589" s="9">
        <v>12</v>
      </c>
      <c r="G589" s="10" t="str">
        <f t="shared" si="115"/>
        <v/>
      </c>
      <c r="H589" s="10" t="str">
        <f t="shared" si="116"/>
        <v/>
      </c>
      <c r="I589" s="10" t="str">
        <f t="shared" si="117"/>
        <v/>
      </c>
      <c r="J589" s="10">
        <f t="shared" si="118"/>
        <v>2.8571428571428571E-2</v>
      </c>
      <c r="K589" s="10" t="str">
        <f t="shared" si="121"/>
        <v xml:space="preserve"> </v>
      </c>
      <c r="L589" s="10">
        <f t="shared" si="122"/>
        <v>1</v>
      </c>
      <c r="M589" s="10" t="str">
        <f t="shared" si="119"/>
        <v/>
      </c>
      <c r="N589" s="20" t="str">
        <f t="shared" si="120"/>
        <v/>
      </c>
    </row>
    <row r="590" spans="1:14" x14ac:dyDescent="0.2">
      <c r="A590" s="8"/>
      <c r="B590" s="44" t="s">
        <v>562</v>
      </c>
      <c r="C590" s="41">
        <v>1</v>
      </c>
      <c r="D590" s="9">
        <v>15</v>
      </c>
      <c r="E590" s="9">
        <v>0</v>
      </c>
      <c r="F590" s="9">
        <v>79</v>
      </c>
      <c r="G590" s="10">
        <f t="shared" si="115"/>
        <v>3.1948881789137379E-3</v>
      </c>
      <c r="H590" s="10">
        <f t="shared" si="116"/>
        <v>4.7770700636942678E-2</v>
      </c>
      <c r="I590" s="10" t="str">
        <f t="shared" si="117"/>
        <v/>
      </c>
      <c r="J590" s="10">
        <f t="shared" si="118"/>
        <v>0.18809523809523809</v>
      </c>
      <c r="K590" s="10">
        <f t="shared" si="121"/>
        <v>-1</v>
      </c>
      <c r="L590" s="10">
        <f t="shared" si="122"/>
        <v>4.2666666666666666</v>
      </c>
      <c r="M590" s="10">
        <f t="shared" si="119"/>
        <v>-3.1948881789137379E-3</v>
      </c>
      <c r="N590" s="20">
        <f t="shared" si="120"/>
        <v>0.20382165605095542</v>
      </c>
    </row>
    <row r="591" spans="1:14" x14ac:dyDescent="0.2">
      <c r="A591" s="8"/>
      <c r="B591" s="44" t="s">
        <v>563</v>
      </c>
      <c r="C591" s="41">
        <v>0</v>
      </c>
      <c r="D591" s="9">
        <v>0</v>
      </c>
      <c r="E591" s="9">
        <v>0</v>
      </c>
      <c r="F591" s="9">
        <v>0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 t="str">
        <f t="shared" si="122"/>
        <v xml:space="preserve"> </v>
      </c>
      <c r="M591" s="10" t="str">
        <f t="shared" si="119"/>
        <v/>
      </c>
      <c r="N591" s="20" t="str">
        <f t="shared" si="120"/>
        <v/>
      </c>
    </row>
    <row r="592" spans="1:14" x14ac:dyDescent="0.2">
      <c r="A592" s="8"/>
      <c r="B592" s="44" t="s">
        <v>564</v>
      </c>
      <c r="C592" s="41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0" t="str">
        <f t="shared" si="120"/>
        <v/>
      </c>
    </row>
    <row r="593" spans="1:14" x14ac:dyDescent="0.2">
      <c r="A593" s="8"/>
      <c r="B593" s="44" t="s">
        <v>565</v>
      </c>
      <c r="C593" s="41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0" t="str">
        <f t="shared" si="120"/>
        <v/>
      </c>
    </row>
    <row r="594" spans="1:14" x14ac:dyDescent="0.2">
      <c r="A594" s="8"/>
      <c r="B594" s="44" t="s">
        <v>566</v>
      </c>
      <c r="C594" s="41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20" t="str">
        <f t="shared" si="120"/>
        <v/>
      </c>
    </row>
    <row r="595" spans="1:14" x14ac:dyDescent="0.2">
      <c r="A595" s="8"/>
      <c r="B595" s="44" t="s">
        <v>567</v>
      </c>
      <c r="C595" s="41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20" t="str">
        <f t="shared" si="120"/>
        <v/>
      </c>
    </row>
    <row r="596" spans="1:14" x14ac:dyDescent="0.2">
      <c r="A596" s="8"/>
      <c r="B596" s="44" t="s">
        <v>568</v>
      </c>
      <c r="C596" s="41">
        <v>3</v>
      </c>
      <c r="D596" s="9">
        <v>29</v>
      </c>
      <c r="E596" s="9">
        <v>0</v>
      </c>
      <c r="F596" s="9">
        <v>0</v>
      </c>
      <c r="G596" s="10">
        <f t="shared" si="115"/>
        <v>9.5846645367412137E-3</v>
      </c>
      <c r="H596" s="10">
        <f t="shared" si="116"/>
        <v>9.2356687898089165E-2</v>
      </c>
      <c r="I596" s="10" t="str">
        <f t="shared" si="117"/>
        <v/>
      </c>
      <c r="J596" s="10" t="str">
        <f t="shared" si="118"/>
        <v/>
      </c>
      <c r="K596" s="10">
        <f t="shared" si="121"/>
        <v>-1</v>
      </c>
      <c r="L596" s="10">
        <f t="shared" si="122"/>
        <v>-1</v>
      </c>
      <c r="M596" s="10">
        <f t="shared" si="119"/>
        <v>-9.5846645367412137E-3</v>
      </c>
      <c r="N596" s="20">
        <f t="shared" si="120"/>
        <v>-9.2356687898089165E-2</v>
      </c>
    </row>
    <row r="597" spans="1:14" x14ac:dyDescent="0.2">
      <c r="A597" s="8"/>
      <c r="B597" s="44" t="s">
        <v>569</v>
      </c>
      <c r="C597" s="41">
        <v>0</v>
      </c>
      <c r="D597" s="9">
        <v>0</v>
      </c>
      <c r="E597" s="9">
        <v>0</v>
      </c>
      <c r="F597" s="9">
        <v>3</v>
      </c>
      <c r="G597" s="10" t="str">
        <f t="shared" si="115"/>
        <v/>
      </c>
      <c r="H597" s="10" t="str">
        <f t="shared" si="116"/>
        <v/>
      </c>
      <c r="I597" s="10" t="str">
        <f t="shared" si="117"/>
        <v/>
      </c>
      <c r="J597" s="10">
        <f t="shared" si="118"/>
        <v>7.1428571428571426E-3</v>
      </c>
      <c r="K597" s="10" t="str">
        <f t="shared" si="121"/>
        <v xml:space="preserve"> </v>
      </c>
      <c r="L597" s="10">
        <f t="shared" si="122"/>
        <v>1</v>
      </c>
      <c r="M597" s="10" t="str">
        <f t="shared" si="119"/>
        <v/>
      </c>
      <c r="N597" s="20" t="str">
        <f t="shared" si="120"/>
        <v/>
      </c>
    </row>
    <row r="598" spans="1:14" x14ac:dyDescent="0.2">
      <c r="A598" s="8"/>
      <c r="B598" s="44" t="s">
        <v>570</v>
      </c>
      <c r="C598" s="41">
        <v>0</v>
      </c>
      <c r="D598" s="9">
        <v>0</v>
      </c>
      <c r="E598" s="9">
        <v>0</v>
      </c>
      <c r="F598" s="9">
        <v>1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>
        <f t="shared" si="118"/>
        <v>2.3809523809523812E-3</v>
      </c>
      <c r="K598" s="10" t="str">
        <f t="shared" si="121"/>
        <v xml:space="preserve"> </v>
      </c>
      <c r="L598" s="10">
        <f t="shared" si="122"/>
        <v>1</v>
      </c>
      <c r="M598" s="10" t="str">
        <f t="shared" si="119"/>
        <v/>
      </c>
      <c r="N598" s="20" t="str">
        <f t="shared" si="120"/>
        <v/>
      </c>
    </row>
    <row r="599" spans="1:14" ht="25.5" x14ac:dyDescent="0.2">
      <c r="A599" s="8"/>
      <c r="B599" s="44" t="s">
        <v>571</v>
      </c>
      <c r="C599" s="41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0" t="str">
        <f t="shared" si="120"/>
        <v/>
      </c>
    </row>
    <row r="600" spans="1:14" x14ac:dyDescent="0.2">
      <c r="A600" s="8"/>
      <c r="B600" s="44" t="s">
        <v>572</v>
      </c>
      <c r="C600" s="41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20" t="str">
        <f t="shared" si="120"/>
        <v/>
      </c>
    </row>
    <row r="601" spans="1:14" x14ac:dyDescent="0.2">
      <c r="A601" s="8"/>
      <c r="B601" s="44" t="s">
        <v>573</v>
      </c>
      <c r="C601" s="41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0" t="str">
        <f t="shared" si="120"/>
        <v/>
      </c>
    </row>
    <row r="602" spans="1:14" x14ac:dyDescent="0.2">
      <c r="A602" s="8"/>
      <c r="B602" s="44" t="s">
        <v>574</v>
      </c>
      <c r="C602" s="41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0" t="str">
        <f t="shared" si="120"/>
        <v/>
      </c>
    </row>
    <row r="603" spans="1:14" ht="25.5" x14ac:dyDescent="0.2">
      <c r="A603" s="8"/>
      <c r="B603" s="44" t="s">
        <v>575</v>
      </c>
      <c r="C603" s="41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0" t="str">
        <f t="shared" si="120"/>
        <v/>
      </c>
    </row>
    <row r="604" spans="1:14" ht="26.25" thickBot="1" x14ac:dyDescent="0.25">
      <c r="A604" s="8"/>
      <c r="B604" s="45" t="s">
        <v>576</v>
      </c>
      <c r="C604" s="42">
        <v>0</v>
      </c>
      <c r="D604" s="21">
        <v>0</v>
      </c>
      <c r="E604" s="21">
        <v>0</v>
      </c>
      <c r="F604" s="21">
        <v>0</v>
      </c>
      <c r="G604" s="22" t="str">
        <f t="shared" si="115"/>
        <v/>
      </c>
      <c r="H604" s="22" t="str">
        <f t="shared" si="116"/>
        <v/>
      </c>
      <c r="I604" s="22" t="str">
        <f t="shared" si="117"/>
        <v/>
      </c>
      <c r="J604" s="22" t="str">
        <f t="shared" si="118"/>
        <v/>
      </c>
      <c r="K604" s="22" t="str">
        <f t="shared" si="121"/>
        <v xml:space="preserve"> </v>
      </c>
      <c r="L604" s="22" t="str">
        <f t="shared" si="122"/>
        <v xml:space="preserve"> </v>
      </c>
      <c r="M604" s="22" t="str">
        <f t="shared" si="119"/>
        <v/>
      </c>
      <c r="N604" s="2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4" t="s">
        <v>3</v>
      </c>
      <c r="C609" s="28" t="s">
        <v>16</v>
      </c>
      <c r="D609" s="29"/>
      <c r="E609" s="29"/>
      <c r="F609" s="30"/>
      <c r="G609" s="28" t="s">
        <v>5</v>
      </c>
      <c r="H609" s="29"/>
      <c r="I609" s="29"/>
      <c r="J609" s="29"/>
      <c r="K609" s="28" t="s">
        <v>17</v>
      </c>
      <c r="L609" s="18"/>
      <c r="M609" s="31" t="s">
        <v>7</v>
      </c>
      <c r="N609" s="18"/>
    </row>
    <row r="610" spans="1:14" ht="15.75" thickBot="1" x14ac:dyDescent="0.25">
      <c r="A610" s="7"/>
      <c r="B610" s="25"/>
      <c r="C610" s="34">
        <v>2021</v>
      </c>
      <c r="D610" s="30"/>
      <c r="E610" s="35">
        <v>2022</v>
      </c>
      <c r="F610" s="30"/>
      <c r="G610" s="34">
        <v>2021</v>
      </c>
      <c r="H610" s="30"/>
      <c r="I610" s="33">
        <v>2022</v>
      </c>
      <c r="J610" s="13"/>
      <c r="K610" s="32"/>
      <c r="L610" s="19"/>
      <c r="M610" s="13"/>
      <c r="N610" s="19"/>
    </row>
    <row r="611" spans="1:14" ht="15.75" thickBot="1" x14ac:dyDescent="0.25">
      <c r="A611" s="8"/>
      <c r="B611" s="26"/>
      <c r="C611" s="36" t="s">
        <v>8</v>
      </c>
      <c r="D611" s="36" t="s">
        <v>9</v>
      </c>
      <c r="E611" s="36" t="s">
        <v>8</v>
      </c>
      <c r="F611" s="36" t="s">
        <v>9</v>
      </c>
      <c r="G611" s="36" t="s">
        <v>8</v>
      </c>
      <c r="H611" s="36" t="s">
        <v>9</v>
      </c>
      <c r="I611" s="36" t="s">
        <v>8</v>
      </c>
      <c r="J611" s="36" t="s">
        <v>9</v>
      </c>
      <c r="K611" s="36" t="s">
        <v>8</v>
      </c>
      <c r="L611" s="36" t="s">
        <v>9</v>
      </c>
      <c r="M611" s="36" t="s">
        <v>8</v>
      </c>
      <c r="N611" s="37" t="s">
        <v>9</v>
      </c>
    </row>
    <row r="612" spans="1:14" ht="15.75" thickBot="1" x14ac:dyDescent="0.25">
      <c r="A612" s="8"/>
      <c r="B612" s="27" t="s">
        <v>14</v>
      </c>
      <c r="C612" s="38">
        <f>SUM(C613:C640)</f>
        <v>107</v>
      </c>
      <c r="D612" s="38">
        <f>SUM(D613:D640)</f>
        <v>219</v>
      </c>
      <c r="E612" s="38">
        <f>SUM(E613:E640)</f>
        <v>146</v>
      </c>
      <c r="F612" s="38">
        <f>SUM(F613:F640)</f>
        <v>556</v>
      </c>
      <c r="G612" s="39">
        <f t="shared" ref="G612:G640" si="123">+IF(C612=0,"",C612/C$612)</f>
        <v>1</v>
      </c>
      <c r="H612" s="39">
        <f t="shared" ref="H612:H640" si="124">+IF(D612=0,"",D612/D$612)</f>
        <v>1</v>
      </c>
      <c r="I612" s="39">
        <f t="shared" ref="I612:I640" si="125">+IF(E612=0,"",E612/E$612)</f>
        <v>1</v>
      </c>
      <c r="J612" s="39">
        <f t="shared" ref="J612:J640" si="126">+IF(F612=0,"",F612/F$612)</f>
        <v>1</v>
      </c>
      <c r="K612" s="39">
        <f>+IF(AND(C612=0,E612=0),"",IF(C612=0,1,IF(E612=0,-1,(E612-C612)/C612)))</f>
        <v>0.3644859813084112</v>
      </c>
      <c r="L612" s="39">
        <f>+IF(AND(D612=0,F612=0),"",IF(D612=0,1,IF(F612=0,-1,(F612-D612)/D612)))</f>
        <v>1.5388127853881279</v>
      </c>
      <c r="M612" s="39">
        <f t="shared" ref="M612:M640" si="127">+IF(OR(AND(G612=""),(K612="")),"",G612*K612)</f>
        <v>0.3644859813084112</v>
      </c>
      <c r="N612" s="40">
        <f t="shared" ref="N612:N640" si="128">+IF(OR(AND(H612=""),(L612="")),"",H612*L612)</f>
        <v>1.5388127853881279</v>
      </c>
    </row>
    <row r="613" spans="1:14" x14ac:dyDescent="0.2">
      <c r="A613" s="8"/>
      <c r="B613" s="43" t="s">
        <v>577</v>
      </c>
      <c r="C613" s="49">
        <v>0</v>
      </c>
      <c r="D613" s="46">
        <v>1</v>
      </c>
      <c r="E613" s="46">
        <v>0</v>
      </c>
      <c r="F613" s="46">
        <v>0</v>
      </c>
      <c r="G613" s="47" t="str">
        <f t="shared" si="123"/>
        <v/>
      </c>
      <c r="H613" s="47">
        <f t="shared" si="124"/>
        <v>4.5662100456621002E-3</v>
      </c>
      <c r="I613" s="47" t="str">
        <f t="shared" si="125"/>
        <v/>
      </c>
      <c r="J613" s="47" t="str">
        <f t="shared" si="126"/>
        <v/>
      </c>
      <c r="K613" s="47" t="str">
        <f t="shared" ref="K613:K640" si="129">+IF(AND(C613=0,E613=0)," ",IF(C613=0,1,IF(E613=0,-1,(E613-C613)/C613)))</f>
        <v xml:space="preserve"> </v>
      </c>
      <c r="L613" s="47">
        <f t="shared" ref="L613:L640" si="130">+IF(AND(D613=0,F613=0)," ",IF(D613=0,1,IF(F613=0,-1,(F613-D613)/D613)))</f>
        <v>-1</v>
      </c>
      <c r="M613" s="47" t="str">
        <f t="shared" si="127"/>
        <v/>
      </c>
      <c r="N613" s="48">
        <f t="shared" si="128"/>
        <v>-4.5662100456621002E-3</v>
      </c>
    </row>
    <row r="614" spans="1:14" x14ac:dyDescent="0.2">
      <c r="A614" s="8"/>
      <c r="B614" s="44" t="s">
        <v>578</v>
      </c>
      <c r="C614" s="41">
        <v>1</v>
      </c>
      <c r="D614" s="9">
        <v>1</v>
      </c>
      <c r="E614" s="9">
        <v>0</v>
      </c>
      <c r="F614" s="9">
        <v>0</v>
      </c>
      <c r="G614" s="10">
        <f t="shared" si="123"/>
        <v>9.3457943925233638E-3</v>
      </c>
      <c r="H614" s="10">
        <f t="shared" si="124"/>
        <v>4.5662100456621002E-3</v>
      </c>
      <c r="I614" s="10" t="str">
        <f t="shared" si="125"/>
        <v/>
      </c>
      <c r="J614" s="10" t="str">
        <f t="shared" si="126"/>
        <v/>
      </c>
      <c r="K614" s="10">
        <f t="shared" si="129"/>
        <v>-1</v>
      </c>
      <c r="L614" s="10">
        <f t="shared" si="130"/>
        <v>-1</v>
      </c>
      <c r="M614" s="10">
        <f t="shared" si="127"/>
        <v>-9.3457943925233638E-3</v>
      </c>
      <c r="N614" s="20">
        <f t="shared" si="128"/>
        <v>-4.5662100456621002E-3</v>
      </c>
    </row>
    <row r="615" spans="1:14" ht="25.5" x14ac:dyDescent="0.2">
      <c r="A615" s="8"/>
      <c r="B615" s="44" t="s">
        <v>579</v>
      </c>
      <c r="C615" s="41">
        <v>23</v>
      </c>
      <c r="D615" s="9">
        <v>97</v>
      </c>
      <c r="E615" s="9">
        <v>3</v>
      </c>
      <c r="F615" s="9">
        <v>1</v>
      </c>
      <c r="G615" s="10">
        <f t="shared" si="123"/>
        <v>0.21495327102803738</v>
      </c>
      <c r="H615" s="10">
        <f t="shared" si="124"/>
        <v>0.44292237442922372</v>
      </c>
      <c r="I615" s="10">
        <f t="shared" si="125"/>
        <v>2.0547945205479451E-2</v>
      </c>
      <c r="J615" s="10">
        <f t="shared" si="126"/>
        <v>1.7985611510791368E-3</v>
      </c>
      <c r="K615" s="10">
        <f t="shared" si="129"/>
        <v>-0.86956521739130432</v>
      </c>
      <c r="L615" s="10">
        <f t="shared" si="130"/>
        <v>-0.98969072164948457</v>
      </c>
      <c r="M615" s="10">
        <f t="shared" si="127"/>
        <v>-0.18691588785046728</v>
      </c>
      <c r="N615" s="20">
        <f t="shared" si="128"/>
        <v>-0.43835616438356162</v>
      </c>
    </row>
    <row r="616" spans="1:14" x14ac:dyDescent="0.2">
      <c r="A616" s="8"/>
      <c r="B616" s="44" t="s">
        <v>580</v>
      </c>
      <c r="C616" s="41">
        <v>10</v>
      </c>
      <c r="D616" s="9">
        <v>0</v>
      </c>
      <c r="E616" s="9">
        <v>36</v>
      </c>
      <c r="F616" s="9">
        <v>3</v>
      </c>
      <c r="G616" s="10">
        <f t="shared" si="123"/>
        <v>9.3457943925233641E-2</v>
      </c>
      <c r="H616" s="10" t="str">
        <f t="shared" si="124"/>
        <v/>
      </c>
      <c r="I616" s="10">
        <f t="shared" si="125"/>
        <v>0.24657534246575341</v>
      </c>
      <c r="J616" s="10">
        <f t="shared" si="126"/>
        <v>5.3956834532374104E-3</v>
      </c>
      <c r="K616" s="10">
        <f t="shared" si="129"/>
        <v>2.6</v>
      </c>
      <c r="L616" s="10">
        <f t="shared" si="130"/>
        <v>1</v>
      </c>
      <c r="M616" s="10">
        <f t="shared" si="127"/>
        <v>0.24299065420560748</v>
      </c>
      <c r="N616" s="20" t="str">
        <f t="shared" si="128"/>
        <v/>
      </c>
    </row>
    <row r="617" spans="1:14" x14ac:dyDescent="0.2">
      <c r="A617" s="8"/>
      <c r="B617" s="44" t="s">
        <v>581</v>
      </c>
      <c r="C617" s="41">
        <v>0</v>
      </c>
      <c r="D617" s="9">
        <v>2</v>
      </c>
      <c r="E617" s="9">
        <v>0</v>
      </c>
      <c r="F617" s="9">
        <v>0</v>
      </c>
      <c r="G617" s="10" t="str">
        <f t="shared" si="123"/>
        <v/>
      </c>
      <c r="H617" s="10">
        <f t="shared" si="124"/>
        <v>9.1324200913242004E-3</v>
      </c>
      <c r="I617" s="10" t="str">
        <f t="shared" si="125"/>
        <v/>
      </c>
      <c r="J617" s="10" t="str">
        <f t="shared" si="126"/>
        <v/>
      </c>
      <c r="K617" s="10" t="str">
        <f t="shared" si="129"/>
        <v xml:space="preserve"> </v>
      </c>
      <c r="L617" s="10">
        <f t="shared" si="130"/>
        <v>-1</v>
      </c>
      <c r="M617" s="10" t="str">
        <f t="shared" si="127"/>
        <v/>
      </c>
      <c r="N617" s="20">
        <f t="shared" si="128"/>
        <v>-9.1324200913242004E-3</v>
      </c>
    </row>
    <row r="618" spans="1:14" x14ac:dyDescent="0.2">
      <c r="A618" s="8"/>
      <c r="B618" s="44" t="s">
        <v>582</v>
      </c>
      <c r="C618" s="41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0" t="str">
        <f t="shared" si="128"/>
        <v/>
      </c>
    </row>
    <row r="619" spans="1:14" x14ac:dyDescent="0.2">
      <c r="A619" s="8"/>
      <c r="B619" s="44" t="s">
        <v>583</v>
      </c>
      <c r="C619" s="41">
        <v>0</v>
      </c>
      <c r="D619" s="9">
        <v>0</v>
      </c>
      <c r="E619" s="9">
        <v>0</v>
      </c>
      <c r="F619" s="9">
        <v>0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 t="str">
        <f t="shared" si="130"/>
        <v xml:space="preserve"> </v>
      </c>
      <c r="M619" s="10" t="str">
        <f t="shared" si="127"/>
        <v/>
      </c>
      <c r="N619" s="20" t="str">
        <f t="shared" si="128"/>
        <v/>
      </c>
    </row>
    <row r="620" spans="1:14" x14ac:dyDescent="0.2">
      <c r="A620" s="8"/>
      <c r="B620" s="44" t="s">
        <v>584</v>
      </c>
      <c r="C620" s="41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20" t="str">
        <f t="shared" si="128"/>
        <v/>
      </c>
    </row>
    <row r="621" spans="1:14" x14ac:dyDescent="0.2">
      <c r="A621" s="8"/>
      <c r="B621" s="44" t="s">
        <v>585</v>
      </c>
      <c r="C621" s="41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20" t="str">
        <f t="shared" si="128"/>
        <v/>
      </c>
    </row>
    <row r="622" spans="1:14" ht="24.75" customHeight="1" x14ac:dyDescent="0.2">
      <c r="A622" s="8"/>
      <c r="B622" s="44" t="s">
        <v>586</v>
      </c>
      <c r="C622" s="41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20" t="str">
        <f t="shared" si="128"/>
        <v/>
      </c>
    </row>
    <row r="623" spans="1:14" x14ac:dyDescent="0.2">
      <c r="A623" s="8"/>
      <c r="B623" s="44" t="s">
        <v>587</v>
      </c>
      <c r="C623" s="41">
        <v>1</v>
      </c>
      <c r="D623" s="9">
        <v>0</v>
      </c>
      <c r="E623" s="9">
        <v>0</v>
      </c>
      <c r="F623" s="9">
        <v>0</v>
      </c>
      <c r="G623" s="10">
        <f t="shared" si="123"/>
        <v>9.3457943925233638E-3</v>
      </c>
      <c r="H623" s="10" t="str">
        <f t="shared" si="124"/>
        <v/>
      </c>
      <c r="I623" s="10" t="str">
        <f t="shared" si="125"/>
        <v/>
      </c>
      <c r="J623" s="10" t="str">
        <f t="shared" si="126"/>
        <v/>
      </c>
      <c r="K623" s="10">
        <f t="shared" si="129"/>
        <v>-1</v>
      </c>
      <c r="L623" s="10" t="str">
        <f t="shared" si="130"/>
        <v xml:space="preserve"> </v>
      </c>
      <c r="M623" s="10">
        <f t="shared" si="127"/>
        <v>-9.3457943925233638E-3</v>
      </c>
      <c r="N623" s="20" t="str">
        <f t="shared" si="128"/>
        <v/>
      </c>
    </row>
    <row r="624" spans="1:14" x14ac:dyDescent="0.2">
      <c r="A624" s="8"/>
      <c r="B624" s="44" t="s">
        <v>588</v>
      </c>
      <c r="C624" s="41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0" t="str">
        <f t="shared" si="128"/>
        <v/>
      </c>
    </row>
    <row r="625" spans="1:14" x14ac:dyDescent="0.2">
      <c r="A625" s="8"/>
      <c r="B625" s="44" t="s">
        <v>589</v>
      </c>
      <c r="C625" s="41">
        <v>1</v>
      </c>
      <c r="D625" s="9">
        <v>31</v>
      </c>
      <c r="E625" s="9">
        <v>7</v>
      </c>
      <c r="F625" s="9">
        <v>18</v>
      </c>
      <c r="G625" s="10">
        <f t="shared" si="123"/>
        <v>9.3457943925233638E-3</v>
      </c>
      <c r="H625" s="10">
        <f t="shared" si="124"/>
        <v>0.14155251141552511</v>
      </c>
      <c r="I625" s="10">
        <f t="shared" si="125"/>
        <v>4.7945205479452052E-2</v>
      </c>
      <c r="J625" s="10">
        <f t="shared" si="126"/>
        <v>3.237410071942446E-2</v>
      </c>
      <c r="K625" s="10">
        <f t="shared" si="129"/>
        <v>6</v>
      </c>
      <c r="L625" s="10">
        <f t="shared" si="130"/>
        <v>-0.41935483870967744</v>
      </c>
      <c r="M625" s="10">
        <f t="shared" si="127"/>
        <v>5.6074766355140179E-2</v>
      </c>
      <c r="N625" s="20">
        <f t="shared" si="128"/>
        <v>-5.9360730593607303E-2</v>
      </c>
    </row>
    <row r="626" spans="1:14" x14ac:dyDescent="0.2">
      <c r="A626" s="8"/>
      <c r="B626" s="44" t="s">
        <v>590</v>
      </c>
      <c r="C626" s="41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0" t="str">
        <f t="shared" si="128"/>
        <v/>
      </c>
    </row>
    <row r="627" spans="1:14" ht="25.5" x14ac:dyDescent="0.2">
      <c r="A627" s="8"/>
      <c r="B627" s="44" t="s">
        <v>591</v>
      </c>
      <c r="C627" s="41">
        <v>0</v>
      </c>
      <c r="D627" s="9">
        <v>7</v>
      </c>
      <c r="E627" s="9">
        <v>10</v>
      </c>
      <c r="F627" s="9">
        <v>44</v>
      </c>
      <c r="G627" s="10" t="str">
        <f t="shared" si="123"/>
        <v/>
      </c>
      <c r="H627" s="10">
        <f t="shared" si="124"/>
        <v>3.1963470319634701E-2</v>
      </c>
      <c r="I627" s="10">
        <f t="shared" si="125"/>
        <v>6.8493150684931503E-2</v>
      </c>
      <c r="J627" s="10">
        <f t="shared" si="126"/>
        <v>7.9136690647482008E-2</v>
      </c>
      <c r="K627" s="10">
        <f t="shared" si="129"/>
        <v>1</v>
      </c>
      <c r="L627" s="10">
        <f t="shared" si="130"/>
        <v>5.2857142857142856</v>
      </c>
      <c r="M627" s="10" t="str">
        <f t="shared" si="127"/>
        <v/>
      </c>
      <c r="N627" s="20">
        <f t="shared" si="128"/>
        <v>0.16894977168949771</v>
      </c>
    </row>
    <row r="628" spans="1:14" x14ac:dyDescent="0.2">
      <c r="A628" s="8"/>
      <c r="B628" s="44" t="s">
        <v>592</v>
      </c>
      <c r="C628" s="41">
        <v>0</v>
      </c>
      <c r="D628" s="9">
        <v>1</v>
      </c>
      <c r="E628" s="9">
        <v>0</v>
      </c>
      <c r="F628" s="9">
        <v>0</v>
      </c>
      <c r="G628" s="10" t="str">
        <f t="shared" si="123"/>
        <v/>
      </c>
      <c r="H628" s="10">
        <f t="shared" si="124"/>
        <v>4.5662100456621002E-3</v>
      </c>
      <c r="I628" s="10" t="str">
        <f t="shared" si="125"/>
        <v/>
      </c>
      <c r="J628" s="10" t="str">
        <f t="shared" si="126"/>
        <v/>
      </c>
      <c r="K628" s="10" t="str">
        <f t="shared" si="129"/>
        <v xml:space="preserve"> </v>
      </c>
      <c r="L628" s="10">
        <f t="shared" si="130"/>
        <v>-1</v>
      </c>
      <c r="M628" s="10" t="str">
        <f t="shared" si="127"/>
        <v/>
      </c>
      <c r="N628" s="20">
        <f t="shared" si="128"/>
        <v>-4.5662100456621002E-3</v>
      </c>
    </row>
    <row r="629" spans="1:14" x14ac:dyDescent="0.2">
      <c r="A629" s="8"/>
      <c r="B629" s="44" t="s">
        <v>593</v>
      </c>
      <c r="C629" s="41">
        <v>0</v>
      </c>
      <c r="D629" s="9">
        <v>2</v>
      </c>
      <c r="E629" s="9">
        <v>0</v>
      </c>
      <c r="F629" s="9">
        <v>3</v>
      </c>
      <c r="G629" s="10" t="str">
        <f t="shared" si="123"/>
        <v/>
      </c>
      <c r="H629" s="10">
        <f t="shared" si="124"/>
        <v>9.1324200913242004E-3</v>
      </c>
      <c r="I629" s="10" t="str">
        <f t="shared" si="125"/>
        <v/>
      </c>
      <c r="J629" s="10">
        <f t="shared" si="126"/>
        <v>5.3956834532374104E-3</v>
      </c>
      <c r="K629" s="10" t="str">
        <f t="shared" si="129"/>
        <v xml:space="preserve"> </v>
      </c>
      <c r="L629" s="10">
        <f t="shared" si="130"/>
        <v>0.5</v>
      </c>
      <c r="M629" s="10" t="str">
        <f t="shared" si="127"/>
        <v/>
      </c>
      <c r="N629" s="20">
        <f t="shared" si="128"/>
        <v>4.5662100456621002E-3</v>
      </c>
    </row>
    <row r="630" spans="1:14" x14ac:dyDescent="0.2">
      <c r="A630" s="8"/>
      <c r="B630" s="44" t="s">
        <v>594</v>
      </c>
      <c r="C630" s="41">
        <v>35</v>
      </c>
      <c r="D630" s="9">
        <v>25</v>
      </c>
      <c r="E630" s="9">
        <v>38</v>
      </c>
      <c r="F630" s="9">
        <v>360</v>
      </c>
      <c r="G630" s="10">
        <f t="shared" si="123"/>
        <v>0.32710280373831774</v>
      </c>
      <c r="H630" s="10">
        <f t="shared" si="124"/>
        <v>0.11415525114155251</v>
      </c>
      <c r="I630" s="10">
        <f t="shared" si="125"/>
        <v>0.26027397260273971</v>
      </c>
      <c r="J630" s="10">
        <f t="shared" si="126"/>
        <v>0.64748201438848918</v>
      </c>
      <c r="K630" s="10">
        <f t="shared" si="129"/>
        <v>8.5714285714285715E-2</v>
      </c>
      <c r="L630" s="10">
        <f t="shared" si="130"/>
        <v>13.4</v>
      </c>
      <c r="M630" s="10">
        <f t="shared" si="127"/>
        <v>2.8037383177570093E-2</v>
      </c>
      <c r="N630" s="20">
        <f t="shared" si="128"/>
        <v>1.5296803652968036</v>
      </c>
    </row>
    <row r="631" spans="1:14" x14ac:dyDescent="0.2">
      <c r="A631" s="8"/>
      <c r="B631" s="44" t="s">
        <v>595</v>
      </c>
      <c r="C631" s="41">
        <v>0</v>
      </c>
      <c r="D631" s="9">
        <v>2</v>
      </c>
      <c r="E631" s="9">
        <v>0</v>
      </c>
      <c r="F631" s="9">
        <v>0</v>
      </c>
      <c r="G631" s="10" t="str">
        <f t="shared" si="123"/>
        <v/>
      </c>
      <c r="H631" s="10">
        <f t="shared" si="124"/>
        <v>9.1324200913242004E-3</v>
      </c>
      <c r="I631" s="10" t="str">
        <f t="shared" si="125"/>
        <v/>
      </c>
      <c r="J631" s="10" t="str">
        <f t="shared" si="126"/>
        <v/>
      </c>
      <c r="K631" s="10" t="str">
        <f t="shared" si="129"/>
        <v xml:space="preserve"> </v>
      </c>
      <c r="L631" s="10">
        <f t="shared" si="130"/>
        <v>-1</v>
      </c>
      <c r="M631" s="10" t="str">
        <f t="shared" si="127"/>
        <v/>
      </c>
      <c r="N631" s="20">
        <f t="shared" si="128"/>
        <v>-9.1324200913242004E-3</v>
      </c>
    </row>
    <row r="632" spans="1:14" x14ac:dyDescent="0.2">
      <c r="A632" s="8"/>
      <c r="B632" s="44" t="s">
        <v>596</v>
      </c>
      <c r="C632" s="41">
        <v>0</v>
      </c>
      <c r="D632" s="9">
        <v>0</v>
      </c>
      <c r="E632" s="9">
        <v>0</v>
      </c>
      <c r="F632" s="9">
        <v>0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 t="str">
        <f t="shared" si="130"/>
        <v xml:space="preserve"> </v>
      </c>
      <c r="M632" s="10" t="str">
        <f t="shared" si="127"/>
        <v/>
      </c>
      <c r="N632" s="20" t="str">
        <f t="shared" si="128"/>
        <v/>
      </c>
    </row>
    <row r="633" spans="1:14" x14ac:dyDescent="0.2">
      <c r="A633" s="8"/>
      <c r="B633" s="44" t="s">
        <v>597</v>
      </c>
      <c r="C633" s="41">
        <v>0</v>
      </c>
      <c r="D633" s="9">
        <v>1</v>
      </c>
      <c r="E633" s="9">
        <v>1</v>
      </c>
      <c r="F633" s="9">
        <v>5</v>
      </c>
      <c r="G633" s="10" t="str">
        <f t="shared" si="123"/>
        <v/>
      </c>
      <c r="H633" s="10">
        <f t="shared" si="124"/>
        <v>4.5662100456621002E-3</v>
      </c>
      <c r="I633" s="10">
        <f t="shared" si="125"/>
        <v>6.8493150684931503E-3</v>
      </c>
      <c r="J633" s="10">
        <f t="shared" si="126"/>
        <v>8.9928057553956831E-3</v>
      </c>
      <c r="K633" s="10">
        <f t="shared" si="129"/>
        <v>1</v>
      </c>
      <c r="L633" s="10">
        <f t="shared" si="130"/>
        <v>4</v>
      </c>
      <c r="M633" s="10" t="str">
        <f t="shared" si="127"/>
        <v/>
      </c>
      <c r="N633" s="20">
        <f t="shared" si="128"/>
        <v>1.8264840182648401E-2</v>
      </c>
    </row>
    <row r="634" spans="1:14" ht="25.5" x14ac:dyDescent="0.2">
      <c r="A634" s="8" t="s">
        <v>76</v>
      </c>
      <c r="B634" s="44" t="s">
        <v>598</v>
      </c>
      <c r="C634" s="41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20" t="str">
        <f t="shared" si="128"/>
        <v/>
      </c>
    </row>
    <row r="635" spans="1:14" ht="25.5" x14ac:dyDescent="0.2">
      <c r="A635" s="8"/>
      <c r="B635" s="44" t="s">
        <v>599</v>
      </c>
      <c r="C635" s="41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0" t="str">
        <f t="shared" si="128"/>
        <v/>
      </c>
    </row>
    <row r="636" spans="1:14" x14ac:dyDescent="0.2">
      <c r="A636" s="8"/>
      <c r="B636" s="44" t="s">
        <v>600</v>
      </c>
      <c r="C636" s="41">
        <v>0</v>
      </c>
      <c r="D636" s="9">
        <v>0</v>
      </c>
      <c r="E636" s="9">
        <v>0</v>
      </c>
      <c r="F636" s="9">
        <v>0</v>
      </c>
      <c r="G636" s="10" t="str">
        <f t="shared" si="123"/>
        <v/>
      </c>
      <c r="H636" s="10" t="str">
        <f t="shared" si="124"/>
        <v/>
      </c>
      <c r="I636" s="10" t="str">
        <f t="shared" si="125"/>
        <v/>
      </c>
      <c r="J636" s="10" t="str">
        <f t="shared" si="126"/>
        <v/>
      </c>
      <c r="K636" s="10" t="str">
        <f t="shared" si="129"/>
        <v xml:space="preserve"> </v>
      </c>
      <c r="L636" s="10" t="str">
        <f t="shared" si="130"/>
        <v xml:space="preserve"> </v>
      </c>
      <c r="M636" s="10" t="str">
        <f t="shared" si="127"/>
        <v/>
      </c>
      <c r="N636" s="20" t="str">
        <f t="shared" si="128"/>
        <v/>
      </c>
    </row>
    <row r="637" spans="1:14" x14ac:dyDescent="0.2">
      <c r="A637" s="8"/>
      <c r="B637" s="44" t="s">
        <v>601</v>
      </c>
      <c r="C637" s="41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20" t="str">
        <f t="shared" si="128"/>
        <v/>
      </c>
    </row>
    <row r="638" spans="1:14" ht="25.5" x14ac:dyDescent="0.2">
      <c r="A638" s="8"/>
      <c r="B638" s="44" t="s">
        <v>602</v>
      </c>
      <c r="C638" s="41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0" t="str">
        <f t="shared" si="128"/>
        <v/>
      </c>
    </row>
    <row r="639" spans="1:14" ht="25.5" x14ac:dyDescent="0.2">
      <c r="A639" s="8"/>
      <c r="B639" s="44" t="s">
        <v>603</v>
      </c>
      <c r="C639" s="41">
        <v>36</v>
      </c>
      <c r="D639" s="9">
        <v>49</v>
      </c>
      <c r="E639" s="9">
        <v>0</v>
      </c>
      <c r="F639" s="9">
        <v>0</v>
      </c>
      <c r="G639" s="10">
        <f t="shared" si="123"/>
        <v>0.3364485981308411</v>
      </c>
      <c r="H639" s="10">
        <f t="shared" si="124"/>
        <v>0.22374429223744291</v>
      </c>
      <c r="I639" s="10" t="str">
        <f t="shared" si="125"/>
        <v/>
      </c>
      <c r="J639" s="10" t="str">
        <f t="shared" si="126"/>
        <v/>
      </c>
      <c r="K639" s="10">
        <f t="shared" si="129"/>
        <v>-1</v>
      </c>
      <c r="L639" s="10">
        <f t="shared" si="130"/>
        <v>-1</v>
      </c>
      <c r="M639" s="10">
        <f t="shared" si="127"/>
        <v>-0.3364485981308411</v>
      </c>
      <c r="N639" s="20">
        <f t="shared" si="128"/>
        <v>-0.22374429223744291</v>
      </c>
    </row>
    <row r="640" spans="1:14" ht="26.25" thickBot="1" x14ac:dyDescent="0.25">
      <c r="A640" s="8"/>
      <c r="B640" s="45" t="s">
        <v>604</v>
      </c>
      <c r="C640" s="42">
        <v>0</v>
      </c>
      <c r="D640" s="21">
        <v>0</v>
      </c>
      <c r="E640" s="21">
        <v>51</v>
      </c>
      <c r="F640" s="21">
        <v>122</v>
      </c>
      <c r="G640" s="22" t="str">
        <f t="shared" si="123"/>
        <v/>
      </c>
      <c r="H640" s="22" t="str">
        <f t="shared" si="124"/>
        <v/>
      </c>
      <c r="I640" s="22">
        <f t="shared" si="125"/>
        <v>0.34931506849315069</v>
      </c>
      <c r="J640" s="22">
        <f t="shared" si="126"/>
        <v>0.21942446043165467</v>
      </c>
      <c r="K640" s="22">
        <f t="shared" si="129"/>
        <v>1</v>
      </c>
      <c r="L640" s="22">
        <f t="shared" si="130"/>
        <v>1</v>
      </c>
      <c r="M640" s="22" t="str">
        <f t="shared" si="127"/>
        <v/>
      </c>
      <c r="N640" s="23" t="str">
        <f t="shared" si="128"/>
        <v/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E1:N2"/>
    <mergeCell ref="E3:N3"/>
    <mergeCell ref="E4:N5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N641"/>
  <sheetViews>
    <sheetView showGridLines="0" zoomScale="89" zoomScaleNormal="89" workbookViewId="0">
      <selection activeCell="A622" sqref="A622:XFD62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  <c r="I1" s="12"/>
      <c r="J1" s="12"/>
      <c r="K1" s="12"/>
      <c r="L1" s="12"/>
      <c r="M1" s="12"/>
      <c r="N1" s="12"/>
    </row>
    <row r="2" spans="1:14" ht="30.75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15" t="s">
        <v>663</v>
      </c>
      <c r="F4" s="16"/>
      <c r="G4" s="16"/>
      <c r="H4" s="16"/>
      <c r="I4" s="16"/>
      <c r="J4" s="16"/>
      <c r="K4" s="16"/>
      <c r="L4" s="16"/>
      <c r="M4" s="16"/>
      <c r="N4" s="16"/>
    </row>
    <row r="5" spans="1:14" ht="20.65" customHeight="1" thickBot="1" x14ac:dyDescent="0.25">
      <c r="B5" s="5"/>
      <c r="E5" s="17"/>
      <c r="F5" s="17"/>
      <c r="G5" s="17"/>
      <c r="H5" s="17"/>
      <c r="I5" s="17"/>
      <c r="J5" s="17"/>
      <c r="K5" s="17"/>
      <c r="L5" s="17"/>
      <c r="M5" s="17"/>
      <c r="N5" s="17"/>
    </row>
    <row r="6" spans="1:14" ht="29.25" customHeight="1" thickBot="1" x14ac:dyDescent="0.25">
      <c r="B6" s="24" t="s">
        <v>3</v>
      </c>
      <c r="C6" s="28" t="s">
        <v>4</v>
      </c>
      <c r="D6" s="29"/>
      <c r="E6" s="29"/>
      <c r="F6" s="30"/>
      <c r="G6" s="28" t="s">
        <v>5</v>
      </c>
      <c r="H6" s="29"/>
      <c r="I6" s="29"/>
      <c r="J6" s="29"/>
      <c r="K6" s="28" t="s">
        <v>6</v>
      </c>
      <c r="L6" s="18"/>
      <c r="M6" s="31" t="s">
        <v>7</v>
      </c>
      <c r="N6" s="18"/>
    </row>
    <row r="7" spans="1:14" ht="20.100000000000001" customHeight="1" thickBot="1" x14ac:dyDescent="0.25">
      <c r="B7" s="25"/>
      <c r="C7" s="34">
        <v>2021</v>
      </c>
      <c r="D7" s="30"/>
      <c r="E7" s="35">
        <v>2022</v>
      </c>
      <c r="F7" s="30"/>
      <c r="G7" s="34">
        <v>2021</v>
      </c>
      <c r="H7" s="30"/>
      <c r="I7" s="33">
        <v>2022</v>
      </c>
      <c r="J7" s="13"/>
      <c r="K7" s="32"/>
      <c r="L7" s="19"/>
      <c r="M7" s="13"/>
      <c r="N7" s="19"/>
    </row>
    <row r="8" spans="1:14" ht="20.100000000000001" customHeight="1" thickBot="1" x14ac:dyDescent="0.25">
      <c r="A8" s="7"/>
      <c r="B8" s="26"/>
      <c r="C8" s="36" t="s">
        <v>8</v>
      </c>
      <c r="D8" s="36" t="s">
        <v>9</v>
      </c>
      <c r="E8" s="36" t="s">
        <v>8</v>
      </c>
      <c r="F8" s="36" t="s">
        <v>9</v>
      </c>
      <c r="G8" s="36" t="s">
        <v>8</v>
      </c>
      <c r="H8" s="36" t="s">
        <v>9</v>
      </c>
      <c r="I8" s="36" t="s">
        <v>8</v>
      </c>
      <c r="J8" s="36" t="s">
        <v>9</v>
      </c>
      <c r="K8" s="36" t="s">
        <v>8</v>
      </c>
      <c r="L8" s="36" t="s">
        <v>9</v>
      </c>
      <c r="M8" s="36" t="s">
        <v>8</v>
      </c>
      <c r="N8" s="37" t="s">
        <v>9</v>
      </c>
    </row>
    <row r="9" spans="1:14" ht="15.75" customHeight="1" thickBot="1" x14ac:dyDescent="0.25">
      <c r="A9" s="7"/>
      <c r="B9" s="27" t="s">
        <v>664</v>
      </c>
      <c r="C9" s="38">
        <f>+C22+C81+C188+C371+C612</f>
        <v>356</v>
      </c>
      <c r="D9" s="38">
        <f>+D22+D81+D188+D371+D612</f>
        <v>643</v>
      </c>
      <c r="E9" s="38">
        <f>+E22+E81+E188+E371+E612</f>
        <v>1250</v>
      </c>
      <c r="F9" s="38">
        <f>+F22+F81+F188+F371+F612</f>
        <v>1107</v>
      </c>
      <c r="G9" s="39">
        <f>SUM(G10:G14)</f>
        <v>1</v>
      </c>
      <c r="H9" s="39">
        <f>SUM(H10:H14)</f>
        <v>1</v>
      </c>
      <c r="I9" s="39">
        <f>SUM(I10:I14)</f>
        <v>0.99999999999999989</v>
      </c>
      <c r="J9" s="39">
        <f>SUM(J10:J14)</f>
        <v>0.99999999999999989</v>
      </c>
      <c r="K9" s="39">
        <f t="shared" ref="K9:L14" si="0">+IF(AND(C9=0,E9=0),"",IF(C9=0,1,IF(E9=0,-1,(E9-C9)/C9)))</f>
        <v>2.5112359550561796</v>
      </c>
      <c r="L9" s="39">
        <f t="shared" si="0"/>
        <v>0.72161741835147741</v>
      </c>
      <c r="M9" s="39">
        <f t="shared" ref="M9:N14" si="1">+IF(OR(AND(G9=""),(K9="")),"",G9*K9)</f>
        <v>2.5112359550561796</v>
      </c>
      <c r="N9" s="40">
        <f t="shared" si="1"/>
        <v>0.72161741835147741</v>
      </c>
    </row>
    <row r="10" spans="1:14" ht="24.75" customHeight="1" x14ac:dyDescent="0.2">
      <c r="A10" s="8"/>
      <c r="B10" s="43" t="s">
        <v>10</v>
      </c>
      <c r="C10" s="41">
        <f>+C22</f>
        <v>12</v>
      </c>
      <c r="D10" s="9">
        <f>+D22</f>
        <v>12</v>
      </c>
      <c r="E10" s="9">
        <f>+E22</f>
        <v>37</v>
      </c>
      <c r="F10" s="9">
        <f>+F22</f>
        <v>40</v>
      </c>
      <c r="G10" s="10">
        <f t="shared" ref="G10:J14" si="2">+C10/C$9</f>
        <v>3.3707865168539325E-2</v>
      </c>
      <c r="H10" s="10">
        <f t="shared" si="2"/>
        <v>1.8662519440124418E-2</v>
      </c>
      <c r="I10" s="10">
        <f t="shared" si="2"/>
        <v>2.9600000000000001E-2</v>
      </c>
      <c r="J10" s="10">
        <f t="shared" si="2"/>
        <v>3.6133694670280034E-2</v>
      </c>
      <c r="K10" s="10">
        <f t="shared" si="0"/>
        <v>2.0833333333333335</v>
      </c>
      <c r="L10" s="10">
        <f t="shared" si="0"/>
        <v>2.3333333333333335</v>
      </c>
      <c r="M10" s="10">
        <f t="shared" si="1"/>
        <v>7.02247191011236E-2</v>
      </c>
      <c r="N10" s="20">
        <f t="shared" si="1"/>
        <v>4.3545878693623648E-2</v>
      </c>
    </row>
    <row r="11" spans="1:14" ht="25.5" x14ac:dyDescent="0.2">
      <c r="A11" s="8"/>
      <c r="B11" s="44" t="s">
        <v>11</v>
      </c>
      <c r="C11" s="41">
        <f>+C81</f>
        <v>106</v>
      </c>
      <c r="D11" s="9">
        <f>+D81</f>
        <v>84</v>
      </c>
      <c r="E11" s="9">
        <f>+E81</f>
        <v>301</v>
      </c>
      <c r="F11" s="9">
        <f>+F81</f>
        <v>199</v>
      </c>
      <c r="G11" s="10">
        <f t="shared" si="2"/>
        <v>0.29775280898876405</v>
      </c>
      <c r="H11" s="10">
        <f t="shared" si="2"/>
        <v>0.13063763608087092</v>
      </c>
      <c r="I11" s="10">
        <f t="shared" si="2"/>
        <v>0.24079999999999999</v>
      </c>
      <c r="J11" s="10">
        <f t="shared" si="2"/>
        <v>0.17976513098464317</v>
      </c>
      <c r="K11" s="10">
        <f t="shared" si="0"/>
        <v>1.8396226415094339</v>
      </c>
      <c r="L11" s="10">
        <f t="shared" si="0"/>
        <v>1.3690476190476191</v>
      </c>
      <c r="M11" s="10">
        <f t="shared" si="1"/>
        <v>0.547752808988764</v>
      </c>
      <c r="N11" s="20">
        <f t="shared" si="1"/>
        <v>0.17884914463452567</v>
      </c>
    </row>
    <row r="12" spans="1:14" ht="25.5" x14ac:dyDescent="0.2">
      <c r="A12" s="8"/>
      <c r="B12" s="44" t="s">
        <v>12</v>
      </c>
      <c r="C12" s="41">
        <f>+C188</f>
        <v>76</v>
      </c>
      <c r="D12" s="9">
        <f>+D188</f>
        <v>113</v>
      </c>
      <c r="E12" s="9">
        <f>+E188</f>
        <v>308</v>
      </c>
      <c r="F12" s="9">
        <f>+F188</f>
        <v>223</v>
      </c>
      <c r="G12" s="10">
        <f t="shared" si="2"/>
        <v>0.21348314606741572</v>
      </c>
      <c r="H12" s="10">
        <f t="shared" si="2"/>
        <v>0.17573872472783825</v>
      </c>
      <c r="I12" s="10">
        <f t="shared" si="2"/>
        <v>0.24640000000000001</v>
      </c>
      <c r="J12" s="10">
        <f t="shared" si="2"/>
        <v>0.2014453477868112</v>
      </c>
      <c r="K12" s="10">
        <f t="shared" si="0"/>
        <v>3.0526315789473686</v>
      </c>
      <c r="L12" s="10">
        <f t="shared" si="0"/>
        <v>0.97345132743362828</v>
      </c>
      <c r="M12" s="10">
        <f t="shared" si="1"/>
        <v>0.651685393258427</v>
      </c>
      <c r="N12" s="20">
        <f t="shared" si="1"/>
        <v>0.17107309486780714</v>
      </c>
    </row>
    <row r="13" spans="1:14" ht="25.5" x14ac:dyDescent="0.2">
      <c r="A13" s="8"/>
      <c r="B13" s="44" t="s">
        <v>13</v>
      </c>
      <c r="C13" s="41">
        <f>+C371</f>
        <v>132</v>
      </c>
      <c r="D13" s="9">
        <f>+D371</f>
        <v>280</v>
      </c>
      <c r="E13" s="9">
        <f>+E371</f>
        <v>555</v>
      </c>
      <c r="F13" s="9">
        <f>+F371</f>
        <v>531</v>
      </c>
      <c r="G13" s="10">
        <f t="shared" si="2"/>
        <v>0.3707865168539326</v>
      </c>
      <c r="H13" s="10">
        <f t="shared" si="2"/>
        <v>0.43545878693623641</v>
      </c>
      <c r="I13" s="10">
        <f t="shared" si="2"/>
        <v>0.44400000000000001</v>
      </c>
      <c r="J13" s="10">
        <f t="shared" si="2"/>
        <v>0.47967479674796748</v>
      </c>
      <c r="K13" s="10">
        <f t="shared" si="0"/>
        <v>3.2045454545454546</v>
      </c>
      <c r="L13" s="10">
        <f t="shared" si="0"/>
        <v>0.89642857142857146</v>
      </c>
      <c r="M13" s="10">
        <f t="shared" si="1"/>
        <v>1.1882022471910112</v>
      </c>
      <c r="N13" s="20">
        <f t="shared" si="1"/>
        <v>0.39035769828926908</v>
      </c>
    </row>
    <row r="14" spans="1:14" ht="26.25" thickBot="1" x14ac:dyDescent="0.25">
      <c r="A14" s="8"/>
      <c r="B14" s="45" t="s">
        <v>14</v>
      </c>
      <c r="C14" s="42">
        <f>+C612</f>
        <v>30</v>
      </c>
      <c r="D14" s="21">
        <f>+D612</f>
        <v>154</v>
      </c>
      <c r="E14" s="21">
        <f>+E612</f>
        <v>49</v>
      </c>
      <c r="F14" s="21">
        <f>+F612</f>
        <v>114</v>
      </c>
      <c r="G14" s="22">
        <f t="shared" si="2"/>
        <v>8.4269662921348312E-2</v>
      </c>
      <c r="H14" s="22">
        <f t="shared" si="2"/>
        <v>0.23950233281493002</v>
      </c>
      <c r="I14" s="22">
        <f t="shared" si="2"/>
        <v>3.9199999999999999E-2</v>
      </c>
      <c r="J14" s="22">
        <f t="shared" si="2"/>
        <v>0.10298102981029811</v>
      </c>
      <c r="K14" s="22">
        <f t="shared" si="0"/>
        <v>0.6333333333333333</v>
      </c>
      <c r="L14" s="22">
        <f t="shared" si="0"/>
        <v>-0.25974025974025972</v>
      </c>
      <c r="M14" s="22">
        <f t="shared" si="1"/>
        <v>5.3370786516853931E-2</v>
      </c>
      <c r="N14" s="23">
        <f t="shared" si="1"/>
        <v>-6.2208398133748052E-2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4" t="s">
        <v>3</v>
      </c>
      <c r="C19" s="28" t="s">
        <v>16</v>
      </c>
      <c r="D19" s="29"/>
      <c r="E19" s="29"/>
      <c r="F19" s="30"/>
      <c r="G19" s="28" t="s">
        <v>5</v>
      </c>
      <c r="H19" s="29"/>
      <c r="I19" s="29"/>
      <c r="J19" s="29"/>
      <c r="K19" s="28" t="s">
        <v>17</v>
      </c>
      <c r="L19" s="18"/>
      <c r="M19" s="31" t="s">
        <v>7</v>
      </c>
      <c r="N19" s="18"/>
    </row>
    <row r="20" spans="1:14" ht="15.75" thickBot="1" x14ac:dyDescent="0.25">
      <c r="A20" s="7"/>
      <c r="B20" s="25"/>
      <c r="C20" s="34">
        <v>2021</v>
      </c>
      <c r="D20" s="30"/>
      <c r="E20" s="35">
        <v>2022</v>
      </c>
      <c r="F20" s="30"/>
      <c r="G20" s="34">
        <v>2021</v>
      </c>
      <c r="H20" s="30"/>
      <c r="I20" s="33">
        <v>2022</v>
      </c>
      <c r="J20" s="13"/>
      <c r="K20" s="32"/>
      <c r="L20" s="19"/>
      <c r="M20" s="13"/>
      <c r="N20" s="19"/>
    </row>
    <row r="21" spans="1:14" ht="15.75" thickBot="1" x14ac:dyDescent="0.25">
      <c r="A21" s="8"/>
      <c r="B21" s="26"/>
      <c r="C21" s="36" t="s">
        <v>8</v>
      </c>
      <c r="D21" s="36" t="s">
        <v>9</v>
      </c>
      <c r="E21" s="36" t="s">
        <v>8</v>
      </c>
      <c r="F21" s="36" t="s">
        <v>9</v>
      </c>
      <c r="G21" s="36" t="s">
        <v>8</v>
      </c>
      <c r="H21" s="36" t="s">
        <v>9</v>
      </c>
      <c r="I21" s="36" t="s">
        <v>8</v>
      </c>
      <c r="J21" s="36" t="s">
        <v>9</v>
      </c>
      <c r="K21" s="36" t="s">
        <v>8</v>
      </c>
      <c r="L21" s="36" t="s">
        <v>9</v>
      </c>
      <c r="M21" s="36" t="s">
        <v>8</v>
      </c>
      <c r="N21" s="37" t="s">
        <v>9</v>
      </c>
    </row>
    <row r="22" spans="1:14" ht="15.75" thickBot="1" x14ac:dyDescent="0.25">
      <c r="A22" s="8"/>
      <c r="B22" s="27" t="s">
        <v>10</v>
      </c>
      <c r="C22" s="38">
        <f>SUM(C23:C73)</f>
        <v>12</v>
      </c>
      <c r="D22" s="38">
        <f>SUM(D23:D73)</f>
        <v>12</v>
      </c>
      <c r="E22" s="38">
        <f>SUM(E23:E73)</f>
        <v>37</v>
      </c>
      <c r="F22" s="38">
        <f>SUM(F23:F73)</f>
        <v>40</v>
      </c>
      <c r="G22" s="39">
        <f t="shared" ref="G22:G53" si="3">+IF(C22=0,"",C22/C$22)</f>
        <v>1</v>
      </c>
      <c r="H22" s="39">
        <f t="shared" ref="H22:H53" si="4">+IF(D22=0,"",D22/D$22)</f>
        <v>1</v>
      </c>
      <c r="I22" s="39">
        <f t="shared" ref="I22:I53" si="5">+IF(E22=0,"",E22/E$22)</f>
        <v>1</v>
      </c>
      <c r="J22" s="39">
        <f t="shared" ref="J22:J53" si="6">+IF(F22=0,"",F22/F$22)</f>
        <v>1</v>
      </c>
      <c r="K22" s="39">
        <f>+IF(AND(C22=0,E22=0),"",IF(C22=0,1,IF(E22=0,-1,(E22-C22)/C22)))</f>
        <v>2.0833333333333335</v>
      </c>
      <c r="L22" s="39">
        <f>+IF(AND(D22=0,F22=0),"",IF(D22=0,1,IF(F22=0,-1,(F22-D22)/D22)))</f>
        <v>2.3333333333333335</v>
      </c>
      <c r="M22" s="39">
        <f t="shared" ref="M22:M53" si="7">+IF(OR(AND(G22=""),(K22="")),"",G22*K22)</f>
        <v>2.0833333333333335</v>
      </c>
      <c r="N22" s="40">
        <f t="shared" ref="N22:N53" si="8">+IF(OR(AND(H22=""),(L22="")),"",H22*L22)</f>
        <v>2.3333333333333335</v>
      </c>
    </row>
    <row r="23" spans="1:14" x14ac:dyDescent="0.2">
      <c r="A23" s="8"/>
      <c r="B23" s="43" t="s">
        <v>18</v>
      </c>
      <c r="C23" s="49">
        <v>0</v>
      </c>
      <c r="D23" s="46">
        <v>0</v>
      </c>
      <c r="E23" s="46">
        <v>0</v>
      </c>
      <c r="F23" s="46">
        <v>0</v>
      </c>
      <c r="G23" s="47" t="str">
        <f t="shared" si="3"/>
        <v/>
      </c>
      <c r="H23" s="47" t="str">
        <f t="shared" si="4"/>
        <v/>
      </c>
      <c r="I23" s="47" t="str">
        <f t="shared" si="5"/>
        <v/>
      </c>
      <c r="J23" s="47" t="str">
        <f t="shared" si="6"/>
        <v/>
      </c>
      <c r="K23" s="47" t="str">
        <f t="shared" ref="K23:K54" si="9">+IF(AND(C23=0,E23=0)," ",IF(C23=0,1,IF(E23=0,-1,(E23-C23)/C23)))</f>
        <v xml:space="preserve"> </v>
      </c>
      <c r="L23" s="47" t="str">
        <f t="shared" ref="L23:L54" si="10">+IF(AND(D23=0,F23=0)," ",IF(D23=0,1,IF(F23=0,-1,(F23-D23)/D23)))</f>
        <v xml:space="preserve"> </v>
      </c>
      <c r="M23" s="47" t="str">
        <f t="shared" si="7"/>
        <v/>
      </c>
      <c r="N23" s="48" t="str">
        <f t="shared" si="8"/>
        <v/>
      </c>
    </row>
    <row r="24" spans="1:14" x14ac:dyDescent="0.2">
      <c r="A24" s="8"/>
      <c r="B24" s="44" t="s">
        <v>19</v>
      </c>
      <c r="C24" s="41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0" t="str">
        <f t="shared" si="8"/>
        <v/>
      </c>
    </row>
    <row r="25" spans="1:14" ht="38.25" x14ac:dyDescent="0.2">
      <c r="A25" s="8"/>
      <c r="B25" s="44" t="s">
        <v>20</v>
      </c>
      <c r="C25" s="41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0" t="str">
        <f t="shared" si="8"/>
        <v/>
      </c>
    </row>
    <row r="26" spans="1:14" ht="38.25" x14ac:dyDescent="0.2">
      <c r="A26" s="8"/>
      <c r="B26" s="44" t="s">
        <v>21</v>
      </c>
      <c r="C26" s="41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0" t="str">
        <f t="shared" si="8"/>
        <v/>
      </c>
    </row>
    <row r="27" spans="1:14" ht="25.5" x14ac:dyDescent="0.2">
      <c r="A27" s="8"/>
      <c r="B27" s="44" t="s">
        <v>22</v>
      </c>
      <c r="C27" s="41">
        <v>0</v>
      </c>
      <c r="D27" s="9">
        <v>0</v>
      </c>
      <c r="E27" s="9">
        <v>2</v>
      </c>
      <c r="F27" s="9">
        <v>0</v>
      </c>
      <c r="G27" s="10" t="str">
        <f t="shared" si="3"/>
        <v/>
      </c>
      <c r="H27" s="10" t="str">
        <f t="shared" si="4"/>
        <v/>
      </c>
      <c r="I27" s="10">
        <f t="shared" si="5"/>
        <v>5.4054054054054057E-2</v>
      </c>
      <c r="J27" s="10" t="str">
        <f t="shared" si="6"/>
        <v/>
      </c>
      <c r="K27" s="10">
        <f t="shared" si="9"/>
        <v>1</v>
      </c>
      <c r="L27" s="10" t="str">
        <f t="shared" si="10"/>
        <v xml:space="preserve"> </v>
      </c>
      <c r="M27" s="10" t="str">
        <f t="shared" si="7"/>
        <v/>
      </c>
      <c r="N27" s="20" t="str">
        <f t="shared" si="8"/>
        <v/>
      </c>
    </row>
    <row r="28" spans="1:14" ht="25.5" x14ac:dyDescent="0.2">
      <c r="A28" s="8"/>
      <c r="B28" s="44" t="s">
        <v>23</v>
      </c>
      <c r="C28" s="41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20" t="str">
        <f t="shared" si="8"/>
        <v/>
      </c>
    </row>
    <row r="29" spans="1:14" ht="25.5" x14ac:dyDescent="0.2">
      <c r="A29" s="8"/>
      <c r="B29" s="44" t="s">
        <v>24</v>
      </c>
      <c r="C29" s="41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0" t="str">
        <f t="shared" si="8"/>
        <v/>
      </c>
    </row>
    <row r="30" spans="1:14" x14ac:dyDescent="0.2">
      <c r="A30" s="8"/>
      <c r="B30" s="44" t="s">
        <v>25</v>
      </c>
      <c r="C30" s="41">
        <v>1</v>
      </c>
      <c r="D30" s="9">
        <v>0</v>
      </c>
      <c r="E30" s="9">
        <v>0</v>
      </c>
      <c r="F30" s="9">
        <v>0</v>
      </c>
      <c r="G30" s="10">
        <f t="shared" si="3"/>
        <v>8.3333333333333329E-2</v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>
        <f t="shared" si="9"/>
        <v>-1</v>
      </c>
      <c r="L30" s="10" t="str">
        <f t="shared" si="10"/>
        <v xml:space="preserve"> </v>
      </c>
      <c r="M30" s="10">
        <f t="shared" si="7"/>
        <v>-8.3333333333333329E-2</v>
      </c>
      <c r="N30" s="20" t="str">
        <f t="shared" si="8"/>
        <v/>
      </c>
    </row>
    <row r="31" spans="1:14" x14ac:dyDescent="0.2">
      <c r="A31" s="8"/>
      <c r="B31" s="44" t="s">
        <v>26</v>
      </c>
      <c r="C31" s="41">
        <v>0</v>
      </c>
      <c r="D31" s="9">
        <v>0</v>
      </c>
      <c r="E31" s="9">
        <v>0</v>
      </c>
      <c r="F31" s="9">
        <v>1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>
        <f t="shared" si="6"/>
        <v>2.5000000000000001E-2</v>
      </c>
      <c r="K31" s="10" t="str">
        <f t="shared" si="9"/>
        <v xml:space="preserve"> </v>
      </c>
      <c r="L31" s="10">
        <f t="shared" si="10"/>
        <v>1</v>
      </c>
      <c r="M31" s="10" t="str">
        <f t="shared" si="7"/>
        <v/>
      </c>
      <c r="N31" s="20" t="str">
        <f t="shared" si="8"/>
        <v/>
      </c>
    </row>
    <row r="32" spans="1:14" x14ac:dyDescent="0.2">
      <c r="A32" s="8"/>
      <c r="B32" s="44" t="s">
        <v>27</v>
      </c>
      <c r="C32" s="41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20" t="str">
        <f t="shared" si="8"/>
        <v/>
      </c>
    </row>
    <row r="33" spans="1:14" x14ac:dyDescent="0.2">
      <c r="A33" s="8"/>
      <c r="B33" s="44" t="s">
        <v>28</v>
      </c>
      <c r="C33" s="41">
        <v>5</v>
      </c>
      <c r="D33" s="9">
        <v>2</v>
      </c>
      <c r="E33" s="9">
        <v>7</v>
      </c>
      <c r="F33" s="9">
        <v>5</v>
      </c>
      <c r="G33" s="10">
        <f t="shared" si="3"/>
        <v>0.41666666666666669</v>
      </c>
      <c r="H33" s="10">
        <f t="shared" si="4"/>
        <v>0.16666666666666666</v>
      </c>
      <c r="I33" s="10">
        <f t="shared" si="5"/>
        <v>0.1891891891891892</v>
      </c>
      <c r="J33" s="10">
        <f t="shared" si="6"/>
        <v>0.125</v>
      </c>
      <c r="K33" s="10">
        <f t="shared" si="9"/>
        <v>0.4</v>
      </c>
      <c r="L33" s="10">
        <f t="shared" si="10"/>
        <v>1.5</v>
      </c>
      <c r="M33" s="10">
        <f t="shared" si="7"/>
        <v>0.16666666666666669</v>
      </c>
      <c r="N33" s="20">
        <f t="shared" si="8"/>
        <v>0.25</v>
      </c>
    </row>
    <row r="34" spans="1:14" ht="25.5" x14ac:dyDescent="0.2">
      <c r="A34" s="8"/>
      <c r="B34" s="44" t="s">
        <v>29</v>
      </c>
      <c r="C34" s="41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0" t="str">
        <f t="shared" si="8"/>
        <v/>
      </c>
    </row>
    <row r="35" spans="1:14" x14ac:dyDescent="0.2">
      <c r="A35" s="8"/>
      <c r="B35" s="44" t="s">
        <v>30</v>
      </c>
      <c r="C35" s="41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0" t="str">
        <f t="shared" si="8"/>
        <v/>
      </c>
    </row>
    <row r="36" spans="1:14" x14ac:dyDescent="0.2">
      <c r="A36" s="8"/>
      <c r="B36" s="44" t="s">
        <v>31</v>
      </c>
      <c r="C36" s="41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0" t="str">
        <f t="shared" si="8"/>
        <v/>
      </c>
    </row>
    <row r="37" spans="1:14" x14ac:dyDescent="0.2">
      <c r="A37" s="8"/>
      <c r="B37" s="44" t="s">
        <v>32</v>
      </c>
      <c r="C37" s="41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0" t="str">
        <f t="shared" si="8"/>
        <v/>
      </c>
    </row>
    <row r="38" spans="1:14" x14ac:dyDescent="0.2">
      <c r="A38" s="8"/>
      <c r="B38" s="44" t="s">
        <v>33</v>
      </c>
      <c r="C38" s="41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0" t="str">
        <f t="shared" si="8"/>
        <v/>
      </c>
    </row>
    <row r="39" spans="1:14" x14ac:dyDescent="0.2">
      <c r="A39" s="8"/>
      <c r="B39" s="44" t="s">
        <v>34</v>
      </c>
      <c r="C39" s="41">
        <v>0</v>
      </c>
      <c r="D39" s="9">
        <v>0</v>
      </c>
      <c r="E39" s="9">
        <v>0</v>
      </c>
      <c r="F39" s="9">
        <v>1</v>
      </c>
      <c r="G39" s="10" t="str">
        <f t="shared" si="3"/>
        <v/>
      </c>
      <c r="H39" s="10" t="str">
        <f t="shared" si="4"/>
        <v/>
      </c>
      <c r="I39" s="10" t="str">
        <f t="shared" si="5"/>
        <v/>
      </c>
      <c r="J39" s="10">
        <f t="shared" si="6"/>
        <v>2.5000000000000001E-2</v>
      </c>
      <c r="K39" s="10" t="str">
        <f t="shared" si="9"/>
        <v xml:space="preserve"> </v>
      </c>
      <c r="L39" s="10">
        <f t="shared" si="10"/>
        <v>1</v>
      </c>
      <c r="M39" s="10" t="str">
        <f t="shared" si="7"/>
        <v/>
      </c>
      <c r="N39" s="20" t="str">
        <f t="shared" si="8"/>
        <v/>
      </c>
    </row>
    <row r="40" spans="1:14" ht="25.5" x14ac:dyDescent="0.2">
      <c r="A40" s="8"/>
      <c r="B40" s="44" t="s">
        <v>35</v>
      </c>
      <c r="C40" s="41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0" t="str">
        <f t="shared" si="8"/>
        <v/>
      </c>
    </row>
    <row r="41" spans="1:14" ht="25.5" x14ac:dyDescent="0.2">
      <c r="A41" s="8"/>
      <c r="B41" s="44" t="s">
        <v>36</v>
      </c>
      <c r="C41" s="41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20" t="str">
        <f t="shared" si="8"/>
        <v/>
      </c>
    </row>
    <row r="42" spans="1:14" x14ac:dyDescent="0.2">
      <c r="A42" s="8"/>
      <c r="B42" s="44" t="s">
        <v>37</v>
      </c>
      <c r="C42" s="41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20" t="str">
        <f t="shared" si="8"/>
        <v/>
      </c>
    </row>
    <row r="43" spans="1:14" ht="23.25" customHeight="1" x14ac:dyDescent="0.2">
      <c r="A43" s="8"/>
      <c r="B43" s="44" t="s">
        <v>38</v>
      </c>
      <c r="C43" s="41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0" t="str">
        <f t="shared" si="8"/>
        <v/>
      </c>
    </row>
    <row r="44" spans="1:14" ht="25.5" x14ac:dyDescent="0.2">
      <c r="A44" s="8"/>
      <c r="B44" s="44" t="s">
        <v>39</v>
      </c>
      <c r="C44" s="41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0" t="str">
        <f t="shared" si="8"/>
        <v/>
      </c>
    </row>
    <row r="45" spans="1:14" x14ac:dyDescent="0.2">
      <c r="A45" s="8"/>
      <c r="B45" s="44" t="s">
        <v>40</v>
      </c>
      <c r="C45" s="41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0" t="str">
        <f t="shared" si="8"/>
        <v/>
      </c>
    </row>
    <row r="46" spans="1:14" x14ac:dyDescent="0.2">
      <c r="A46" s="8"/>
      <c r="B46" s="44" t="s">
        <v>41</v>
      </c>
      <c r="C46" s="41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0" t="str">
        <f t="shared" si="8"/>
        <v/>
      </c>
    </row>
    <row r="47" spans="1:14" ht="25.5" x14ac:dyDescent="0.2">
      <c r="A47" s="8"/>
      <c r="B47" s="44" t="s">
        <v>42</v>
      </c>
      <c r="C47" s="41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20" t="str">
        <f t="shared" si="8"/>
        <v/>
      </c>
    </row>
    <row r="48" spans="1:14" ht="25.5" x14ac:dyDescent="0.2">
      <c r="A48" s="8"/>
      <c r="B48" s="44" t="s">
        <v>43</v>
      </c>
      <c r="C48" s="41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20" t="str">
        <f t="shared" si="8"/>
        <v/>
      </c>
    </row>
    <row r="49" spans="1:14" ht="25.5" x14ac:dyDescent="0.2">
      <c r="A49" s="8"/>
      <c r="B49" s="44" t="s">
        <v>44</v>
      </c>
      <c r="C49" s="41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0" t="str">
        <f t="shared" si="8"/>
        <v/>
      </c>
    </row>
    <row r="50" spans="1:14" x14ac:dyDescent="0.2">
      <c r="A50" s="8"/>
      <c r="B50" s="44" t="s">
        <v>45</v>
      </c>
      <c r="C50" s="41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0" t="str">
        <f t="shared" si="8"/>
        <v/>
      </c>
    </row>
    <row r="51" spans="1:14" ht="25.5" x14ac:dyDescent="0.2">
      <c r="A51" s="8"/>
      <c r="B51" s="44" t="s">
        <v>46</v>
      </c>
      <c r="C51" s="41">
        <v>0</v>
      </c>
      <c r="D51" s="9">
        <v>0</v>
      </c>
      <c r="E51" s="9">
        <v>1</v>
      </c>
      <c r="F51" s="9">
        <v>1</v>
      </c>
      <c r="G51" s="10" t="str">
        <f t="shared" si="3"/>
        <v/>
      </c>
      <c r="H51" s="10" t="str">
        <f t="shared" si="4"/>
        <v/>
      </c>
      <c r="I51" s="10">
        <f t="shared" si="5"/>
        <v>2.7027027027027029E-2</v>
      </c>
      <c r="J51" s="10">
        <f t="shared" si="6"/>
        <v>2.5000000000000001E-2</v>
      </c>
      <c r="K51" s="10">
        <f t="shared" si="9"/>
        <v>1</v>
      </c>
      <c r="L51" s="10">
        <f t="shared" si="10"/>
        <v>1</v>
      </c>
      <c r="M51" s="10" t="str">
        <f t="shared" si="7"/>
        <v/>
      </c>
      <c r="N51" s="20" t="str">
        <f t="shared" si="8"/>
        <v/>
      </c>
    </row>
    <row r="52" spans="1:14" ht="25.5" x14ac:dyDescent="0.2">
      <c r="A52" s="8"/>
      <c r="B52" s="44" t="s">
        <v>47</v>
      </c>
      <c r="C52" s="41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20" t="str">
        <f t="shared" si="8"/>
        <v/>
      </c>
    </row>
    <row r="53" spans="1:14" x14ac:dyDescent="0.2">
      <c r="A53" s="8"/>
      <c r="B53" s="44" t="s">
        <v>48</v>
      </c>
      <c r="C53" s="41">
        <v>1</v>
      </c>
      <c r="D53" s="9">
        <v>2</v>
      </c>
      <c r="E53" s="9">
        <v>1</v>
      </c>
      <c r="F53" s="9">
        <v>1</v>
      </c>
      <c r="G53" s="10">
        <f t="shared" si="3"/>
        <v>8.3333333333333329E-2</v>
      </c>
      <c r="H53" s="10">
        <f t="shared" si="4"/>
        <v>0.16666666666666666</v>
      </c>
      <c r="I53" s="10">
        <f t="shared" si="5"/>
        <v>2.7027027027027029E-2</v>
      </c>
      <c r="J53" s="10">
        <f t="shared" si="6"/>
        <v>2.5000000000000001E-2</v>
      </c>
      <c r="K53" s="10">
        <f t="shared" si="9"/>
        <v>0</v>
      </c>
      <c r="L53" s="10">
        <f t="shared" si="10"/>
        <v>-0.5</v>
      </c>
      <c r="M53" s="10">
        <f t="shared" si="7"/>
        <v>0</v>
      </c>
      <c r="N53" s="20">
        <f t="shared" si="8"/>
        <v>-8.3333333333333329E-2</v>
      </c>
    </row>
    <row r="54" spans="1:14" x14ac:dyDescent="0.2">
      <c r="A54" s="8"/>
      <c r="B54" s="44" t="s">
        <v>49</v>
      </c>
      <c r="C54" s="41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0" t="str">
        <f t="shared" ref="N54:N73" si="16">+IF(OR(AND(H54=""),(L54="")),"",H54*L54)</f>
        <v/>
      </c>
    </row>
    <row r="55" spans="1:14" x14ac:dyDescent="0.2">
      <c r="A55" s="8"/>
      <c r="B55" s="44" t="s">
        <v>50</v>
      </c>
      <c r="C55" s="41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0" t="str">
        <f t="shared" si="16"/>
        <v/>
      </c>
    </row>
    <row r="56" spans="1:14" x14ac:dyDescent="0.2">
      <c r="A56" s="8"/>
      <c r="B56" s="44" t="s">
        <v>51</v>
      </c>
      <c r="C56" s="41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20" t="str">
        <f t="shared" si="16"/>
        <v/>
      </c>
    </row>
    <row r="57" spans="1:14" x14ac:dyDescent="0.2">
      <c r="A57" s="8"/>
      <c r="B57" s="44" t="s">
        <v>52</v>
      </c>
      <c r="C57" s="41">
        <v>5</v>
      </c>
      <c r="D57" s="9">
        <v>6</v>
      </c>
      <c r="E57" s="9">
        <v>26</v>
      </c>
      <c r="F57" s="9">
        <v>28</v>
      </c>
      <c r="G57" s="10">
        <f t="shared" si="11"/>
        <v>0.41666666666666669</v>
      </c>
      <c r="H57" s="10">
        <f t="shared" si="12"/>
        <v>0.5</v>
      </c>
      <c r="I57" s="10">
        <f t="shared" si="13"/>
        <v>0.70270270270270274</v>
      </c>
      <c r="J57" s="10">
        <f t="shared" si="14"/>
        <v>0.7</v>
      </c>
      <c r="K57" s="10">
        <f t="shared" si="17"/>
        <v>4.2</v>
      </c>
      <c r="L57" s="10">
        <f t="shared" si="18"/>
        <v>3.6666666666666665</v>
      </c>
      <c r="M57" s="10">
        <f t="shared" si="15"/>
        <v>1.7500000000000002</v>
      </c>
      <c r="N57" s="20">
        <f t="shared" si="16"/>
        <v>1.8333333333333333</v>
      </c>
    </row>
    <row r="58" spans="1:14" x14ac:dyDescent="0.2">
      <c r="A58" s="8"/>
      <c r="B58" s="44" t="s">
        <v>53</v>
      </c>
      <c r="C58" s="41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0" t="str">
        <f t="shared" si="16"/>
        <v/>
      </c>
    </row>
    <row r="59" spans="1:14" x14ac:dyDescent="0.2">
      <c r="A59" s="8"/>
      <c r="B59" s="44" t="s">
        <v>54</v>
      </c>
      <c r="C59" s="41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0" t="str">
        <f t="shared" si="16"/>
        <v/>
      </c>
    </row>
    <row r="60" spans="1:14" x14ac:dyDescent="0.2">
      <c r="A60" s="8"/>
      <c r="B60" s="44" t="s">
        <v>55</v>
      </c>
      <c r="C60" s="41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0" t="str">
        <f t="shared" si="16"/>
        <v/>
      </c>
    </row>
    <row r="61" spans="1:14" x14ac:dyDescent="0.2">
      <c r="A61" s="8"/>
      <c r="B61" s="44" t="s">
        <v>56</v>
      </c>
      <c r="C61" s="41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0" t="str">
        <f t="shared" si="16"/>
        <v/>
      </c>
    </row>
    <row r="62" spans="1:14" x14ac:dyDescent="0.2">
      <c r="A62" s="8"/>
      <c r="B62" s="44" t="s">
        <v>57</v>
      </c>
      <c r="C62" s="41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20" t="str">
        <f t="shared" si="16"/>
        <v/>
      </c>
    </row>
    <row r="63" spans="1:14" ht="25.5" x14ac:dyDescent="0.2">
      <c r="A63" s="8"/>
      <c r="B63" s="44" t="s">
        <v>58</v>
      </c>
      <c r="C63" s="41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0" t="str">
        <f t="shared" si="16"/>
        <v/>
      </c>
    </row>
    <row r="64" spans="1:14" ht="25.5" x14ac:dyDescent="0.2">
      <c r="A64" s="8"/>
      <c r="B64" s="44" t="s">
        <v>59</v>
      </c>
      <c r="C64" s="41">
        <v>0</v>
      </c>
      <c r="D64" s="9">
        <v>1</v>
      </c>
      <c r="E64" s="9">
        <v>0</v>
      </c>
      <c r="F64" s="9">
        <v>0</v>
      </c>
      <c r="G64" s="10" t="str">
        <f t="shared" si="11"/>
        <v/>
      </c>
      <c r="H64" s="10">
        <f t="shared" si="12"/>
        <v>8.3333333333333329E-2</v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>
        <f t="shared" si="18"/>
        <v>-1</v>
      </c>
      <c r="M64" s="10" t="str">
        <f t="shared" si="15"/>
        <v/>
      </c>
      <c r="N64" s="20">
        <f t="shared" si="16"/>
        <v>-8.3333333333333329E-2</v>
      </c>
    </row>
    <row r="65" spans="1:14" x14ac:dyDescent="0.2">
      <c r="A65" s="8"/>
      <c r="B65" s="44" t="s">
        <v>60</v>
      </c>
      <c r="C65" s="41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20" t="str">
        <f t="shared" si="16"/>
        <v/>
      </c>
    </row>
    <row r="66" spans="1:14" x14ac:dyDescent="0.2">
      <c r="A66" s="8"/>
      <c r="B66" s="44" t="s">
        <v>61</v>
      </c>
      <c r="C66" s="41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20" t="str">
        <f t="shared" si="16"/>
        <v/>
      </c>
    </row>
    <row r="67" spans="1:14" x14ac:dyDescent="0.2">
      <c r="A67" s="8"/>
      <c r="B67" s="44" t="s">
        <v>62</v>
      </c>
      <c r="C67" s="41">
        <v>0</v>
      </c>
      <c r="D67" s="9">
        <v>1</v>
      </c>
      <c r="E67" s="9">
        <v>0</v>
      </c>
      <c r="F67" s="9">
        <v>1</v>
      </c>
      <c r="G67" s="10" t="str">
        <f t="shared" si="11"/>
        <v/>
      </c>
      <c r="H67" s="10">
        <f t="shared" si="12"/>
        <v>8.3333333333333329E-2</v>
      </c>
      <c r="I67" s="10" t="str">
        <f t="shared" si="13"/>
        <v/>
      </c>
      <c r="J67" s="10">
        <f t="shared" si="14"/>
        <v>2.5000000000000001E-2</v>
      </c>
      <c r="K67" s="10" t="str">
        <f t="shared" si="17"/>
        <v xml:space="preserve"> </v>
      </c>
      <c r="L67" s="10">
        <f t="shared" si="18"/>
        <v>0</v>
      </c>
      <c r="M67" s="10" t="str">
        <f t="shared" si="15"/>
        <v/>
      </c>
      <c r="N67" s="20">
        <f t="shared" si="16"/>
        <v>0</v>
      </c>
    </row>
    <row r="68" spans="1:14" x14ac:dyDescent="0.2">
      <c r="A68" s="8"/>
      <c r="B68" s="44" t="s">
        <v>63</v>
      </c>
      <c r="C68" s="41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0" t="str">
        <f t="shared" si="16"/>
        <v/>
      </c>
    </row>
    <row r="69" spans="1:14" x14ac:dyDescent="0.2">
      <c r="A69" s="8"/>
      <c r="B69" s="44" t="s">
        <v>64</v>
      </c>
      <c r="C69" s="41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0" t="str">
        <f t="shared" si="16"/>
        <v/>
      </c>
    </row>
    <row r="70" spans="1:14" x14ac:dyDescent="0.2">
      <c r="A70" s="8"/>
      <c r="B70" s="44" t="s">
        <v>65</v>
      </c>
      <c r="C70" s="41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20" t="str">
        <f t="shared" si="16"/>
        <v/>
      </c>
    </row>
    <row r="71" spans="1:14" x14ac:dyDescent="0.2">
      <c r="A71" s="8"/>
      <c r="B71" s="44" t="s">
        <v>66</v>
      </c>
      <c r="C71" s="41">
        <v>0</v>
      </c>
      <c r="D71" s="9">
        <v>0</v>
      </c>
      <c r="E71" s="9">
        <v>0</v>
      </c>
      <c r="F71" s="9">
        <v>1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>
        <f t="shared" si="14"/>
        <v>2.5000000000000001E-2</v>
      </c>
      <c r="K71" s="10" t="str">
        <f t="shared" si="17"/>
        <v xml:space="preserve"> </v>
      </c>
      <c r="L71" s="10">
        <f t="shared" si="18"/>
        <v>1</v>
      </c>
      <c r="M71" s="10" t="str">
        <f t="shared" si="15"/>
        <v/>
      </c>
      <c r="N71" s="20" t="str">
        <f t="shared" si="16"/>
        <v/>
      </c>
    </row>
    <row r="72" spans="1:14" x14ac:dyDescent="0.2">
      <c r="A72" s="8"/>
      <c r="B72" s="44" t="s">
        <v>67</v>
      </c>
      <c r="C72" s="41">
        <v>0</v>
      </c>
      <c r="D72" s="9">
        <v>0</v>
      </c>
      <c r="E72" s="9">
        <v>0</v>
      </c>
      <c r="F72" s="9">
        <v>1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>
        <f t="shared" si="14"/>
        <v>2.5000000000000001E-2</v>
      </c>
      <c r="K72" s="10" t="str">
        <f t="shared" si="17"/>
        <v xml:space="preserve"> </v>
      </c>
      <c r="L72" s="10">
        <f t="shared" si="18"/>
        <v>1</v>
      </c>
      <c r="M72" s="10" t="str">
        <f t="shared" si="15"/>
        <v/>
      </c>
      <c r="N72" s="20" t="str">
        <f t="shared" si="16"/>
        <v/>
      </c>
    </row>
    <row r="73" spans="1:14" ht="15.75" thickBot="1" x14ac:dyDescent="0.25">
      <c r="A73" s="8"/>
      <c r="B73" s="45" t="s">
        <v>68</v>
      </c>
      <c r="C73" s="42">
        <v>0</v>
      </c>
      <c r="D73" s="21">
        <v>0</v>
      </c>
      <c r="E73" s="21">
        <v>0</v>
      </c>
      <c r="F73" s="21">
        <v>0</v>
      </c>
      <c r="G73" s="22" t="str">
        <f t="shared" si="11"/>
        <v/>
      </c>
      <c r="H73" s="22" t="str">
        <f t="shared" si="12"/>
        <v/>
      </c>
      <c r="I73" s="22" t="str">
        <f t="shared" si="13"/>
        <v/>
      </c>
      <c r="J73" s="22" t="str">
        <f t="shared" si="14"/>
        <v/>
      </c>
      <c r="K73" s="22" t="str">
        <f t="shared" si="17"/>
        <v xml:space="preserve"> </v>
      </c>
      <c r="L73" s="22" t="str">
        <f t="shared" si="18"/>
        <v xml:space="preserve"> </v>
      </c>
      <c r="M73" s="22" t="str">
        <f t="shared" si="15"/>
        <v/>
      </c>
      <c r="N73" s="2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4" t="s">
        <v>3</v>
      </c>
      <c r="C78" s="28" t="s">
        <v>16</v>
      </c>
      <c r="D78" s="29"/>
      <c r="E78" s="29"/>
      <c r="F78" s="30"/>
      <c r="G78" s="28" t="s">
        <v>5</v>
      </c>
      <c r="H78" s="29"/>
      <c r="I78" s="29"/>
      <c r="J78" s="29"/>
      <c r="K78" s="28" t="s">
        <v>17</v>
      </c>
      <c r="L78" s="18"/>
      <c r="M78" s="31" t="s">
        <v>7</v>
      </c>
      <c r="N78" s="18"/>
    </row>
    <row r="79" spans="1:14" ht="15.75" thickBot="1" x14ac:dyDescent="0.25">
      <c r="A79" s="7"/>
      <c r="B79" s="25"/>
      <c r="C79" s="34">
        <v>2021</v>
      </c>
      <c r="D79" s="30"/>
      <c r="E79" s="35">
        <v>2022</v>
      </c>
      <c r="F79" s="30"/>
      <c r="G79" s="34">
        <v>2021</v>
      </c>
      <c r="H79" s="30"/>
      <c r="I79" s="33">
        <v>2022</v>
      </c>
      <c r="J79" s="13"/>
      <c r="K79" s="32"/>
      <c r="L79" s="19"/>
      <c r="M79" s="13"/>
      <c r="N79" s="19"/>
    </row>
    <row r="80" spans="1:14" ht="15.75" thickBot="1" x14ac:dyDescent="0.25">
      <c r="A80" s="8"/>
      <c r="B80" s="26"/>
      <c r="C80" s="36" t="s">
        <v>8</v>
      </c>
      <c r="D80" s="36" t="s">
        <v>9</v>
      </c>
      <c r="E80" s="36" t="s">
        <v>8</v>
      </c>
      <c r="F80" s="36" t="s">
        <v>9</v>
      </c>
      <c r="G80" s="36" t="s">
        <v>8</v>
      </c>
      <c r="H80" s="36" t="s">
        <v>9</v>
      </c>
      <c r="I80" s="36" t="s">
        <v>8</v>
      </c>
      <c r="J80" s="36" t="s">
        <v>9</v>
      </c>
      <c r="K80" s="36" t="s">
        <v>8</v>
      </c>
      <c r="L80" s="36" t="s">
        <v>9</v>
      </c>
      <c r="M80" s="36" t="s">
        <v>8</v>
      </c>
      <c r="N80" s="37" t="s">
        <v>9</v>
      </c>
    </row>
    <row r="81" spans="1:14" ht="15.75" thickBot="1" x14ac:dyDescent="0.25">
      <c r="A81" s="8"/>
      <c r="B81" s="27" t="s">
        <v>11</v>
      </c>
      <c r="C81" s="38">
        <f>SUM(C82:C180)</f>
        <v>106</v>
      </c>
      <c r="D81" s="38">
        <f>SUM(D82:D180)</f>
        <v>84</v>
      </c>
      <c r="E81" s="38">
        <f>SUM(E82:E180)</f>
        <v>301</v>
      </c>
      <c r="F81" s="38">
        <f>SUM(F82:F180)</f>
        <v>199</v>
      </c>
      <c r="G81" s="39">
        <f t="shared" ref="G81:G112" si="19">+IF(C81=0,"",C81/C$81)</f>
        <v>1</v>
      </c>
      <c r="H81" s="39">
        <f t="shared" ref="H81:H112" si="20">+IF(D81=0,"",D81/D$81)</f>
        <v>1</v>
      </c>
      <c r="I81" s="39">
        <f t="shared" ref="I81:I112" si="21">+IF(E81=0,"",E81/E$81)</f>
        <v>1</v>
      </c>
      <c r="J81" s="39">
        <f t="shared" ref="J81:J112" si="22">+IF(F81=0,"",F81/F$81)</f>
        <v>1</v>
      </c>
      <c r="K81" s="39">
        <f>+IF(AND(C81=0,E81=0),"",IF(C81=0,1,IF(E81=0,-1,(E81-C81)/C81)))</f>
        <v>1.8396226415094339</v>
      </c>
      <c r="L81" s="39">
        <f>+IF(AND(D81=0,F81=0),"",IF(D81=0,1,IF(F81=0,-1,(F81-D81)/D81)))</f>
        <v>1.3690476190476191</v>
      </c>
      <c r="M81" s="39">
        <f t="shared" ref="M81:M112" si="23">+IF(OR(AND(G81=""),(K81="")),"",G81*K81)</f>
        <v>1.8396226415094339</v>
      </c>
      <c r="N81" s="40">
        <f t="shared" ref="N81:N112" si="24">+IF(OR(AND(H81=""),(L81="")),"",H81*L81)</f>
        <v>1.3690476190476191</v>
      </c>
    </row>
    <row r="82" spans="1:14" x14ac:dyDescent="0.2">
      <c r="A82" s="8"/>
      <c r="B82" s="43" t="s">
        <v>69</v>
      </c>
      <c r="C82" s="49">
        <v>5</v>
      </c>
      <c r="D82" s="46">
        <v>3</v>
      </c>
      <c r="E82" s="46">
        <v>4</v>
      </c>
      <c r="F82" s="46">
        <v>2</v>
      </c>
      <c r="G82" s="47">
        <f t="shared" si="19"/>
        <v>4.716981132075472E-2</v>
      </c>
      <c r="H82" s="47">
        <f t="shared" si="20"/>
        <v>3.5714285714285712E-2</v>
      </c>
      <c r="I82" s="47">
        <f t="shared" si="21"/>
        <v>1.3289036544850499E-2</v>
      </c>
      <c r="J82" s="47">
        <f t="shared" si="22"/>
        <v>1.0050251256281407E-2</v>
      </c>
      <c r="K82" s="47">
        <f t="shared" ref="K82:K113" si="25">+IF(AND(C82=0,E82=0)," ",IF(C82=0,1,IF(E82=0,-1,(E82-C82)/C82)))</f>
        <v>-0.2</v>
      </c>
      <c r="L82" s="47">
        <f t="shared" ref="L82:L113" si="26">+IF(AND(D82=0,F82=0)," ",IF(D82=0,1,IF(F82=0,-1,(F82-D82)/D82)))</f>
        <v>-0.33333333333333331</v>
      </c>
      <c r="M82" s="47">
        <f t="shared" si="23"/>
        <v>-9.4339622641509448E-3</v>
      </c>
      <c r="N82" s="48">
        <f t="shared" si="24"/>
        <v>-1.1904761904761904E-2</v>
      </c>
    </row>
    <row r="83" spans="1:14" ht="22.5" customHeight="1" x14ac:dyDescent="0.2">
      <c r="A83" s="8"/>
      <c r="B83" s="44" t="s">
        <v>70</v>
      </c>
      <c r="C83" s="41">
        <v>1</v>
      </c>
      <c r="D83" s="9">
        <v>1</v>
      </c>
      <c r="E83" s="9">
        <v>0</v>
      </c>
      <c r="F83" s="9">
        <v>0</v>
      </c>
      <c r="G83" s="10">
        <f t="shared" si="19"/>
        <v>9.433962264150943E-3</v>
      </c>
      <c r="H83" s="10">
        <f t="shared" si="20"/>
        <v>1.1904761904761904E-2</v>
      </c>
      <c r="I83" s="10" t="str">
        <f t="shared" si="21"/>
        <v/>
      </c>
      <c r="J83" s="10" t="str">
        <f t="shared" si="22"/>
        <v/>
      </c>
      <c r="K83" s="10">
        <f t="shared" si="25"/>
        <v>-1</v>
      </c>
      <c r="L83" s="10">
        <f t="shared" si="26"/>
        <v>-1</v>
      </c>
      <c r="M83" s="10">
        <f t="shared" si="23"/>
        <v>-9.433962264150943E-3</v>
      </c>
      <c r="N83" s="20">
        <f t="shared" si="24"/>
        <v>-1.1904761904761904E-2</v>
      </c>
    </row>
    <row r="84" spans="1:14" x14ac:dyDescent="0.2">
      <c r="A84" s="8"/>
      <c r="B84" s="44" t="s">
        <v>71</v>
      </c>
      <c r="C84" s="41">
        <v>0</v>
      </c>
      <c r="D84" s="9">
        <v>0</v>
      </c>
      <c r="E84" s="9">
        <v>0</v>
      </c>
      <c r="F84" s="9">
        <v>0</v>
      </c>
      <c r="G84" s="10" t="str">
        <f t="shared" si="19"/>
        <v/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 t="str">
        <f t="shared" si="25"/>
        <v xml:space="preserve"> </v>
      </c>
      <c r="L84" s="10" t="str">
        <f t="shared" si="26"/>
        <v xml:space="preserve"> </v>
      </c>
      <c r="M84" s="10" t="str">
        <f t="shared" si="23"/>
        <v/>
      </c>
      <c r="N84" s="20" t="str">
        <f t="shared" si="24"/>
        <v/>
      </c>
    </row>
    <row r="85" spans="1:14" x14ac:dyDescent="0.2">
      <c r="A85" s="8"/>
      <c r="B85" s="44" t="s">
        <v>72</v>
      </c>
      <c r="C85" s="41">
        <v>3</v>
      </c>
      <c r="D85" s="9">
        <v>3</v>
      </c>
      <c r="E85" s="9">
        <v>8</v>
      </c>
      <c r="F85" s="9">
        <v>4</v>
      </c>
      <c r="G85" s="10">
        <f t="shared" si="19"/>
        <v>2.8301886792452831E-2</v>
      </c>
      <c r="H85" s="10">
        <f t="shared" si="20"/>
        <v>3.5714285714285712E-2</v>
      </c>
      <c r="I85" s="10">
        <f t="shared" si="21"/>
        <v>2.6578073089700997E-2</v>
      </c>
      <c r="J85" s="10">
        <f t="shared" si="22"/>
        <v>2.0100502512562814E-2</v>
      </c>
      <c r="K85" s="10">
        <f t="shared" si="25"/>
        <v>1.6666666666666667</v>
      </c>
      <c r="L85" s="10">
        <f t="shared" si="26"/>
        <v>0.33333333333333331</v>
      </c>
      <c r="M85" s="10">
        <f t="shared" si="23"/>
        <v>4.716981132075472E-2</v>
      </c>
      <c r="N85" s="20">
        <f t="shared" si="24"/>
        <v>1.1904761904761904E-2</v>
      </c>
    </row>
    <row r="86" spans="1:14" ht="25.5" x14ac:dyDescent="0.2">
      <c r="A86" s="8"/>
      <c r="B86" s="44" t="s">
        <v>73</v>
      </c>
      <c r="C86" s="41">
        <v>3</v>
      </c>
      <c r="D86" s="9">
        <v>0</v>
      </c>
      <c r="E86" s="9">
        <v>0</v>
      </c>
      <c r="F86" s="9">
        <v>4</v>
      </c>
      <c r="G86" s="10">
        <f t="shared" si="19"/>
        <v>2.8301886792452831E-2</v>
      </c>
      <c r="H86" s="10" t="str">
        <f t="shared" si="20"/>
        <v/>
      </c>
      <c r="I86" s="10" t="str">
        <f t="shared" si="21"/>
        <v/>
      </c>
      <c r="J86" s="10">
        <f t="shared" si="22"/>
        <v>2.0100502512562814E-2</v>
      </c>
      <c r="K86" s="10">
        <f t="shared" si="25"/>
        <v>-1</v>
      </c>
      <c r="L86" s="10">
        <f t="shared" si="26"/>
        <v>1</v>
      </c>
      <c r="M86" s="10">
        <f t="shared" si="23"/>
        <v>-2.8301886792452831E-2</v>
      </c>
      <c r="N86" s="20" t="str">
        <f t="shared" si="24"/>
        <v/>
      </c>
    </row>
    <row r="87" spans="1:14" x14ac:dyDescent="0.2">
      <c r="A87" s="8"/>
      <c r="B87" s="44" t="s">
        <v>74</v>
      </c>
      <c r="C87" s="41">
        <v>0</v>
      </c>
      <c r="D87" s="9">
        <v>2</v>
      </c>
      <c r="E87" s="9">
        <v>0</v>
      </c>
      <c r="F87" s="9">
        <v>0</v>
      </c>
      <c r="G87" s="10" t="str">
        <f t="shared" si="19"/>
        <v/>
      </c>
      <c r="H87" s="10">
        <f t="shared" si="20"/>
        <v>2.3809523809523808E-2</v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>
        <f t="shared" si="26"/>
        <v>-1</v>
      </c>
      <c r="M87" s="10" t="str">
        <f t="shared" si="23"/>
        <v/>
      </c>
      <c r="N87" s="20">
        <f t="shared" si="24"/>
        <v>-2.3809523809523808E-2</v>
      </c>
    </row>
    <row r="88" spans="1:14" x14ac:dyDescent="0.2">
      <c r="A88" s="8"/>
      <c r="B88" s="44" t="s">
        <v>75</v>
      </c>
      <c r="C88" s="41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20" t="str">
        <f t="shared" si="24"/>
        <v/>
      </c>
    </row>
    <row r="89" spans="1:14" ht="24.75" customHeight="1" x14ac:dyDescent="0.2">
      <c r="A89" s="8" t="s">
        <v>76</v>
      </c>
      <c r="B89" s="44" t="s">
        <v>77</v>
      </c>
      <c r="C89" s="41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0" t="str">
        <f t="shared" si="24"/>
        <v/>
      </c>
    </row>
    <row r="90" spans="1:14" ht="24.75" customHeight="1" x14ac:dyDescent="0.2">
      <c r="A90" s="8"/>
      <c r="B90" s="44" t="s">
        <v>78</v>
      </c>
      <c r="C90" s="41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0" t="str">
        <f t="shared" si="24"/>
        <v/>
      </c>
    </row>
    <row r="91" spans="1:14" x14ac:dyDescent="0.2">
      <c r="A91" s="8"/>
      <c r="B91" s="44" t="s">
        <v>79</v>
      </c>
      <c r="C91" s="41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0" t="str">
        <f t="shared" si="24"/>
        <v/>
      </c>
    </row>
    <row r="92" spans="1:14" x14ac:dyDescent="0.2">
      <c r="A92" s="8"/>
      <c r="B92" s="44" t="s">
        <v>80</v>
      </c>
      <c r="C92" s="41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20" t="str">
        <f t="shared" si="24"/>
        <v/>
      </c>
    </row>
    <row r="93" spans="1:14" x14ac:dyDescent="0.2">
      <c r="A93" s="8"/>
      <c r="B93" s="44" t="s">
        <v>81</v>
      </c>
      <c r="C93" s="41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20" t="str">
        <f t="shared" si="24"/>
        <v/>
      </c>
    </row>
    <row r="94" spans="1:14" x14ac:dyDescent="0.2">
      <c r="A94" s="8"/>
      <c r="B94" s="44" t="s">
        <v>82</v>
      </c>
      <c r="C94" s="41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0" t="str">
        <f t="shared" si="24"/>
        <v/>
      </c>
    </row>
    <row r="95" spans="1:14" x14ac:dyDescent="0.2">
      <c r="A95" s="8" t="s">
        <v>76</v>
      </c>
      <c r="B95" s="44" t="s">
        <v>83</v>
      </c>
      <c r="C95" s="41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0" t="str">
        <f t="shared" si="24"/>
        <v/>
      </c>
    </row>
    <row r="96" spans="1:14" x14ac:dyDescent="0.2">
      <c r="A96" s="8" t="s">
        <v>76</v>
      </c>
      <c r="B96" s="44" t="s">
        <v>84</v>
      </c>
      <c r="C96" s="41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0" t="str">
        <f t="shared" si="24"/>
        <v/>
      </c>
    </row>
    <row r="97" spans="1:14" x14ac:dyDescent="0.2">
      <c r="A97" s="8"/>
      <c r="B97" s="44" t="s">
        <v>85</v>
      </c>
      <c r="C97" s="41">
        <v>6</v>
      </c>
      <c r="D97" s="9">
        <v>0</v>
      </c>
      <c r="E97" s="9">
        <v>0</v>
      </c>
      <c r="F97" s="9">
        <v>0</v>
      </c>
      <c r="G97" s="10">
        <f t="shared" si="19"/>
        <v>5.6603773584905662E-2</v>
      </c>
      <c r="H97" s="10" t="str">
        <f t="shared" si="20"/>
        <v/>
      </c>
      <c r="I97" s="10" t="str">
        <f t="shared" si="21"/>
        <v/>
      </c>
      <c r="J97" s="10" t="str">
        <f t="shared" si="22"/>
        <v/>
      </c>
      <c r="K97" s="10">
        <f t="shared" si="25"/>
        <v>-1</v>
      </c>
      <c r="L97" s="10" t="str">
        <f t="shared" si="26"/>
        <v xml:space="preserve"> </v>
      </c>
      <c r="M97" s="10">
        <f t="shared" si="23"/>
        <v>-5.6603773584905662E-2</v>
      </c>
      <c r="N97" s="20" t="str">
        <f t="shared" si="24"/>
        <v/>
      </c>
    </row>
    <row r="98" spans="1:14" x14ac:dyDescent="0.2">
      <c r="A98" s="8"/>
      <c r="B98" s="44" t="s">
        <v>86</v>
      </c>
      <c r="C98" s="41">
        <v>0</v>
      </c>
      <c r="D98" s="9">
        <v>0</v>
      </c>
      <c r="E98" s="9">
        <v>3</v>
      </c>
      <c r="F98" s="9">
        <v>1</v>
      </c>
      <c r="G98" s="10" t="str">
        <f t="shared" si="19"/>
        <v/>
      </c>
      <c r="H98" s="10" t="str">
        <f t="shared" si="20"/>
        <v/>
      </c>
      <c r="I98" s="10">
        <f t="shared" si="21"/>
        <v>9.9667774086378731E-3</v>
      </c>
      <c r="J98" s="10">
        <f t="shared" si="22"/>
        <v>5.0251256281407036E-3</v>
      </c>
      <c r="K98" s="10">
        <f t="shared" si="25"/>
        <v>1</v>
      </c>
      <c r="L98" s="10">
        <f t="shared" si="26"/>
        <v>1</v>
      </c>
      <c r="M98" s="10" t="str">
        <f t="shared" si="23"/>
        <v/>
      </c>
      <c r="N98" s="20" t="str">
        <f t="shared" si="24"/>
        <v/>
      </c>
    </row>
    <row r="99" spans="1:14" x14ac:dyDescent="0.2">
      <c r="A99" s="8"/>
      <c r="B99" s="44" t="s">
        <v>87</v>
      </c>
      <c r="C99" s="41">
        <v>2</v>
      </c>
      <c r="D99" s="9">
        <v>3</v>
      </c>
      <c r="E99" s="9">
        <v>0</v>
      </c>
      <c r="F99" s="9">
        <v>1</v>
      </c>
      <c r="G99" s="10">
        <f t="shared" si="19"/>
        <v>1.8867924528301886E-2</v>
      </c>
      <c r="H99" s="10">
        <f t="shared" si="20"/>
        <v>3.5714285714285712E-2</v>
      </c>
      <c r="I99" s="10" t="str">
        <f t="shared" si="21"/>
        <v/>
      </c>
      <c r="J99" s="10">
        <f t="shared" si="22"/>
        <v>5.0251256281407036E-3</v>
      </c>
      <c r="K99" s="10">
        <f t="shared" si="25"/>
        <v>-1</v>
      </c>
      <c r="L99" s="10">
        <f t="shared" si="26"/>
        <v>-0.66666666666666663</v>
      </c>
      <c r="M99" s="10">
        <f t="shared" si="23"/>
        <v>-1.8867924528301886E-2</v>
      </c>
      <c r="N99" s="20">
        <f t="shared" si="24"/>
        <v>-2.3809523809523808E-2</v>
      </c>
    </row>
    <row r="100" spans="1:14" x14ac:dyDescent="0.2">
      <c r="A100" s="8"/>
      <c r="B100" s="44" t="s">
        <v>88</v>
      </c>
      <c r="C100" s="41">
        <v>0</v>
      </c>
      <c r="D100" s="9">
        <v>0</v>
      </c>
      <c r="E100" s="9">
        <v>0</v>
      </c>
      <c r="F100" s="9">
        <v>1</v>
      </c>
      <c r="G100" s="10" t="str">
        <f t="shared" si="19"/>
        <v/>
      </c>
      <c r="H100" s="10" t="str">
        <f t="shared" si="20"/>
        <v/>
      </c>
      <c r="I100" s="10" t="str">
        <f t="shared" si="21"/>
        <v/>
      </c>
      <c r="J100" s="10">
        <f t="shared" si="22"/>
        <v>5.0251256281407036E-3</v>
      </c>
      <c r="K100" s="10" t="str">
        <f t="shared" si="25"/>
        <v xml:space="preserve"> </v>
      </c>
      <c r="L100" s="10">
        <f t="shared" si="26"/>
        <v>1</v>
      </c>
      <c r="M100" s="10" t="str">
        <f t="shared" si="23"/>
        <v/>
      </c>
      <c r="N100" s="20" t="str">
        <f t="shared" si="24"/>
        <v/>
      </c>
    </row>
    <row r="101" spans="1:14" x14ac:dyDescent="0.2">
      <c r="A101" s="8"/>
      <c r="B101" s="44" t="s">
        <v>89</v>
      </c>
      <c r="C101" s="41">
        <v>0</v>
      </c>
      <c r="D101" s="9">
        <v>0</v>
      </c>
      <c r="E101" s="9">
        <v>4</v>
      </c>
      <c r="F101" s="9">
        <v>0</v>
      </c>
      <c r="G101" s="10" t="str">
        <f t="shared" si="19"/>
        <v/>
      </c>
      <c r="H101" s="10" t="str">
        <f t="shared" si="20"/>
        <v/>
      </c>
      <c r="I101" s="10">
        <f t="shared" si="21"/>
        <v>1.3289036544850499E-2</v>
      </c>
      <c r="J101" s="10" t="str">
        <f t="shared" si="22"/>
        <v/>
      </c>
      <c r="K101" s="10">
        <f t="shared" si="25"/>
        <v>1</v>
      </c>
      <c r="L101" s="10" t="str">
        <f t="shared" si="26"/>
        <v xml:space="preserve"> </v>
      </c>
      <c r="M101" s="10" t="str">
        <f t="shared" si="23"/>
        <v/>
      </c>
      <c r="N101" s="20" t="str">
        <f t="shared" si="24"/>
        <v/>
      </c>
    </row>
    <row r="102" spans="1:14" x14ac:dyDescent="0.2">
      <c r="A102" s="8" t="s">
        <v>76</v>
      </c>
      <c r="B102" s="44" t="s">
        <v>90</v>
      </c>
      <c r="C102" s="41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0" t="str">
        <f t="shared" si="24"/>
        <v/>
      </c>
    </row>
    <row r="103" spans="1:14" x14ac:dyDescent="0.2">
      <c r="A103" s="8"/>
      <c r="B103" s="44" t="s">
        <v>91</v>
      </c>
      <c r="C103" s="41">
        <v>0</v>
      </c>
      <c r="D103" s="9">
        <v>7</v>
      </c>
      <c r="E103" s="9">
        <v>1</v>
      </c>
      <c r="F103" s="9">
        <v>4</v>
      </c>
      <c r="G103" s="10" t="str">
        <f t="shared" si="19"/>
        <v/>
      </c>
      <c r="H103" s="10">
        <f t="shared" si="20"/>
        <v>8.3333333333333329E-2</v>
      </c>
      <c r="I103" s="10">
        <f t="shared" si="21"/>
        <v>3.3222591362126247E-3</v>
      </c>
      <c r="J103" s="10">
        <f t="shared" si="22"/>
        <v>2.0100502512562814E-2</v>
      </c>
      <c r="K103" s="10">
        <f t="shared" si="25"/>
        <v>1</v>
      </c>
      <c r="L103" s="10">
        <f t="shared" si="26"/>
        <v>-0.42857142857142855</v>
      </c>
      <c r="M103" s="10" t="str">
        <f t="shared" si="23"/>
        <v/>
      </c>
      <c r="N103" s="20">
        <f t="shared" si="24"/>
        <v>-3.5714285714285712E-2</v>
      </c>
    </row>
    <row r="104" spans="1:14" x14ac:dyDescent="0.2">
      <c r="A104" s="8"/>
      <c r="B104" s="44" t="s">
        <v>92</v>
      </c>
      <c r="C104" s="41">
        <v>0</v>
      </c>
      <c r="D104" s="9">
        <v>1</v>
      </c>
      <c r="E104" s="9">
        <v>0</v>
      </c>
      <c r="F104" s="9">
        <v>1</v>
      </c>
      <c r="G104" s="10" t="str">
        <f t="shared" si="19"/>
        <v/>
      </c>
      <c r="H104" s="10">
        <f t="shared" si="20"/>
        <v>1.1904761904761904E-2</v>
      </c>
      <c r="I104" s="10" t="str">
        <f t="shared" si="21"/>
        <v/>
      </c>
      <c r="J104" s="10">
        <f t="shared" si="22"/>
        <v>5.0251256281407036E-3</v>
      </c>
      <c r="K104" s="10" t="str">
        <f t="shared" si="25"/>
        <v xml:space="preserve"> </v>
      </c>
      <c r="L104" s="10">
        <f t="shared" si="26"/>
        <v>0</v>
      </c>
      <c r="M104" s="10" t="str">
        <f t="shared" si="23"/>
        <v/>
      </c>
      <c r="N104" s="20">
        <f t="shared" si="24"/>
        <v>0</v>
      </c>
    </row>
    <row r="105" spans="1:14" x14ac:dyDescent="0.2">
      <c r="A105" s="8"/>
      <c r="B105" s="44" t="s">
        <v>93</v>
      </c>
      <c r="C105" s="41">
        <v>0</v>
      </c>
      <c r="D105" s="9">
        <v>1</v>
      </c>
      <c r="E105" s="9">
        <v>0</v>
      </c>
      <c r="F105" s="9">
        <v>1</v>
      </c>
      <c r="G105" s="10" t="str">
        <f t="shared" si="19"/>
        <v/>
      </c>
      <c r="H105" s="10">
        <f t="shared" si="20"/>
        <v>1.1904761904761904E-2</v>
      </c>
      <c r="I105" s="10" t="str">
        <f t="shared" si="21"/>
        <v/>
      </c>
      <c r="J105" s="10">
        <f t="shared" si="22"/>
        <v>5.0251256281407036E-3</v>
      </c>
      <c r="K105" s="10" t="str">
        <f t="shared" si="25"/>
        <v xml:space="preserve"> </v>
      </c>
      <c r="L105" s="10">
        <f t="shared" si="26"/>
        <v>0</v>
      </c>
      <c r="M105" s="10" t="str">
        <f t="shared" si="23"/>
        <v/>
      </c>
      <c r="N105" s="20">
        <f t="shared" si="24"/>
        <v>0</v>
      </c>
    </row>
    <row r="106" spans="1:14" x14ac:dyDescent="0.2">
      <c r="A106" s="8"/>
      <c r="B106" s="44" t="s">
        <v>94</v>
      </c>
      <c r="C106" s="41">
        <v>0</v>
      </c>
      <c r="D106" s="9">
        <v>0</v>
      </c>
      <c r="E106" s="9">
        <v>0</v>
      </c>
      <c r="F106" s="9">
        <v>0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 t="str">
        <f t="shared" si="22"/>
        <v/>
      </c>
      <c r="K106" s="10" t="str">
        <f t="shared" si="25"/>
        <v xml:space="preserve"> </v>
      </c>
      <c r="L106" s="10" t="str">
        <f t="shared" si="26"/>
        <v xml:space="preserve"> </v>
      </c>
      <c r="M106" s="10" t="str">
        <f t="shared" si="23"/>
        <v/>
      </c>
      <c r="N106" s="20" t="str">
        <f t="shared" si="24"/>
        <v/>
      </c>
    </row>
    <row r="107" spans="1:14" x14ac:dyDescent="0.2">
      <c r="A107" s="8"/>
      <c r="B107" s="44" t="s">
        <v>95</v>
      </c>
      <c r="C107" s="41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20" t="str">
        <f t="shared" si="24"/>
        <v/>
      </c>
    </row>
    <row r="108" spans="1:14" x14ac:dyDescent="0.2">
      <c r="A108" s="8"/>
      <c r="B108" s="44" t="s">
        <v>96</v>
      </c>
      <c r="C108" s="41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20" t="str">
        <f t="shared" si="24"/>
        <v/>
      </c>
    </row>
    <row r="109" spans="1:14" x14ac:dyDescent="0.2">
      <c r="A109" s="8"/>
      <c r="B109" s="44" t="s">
        <v>97</v>
      </c>
      <c r="C109" s="41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20" t="str">
        <f t="shared" si="24"/>
        <v/>
      </c>
    </row>
    <row r="110" spans="1:14" x14ac:dyDescent="0.2">
      <c r="A110" s="8"/>
      <c r="B110" s="44" t="s">
        <v>98</v>
      </c>
      <c r="C110" s="41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0" t="str">
        <f t="shared" si="24"/>
        <v/>
      </c>
    </row>
    <row r="111" spans="1:14" x14ac:dyDescent="0.2">
      <c r="A111" s="8"/>
      <c r="B111" s="44" t="s">
        <v>99</v>
      </c>
      <c r="C111" s="41">
        <v>1</v>
      </c>
      <c r="D111" s="9">
        <v>0</v>
      </c>
      <c r="E111" s="9">
        <v>0</v>
      </c>
      <c r="F111" s="9">
        <v>0</v>
      </c>
      <c r="G111" s="10">
        <f t="shared" si="19"/>
        <v>9.433962264150943E-3</v>
      </c>
      <c r="H111" s="10" t="str">
        <f t="shared" si="20"/>
        <v/>
      </c>
      <c r="I111" s="10" t="str">
        <f t="shared" si="21"/>
        <v/>
      </c>
      <c r="J111" s="10" t="str">
        <f t="shared" si="22"/>
        <v/>
      </c>
      <c r="K111" s="10">
        <f t="shared" si="25"/>
        <v>-1</v>
      </c>
      <c r="L111" s="10" t="str">
        <f t="shared" si="26"/>
        <v xml:space="preserve"> </v>
      </c>
      <c r="M111" s="10">
        <f t="shared" si="23"/>
        <v>-9.433962264150943E-3</v>
      </c>
      <c r="N111" s="20" t="str">
        <f t="shared" si="24"/>
        <v/>
      </c>
    </row>
    <row r="112" spans="1:14" x14ac:dyDescent="0.2">
      <c r="A112" s="8"/>
      <c r="B112" s="44" t="s">
        <v>100</v>
      </c>
      <c r="C112" s="41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0" t="str">
        <f t="shared" si="24"/>
        <v/>
      </c>
    </row>
    <row r="113" spans="1:14" x14ac:dyDescent="0.2">
      <c r="A113" s="8"/>
      <c r="B113" s="44" t="s">
        <v>101</v>
      </c>
      <c r="C113" s="41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0" t="str">
        <f t="shared" ref="N113:N144" si="32">+IF(OR(AND(H113=""),(L113="")),"",H113*L113)</f>
        <v/>
      </c>
    </row>
    <row r="114" spans="1:14" x14ac:dyDescent="0.2">
      <c r="A114" s="8"/>
      <c r="B114" s="44" t="s">
        <v>102</v>
      </c>
      <c r="C114" s="41">
        <v>0</v>
      </c>
      <c r="D114" s="9">
        <v>0</v>
      </c>
      <c r="E114" s="9">
        <v>1</v>
      </c>
      <c r="F114" s="9">
        <v>0</v>
      </c>
      <c r="G114" s="10" t="str">
        <f t="shared" si="27"/>
        <v/>
      </c>
      <c r="H114" s="10" t="str">
        <f t="shared" si="28"/>
        <v/>
      </c>
      <c r="I114" s="10">
        <f t="shared" si="29"/>
        <v>3.3222591362126247E-3</v>
      </c>
      <c r="J114" s="10" t="str">
        <f t="shared" si="30"/>
        <v/>
      </c>
      <c r="K114" s="10">
        <f t="shared" ref="K114:K145" si="33">+IF(AND(C114=0,E114=0)," ",IF(C114=0,1,IF(E114=0,-1,(E114-C114)/C114)))</f>
        <v>1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20" t="str">
        <f t="shared" si="32"/>
        <v/>
      </c>
    </row>
    <row r="115" spans="1:14" x14ac:dyDescent="0.2">
      <c r="A115" s="8"/>
      <c r="B115" s="44" t="s">
        <v>103</v>
      </c>
      <c r="C115" s="41">
        <v>0</v>
      </c>
      <c r="D115" s="9">
        <v>3</v>
      </c>
      <c r="E115" s="9">
        <v>0</v>
      </c>
      <c r="F115" s="9">
        <v>1</v>
      </c>
      <c r="G115" s="10" t="str">
        <f t="shared" si="27"/>
        <v/>
      </c>
      <c r="H115" s="10">
        <f t="shared" si="28"/>
        <v>3.5714285714285712E-2</v>
      </c>
      <c r="I115" s="10" t="str">
        <f t="shared" si="29"/>
        <v/>
      </c>
      <c r="J115" s="10">
        <f t="shared" si="30"/>
        <v>5.0251256281407036E-3</v>
      </c>
      <c r="K115" s="10" t="str">
        <f t="shared" si="33"/>
        <v xml:space="preserve"> </v>
      </c>
      <c r="L115" s="10">
        <f t="shared" si="34"/>
        <v>-0.66666666666666663</v>
      </c>
      <c r="M115" s="10" t="str">
        <f t="shared" si="31"/>
        <v/>
      </c>
      <c r="N115" s="20">
        <f t="shared" si="32"/>
        <v>-2.3809523809523808E-2</v>
      </c>
    </row>
    <row r="116" spans="1:14" x14ac:dyDescent="0.2">
      <c r="A116" s="8"/>
      <c r="B116" s="44" t="s">
        <v>104</v>
      </c>
      <c r="C116" s="41">
        <v>0</v>
      </c>
      <c r="D116" s="9">
        <v>1</v>
      </c>
      <c r="E116" s="9">
        <v>0</v>
      </c>
      <c r="F116" s="9">
        <v>0</v>
      </c>
      <c r="G116" s="10" t="str">
        <f t="shared" si="27"/>
        <v/>
      </c>
      <c r="H116" s="10">
        <f t="shared" si="28"/>
        <v>1.1904761904761904E-2</v>
      </c>
      <c r="I116" s="10" t="str">
        <f t="shared" si="29"/>
        <v/>
      </c>
      <c r="J116" s="10" t="str">
        <f t="shared" si="30"/>
        <v/>
      </c>
      <c r="K116" s="10" t="str">
        <f t="shared" si="33"/>
        <v xml:space="preserve"> </v>
      </c>
      <c r="L116" s="10">
        <f t="shared" si="34"/>
        <v>-1</v>
      </c>
      <c r="M116" s="10" t="str">
        <f t="shared" si="31"/>
        <v/>
      </c>
      <c r="N116" s="20">
        <f t="shared" si="32"/>
        <v>-1.1904761904761904E-2</v>
      </c>
    </row>
    <row r="117" spans="1:14" x14ac:dyDescent="0.2">
      <c r="A117" s="8"/>
      <c r="B117" s="44" t="s">
        <v>105</v>
      </c>
      <c r="C117" s="41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0" t="str">
        <f t="shared" si="32"/>
        <v/>
      </c>
    </row>
    <row r="118" spans="1:14" x14ac:dyDescent="0.2">
      <c r="A118" s="8"/>
      <c r="B118" s="44" t="s">
        <v>106</v>
      </c>
      <c r="C118" s="41">
        <v>1</v>
      </c>
      <c r="D118" s="9">
        <v>0</v>
      </c>
      <c r="E118" s="9">
        <v>1</v>
      </c>
      <c r="F118" s="9">
        <v>0</v>
      </c>
      <c r="G118" s="10">
        <f t="shared" si="27"/>
        <v>9.433962264150943E-3</v>
      </c>
      <c r="H118" s="10" t="str">
        <f t="shared" si="28"/>
        <v/>
      </c>
      <c r="I118" s="10">
        <f t="shared" si="29"/>
        <v>3.3222591362126247E-3</v>
      </c>
      <c r="J118" s="10" t="str">
        <f t="shared" si="30"/>
        <v/>
      </c>
      <c r="K118" s="10">
        <f t="shared" si="33"/>
        <v>0</v>
      </c>
      <c r="L118" s="10" t="str">
        <f t="shared" si="34"/>
        <v xml:space="preserve"> </v>
      </c>
      <c r="M118" s="10">
        <f t="shared" si="31"/>
        <v>0</v>
      </c>
      <c r="N118" s="20" t="str">
        <f t="shared" si="32"/>
        <v/>
      </c>
    </row>
    <row r="119" spans="1:14" x14ac:dyDescent="0.2">
      <c r="A119" s="8"/>
      <c r="B119" s="44" t="s">
        <v>107</v>
      </c>
      <c r="C119" s="41">
        <v>0</v>
      </c>
      <c r="D119" s="9">
        <v>1</v>
      </c>
      <c r="E119" s="9">
        <v>0</v>
      </c>
      <c r="F119" s="9">
        <v>0</v>
      </c>
      <c r="G119" s="10" t="str">
        <f t="shared" si="27"/>
        <v/>
      </c>
      <c r="H119" s="10">
        <f t="shared" si="28"/>
        <v>1.1904761904761904E-2</v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>
        <f t="shared" si="34"/>
        <v>-1</v>
      </c>
      <c r="M119" s="10" t="str">
        <f t="shared" si="31"/>
        <v/>
      </c>
      <c r="N119" s="20">
        <f t="shared" si="32"/>
        <v>-1.1904761904761904E-2</v>
      </c>
    </row>
    <row r="120" spans="1:14" x14ac:dyDescent="0.2">
      <c r="A120" s="8"/>
      <c r="B120" s="44" t="s">
        <v>108</v>
      </c>
      <c r="C120" s="41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20" t="str">
        <f t="shared" si="32"/>
        <v/>
      </c>
    </row>
    <row r="121" spans="1:14" x14ac:dyDescent="0.2">
      <c r="A121" s="8"/>
      <c r="B121" s="44" t="s">
        <v>109</v>
      </c>
      <c r="C121" s="41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20" t="str">
        <f t="shared" si="32"/>
        <v/>
      </c>
    </row>
    <row r="122" spans="1:14" x14ac:dyDescent="0.2">
      <c r="A122" s="8"/>
      <c r="B122" s="44" t="s">
        <v>110</v>
      </c>
      <c r="C122" s="41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20" t="str">
        <f t="shared" si="32"/>
        <v/>
      </c>
    </row>
    <row r="123" spans="1:14" x14ac:dyDescent="0.2">
      <c r="A123" s="8"/>
      <c r="B123" s="44" t="s">
        <v>111</v>
      </c>
      <c r="C123" s="41">
        <v>0</v>
      </c>
      <c r="D123" s="9">
        <v>0</v>
      </c>
      <c r="E123" s="9">
        <v>180</v>
      </c>
      <c r="F123" s="9">
        <v>103</v>
      </c>
      <c r="G123" s="10" t="str">
        <f t="shared" si="27"/>
        <v/>
      </c>
      <c r="H123" s="10" t="str">
        <f t="shared" si="28"/>
        <v/>
      </c>
      <c r="I123" s="10">
        <f t="shared" si="29"/>
        <v>0.59800664451827246</v>
      </c>
      <c r="J123" s="10">
        <f t="shared" si="30"/>
        <v>0.51758793969849248</v>
      </c>
      <c r="K123" s="10">
        <f t="shared" si="33"/>
        <v>1</v>
      </c>
      <c r="L123" s="10">
        <f t="shared" si="34"/>
        <v>1</v>
      </c>
      <c r="M123" s="10" t="str">
        <f t="shared" si="31"/>
        <v/>
      </c>
      <c r="N123" s="20" t="str">
        <f t="shared" si="32"/>
        <v/>
      </c>
    </row>
    <row r="124" spans="1:14" ht="25.5" x14ac:dyDescent="0.2">
      <c r="A124" s="8"/>
      <c r="B124" s="44" t="s">
        <v>112</v>
      </c>
      <c r="C124" s="41">
        <v>1</v>
      </c>
      <c r="D124" s="9">
        <v>0</v>
      </c>
      <c r="E124" s="9">
        <v>0</v>
      </c>
      <c r="F124" s="9">
        <v>1</v>
      </c>
      <c r="G124" s="10">
        <f t="shared" si="27"/>
        <v>9.433962264150943E-3</v>
      </c>
      <c r="H124" s="10" t="str">
        <f t="shared" si="28"/>
        <v/>
      </c>
      <c r="I124" s="10" t="str">
        <f t="shared" si="29"/>
        <v/>
      </c>
      <c r="J124" s="10">
        <f t="shared" si="30"/>
        <v>5.0251256281407036E-3</v>
      </c>
      <c r="K124" s="10">
        <f t="shared" si="33"/>
        <v>-1</v>
      </c>
      <c r="L124" s="10">
        <f t="shared" si="34"/>
        <v>1</v>
      </c>
      <c r="M124" s="10">
        <f t="shared" si="31"/>
        <v>-9.433962264150943E-3</v>
      </c>
      <c r="N124" s="20" t="str">
        <f t="shared" si="32"/>
        <v/>
      </c>
    </row>
    <row r="125" spans="1:14" ht="25.5" x14ac:dyDescent="0.2">
      <c r="A125" s="8"/>
      <c r="B125" s="44" t="s">
        <v>113</v>
      </c>
      <c r="C125" s="41">
        <v>0</v>
      </c>
      <c r="D125" s="9">
        <v>0</v>
      </c>
      <c r="E125" s="9">
        <v>74</v>
      </c>
      <c r="F125" s="9">
        <v>63</v>
      </c>
      <c r="G125" s="10" t="str">
        <f t="shared" si="27"/>
        <v/>
      </c>
      <c r="H125" s="10" t="str">
        <f t="shared" si="28"/>
        <v/>
      </c>
      <c r="I125" s="10">
        <f t="shared" si="29"/>
        <v>0.24584717607973422</v>
      </c>
      <c r="J125" s="10">
        <f t="shared" si="30"/>
        <v>0.3165829145728643</v>
      </c>
      <c r="K125" s="10">
        <f t="shared" si="33"/>
        <v>1</v>
      </c>
      <c r="L125" s="10">
        <f t="shared" si="34"/>
        <v>1</v>
      </c>
      <c r="M125" s="10" t="str">
        <f t="shared" si="31"/>
        <v/>
      </c>
      <c r="N125" s="20" t="str">
        <f t="shared" si="32"/>
        <v/>
      </c>
    </row>
    <row r="126" spans="1:14" x14ac:dyDescent="0.2">
      <c r="A126" s="8"/>
      <c r="B126" s="44" t="s">
        <v>114</v>
      </c>
      <c r="C126" s="41">
        <v>0</v>
      </c>
      <c r="D126" s="9">
        <v>0</v>
      </c>
      <c r="E126" s="9">
        <v>0</v>
      </c>
      <c r="F126" s="9">
        <v>0</v>
      </c>
      <c r="G126" s="10" t="str">
        <f t="shared" si="27"/>
        <v/>
      </c>
      <c r="H126" s="10" t="str">
        <f t="shared" si="28"/>
        <v/>
      </c>
      <c r="I126" s="10" t="str">
        <f t="shared" si="29"/>
        <v/>
      </c>
      <c r="J126" s="10" t="str">
        <f t="shared" si="30"/>
        <v/>
      </c>
      <c r="K126" s="10" t="str">
        <f t="shared" si="33"/>
        <v xml:space="preserve"> </v>
      </c>
      <c r="L126" s="10" t="str">
        <f t="shared" si="34"/>
        <v xml:space="preserve"> </v>
      </c>
      <c r="M126" s="10" t="str">
        <f t="shared" si="31"/>
        <v/>
      </c>
      <c r="N126" s="20" t="str">
        <f t="shared" si="32"/>
        <v/>
      </c>
    </row>
    <row r="127" spans="1:14" x14ac:dyDescent="0.2">
      <c r="A127" s="8"/>
      <c r="B127" s="44" t="s">
        <v>115</v>
      </c>
      <c r="C127" s="41">
        <v>1</v>
      </c>
      <c r="D127" s="9">
        <v>2</v>
      </c>
      <c r="E127" s="9">
        <v>4</v>
      </c>
      <c r="F127" s="9">
        <v>0</v>
      </c>
      <c r="G127" s="10">
        <f t="shared" si="27"/>
        <v>9.433962264150943E-3</v>
      </c>
      <c r="H127" s="10">
        <f t="shared" si="28"/>
        <v>2.3809523809523808E-2</v>
      </c>
      <c r="I127" s="10">
        <f t="shared" si="29"/>
        <v>1.3289036544850499E-2</v>
      </c>
      <c r="J127" s="10" t="str">
        <f t="shared" si="30"/>
        <v/>
      </c>
      <c r="K127" s="10">
        <f t="shared" si="33"/>
        <v>3</v>
      </c>
      <c r="L127" s="10">
        <f t="shared" si="34"/>
        <v>-1</v>
      </c>
      <c r="M127" s="10">
        <f t="shared" si="31"/>
        <v>2.8301886792452831E-2</v>
      </c>
      <c r="N127" s="20">
        <f t="shared" si="32"/>
        <v>-2.3809523809523808E-2</v>
      </c>
    </row>
    <row r="128" spans="1:14" x14ac:dyDescent="0.2">
      <c r="A128" s="8"/>
      <c r="B128" s="44" t="s">
        <v>116</v>
      </c>
      <c r="C128" s="41">
        <v>1</v>
      </c>
      <c r="D128" s="9">
        <v>0</v>
      </c>
      <c r="E128" s="9">
        <v>0</v>
      </c>
      <c r="F128" s="9">
        <v>0</v>
      </c>
      <c r="G128" s="10">
        <f t="shared" si="27"/>
        <v>9.433962264150943E-3</v>
      </c>
      <c r="H128" s="10" t="str">
        <f t="shared" si="28"/>
        <v/>
      </c>
      <c r="I128" s="10" t="str">
        <f t="shared" si="29"/>
        <v/>
      </c>
      <c r="J128" s="10" t="str">
        <f t="shared" si="30"/>
        <v/>
      </c>
      <c r="K128" s="10">
        <f t="shared" si="33"/>
        <v>-1</v>
      </c>
      <c r="L128" s="10" t="str">
        <f t="shared" si="34"/>
        <v xml:space="preserve"> </v>
      </c>
      <c r="M128" s="10">
        <f t="shared" si="31"/>
        <v>-9.433962264150943E-3</v>
      </c>
      <c r="N128" s="20" t="str">
        <f t="shared" si="32"/>
        <v/>
      </c>
    </row>
    <row r="129" spans="1:14" x14ac:dyDescent="0.2">
      <c r="A129" s="8"/>
      <c r="B129" s="44" t="s">
        <v>117</v>
      </c>
      <c r="C129" s="41">
        <v>1</v>
      </c>
      <c r="D129" s="9">
        <v>1</v>
      </c>
      <c r="E129" s="9">
        <v>0</v>
      </c>
      <c r="F129" s="9">
        <v>0</v>
      </c>
      <c r="G129" s="10">
        <f t="shared" si="27"/>
        <v>9.433962264150943E-3</v>
      </c>
      <c r="H129" s="10">
        <f t="shared" si="28"/>
        <v>1.1904761904761904E-2</v>
      </c>
      <c r="I129" s="10" t="str">
        <f t="shared" si="29"/>
        <v/>
      </c>
      <c r="J129" s="10" t="str">
        <f t="shared" si="30"/>
        <v/>
      </c>
      <c r="K129" s="10">
        <f t="shared" si="33"/>
        <v>-1</v>
      </c>
      <c r="L129" s="10">
        <f t="shared" si="34"/>
        <v>-1</v>
      </c>
      <c r="M129" s="10">
        <f t="shared" si="31"/>
        <v>-9.433962264150943E-3</v>
      </c>
      <c r="N129" s="20">
        <f t="shared" si="32"/>
        <v>-1.1904761904761904E-2</v>
      </c>
    </row>
    <row r="130" spans="1:14" x14ac:dyDescent="0.2">
      <c r="A130" s="8"/>
      <c r="B130" s="44" t="s">
        <v>118</v>
      </c>
      <c r="C130" s="41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20" t="str">
        <f t="shared" si="32"/>
        <v/>
      </c>
    </row>
    <row r="131" spans="1:14" ht="25.5" x14ac:dyDescent="0.2">
      <c r="A131" s="8"/>
      <c r="B131" s="44" t="s">
        <v>119</v>
      </c>
      <c r="C131" s="41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0" t="str">
        <f t="shared" si="32"/>
        <v/>
      </c>
    </row>
    <row r="132" spans="1:14" x14ac:dyDescent="0.2">
      <c r="A132" s="8"/>
      <c r="B132" s="44" t="s">
        <v>120</v>
      </c>
      <c r="C132" s="41">
        <v>0</v>
      </c>
      <c r="D132" s="9">
        <v>1</v>
      </c>
      <c r="E132" s="9">
        <v>0</v>
      </c>
      <c r="F132" s="9">
        <v>0</v>
      </c>
      <c r="G132" s="10" t="str">
        <f t="shared" si="27"/>
        <v/>
      </c>
      <c r="H132" s="10">
        <f t="shared" si="28"/>
        <v>1.1904761904761904E-2</v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>
        <f t="shared" si="34"/>
        <v>-1</v>
      </c>
      <c r="M132" s="10" t="str">
        <f t="shared" si="31"/>
        <v/>
      </c>
      <c r="N132" s="20">
        <f t="shared" si="32"/>
        <v>-1.1904761904761904E-2</v>
      </c>
    </row>
    <row r="133" spans="1:14" x14ac:dyDescent="0.2">
      <c r="A133" s="8"/>
      <c r="B133" s="44" t="s">
        <v>121</v>
      </c>
      <c r="C133" s="41">
        <v>2</v>
      </c>
      <c r="D133" s="9">
        <v>0</v>
      </c>
      <c r="E133" s="9">
        <v>0</v>
      </c>
      <c r="F133" s="9">
        <v>0</v>
      </c>
      <c r="G133" s="10">
        <f t="shared" si="27"/>
        <v>1.8867924528301886E-2</v>
      </c>
      <c r="H133" s="10" t="str">
        <f t="shared" si="28"/>
        <v/>
      </c>
      <c r="I133" s="10" t="str">
        <f t="shared" si="29"/>
        <v/>
      </c>
      <c r="J133" s="10" t="str">
        <f t="shared" si="30"/>
        <v/>
      </c>
      <c r="K133" s="10">
        <f t="shared" si="33"/>
        <v>-1</v>
      </c>
      <c r="L133" s="10" t="str">
        <f t="shared" si="34"/>
        <v xml:space="preserve"> </v>
      </c>
      <c r="M133" s="10">
        <f t="shared" si="31"/>
        <v>-1.8867924528301886E-2</v>
      </c>
      <c r="N133" s="20" t="str">
        <f t="shared" si="32"/>
        <v/>
      </c>
    </row>
    <row r="134" spans="1:14" x14ac:dyDescent="0.2">
      <c r="A134" s="8"/>
      <c r="B134" s="44" t="s">
        <v>122</v>
      </c>
      <c r="C134" s="41">
        <v>1</v>
      </c>
      <c r="D134" s="9">
        <v>0</v>
      </c>
      <c r="E134" s="9">
        <v>0</v>
      </c>
      <c r="F134" s="9">
        <v>0</v>
      </c>
      <c r="G134" s="10">
        <f t="shared" si="27"/>
        <v>9.433962264150943E-3</v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>
        <f t="shared" si="33"/>
        <v>-1</v>
      </c>
      <c r="L134" s="10" t="str">
        <f t="shared" si="34"/>
        <v xml:space="preserve"> </v>
      </c>
      <c r="M134" s="10">
        <f t="shared" si="31"/>
        <v>-9.433962264150943E-3</v>
      </c>
      <c r="N134" s="20" t="str">
        <f t="shared" si="32"/>
        <v/>
      </c>
    </row>
    <row r="135" spans="1:14" x14ac:dyDescent="0.2">
      <c r="A135" s="8"/>
      <c r="B135" s="44" t="s">
        <v>123</v>
      </c>
      <c r="C135" s="41">
        <v>1</v>
      </c>
      <c r="D135" s="9">
        <v>0</v>
      </c>
      <c r="E135" s="9">
        <v>2</v>
      </c>
      <c r="F135" s="9">
        <v>0</v>
      </c>
      <c r="G135" s="10">
        <f t="shared" si="27"/>
        <v>9.433962264150943E-3</v>
      </c>
      <c r="H135" s="10" t="str">
        <f t="shared" si="28"/>
        <v/>
      </c>
      <c r="I135" s="10">
        <f t="shared" si="29"/>
        <v>6.6445182724252493E-3</v>
      </c>
      <c r="J135" s="10" t="str">
        <f t="shared" si="30"/>
        <v/>
      </c>
      <c r="K135" s="10">
        <f t="shared" si="33"/>
        <v>1</v>
      </c>
      <c r="L135" s="10" t="str">
        <f t="shared" si="34"/>
        <v xml:space="preserve"> </v>
      </c>
      <c r="M135" s="10">
        <f t="shared" si="31"/>
        <v>9.433962264150943E-3</v>
      </c>
      <c r="N135" s="20" t="str">
        <f t="shared" si="32"/>
        <v/>
      </c>
    </row>
    <row r="136" spans="1:14" x14ac:dyDescent="0.2">
      <c r="A136" s="8"/>
      <c r="B136" s="44" t="s">
        <v>124</v>
      </c>
      <c r="C136" s="41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20" t="str">
        <f t="shared" si="32"/>
        <v/>
      </c>
    </row>
    <row r="137" spans="1:14" x14ac:dyDescent="0.2">
      <c r="A137" s="8"/>
      <c r="B137" s="44" t="s">
        <v>125</v>
      </c>
      <c r="C137" s="41">
        <v>11</v>
      </c>
      <c r="D137" s="9">
        <v>1</v>
      </c>
      <c r="E137" s="9">
        <v>1</v>
      </c>
      <c r="F137" s="9">
        <v>0</v>
      </c>
      <c r="G137" s="10">
        <f t="shared" si="27"/>
        <v>0.10377358490566038</v>
      </c>
      <c r="H137" s="10">
        <f t="shared" si="28"/>
        <v>1.1904761904761904E-2</v>
      </c>
      <c r="I137" s="10">
        <f t="shared" si="29"/>
        <v>3.3222591362126247E-3</v>
      </c>
      <c r="J137" s="10" t="str">
        <f t="shared" si="30"/>
        <v/>
      </c>
      <c r="K137" s="10">
        <f t="shared" si="33"/>
        <v>-0.90909090909090906</v>
      </c>
      <c r="L137" s="10">
        <f t="shared" si="34"/>
        <v>-1</v>
      </c>
      <c r="M137" s="10">
        <f t="shared" si="31"/>
        <v>-9.4339622641509441E-2</v>
      </c>
      <c r="N137" s="20">
        <f t="shared" si="32"/>
        <v>-1.1904761904761904E-2</v>
      </c>
    </row>
    <row r="138" spans="1:14" x14ac:dyDescent="0.2">
      <c r="A138" s="8"/>
      <c r="B138" s="44" t="s">
        <v>126</v>
      </c>
      <c r="C138" s="41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20" t="str">
        <f t="shared" si="32"/>
        <v/>
      </c>
    </row>
    <row r="139" spans="1:14" x14ac:dyDescent="0.2">
      <c r="A139" s="8"/>
      <c r="B139" s="44" t="s">
        <v>127</v>
      </c>
      <c r="C139" s="41">
        <v>13</v>
      </c>
      <c r="D139" s="9">
        <v>4</v>
      </c>
      <c r="E139" s="9">
        <v>1</v>
      </c>
      <c r="F139" s="9">
        <v>0</v>
      </c>
      <c r="G139" s="10">
        <f t="shared" si="27"/>
        <v>0.12264150943396226</v>
      </c>
      <c r="H139" s="10">
        <f t="shared" si="28"/>
        <v>4.7619047619047616E-2</v>
      </c>
      <c r="I139" s="10">
        <f t="shared" si="29"/>
        <v>3.3222591362126247E-3</v>
      </c>
      <c r="J139" s="10" t="str">
        <f t="shared" si="30"/>
        <v/>
      </c>
      <c r="K139" s="10">
        <f t="shared" si="33"/>
        <v>-0.92307692307692313</v>
      </c>
      <c r="L139" s="10">
        <f t="shared" si="34"/>
        <v>-1</v>
      </c>
      <c r="M139" s="10">
        <f t="shared" si="31"/>
        <v>-0.11320754716981132</v>
      </c>
      <c r="N139" s="20">
        <f t="shared" si="32"/>
        <v>-4.7619047619047616E-2</v>
      </c>
    </row>
    <row r="140" spans="1:14" x14ac:dyDescent="0.2">
      <c r="A140" s="8"/>
      <c r="B140" s="44" t="s">
        <v>128</v>
      </c>
      <c r="C140" s="41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0" t="str">
        <f t="shared" si="32"/>
        <v/>
      </c>
    </row>
    <row r="141" spans="1:14" x14ac:dyDescent="0.2">
      <c r="A141" s="8"/>
      <c r="B141" s="44" t="s">
        <v>129</v>
      </c>
      <c r="C141" s="41">
        <v>1</v>
      </c>
      <c r="D141" s="9">
        <v>0</v>
      </c>
      <c r="E141" s="9">
        <v>8</v>
      </c>
      <c r="F141" s="9">
        <v>5</v>
      </c>
      <c r="G141" s="10">
        <f t="shared" si="27"/>
        <v>9.433962264150943E-3</v>
      </c>
      <c r="H141" s="10" t="str">
        <f t="shared" si="28"/>
        <v/>
      </c>
      <c r="I141" s="10">
        <f t="shared" si="29"/>
        <v>2.6578073089700997E-2</v>
      </c>
      <c r="J141" s="10">
        <f t="shared" si="30"/>
        <v>2.5125628140703519E-2</v>
      </c>
      <c r="K141" s="10">
        <f t="shared" si="33"/>
        <v>7</v>
      </c>
      <c r="L141" s="10">
        <f t="shared" si="34"/>
        <v>1</v>
      </c>
      <c r="M141" s="10">
        <f t="shared" si="31"/>
        <v>6.6037735849056603E-2</v>
      </c>
      <c r="N141" s="20" t="str">
        <f t="shared" si="32"/>
        <v/>
      </c>
    </row>
    <row r="142" spans="1:14" x14ac:dyDescent="0.2">
      <c r="A142" s="8"/>
      <c r="B142" s="44" t="s">
        <v>130</v>
      </c>
      <c r="C142" s="41">
        <v>2</v>
      </c>
      <c r="D142" s="9">
        <v>0</v>
      </c>
      <c r="E142" s="9">
        <v>0</v>
      </c>
      <c r="F142" s="9">
        <v>0</v>
      </c>
      <c r="G142" s="10">
        <f t="shared" si="27"/>
        <v>1.8867924528301886E-2</v>
      </c>
      <c r="H142" s="10" t="str">
        <f t="shared" si="28"/>
        <v/>
      </c>
      <c r="I142" s="10" t="str">
        <f t="shared" si="29"/>
        <v/>
      </c>
      <c r="J142" s="10" t="str">
        <f t="shared" si="30"/>
        <v/>
      </c>
      <c r="K142" s="10">
        <f t="shared" si="33"/>
        <v>-1</v>
      </c>
      <c r="L142" s="10" t="str">
        <f t="shared" si="34"/>
        <v xml:space="preserve"> </v>
      </c>
      <c r="M142" s="10">
        <f t="shared" si="31"/>
        <v>-1.8867924528301886E-2</v>
      </c>
      <c r="N142" s="20" t="str">
        <f t="shared" si="32"/>
        <v/>
      </c>
    </row>
    <row r="143" spans="1:14" x14ac:dyDescent="0.2">
      <c r="A143" s="8"/>
      <c r="B143" s="44" t="s">
        <v>131</v>
      </c>
      <c r="C143" s="41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20" t="str">
        <f t="shared" si="32"/>
        <v/>
      </c>
    </row>
    <row r="144" spans="1:14" ht="25.5" x14ac:dyDescent="0.2">
      <c r="A144" s="8"/>
      <c r="B144" s="44" t="s">
        <v>132</v>
      </c>
      <c r="C144" s="41">
        <v>45</v>
      </c>
      <c r="D144" s="9">
        <v>47</v>
      </c>
      <c r="E144" s="9">
        <v>4</v>
      </c>
      <c r="F144" s="9">
        <v>1</v>
      </c>
      <c r="G144" s="10">
        <f t="shared" si="27"/>
        <v>0.42452830188679247</v>
      </c>
      <c r="H144" s="10">
        <f t="shared" si="28"/>
        <v>0.55952380952380953</v>
      </c>
      <c r="I144" s="10">
        <f t="shared" si="29"/>
        <v>1.3289036544850499E-2</v>
      </c>
      <c r="J144" s="10">
        <f t="shared" si="30"/>
        <v>5.0251256281407036E-3</v>
      </c>
      <c r="K144" s="10">
        <f t="shared" si="33"/>
        <v>-0.91111111111111109</v>
      </c>
      <c r="L144" s="10">
        <f t="shared" si="34"/>
        <v>-0.97872340425531912</v>
      </c>
      <c r="M144" s="10">
        <f t="shared" si="31"/>
        <v>-0.3867924528301887</v>
      </c>
      <c r="N144" s="20">
        <f t="shared" si="32"/>
        <v>-0.54761904761904756</v>
      </c>
    </row>
    <row r="145" spans="1:14" ht="24" customHeight="1" x14ac:dyDescent="0.2">
      <c r="A145" s="8"/>
      <c r="B145" s="44" t="s">
        <v>133</v>
      </c>
      <c r="C145" s="41">
        <v>1</v>
      </c>
      <c r="D145" s="9">
        <v>0</v>
      </c>
      <c r="E145" s="9">
        <v>0</v>
      </c>
      <c r="F145" s="9">
        <v>0</v>
      </c>
      <c r="G145" s="10">
        <f t="shared" ref="G145:G180" si="35">+IF(C145=0,"",C145/C$81)</f>
        <v>9.433962264150943E-3</v>
      </c>
      <c r="H145" s="10" t="str">
        <f t="shared" ref="H145:H180" si="36">+IF(D145=0,"",D145/D$81)</f>
        <v/>
      </c>
      <c r="I145" s="10" t="str">
        <f t="shared" ref="I145:I180" si="37">+IF(E145=0,"",E145/E$81)</f>
        <v/>
      </c>
      <c r="J145" s="10" t="str">
        <f t="shared" ref="J145:J180" si="38">+IF(F145=0,"",F145/F$81)</f>
        <v/>
      </c>
      <c r="K145" s="10">
        <f t="shared" si="33"/>
        <v>-1</v>
      </c>
      <c r="L145" s="10" t="str">
        <f t="shared" si="34"/>
        <v xml:space="preserve"> </v>
      </c>
      <c r="M145" s="10">
        <f t="shared" ref="M145:M180" si="39">+IF(OR(AND(G145=""),(K145="")),"",G145*K145)</f>
        <v>-9.433962264150943E-3</v>
      </c>
      <c r="N145" s="20" t="str">
        <f t="shared" ref="N145:N180" si="40">+IF(OR(AND(H145=""),(L145="")),"",H145*L145)</f>
        <v/>
      </c>
    </row>
    <row r="146" spans="1:14" x14ac:dyDescent="0.2">
      <c r="A146" s="8"/>
      <c r="B146" s="44" t="s">
        <v>134</v>
      </c>
      <c r="C146" s="41">
        <v>0</v>
      </c>
      <c r="D146" s="9">
        <v>0</v>
      </c>
      <c r="E146" s="9">
        <v>0</v>
      </c>
      <c r="F146" s="9">
        <v>1</v>
      </c>
      <c r="G146" s="10" t="str">
        <f t="shared" si="35"/>
        <v/>
      </c>
      <c r="H146" s="10" t="str">
        <f t="shared" si="36"/>
        <v/>
      </c>
      <c r="I146" s="10" t="str">
        <f t="shared" si="37"/>
        <v/>
      </c>
      <c r="J146" s="10">
        <f t="shared" si="38"/>
        <v>5.0251256281407036E-3</v>
      </c>
      <c r="K146" s="10" t="str">
        <f t="shared" ref="K146:K180" si="41">+IF(AND(C146=0,E146=0)," ",IF(C146=0,1,IF(E146=0,-1,(E146-C146)/C146)))</f>
        <v xml:space="preserve"> </v>
      </c>
      <c r="L146" s="10">
        <f t="shared" ref="L146:L180" si="42">+IF(AND(D146=0,F146=0)," ",IF(D146=0,1,IF(F146=0,-1,(F146-D146)/D146)))</f>
        <v>1</v>
      </c>
      <c r="M146" s="10" t="str">
        <f t="shared" si="39"/>
        <v/>
      </c>
      <c r="N146" s="20" t="str">
        <f t="shared" si="40"/>
        <v/>
      </c>
    </row>
    <row r="147" spans="1:14" x14ac:dyDescent="0.2">
      <c r="A147" s="8"/>
      <c r="B147" s="44" t="s">
        <v>135</v>
      </c>
      <c r="C147" s="41">
        <v>1</v>
      </c>
      <c r="D147" s="9">
        <v>0</v>
      </c>
      <c r="E147" s="9">
        <v>0</v>
      </c>
      <c r="F147" s="9">
        <v>0</v>
      </c>
      <c r="G147" s="10">
        <f t="shared" si="35"/>
        <v>9.433962264150943E-3</v>
      </c>
      <c r="H147" s="10" t="str">
        <f t="shared" si="36"/>
        <v/>
      </c>
      <c r="I147" s="10" t="str">
        <f t="shared" si="37"/>
        <v/>
      </c>
      <c r="J147" s="10" t="str">
        <f t="shared" si="38"/>
        <v/>
      </c>
      <c r="K147" s="10">
        <f t="shared" si="41"/>
        <v>-1</v>
      </c>
      <c r="L147" s="10" t="str">
        <f t="shared" si="42"/>
        <v xml:space="preserve"> </v>
      </c>
      <c r="M147" s="10">
        <f t="shared" si="39"/>
        <v>-9.433962264150943E-3</v>
      </c>
      <c r="N147" s="20" t="str">
        <f t="shared" si="40"/>
        <v/>
      </c>
    </row>
    <row r="148" spans="1:14" x14ac:dyDescent="0.2">
      <c r="A148" s="8"/>
      <c r="B148" s="44" t="s">
        <v>136</v>
      </c>
      <c r="C148" s="41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20" t="str">
        <f t="shared" si="40"/>
        <v/>
      </c>
    </row>
    <row r="149" spans="1:14" x14ac:dyDescent="0.2">
      <c r="A149" s="8"/>
      <c r="B149" s="44" t="s">
        <v>137</v>
      </c>
      <c r="C149" s="41">
        <v>0</v>
      </c>
      <c r="D149" s="9">
        <v>0</v>
      </c>
      <c r="E149" s="9">
        <v>0</v>
      </c>
      <c r="F149" s="9">
        <v>0</v>
      </c>
      <c r="G149" s="10" t="str">
        <f t="shared" si="35"/>
        <v/>
      </c>
      <c r="H149" s="10" t="str">
        <f t="shared" si="36"/>
        <v/>
      </c>
      <c r="I149" s="10" t="str">
        <f t="shared" si="37"/>
        <v/>
      </c>
      <c r="J149" s="10" t="str">
        <f t="shared" si="38"/>
        <v/>
      </c>
      <c r="K149" s="10" t="str">
        <f t="shared" si="41"/>
        <v xml:space="preserve"> </v>
      </c>
      <c r="L149" s="10" t="str">
        <f t="shared" si="42"/>
        <v xml:space="preserve"> </v>
      </c>
      <c r="M149" s="10" t="str">
        <f t="shared" si="39"/>
        <v/>
      </c>
      <c r="N149" s="20" t="str">
        <f t="shared" si="40"/>
        <v/>
      </c>
    </row>
    <row r="150" spans="1:14" x14ac:dyDescent="0.2">
      <c r="A150" s="8"/>
      <c r="B150" s="44" t="s">
        <v>138</v>
      </c>
      <c r="C150" s="41">
        <v>0</v>
      </c>
      <c r="D150" s="9">
        <v>0</v>
      </c>
      <c r="E150" s="9">
        <v>1</v>
      </c>
      <c r="F150" s="9">
        <v>0</v>
      </c>
      <c r="G150" s="10" t="str">
        <f t="shared" si="35"/>
        <v/>
      </c>
      <c r="H150" s="10" t="str">
        <f t="shared" si="36"/>
        <v/>
      </c>
      <c r="I150" s="10">
        <f t="shared" si="37"/>
        <v>3.3222591362126247E-3</v>
      </c>
      <c r="J150" s="10" t="str">
        <f t="shared" si="38"/>
        <v/>
      </c>
      <c r="K150" s="10">
        <f t="shared" si="41"/>
        <v>1</v>
      </c>
      <c r="L150" s="10" t="str">
        <f t="shared" si="42"/>
        <v xml:space="preserve"> </v>
      </c>
      <c r="M150" s="10" t="str">
        <f t="shared" si="39"/>
        <v/>
      </c>
      <c r="N150" s="20" t="str">
        <f t="shared" si="40"/>
        <v/>
      </c>
    </row>
    <row r="151" spans="1:14" x14ac:dyDescent="0.2">
      <c r="A151" s="8"/>
      <c r="B151" s="44" t="s">
        <v>139</v>
      </c>
      <c r="C151" s="41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0" t="str">
        <f t="shared" si="40"/>
        <v/>
      </c>
    </row>
    <row r="152" spans="1:14" x14ac:dyDescent="0.2">
      <c r="A152" s="8"/>
      <c r="B152" s="44" t="s">
        <v>140</v>
      </c>
      <c r="C152" s="41">
        <v>0</v>
      </c>
      <c r="D152" s="9">
        <v>0</v>
      </c>
      <c r="E152" s="9">
        <v>0</v>
      </c>
      <c r="F152" s="9">
        <v>1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>
        <f t="shared" si="38"/>
        <v>5.0251256281407036E-3</v>
      </c>
      <c r="K152" s="10" t="str">
        <f t="shared" si="41"/>
        <v xml:space="preserve"> </v>
      </c>
      <c r="L152" s="10">
        <f t="shared" si="42"/>
        <v>1</v>
      </c>
      <c r="M152" s="10" t="str">
        <f t="shared" si="39"/>
        <v/>
      </c>
      <c r="N152" s="20" t="str">
        <f t="shared" si="40"/>
        <v/>
      </c>
    </row>
    <row r="153" spans="1:14" x14ac:dyDescent="0.2">
      <c r="A153" s="8"/>
      <c r="B153" s="44" t="s">
        <v>141</v>
      </c>
      <c r="C153" s="41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0" t="str">
        <f t="shared" si="40"/>
        <v/>
      </c>
    </row>
    <row r="154" spans="1:14" ht="25.5" x14ac:dyDescent="0.2">
      <c r="A154" s="8"/>
      <c r="B154" s="44" t="s">
        <v>142</v>
      </c>
      <c r="C154" s="41">
        <v>0</v>
      </c>
      <c r="D154" s="9">
        <v>0</v>
      </c>
      <c r="E154" s="9">
        <v>0</v>
      </c>
      <c r="F154" s="9">
        <v>1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>
        <f t="shared" si="38"/>
        <v>5.0251256281407036E-3</v>
      </c>
      <c r="K154" s="10" t="str">
        <f t="shared" si="41"/>
        <v xml:space="preserve"> </v>
      </c>
      <c r="L154" s="10">
        <f t="shared" si="42"/>
        <v>1</v>
      </c>
      <c r="M154" s="10" t="str">
        <f t="shared" si="39"/>
        <v/>
      </c>
      <c r="N154" s="20" t="str">
        <f t="shared" si="40"/>
        <v/>
      </c>
    </row>
    <row r="155" spans="1:14" ht="25.5" x14ac:dyDescent="0.2">
      <c r="A155" s="8"/>
      <c r="B155" s="44" t="s">
        <v>143</v>
      </c>
      <c r="C155" s="41">
        <v>0</v>
      </c>
      <c r="D155" s="9">
        <v>0</v>
      </c>
      <c r="E155" s="9">
        <v>2</v>
      </c>
      <c r="F155" s="9">
        <v>0</v>
      </c>
      <c r="G155" s="10" t="str">
        <f t="shared" si="35"/>
        <v/>
      </c>
      <c r="H155" s="10" t="str">
        <f t="shared" si="36"/>
        <v/>
      </c>
      <c r="I155" s="10">
        <f t="shared" si="37"/>
        <v>6.6445182724252493E-3</v>
      </c>
      <c r="J155" s="10" t="str">
        <f t="shared" si="38"/>
        <v/>
      </c>
      <c r="K155" s="10">
        <f t="shared" si="41"/>
        <v>1</v>
      </c>
      <c r="L155" s="10" t="str">
        <f t="shared" si="42"/>
        <v xml:space="preserve"> </v>
      </c>
      <c r="M155" s="10" t="str">
        <f t="shared" si="39"/>
        <v/>
      </c>
      <c r="N155" s="20" t="str">
        <f t="shared" si="40"/>
        <v/>
      </c>
    </row>
    <row r="156" spans="1:14" ht="25.5" x14ac:dyDescent="0.2">
      <c r="A156" s="8"/>
      <c r="B156" s="44" t="s">
        <v>144</v>
      </c>
      <c r="C156" s="41">
        <v>0</v>
      </c>
      <c r="D156" s="9">
        <v>1</v>
      </c>
      <c r="E156" s="9">
        <v>0</v>
      </c>
      <c r="F156" s="9">
        <v>0</v>
      </c>
      <c r="G156" s="10" t="str">
        <f t="shared" si="35"/>
        <v/>
      </c>
      <c r="H156" s="10">
        <f t="shared" si="36"/>
        <v>1.1904761904761904E-2</v>
      </c>
      <c r="I156" s="10" t="str">
        <f t="shared" si="37"/>
        <v/>
      </c>
      <c r="J156" s="10" t="str">
        <f t="shared" si="38"/>
        <v/>
      </c>
      <c r="K156" s="10" t="str">
        <f t="shared" si="41"/>
        <v xml:space="preserve"> </v>
      </c>
      <c r="L156" s="10">
        <f t="shared" si="42"/>
        <v>-1</v>
      </c>
      <c r="M156" s="10" t="str">
        <f t="shared" si="39"/>
        <v/>
      </c>
      <c r="N156" s="20">
        <f t="shared" si="40"/>
        <v>-1.1904761904761904E-2</v>
      </c>
    </row>
    <row r="157" spans="1:14" ht="25.5" x14ac:dyDescent="0.2">
      <c r="A157" s="8"/>
      <c r="B157" s="44" t="s">
        <v>145</v>
      </c>
      <c r="C157" s="41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0" t="str">
        <f t="shared" si="40"/>
        <v/>
      </c>
    </row>
    <row r="158" spans="1:14" ht="25.5" x14ac:dyDescent="0.2">
      <c r="A158" s="8"/>
      <c r="B158" s="44" t="s">
        <v>146</v>
      </c>
      <c r="C158" s="41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20" t="str">
        <f t="shared" si="40"/>
        <v/>
      </c>
    </row>
    <row r="159" spans="1:14" x14ac:dyDescent="0.2">
      <c r="A159" s="8"/>
      <c r="B159" s="44" t="s">
        <v>147</v>
      </c>
      <c r="C159" s="41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20" t="str">
        <f t="shared" si="40"/>
        <v/>
      </c>
    </row>
    <row r="160" spans="1:14" x14ac:dyDescent="0.2">
      <c r="A160" s="8"/>
      <c r="B160" s="44" t="s">
        <v>148</v>
      </c>
      <c r="C160" s="41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0" t="str">
        <f t="shared" si="40"/>
        <v/>
      </c>
    </row>
    <row r="161" spans="1:14" x14ac:dyDescent="0.2">
      <c r="A161" s="8"/>
      <c r="B161" s="44" t="s">
        <v>149</v>
      </c>
      <c r="C161" s="41">
        <v>1</v>
      </c>
      <c r="D161" s="9">
        <v>0</v>
      </c>
      <c r="E161" s="9">
        <v>0</v>
      </c>
      <c r="F161" s="9">
        <v>0</v>
      </c>
      <c r="G161" s="10">
        <f t="shared" si="35"/>
        <v>9.433962264150943E-3</v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>
        <f t="shared" si="41"/>
        <v>-1</v>
      </c>
      <c r="L161" s="10" t="str">
        <f t="shared" si="42"/>
        <v xml:space="preserve"> </v>
      </c>
      <c r="M161" s="10">
        <f t="shared" si="39"/>
        <v>-9.433962264150943E-3</v>
      </c>
      <c r="N161" s="20" t="str">
        <f t="shared" si="40"/>
        <v/>
      </c>
    </row>
    <row r="162" spans="1:14" x14ac:dyDescent="0.2">
      <c r="A162" s="8"/>
      <c r="B162" s="44" t="s">
        <v>150</v>
      </c>
      <c r="C162" s="41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0" t="str">
        <f t="shared" si="40"/>
        <v/>
      </c>
    </row>
    <row r="163" spans="1:14" x14ac:dyDescent="0.2">
      <c r="A163" s="8"/>
      <c r="B163" s="44" t="s">
        <v>151</v>
      </c>
      <c r="C163" s="41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0" t="str">
        <f t="shared" si="40"/>
        <v/>
      </c>
    </row>
    <row r="164" spans="1:14" x14ac:dyDescent="0.2">
      <c r="A164" s="8"/>
      <c r="B164" s="44" t="s">
        <v>152</v>
      </c>
      <c r="C164" s="41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0" t="str">
        <f t="shared" si="40"/>
        <v/>
      </c>
    </row>
    <row r="165" spans="1:14" x14ac:dyDescent="0.2">
      <c r="A165" s="8"/>
      <c r="B165" s="44" t="s">
        <v>153</v>
      </c>
      <c r="C165" s="41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0" t="str">
        <f t="shared" si="40"/>
        <v/>
      </c>
    </row>
    <row r="166" spans="1:14" x14ac:dyDescent="0.2">
      <c r="A166" s="8"/>
      <c r="B166" s="44" t="s">
        <v>154</v>
      </c>
      <c r="C166" s="41">
        <v>0</v>
      </c>
      <c r="D166" s="9">
        <v>0</v>
      </c>
      <c r="E166" s="9">
        <v>0</v>
      </c>
      <c r="F166" s="9">
        <v>0</v>
      </c>
      <c r="G166" s="10" t="str">
        <f t="shared" si="35"/>
        <v/>
      </c>
      <c r="H166" s="10" t="str">
        <f t="shared" si="36"/>
        <v/>
      </c>
      <c r="I166" s="10" t="str">
        <f t="shared" si="37"/>
        <v/>
      </c>
      <c r="J166" s="10" t="str">
        <f t="shared" si="38"/>
        <v/>
      </c>
      <c r="K166" s="10" t="str">
        <f t="shared" si="41"/>
        <v xml:space="preserve"> </v>
      </c>
      <c r="L166" s="10" t="str">
        <f t="shared" si="42"/>
        <v xml:space="preserve"> </v>
      </c>
      <c r="M166" s="10" t="str">
        <f t="shared" si="39"/>
        <v/>
      </c>
      <c r="N166" s="20" t="str">
        <f t="shared" si="40"/>
        <v/>
      </c>
    </row>
    <row r="167" spans="1:14" x14ac:dyDescent="0.2">
      <c r="A167" s="8"/>
      <c r="B167" s="44" t="s">
        <v>155</v>
      </c>
      <c r="C167" s="41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0" t="str">
        <f t="shared" si="40"/>
        <v/>
      </c>
    </row>
    <row r="168" spans="1:14" ht="25.5" x14ac:dyDescent="0.2">
      <c r="A168" s="8"/>
      <c r="B168" s="44" t="s">
        <v>156</v>
      </c>
      <c r="C168" s="41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20" t="str">
        <f t="shared" si="40"/>
        <v/>
      </c>
    </row>
    <row r="169" spans="1:14" x14ac:dyDescent="0.2">
      <c r="A169" s="8"/>
      <c r="B169" s="44" t="s">
        <v>157</v>
      </c>
      <c r="C169" s="41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20" t="str">
        <f t="shared" si="40"/>
        <v/>
      </c>
    </row>
    <row r="170" spans="1:14" ht="25.5" x14ac:dyDescent="0.2">
      <c r="A170" s="8"/>
      <c r="B170" s="44" t="s">
        <v>158</v>
      </c>
      <c r="C170" s="41">
        <v>0</v>
      </c>
      <c r="D170" s="9">
        <v>0</v>
      </c>
      <c r="E170" s="9">
        <v>0</v>
      </c>
      <c r="F170" s="9">
        <v>1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>
        <f t="shared" si="38"/>
        <v>5.0251256281407036E-3</v>
      </c>
      <c r="K170" s="10" t="str">
        <f t="shared" si="41"/>
        <v xml:space="preserve"> </v>
      </c>
      <c r="L170" s="10">
        <f t="shared" si="42"/>
        <v>1</v>
      </c>
      <c r="M170" s="10" t="str">
        <f t="shared" si="39"/>
        <v/>
      </c>
      <c r="N170" s="20" t="str">
        <f t="shared" si="40"/>
        <v/>
      </c>
    </row>
    <row r="171" spans="1:14" x14ac:dyDescent="0.2">
      <c r="A171" s="8"/>
      <c r="B171" s="44" t="s">
        <v>159</v>
      </c>
      <c r="C171" s="41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20" t="str">
        <f t="shared" si="40"/>
        <v/>
      </c>
    </row>
    <row r="172" spans="1:14" x14ac:dyDescent="0.2">
      <c r="A172" s="8"/>
      <c r="B172" s="44" t="s">
        <v>160</v>
      </c>
      <c r="C172" s="41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0" t="str">
        <f t="shared" si="40"/>
        <v/>
      </c>
    </row>
    <row r="173" spans="1:14" x14ac:dyDescent="0.2">
      <c r="A173" s="8"/>
      <c r="B173" s="44" t="s">
        <v>161</v>
      </c>
      <c r="C173" s="41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0" t="str">
        <f t="shared" si="40"/>
        <v/>
      </c>
    </row>
    <row r="174" spans="1:14" x14ac:dyDescent="0.2">
      <c r="A174" s="8"/>
      <c r="B174" s="44" t="s">
        <v>162</v>
      </c>
      <c r="C174" s="41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0" t="str">
        <f t="shared" si="40"/>
        <v/>
      </c>
    </row>
    <row r="175" spans="1:14" x14ac:dyDescent="0.2">
      <c r="A175" s="8"/>
      <c r="B175" s="44" t="s">
        <v>163</v>
      </c>
      <c r="C175" s="41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20" t="str">
        <f t="shared" si="40"/>
        <v/>
      </c>
    </row>
    <row r="176" spans="1:14" x14ac:dyDescent="0.2">
      <c r="A176" s="8"/>
      <c r="B176" s="44" t="s">
        <v>164</v>
      </c>
      <c r="C176" s="41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0" t="str">
        <f t="shared" si="40"/>
        <v/>
      </c>
    </row>
    <row r="177" spans="1:14" x14ac:dyDescent="0.2">
      <c r="A177" s="8"/>
      <c r="B177" s="44" t="s">
        <v>165</v>
      </c>
      <c r="C177" s="41">
        <v>1</v>
      </c>
      <c r="D177" s="9">
        <v>0</v>
      </c>
      <c r="E177" s="9">
        <v>2</v>
      </c>
      <c r="F177" s="9">
        <v>2</v>
      </c>
      <c r="G177" s="10">
        <f t="shared" si="35"/>
        <v>9.433962264150943E-3</v>
      </c>
      <c r="H177" s="10" t="str">
        <f t="shared" si="36"/>
        <v/>
      </c>
      <c r="I177" s="10">
        <f t="shared" si="37"/>
        <v>6.6445182724252493E-3</v>
      </c>
      <c r="J177" s="10">
        <f t="shared" si="38"/>
        <v>1.0050251256281407E-2</v>
      </c>
      <c r="K177" s="10">
        <f t="shared" si="41"/>
        <v>1</v>
      </c>
      <c r="L177" s="10">
        <f t="shared" si="42"/>
        <v>1</v>
      </c>
      <c r="M177" s="10">
        <f t="shared" si="39"/>
        <v>9.433962264150943E-3</v>
      </c>
      <c r="N177" s="20" t="str">
        <f t="shared" si="40"/>
        <v/>
      </c>
    </row>
    <row r="178" spans="1:14" ht="25.5" x14ac:dyDescent="0.2">
      <c r="A178" s="8"/>
      <c r="B178" s="44" t="s">
        <v>166</v>
      </c>
      <c r="C178" s="41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0" t="str">
        <f t="shared" si="40"/>
        <v/>
      </c>
    </row>
    <row r="179" spans="1:14" ht="25.5" x14ac:dyDescent="0.2">
      <c r="A179" s="8"/>
      <c r="B179" s="44" t="s">
        <v>167</v>
      </c>
      <c r="C179" s="41">
        <v>0</v>
      </c>
      <c r="D179" s="9">
        <v>1</v>
      </c>
      <c r="E179" s="9">
        <v>0</v>
      </c>
      <c r="F179" s="9">
        <v>0</v>
      </c>
      <c r="G179" s="10" t="str">
        <f t="shared" si="35"/>
        <v/>
      </c>
      <c r="H179" s="10">
        <f t="shared" si="36"/>
        <v>1.1904761904761904E-2</v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>
        <f t="shared" si="42"/>
        <v>-1</v>
      </c>
      <c r="M179" s="10" t="str">
        <f t="shared" si="39"/>
        <v/>
      </c>
      <c r="N179" s="20">
        <f t="shared" si="40"/>
        <v>-1.1904761904761904E-2</v>
      </c>
    </row>
    <row r="180" spans="1:14" ht="15.75" thickBot="1" x14ac:dyDescent="0.25">
      <c r="A180" s="8"/>
      <c r="B180" s="45" t="s">
        <v>168</v>
      </c>
      <c r="C180" s="42">
        <v>0</v>
      </c>
      <c r="D180" s="21">
        <v>0</v>
      </c>
      <c r="E180" s="21">
        <v>0</v>
      </c>
      <c r="F180" s="21">
        <v>0</v>
      </c>
      <c r="G180" s="22" t="str">
        <f t="shared" si="35"/>
        <v/>
      </c>
      <c r="H180" s="22" t="str">
        <f t="shared" si="36"/>
        <v/>
      </c>
      <c r="I180" s="22" t="str">
        <f t="shared" si="37"/>
        <v/>
      </c>
      <c r="J180" s="22" t="str">
        <f t="shared" si="38"/>
        <v/>
      </c>
      <c r="K180" s="22" t="str">
        <f t="shared" si="41"/>
        <v xml:space="preserve"> </v>
      </c>
      <c r="L180" s="22" t="str">
        <f t="shared" si="42"/>
        <v xml:space="preserve"> </v>
      </c>
      <c r="M180" s="22" t="str">
        <f t="shared" si="39"/>
        <v/>
      </c>
      <c r="N180" s="2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4" t="s">
        <v>3</v>
      </c>
      <c r="C185" s="28" t="s">
        <v>16</v>
      </c>
      <c r="D185" s="29"/>
      <c r="E185" s="29"/>
      <c r="F185" s="30"/>
      <c r="G185" s="28" t="s">
        <v>5</v>
      </c>
      <c r="H185" s="29"/>
      <c r="I185" s="29"/>
      <c r="J185" s="29"/>
      <c r="K185" s="28" t="s">
        <v>17</v>
      </c>
      <c r="L185" s="18"/>
      <c r="M185" s="31" t="s">
        <v>7</v>
      </c>
      <c r="N185" s="18"/>
    </row>
    <row r="186" spans="1:14" ht="15.75" thickBot="1" x14ac:dyDescent="0.25">
      <c r="A186" s="7"/>
      <c r="B186" s="25"/>
      <c r="C186" s="34">
        <v>2021</v>
      </c>
      <c r="D186" s="30"/>
      <c r="E186" s="35">
        <v>2022</v>
      </c>
      <c r="F186" s="30"/>
      <c r="G186" s="34">
        <v>2021</v>
      </c>
      <c r="H186" s="30"/>
      <c r="I186" s="33">
        <v>2022</v>
      </c>
      <c r="J186" s="13"/>
      <c r="K186" s="32"/>
      <c r="L186" s="19"/>
      <c r="M186" s="13"/>
      <c r="N186" s="19"/>
    </row>
    <row r="187" spans="1:14" ht="15.75" thickBot="1" x14ac:dyDescent="0.25">
      <c r="A187" s="8"/>
      <c r="B187" s="26"/>
      <c r="C187" s="36" t="s">
        <v>8</v>
      </c>
      <c r="D187" s="36" t="s">
        <v>9</v>
      </c>
      <c r="E187" s="36" t="s">
        <v>8</v>
      </c>
      <c r="F187" s="36" t="s">
        <v>9</v>
      </c>
      <c r="G187" s="36" t="s">
        <v>8</v>
      </c>
      <c r="H187" s="36" t="s">
        <v>9</v>
      </c>
      <c r="I187" s="36" t="s">
        <v>8</v>
      </c>
      <c r="J187" s="36" t="s">
        <v>9</v>
      </c>
      <c r="K187" s="36" t="s">
        <v>8</v>
      </c>
      <c r="L187" s="36" t="s">
        <v>9</v>
      </c>
      <c r="M187" s="36" t="s">
        <v>8</v>
      </c>
      <c r="N187" s="37" t="s">
        <v>9</v>
      </c>
    </row>
    <row r="188" spans="1:14" ht="26.25" thickBot="1" x14ac:dyDescent="0.25">
      <c r="A188" s="8"/>
      <c r="B188" s="27" t="s">
        <v>12</v>
      </c>
      <c r="C188" s="38">
        <f>SUM(C189:C363)</f>
        <v>76</v>
      </c>
      <c r="D188" s="38">
        <f>SUM(D189:D363)</f>
        <v>113</v>
      </c>
      <c r="E188" s="38">
        <f>SUM(E189:E363)</f>
        <v>308</v>
      </c>
      <c r="F188" s="38">
        <f>SUM(F189:F363)</f>
        <v>223</v>
      </c>
      <c r="G188" s="39">
        <f t="shared" ref="G188:G219" si="43">+IF(C188=0,"",C188/C$188)</f>
        <v>1</v>
      </c>
      <c r="H188" s="39">
        <f t="shared" ref="H188:H219" si="44">+IF(D188=0,"",D188/D$188)</f>
        <v>1</v>
      </c>
      <c r="I188" s="39">
        <f t="shared" ref="I188:I219" si="45">+IF(E188=0,"",E188/E$188)</f>
        <v>1</v>
      </c>
      <c r="J188" s="39">
        <f t="shared" ref="J188:J219" si="46">+IF(F188=0,"",F188/F$188)</f>
        <v>1</v>
      </c>
      <c r="K188" s="39">
        <f>+IF(AND(C188=0,E188=0),"",IF(C188=0,1,IF(E188=0,-1,(E188-C188)/C188)))</f>
        <v>3.0526315789473686</v>
      </c>
      <c r="L188" s="39">
        <f>+IF(AND(D188=0,F188=0),"",IF(D188=0,1,IF(F188=0,-1,(F188-D188)/D188)))</f>
        <v>0.97345132743362828</v>
      </c>
      <c r="M188" s="39">
        <f t="shared" ref="M188:M219" si="47">+IF(OR(AND(G188=""),(K188="")),"",G188*K188)</f>
        <v>3.0526315789473686</v>
      </c>
      <c r="N188" s="40">
        <f t="shared" ref="N188:N219" si="48">+IF(OR(AND(H188=""),(L188="")),"",H188*L188)</f>
        <v>0.97345132743362828</v>
      </c>
    </row>
    <row r="189" spans="1:14" ht="23.25" customHeight="1" x14ac:dyDescent="0.2">
      <c r="A189" s="8"/>
      <c r="B189" s="43" t="s">
        <v>169</v>
      </c>
      <c r="C189" s="49">
        <v>0</v>
      </c>
      <c r="D189" s="46">
        <v>0</v>
      </c>
      <c r="E189" s="46">
        <v>1</v>
      </c>
      <c r="F189" s="46">
        <v>1</v>
      </c>
      <c r="G189" s="47" t="str">
        <f t="shared" si="43"/>
        <v/>
      </c>
      <c r="H189" s="47" t="str">
        <f t="shared" si="44"/>
        <v/>
      </c>
      <c r="I189" s="47">
        <f t="shared" si="45"/>
        <v>3.246753246753247E-3</v>
      </c>
      <c r="J189" s="47">
        <f t="shared" si="46"/>
        <v>4.4843049327354259E-3</v>
      </c>
      <c r="K189" s="47">
        <f t="shared" ref="K189:K220" si="49">+IF(AND(C189=0,E189=0)," ",IF(C189=0,1,IF(E189=0,-1,(E189-C189)/C189)))</f>
        <v>1</v>
      </c>
      <c r="L189" s="47">
        <f t="shared" ref="L189:L220" si="50">+IF(AND(D189=0,F189=0)," ",IF(D189=0,1,IF(F189=0,-1,(F189-D189)/D189)))</f>
        <v>1</v>
      </c>
      <c r="M189" s="47" t="str">
        <f t="shared" si="47"/>
        <v/>
      </c>
      <c r="N189" s="48" t="str">
        <f t="shared" si="48"/>
        <v/>
      </c>
    </row>
    <row r="190" spans="1:14" x14ac:dyDescent="0.2">
      <c r="A190" s="8"/>
      <c r="B190" s="44" t="s">
        <v>170</v>
      </c>
      <c r="C190" s="41">
        <v>0</v>
      </c>
      <c r="D190" s="9">
        <v>0</v>
      </c>
      <c r="E190" s="9">
        <v>0</v>
      </c>
      <c r="F190" s="9">
        <v>1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>
        <f t="shared" si="46"/>
        <v>4.4843049327354259E-3</v>
      </c>
      <c r="K190" s="10" t="str">
        <f t="shared" si="49"/>
        <v xml:space="preserve"> </v>
      </c>
      <c r="L190" s="10">
        <f t="shared" si="50"/>
        <v>1</v>
      </c>
      <c r="M190" s="10" t="str">
        <f t="shared" si="47"/>
        <v/>
      </c>
      <c r="N190" s="20" t="str">
        <f t="shared" si="48"/>
        <v/>
      </c>
    </row>
    <row r="191" spans="1:14" ht="38.25" x14ac:dyDescent="0.2">
      <c r="A191" s="8"/>
      <c r="B191" s="44" t="s">
        <v>171</v>
      </c>
      <c r="C191" s="41">
        <v>0</v>
      </c>
      <c r="D191" s="9">
        <v>0</v>
      </c>
      <c r="E191" s="9">
        <v>1</v>
      </c>
      <c r="F191" s="9">
        <v>0</v>
      </c>
      <c r="G191" s="10" t="str">
        <f t="shared" si="43"/>
        <v/>
      </c>
      <c r="H191" s="10" t="str">
        <f t="shared" si="44"/>
        <v/>
      </c>
      <c r="I191" s="10">
        <f t="shared" si="45"/>
        <v>3.246753246753247E-3</v>
      </c>
      <c r="J191" s="10" t="str">
        <f t="shared" si="46"/>
        <v/>
      </c>
      <c r="K191" s="10">
        <f t="shared" si="49"/>
        <v>1</v>
      </c>
      <c r="L191" s="10" t="str">
        <f t="shared" si="50"/>
        <v xml:space="preserve"> </v>
      </c>
      <c r="M191" s="10" t="str">
        <f t="shared" si="47"/>
        <v/>
      </c>
      <c r="N191" s="20" t="str">
        <f t="shared" si="48"/>
        <v/>
      </c>
    </row>
    <row r="192" spans="1:14" ht="28.5" customHeight="1" x14ac:dyDescent="0.2">
      <c r="A192" s="8"/>
      <c r="B192" s="44" t="s">
        <v>172</v>
      </c>
      <c r="C192" s="41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0" t="str">
        <f t="shared" si="48"/>
        <v/>
      </c>
    </row>
    <row r="193" spans="1:14" ht="25.5" x14ac:dyDescent="0.2">
      <c r="A193" s="8"/>
      <c r="B193" s="44" t="s">
        <v>173</v>
      </c>
      <c r="C193" s="41">
        <v>0</v>
      </c>
      <c r="D193" s="9">
        <v>3</v>
      </c>
      <c r="E193" s="9">
        <v>15</v>
      </c>
      <c r="F193" s="9">
        <v>18</v>
      </c>
      <c r="G193" s="10" t="str">
        <f t="shared" si="43"/>
        <v/>
      </c>
      <c r="H193" s="10">
        <f t="shared" si="44"/>
        <v>2.6548672566371681E-2</v>
      </c>
      <c r="I193" s="10">
        <f t="shared" si="45"/>
        <v>4.8701298701298704E-2</v>
      </c>
      <c r="J193" s="10">
        <f t="shared" si="46"/>
        <v>8.0717488789237665E-2</v>
      </c>
      <c r="K193" s="10">
        <f t="shared" si="49"/>
        <v>1</v>
      </c>
      <c r="L193" s="10">
        <f t="shared" si="50"/>
        <v>5</v>
      </c>
      <c r="M193" s="10" t="str">
        <f t="shared" si="47"/>
        <v/>
      </c>
      <c r="N193" s="20">
        <f t="shared" si="48"/>
        <v>0.13274336283185839</v>
      </c>
    </row>
    <row r="194" spans="1:14" ht="25.5" x14ac:dyDescent="0.2">
      <c r="A194" s="8"/>
      <c r="B194" s="44" t="s">
        <v>174</v>
      </c>
      <c r="C194" s="41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0" t="str">
        <f t="shared" si="48"/>
        <v/>
      </c>
    </row>
    <row r="195" spans="1:14" x14ac:dyDescent="0.2">
      <c r="A195" s="8"/>
      <c r="B195" s="44" t="s">
        <v>175</v>
      </c>
      <c r="C195" s="41">
        <v>3</v>
      </c>
      <c r="D195" s="9">
        <v>3</v>
      </c>
      <c r="E195" s="9">
        <v>2</v>
      </c>
      <c r="F195" s="9">
        <v>1</v>
      </c>
      <c r="G195" s="10">
        <f t="shared" si="43"/>
        <v>3.9473684210526314E-2</v>
      </c>
      <c r="H195" s="10">
        <f t="shared" si="44"/>
        <v>2.6548672566371681E-2</v>
      </c>
      <c r="I195" s="10">
        <f t="shared" si="45"/>
        <v>6.4935064935064939E-3</v>
      </c>
      <c r="J195" s="10">
        <f t="shared" si="46"/>
        <v>4.4843049327354259E-3</v>
      </c>
      <c r="K195" s="10">
        <f t="shared" si="49"/>
        <v>-0.33333333333333331</v>
      </c>
      <c r="L195" s="10">
        <f t="shared" si="50"/>
        <v>-0.66666666666666663</v>
      </c>
      <c r="M195" s="10">
        <f t="shared" si="47"/>
        <v>-1.3157894736842105E-2</v>
      </c>
      <c r="N195" s="20">
        <f t="shared" si="48"/>
        <v>-1.7699115044247787E-2</v>
      </c>
    </row>
    <row r="196" spans="1:14" x14ac:dyDescent="0.2">
      <c r="A196" s="8"/>
      <c r="B196" s="44" t="s">
        <v>176</v>
      </c>
      <c r="C196" s="41">
        <v>0</v>
      </c>
      <c r="D196" s="9">
        <v>0</v>
      </c>
      <c r="E196" s="9">
        <v>0</v>
      </c>
      <c r="F196" s="9">
        <v>1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>
        <f t="shared" si="46"/>
        <v>4.4843049327354259E-3</v>
      </c>
      <c r="K196" s="10" t="str">
        <f t="shared" si="49"/>
        <v xml:space="preserve"> </v>
      </c>
      <c r="L196" s="10">
        <f t="shared" si="50"/>
        <v>1</v>
      </c>
      <c r="M196" s="10" t="str">
        <f t="shared" si="47"/>
        <v/>
      </c>
      <c r="N196" s="20" t="str">
        <f t="shared" si="48"/>
        <v/>
      </c>
    </row>
    <row r="197" spans="1:14" x14ac:dyDescent="0.2">
      <c r="A197" s="8"/>
      <c r="B197" s="44" t="s">
        <v>177</v>
      </c>
      <c r="C197" s="41">
        <v>1</v>
      </c>
      <c r="D197" s="9">
        <v>0</v>
      </c>
      <c r="E197" s="9">
        <v>1</v>
      </c>
      <c r="F197" s="9">
        <v>0</v>
      </c>
      <c r="G197" s="10">
        <f t="shared" si="43"/>
        <v>1.3157894736842105E-2</v>
      </c>
      <c r="H197" s="10" t="str">
        <f t="shared" si="44"/>
        <v/>
      </c>
      <c r="I197" s="10">
        <f t="shared" si="45"/>
        <v>3.246753246753247E-3</v>
      </c>
      <c r="J197" s="10" t="str">
        <f t="shared" si="46"/>
        <v/>
      </c>
      <c r="K197" s="10">
        <f t="shared" si="49"/>
        <v>0</v>
      </c>
      <c r="L197" s="10" t="str">
        <f t="shared" si="50"/>
        <v xml:space="preserve"> </v>
      </c>
      <c r="M197" s="10">
        <f t="shared" si="47"/>
        <v>0</v>
      </c>
      <c r="N197" s="20" t="str">
        <f t="shared" si="48"/>
        <v/>
      </c>
    </row>
    <row r="198" spans="1:14" x14ac:dyDescent="0.2">
      <c r="A198" s="8"/>
      <c r="B198" s="44" t="s">
        <v>178</v>
      </c>
      <c r="C198" s="41">
        <v>0</v>
      </c>
      <c r="D198" s="9">
        <v>0</v>
      </c>
      <c r="E198" s="9">
        <v>1</v>
      </c>
      <c r="F198" s="9">
        <v>0</v>
      </c>
      <c r="G198" s="10" t="str">
        <f t="shared" si="43"/>
        <v/>
      </c>
      <c r="H198" s="10" t="str">
        <f t="shared" si="44"/>
        <v/>
      </c>
      <c r="I198" s="10">
        <f t="shared" si="45"/>
        <v>3.246753246753247E-3</v>
      </c>
      <c r="J198" s="10" t="str">
        <f t="shared" si="46"/>
        <v/>
      </c>
      <c r="K198" s="10">
        <f t="shared" si="49"/>
        <v>1</v>
      </c>
      <c r="L198" s="10" t="str">
        <f t="shared" si="50"/>
        <v xml:space="preserve"> </v>
      </c>
      <c r="M198" s="10" t="str">
        <f t="shared" si="47"/>
        <v/>
      </c>
      <c r="N198" s="20" t="str">
        <f t="shared" si="48"/>
        <v/>
      </c>
    </row>
    <row r="199" spans="1:14" x14ac:dyDescent="0.2">
      <c r="A199" s="8"/>
      <c r="B199" s="44" t="s">
        <v>179</v>
      </c>
      <c r="C199" s="41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0" t="str">
        <f t="shared" si="48"/>
        <v/>
      </c>
    </row>
    <row r="200" spans="1:14" ht="25.5" x14ac:dyDescent="0.2">
      <c r="A200" s="8"/>
      <c r="B200" s="44" t="s">
        <v>180</v>
      </c>
      <c r="C200" s="41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0" t="str">
        <f t="shared" si="48"/>
        <v/>
      </c>
    </row>
    <row r="201" spans="1:14" x14ac:dyDescent="0.2">
      <c r="A201" s="8"/>
      <c r="B201" s="44" t="s">
        <v>181</v>
      </c>
      <c r="C201" s="41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20" t="str">
        <f t="shared" si="48"/>
        <v/>
      </c>
    </row>
    <row r="202" spans="1:14" x14ac:dyDescent="0.2">
      <c r="A202" s="8"/>
      <c r="B202" s="44" t="s">
        <v>182</v>
      </c>
      <c r="C202" s="41">
        <v>0</v>
      </c>
      <c r="D202" s="9">
        <v>0</v>
      </c>
      <c r="E202" s="9">
        <v>2</v>
      </c>
      <c r="F202" s="9">
        <v>0</v>
      </c>
      <c r="G202" s="10" t="str">
        <f t="shared" si="43"/>
        <v/>
      </c>
      <c r="H202" s="10" t="str">
        <f t="shared" si="44"/>
        <v/>
      </c>
      <c r="I202" s="10">
        <f t="shared" si="45"/>
        <v>6.4935064935064939E-3</v>
      </c>
      <c r="J202" s="10" t="str">
        <f t="shared" si="46"/>
        <v/>
      </c>
      <c r="K202" s="10">
        <f t="shared" si="49"/>
        <v>1</v>
      </c>
      <c r="L202" s="10" t="str">
        <f t="shared" si="50"/>
        <v xml:space="preserve"> </v>
      </c>
      <c r="M202" s="10" t="str">
        <f t="shared" si="47"/>
        <v/>
      </c>
      <c r="N202" s="20" t="str">
        <f t="shared" si="48"/>
        <v/>
      </c>
    </row>
    <row r="203" spans="1:14" x14ac:dyDescent="0.2">
      <c r="A203" s="8"/>
      <c r="B203" s="44" t="s">
        <v>183</v>
      </c>
      <c r="C203" s="41">
        <v>2</v>
      </c>
      <c r="D203" s="9">
        <v>0</v>
      </c>
      <c r="E203" s="9">
        <v>0</v>
      </c>
      <c r="F203" s="9">
        <v>0</v>
      </c>
      <c r="G203" s="10">
        <f t="shared" si="43"/>
        <v>2.6315789473684209E-2</v>
      </c>
      <c r="H203" s="10" t="str">
        <f t="shared" si="44"/>
        <v/>
      </c>
      <c r="I203" s="10" t="str">
        <f t="shared" si="45"/>
        <v/>
      </c>
      <c r="J203" s="10" t="str">
        <f t="shared" si="46"/>
        <v/>
      </c>
      <c r="K203" s="10">
        <f t="shared" si="49"/>
        <v>-1</v>
      </c>
      <c r="L203" s="10" t="str">
        <f t="shared" si="50"/>
        <v xml:space="preserve"> </v>
      </c>
      <c r="M203" s="10">
        <f t="shared" si="47"/>
        <v>-2.6315789473684209E-2</v>
      </c>
      <c r="N203" s="20" t="str">
        <f t="shared" si="48"/>
        <v/>
      </c>
    </row>
    <row r="204" spans="1:14" ht="25.5" x14ac:dyDescent="0.2">
      <c r="A204" s="8"/>
      <c r="B204" s="44" t="s">
        <v>184</v>
      </c>
      <c r="C204" s="41">
        <v>8</v>
      </c>
      <c r="D204" s="9">
        <v>12</v>
      </c>
      <c r="E204" s="9">
        <v>15</v>
      </c>
      <c r="F204" s="9">
        <v>3</v>
      </c>
      <c r="G204" s="10">
        <f t="shared" si="43"/>
        <v>0.10526315789473684</v>
      </c>
      <c r="H204" s="10">
        <f t="shared" si="44"/>
        <v>0.10619469026548672</v>
      </c>
      <c r="I204" s="10">
        <f t="shared" si="45"/>
        <v>4.8701298701298704E-2</v>
      </c>
      <c r="J204" s="10">
        <f t="shared" si="46"/>
        <v>1.3452914798206279E-2</v>
      </c>
      <c r="K204" s="10">
        <f t="shared" si="49"/>
        <v>0.875</v>
      </c>
      <c r="L204" s="10">
        <f t="shared" si="50"/>
        <v>-0.75</v>
      </c>
      <c r="M204" s="10">
        <f t="shared" si="47"/>
        <v>9.2105263157894732E-2</v>
      </c>
      <c r="N204" s="20">
        <f t="shared" si="48"/>
        <v>-7.9646017699115043E-2</v>
      </c>
    </row>
    <row r="205" spans="1:14" ht="25.5" x14ac:dyDescent="0.2">
      <c r="A205" s="8"/>
      <c r="B205" s="44" t="s">
        <v>185</v>
      </c>
      <c r="C205" s="41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20" t="str">
        <f t="shared" si="48"/>
        <v/>
      </c>
    </row>
    <row r="206" spans="1:14" x14ac:dyDescent="0.2">
      <c r="A206" s="8"/>
      <c r="B206" s="44" t="s">
        <v>186</v>
      </c>
      <c r="C206" s="41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0" t="str">
        <f t="shared" si="48"/>
        <v/>
      </c>
    </row>
    <row r="207" spans="1:14" x14ac:dyDescent="0.2">
      <c r="A207" s="8"/>
      <c r="B207" s="44" t="s">
        <v>187</v>
      </c>
      <c r="C207" s="41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20" t="str">
        <f t="shared" si="48"/>
        <v/>
      </c>
    </row>
    <row r="208" spans="1:14" x14ac:dyDescent="0.2">
      <c r="A208" s="8"/>
      <c r="B208" s="44" t="s">
        <v>188</v>
      </c>
      <c r="C208" s="41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20" t="str">
        <f t="shared" si="48"/>
        <v/>
      </c>
    </row>
    <row r="209" spans="1:14" ht="25.5" x14ac:dyDescent="0.2">
      <c r="A209" s="8"/>
      <c r="B209" s="44" t="s">
        <v>189</v>
      </c>
      <c r="C209" s="41">
        <v>1</v>
      </c>
      <c r="D209" s="9">
        <v>0</v>
      </c>
      <c r="E209" s="9">
        <v>2</v>
      </c>
      <c r="F209" s="9">
        <v>0</v>
      </c>
      <c r="G209" s="10">
        <f t="shared" si="43"/>
        <v>1.3157894736842105E-2</v>
      </c>
      <c r="H209" s="10" t="str">
        <f t="shared" si="44"/>
        <v/>
      </c>
      <c r="I209" s="10">
        <f t="shared" si="45"/>
        <v>6.4935064935064939E-3</v>
      </c>
      <c r="J209" s="10" t="str">
        <f t="shared" si="46"/>
        <v/>
      </c>
      <c r="K209" s="10">
        <f t="shared" si="49"/>
        <v>1</v>
      </c>
      <c r="L209" s="10" t="str">
        <f t="shared" si="50"/>
        <v xml:space="preserve"> </v>
      </c>
      <c r="M209" s="10">
        <f t="shared" si="47"/>
        <v>1.3157894736842105E-2</v>
      </c>
      <c r="N209" s="20" t="str">
        <f t="shared" si="48"/>
        <v/>
      </c>
    </row>
    <row r="210" spans="1:14" x14ac:dyDescent="0.2">
      <c r="A210" s="8"/>
      <c r="B210" s="44" t="s">
        <v>190</v>
      </c>
      <c r="C210" s="41">
        <v>0</v>
      </c>
      <c r="D210" s="9">
        <v>0</v>
      </c>
      <c r="E210" s="9">
        <v>0</v>
      </c>
      <c r="F210" s="9">
        <v>1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>
        <f t="shared" si="46"/>
        <v>4.4843049327354259E-3</v>
      </c>
      <c r="K210" s="10" t="str">
        <f t="shared" si="49"/>
        <v xml:space="preserve"> </v>
      </c>
      <c r="L210" s="10">
        <f t="shared" si="50"/>
        <v>1</v>
      </c>
      <c r="M210" s="10" t="str">
        <f t="shared" si="47"/>
        <v/>
      </c>
      <c r="N210" s="20" t="str">
        <f t="shared" si="48"/>
        <v/>
      </c>
    </row>
    <row r="211" spans="1:14" x14ac:dyDescent="0.2">
      <c r="A211" s="8"/>
      <c r="B211" s="44" t="s">
        <v>191</v>
      </c>
      <c r="C211" s="41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0" t="str">
        <f t="shared" si="48"/>
        <v/>
      </c>
    </row>
    <row r="212" spans="1:14" x14ac:dyDescent="0.2">
      <c r="A212" s="8"/>
      <c r="B212" s="44" t="s">
        <v>192</v>
      </c>
      <c r="C212" s="41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0" t="str">
        <f t="shared" si="48"/>
        <v/>
      </c>
    </row>
    <row r="213" spans="1:14" x14ac:dyDescent="0.2">
      <c r="A213" s="8"/>
      <c r="B213" s="44" t="s">
        <v>193</v>
      </c>
      <c r="C213" s="41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20" t="str">
        <f t="shared" si="48"/>
        <v/>
      </c>
    </row>
    <row r="214" spans="1:14" x14ac:dyDescent="0.2">
      <c r="A214" s="8"/>
      <c r="B214" s="44" t="s">
        <v>194</v>
      </c>
      <c r="C214" s="41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20" t="str">
        <f t="shared" si="48"/>
        <v/>
      </c>
    </row>
    <row r="215" spans="1:14" x14ac:dyDescent="0.2">
      <c r="A215" s="8"/>
      <c r="B215" s="44" t="s">
        <v>195</v>
      </c>
      <c r="C215" s="41">
        <v>0</v>
      </c>
      <c r="D215" s="9">
        <v>0</v>
      </c>
      <c r="E215" s="9">
        <v>2</v>
      </c>
      <c r="F215" s="9">
        <v>1</v>
      </c>
      <c r="G215" s="10" t="str">
        <f t="shared" si="43"/>
        <v/>
      </c>
      <c r="H215" s="10" t="str">
        <f t="shared" si="44"/>
        <v/>
      </c>
      <c r="I215" s="10">
        <f t="shared" si="45"/>
        <v>6.4935064935064939E-3</v>
      </c>
      <c r="J215" s="10">
        <f t="shared" si="46"/>
        <v>4.4843049327354259E-3</v>
      </c>
      <c r="K215" s="10">
        <f t="shared" si="49"/>
        <v>1</v>
      </c>
      <c r="L215" s="10">
        <f t="shared" si="50"/>
        <v>1</v>
      </c>
      <c r="M215" s="10" t="str">
        <f t="shared" si="47"/>
        <v/>
      </c>
      <c r="N215" s="20" t="str">
        <f t="shared" si="48"/>
        <v/>
      </c>
    </row>
    <row r="216" spans="1:14" x14ac:dyDescent="0.2">
      <c r="A216" s="8"/>
      <c r="B216" s="44" t="s">
        <v>196</v>
      </c>
      <c r="C216" s="41">
        <v>0</v>
      </c>
      <c r="D216" s="9">
        <v>0</v>
      </c>
      <c r="E216" s="9">
        <v>0</v>
      </c>
      <c r="F216" s="9">
        <v>1</v>
      </c>
      <c r="G216" s="10" t="str">
        <f t="shared" si="43"/>
        <v/>
      </c>
      <c r="H216" s="10" t="str">
        <f t="shared" si="44"/>
        <v/>
      </c>
      <c r="I216" s="10" t="str">
        <f t="shared" si="45"/>
        <v/>
      </c>
      <c r="J216" s="10">
        <f t="shared" si="46"/>
        <v>4.4843049327354259E-3</v>
      </c>
      <c r="K216" s="10" t="str">
        <f t="shared" si="49"/>
        <v xml:space="preserve"> </v>
      </c>
      <c r="L216" s="10">
        <f t="shared" si="50"/>
        <v>1</v>
      </c>
      <c r="M216" s="10" t="str">
        <f t="shared" si="47"/>
        <v/>
      </c>
      <c r="N216" s="20" t="str">
        <f t="shared" si="48"/>
        <v/>
      </c>
    </row>
    <row r="217" spans="1:14" x14ac:dyDescent="0.2">
      <c r="A217" s="8"/>
      <c r="B217" s="44" t="s">
        <v>197</v>
      </c>
      <c r="C217" s="41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0" t="str">
        <f t="shared" si="48"/>
        <v/>
      </c>
    </row>
    <row r="218" spans="1:14" x14ac:dyDescent="0.2">
      <c r="A218" s="8"/>
      <c r="B218" s="44" t="s">
        <v>198</v>
      </c>
      <c r="C218" s="41">
        <v>0</v>
      </c>
      <c r="D218" s="9">
        <v>3</v>
      </c>
      <c r="E218" s="9">
        <v>0</v>
      </c>
      <c r="F218" s="9">
        <v>5</v>
      </c>
      <c r="G218" s="10" t="str">
        <f t="shared" si="43"/>
        <v/>
      </c>
      <c r="H218" s="10">
        <f t="shared" si="44"/>
        <v>2.6548672566371681E-2</v>
      </c>
      <c r="I218" s="10" t="str">
        <f t="shared" si="45"/>
        <v/>
      </c>
      <c r="J218" s="10">
        <f t="shared" si="46"/>
        <v>2.2421524663677129E-2</v>
      </c>
      <c r="K218" s="10" t="str">
        <f t="shared" si="49"/>
        <v xml:space="preserve"> </v>
      </c>
      <c r="L218" s="10">
        <f t="shared" si="50"/>
        <v>0.66666666666666663</v>
      </c>
      <c r="M218" s="10" t="str">
        <f t="shared" si="47"/>
        <v/>
      </c>
      <c r="N218" s="20">
        <f t="shared" si="48"/>
        <v>1.7699115044247787E-2</v>
      </c>
    </row>
    <row r="219" spans="1:14" x14ac:dyDescent="0.2">
      <c r="A219" s="8"/>
      <c r="B219" s="44" t="s">
        <v>199</v>
      </c>
      <c r="C219" s="41">
        <v>0</v>
      </c>
      <c r="D219" s="9">
        <v>1</v>
      </c>
      <c r="E219" s="9">
        <v>0</v>
      </c>
      <c r="F219" s="9">
        <v>6</v>
      </c>
      <c r="G219" s="10" t="str">
        <f t="shared" si="43"/>
        <v/>
      </c>
      <c r="H219" s="10">
        <f t="shared" si="44"/>
        <v>8.8495575221238937E-3</v>
      </c>
      <c r="I219" s="10" t="str">
        <f t="shared" si="45"/>
        <v/>
      </c>
      <c r="J219" s="10">
        <f t="shared" si="46"/>
        <v>2.6905829596412557E-2</v>
      </c>
      <c r="K219" s="10" t="str">
        <f t="shared" si="49"/>
        <v xml:space="preserve"> </v>
      </c>
      <c r="L219" s="10">
        <f t="shared" si="50"/>
        <v>5</v>
      </c>
      <c r="M219" s="10" t="str">
        <f t="shared" si="47"/>
        <v/>
      </c>
      <c r="N219" s="20">
        <f t="shared" si="48"/>
        <v>4.4247787610619468E-2</v>
      </c>
    </row>
    <row r="220" spans="1:14" x14ac:dyDescent="0.2">
      <c r="A220" s="8"/>
      <c r="B220" s="44" t="s">
        <v>200</v>
      </c>
      <c r="C220" s="41">
        <v>2</v>
      </c>
      <c r="D220" s="9">
        <v>1</v>
      </c>
      <c r="E220" s="9">
        <v>0</v>
      </c>
      <c r="F220" s="9">
        <v>2</v>
      </c>
      <c r="G220" s="10">
        <f t="shared" ref="G220:G251" si="51">+IF(C220=0,"",C220/C$188)</f>
        <v>2.6315789473684209E-2</v>
      </c>
      <c r="H220" s="10">
        <f t="shared" ref="H220:H251" si="52">+IF(D220=0,"",D220/D$188)</f>
        <v>8.8495575221238937E-3</v>
      </c>
      <c r="I220" s="10" t="str">
        <f t="shared" ref="I220:I251" si="53">+IF(E220=0,"",E220/E$188)</f>
        <v/>
      </c>
      <c r="J220" s="10">
        <f t="shared" ref="J220:J251" si="54">+IF(F220=0,"",F220/F$188)</f>
        <v>8.9686098654708519E-3</v>
      </c>
      <c r="K220" s="10">
        <f t="shared" si="49"/>
        <v>-1</v>
      </c>
      <c r="L220" s="10">
        <f t="shared" si="50"/>
        <v>1</v>
      </c>
      <c r="M220" s="10">
        <f t="shared" ref="M220:M251" si="55">+IF(OR(AND(G220=""),(K220="")),"",G220*K220)</f>
        <v>-2.6315789473684209E-2</v>
      </c>
      <c r="N220" s="20">
        <f t="shared" ref="N220:N251" si="56">+IF(OR(AND(H220=""),(L220="")),"",H220*L220)</f>
        <v>8.8495575221238937E-3</v>
      </c>
    </row>
    <row r="221" spans="1:14" x14ac:dyDescent="0.2">
      <c r="A221" s="8"/>
      <c r="B221" s="44" t="s">
        <v>201</v>
      </c>
      <c r="C221" s="41">
        <v>0</v>
      </c>
      <c r="D221" s="9">
        <v>8</v>
      </c>
      <c r="E221" s="9">
        <v>0</v>
      </c>
      <c r="F221" s="9">
        <v>4</v>
      </c>
      <c r="G221" s="10" t="str">
        <f t="shared" si="51"/>
        <v/>
      </c>
      <c r="H221" s="10">
        <f t="shared" si="52"/>
        <v>7.0796460176991149E-2</v>
      </c>
      <c r="I221" s="10" t="str">
        <f t="shared" si="53"/>
        <v/>
      </c>
      <c r="J221" s="10">
        <f t="shared" si="54"/>
        <v>1.7937219730941704E-2</v>
      </c>
      <c r="K221" s="10" t="str">
        <f t="shared" ref="K221:K252" si="57">+IF(AND(C221=0,E221=0)," ",IF(C221=0,1,IF(E221=0,-1,(E221-C221)/C221)))</f>
        <v xml:space="preserve"> </v>
      </c>
      <c r="L221" s="10">
        <f t="shared" ref="L221:L252" si="58">+IF(AND(D221=0,F221=0)," ",IF(D221=0,1,IF(F221=0,-1,(F221-D221)/D221)))</f>
        <v>-0.5</v>
      </c>
      <c r="M221" s="10" t="str">
        <f t="shared" si="55"/>
        <v/>
      </c>
      <c r="N221" s="20">
        <f t="shared" si="56"/>
        <v>-3.5398230088495575E-2</v>
      </c>
    </row>
    <row r="222" spans="1:14" x14ac:dyDescent="0.2">
      <c r="A222" s="8"/>
      <c r="B222" s="44" t="s">
        <v>202</v>
      </c>
      <c r="C222" s="41">
        <v>0</v>
      </c>
      <c r="D222" s="9">
        <v>0</v>
      </c>
      <c r="E222" s="9">
        <v>0</v>
      </c>
      <c r="F222" s="9">
        <v>1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>
        <f t="shared" si="54"/>
        <v>4.4843049327354259E-3</v>
      </c>
      <c r="K222" s="10" t="str">
        <f t="shared" si="57"/>
        <v xml:space="preserve"> </v>
      </c>
      <c r="L222" s="10">
        <f t="shared" si="58"/>
        <v>1</v>
      </c>
      <c r="M222" s="10" t="str">
        <f t="shared" si="55"/>
        <v/>
      </c>
      <c r="N222" s="20" t="str">
        <f t="shared" si="56"/>
        <v/>
      </c>
    </row>
    <row r="223" spans="1:14" x14ac:dyDescent="0.2">
      <c r="A223" s="8"/>
      <c r="B223" s="44" t="s">
        <v>203</v>
      </c>
      <c r="C223" s="41">
        <v>0</v>
      </c>
      <c r="D223" s="9">
        <v>2</v>
      </c>
      <c r="E223" s="9">
        <v>0</v>
      </c>
      <c r="F223" s="9">
        <v>2</v>
      </c>
      <c r="G223" s="10" t="str">
        <f t="shared" si="51"/>
        <v/>
      </c>
      <c r="H223" s="10">
        <f t="shared" si="52"/>
        <v>1.7699115044247787E-2</v>
      </c>
      <c r="I223" s="10" t="str">
        <f t="shared" si="53"/>
        <v/>
      </c>
      <c r="J223" s="10">
        <f t="shared" si="54"/>
        <v>8.9686098654708519E-3</v>
      </c>
      <c r="K223" s="10" t="str">
        <f t="shared" si="57"/>
        <v xml:space="preserve"> </v>
      </c>
      <c r="L223" s="10">
        <f t="shared" si="58"/>
        <v>0</v>
      </c>
      <c r="M223" s="10" t="str">
        <f t="shared" si="55"/>
        <v/>
      </c>
      <c r="N223" s="20">
        <f t="shared" si="56"/>
        <v>0</v>
      </c>
    </row>
    <row r="224" spans="1:14" x14ac:dyDescent="0.2">
      <c r="A224" s="8"/>
      <c r="B224" s="44" t="s">
        <v>204</v>
      </c>
      <c r="C224" s="41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0" t="str">
        <f t="shared" si="56"/>
        <v/>
      </c>
    </row>
    <row r="225" spans="1:14" x14ac:dyDescent="0.2">
      <c r="A225" s="8"/>
      <c r="B225" s="44" t="s">
        <v>205</v>
      </c>
      <c r="C225" s="41">
        <v>0</v>
      </c>
      <c r="D225" s="9">
        <v>2</v>
      </c>
      <c r="E225" s="9">
        <v>0</v>
      </c>
      <c r="F225" s="9">
        <v>2</v>
      </c>
      <c r="G225" s="10" t="str">
        <f t="shared" si="51"/>
        <v/>
      </c>
      <c r="H225" s="10">
        <f t="shared" si="52"/>
        <v>1.7699115044247787E-2</v>
      </c>
      <c r="I225" s="10" t="str">
        <f t="shared" si="53"/>
        <v/>
      </c>
      <c r="J225" s="10">
        <f t="shared" si="54"/>
        <v>8.9686098654708519E-3</v>
      </c>
      <c r="K225" s="10" t="str">
        <f t="shared" si="57"/>
        <v xml:space="preserve"> </v>
      </c>
      <c r="L225" s="10">
        <f t="shared" si="58"/>
        <v>0</v>
      </c>
      <c r="M225" s="10" t="str">
        <f t="shared" si="55"/>
        <v/>
      </c>
      <c r="N225" s="20">
        <f t="shared" si="56"/>
        <v>0</v>
      </c>
    </row>
    <row r="226" spans="1:14" x14ac:dyDescent="0.2">
      <c r="A226" s="8"/>
      <c r="B226" s="44" t="s">
        <v>206</v>
      </c>
      <c r="C226" s="41">
        <v>0</v>
      </c>
      <c r="D226" s="9">
        <v>0</v>
      </c>
      <c r="E226" s="9">
        <v>0</v>
      </c>
      <c r="F226" s="9">
        <v>0</v>
      </c>
      <c r="G226" s="10" t="str">
        <f t="shared" si="51"/>
        <v/>
      </c>
      <c r="H226" s="10" t="str">
        <f t="shared" si="52"/>
        <v/>
      </c>
      <c r="I226" s="10" t="str">
        <f t="shared" si="53"/>
        <v/>
      </c>
      <c r="J226" s="10" t="str">
        <f t="shared" si="54"/>
        <v/>
      </c>
      <c r="K226" s="10" t="str">
        <f t="shared" si="57"/>
        <v xml:space="preserve"> </v>
      </c>
      <c r="L226" s="10" t="str">
        <f t="shared" si="58"/>
        <v xml:space="preserve"> </v>
      </c>
      <c r="M226" s="10" t="str">
        <f t="shared" si="55"/>
        <v/>
      </c>
      <c r="N226" s="20" t="str">
        <f t="shared" si="56"/>
        <v/>
      </c>
    </row>
    <row r="227" spans="1:14" x14ac:dyDescent="0.2">
      <c r="A227" s="8"/>
      <c r="B227" s="44" t="s">
        <v>207</v>
      </c>
      <c r="C227" s="41">
        <v>0</v>
      </c>
      <c r="D227" s="9">
        <v>4</v>
      </c>
      <c r="E227" s="9">
        <v>0</v>
      </c>
      <c r="F227" s="9">
        <v>0</v>
      </c>
      <c r="G227" s="10" t="str">
        <f t="shared" si="51"/>
        <v/>
      </c>
      <c r="H227" s="10">
        <f t="shared" si="52"/>
        <v>3.5398230088495575E-2</v>
      </c>
      <c r="I227" s="10" t="str">
        <f t="shared" si="53"/>
        <v/>
      </c>
      <c r="J227" s="10" t="str">
        <f t="shared" si="54"/>
        <v/>
      </c>
      <c r="K227" s="10" t="str">
        <f t="shared" si="57"/>
        <v xml:space="preserve"> </v>
      </c>
      <c r="L227" s="10">
        <f t="shared" si="58"/>
        <v>-1</v>
      </c>
      <c r="M227" s="10" t="str">
        <f t="shared" si="55"/>
        <v/>
      </c>
      <c r="N227" s="20">
        <f t="shared" si="56"/>
        <v>-3.5398230088495575E-2</v>
      </c>
    </row>
    <row r="228" spans="1:14" x14ac:dyDescent="0.2">
      <c r="A228" s="8"/>
      <c r="B228" s="44" t="s">
        <v>208</v>
      </c>
      <c r="C228" s="41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0" t="str">
        <f t="shared" si="56"/>
        <v/>
      </c>
    </row>
    <row r="229" spans="1:14" x14ac:dyDescent="0.2">
      <c r="A229" s="8"/>
      <c r="B229" s="44" t="s">
        <v>209</v>
      </c>
      <c r="C229" s="41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20" t="str">
        <f t="shared" si="56"/>
        <v/>
      </c>
    </row>
    <row r="230" spans="1:14" ht="25.5" x14ac:dyDescent="0.2">
      <c r="A230" s="8"/>
      <c r="B230" s="44" t="s">
        <v>210</v>
      </c>
      <c r="C230" s="41">
        <v>0</v>
      </c>
      <c r="D230" s="9">
        <v>1</v>
      </c>
      <c r="E230" s="9">
        <v>4</v>
      </c>
      <c r="F230" s="9">
        <v>4</v>
      </c>
      <c r="G230" s="10" t="str">
        <f t="shared" si="51"/>
        <v/>
      </c>
      <c r="H230" s="10">
        <f t="shared" si="52"/>
        <v>8.8495575221238937E-3</v>
      </c>
      <c r="I230" s="10">
        <f t="shared" si="53"/>
        <v>1.2987012987012988E-2</v>
      </c>
      <c r="J230" s="10">
        <f t="shared" si="54"/>
        <v>1.7937219730941704E-2</v>
      </c>
      <c r="K230" s="10">
        <f t="shared" si="57"/>
        <v>1</v>
      </c>
      <c r="L230" s="10">
        <f t="shared" si="58"/>
        <v>3</v>
      </c>
      <c r="M230" s="10" t="str">
        <f t="shared" si="55"/>
        <v/>
      </c>
      <c r="N230" s="20">
        <f t="shared" si="56"/>
        <v>2.6548672566371681E-2</v>
      </c>
    </row>
    <row r="231" spans="1:14" x14ac:dyDescent="0.2">
      <c r="A231" s="8"/>
      <c r="B231" s="44" t="s">
        <v>211</v>
      </c>
      <c r="C231" s="41">
        <v>1</v>
      </c>
      <c r="D231" s="9">
        <v>1</v>
      </c>
      <c r="E231" s="9">
        <v>0</v>
      </c>
      <c r="F231" s="9">
        <v>2</v>
      </c>
      <c r="G231" s="10">
        <f t="shared" si="51"/>
        <v>1.3157894736842105E-2</v>
      </c>
      <c r="H231" s="10">
        <f t="shared" si="52"/>
        <v>8.8495575221238937E-3</v>
      </c>
      <c r="I231" s="10" t="str">
        <f t="shared" si="53"/>
        <v/>
      </c>
      <c r="J231" s="10">
        <f t="shared" si="54"/>
        <v>8.9686098654708519E-3</v>
      </c>
      <c r="K231" s="10">
        <f t="shared" si="57"/>
        <v>-1</v>
      </c>
      <c r="L231" s="10">
        <f t="shared" si="58"/>
        <v>1</v>
      </c>
      <c r="M231" s="10">
        <f t="shared" si="55"/>
        <v>-1.3157894736842105E-2</v>
      </c>
      <c r="N231" s="20">
        <f t="shared" si="56"/>
        <v>8.8495575221238937E-3</v>
      </c>
    </row>
    <row r="232" spans="1:14" ht="25.5" x14ac:dyDescent="0.2">
      <c r="A232" s="8"/>
      <c r="B232" s="44" t="s">
        <v>212</v>
      </c>
      <c r="C232" s="41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0" t="str">
        <f t="shared" si="56"/>
        <v/>
      </c>
    </row>
    <row r="233" spans="1:14" ht="25.5" x14ac:dyDescent="0.2">
      <c r="A233" s="8"/>
      <c r="B233" s="44" t="s">
        <v>213</v>
      </c>
      <c r="C233" s="41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20" t="str">
        <f t="shared" si="56"/>
        <v/>
      </c>
    </row>
    <row r="234" spans="1:14" x14ac:dyDescent="0.2">
      <c r="A234" s="8"/>
      <c r="B234" s="44" t="s">
        <v>214</v>
      </c>
      <c r="C234" s="41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0" t="str">
        <f t="shared" si="56"/>
        <v/>
      </c>
    </row>
    <row r="235" spans="1:14" x14ac:dyDescent="0.2">
      <c r="A235" s="8"/>
      <c r="B235" s="44" t="s">
        <v>215</v>
      </c>
      <c r="C235" s="41">
        <v>0</v>
      </c>
      <c r="D235" s="9">
        <v>2</v>
      </c>
      <c r="E235" s="9">
        <v>2</v>
      </c>
      <c r="F235" s="9">
        <v>0</v>
      </c>
      <c r="G235" s="10" t="str">
        <f t="shared" si="51"/>
        <v/>
      </c>
      <c r="H235" s="10">
        <f t="shared" si="52"/>
        <v>1.7699115044247787E-2</v>
      </c>
      <c r="I235" s="10">
        <f t="shared" si="53"/>
        <v>6.4935064935064939E-3</v>
      </c>
      <c r="J235" s="10" t="str">
        <f t="shared" si="54"/>
        <v/>
      </c>
      <c r="K235" s="10">
        <f t="shared" si="57"/>
        <v>1</v>
      </c>
      <c r="L235" s="10">
        <f t="shared" si="58"/>
        <v>-1</v>
      </c>
      <c r="M235" s="10" t="str">
        <f t="shared" si="55"/>
        <v/>
      </c>
      <c r="N235" s="20">
        <f t="shared" si="56"/>
        <v>-1.7699115044247787E-2</v>
      </c>
    </row>
    <row r="236" spans="1:14" x14ac:dyDescent="0.2">
      <c r="A236" s="8"/>
      <c r="B236" s="44" t="s">
        <v>216</v>
      </c>
      <c r="C236" s="41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0" t="str">
        <f t="shared" si="56"/>
        <v/>
      </c>
    </row>
    <row r="237" spans="1:14" x14ac:dyDescent="0.2">
      <c r="A237" s="8"/>
      <c r="B237" s="44" t="s">
        <v>217</v>
      </c>
      <c r="C237" s="41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0" t="str">
        <f t="shared" si="56"/>
        <v/>
      </c>
    </row>
    <row r="238" spans="1:14" x14ac:dyDescent="0.2">
      <c r="A238" s="8"/>
      <c r="B238" s="44" t="s">
        <v>218</v>
      </c>
      <c r="C238" s="41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0" t="str">
        <f t="shared" si="56"/>
        <v/>
      </c>
    </row>
    <row r="239" spans="1:14" x14ac:dyDescent="0.2">
      <c r="A239" s="8"/>
      <c r="B239" s="44" t="s">
        <v>219</v>
      </c>
      <c r="C239" s="41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0" t="str">
        <f t="shared" si="56"/>
        <v/>
      </c>
    </row>
    <row r="240" spans="1:14" x14ac:dyDescent="0.2">
      <c r="A240" s="8"/>
      <c r="B240" s="44" t="s">
        <v>220</v>
      </c>
      <c r="C240" s="41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0" t="str">
        <f t="shared" si="56"/>
        <v/>
      </c>
    </row>
    <row r="241" spans="1:14" x14ac:dyDescent="0.2">
      <c r="A241" s="8"/>
      <c r="B241" s="44" t="s">
        <v>221</v>
      </c>
      <c r="C241" s="41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0" t="str">
        <f t="shared" si="56"/>
        <v/>
      </c>
    </row>
    <row r="242" spans="1:14" x14ac:dyDescent="0.2">
      <c r="A242" s="8"/>
      <c r="B242" s="44" t="s">
        <v>222</v>
      </c>
      <c r="C242" s="41">
        <v>1</v>
      </c>
      <c r="D242" s="9">
        <v>5</v>
      </c>
      <c r="E242" s="9">
        <v>219</v>
      </c>
      <c r="F242" s="9">
        <v>117</v>
      </c>
      <c r="G242" s="10">
        <f t="shared" si="51"/>
        <v>1.3157894736842105E-2</v>
      </c>
      <c r="H242" s="10">
        <f t="shared" si="52"/>
        <v>4.4247787610619468E-2</v>
      </c>
      <c r="I242" s="10">
        <f t="shared" si="53"/>
        <v>0.71103896103896103</v>
      </c>
      <c r="J242" s="10">
        <f t="shared" si="54"/>
        <v>0.5246636771300448</v>
      </c>
      <c r="K242" s="10">
        <f t="shared" si="57"/>
        <v>218</v>
      </c>
      <c r="L242" s="10">
        <f t="shared" si="58"/>
        <v>22.4</v>
      </c>
      <c r="M242" s="10">
        <f t="shared" si="55"/>
        <v>2.8684210526315788</v>
      </c>
      <c r="N242" s="20">
        <f t="shared" si="56"/>
        <v>0.99115044247787598</v>
      </c>
    </row>
    <row r="243" spans="1:14" x14ac:dyDescent="0.2">
      <c r="A243" s="8"/>
      <c r="B243" s="44" t="s">
        <v>223</v>
      </c>
      <c r="C243" s="41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0" t="str">
        <f t="shared" si="56"/>
        <v/>
      </c>
    </row>
    <row r="244" spans="1:14" x14ac:dyDescent="0.2">
      <c r="A244" s="8"/>
      <c r="B244" s="44" t="s">
        <v>224</v>
      </c>
      <c r="C244" s="41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20" t="str">
        <f t="shared" si="56"/>
        <v/>
      </c>
    </row>
    <row r="245" spans="1:14" x14ac:dyDescent="0.2">
      <c r="A245" s="8"/>
      <c r="B245" s="44" t="s">
        <v>225</v>
      </c>
      <c r="C245" s="41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20" t="str">
        <f t="shared" si="56"/>
        <v/>
      </c>
    </row>
    <row r="246" spans="1:14" x14ac:dyDescent="0.2">
      <c r="A246" s="8"/>
      <c r="B246" s="44" t="s">
        <v>226</v>
      </c>
      <c r="C246" s="41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0" t="str">
        <f t="shared" si="56"/>
        <v/>
      </c>
    </row>
    <row r="247" spans="1:14" x14ac:dyDescent="0.2">
      <c r="A247" s="8"/>
      <c r="B247" s="44" t="s">
        <v>227</v>
      </c>
      <c r="C247" s="41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0" t="str">
        <f t="shared" si="56"/>
        <v/>
      </c>
    </row>
    <row r="248" spans="1:14" x14ac:dyDescent="0.2">
      <c r="A248" s="8"/>
      <c r="B248" s="44" t="s">
        <v>228</v>
      </c>
      <c r="C248" s="41">
        <v>0</v>
      </c>
      <c r="D248" s="9">
        <v>0</v>
      </c>
      <c r="E248" s="9">
        <v>0</v>
      </c>
      <c r="F248" s="9">
        <v>0</v>
      </c>
      <c r="G248" s="10" t="str">
        <f t="shared" si="51"/>
        <v/>
      </c>
      <c r="H248" s="10" t="str">
        <f t="shared" si="52"/>
        <v/>
      </c>
      <c r="I248" s="10" t="str">
        <f t="shared" si="53"/>
        <v/>
      </c>
      <c r="J248" s="10" t="str">
        <f t="shared" si="54"/>
        <v/>
      </c>
      <c r="K248" s="10" t="str">
        <f t="shared" si="57"/>
        <v xml:space="preserve"> </v>
      </c>
      <c r="L248" s="10" t="str">
        <f t="shared" si="58"/>
        <v xml:space="preserve"> </v>
      </c>
      <c r="M248" s="10" t="str">
        <f t="shared" si="55"/>
        <v/>
      </c>
      <c r="N248" s="20" t="str">
        <f t="shared" si="56"/>
        <v/>
      </c>
    </row>
    <row r="249" spans="1:14" x14ac:dyDescent="0.2">
      <c r="A249" s="8"/>
      <c r="B249" s="44" t="s">
        <v>229</v>
      </c>
      <c r="C249" s="41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20" t="str">
        <f t="shared" si="56"/>
        <v/>
      </c>
    </row>
    <row r="250" spans="1:14" x14ac:dyDescent="0.2">
      <c r="A250" s="8"/>
      <c r="B250" s="44" t="s">
        <v>230</v>
      </c>
      <c r="C250" s="41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0" t="str">
        <f t="shared" si="56"/>
        <v/>
      </c>
    </row>
    <row r="251" spans="1:14" x14ac:dyDescent="0.2">
      <c r="A251" s="8"/>
      <c r="B251" s="44" t="s">
        <v>231</v>
      </c>
      <c r="C251" s="41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0" t="str">
        <f t="shared" si="56"/>
        <v/>
      </c>
    </row>
    <row r="252" spans="1:14" ht="25.5" x14ac:dyDescent="0.2">
      <c r="A252" s="8"/>
      <c r="B252" s="44" t="s">
        <v>232</v>
      </c>
      <c r="C252" s="41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20" t="str">
        <f t="shared" ref="N252:N283" si="64">+IF(OR(AND(H252=""),(L252="")),"",H252*L252)</f>
        <v/>
      </c>
    </row>
    <row r="253" spans="1:14" ht="25.5" x14ac:dyDescent="0.2">
      <c r="A253" s="8"/>
      <c r="B253" s="44" t="s">
        <v>233</v>
      </c>
      <c r="C253" s="41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0" t="str">
        <f t="shared" si="64"/>
        <v/>
      </c>
    </row>
    <row r="254" spans="1:14" x14ac:dyDescent="0.2">
      <c r="A254" s="8"/>
      <c r="B254" s="44" t="s">
        <v>234</v>
      </c>
      <c r="C254" s="41">
        <v>0</v>
      </c>
      <c r="D254" s="9">
        <v>0</v>
      </c>
      <c r="E254" s="9">
        <v>1</v>
      </c>
      <c r="F254" s="9">
        <v>2</v>
      </c>
      <c r="G254" s="10" t="str">
        <f t="shared" si="59"/>
        <v/>
      </c>
      <c r="H254" s="10" t="str">
        <f t="shared" si="60"/>
        <v/>
      </c>
      <c r="I254" s="10">
        <f t="shared" si="61"/>
        <v>3.246753246753247E-3</v>
      </c>
      <c r="J254" s="10">
        <f t="shared" si="62"/>
        <v>8.9686098654708519E-3</v>
      </c>
      <c r="K254" s="10">
        <f t="shared" si="65"/>
        <v>1</v>
      </c>
      <c r="L254" s="10">
        <f t="shared" si="66"/>
        <v>1</v>
      </c>
      <c r="M254" s="10" t="str">
        <f t="shared" si="63"/>
        <v/>
      </c>
      <c r="N254" s="20" t="str">
        <f t="shared" si="64"/>
        <v/>
      </c>
    </row>
    <row r="255" spans="1:14" x14ac:dyDescent="0.2">
      <c r="A255" s="8"/>
      <c r="B255" s="44" t="s">
        <v>235</v>
      </c>
      <c r="C255" s="41">
        <v>3</v>
      </c>
      <c r="D255" s="9">
        <v>0</v>
      </c>
      <c r="E255" s="9">
        <v>0</v>
      </c>
      <c r="F255" s="9">
        <v>0</v>
      </c>
      <c r="G255" s="10">
        <f t="shared" si="59"/>
        <v>3.9473684210526314E-2</v>
      </c>
      <c r="H255" s="10" t="str">
        <f t="shared" si="60"/>
        <v/>
      </c>
      <c r="I255" s="10" t="str">
        <f t="shared" si="61"/>
        <v/>
      </c>
      <c r="J255" s="10" t="str">
        <f t="shared" si="62"/>
        <v/>
      </c>
      <c r="K255" s="10">
        <f t="shared" si="65"/>
        <v>-1</v>
      </c>
      <c r="L255" s="10" t="str">
        <f t="shared" si="66"/>
        <v xml:space="preserve"> </v>
      </c>
      <c r="M255" s="10">
        <f t="shared" si="63"/>
        <v>-3.9473684210526314E-2</v>
      </c>
      <c r="N255" s="20" t="str">
        <f t="shared" si="64"/>
        <v/>
      </c>
    </row>
    <row r="256" spans="1:14" x14ac:dyDescent="0.2">
      <c r="A256" s="8"/>
      <c r="B256" s="44" t="s">
        <v>236</v>
      </c>
      <c r="C256" s="41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20" t="str">
        <f t="shared" si="64"/>
        <v/>
      </c>
    </row>
    <row r="257" spans="1:14" ht="25.5" x14ac:dyDescent="0.2">
      <c r="A257" s="8"/>
      <c r="B257" s="44" t="s">
        <v>237</v>
      </c>
      <c r="C257" s="41">
        <v>0</v>
      </c>
      <c r="D257" s="9">
        <v>0</v>
      </c>
      <c r="E257" s="9">
        <v>0</v>
      </c>
      <c r="F257" s="9">
        <v>1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>
        <f t="shared" si="62"/>
        <v>4.4843049327354259E-3</v>
      </c>
      <c r="K257" s="10" t="str">
        <f t="shared" si="65"/>
        <v xml:space="preserve"> </v>
      </c>
      <c r="L257" s="10">
        <f t="shared" si="66"/>
        <v>1</v>
      </c>
      <c r="M257" s="10" t="str">
        <f t="shared" si="63"/>
        <v/>
      </c>
      <c r="N257" s="20" t="str">
        <f t="shared" si="64"/>
        <v/>
      </c>
    </row>
    <row r="258" spans="1:14" x14ac:dyDescent="0.2">
      <c r="A258" s="8"/>
      <c r="B258" s="44" t="s">
        <v>238</v>
      </c>
      <c r="C258" s="41">
        <v>8</v>
      </c>
      <c r="D258" s="9">
        <v>2</v>
      </c>
      <c r="E258" s="9">
        <v>0</v>
      </c>
      <c r="F258" s="9">
        <v>0</v>
      </c>
      <c r="G258" s="10">
        <f t="shared" si="59"/>
        <v>0.10526315789473684</v>
      </c>
      <c r="H258" s="10">
        <f t="shared" si="60"/>
        <v>1.7699115044247787E-2</v>
      </c>
      <c r="I258" s="10" t="str">
        <f t="shared" si="61"/>
        <v/>
      </c>
      <c r="J258" s="10" t="str">
        <f t="shared" si="62"/>
        <v/>
      </c>
      <c r="K258" s="10">
        <f t="shared" si="65"/>
        <v>-1</v>
      </c>
      <c r="L258" s="10">
        <f t="shared" si="66"/>
        <v>-1</v>
      </c>
      <c r="M258" s="10">
        <f t="shared" si="63"/>
        <v>-0.10526315789473684</v>
      </c>
      <c r="N258" s="20">
        <f t="shared" si="64"/>
        <v>-1.7699115044247787E-2</v>
      </c>
    </row>
    <row r="259" spans="1:14" x14ac:dyDescent="0.2">
      <c r="A259" s="8"/>
      <c r="B259" s="44" t="s">
        <v>239</v>
      </c>
      <c r="C259" s="41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0" t="str">
        <f t="shared" si="64"/>
        <v/>
      </c>
    </row>
    <row r="260" spans="1:14" x14ac:dyDescent="0.2">
      <c r="A260" s="8"/>
      <c r="B260" s="44" t="s">
        <v>240</v>
      </c>
      <c r="C260" s="41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0" t="str">
        <f t="shared" si="64"/>
        <v/>
      </c>
    </row>
    <row r="261" spans="1:14" x14ac:dyDescent="0.2">
      <c r="A261" s="8"/>
      <c r="B261" s="44" t="s">
        <v>241</v>
      </c>
      <c r="C261" s="41">
        <v>0</v>
      </c>
      <c r="D261" s="9">
        <v>0</v>
      </c>
      <c r="E261" s="9">
        <v>0</v>
      </c>
      <c r="F261" s="9">
        <v>0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 t="str">
        <f t="shared" si="65"/>
        <v xml:space="preserve"> </v>
      </c>
      <c r="L261" s="10" t="str">
        <f t="shared" si="66"/>
        <v xml:space="preserve"> </v>
      </c>
      <c r="M261" s="10" t="str">
        <f t="shared" si="63"/>
        <v/>
      </c>
      <c r="N261" s="20" t="str">
        <f t="shared" si="64"/>
        <v/>
      </c>
    </row>
    <row r="262" spans="1:14" ht="25.5" x14ac:dyDescent="0.2">
      <c r="A262" s="8"/>
      <c r="B262" s="44" t="s">
        <v>242</v>
      </c>
      <c r="C262" s="41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0" t="str">
        <f t="shared" si="64"/>
        <v/>
      </c>
    </row>
    <row r="263" spans="1:14" x14ac:dyDescent="0.2">
      <c r="A263" s="8"/>
      <c r="B263" s="44" t="s">
        <v>243</v>
      </c>
      <c r="C263" s="41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20" t="str">
        <f t="shared" si="64"/>
        <v/>
      </c>
    </row>
    <row r="264" spans="1:14" ht="25.5" x14ac:dyDescent="0.2">
      <c r="A264" s="8"/>
      <c r="B264" s="44" t="s">
        <v>244</v>
      </c>
      <c r="C264" s="41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0" t="str">
        <f t="shared" si="64"/>
        <v/>
      </c>
    </row>
    <row r="265" spans="1:14" x14ac:dyDescent="0.2">
      <c r="A265" s="8"/>
      <c r="B265" s="44" t="s">
        <v>245</v>
      </c>
      <c r="C265" s="41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20" t="str">
        <f t="shared" si="64"/>
        <v/>
      </c>
    </row>
    <row r="266" spans="1:14" x14ac:dyDescent="0.2">
      <c r="A266" s="8"/>
      <c r="B266" s="44" t="s">
        <v>246</v>
      </c>
      <c r="C266" s="41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20" t="str">
        <f t="shared" si="64"/>
        <v/>
      </c>
    </row>
    <row r="267" spans="1:14" x14ac:dyDescent="0.2">
      <c r="A267" s="8"/>
      <c r="B267" s="44" t="s">
        <v>247</v>
      </c>
      <c r="C267" s="41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20" t="str">
        <f t="shared" si="64"/>
        <v/>
      </c>
    </row>
    <row r="268" spans="1:14" x14ac:dyDescent="0.2">
      <c r="A268" s="8"/>
      <c r="B268" s="44" t="s">
        <v>248</v>
      </c>
      <c r="C268" s="41">
        <v>0</v>
      </c>
      <c r="D268" s="9">
        <v>1</v>
      </c>
      <c r="E268" s="9">
        <v>0</v>
      </c>
      <c r="F268" s="9">
        <v>0</v>
      </c>
      <c r="G268" s="10" t="str">
        <f t="shared" si="59"/>
        <v/>
      </c>
      <c r="H268" s="10">
        <f t="shared" si="60"/>
        <v>8.8495575221238937E-3</v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>
        <f t="shared" si="66"/>
        <v>-1</v>
      </c>
      <c r="M268" s="10" t="str">
        <f t="shared" si="63"/>
        <v/>
      </c>
      <c r="N268" s="20">
        <f t="shared" si="64"/>
        <v>-8.8495575221238937E-3</v>
      </c>
    </row>
    <row r="269" spans="1:14" ht="25.5" x14ac:dyDescent="0.2">
      <c r="A269" s="8"/>
      <c r="B269" s="44" t="s">
        <v>249</v>
      </c>
      <c r="C269" s="41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0" t="str">
        <f t="shared" si="64"/>
        <v/>
      </c>
    </row>
    <row r="270" spans="1:14" ht="25.5" x14ac:dyDescent="0.2">
      <c r="A270" s="8"/>
      <c r="B270" s="44" t="s">
        <v>250</v>
      </c>
      <c r="C270" s="41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20" t="str">
        <f t="shared" si="64"/>
        <v/>
      </c>
    </row>
    <row r="271" spans="1:14" x14ac:dyDescent="0.2">
      <c r="A271" s="8"/>
      <c r="B271" s="44" t="s">
        <v>251</v>
      </c>
      <c r="C271" s="41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20" t="str">
        <f t="shared" si="64"/>
        <v/>
      </c>
    </row>
    <row r="272" spans="1:14" ht="25.5" x14ac:dyDescent="0.2">
      <c r="A272" s="8"/>
      <c r="B272" s="44" t="s">
        <v>252</v>
      </c>
      <c r="C272" s="41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20" t="str">
        <f t="shared" si="64"/>
        <v/>
      </c>
    </row>
    <row r="273" spans="1:14" x14ac:dyDescent="0.2">
      <c r="A273" s="8"/>
      <c r="B273" s="44" t="s">
        <v>253</v>
      </c>
      <c r="C273" s="41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0" t="str">
        <f t="shared" si="64"/>
        <v/>
      </c>
    </row>
    <row r="274" spans="1:14" x14ac:dyDescent="0.2">
      <c r="A274" s="8"/>
      <c r="B274" s="44" t="s">
        <v>254</v>
      </c>
      <c r="C274" s="41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0" t="str">
        <f t="shared" si="64"/>
        <v/>
      </c>
    </row>
    <row r="275" spans="1:14" x14ac:dyDescent="0.2">
      <c r="A275" s="8"/>
      <c r="B275" s="44" t="s">
        <v>255</v>
      </c>
      <c r="C275" s="41">
        <v>0</v>
      </c>
      <c r="D275" s="9">
        <v>0</v>
      </c>
      <c r="E275" s="9">
        <v>0</v>
      </c>
      <c r="F275" s="9">
        <v>1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>
        <f t="shared" si="62"/>
        <v>4.4843049327354259E-3</v>
      </c>
      <c r="K275" s="10" t="str">
        <f t="shared" si="65"/>
        <v xml:space="preserve"> </v>
      </c>
      <c r="L275" s="10">
        <f t="shared" si="66"/>
        <v>1</v>
      </c>
      <c r="M275" s="10" t="str">
        <f t="shared" si="63"/>
        <v/>
      </c>
      <c r="N275" s="20" t="str">
        <f t="shared" si="64"/>
        <v/>
      </c>
    </row>
    <row r="276" spans="1:14" ht="25.5" x14ac:dyDescent="0.2">
      <c r="A276" s="8"/>
      <c r="B276" s="44" t="s">
        <v>256</v>
      </c>
      <c r="C276" s="41">
        <v>1</v>
      </c>
      <c r="D276" s="9">
        <v>0</v>
      </c>
      <c r="E276" s="9">
        <v>1</v>
      </c>
      <c r="F276" s="9">
        <v>0</v>
      </c>
      <c r="G276" s="10">
        <f t="shared" si="59"/>
        <v>1.3157894736842105E-2</v>
      </c>
      <c r="H276" s="10" t="str">
        <f t="shared" si="60"/>
        <v/>
      </c>
      <c r="I276" s="10">
        <f t="shared" si="61"/>
        <v>3.246753246753247E-3</v>
      </c>
      <c r="J276" s="10" t="str">
        <f t="shared" si="62"/>
        <v/>
      </c>
      <c r="K276" s="10">
        <f t="shared" si="65"/>
        <v>0</v>
      </c>
      <c r="L276" s="10" t="str">
        <f t="shared" si="66"/>
        <v xml:space="preserve"> </v>
      </c>
      <c r="M276" s="10">
        <f t="shared" si="63"/>
        <v>0</v>
      </c>
      <c r="N276" s="20" t="str">
        <f t="shared" si="64"/>
        <v/>
      </c>
    </row>
    <row r="277" spans="1:14" x14ac:dyDescent="0.2">
      <c r="A277" s="8"/>
      <c r="B277" s="44" t="s">
        <v>257</v>
      </c>
      <c r="C277" s="41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0" t="str">
        <f t="shared" si="64"/>
        <v/>
      </c>
    </row>
    <row r="278" spans="1:14" x14ac:dyDescent="0.2">
      <c r="A278" s="8"/>
      <c r="B278" s="44" t="s">
        <v>258</v>
      </c>
      <c r="C278" s="41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0" t="str">
        <f t="shared" si="64"/>
        <v/>
      </c>
    </row>
    <row r="279" spans="1:14" x14ac:dyDescent="0.2">
      <c r="A279" s="8"/>
      <c r="B279" s="44" t="s">
        <v>259</v>
      </c>
      <c r="C279" s="41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20" t="str">
        <f t="shared" si="64"/>
        <v/>
      </c>
    </row>
    <row r="280" spans="1:14" x14ac:dyDescent="0.2">
      <c r="A280" s="8"/>
      <c r="B280" s="44" t="s">
        <v>260</v>
      </c>
      <c r="C280" s="41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0" t="str">
        <f t="shared" si="64"/>
        <v/>
      </c>
    </row>
    <row r="281" spans="1:14" x14ac:dyDescent="0.2">
      <c r="A281" s="8"/>
      <c r="B281" s="44" t="s">
        <v>261</v>
      </c>
      <c r="C281" s="41">
        <v>0</v>
      </c>
      <c r="D281" s="9">
        <v>4</v>
      </c>
      <c r="E281" s="9">
        <v>0</v>
      </c>
      <c r="F281" s="9">
        <v>0</v>
      </c>
      <c r="G281" s="10" t="str">
        <f t="shared" si="59"/>
        <v/>
      </c>
      <c r="H281" s="10">
        <f t="shared" si="60"/>
        <v>3.5398230088495575E-2</v>
      </c>
      <c r="I281" s="10" t="str">
        <f t="shared" si="61"/>
        <v/>
      </c>
      <c r="J281" s="10" t="str">
        <f t="shared" si="62"/>
        <v/>
      </c>
      <c r="K281" s="10" t="str">
        <f t="shared" si="65"/>
        <v xml:space="preserve"> </v>
      </c>
      <c r="L281" s="10">
        <f t="shared" si="66"/>
        <v>-1</v>
      </c>
      <c r="M281" s="10" t="str">
        <f t="shared" si="63"/>
        <v/>
      </c>
      <c r="N281" s="20">
        <f t="shared" si="64"/>
        <v>-3.5398230088495575E-2</v>
      </c>
    </row>
    <row r="282" spans="1:14" x14ac:dyDescent="0.2">
      <c r="A282" s="8"/>
      <c r="B282" s="44" t="s">
        <v>262</v>
      </c>
      <c r="C282" s="41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0" t="str">
        <f t="shared" si="64"/>
        <v/>
      </c>
    </row>
    <row r="283" spans="1:14" x14ac:dyDescent="0.2">
      <c r="A283" s="8"/>
      <c r="B283" s="44" t="s">
        <v>263</v>
      </c>
      <c r="C283" s="41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0" t="str">
        <f t="shared" si="64"/>
        <v/>
      </c>
    </row>
    <row r="284" spans="1:14" x14ac:dyDescent="0.2">
      <c r="A284" s="8"/>
      <c r="B284" s="44" t="s">
        <v>264</v>
      </c>
      <c r="C284" s="41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0" t="str">
        <f t="shared" ref="N284:N315" si="72">+IF(OR(AND(H284=""),(L284="")),"",H284*L284)</f>
        <v/>
      </c>
    </row>
    <row r="285" spans="1:14" ht="24" customHeight="1" x14ac:dyDescent="0.2">
      <c r="A285" s="8"/>
      <c r="B285" s="44" t="s">
        <v>265</v>
      </c>
      <c r="C285" s="41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0" t="str">
        <f t="shared" si="72"/>
        <v/>
      </c>
    </row>
    <row r="286" spans="1:14" x14ac:dyDescent="0.2">
      <c r="A286" s="8"/>
      <c r="B286" s="44" t="s">
        <v>266</v>
      </c>
      <c r="C286" s="41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0" t="str">
        <f t="shared" si="72"/>
        <v/>
      </c>
    </row>
    <row r="287" spans="1:14" x14ac:dyDescent="0.2">
      <c r="A287" s="8"/>
      <c r="B287" s="44" t="s">
        <v>267</v>
      </c>
      <c r="C287" s="41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0" t="str">
        <f t="shared" si="72"/>
        <v/>
      </c>
    </row>
    <row r="288" spans="1:14" x14ac:dyDescent="0.2">
      <c r="A288" s="8"/>
      <c r="B288" s="44" t="s">
        <v>268</v>
      </c>
      <c r="C288" s="41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0" t="str">
        <f t="shared" si="72"/>
        <v/>
      </c>
    </row>
    <row r="289" spans="1:14" x14ac:dyDescent="0.2">
      <c r="A289" s="8"/>
      <c r="B289" s="44" t="s">
        <v>269</v>
      </c>
      <c r="C289" s="41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0" t="str">
        <f t="shared" si="72"/>
        <v/>
      </c>
    </row>
    <row r="290" spans="1:14" x14ac:dyDescent="0.2">
      <c r="A290" s="8"/>
      <c r="B290" s="44" t="s">
        <v>270</v>
      </c>
      <c r="C290" s="41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0" t="str">
        <f t="shared" si="72"/>
        <v/>
      </c>
    </row>
    <row r="291" spans="1:14" x14ac:dyDescent="0.2">
      <c r="A291" s="8"/>
      <c r="B291" s="44" t="s">
        <v>271</v>
      </c>
      <c r="C291" s="41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0" t="str">
        <f t="shared" si="72"/>
        <v/>
      </c>
    </row>
    <row r="292" spans="1:14" x14ac:dyDescent="0.2">
      <c r="A292" s="8"/>
      <c r="B292" s="44" t="s">
        <v>272</v>
      </c>
      <c r="C292" s="41">
        <v>0</v>
      </c>
      <c r="D292" s="9">
        <v>0</v>
      </c>
      <c r="E292" s="9">
        <v>1</v>
      </c>
      <c r="F292" s="9">
        <v>1</v>
      </c>
      <c r="G292" s="10" t="str">
        <f t="shared" si="67"/>
        <v/>
      </c>
      <c r="H292" s="10" t="str">
        <f t="shared" si="68"/>
        <v/>
      </c>
      <c r="I292" s="10">
        <f t="shared" si="69"/>
        <v>3.246753246753247E-3</v>
      </c>
      <c r="J292" s="10">
        <f t="shared" si="70"/>
        <v>4.4843049327354259E-3</v>
      </c>
      <c r="K292" s="10">
        <f t="shared" si="73"/>
        <v>1</v>
      </c>
      <c r="L292" s="10">
        <f t="shared" si="74"/>
        <v>1</v>
      </c>
      <c r="M292" s="10" t="str">
        <f t="shared" si="71"/>
        <v/>
      </c>
      <c r="N292" s="20" t="str">
        <f t="shared" si="72"/>
        <v/>
      </c>
    </row>
    <row r="293" spans="1:14" ht="25.5" x14ac:dyDescent="0.2">
      <c r="A293" s="8"/>
      <c r="B293" s="44" t="s">
        <v>273</v>
      </c>
      <c r="C293" s="41">
        <v>1</v>
      </c>
      <c r="D293" s="9">
        <v>1</v>
      </c>
      <c r="E293" s="9">
        <v>13</v>
      </c>
      <c r="F293" s="9">
        <v>14</v>
      </c>
      <c r="G293" s="10">
        <f t="shared" si="67"/>
        <v>1.3157894736842105E-2</v>
      </c>
      <c r="H293" s="10">
        <f t="shared" si="68"/>
        <v>8.8495575221238937E-3</v>
      </c>
      <c r="I293" s="10">
        <f t="shared" si="69"/>
        <v>4.2207792207792208E-2</v>
      </c>
      <c r="J293" s="10">
        <f t="shared" si="70"/>
        <v>6.2780269058295965E-2</v>
      </c>
      <c r="K293" s="10">
        <f t="shared" si="73"/>
        <v>12</v>
      </c>
      <c r="L293" s="10">
        <f t="shared" si="74"/>
        <v>13</v>
      </c>
      <c r="M293" s="10">
        <f t="shared" si="71"/>
        <v>0.15789473684210525</v>
      </c>
      <c r="N293" s="20">
        <f t="shared" si="72"/>
        <v>0.11504424778761062</v>
      </c>
    </row>
    <row r="294" spans="1:14" x14ac:dyDescent="0.2">
      <c r="A294" s="8"/>
      <c r="B294" s="44" t="s">
        <v>274</v>
      </c>
      <c r="C294" s="41">
        <v>1</v>
      </c>
      <c r="D294" s="9">
        <v>0</v>
      </c>
      <c r="E294" s="9">
        <v>7</v>
      </c>
      <c r="F294" s="9">
        <v>7</v>
      </c>
      <c r="G294" s="10">
        <f t="shared" si="67"/>
        <v>1.3157894736842105E-2</v>
      </c>
      <c r="H294" s="10" t="str">
        <f t="shared" si="68"/>
        <v/>
      </c>
      <c r="I294" s="10">
        <f t="shared" si="69"/>
        <v>2.2727272727272728E-2</v>
      </c>
      <c r="J294" s="10">
        <f t="shared" si="70"/>
        <v>3.1390134529147982E-2</v>
      </c>
      <c r="K294" s="10">
        <f t="shared" si="73"/>
        <v>6</v>
      </c>
      <c r="L294" s="10">
        <f t="shared" si="74"/>
        <v>1</v>
      </c>
      <c r="M294" s="10">
        <f t="shared" si="71"/>
        <v>7.8947368421052627E-2</v>
      </c>
      <c r="N294" s="20" t="str">
        <f t="shared" si="72"/>
        <v/>
      </c>
    </row>
    <row r="295" spans="1:14" x14ac:dyDescent="0.2">
      <c r="A295" s="8"/>
      <c r="B295" s="44" t="s">
        <v>275</v>
      </c>
      <c r="C295" s="41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20" t="str">
        <f t="shared" si="72"/>
        <v/>
      </c>
    </row>
    <row r="296" spans="1:14" x14ac:dyDescent="0.2">
      <c r="A296" s="8"/>
      <c r="B296" s="44" t="s">
        <v>276</v>
      </c>
      <c r="C296" s="41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0" t="str">
        <f t="shared" si="72"/>
        <v/>
      </c>
    </row>
    <row r="297" spans="1:14" ht="25.5" x14ac:dyDescent="0.2">
      <c r="A297" s="8"/>
      <c r="B297" s="44" t="s">
        <v>277</v>
      </c>
      <c r="C297" s="41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20" t="str">
        <f t="shared" si="72"/>
        <v/>
      </c>
    </row>
    <row r="298" spans="1:14" x14ac:dyDescent="0.2">
      <c r="A298" s="8"/>
      <c r="B298" s="44" t="s">
        <v>278</v>
      </c>
      <c r="C298" s="41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0" t="str">
        <f t="shared" si="72"/>
        <v/>
      </c>
    </row>
    <row r="299" spans="1:14" x14ac:dyDescent="0.2">
      <c r="A299" s="8"/>
      <c r="B299" s="44" t="s">
        <v>279</v>
      </c>
      <c r="C299" s="41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20" t="str">
        <f t="shared" si="72"/>
        <v/>
      </c>
    </row>
    <row r="300" spans="1:14" x14ac:dyDescent="0.2">
      <c r="A300" s="8"/>
      <c r="B300" s="44" t="s">
        <v>280</v>
      </c>
      <c r="C300" s="41">
        <v>0</v>
      </c>
      <c r="D300" s="9">
        <v>0</v>
      </c>
      <c r="E300" s="9">
        <v>0</v>
      </c>
      <c r="F300" s="9">
        <v>0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 t="str">
        <f t="shared" si="74"/>
        <v xml:space="preserve"> </v>
      </c>
      <c r="M300" s="10" t="str">
        <f t="shared" si="71"/>
        <v/>
      </c>
      <c r="N300" s="20" t="str">
        <f t="shared" si="72"/>
        <v/>
      </c>
    </row>
    <row r="301" spans="1:14" x14ac:dyDescent="0.2">
      <c r="A301" s="8"/>
      <c r="B301" s="44" t="s">
        <v>281</v>
      </c>
      <c r="C301" s="41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0" t="str">
        <f t="shared" si="72"/>
        <v/>
      </c>
    </row>
    <row r="302" spans="1:14" x14ac:dyDescent="0.2">
      <c r="A302" s="8"/>
      <c r="B302" s="44" t="s">
        <v>282</v>
      </c>
      <c r="C302" s="41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0" t="str">
        <f t="shared" si="72"/>
        <v/>
      </c>
    </row>
    <row r="303" spans="1:14" x14ac:dyDescent="0.2">
      <c r="A303" s="8" t="s">
        <v>76</v>
      </c>
      <c r="B303" s="44" t="s">
        <v>283</v>
      </c>
      <c r="C303" s="41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0" t="str">
        <f t="shared" si="72"/>
        <v/>
      </c>
    </row>
    <row r="304" spans="1:14" x14ac:dyDescent="0.2">
      <c r="A304" s="8"/>
      <c r="B304" s="44" t="s">
        <v>284</v>
      </c>
      <c r="C304" s="41">
        <v>0</v>
      </c>
      <c r="D304" s="9">
        <v>0</v>
      </c>
      <c r="E304" s="9">
        <v>9</v>
      </c>
      <c r="F304" s="9">
        <v>4</v>
      </c>
      <c r="G304" s="10" t="str">
        <f t="shared" si="67"/>
        <v/>
      </c>
      <c r="H304" s="10" t="str">
        <f t="shared" si="68"/>
        <v/>
      </c>
      <c r="I304" s="10">
        <f t="shared" si="69"/>
        <v>2.922077922077922E-2</v>
      </c>
      <c r="J304" s="10">
        <f t="shared" si="70"/>
        <v>1.7937219730941704E-2</v>
      </c>
      <c r="K304" s="10">
        <f t="shared" si="73"/>
        <v>1</v>
      </c>
      <c r="L304" s="10">
        <f t="shared" si="74"/>
        <v>1</v>
      </c>
      <c r="M304" s="10" t="str">
        <f t="shared" si="71"/>
        <v/>
      </c>
      <c r="N304" s="20" t="str">
        <f t="shared" si="72"/>
        <v/>
      </c>
    </row>
    <row r="305" spans="1:14" x14ac:dyDescent="0.2">
      <c r="A305" s="8"/>
      <c r="B305" s="44" t="s">
        <v>285</v>
      </c>
      <c r="C305" s="41">
        <v>0</v>
      </c>
      <c r="D305" s="9">
        <v>0</v>
      </c>
      <c r="E305" s="9">
        <v>0</v>
      </c>
      <c r="F305" s="9">
        <v>1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>
        <f t="shared" si="70"/>
        <v>4.4843049327354259E-3</v>
      </c>
      <c r="K305" s="10" t="str">
        <f t="shared" si="73"/>
        <v xml:space="preserve"> </v>
      </c>
      <c r="L305" s="10">
        <f t="shared" si="74"/>
        <v>1</v>
      </c>
      <c r="M305" s="10" t="str">
        <f t="shared" si="71"/>
        <v/>
      </c>
      <c r="N305" s="20" t="str">
        <f t="shared" si="72"/>
        <v/>
      </c>
    </row>
    <row r="306" spans="1:14" x14ac:dyDescent="0.2">
      <c r="A306" s="8"/>
      <c r="B306" s="44" t="s">
        <v>286</v>
      </c>
      <c r="C306" s="41">
        <v>0</v>
      </c>
      <c r="D306" s="9">
        <v>0</v>
      </c>
      <c r="E306" s="9">
        <v>1</v>
      </c>
      <c r="F306" s="9">
        <v>0</v>
      </c>
      <c r="G306" s="10" t="str">
        <f t="shared" si="67"/>
        <v/>
      </c>
      <c r="H306" s="10" t="str">
        <f t="shared" si="68"/>
        <v/>
      </c>
      <c r="I306" s="10">
        <f t="shared" si="69"/>
        <v>3.246753246753247E-3</v>
      </c>
      <c r="J306" s="10" t="str">
        <f t="shared" si="70"/>
        <v/>
      </c>
      <c r="K306" s="10">
        <f t="shared" si="73"/>
        <v>1</v>
      </c>
      <c r="L306" s="10" t="str">
        <f t="shared" si="74"/>
        <v xml:space="preserve"> </v>
      </c>
      <c r="M306" s="10" t="str">
        <f t="shared" si="71"/>
        <v/>
      </c>
      <c r="N306" s="20" t="str">
        <f t="shared" si="72"/>
        <v/>
      </c>
    </row>
    <row r="307" spans="1:14" x14ac:dyDescent="0.2">
      <c r="A307" s="8"/>
      <c r="B307" s="44" t="s">
        <v>287</v>
      </c>
      <c r="C307" s="41">
        <v>0</v>
      </c>
      <c r="D307" s="9">
        <v>0</v>
      </c>
      <c r="E307" s="9">
        <v>0</v>
      </c>
      <c r="F307" s="9">
        <v>1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>
        <f t="shared" si="70"/>
        <v>4.4843049327354259E-3</v>
      </c>
      <c r="K307" s="10" t="str">
        <f t="shared" si="73"/>
        <v xml:space="preserve"> </v>
      </c>
      <c r="L307" s="10">
        <f t="shared" si="74"/>
        <v>1</v>
      </c>
      <c r="M307" s="10" t="str">
        <f t="shared" si="71"/>
        <v/>
      </c>
      <c r="N307" s="20" t="str">
        <f t="shared" si="72"/>
        <v/>
      </c>
    </row>
    <row r="308" spans="1:14" x14ac:dyDescent="0.2">
      <c r="A308" s="8"/>
      <c r="B308" s="44" t="s">
        <v>288</v>
      </c>
      <c r="C308" s="41">
        <v>35</v>
      </c>
      <c r="D308" s="9">
        <v>35</v>
      </c>
      <c r="E308" s="9">
        <v>0</v>
      </c>
      <c r="F308" s="9">
        <v>0</v>
      </c>
      <c r="G308" s="10">
        <f t="shared" si="67"/>
        <v>0.46052631578947367</v>
      </c>
      <c r="H308" s="10">
        <f t="shared" si="68"/>
        <v>0.30973451327433627</v>
      </c>
      <c r="I308" s="10" t="str">
        <f t="shared" si="69"/>
        <v/>
      </c>
      <c r="J308" s="10" t="str">
        <f t="shared" si="70"/>
        <v/>
      </c>
      <c r="K308" s="10">
        <f t="shared" si="73"/>
        <v>-1</v>
      </c>
      <c r="L308" s="10">
        <f t="shared" si="74"/>
        <v>-1</v>
      </c>
      <c r="M308" s="10">
        <f t="shared" si="71"/>
        <v>-0.46052631578947367</v>
      </c>
      <c r="N308" s="20">
        <f t="shared" si="72"/>
        <v>-0.30973451327433627</v>
      </c>
    </row>
    <row r="309" spans="1:14" x14ac:dyDescent="0.2">
      <c r="A309" s="8"/>
      <c r="B309" s="44" t="s">
        <v>289</v>
      </c>
      <c r="C309" s="41">
        <v>0</v>
      </c>
      <c r="D309" s="9">
        <v>0</v>
      </c>
      <c r="E309" s="9">
        <v>1</v>
      </c>
      <c r="F309" s="9">
        <v>2</v>
      </c>
      <c r="G309" s="10" t="str">
        <f t="shared" si="67"/>
        <v/>
      </c>
      <c r="H309" s="10" t="str">
        <f t="shared" si="68"/>
        <v/>
      </c>
      <c r="I309" s="10">
        <f t="shared" si="69"/>
        <v>3.246753246753247E-3</v>
      </c>
      <c r="J309" s="10">
        <f t="shared" si="70"/>
        <v>8.9686098654708519E-3</v>
      </c>
      <c r="K309" s="10">
        <f t="shared" si="73"/>
        <v>1</v>
      </c>
      <c r="L309" s="10">
        <f t="shared" si="74"/>
        <v>1</v>
      </c>
      <c r="M309" s="10" t="str">
        <f t="shared" si="71"/>
        <v/>
      </c>
      <c r="N309" s="20" t="str">
        <f t="shared" si="72"/>
        <v/>
      </c>
    </row>
    <row r="310" spans="1:14" x14ac:dyDescent="0.2">
      <c r="A310" s="8"/>
      <c r="B310" s="44" t="s">
        <v>290</v>
      </c>
      <c r="C310" s="41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20" t="str">
        <f t="shared" si="72"/>
        <v/>
      </c>
    </row>
    <row r="311" spans="1:14" ht="25.5" x14ac:dyDescent="0.2">
      <c r="A311" s="8"/>
      <c r="B311" s="44" t="s">
        <v>291</v>
      </c>
      <c r="C311" s="41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20" t="str">
        <f t="shared" si="72"/>
        <v/>
      </c>
    </row>
    <row r="312" spans="1:14" x14ac:dyDescent="0.2">
      <c r="A312" s="8"/>
      <c r="B312" s="44" t="s">
        <v>292</v>
      </c>
      <c r="C312" s="41">
        <v>0</v>
      </c>
      <c r="D312" s="9">
        <v>3</v>
      </c>
      <c r="E312" s="9">
        <v>0</v>
      </c>
      <c r="F312" s="9">
        <v>5</v>
      </c>
      <c r="G312" s="10" t="str">
        <f t="shared" si="67"/>
        <v/>
      </c>
      <c r="H312" s="10">
        <f t="shared" si="68"/>
        <v>2.6548672566371681E-2</v>
      </c>
      <c r="I312" s="10" t="str">
        <f t="shared" si="69"/>
        <v/>
      </c>
      <c r="J312" s="10">
        <f t="shared" si="70"/>
        <v>2.2421524663677129E-2</v>
      </c>
      <c r="K312" s="10" t="str">
        <f t="shared" si="73"/>
        <v xml:space="preserve"> </v>
      </c>
      <c r="L312" s="10">
        <f t="shared" si="74"/>
        <v>0.66666666666666663</v>
      </c>
      <c r="M312" s="10" t="str">
        <f t="shared" si="71"/>
        <v/>
      </c>
      <c r="N312" s="20">
        <f t="shared" si="72"/>
        <v>1.7699115044247787E-2</v>
      </c>
    </row>
    <row r="313" spans="1:14" x14ac:dyDescent="0.2">
      <c r="A313" s="8"/>
      <c r="B313" s="44" t="s">
        <v>293</v>
      </c>
      <c r="C313" s="41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0" t="str">
        <f t="shared" si="72"/>
        <v/>
      </c>
    </row>
    <row r="314" spans="1:14" x14ac:dyDescent="0.2">
      <c r="A314" s="8"/>
      <c r="B314" s="44" t="s">
        <v>294</v>
      </c>
      <c r="C314" s="41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0" t="str">
        <f t="shared" si="72"/>
        <v/>
      </c>
    </row>
    <row r="315" spans="1:14" x14ac:dyDescent="0.2">
      <c r="A315" s="8"/>
      <c r="B315" s="44" t="s">
        <v>295</v>
      </c>
      <c r="C315" s="41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0" t="str">
        <f t="shared" si="72"/>
        <v/>
      </c>
    </row>
    <row r="316" spans="1:14" x14ac:dyDescent="0.2">
      <c r="A316" s="8"/>
      <c r="B316" s="44" t="s">
        <v>296</v>
      </c>
      <c r="C316" s="41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20" t="str">
        <f t="shared" ref="N316:N347" si="80">+IF(OR(AND(H316=""),(L316="")),"",H316*L316)</f>
        <v/>
      </c>
    </row>
    <row r="317" spans="1:14" x14ac:dyDescent="0.2">
      <c r="A317" s="8"/>
      <c r="B317" s="44" t="s">
        <v>297</v>
      </c>
      <c r="C317" s="41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0" t="str">
        <f t="shared" si="80"/>
        <v/>
      </c>
    </row>
    <row r="318" spans="1:14" x14ac:dyDescent="0.2">
      <c r="A318" s="8"/>
      <c r="B318" s="44" t="s">
        <v>298</v>
      </c>
      <c r="C318" s="41">
        <v>0</v>
      </c>
      <c r="D318" s="9">
        <v>1</v>
      </c>
      <c r="E318" s="9">
        <v>0</v>
      </c>
      <c r="F318" s="9">
        <v>0</v>
      </c>
      <c r="G318" s="10" t="str">
        <f t="shared" si="75"/>
        <v/>
      </c>
      <c r="H318" s="10">
        <f t="shared" si="76"/>
        <v>8.8495575221238937E-3</v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>
        <f t="shared" si="82"/>
        <v>-1</v>
      </c>
      <c r="M318" s="10" t="str">
        <f t="shared" si="79"/>
        <v/>
      </c>
      <c r="N318" s="20">
        <f t="shared" si="80"/>
        <v>-8.8495575221238937E-3</v>
      </c>
    </row>
    <row r="319" spans="1:14" x14ac:dyDescent="0.2">
      <c r="A319" s="8" t="s">
        <v>76</v>
      </c>
      <c r="B319" s="44" t="s">
        <v>299</v>
      </c>
      <c r="C319" s="41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0" t="str">
        <f t="shared" si="80"/>
        <v/>
      </c>
    </row>
    <row r="320" spans="1:14" x14ac:dyDescent="0.2">
      <c r="A320" s="8"/>
      <c r="B320" s="44" t="s">
        <v>300</v>
      </c>
      <c r="C320" s="41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20" t="str">
        <f t="shared" si="80"/>
        <v/>
      </c>
    </row>
    <row r="321" spans="1:14" ht="25.5" x14ac:dyDescent="0.2">
      <c r="A321" s="8"/>
      <c r="B321" s="44" t="s">
        <v>301</v>
      </c>
      <c r="C321" s="41">
        <v>6</v>
      </c>
      <c r="D321" s="9">
        <v>7</v>
      </c>
      <c r="E321" s="9">
        <v>1</v>
      </c>
      <c r="F321" s="9">
        <v>1</v>
      </c>
      <c r="G321" s="10">
        <f t="shared" si="75"/>
        <v>7.8947368421052627E-2</v>
      </c>
      <c r="H321" s="10">
        <f t="shared" si="76"/>
        <v>6.1946902654867256E-2</v>
      </c>
      <c r="I321" s="10">
        <f t="shared" si="77"/>
        <v>3.246753246753247E-3</v>
      </c>
      <c r="J321" s="10">
        <f t="shared" si="78"/>
        <v>4.4843049327354259E-3</v>
      </c>
      <c r="K321" s="10">
        <f t="shared" si="81"/>
        <v>-0.83333333333333337</v>
      </c>
      <c r="L321" s="10">
        <f t="shared" si="82"/>
        <v>-0.8571428571428571</v>
      </c>
      <c r="M321" s="10">
        <f t="shared" si="79"/>
        <v>-6.5789473684210523E-2</v>
      </c>
      <c r="N321" s="20">
        <f t="shared" si="80"/>
        <v>-5.3097345132743362E-2</v>
      </c>
    </row>
    <row r="322" spans="1:14" x14ac:dyDescent="0.2">
      <c r="A322" s="8"/>
      <c r="B322" s="44" t="s">
        <v>302</v>
      </c>
      <c r="C322" s="41">
        <v>0</v>
      </c>
      <c r="D322" s="9">
        <v>1</v>
      </c>
      <c r="E322" s="9">
        <v>0</v>
      </c>
      <c r="F322" s="9">
        <v>1</v>
      </c>
      <c r="G322" s="10" t="str">
        <f t="shared" si="75"/>
        <v/>
      </c>
      <c r="H322" s="10">
        <f t="shared" si="76"/>
        <v>8.8495575221238937E-3</v>
      </c>
      <c r="I322" s="10" t="str">
        <f t="shared" si="77"/>
        <v/>
      </c>
      <c r="J322" s="10">
        <f t="shared" si="78"/>
        <v>4.4843049327354259E-3</v>
      </c>
      <c r="K322" s="10" t="str">
        <f t="shared" si="81"/>
        <v xml:space="preserve"> </v>
      </c>
      <c r="L322" s="10">
        <f t="shared" si="82"/>
        <v>0</v>
      </c>
      <c r="M322" s="10" t="str">
        <f t="shared" si="79"/>
        <v/>
      </c>
      <c r="N322" s="20">
        <f t="shared" si="80"/>
        <v>0</v>
      </c>
    </row>
    <row r="323" spans="1:14" ht="25.5" x14ac:dyDescent="0.2">
      <c r="A323" s="8"/>
      <c r="B323" s="44" t="s">
        <v>303</v>
      </c>
      <c r="C323" s="41">
        <v>0</v>
      </c>
      <c r="D323" s="9">
        <v>1</v>
      </c>
      <c r="E323" s="9">
        <v>0</v>
      </c>
      <c r="F323" s="9">
        <v>0</v>
      </c>
      <c r="G323" s="10" t="str">
        <f t="shared" si="75"/>
        <v/>
      </c>
      <c r="H323" s="10">
        <f t="shared" si="76"/>
        <v>8.8495575221238937E-3</v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>
        <f t="shared" si="82"/>
        <v>-1</v>
      </c>
      <c r="M323" s="10" t="str">
        <f t="shared" si="79"/>
        <v/>
      </c>
      <c r="N323" s="20">
        <f t="shared" si="80"/>
        <v>-8.8495575221238937E-3</v>
      </c>
    </row>
    <row r="324" spans="1:14" x14ac:dyDescent="0.2">
      <c r="A324" s="8"/>
      <c r="B324" s="44" t="s">
        <v>304</v>
      </c>
      <c r="C324" s="41">
        <v>0</v>
      </c>
      <c r="D324" s="9">
        <v>2</v>
      </c>
      <c r="E324" s="9">
        <v>0</v>
      </c>
      <c r="F324" s="9">
        <v>1</v>
      </c>
      <c r="G324" s="10" t="str">
        <f t="shared" si="75"/>
        <v/>
      </c>
      <c r="H324" s="10">
        <f t="shared" si="76"/>
        <v>1.7699115044247787E-2</v>
      </c>
      <c r="I324" s="10" t="str">
        <f t="shared" si="77"/>
        <v/>
      </c>
      <c r="J324" s="10">
        <f t="shared" si="78"/>
        <v>4.4843049327354259E-3</v>
      </c>
      <c r="K324" s="10" t="str">
        <f t="shared" si="81"/>
        <v xml:space="preserve"> </v>
      </c>
      <c r="L324" s="10">
        <f t="shared" si="82"/>
        <v>-0.5</v>
      </c>
      <c r="M324" s="10" t="str">
        <f t="shared" si="79"/>
        <v/>
      </c>
      <c r="N324" s="20">
        <f t="shared" si="80"/>
        <v>-8.8495575221238937E-3</v>
      </c>
    </row>
    <row r="325" spans="1:14" x14ac:dyDescent="0.2">
      <c r="A325" s="8"/>
      <c r="B325" s="44" t="s">
        <v>305</v>
      </c>
      <c r="C325" s="41">
        <v>0</v>
      </c>
      <c r="D325" s="9">
        <v>1</v>
      </c>
      <c r="E325" s="9">
        <v>0</v>
      </c>
      <c r="F325" s="9">
        <v>0</v>
      </c>
      <c r="G325" s="10" t="str">
        <f t="shared" si="75"/>
        <v/>
      </c>
      <c r="H325" s="10">
        <f t="shared" si="76"/>
        <v>8.8495575221238937E-3</v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>
        <f t="shared" si="82"/>
        <v>-1</v>
      </c>
      <c r="M325" s="10" t="str">
        <f t="shared" si="79"/>
        <v/>
      </c>
      <c r="N325" s="20">
        <f t="shared" si="80"/>
        <v>-8.8495575221238937E-3</v>
      </c>
    </row>
    <row r="326" spans="1:14" x14ac:dyDescent="0.2">
      <c r="A326" s="8"/>
      <c r="B326" s="44" t="s">
        <v>306</v>
      </c>
      <c r="C326" s="41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0" t="str">
        <f t="shared" si="80"/>
        <v/>
      </c>
    </row>
    <row r="327" spans="1:14" x14ac:dyDescent="0.2">
      <c r="A327" s="8"/>
      <c r="B327" s="44" t="s">
        <v>307</v>
      </c>
      <c r="C327" s="41">
        <v>1</v>
      </c>
      <c r="D327" s="9">
        <v>0</v>
      </c>
      <c r="E327" s="9">
        <v>1</v>
      </c>
      <c r="F327" s="9">
        <v>2</v>
      </c>
      <c r="G327" s="10">
        <f t="shared" si="75"/>
        <v>1.3157894736842105E-2</v>
      </c>
      <c r="H327" s="10" t="str">
        <f t="shared" si="76"/>
        <v/>
      </c>
      <c r="I327" s="10">
        <f t="shared" si="77"/>
        <v>3.246753246753247E-3</v>
      </c>
      <c r="J327" s="10">
        <f t="shared" si="78"/>
        <v>8.9686098654708519E-3</v>
      </c>
      <c r="K327" s="10">
        <f t="shared" si="81"/>
        <v>0</v>
      </c>
      <c r="L327" s="10">
        <f t="shared" si="82"/>
        <v>1</v>
      </c>
      <c r="M327" s="10">
        <f t="shared" si="79"/>
        <v>0</v>
      </c>
      <c r="N327" s="20" t="str">
        <f t="shared" si="80"/>
        <v/>
      </c>
    </row>
    <row r="328" spans="1:14" x14ac:dyDescent="0.2">
      <c r="A328" s="8"/>
      <c r="B328" s="44" t="s">
        <v>308</v>
      </c>
      <c r="C328" s="41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0" t="str">
        <f t="shared" si="80"/>
        <v/>
      </c>
    </row>
    <row r="329" spans="1:14" x14ac:dyDescent="0.2">
      <c r="A329" s="8"/>
      <c r="B329" s="44" t="s">
        <v>309</v>
      </c>
      <c r="C329" s="41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0" t="str">
        <f t="shared" si="80"/>
        <v/>
      </c>
    </row>
    <row r="330" spans="1:14" x14ac:dyDescent="0.2">
      <c r="A330" s="8"/>
      <c r="B330" s="44" t="s">
        <v>310</v>
      </c>
      <c r="C330" s="41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0" t="str">
        <f t="shared" si="80"/>
        <v/>
      </c>
    </row>
    <row r="331" spans="1:14" ht="25.5" x14ac:dyDescent="0.2">
      <c r="A331" s="8"/>
      <c r="B331" s="44" t="s">
        <v>311</v>
      </c>
      <c r="C331" s="41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0" t="str">
        <f t="shared" si="80"/>
        <v/>
      </c>
    </row>
    <row r="332" spans="1:14" x14ac:dyDescent="0.2">
      <c r="A332" s="8"/>
      <c r="B332" s="44" t="s">
        <v>312</v>
      </c>
      <c r="C332" s="41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20" t="str">
        <f t="shared" si="80"/>
        <v/>
      </c>
    </row>
    <row r="333" spans="1:14" x14ac:dyDescent="0.2">
      <c r="A333" s="8"/>
      <c r="B333" s="44" t="s">
        <v>313</v>
      </c>
      <c r="C333" s="41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0" t="str">
        <f t="shared" si="80"/>
        <v/>
      </c>
    </row>
    <row r="334" spans="1:14" ht="25.5" x14ac:dyDescent="0.2">
      <c r="A334" s="8"/>
      <c r="B334" s="44" t="s">
        <v>314</v>
      </c>
      <c r="C334" s="41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20" t="str">
        <f t="shared" si="80"/>
        <v/>
      </c>
    </row>
    <row r="335" spans="1:14" x14ac:dyDescent="0.2">
      <c r="A335" s="8"/>
      <c r="B335" s="44" t="s">
        <v>315</v>
      </c>
      <c r="C335" s="41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0" t="str">
        <f t="shared" si="80"/>
        <v/>
      </c>
    </row>
    <row r="336" spans="1:14" x14ac:dyDescent="0.2">
      <c r="A336" s="8"/>
      <c r="B336" s="44" t="s">
        <v>316</v>
      </c>
      <c r="C336" s="41">
        <v>0</v>
      </c>
      <c r="D336" s="9">
        <v>1</v>
      </c>
      <c r="E336" s="9">
        <v>0</v>
      </c>
      <c r="F336" s="9">
        <v>2</v>
      </c>
      <c r="G336" s="10" t="str">
        <f t="shared" si="75"/>
        <v/>
      </c>
      <c r="H336" s="10">
        <f t="shared" si="76"/>
        <v>8.8495575221238937E-3</v>
      </c>
      <c r="I336" s="10" t="str">
        <f t="shared" si="77"/>
        <v/>
      </c>
      <c r="J336" s="10">
        <f t="shared" si="78"/>
        <v>8.9686098654708519E-3</v>
      </c>
      <c r="K336" s="10" t="str">
        <f t="shared" si="81"/>
        <v xml:space="preserve"> </v>
      </c>
      <c r="L336" s="10">
        <f t="shared" si="82"/>
        <v>1</v>
      </c>
      <c r="M336" s="10" t="str">
        <f t="shared" si="79"/>
        <v/>
      </c>
      <c r="N336" s="20">
        <f t="shared" si="80"/>
        <v>8.8495575221238937E-3</v>
      </c>
    </row>
    <row r="337" spans="1:14" x14ac:dyDescent="0.2">
      <c r="A337" s="8"/>
      <c r="B337" s="44" t="s">
        <v>317</v>
      </c>
      <c r="C337" s="41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0" t="str">
        <f t="shared" si="80"/>
        <v/>
      </c>
    </row>
    <row r="338" spans="1:14" ht="25.5" x14ac:dyDescent="0.2">
      <c r="A338" s="8"/>
      <c r="B338" s="44" t="s">
        <v>318</v>
      </c>
      <c r="C338" s="41">
        <v>0</v>
      </c>
      <c r="D338" s="9">
        <v>3</v>
      </c>
      <c r="E338" s="9">
        <v>1</v>
      </c>
      <c r="F338" s="9">
        <v>3</v>
      </c>
      <c r="G338" s="10" t="str">
        <f t="shared" si="75"/>
        <v/>
      </c>
      <c r="H338" s="10">
        <f t="shared" si="76"/>
        <v>2.6548672566371681E-2</v>
      </c>
      <c r="I338" s="10">
        <f t="shared" si="77"/>
        <v>3.246753246753247E-3</v>
      </c>
      <c r="J338" s="10">
        <f t="shared" si="78"/>
        <v>1.3452914798206279E-2</v>
      </c>
      <c r="K338" s="10">
        <f t="shared" si="81"/>
        <v>1</v>
      </c>
      <c r="L338" s="10">
        <f t="shared" si="82"/>
        <v>0</v>
      </c>
      <c r="M338" s="10" t="str">
        <f t="shared" si="79"/>
        <v/>
      </c>
      <c r="N338" s="20">
        <f t="shared" si="80"/>
        <v>0</v>
      </c>
    </row>
    <row r="339" spans="1:14" ht="23.25" customHeight="1" x14ac:dyDescent="0.2">
      <c r="A339" s="8"/>
      <c r="B339" s="44" t="s">
        <v>319</v>
      </c>
      <c r="C339" s="41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0" t="str">
        <f t="shared" si="80"/>
        <v/>
      </c>
    </row>
    <row r="340" spans="1:14" ht="25.5" x14ac:dyDescent="0.2">
      <c r="A340" s="8"/>
      <c r="B340" s="44" t="s">
        <v>320</v>
      </c>
      <c r="C340" s="41">
        <v>0</v>
      </c>
      <c r="D340" s="9">
        <v>0</v>
      </c>
      <c r="E340" s="9">
        <v>1</v>
      </c>
      <c r="F340" s="9">
        <v>0</v>
      </c>
      <c r="G340" s="10" t="str">
        <f t="shared" si="75"/>
        <v/>
      </c>
      <c r="H340" s="10" t="str">
        <f t="shared" si="76"/>
        <v/>
      </c>
      <c r="I340" s="10">
        <f t="shared" si="77"/>
        <v>3.246753246753247E-3</v>
      </c>
      <c r="J340" s="10" t="str">
        <f t="shared" si="78"/>
        <v/>
      </c>
      <c r="K340" s="10">
        <f t="shared" si="81"/>
        <v>1</v>
      </c>
      <c r="L340" s="10" t="str">
        <f t="shared" si="82"/>
        <v xml:space="preserve"> </v>
      </c>
      <c r="M340" s="10" t="str">
        <f t="shared" si="79"/>
        <v/>
      </c>
      <c r="N340" s="20" t="str">
        <f t="shared" si="80"/>
        <v/>
      </c>
    </row>
    <row r="341" spans="1:14" ht="26.25" customHeight="1" x14ac:dyDescent="0.2">
      <c r="A341" s="8"/>
      <c r="B341" s="44" t="s">
        <v>321</v>
      </c>
      <c r="C341" s="41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0" t="str">
        <f t="shared" si="80"/>
        <v/>
      </c>
    </row>
    <row r="342" spans="1:14" ht="25.5" x14ac:dyDescent="0.2">
      <c r="A342" s="8"/>
      <c r="B342" s="44" t="s">
        <v>322</v>
      </c>
      <c r="C342" s="41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20" t="str">
        <f t="shared" si="80"/>
        <v/>
      </c>
    </row>
    <row r="343" spans="1:14" ht="25.5" x14ac:dyDescent="0.2">
      <c r="A343" s="8"/>
      <c r="B343" s="44" t="s">
        <v>323</v>
      </c>
      <c r="C343" s="41">
        <v>1</v>
      </c>
      <c r="D343" s="9">
        <v>1</v>
      </c>
      <c r="E343" s="9">
        <v>0</v>
      </c>
      <c r="F343" s="9">
        <v>0</v>
      </c>
      <c r="G343" s="10">
        <f t="shared" si="75"/>
        <v>1.3157894736842105E-2</v>
      </c>
      <c r="H343" s="10">
        <f t="shared" si="76"/>
        <v>8.8495575221238937E-3</v>
      </c>
      <c r="I343" s="10" t="str">
        <f t="shared" si="77"/>
        <v/>
      </c>
      <c r="J343" s="10" t="str">
        <f t="shared" si="78"/>
        <v/>
      </c>
      <c r="K343" s="10">
        <f t="shared" si="81"/>
        <v>-1</v>
      </c>
      <c r="L343" s="10">
        <f t="shared" si="82"/>
        <v>-1</v>
      </c>
      <c r="M343" s="10">
        <f t="shared" si="79"/>
        <v>-1.3157894736842105E-2</v>
      </c>
      <c r="N343" s="20">
        <f t="shared" si="80"/>
        <v>-8.8495575221238937E-3</v>
      </c>
    </row>
    <row r="344" spans="1:14" ht="25.5" x14ac:dyDescent="0.2">
      <c r="A344" s="8"/>
      <c r="B344" s="44" t="s">
        <v>324</v>
      </c>
      <c r="C344" s="41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0" t="str">
        <f t="shared" si="80"/>
        <v/>
      </c>
    </row>
    <row r="345" spans="1:14" ht="25.5" x14ac:dyDescent="0.2">
      <c r="A345" s="8"/>
      <c r="B345" s="44" t="s">
        <v>325</v>
      </c>
      <c r="C345" s="41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0" t="str">
        <f t="shared" si="80"/>
        <v/>
      </c>
    </row>
    <row r="346" spans="1:14" x14ac:dyDescent="0.2">
      <c r="A346" s="8"/>
      <c r="B346" s="44" t="s">
        <v>326</v>
      </c>
      <c r="C346" s="41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0" t="str">
        <f t="shared" si="80"/>
        <v/>
      </c>
    </row>
    <row r="347" spans="1:14" ht="25.5" x14ac:dyDescent="0.2">
      <c r="A347" s="8"/>
      <c r="B347" s="44" t="s">
        <v>327</v>
      </c>
      <c r="C347" s="41">
        <v>0</v>
      </c>
      <c r="D347" s="9">
        <v>1</v>
      </c>
      <c r="E347" s="9">
        <v>3</v>
      </c>
      <c r="F347" s="9">
        <v>1</v>
      </c>
      <c r="G347" s="10" t="str">
        <f t="shared" si="75"/>
        <v/>
      </c>
      <c r="H347" s="10">
        <f t="shared" si="76"/>
        <v>8.8495575221238937E-3</v>
      </c>
      <c r="I347" s="10">
        <f t="shared" si="77"/>
        <v>9.74025974025974E-3</v>
      </c>
      <c r="J347" s="10">
        <f t="shared" si="78"/>
        <v>4.4843049327354259E-3</v>
      </c>
      <c r="K347" s="10">
        <f t="shared" si="81"/>
        <v>1</v>
      </c>
      <c r="L347" s="10">
        <f t="shared" si="82"/>
        <v>0</v>
      </c>
      <c r="M347" s="10" t="str">
        <f t="shared" si="79"/>
        <v/>
      </c>
      <c r="N347" s="20">
        <f t="shared" si="80"/>
        <v>0</v>
      </c>
    </row>
    <row r="348" spans="1:14" x14ac:dyDescent="0.2">
      <c r="A348" s="8"/>
      <c r="B348" s="44" t="s">
        <v>328</v>
      </c>
      <c r="C348" s="41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0" t="str">
        <f t="shared" ref="N348:N363" si="88">+IF(OR(AND(H348=""),(L348="")),"",H348*L348)</f>
        <v/>
      </c>
    </row>
    <row r="349" spans="1:14" ht="25.5" x14ac:dyDescent="0.2">
      <c r="A349" s="8"/>
      <c r="B349" s="44" t="s">
        <v>329</v>
      </c>
      <c r="C349" s="41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0" t="str">
        <f t="shared" si="88"/>
        <v/>
      </c>
    </row>
    <row r="350" spans="1:14" ht="23.25" customHeight="1" x14ac:dyDescent="0.2">
      <c r="A350" s="8"/>
      <c r="B350" s="44" t="s">
        <v>330</v>
      </c>
      <c r="C350" s="41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0" t="str">
        <f t="shared" si="88"/>
        <v/>
      </c>
    </row>
    <row r="351" spans="1:14" ht="23.25" customHeight="1" x14ac:dyDescent="0.2">
      <c r="A351" s="8"/>
      <c r="B351" s="44" t="s">
        <v>331</v>
      </c>
      <c r="C351" s="41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0" t="str">
        <f t="shared" si="88"/>
        <v/>
      </c>
    </row>
    <row r="352" spans="1:14" ht="25.5" x14ac:dyDescent="0.2">
      <c r="A352" s="8"/>
      <c r="B352" s="44" t="s">
        <v>332</v>
      </c>
      <c r="C352" s="41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20" t="str">
        <f t="shared" si="88"/>
        <v/>
      </c>
    </row>
    <row r="353" spans="1:14" ht="25.5" x14ac:dyDescent="0.2">
      <c r="A353" s="8"/>
      <c r="B353" s="44" t="s">
        <v>333</v>
      </c>
      <c r="C353" s="41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0" t="str">
        <f t="shared" si="88"/>
        <v/>
      </c>
    </row>
    <row r="354" spans="1:14" ht="25.5" x14ac:dyDescent="0.2">
      <c r="A354" s="8"/>
      <c r="B354" s="44" t="s">
        <v>334</v>
      </c>
      <c r="C354" s="41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0" t="str">
        <f t="shared" si="88"/>
        <v/>
      </c>
    </row>
    <row r="355" spans="1:14" ht="25.5" x14ac:dyDescent="0.2">
      <c r="A355" s="8"/>
      <c r="B355" s="44" t="s">
        <v>335</v>
      </c>
      <c r="C355" s="41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0" t="str">
        <f t="shared" si="88"/>
        <v/>
      </c>
    </row>
    <row r="356" spans="1:14" x14ac:dyDescent="0.2">
      <c r="A356" s="8"/>
      <c r="B356" s="44" t="s">
        <v>336</v>
      </c>
      <c r="C356" s="41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20" t="str">
        <f t="shared" si="88"/>
        <v/>
      </c>
    </row>
    <row r="357" spans="1:14" ht="25.5" x14ac:dyDescent="0.2">
      <c r="A357" s="8"/>
      <c r="B357" s="44" t="s">
        <v>337</v>
      </c>
      <c r="C357" s="41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0" t="str">
        <f t="shared" si="88"/>
        <v/>
      </c>
    </row>
    <row r="358" spans="1:14" x14ac:dyDescent="0.2">
      <c r="A358" s="8"/>
      <c r="B358" s="44" t="s">
        <v>338</v>
      </c>
      <c r="C358" s="41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0" t="str">
        <f t="shared" si="88"/>
        <v/>
      </c>
    </row>
    <row r="359" spans="1:14" ht="25.5" x14ac:dyDescent="0.2">
      <c r="A359" s="8"/>
      <c r="B359" s="44" t="s">
        <v>339</v>
      </c>
      <c r="C359" s="41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0" t="str">
        <f t="shared" si="88"/>
        <v/>
      </c>
    </row>
    <row r="360" spans="1:14" ht="25.5" x14ac:dyDescent="0.2">
      <c r="A360" s="8"/>
      <c r="B360" s="44" t="s">
        <v>340</v>
      </c>
      <c r="C360" s="41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0" t="str">
        <f t="shared" si="88"/>
        <v/>
      </c>
    </row>
    <row r="361" spans="1:14" x14ac:dyDescent="0.2">
      <c r="A361" s="8"/>
      <c r="B361" s="44" t="s">
        <v>341</v>
      </c>
      <c r="C361" s="41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20" t="str">
        <f t="shared" si="88"/>
        <v/>
      </c>
    </row>
    <row r="362" spans="1:14" x14ac:dyDescent="0.2">
      <c r="A362" s="8"/>
      <c r="B362" s="44" t="s">
        <v>342</v>
      </c>
      <c r="C362" s="41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0" t="str">
        <f t="shared" si="88"/>
        <v/>
      </c>
    </row>
    <row r="363" spans="1:14" ht="26.25" thickBot="1" x14ac:dyDescent="0.25">
      <c r="A363" s="8"/>
      <c r="B363" s="45" t="s">
        <v>343</v>
      </c>
      <c r="C363" s="42">
        <v>0</v>
      </c>
      <c r="D363" s="21">
        <v>0</v>
      </c>
      <c r="E363" s="21">
        <v>0</v>
      </c>
      <c r="F363" s="21">
        <v>0</v>
      </c>
      <c r="G363" s="22" t="str">
        <f t="shared" si="83"/>
        <v/>
      </c>
      <c r="H363" s="22" t="str">
        <f t="shared" si="84"/>
        <v/>
      </c>
      <c r="I363" s="22" t="str">
        <f t="shared" si="85"/>
        <v/>
      </c>
      <c r="J363" s="22" t="str">
        <f t="shared" si="86"/>
        <v/>
      </c>
      <c r="K363" s="22" t="str">
        <f t="shared" si="89"/>
        <v xml:space="preserve"> </v>
      </c>
      <c r="L363" s="22" t="str">
        <f t="shared" si="90"/>
        <v xml:space="preserve"> </v>
      </c>
      <c r="M363" s="22" t="str">
        <f t="shared" si="87"/>
        <v/>
      </c>
      <c r="N363" s="2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4" t="s">
        <v>3</v>
      </c>
      <c r="C368" s="28" t="s">
        <v>16</v>
      </c>
      <c r="D368" s="29"/>
      <c r="E368" s="29"/>
      <c r="F368" s="30"/>
      <c r="G368" s="28" t="s">
        <v>5</v>
      </c>
      <c r="H368" s="29"/>
      <c r="I368" s="29"/>
      <c r="J368" s="29"/>
      <c r="K368" s="28" t="s">
        <v>17</v>
      </c>
      <c r="L368" s="18"/>
      <c r="M368" s="31" t="s">
        <v>7</v>
      </c>
      <c r="N368" s="18"/>
    </row>
    <row r="369" spans="1:14" ht="15.75" thickBot="1" x14ac:dyDescent="0.25">
      <c r="A369" s="7"/>
      <c r="B369" s="25"/>
      <c r="C369" s="34">
        <v>2021</v>
      </c>
      <c r="D369" s="30"/>
      <c r="E369" s="35">
        <v>2022</v>
      </c>
      <c r="F369" s="30"/>
      <c r="G369" s="34">
        <v>2021</v>
      </c>
      <c r="H369" s="30"/>
      <c r="I369" s="33">
        <v>2022</v>
      </c>
      <c r="J369" s="13"/>
      <c r="K369" s="32"/>
      <c r="L369" s="19"/>
      <c r="M369" s="13"/>
      <c r="N369" s="19"/>
    </row>
    <row r="370" spans="1:14" ht="15.75" thickBot="1" x14ac:dyDescent="0.25">
      <c r="A370" s="8"/>
      <c r="B370" s="26"/>
      <c r="C370" s="36" t="s">
        <v>8</v>
      </c>
      <c r="D370" s="36" t="s">
        <v>9</v>
      </c>
      <c r="E370" s="36" t="s">
        <v>8</v>
      </c>
      <c r="F370" s="36" t="s">
        <v>9</v>
      </c>
      <c r="G370" s="36" t="s">
        <v>8</v>
      </c>
      <c r="H370" s="36" t="s">
        <v>9</v>
      </c>
      <c r="I370" s="36" t="s">
        <v>8</v>
      </c>
      <c r="J370" s="36" t="s">
        <v>9</v>
      </c>
      <c r="K370" s="36" t="s">
        <v>8</v>
      </c>
      <c r="L370" s="36" t="s">
        <v>9</v>
      </c>
      <c r="M370" s="36" t="s">
        <v>8</v>
      </c>
      <c r="N370" s="37" t="s">
        <v>9</v>
      </c>
    </row>
    <row r="371" spans="1:14" ht="15.75" thickBot="1" x14ac:dyDescent="0.25">
      <c r="A371" s="8"/>
      <c r="B371" s="27" t="s">
        <v>13</v>
      </c>
      <c r="C371" s="38">
        <f>SUM(C372:C604)</f>
        <v>132</v>
      </c>
      <c r="D371" s="38">
        <f>SUM(D372:D604)</f>
        <v>280</v>
      </c>
      <c r="E371" s="38">
        <f>SUM(E372:E604)</f>
        <v>555</v>
      </c>
      <c r="F371" s="38">
        <f>SUM(F372:F604)</f>
        <v>531</v>
      </c>
      <c r="G371" s="39">
        <f t="shared" ref="G371:G434" si="91">+IF(C371=0,"",C371/C$371)</f>
        <v>1</v>
      </c>
      <c r="H371" s="39">
        <f t="shared" ref="H371:H434" si="92">+IF(D371=0,"",D371/D$371)</f>
        <v>1</v>
      </c>
      <c r="I371" s="39">
        <f t="shared" ref="I371:I434" si="93">+IF(E371=0,"",E371/E$371)</f>
        <v>1</v>
      </c>
      <c r="J371" s="39">
        <f t="shared" ref="J371:J434" si="94">+IF(F371=0,"",F371/F$371)</f>
        <v>1</v>
      </c>
      <c r="K371" s="39">
        <f>+IF(AND(C371=0,E371=0),"",IF(C371=0,1,IF(E371=0,-1,(E371-C371)/C371)))</f>
        <v>3.2045454545454546</v>
      </c>
      <c r="L371" s="39">
        <f>+IF(AND(D371=0,F371=0),"",IF(D371=0,1,IF(F371=0,-1,(F371-D371)/D371)))</f>
        <v>0.89642857142857146</v>
      </c>
      <c r="M371" s="39">
        <f t="shared" ref="M371:M434" si="95">+IF(OR(AND(G371=""),(K371="")),"",G371*K371)</f>
        <v>3.2045454545454546</v>
      </c>
      <c r="N371" s="40">
        <f t="shared" ref="N371:N434" si="96">+IF(OR(AND(H371=""),(L371="")),"",H371*L371)</f>
        <v>0.89642857142857146</v>
      </c>
    </row>
    <row r="372" spans="1:14" x14ac:dyDescent="0.2">
      <c r="A372" s="8"/>
      <c r="B372" s="43" t="s">
        <v>344</v>
      </c>
      <c r="C372" s="49">
        <v>0</v>
      </c>
      <c r="D372" s="46">
        <v>0</v>
      </c>
      <c r="E372" s="46">
        <v>1</v>
      </c>
      <c r="F372" s="46">
        <v>0</v>
      </c>
      <c r="G372" s="47" t="str">
        <f t="shared" si="91"/>
        <v/>
      </c>
      <c r="H372" s="47" t="str">
        <f t="shared" si="92"/>
        <v/>
      </c>
      <c r="I372" s="47">
        <f t="shared" si="93"/>
        <v>1.8018018018018018E-3</v>
      </c>
      <c r="J372" s="47" t="str">
        <f t="shared" si="94"/>
        <v/>
      </c>
      <c r="K372" s="47">
        <f t="shared" ref="K372:K435" si="97">+IF(AND(C372=0,E372=0)," ",IF(C372=0,1,IF(E372=0,-1,(E372-C372)/C372)))</f>
        <v>1</v>
      </c>
      <c r="L372" s="47" t="str">
        <f t="shared" ref="L372:L435" si="98">+IF(AND(D372=0,F372=0)," ",IF(D372=0,1,IF(F372=0,-1,(F372-D372)/D372)))</f>
        <v xml:space="preserve"> </v>
      </c>
      <c r="M372" s="47" t="str">
        <f t="shared" si="95"/>
        <v/>
      </c>
      <c r="N372" s="48" t="str">
        <f t="shared" si="96"/>
        <v/>
      </c>
    </row>
    <row r="373" spans="1:14" x14ac:dyDescent="0.2">
      <c r="A373" s="8"/>
      <c r="B373" s="44" t="s">
        <v>345</v>
      </c>
      <c r="C373" s="41">
        <v>0</v>
      </c>
      <c r="D373" s="9">
        <v>0</v>
      </c>
      <c r="E373" s="9">
        <v>2</v>
      </c>
      <c r="F373" s="9">
        <v>0</v>
      </c>
      <c r="G373" s="10" t="str">
        <f t="shared" si="91"/>
        <v/>
      </c>
      <c r="H373" s="10" t="str">
        <f t="shared" si="92"/>
        <v/>
      </c>
      <c r="I373" s="10">
        <f t="shared" si="93"/>
        <v>3.6036036036036037E-3</v>
      </c>
      <c r="J373" s="10" t="str">
        <f t="shared" si="94"/>
        <v/>
      </c>
      <c r="K373" s="10">
        <f t="shared" si="97"/>
        <v>1</v>
      </c>
      <c r="L373" s="10" t="str">
        <f t="shared" si="98"/>
        <v xml:space="preserve"> </v>
      </c>
      <c r="M373" s="10" t="str">
        <f t="shared" si="95"/>
        <v/>
      </c>
      <c r="N373" s="20" t="str">
        <f t="shared" si="96"/>
        <v/>
      </c>
    </row>
    <row r="374" spans="1:14" x14ac:dyDescent="0.2">
      <c r="A374" s="8"/>
      <c r="B374" s="44" t="s">
        <v>346</v>
      </c>
      <c r="C374" s="41">
        <v>0</v>
      </c>
      <c r="D374" s="9">
        <v>1</v>
      </c>
      <c r="E374" s="9">
        <v>111</v>
      </c>
      <c r="F374" s="9">
        <v>94</v>
      </c>
      <c r="G374" s="10" t="str">
        <f t="shared" si="91"/>
        <v/>
      </c>
      <c r="H374" s="10">
        <f t="shared" si="92"/>
        <v>3.5714285714285713E-3</v>
      </c>
      <c r="I374" s="10">
        <f t="shared" si="93"/>
        <v>0.2</v>
      </c>
      <c r="J374" s="10">
        <f t="shared" si="94"/>
        <v>0.17702448210922786</v>
      </c>
      <c r="K374" s="10">
        <f t="shared" si="97"/>
        <v>1</v>
      </c>
      <c r="L374" s="10">
        <f t="shared" si="98"/>
        <v>93</v>
      </c>
      <c r="M374" s="10" t="str">
        <f t="shared" si="95"/>
        <v/>
      </c>
      <c r="N374" s="20">
        <f t="shared" si="96"/>
        <v>0.33214285714285713</v>
      </c>
    </row>
    <row r="375" spans="1:14" x14ac:dyDescent="0.2">
      <c r="A375" s="8"/>
      <c r="B375" s="44" t="s">
        <v>347</v>
      </c>
      <c r="C375" s="41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0" t="str">
        <f t="shared" si="96"/>
        <v/>
      </c>
    </row>
    <row r="376" spans="1:14" x14ac:dyDescent="0.2">
      <c r="A376" s="8"/>
      <c r="B376" s="44" t="s">
        <v>348</v>
      </c>
      <c r="C376" s="41">
        <v>0</v>
      </c>
      <c r="D376" s="9">
        <v>0</v>
      </c>
      <c r="E376" s="9">
        <v>17</v>
      </c>
      <c r="F376" s="9">
        <v>16</v>
      </c>
      <c r="G376" s="10" t="str">
        <f t="shared" si="91"/>
        <v/>
      </c>
      <c r="H376" s="10" t="str">
        <f t="shared" si="92"/>
        <v/>
      </c>
      <c r="I376" s="10">
        <f t="shared" si="93"/>
        <v>3.063063063063063E-2</v>
      </c>
      <c r="J376" s="10">
        <f t="shared" si="94"/>
        <v>3.0131826741996232E-2</v>
      </c>
      <c r="K376" s="10">
        <f t="shared" si="97"/>
        <v>1</v>
      </c>
      <c r="L376" s="10">
        <f t="shared" si="98"/>
        <v>1</v>
      </c>
      <c r="M376" s="10" t="str">
        <f t="shared" si="95"/>
        <v/>
      </c>
      <c r="N376" s="20" t="str">
        <f t="shared" si="96"/>
        <v/>
      </c>
    </row>
    <row r="377" spans="1:14" x14ac:dyDescent="0.2">
      <c r="A377" s="8"/>
      <c r="B377" s="44" t="s">
        <v>349</v>
      </c>
      <c r="C377" s="41">
        <v>20</v>
      </c>
      <c r="D377" s="9">
        <v>21</v>
      </c>
      <c r="E377" s="9">
        <v>19</v>
      </c>
      <c r="F377" s="9">
        <v>7</v>
      </c>
      <c r="G377" s="10">
        <f t="shared" si="91"/>
        <v>0.15151515151515152</v>
      </c>
      <c r="H377" s="10">
        <f t="shared" si="92"/>
        <v>7.4999999999999997E-2</v>
      </c>
      <c r="I377" s="10">
        <f t="shared" si="93"/>
        <v>3.4234234234234232E-2</v>
      </c>
      <c r="J377" s="10">
        <f t="shared" si="94"/>
        <v>1.3182674199623353E-2</v>
      </c>
      <c r="K377" s="10">
        <f t="shared" si="97"/>
        <v>-0.05</v>
      </c>
      <c r="L377" s="10">
        <f t="shared" si="98"/>
        <v>-0.66666666666666663</v>
      </c>
      <c r="M377" s="10">
        <f t="shared" si="95"/>
        <v>-7.575757575757576E-3</v>
      </c>
      <c r="N377" s="20">
        <f t="shared" si="96"/>
        <v>-4.9999999999999996E-2</v>
      </c>
    </row>
    <row r="378" spans="1:14" x14ac:dyDescent="0.2">
      <c r="A378" s="8"/>
      <c r="B378" s="44" t="s">
        <v>350</v>
      </c>
      <c r="C378" s="41">
        <v>0</v>
      </c>
      <c r="D378" s="9">
        <v>0</v>
      </c>
      <c r="E378" s="9">
        <v>0</v>
      </c>
      <c r="F378" s="9">
        <v>0</v>
      </c>
      <c r="G378" s="10" t="str">
        <f t="shared" si="91"/>
        <v/>
      </c>
      <c r="H378" s="10" t="str">
        <f t="shared" si="92"/>
        <v/>
      </c>
      <c r="I378" s="10" t="str">
        <f t="shared" si="93"/>
        <v/>
      </c>
      <c r="J378" s="10" t="str">
        <f t="shared" si="94"/>
        <v/>
      </c>
      <c r="K378" s="10" t="str">
        <f t="shared" si="97"/>
        <v xml:space="preserve"> </v>
      </c>
      <c r="L378" s="10" t="str">
        <f t="shared" si="98"/>
        <v xml:space="preserve"> </v>
      </c>
      <c r="M378" s="10" t="str">
        <f t="shared" si="95"/>
        <v/>
      </c>
      <c r="N378" s="20" t="str">
        <f t="shared" si="96"/>
        <v/>
      </c>
    </row>
    <row r="379" spans="1:14" x14ac:dyDescent="0.2">
      <c r="A379" s="8"/>
      <c r="B379" s="44" t="s">
        <v>351</v>
      </c>
      <c r="C379" s="41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20" t="str">
        <f t="shared" si="96"/>
        <v/>
      </c>
    </row>
    <row r="380" spans="1:14" x14ac:dyDescent="0.2">
      <c r="A380" s="8"/>
      <c r="B380" s="44" t="s">
        <v>352</v>
      </c>
      <c r="C380" s="41">
        <v>0</v>
      </c>
      <c r="D380" s="9">
        <v>0</v>
      </c>
      <c r="E380" s="9">
        <v>0</v>
      </c>
      <c r="F380" s="9">
        <v>0</v>
      </c>
      <c r="G380" s="10" t="str">
        <f t="shared" si="91"/>
        <v/>
      </c>
      <c r="H380" s="10" t="str">
        <f t="shared" si="92"/>
        <v/>
      </c>
      <c r="I380" s="10" t="str">
        <f t="shared" si="93"/>
        <v/>
      </c>
      <c r="J380" s="10" t="str">
        <f t="shared" si="94"/>
        <v/>
      </c>
      <c r="K380" s="10" t="str">
        <f t="shared" si="97"/>
        <v xml:space="preserve"> </v>
      </c>
      <c r="L380" s="10" t="str">
        <f t="shared" si="98"/>
        <v xml:space="preserve"> </v>
      </c>
      <c r="M380" s="10" t="str">
        <f t="shared" si="95"/>
        <v/>
      </c>
      <c r="N380" s="20" t="str">
        <f t="shared" si="96"/>
        <v/>
      </c>
    </row>
    <row r="381" spans="1:14" x14ac:dyDescent="0.2">
      <c r="A381" s="8"/>
      <c r="B381" s="44" t="s">
        <v>353</v>
      </c>
      <c r="C381" s="41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20" t="str">
        <f t="shared" si="96"/>
        <v/>
      </c>
    </row>
    <row r="382" spans="1:14" x14ac:dyDescent="0.2">
      <c r="A382" s="8"/>
      <c r="B382" s="44" t="s">
        <v>354</v>
      </c>
      <c r="C382" s="41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0" t="str">
        <f t="shared" si="96"/>
        <v/>
      </c>
    </row>
    <row r="383" spans="1:14" x14ac:dyDescent="0.2">
      <c r="A383" s="8"/>
      <c r="B383" s="44" t="s">
        <v>355</v>
      </c>
      <c r="C383" s="41">
        <v>10</v>
      </c>
      <c r="D383" s="9">
        <v>6</v>
      </c>
      <c r="E383" s="9">
        <v>70</v>
      </c>
      <c r="F383" s="9">
        <v>39</v>
      </c>
      <c r="G383" s="10">
        <f t="shared" si="91"/>
        <v>7.575757575757576E-2</v>
      </c>
      <c r="H383" s="10">
        <f t="shared" si="92"/>
        <v>2.1428571428571429E-2</v>
      </c>
      <c r="I383" s="10">
        <f t="shared" si="93"/>
        <v>0.12612612612612611</v>
      </c>
      <c r="J383" s="10">
        <f t="shared" si="94"/>
        <v>7.3446327683615822E-2</v>
      </c>
      <c r="K383" s="10">
        <f t="shared" si="97"/>
        <v>6</v>
      </c>
      <c r="L383" s="10">
        <f t="shared" si="98"/>
        <v>5.5</v>
      </c>
      <c r="M383" s="10">
        <f t="shared" si="95"/>
        <v>0.45454545454545459</v>
      </c>
      <c r="N383" s="20">
        <f t="shared" si="96"/>
        <v>0.11785714285714285</v>
      </c>
    </row>
    <row r="384" spans="1:14" x14ac:dyDescent="0.2">
      <c r="A384" s="8"/>
      <c r="B384" s="44" t="s">
        <v>356</v>
      </c>
      <c r="C384" s="41">
        <v>1</v>
      </c>
      <c r="D384" s="9">
        <v>0</v>
      </c>
      <c r="E384" s="9">
        <v>0</v>
      </c>
      <c r="F384" s="9">
        <v>4</v>
      </c>
      <c r="G384" s="10">
        <f t="shared" si="91"/>
        <v>7.575757575757576E-3</v>
      </c>
      <c r="H384" s="10" t="str">
        <f t="shared" si="92"/>
        <v/>
      </c>
      <c r="I384" s="10" t="str">
        <f t="shared" si="93"/>
        <v/>
      </c>
      <c r="J384" s="10">
        <f t="shared" si="94"/>
        <v>7.5329566854990581E-3</v>
      </c>
      <c r="K384" s="10">
        <f t="shared" si="97"/>
        <v>-1</v>
      </c>
      <c r="L384" s="10">
        <f t="shared" si="98"/>
        <v>1</v>
      </c>
      <c r="M384" s="10">
        <f t="shared" si="95"/>
        <v>-7.575757575757576E-3</v>
      </c>
      <c r="N384" s="20" t="str">
        <f t="shared" si="96"/>
        <v/>
      </c>
    </row>
    <row r="385" spans="1:14" x14ac:dyDescent="0.2">
      <c r="A385" s="8"/>
      <c r="B385" s="44" t="s">
        <v>357</v>
      </c>
      <c r="C385" s="41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0" t="str">
        <f t="shared" si="96"/>
        <v/>
      </c>
    </row>
    <row r="386" spans="1:14" x14ac:dyDescent="0.2">
      <c r="A386" s="8"/>
      <c r="B386" s="44" t="s">
        <v>358</v>
      </c>
      <c r="C386" s="41">
        <v>2</v>
      </c>
      <c r="D386" s="9">
        <v>0</v>
      </c>
      <c r="E386" s="9">
        <v>0</v>
      </c>
      <c r="F386" s="9">
        <v>0</v>
      </c>
      <c r="G386" s="10">
        <f t="shared" si="91"/>
        <v>1.5151515151515152E-2</v>
      </c>
      <c r="H386" s="10" t="str">
        <f t="shared" si="92"/>
        <v/>
      </c>
      <c r="I386" s="10" t="str">
        <f t="shared" si="93"/>
        <v/>
      </c>
      <c r="J386" s="10" t="str">
        <f t="shared" si="94"/>
        <v/>
      </c>
      <c r="K386" s="10">
        <f t="shared" si="97"/>
        <v>-1</v>
      </c>
      <c r="L386" s="10" t="str">
        <f t="shared" si="98"/>
        <v xml:space="preserve"> </v>
      </c>
      <c r="M386" s="10">
        <f t="shared" si="95"/>
        <v>-1.5151515151515152E-2</v>
      </c>
      <c r="N386" s="20" t="str">
        <f t="shared" si="96"/>
        <v/>
      </c>
    </row>
    <row r="387" spans="1:14" x14ac:dyDescent="0.2">
      <c r="A387" s="8"/>
      <c r="B387" s="44" t="s">
        <v>359</v>
      </c>
      <c r="C387" s="41">
        <v>2</v>
      </c>
      <c r="D387" s="9">
        <v>0</v>
      </c>
      <c r="E387" s="9">
        <v>0</v>
      </c>
      <c r="F387" s="9">
        <v>0</v>
      </c>
      <c r="G387" s="10">
        <f t="shared" si="91"/>
        <v>1.5151515151515152E-2</v>
      </c>
      <c r="H387" s="10" t="str">
        <f t="shared" si="92"/>
        <v/>
      </c>
      <c r="I387" s="10" t="str">
        <f t="shared" si="93"/>
        <v/>
      </c>
      <c r="J387" s="10" t="str">
        <f t="shared" si="94"/>
        <v/>
      </c>
      <c r="K387" s="10">
        <f t="shared" si="97"/>
        <v>-1</v>
      </c>
      <c r="L387" s="10" t="str">
        <f t="shared" si="98"/>
        <v xml:space="preserve"> </v>
      </c>
      <c r="M387" s="10">
        <f t="shared" si="95"/>
        <v>-1.5151515151515152E-2</v>
      </c>
      <c r="N387" s="20" t="str">
        <f t="shared" si="96"/>
        <v/>
      </c>
    </row>
    <row r="388" spans="1:14" x14ac:dyDescent="0.2">
      <c r="A388" s="8"/>
      <c r="B388" s="44" t="s">
        <v>360</v>
      </c>
      <c r="C388" s="41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20" t="str">
        <f t="shared" si="96"/>
        <v/>
      </c>
    </row>
    <row r="389" spans="1:14" x14ac:dyDescent="0.2">
      <c r="A389" s="8"/>
      <c r="B389" s="44" t="s">
        <v>361</v>
      </c>
      <c r="C389" s="41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20" t="str">
        <f t="shared" si="96"/>
        <v/>
      </c>
    </row>
    <row r="390" spans="1:14" x14ac:dyDescent="0.2">
      <c r="A390" s="8"/>
      <c r="B390" s="44" t="s">
        <v>362</v>
      </c>
      <c r="C390" s="41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0" t="str">
        <f t="shared" si="96"/>
        <v/>
      </c>
    </row>
    <row r="391" spans="1:14" x14ac:dyDescent="0.2">
      <c r="A391" s="8"/>
      <c r="B391" s="44" t="s">
        <v>363</v>
      </c>
      <c r="C391" s="41">
        <v>5</v>
      </c>
      <c r="D391" s="9">
        <v>1</v>
      </c>
      <c r="E391" s="9">
        <v>91</v>
      </c>
      <c r="F391" s="9">
        <v>51</v>
      </c>
      <c r="G391" s="10">
        <f t="shared" si="91"/>
        <v>3.787878787878788E-2</v>
      </c>
      <c r="H391" s="10">
        <f t="shared" si="92"/>
        <v>3.5714285714285713E-3</v>
      </c>
      <c r="I391" s="10">
        <f t="shared" si="93"/>
        <v>0.16396396396396395</v>
      </c>
      <c r="J391" s="10">
        <f t="shared" si="94"/>
        <v>9.6045197740112997E-2</v>
      </c>
      <c r="K391" s="10">
        <f t="shared" si="97"/>
        <v>17.2</v>
      </c>
      <c r="L391" s="10">
        <f t="shared" si="98"/>
        <v>50</v>
      </c>
      <c r="M391" s="10">
        <f t="shared" si="95"/>
        <v>0.65151515151515149</v>
      </c>
      <c r="N391" s="20">
        <f t="shared" si="96"/>
        <v>0.17857142857142858</v>
      </c>
    </row>
    <row r="392" spans="1:14" x14ac:dyDescent="0.2">
      <c r="A392" s="8"/>
      <c r="B392" s="44" t="s">
        <v>364</v>
      </c>
      <c r="C392" s="41">
        <v>0</v>
      </c>
      <c r="D392" s="9">
        <v>0</v>
      </c>
      <c r="E392" s="9">
        <v>0</v>
      </c>
      <c r="F392" s="9">
        <v>0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 t="str">
        <f t="shared" si="98"/>
        <v xml:space="preserve"> </v>
      </c>
      <c r="M392" s="10" t="str">
        <f t="shared" si="95"/>
        <v/>
      </c>
      <c r="N392" s="20" t="str">
        <f t="shared" si="96"/>
        <v/>
      </c>
    </row>
    <row r="393" spans="1:14" x14ac:dyDescent="0.2">
      <c r="A393" s="8"/>
      <c r="B393" s="44" t="s">
        <v>365</v>
      </c>
      <c r="C393" s="41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0" t="str">
        <f t="shared" si="96"/>
        <v/>
      </c>
    </row>
    <row r="394" spans="1:14" x14ac:dyDescent="0.2">
      <c r="A394" s="8"/>
      <c r="B394" s="44" t="s">
        <v>366</v>
      </c>
      <c r="C394" s="41">
        <v>0</v>
      </c>
      <c r="D394" s="9">
        <v>1</v>
      </c>
      <c r="E394" s="9">
        <v>0</v>
      </c>
      <c r="F394" s="9">
        <v>0</v>
      </c>
      <c r="G394" s="10" t="str">
        <f t="shared" si="91"/>
        <v/>
      </c>
      <c r="H394" s="10">
        <f t="shared" si="92"/>
        <v>3.5714285714285713E-3</v>
      </c>
      <c r="I394" s="10" t="str">
        <f t="shared" si="93"/>
        <v/>
      </c>
      <c r="J394" s="10" t="str">
        <f t="shared" si="94"/>
        <v/>
      </c>
      <c r="K394" s="10" t="str">
        <f t="shared" si="97"/>
        <v xml:space="preserve"> </v>
      </c>
      <c r="L394" s="10">
        <f t="shared" si="98"/>
        <v>-1</v>
      </c>
      <c r="M394" s="10" t="str">
        <f t="shared" si="95"/>
        <v/>
      </c>
      <c r="N394" s="20">
        <f t="shared" si="96"/>
        <v>-3.5714285714285713E-3</v>
      </c>
    </row>
    <row r="395" spans="1:14" x14ac:dyDescent="0.2">
      <c r="A395" s="8"/>
      <c r="B395" s="44" t="s">
        <v>367</v>
      </c>
      <c r="C395" s="41">
        <v>0</v>
      </c>
      <c r="D395" s="9">
        <v>14</v>
      </c>
      <c r="E395" s="9">
        <v>1</v>
      </c>
      <c r="F395" s="9">
        <v>16</v>
      </c>
      <c r="G395" s="10" t="str">
        <f t="shared" si="91"/>
        <v/>
      </c>
      <c r="H395" s="10">
        <f t="shared" si="92"/>
        <v>0.05</v>
      </c>
      <c r="I395" s="10">
        <f t="shared" si="93"/>
        <v>1.8018018018018018E-3</v>
      </c>
      <c r="J395" s="10">
        <f t="shared" si="94"/>
        <v>3.0131826741996232E-2</v>
      </c>
      <c r="K395" s="10">
        <f t="shared" si="97"/>
        <v>1</v>
      </c>
      <c r="L395" s="10">
        <f t="shared" si="98"/>
        <v>0.14285714285714285</v>
      </c>
      <c r="M395" s="10" t="str">
        <f t="shared" si="95"/>
        <v/>
      </c>
      <c r="N395" s="20">
        <f t="shared" si="96"/>
        <v>7.1428571428571426E-3</v>
      </c>
    </row>
    <row r="396" spans="1:14" x14ac:dyDescent="0.2">
      <c r="A396" s="8"/>
      <c r="B396" s="44" t="s">
        <v>368</v>
      </c>
      <c r="C396" s="41">
        <v>1</v>
      </c>
      <c r="D396" s="9">
        <v>3</v>
      </c>
      <c r="E396" s="9">
        <v>0</v>
      </c>
      <c r="F396" s="9">
        <v>1</v>
      </c>
      <c r="G396" s="10">
        <f t="shared" si="91"/>
        <v>7.575757575757576E-3</v>
      </c>
      <c r="H396" s="10">
        <f t="shared" si="92"/>
        <v>1.0714285714285714E-2</v>
      </c>
      <c r="I396" s="10" t="str">
        <f t="shared" si="93"/>
        <v/>
      </c>
      <c r="J396" s="10">
        <f t="shared" si="94"/>
        <v>1.8832391713747645E-3</v>
      </c>
      <c r="K396" s="10">
        <f t="shared" si="97"/>
        <v>-1</v>
      </c>
      <c r="L396" s="10">
        <f t="shared" si="98"/>
        <v>-0.66666666666666663</v>
      </c>
      <c r="M396" s="10">
        <f t="shared" si="95"/>
        <v>-7.575757575757576E-3</v>
      </c>
      <c r="N396" s="20">
        <f t="shared" si="96"/>
        <v>-7.1428571428571426E-3</v>
      </c>
    </row>
    <row r="397" spans="1:14" x14ac:dyDescent="0.2">
      <c r="A397" s="8"/>
      <c r="B397" s="44" t="s">
        <v>369</v>
      </c>
      <c r="C397" s="41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20" t="str">
        <f t="shared" si="96"/>
        <v/>
      </c>
    </row>
    <row r="398" spans="1:14" x14ac:dyDescent="0.2">
      <c r="A398" s="8"/>
      <c r="B398" s="44" t="s">
        <v>370</v>
      </c>
      <c r="C398" s="41">
        <v>1</v>
      </c>
      <c r="D398" s="9">
        <v>1</v>
      </c>
      <c r="E398" s="9">
        <v>0</v>
      </c>
      <c r="F398" s="9">
        <v>0</v>
      </c>
      <c r="G398" s="10">
        <f t="shared" si="91"/>
        <v>7.575757575757576E-3</v>
      </c>
      <c r="H398" s="10">
        <f t="shared" si="92"/>
        <v>3.5714285714285713E-3</v>
      </c>
      <c r="I398" s="10" t="str">
        <f t="shared" si="93"/>
        <v/>
      </c>
      <c r="J398" s="10" t="str">
        <f t="shared" si="94"/>
        <v/>
      </c>
      <c r="K398" s="10">
        <f t="shared" si="97"/>
        <v>-1</v>
      </c>
      <c r="L398" s="10">
        <f t="shared" si="98"/>
        <v>-1</v>
      </c>
      <c r="M398" s="10">
        <f t="shared" si="95"/>
        <v>-7.575757575757576E-3</v>
      </c>
      <c r="N398" s="20">
        <f t="shared" si="96"/>
        <v>-3.5714285714285713E-3</v>
      </c>
    </row>
    <row r="399" spans="1:14" x14ac:dyDescent="0.2">
      <c r="A399" s="8"/>
      <c r="B399" s="44" t="s">
        <v>371</v>
      </c>
      <c r="C399" s="41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0" t="str">
        <f t="shared" si="96"/>
        <v/>
      </c>
    </row>
    <row r="400" spans="1:14" x14ac:dyDescent="0.2">
      <c r="A400" s="8"/>
      <c r="B400" s="44" t="s">
        <v>372</v>
      </c>
      <c r="C400" s="41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20" t="str">
        <f t="shared" si="96"/>
        <v/>
      </c>
    </row>
    <row r="401" spans="1:14" x14ac:dyDescent="0.2">
      <c r="A401" s="8"/>
      <c r="B401" s="44" t="s">
        <v>373</v>
      </c>
      <c r="C401" s="41">
        <v>3</v>
      </c>
      <c r="D401" s="9">
        <v>1</v>
      </c>
      <c r="E401" s="9">
        <v>0</v>
      </c>
      <c r="F401" s="9">
        <v>0</v>
      </c>
      <c r="G401" s="10">
        <f t="shared" si="91"/>
        <v>2.2727272727272728E-2</v>
      </c>
      <c r="H401" s="10">
        <f t="shared" si="92"/>
        <v>3.5714285714285713E-3</v>
      </c>
      <c r="I401" s="10" t="str">
        <f t="shared" si="93"/>
        <v/>
      </c>
      <c r="J401" s="10" t="str">
        <f t="shared" si="94"/>
        <v/>
      </c>
      <c r="K401" s="10">
        <f t="shared" si="97"/>
        <v>-1</v>
      </c>
      <c r="L401" s="10">
        <f t="shared" si="98"/>
        <v>-1</v>
      </c>
      <c r="M401" s="10">
        <f t="shared" si="95"/>
        <v>-2.2727272727272728E-2</v>
      </c>
      <c r="N401" s="20">
        <f t="shared" si="96"/>
        <v>-3.5714285714285713E-3</v>
      </c>
    </row>
    <row r="402" spans="1:14" x14ac:dyDescent="0.2">
      <c r="A402" s="8"/>
      <c r="B402" s="44" t="s">
        <v>374</v>
      </c>
      <c r="C402" s="41">
        <v>0</v>
      </c>
      <c r="D402" s="9">
        <v>0</v>
      </c>
      <c r="E402" s="9">
        <v>0</v>
      </c>
      <c r="F402" s="9">
        <v>0</v>
      </c>
      <c r="G402" s="10" t="str">
        <f t="shared" si="91"/>
        <v/>
      </c>
      <c r="H402" s="10" t="str">
        <f t="shared" si="92"/>
        <v/>
      </c>
      <c r="I402" s="10" t="str">
        <f t="shared" si="93"/>
        <v/>
      </c>
      <c r="J402" s="10" t="str">
        <f t="shared" si="94"/>
        <v/>
      </c>
      <c r="K402" s="10" t="str">
        <f t="shared" si="97"/>
        <v xml:space="preserve"> </v>
      </c>
      <c r="L402" s="10" t="str">
        <f t="shared" si="98"/>
        <v xml:space="preserve"> </v>
      </c>
      <c r="M402" s="10" t="str">
        <f t="shared" si="95"/>
        <v/>
      </c>
      <c r="N402" s="20" t="str">
        <f t="shared" si="96"/>
        <v/>
      </c>
    </row>
    <row r="403" spans="1:14" x14ac:dyDescent="0.2">
      <c r="A403" s="8"/>
      <c r="B403" s="44" t="s">
        <v>375</v>
      </c>
      <c r="C403" s="41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20" t="str">
        <f t="shared" si="96"/>
        <v/>
      </c>
    </row>
    <row r="404" spans="1:14" ht="25.5" x14ac:dyDescent="0.2">
      <c r="A404" s="8"/>
      <c r="B404" s="44" t="s">
        <v>376</v>
      </c>
      <c r="C404" s="41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20" t="str">
        <f t="shared" si="96"/>
        <v/>
      </c>
    </row>
    <row r="405" spans="1:14" ht="25.5" x14ac:dyDescent="0.2">
      <c r="A405" s="8"/>
      <c r="B405" s="44" t="s">
        <v>377</v>
      </c>
      <c r="C405" s="41">
        <v>0</v>
      </c>
      <c r="D405" s="9">
        <v>0</v>
      </c>
      <c r="E405" s="9">
        <v>155</v>
      </c>
      <c r="F405" s="9">
        <v>86</v>
      </c>
      <c r="G405" s="10" t="str">
        <f t="shared" si="91"/>
        <v/>
      </c>
      <c r="H405" s="10" t="str">
        <f t="shared" si="92"/>
        <v/>
      </c>
      <c r="I405" s="10">
        <f t="shared" si="93"/>
        <v>0.27927927927927926</v>
      </c>
      <c r="J405" s="10">
        <f t="shared" si="94"/>
        <v>0.16195856873822975</v>
      </c>
      <c r="K405" s="10">
        <f t="shared" si="97"/>
        <v>1</v>
      </c>
      <c r="L405" s="10">
        <f t="shared" si="98"/>
        <v>1</v>
      </c>
      <c r="M405" s="10" t="str">
        <f t="shared" si="95"/>
        <v/>
      </c>
      <c r="N405" s="20" t="str">
        <f t="shared" si="96"/>
        <v/>
      </c>
    </row>
    <row r="406" spans="1:14" x14ac:dyDescent="0.2">
      <c r="A406" s="8"/>
      <c r="B406" s="44" t="s">
        <v>378</v>
      </c>
      <c r="C406" s="41">
        <v>5</v>
      </c>
      <c r="D406" s="9">
        <v>1</v>
      </c>
      <c r="E406" s="9">
        <v>9</v>
      </c>
      <c r="F406" s="9">
        <v>0</v>
      </c>
      <c r="G406" s="10">
        <f t="shared" si="91"/>
        <v>3.787878787878788E-2</v>
      </c>
      <c r="H406" s="10">
        <f t="shared" si="92"/>
        <v>3.5714285714285713E-3</v>
      </c>
      <c r="I406" s="10">
        <f t="shared" si="93"/>
        <v>1.6216216216216217E-2</v>
      </c>
      <c r="J406" s="10" t="str">
        <f t="shared" si="94"/>
        <v/>
      </c>
      <c r="K406" s="10">
        <f t="shared" si="97"/>
        <v>0.8</v>
      </c>
      <c r="L406" s="10">
        <f t="shared" si="98"/>
        <v>-1</v>
      </c>
      <c r="M406" s="10">
        <f t="shared" si="95"/>
        <v>3.0303030303030304E-2</v>
      </c>
      <c r="N406" s="20">
        <f t="shared" si="96"/>
        <v>-3.5714285714285713E-3</v>
      </c>
    </row>
    <row r="407" spans="1:14" x14ac:dyDescent="0.2">
      <c r="A407" s="8"/>
      <c r="B407" s="44" t="s">
        <v>379</v>
      </c>
      <c r="C407" s="41">
        <v>0</v>
      </c>
      <c r="D407" s="9">
        <v>0</v>
      </c>
      <c r="E407" s="9">
        <v>1</v>
      </c>
      <c r="F407" s="9">
        <v>0</v>
      </c>
      <c r="G407" s="10" t="str">
        <f t="shared" si="91"/>
        <v/>
      </c>
      <c r="H407" s="10" t="str">
        <f t="shared" si="92"/>
        <v/>
      </c>
      <c r="I407" s="10">
        <f t="shared" si="93"/>
        <v>1.8018018018018018E-3</v>
      </c>
      <c r="J407" s="10" t="str">
        <f t="shared" si="94"/>
        <v/>
      </c>
      <c r="K407" s="10">
        <f t="shared" si="97"/>
        <v>1</v>
      </c>
      <c r="L407" s="10" t="str">
        <f t="shared" si="98"/>
        <v xml:space="preserve"> </v>
      </c>
      <c r="M407" s="10" t="str">
        <f t="shared" si="95"/>
        <v/>
      </c>
      <c r="N407" s="20" t="str">
        <f t="shared" si="96"/>
        <v/>
      </c>
    </row>
    <row r="408" spans="1:14" x14ac:dyDescent="0.2">
      <c r="A408" s="8"/>
      <c r="B408" s="44" t="s">
        <v>380</v>
      </c>
      <c r="C408" s="41">
        <v>0</v>
      </c>
      <c r="D408" s="9">
        <v>0</v>
      </c>
      <c r="E408" s="9">
        <v>0</v>
      </c>
      <c r="F408" s="9">
        <v>0</v>
      </c>
      <c r="G408" s="10" t="str">
        <f t="shared" si="91"/>
        <v/>
      </c>
      <c r="H408" s="10" t="str">
        <f t="shared" si="92"/>
        <v/>
      </c>
      <c r="I408" s="10" t="str">
        <f t="shared" si="93"/>
        <v/>
      </c>
      <c r="J408" s="10" t="str">
        <f t="shared" si="94"/>
        <v/>
      </c>
      <c r="K408" s="10" t="str">
        <f t="shared" si="97"/>
        <v xml:space="preserve"> </v>
      </c>
      <c r="L408" s="10" t="str">
        <f t="shared" si="98"/>
        <v xml:space="preserve"> </v>
      </c>
      <c r="M408" s="10" t="str">
        <f t="shared" si="95"/>
        <v/>
      </c>
      <c r="N408" s="20" t="str">
        <f t="shared" si="96"/>
        <v/>
      </c>
    </row>
    <row r="409" spans="1:14" x14ac:dyDescent="0.2">
      <c r="A409" s="8"/>
      <c r="B409" s="44" t="s">
        <v>381</v>
      </c>
      <c r="C409" s="41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20" t="str">
        <f t="shared" si="96"/>
        <v/>
      </c>
    </row>
    <row r="410" spans="1:14" x14ac:dyDescent="0.2">
      <c r="A410" s="8"/>
      <c r="B410" s="44" t="s">
        <v>382</v>
      </c>
      <c r="C410" s="41">
        <v>2</v>
      </c>
      <c r="D410" s="9">
        <v>1</v>
      </c>
      <c r="E410" s="9">
        <v>0</v>
      </c>
      <c r="F410" s="9">
        <v>0</v>
      </c>
      <c r="G410" s="10">
        <f t="shared" si="91"/>
        <v>1.5151515151515152E-2</v>
      </c>
      <c r="H410" s="10">
        <f t="shared" si="92"/>
        <v>3.5714285714285713E-3</v>
      </c>
      <c r="I410" s="10" t="str">
        <f t="shared" si="93"/>
        <v/>
      </c>
      <c r="J410" s="10" t="str">
        <f t="shared" si="94"/>
        <v/>
      </c>
      <c r="K410" s="10">
        <f t="shared" si="97"/>
        <v>-1</v>
      </c>
      <c r="L410" s="10">
        <f t="shared" si="98"/>
        <v>-1</v>
      </c>
      <c r="M410" s="10">
        <f t="shared" si="95"/>
        <v>-1.5151515151515152E-2</v>
      </c>
      <c r="N410" s="20">
        <f t="shared" si="96"/>
        <v>-3.5714285714285713E-3</v>
      </c>
    </row>
    <row r="411" spans="1:14" x14ac:dyDescent="0.2">
      <c r="A411" s="8"/>
      <c r="B411" s="44" t="s">
        <v>383</v>
      </c>
      <c r="C411" s="41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20" t="str">
        <f t="shared" si="96"/>
        <v/>
      </c>
    </row>
    <row r="412" spans="1:14" x14ac:dyDescent="0.2">
      <c r="A412" s="8"/>
      <c r="B412" s="44" t="s">
        <v>384</v>
      </c>
      <c r="C412" s="41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0" t="str">
        <f t="shared" si="96"/>
        <v/>
      </c>
    </row>
    <row r="413" spans="1:14" x14ac:dyDescent="0.2">
      <c r="A413" s="8"/>
      <c r="B413" s="44" t="s">
        <v>385</v>
      </c>
      <c r="C413" s="41">
        <v>0</v>
      </c>
      <c r="D413" s="9">
        <v>0</v>
      </c>
      <c r="E413" s="9">
        <v>0</v>
      </c>
      <c r="F413" s="9">
        <v>0</v>
      </c>
      <c r="G413" s="10" t="str">
        <f t="shared" si="91"/>
        <v/>
      </c>
      <c r="H413" s="10" t="str">
        <f t="shared" si="92"/>
        <v/>
      </c>
      <c r="I413" s="10" t="str">
        <f t="shared" si="93"/>
        <v/>
      </c>
      <c r="J413" s="10" t="str">
        <f t="shared" si="94"/>
        <v/>
      </c>
      <c r="K413" s="10" t="str">
        <f t="shared" si="97"/>
        <v xml:space="preserve"> </v>
      </c>
      <c r="L413" s="10" t="str">
        <f t="shared" si="98"/>
        <v xml:space="preserve"> </v>
      </c>
      <c r="M413" s="10" t="str">
        <f t="shared" si="95"/>
        <v/>
      </c>
      <c r="N413" s="20" t="str">
        <f t="shared" si="96"/>
        <v/>
      </c>
    </row>
    <row r="414" spans="1:14" x14ac:dyDescent="0.2">
      <c r="A414" s="8"/>
      <c r="B414" s="44" t="s">
        <v>386</v>
      </c>
      <c r="C414" s="41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0" t="str">
        <f t="shared" si="96"/>
        <v/>
      </c>
    </row>
    <row r="415" spans="1:14" x14ac:dyDescent="0.2">
      <c r="A415" s="8"/>
      <c r="B415" s="44" t="s">
        <v>387</v>
      </c>
      <c r="C415" s="41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0" t="str">
        <f t="shared" si="96"/>
        <v/>
      </c>
    </row>
    <row r="416" spans="1:14" x14ac:dyDescent="0.2">
      <c r="A416" s="8"/>
      <c r="B416" s="44" t="s">
        <v>388</v>
      </c>
      <c r="C416" s="41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20" t="str">
        <f t="shared" si="96"/>
        <v/>
      </c>
    </row>
    <row r="417" spans="1:14" x14ac:dyDescent="0.2">
      <c r="A417" s="8" t="s">
        <v>76</v>
      </c>
      <c r="B417" s="44" t="s">
        <v>389</v>
      </c>
      <c r="C417" s="41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0" t="str">
        <f t="shared" si="96"/>
        <v/>
      </c>
    </row>
    <row r="418" spans="1:14" x14ac:dyDescent="0.2">
      <c r="A418" s="8" t="s">
        <v>76</v>
      </c>
      <c r="B418" s="44" t="s">
        <v>390</v>
      </c>
      <c r="C418" s="41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0" t="str">
        <f t="shared" si="96"/>
        <v/>
      </c>
    </row>
    <row r="419" spans="1:14" x14ac:dyDescent="0.2">
      <c r="A419" s="8"/>
      <c r="B419" s="44" t="s">
        <v>391</v>
      </c>
      <c r="C419" s="41">
        <v>19</v>
      </c>
      <c r="D419" s="9">
        <v>16</v>
      </c>
      <c r="E419" s="9">
        <v>28</v>
      </c>
      <c r="F419" s="9">
        <v>13</v>
      </c>
      <c r="G419" s="10">
        <f t="shared" si="91"/>
        <v>0.14393939393939395</v>
      </c>
      <c r="H419" s="10">
        <f t="shared" si="92"/>
        <v>5.7142857142857141E-2</v>
      </c>
      <c r="I419" s="10">
        <f t="shared" si="93"/>
        <v>5.0450450450450449E-2</v>
      </c>
      <c r="J419" s="10">
        <f t="shared" si="94"/>
        <v>2.4482109227871938E-2</v>
      </c>
      <c r="K419" s="10">
        <f t="shared" si="97"/>
        <v>0.47368421052631576</v>
      </c>
      <c r="L419" s="10">
        <f t="shared" si="98"/>
        <v>-0.1875</v>
      </c>
      <c r="M419" s="10">
        <f t="shared" si="95"/>
        <v>6.8181818181818177E-2</v>
      </c>
      <c r="N419" s="20">
        <f t="shared" si="96"/>
        <v>-1.0714285714285714E-2</v>
      </c>
    </row>
    <row r="420" spans="1:14" x14ac:dyDescent="0.2">
      <c r="A420" s="8"/>
      <c r="B420" s="44" t="s">
        <v>392</v>
      </c>
      <c r="C420" s="41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0" t="str">
        <f t="shared" si="96"/>
        <v/>
      </c>
    </row>
    <row r="421" spans="1:14" x14ac:dyDescent="0.2">
      <c r="A421" s="8"/>
      <c r="B421" s="44" t="s">
        <v>393</v>
      </c>
      <c r="C421" s="41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0" t="str">
        <f t="shared" si="96"/>
        <v/>
      </c>
    </row>
    <row r="422" spans="1:14" x14ac:dyDescent="0.2">
      <c r="A422" s="8"/>
      <c r="B422" s="44" t="s">
        <v>394</v>
      </c>
      <c r="C422" s="41">
        <v>2</v>
      </c>
      <c r="D422" s="9">
        <v>1</v>
      </c>
      <c r="E422" s="9">
        <v>4</v>
      </c>
      <c r="F422" s="9">
        <v>6</v>
      </c>
      <c r="G422" s="10">
        <f t="shared" si="91"/>
        <v>1.5151515151515152E-2</v>
      </c>
      <c r="H422" s="10">
        <f t="shared" si="92"/>
        <v>3.5714285714285713E-3</v>
      </c>
      <c r="I422" s="10">
        <f t="shared" si="93"/>
        <v>7.2072072072072073E-3</v>
      </c>
      <c r="J422" s="10">
        <f t="shared" si="94"/>
        <v>1.1299435028248588E-2</v>
      </c>
      <c r="K422" s="10">
        <f t="shared" si="97"/>
        <v>1</v>
      </c>
      <c r="L422" s="10">
        <f t="shared" si="98"/>
        <v>5</v>
      </c>
      <c r="M422" s="10">
        <f t="shared" si="95"/>
        <v>1.5151515151515152E-2</v>
      </c>
      <c r="N422" s="20">
        <f t="shared" si="96"/>
        <v>1.7857142857142856E-2</v>
      </c>
    </row>
    <row r="423" spans="1:14" x14ac:dyDescent="0.2">
      <c r="A423" s="8"/>
      <c r="B423" s="44" t="s">
        <v>395</v>
      </c>
      <c r="C423" s="41">
        <v>10</v>
      </c>
      <c r="D423" s="9">
        <v>9</v>
      </c>
      <c r="E423" s="9">
        <v>7</v>
      </c>
      <c r="F423" s="9">
        <v>5</v>
      </c>
      <c r="G423" s="10">
        <f t="shared" si="91"/>
        <v>7.575757575757576E-2</v>
      </c>
      <c r="H423" s="10">
        <f t="shared" si="92"/>
        <v>3.214285714285714E-2</v>
      </c>
      <c r="I423" s="10">
        <f t="shared" si="93"/>
        <v>1.2612612612612612E-2</v>
      </c>
      <c r="J423" s="10">
        <f t="shared" si="94"/>
        <v>9.4161958568738224E-3</v>
      </c>
      <c r="K423" s="10">
        <f t="shared" si="97"/>
        <v>-0.3</v>
      </c>
      <c r="L423" s="10">
        <f t="shared" si="98"/>
        <v>-0.44444444444444442</v>
      </c>
      <c r="M423" s="10">
        <f t="shared" si="95"/>
        <v>-2.2727272727272728E-2</v>
      </c>
      <c r="N423" s="20">
        <f t="shared" si="96"/>
        <v>-1.4285714285714284E-2</v>
      </c>
    </row>
    <row r="424" spans="1:14" x14ac:dyDescent="0.2">
      <c r="A424" s="8"/>
      <c r="B424" s="44" t="s">
        <v>396</v>
      </c>
      <c r="C424" s="41">
        <v>4</v>
      </c>
      <c r="D424" s="9">
        <v>4</v>
      </c>
      <c r="E424" s="9">
        <v>8</v>
      </c>
      <c r="F424" s="9">
        <v>1</v>
      </c>
      <c r="G424" s="10">
        <f t="shared" si="91"/>
        <v>3.0303030303030304E-2</v>
      </c>
      <c r="H424" s="10">
        <f t="shared" si="92"/>
        <v>1.4285714285714285E-2</v>
      </c>
      <c r="I424" s="10">
        <f t="shared" si="93"/>
        <v>1.4414414414414415E-2</v>
      </c>
      <c r="J424" s="10">
        <f t="shared" si="94"/>
        <v>1.8832391713747645E-3</v>
      </c>
      <c r="K424" s="10">
        <f t="shared" si="97"/>
        <v>1</v>
      </c>
      <c r="L424" s="10">
        <f t="shared" si="98"/>
        <v>-0.75</v>
      </c>
      <c r="M424" s="10">
        <f t="shared" si="95"/>
        <v>3.0303030303030304E-2</v>
      </c>
      <c r="N424" s="20">
        <f t="shared" si="96"/>
        <v>-1.0714285714285714E-2</v>
      </c>
    </row>
    <row r="425" spans="1:14" x14ac:dyDescent="0.2">
      <c r="A425" s="8"/>
      <c r="B425" s="44" t="s">
        <v>397</v>
      </c>
      <c r="C425" s="41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0" t="str">
        <f t="shared" si="96"/>
        <v/>
      </c>
    </row>
    <row r="426" spans="1:14" x14ac:dyDescent="0.2">
      <c r="A426" s="8"/>
      <c r="B426" s="44" t="s">
        <v>398</v>
      </c>
      <c r="C426" s="41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20" t="str">
        <f t="shared" si="96"/>
        <v/>
      </c>
    </row>
    <row r="427" spans="1:14" ht="25.5" x14ac:dyDescent="0.2">
      <c r="A427" s="8"/>
      <c r="B427" s="44" t="s">
        <v>399</v>
      </c>
      <c r="C427" s="41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20" t="str">
        <f t="shared" si="96"/>
        <v/>
      </c>
    </row>
    <row r="428" spans="1:14" x14ac:dyDescent="0.2">
      <c r="A428" s="8"/>
      <c r="B428" s="44" t="s">
        <v>400</v>
      </c>
      <c r="C428" s="41">
        <v>0</v>
      </c>
      <c r="D428" s="9">
        <v>0</v>
      </c>
      <c r="E428" s="9">
        <v>1</v>
      </c>
      <c r="F428" s="9">
        <v>2</v>
      </c>
      <c r="G428" s="10" t="str">
        <f t="shared" si="91"/>
        <v/>
      </c>
      <c r="H428" s="10" t="str">
        <f t="shared" si="92"/>
        <v/>
      </c>
      <c r="I428" s="10">
        <f t="shared" si="93"/>
        <v>1.8018018018018018E-3</v>
      </c>
      <c r="J428" s="10">
        <f t="shared" si="94"/>
        <v>3.766478342749529E-3</v>
      </c>
      <c r="K428" s="10">
        <f t="shared" si="97"/>
        <v>1</v>
      </c>
      <c r="L428" s="10">
        <f t="shared" si="98"/>
        <v>1</v>
      </c>
      <c r="M428" s="10" t="str">
        <f t="shared" si="95"/>
        <v/>
      </c>
      <c r="N428" s="20" t="str">
        <f t="shared" si="96"/>
        <v/>
      </c>
    </row>
    <row r="429" spans="1:14" x14ac:dyDescent="0.2">
      <c r="A429" s="8"/>
      <c r="B429" s="44" t="s">
        <v>401</v>
      </c>
      <c r="C429" s="41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20" t="str">
        <f t="shared" si="96"/>
        <v/>
      </c>
    </row>
    <row r="430" spans="1:14" x14ac:dyDescent="0.2">
      <c r="A430" s="8"/>
      <c r="B430" s="44" t="s">
        <v>402</v>
      </c>
      <c r="C430" s="41">
        <v>0</v>
      </c>
      <c r="D430" s="9">
        <v>0</v>
      </c>
      <c r="E430" s="9">
        <v>0</v>
      </c>
      <c r="F430" s="9">
        <v>1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>
        <f t="shared" si="94"/>
        <v>1.8832391713747645E-3</v>
      </c>
      <c r="K430" s="10" t="str">
        <f t="shared" si="97"/>
        <v xml:space="preserve"> </v>
      </c>
      <c r="L430" s="10">
        <f t="shared" si="98"/>
        <v>1</v>
      </c>
      <c r="M430" s="10" t="str">
        <f t="shared" si="95"/>
        <v/>
      </c>
      <c r="N430" s="20" t="str">
        <f t="shared" si="96"/>
        <v/>
      </c>
    </row>
    <row r="431" spans="1:14" x14ac:dyDescent="0.2">
      <c r="A431" s="8"/>
      <c r="B431" s="44" t="s">
        <v>403</v>
      </c>
      <c r="C431" s="41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0" t="str">
        <f t="shared" si="96"/>
        <v/>
      </c>
    </row>
    <row r="432" spans="1:14" ht="25.5" x14ac:dyDescent="0.2">
      <c r="A432" s="8"/>
      <c r="B432" s="44" t="s">
        <v>404</v>
      </c>
      <c r="C432" s="41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20" t="str">
        <f t="shared" si="96"/>
        <v/>
      </c>
    </row>
    <row r="433" spans="1:14" ht="25.5" x14ac:dyDescent="0.2">
      <c r="A433" s="8"/>
      <c r="B433" s="44" t="s">
        <v>405</v>
      </c>
      <c r="C433" s="41">
        <v>0</v>
      </c>
      <c r="D433" s="9">
        <v>0</v>
      </c>
      <c r="E433" s="9">
        <v>0</v>
      </c>
      <c r="F433" s="9">
        <v>0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 t="str">
        <f t="shared" si="98"/>
        <v xml:space="preserve"> </v>
      </c>
      <c r="M433" s="10" t="str">
        <f t="shared" si="95"/>
        <v/>
      </c>
      <c r="N433" s="20" t="str">
        <f t="shared" si="96"/>
        <v/>
      </c>
    </row>
    <row r="434" spans="1:14" x14ac:dyDescent="0.2">
      <c r="A434" s="8"/>
      <c r="B434" s="44" t="s">
        <v>406</v>
      </c>
      <c r="C434" s="41">
        <v>0</v>
      </c>
      <c r="D434" s="9">
        <v>2</v>
      </c>
      <c r="E434" s="9">
        <v>0</v>
      </c>
      <c r="F434" s="9">
        <v>0</v>
      </c>
      <c r="G434" s="10" t="str">
        <f t="shared" si="91"/>
        <v/>
      </c>
      <c r="H434" s="10">
        <f t="shared" si="92"/>
        <v>7.1428571428571426E-3</v>
      </c>
      <c r="I434" s="10" t="str">
        <f t="shared" si="93"/>
        <v/>
      </c>
      <c r="J434" s="10" t="str">
        <f t="shared" si="94"/>
        <v/>
      </c>
      <c r="K434" s="10" t="str">
        <f t="shared" si="97"/>
        <v xml:space="preserve"> </v>
      </c>
      <c r="L434" s="10">
        <f t="shared" si="98"/>
        <v>-1</v>
      </c>
      <c r="M434" s="10" t="str">
        <f t="shared" si="95"/>
        <v/>
      </c>
      <c r="N434" s="20">
        <f t="shared" si="96"/>
        <v>-7.1428571428571426E-3</v>
      </c>
    </row>
    <row r="435" spans="1:14" x14ac:dyDescent="0.2">
      <c r="A435" s="8"/>
      <c r="B435" s="44" t="s">
        <v>407</v>
      </c>
      <c r="C435" s="41">
        <v>2</v>
      </c>
      <c r="D435" s="9">
        <v>0</v>
      </c>
      <c r="E435" s="9">
        <v>7</v>
      </c>
      <c r="F435" s="9">
        <v>6</v>
      </c>
      <c r="G435" s="10">
        <f t="shared" ref="G435:G498" si="99">+IF(C435=0,"",C435/C$371)</f>
        <v>1.5151515151515152E-2</v>
      </c>
      <c r="H435" s="10" t="str">
        <f t="shared" ref="H435:H498" si="100">+IF(D435=0,"",D435/D$371)</f>
        <v/>
      </c>
      <c r="I435" s="10">
        <f t="shared" ref="I435:I498" si="101">+IF(E435=0,"",E435/E$371)</f>
        <v>1.2612612612612612E-2</v>
      </c>
      <c r="J435" s="10">
        <f t="shared" ref="J435:J498" si="102">+IF(F435=0,"",F435/F$371)</f>
        <v>1.1299435028248588E-2</v>
      </c>
      <c r="K435" s="10">
        <f t="shared" si="97"/>
        <v>2.5</v>
      </c>
      <c r="L435" s="10">
        <f t="shared" si="98"/>
        <v>1</v>
      </c>
      <c r="M435" s="10">
        <f t="shared" ref="M435:M498" si="103">+IF(OR(AND(G435=""),(K435="")),"",G435*K435)</f>
        <v>3.787878787878788E-2</v>
      </c>
      <c r="N435" s="20" t="str">
        <f t="shared" ref="N435:N498" si="104">+IF(OR(AND(H435=""),(L435="")),"",H435*L435)</f>
        <v/>
      </c>
    </row>
    <row r="436" spans="1:14" x14ac:dyDescent="0.2">
      <c r="A436" s="8"/>
      <c r="B436" s="44" t="s">
        <v>408</v>
      </c>
      <c r="C436" s="41">
        <v>0</v>
      </c>
      <c r="D436" s="9">
        <v>0</v>
      </c>
      <c r="E436" s="9">
        <v>1</v>
      </c>
      <c r="F436" s="9">
        <v>0</v>
      </c>
      <c r="G436" s="10" t="str">
        <f t="shared" si="99"/>
        <v/>
      </c>
      <c r="H436" s="10" t="str">
        <f t="shared" si="100"/>
        <v/>
      </c>
      <c r="I436" s="10">
        <f t="shared" si="101"/>
        <v>1.8018018018018018E-3</v>
      </c>
      <c r="J436" s="10" t="str">
        <f t="shared" si="102"/>
        <v/>
      </c>
      <c r="K436" s="10">
        <f t="shared" ref="K436:K499" si="105">+IF(AND(C436=0,E436=0)," ",IF(C436=0,1,IF(E436=0,-1,(E436-C436)/C436)))</f>
        <v>1</v>
      </c>
      <c r="L436" s="10" t="str">
        <f t="shared" ref="L436:L499" si="106">+IF(AND(D436=0,F436=0)," ",IF(D436=0,1,IF(F436=0,-1,(F436-D436)/D436)))</f>
        <v xml:space="preserve"> </v>
      </c>
      <c r="M436" s="10" t="str">
        <f t="shared" si="103"/>
        <v/>
      </c>
      <c r="N436" s="20" t="str">
        <f t="shared" si="104"/>
        <v/>
      </c>
    </row>
    <row r="437" spans="1:14" x14ac:dyDescent="0.2">
      <c r="A437" s="8"/>
      <c r="B437" s="44" t="s">
        <v>409</v>
      </c>
      <c r="C437" s="41">
        <v>0</v>
      </c>
      <c r="D437" s="9">
        <v>1</v>
      </c>
      <c r="E437" s="9">
        <v>1</v>
      </c>
      <c r="F437" s="9">
        <v>0</v>
      </c>
      <c r="G437" s="10" t="str">
        <f t="shared" si="99"/>
        <v/>
      </c>
      <c r="H437" s="10">
        <f t="shared" si="100"/>
        <v>3.5714285714285713E-3</v>
      </c>
      <c r="I437" s="10">
        <f t="shared" si="101"/>
        <v>1.8018018018018018E-3</v>
      </c>
      <c r="J437" s="10" t="str">
        <f t="shared" si="102"/>
        <v/>
      </c>
      <c r="K437" s="10">
        <f t="shared" si="105"/>
        <v>1</v>
      </c>
      <c r="L437" s="10">
        <f t="shared" si="106"/>
        <v>-1</v>
      </c>
      <c r="M437" s="10" t="str">
        <f t="shared" si="103"/>
        <v/>
      </c>
      <c r="N437" s="20">
        <f t="shared" si="104"/>
        <v>-3.5714285714285713E-3</v>
      </c>
    </row>
    <row r="438" spans="1:14" x14ac:dyDescent="0.2">
      <c r="A438" s="8"/>
      <c r="B438" s="44" t="s">
        <v>410</v>
      </c>
      <c r="C438" s="41">
        <v>0</v>
      </c>
      <c r="D438" s="9">
        <v>1</v>
      </c>
      <c r="E438" s="9">
        <v>0</v>
      </c>
      <c r="F438" s="9">
        <v>0</v>
      </c>
      <c r="G438" s="10" t="str">
        <f t="shared" si="99"/>
        <v/>
      </c>
      <c r="H438" s="10">
        <f t="shared" si="100"/>
        <v>3.5714285714285713E-3</v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>
        <f t="shared" si="106"/>
        <v>-1</v>
      </c>
      <c r="M438" s="10" t="str">
        <f t="shared" si="103"/>
        <v/>
      </c>
      <c r="N438" s="20">
        <f t="shared" si="104"/>
        <v>-3.5714285714285713E-3</v>
      </c>
    </row>
    <row r="439" spans="1:14" x14ac:dyDescent="0.2">
      <c r="A439" s="8" t="s">
        <v>76</v>
      </c>
      <c r="B439" s="44" t="s">
        <v>411</v>
      </c>
      <c r="C439" s="41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0" t="str">
        <f t="shared" si="104"/>
        <v/>
      </c>
    </row>
    <row r="440" spans="1:14" x14ac:dyDescent="0.2">
      <c r="A440" s="8"/>
      <c r="B440" s="44" t="s">
        <v>412</v>
      </c>
      <c r="C440" s="41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0" t="str">
        <f t="shared" si="104"/>
        <v/>
      </c>
    </row>
    <row r="441" spans="1:14" x14ac:dyDescent="0.2">
      <c r="A441" s="8"/>
      <c r="B441" s="44" t="s">
        <v>413</v>
      </c>
      <c r="C441" s="41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0" t="str">
        <f t="shared" si="104"/>
        <v/>
      </c>
    </row>
    <row r="442" spans="1:14" x14ac:dyDescent="0.2">
      <c r="A442" s="8"/>
      <c r="B442" s="44" t="s">
        <v>414</v>
      </c>
      <c r="C442" s="41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20" t="str">
        <f t="shared" si="104"/>
        <v/>
      </c>
    </row>
    <row r="443" spans="1:14" x14ac:dyDescent="0.2">
      <c r="A443" s="8"/>
      <c r="B443" s="44" t="s">
        <v>415</v>
      </c>
      <c r="C443" s="41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20" t="str">
        <f t="shared" si="104"/>
        <v/>
      </c>
    </row>
    <row r="444" spans="1:14" x14ac:dyDescent="0.2">
      <c r="A444" s="8"/>
      <c r="B444" s="44" t="s">
        <v>416</v>
      </c>
      <c r="C444" s="41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0" t="str">
        <f t="shared" si="104"/>
        <v/>
      </c>
    </row>
    <row r="445" spans="1:14" x14ac:dyDescent="0.2">
      <c r="A445" s="8"/>
      <c r="B445" s="44" t="s">
        <v>417</v>
      </c>
      <c r="C445" s="41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0" t="str">
        <f t="shared" si="104"/>
        <v/>
      </c>
    </row>
    <row r="446" spans="1:14" x14ac:dyDescent="0.2">
      <c r="A446" s="8"/>
      <c r="B446" s="44" t="s">
        <v>418</v>
      </c>
      <c r="C446" s="41">
        <v>30</v>
      </c>
      <c r="D446" s="9">
        <v>20</v>
      </c>
      <c r="E446" s="9">
        <v>5</v>
      </c>
      <c r="F446" s="9">
        <v>49</v>
      </c>
      <c r="G446" s="10">
        <f t="shared" si="99"/>
        <v>0.22727272727272727</v>
      </c>
      <c r="H446" s="10">
        <f t="shared" si="100"/>
        <v>7.1428571428571425E-2</v>
      </c>
      <c r="I446" s="10">
        <f t="shared" si="101"/>
        <v>9.0090090090090089E-3</v>
      </c>
      <c r="J446" s="10">
        <f t="shared" si="102"/>
        <v>9.2278719397363471E-2</v>
      </c>
      <c r="K446" s="10">
        <f t="shared" si="105"/>
        <v>-0.83333333333333337</v>
      </c>
      <c r="L446" s="10">
        <f t="shared" si="106"/>
        <v>1.45</v>
      </c>
      <c r="M446" s="10">
        <f t="shared" si="103"/>
        <v>-0.18939393939393939</v>
      </c>
      <c r="N446" s="20">
        <f t="shared" si="104"/>
        <v>0.10357142857142856</v>
      </c>
    </row>
    <row r="447" spans="1:14" ht="24" customHeight="1" x14ac:dyDescent="0.2">
      <c r="A447" s="8"/>
      <c r="B447" s="44" t="s">
        <v>419</v>
      </c>
      <c r="C447" s="41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0" t="str">
        <f t="shared" si="104"/>
        <v/>
      </c>
    </row>
    <row r="448" spans="1:14" x14ac:dyDescent="0.2">
      <c r="A448" s="8"/>
      <c r="B448" s="44" t="s">
        <v>420</v>
      </c>
      <c r="C448" s="41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20" t="str">
        <f t="shared" si="104"/>
        <v/>
      </c>
    </row>
    <row r="449" spans="1:14" x14ac:dyDescent="0.2">
      <c r="A449" s="8"/>
      <c r="B449" s="44" t="s">
        <v>421</v>
      </c>
      <c r="C449" s="41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20" t="str">
        <f t="shared" si="104"/>
        <v/>
      </c>
    </row>
    <row r="450" spans="1:14" x14ac:dyDescent="0.2">
      <c r="A450" s="8"/>
      <c r="B450" s="44" t="s">
        <v>422</v>
      </c>
      <c r="C450" s="41">
        <v>0</v>
      </c>
      <c r="D450" s="9">
        <v>0</v>
      </c>
      <c r="E450" s="9">
        <v>3</v>
      </c>
      <c r="F450" s="9">
        <v>1</v>
      </c>
      <c r="G450" s="10" t="str">
        <f t="shared" si="99"/>
        <v/>
      </c>
      <c r="H450" s="10" t="str">
        <f t="shared" si="100"/>
        <v/>
      </c>
      <c r="I450" s="10">
        <f t="shared" si="101"/>
        <v>5.4054054054054057E-3</v>
      </c>
      <c r="J450" s="10">
        <f t="shared" si="102"/>
        <v>1.8832391713747645E-3</v>
      </c>
      <c r="K450" s="10">
        <f t="shared" si="105"/>
        <v>1</v>
      </c>
      <c r="L450" s="10">
        <f t="shared" si="106"/>
        <v>1</v>
      </c>
      <c r="M450" s="10" t="str">
        <f t="shared" si="103"/>
        <v/>
      </c>
      <c r="N450" s="20" t="str">
        <f t="shared" si="104"/>
        <v/>
      </c>
    </row>
    <row r="451" spans="1:14" x14ac:dyDescent="0.2">
      <c r="A451" s="8"/>
      <c r="B451" s="44" t="s">
        <v>423</v>
      </c>
      <c r="C451" s="41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20" t="str">
        <f t="shared" si="104"/>
        <v/>
      </c>
    </row>
    <row r="452" spans="1:14" x14ac:dyDescent="0.2">
      <c r="A452" s="8"/>
      <c r="B452" s="44" t="s">
        <v>424</v>
      </c>
      <c r="C452" s="41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0" t="str">
        <f t="shared" si="104"/>
        <v/>
      </c>
    </row>
    <row r="453" spans="1:14" x14ac:dyDescent="0.2">
      <c r="A453" s="8"/>
      <c r="B453" s="44" t="s">
        <v>425</v>
      </c>
      <c r="C453" s="41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0" t="str">
        <f t="shared" si="104"/>
        <v/>
      </c>
    </row>
    <row r="454" spans="1:14" x14ac:dyDescent="0.2">
      <c r="A454" s="8"/>
      <c r="B454" s="44" t="s">
        <v>426</v>
      </c>
      <c r="C454" s="41">
        <v>0</v>
      </c>
      <c r="D454" s="9">
        <v>0</v>
      </c>
      <c r="E454" s="9">
        <v>1</v>
      </c>
      <c r="F454" s="9">
        <v>0</v>
      </c>
      <c r="G454" s="10" t="str">
        <f t="shared" si="99"/>
        <v/>
      </c>
      <c r="H454" s="10" t="str">
        <f t="shared" si="100"/>
        <v/>
      </c>
      <c r="I454" s="10">
        <f t="shared" si="101"/>
        <v>1.8018018018018018E-3</v>
      </c>
      <c r="J454" s="10" t="str">
        <f t="shared" si="102"/>
        <v/>
      </c>
      <c r="K454" s="10">
        <f t="shared" si="105"/>
        <v>1</v>
      </c>
      <c r="L454" s="10" t="str">
        <f t="shared" si="106"/>
        <v xml:space="preserve"> </v>
      </c>
      <c r="M454" s="10" t="str">
        <f t="shared" si="103"/>
        <v/>
      </c>
      <c r="N454" s="20" t="str">
        <f t="shared" si="104"/>
        <v/>
      </c>
    </row>
    <row r="455" spans="1:14" x14ac:dyDescent="0.2">
      <c r="A455" s="8"/>
      <c r="B455" s="44" t="s">
        <v>427</v>
      </c>
      <c r="C455" s="41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20" t="str">
        <f t="shared" si="104"/>
        <v/>
      </c>
    </row>
    <row r="456" spans="1:14" x14ac:dyDescent="0.2">
      <c r="A456" s="8"/>
      <c r="B456" s="44" t="s">
        <v>428</v>
      </c>
      <c r="C456" s="41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0" t="str">
        <f t="shared" si="104"/>
        <v/>
      </c>
    </row>
    <row r="457" spans="1:14" x14ac:dyDescent="0.2">
      <c r="A457" s="8"/>
      <c r="B457" s="44" t="s">
        <v>429</v>
      </c>
      <c r="C457" s="41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0" t="str">
        <f t="shared" si="104"/>
        <v/>
      </c>
    </row>
    <row r="458" spans="1:14" x14ac:dyDescent="0.2">
      <c r="A458" s="8"/>
      <c r="B458" s="44" t="s">
        <v>430</v>
      </c>
      <c r="C458" s="41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0" t="str">
        <f t="shared" si="104"/>
        <v/>
      </c>
    </row>
    <row r="459" spans="1:14" ht="26.25" customHeight="1" x14ac:dyDescent="0.2">
      <c r="A459" s="8"/>
      <c r="B459" s="44" t="s">
        <v>431</v>
      </c>
      <c r="C459" s="41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0" t="str">
        <f t="shared" si="104"/>
        <v/>
      </c>
    </row>
    <row r="460" spans="1:14" ht="25.5" x14ac:dyDescent="0.2">
      <c r="A460" s="8"/>
      <c r="B460" s="44" t="s">
        <v>432</v>
      </c>
      <c r="C460" s="41">
        <v>1</v>
      </c>
      <c r="D460" s="9">
        <v>30</v>
      </c>
      <c r="E460" s="9">
        <v>0</v>
      </c>
      <c r="F460" s="9">
        <v>13</v>
      </c>
      <c r="G460" s="10">
        <f t="shared" si="99"/>
        <v>7.575757575757576E-3</v>
      </c>
      <c r="H460" s="10">
        <f t="shared" si="100"/>
        <v>0.10714285714285714</v>
      </c>
      <c r="I460" s="10" t="str">
        <f t="shared" si="101"/>
        <v/>
      </c>
      <c r="J460" s="10">
        <f t="shared" si="102"/>
        <v>2.4482109227871938E-2</v>
      </c>
      <c r="K460" s="10">
        <f t="shared" si="105"/>
        <v>-1</v>
      </c>
      <c r="L460" s="10">
        <f t="shared" si="106"/>
        <v>-0.56666666666666665</v>
      </c>
      <c r="M460" s="10">
        <f t="shared" si="103"/>
        <v>-7.575757575757576E-3</v>
      </c>
      <c r="N460" s="20">
        <f t="shared" si="104"/>
        <v>-6.0714285714285707E-2</v>
      </c>
    </row>
    <row r="461" spans="1:14" x14ac:dyDescent="0.2">
      <c r="A461" s="8"/>
      <c r="B461" s="44" t="s">
        <v>433</v>
      </c>
      <c r="C461" s="41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20" t="str">
        <f t="shared" si="104"/>
        <v/>
      </c>
    </row>
    <row r="462" spans="1:14" ht="25.5" x14ac:dyDescent="0.2">
      <c r="A462" s="8"/>
      <c r="B462" s="44" t="s">
        <v>434</v>
      </c>
      <c r="C462" s="41">
        <v>1</v>
      </c>
      <c r="D462" s="9">
        <v>4</v>
      </c>
      <c r="E462" s="9">
        <v>0</v>
      </c>
      <c r="F462" s="9">
        <v>0</v>
      </c>
      <c r="G462" s="10">
        <f t="shared" si="99"/>
        <v>7.575757575757576E-3</v>
      </c>
      <c r="H462" s="10">
        <f t="shared" si="100"/>
        <v>1.4285714285714285E-2</v>
      </c>
      <c r="I462" s="10" t="str">
        <f t="shared" si="101"/>
        <v/>
      </c>
      <c r="J462" s="10" t="str">
        <f t="shared" si="102"/>
        <v/>
      </c>
      <c r="K462" s="10">
        <f t="shared" si="105"/>
        <v>-1</v>
      </c>
      <c r="L462" s="10">
        <f t="shared" si="106"/>
        <v>-1</v>
      </c>
      <c r="M462" s="10">
        <f t="shared" si="103"/>
        <v>-7.575757575757576E-3</v>
      </c>
      <c r="N462" s="20">
        <f t="shared" si="104"/>
        <v>-1.4285714285714285E-2</v>
      </c>
    </row>
    <row r="463" spans="1:14" ht="25.5" x14ac:dyDescent="0.2">
      <c r="A463" s="8"/>
      <c r="B463" s="44" t="s">
        <v>435</v>
      </c>
      <c r="C463" s="41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0" t="str">
        <f t="shared" si="104"/>
        <v/>
      </c>
    </row>
    <row r="464" spans="1:14" x14ac:dyDescent="0.2">
      <c r="A464" s="8"/>
      <c r="B464" s="44" t="s">
        <v>436</v>
      </c>
      <c r="C464" s="41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20" t="str">
        <f t="shared" si="104"/>
        <v/>
      </c>
    </row>
    <row r="465" spans="1:14" x14ac:dyDescent="0.2">
      <c r="A465" s="8"/>
      <c r="B465" s="44" t="s">
        <v>437</v>
      </c>
      <c r="C465" s="41">
        <v>0</v>
      </c>
      <c r="D465" s="9">
        <v>0</v>
      </c>
      <c r="E465" s="9">
        <v>0</v>
      </c>
      <c r="F465" s="9">
        <v>1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>
        <f t="shared" si="102"/>
        <v>1.8832391713747645E-3</v>
      </c>
      <c r="K465" s="10" t="str">
        <f t="shared" si="105"/>
        <v xml:space="preserve"> </v>
      </c>
      <c r="L465" s="10">
        <f t="shared" si="106"/>
        <v>1</v>
      </c>
      <c r="M465" s="10" t="str">
        <f t="shared" si="103"/>
        <v/>
      </c>
      <c r="N465" s="20" t="str">
        <f t="shared" si="104"/>
        <v/>
      </c>
    </row>
    <row r="466" spans="1:14" x14ac:dyDescent="0.2">
      <c r="A466" s="8"/>
      <c r="B466" s="44" t="s">
        <v>438</v>
      </c>
      <c r="C466" s="41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20" t="str">
        <f t="shared" si="104"/>
        <v/>
      </c>
    </row>
    <row r="467" spans="1:14" x14ac:dyDescent="0.2">
      <c r="A467" s="8"/>
      <c r="B467" s="44" t="s">
        <v>439</v>
      </c>
      <c r="C467" s="41">
        <v>0</v>
      </c>
      <c r="D467" s="9">
        <v>14</v>
      </c>
      <c r="E467" s="9">
        <v>0</v>
      </c>
      <c r="F467" s="9">
        <v>0</v>
      </c>
      <c r="G467" s="10" t="str">
        <f t="shared" si="99"/>
        <v/>
      </c>
      <c r="H467" s="10">
        <f t="shared" si="100"/>
        <v>0.05</v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>
        <f t="shared" si="106"/>
        <v>-1</v>
      </c>
      <c r="M467" s="10" t="str">
        <f t="shared" si="103"/>
        <v/>
      </c>
      <c r="N467" s="20">
        <f t="shared" si="104"/>
        <v>-0.05</v>
      </c>
    </row>
    <row r="468" spans="1:14" x14ac:dyDescent="0.2">
      <c r="A468" s="8"/>
      <c r="B468" s="44" t="s">
        <v>440</v>
      </c>
      <c r="C468" s="41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0" t="str">
        <f t="shared" si="104"/>
        <v/>
      </c>
    </row>
    <row r="469" spans="1:14" x14ac:dyDescent="0.2">
      <c r="A469" s="8"/>
      <c r="B469" s="44" t="s">
        <v>441</v>
      </c>
      <c r="C469" s="41">
        <v>0</v>
      </c>
      <c r="D469" s="9">
        <v>0</v>
      </c>
      <c r="E469" s="9">
        <v>0</v>
      </c>
      <c r="F469" s="9">
        <v>6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>
        <f t="shared" si="102"/>
        <v>1.1299435028248588E-2</v>
      </c>
      <c r="K469" s="10" t="str">
        <f t="shared" si="105"/>
        <v xml:space="preserve"> </v>
      </c>
      <c r="L469" s="10">
        <f t="shared" si="106"/>
        <v>1</v>
      </c>
      <c r="M469" s="10" t="str">
        <f t="shared" si="103"/>
        <v/>
      </c>
      <c r="N469" s="20" t="str">
        <f t="shared" si="104"/>
        <v/>
      </c>
    </row>
    <row r="470" spans="1:14" x14ac:dyDescent="0.2">
      <c r="A470" s="8"/>
      <c r="B470" s="44" t="s">
        <v>442</v>
      </c>
      <c r="C470" s="41">
        <v>0</v>
      </c>
      <c r="D470" s="9">
        <v>0</v>
      </c>
      <c r="E470" s="9">
        <v>0</v>
      </c>
      <c r="F470" s="9">
        <v>1</v>
      </c>
      <c r="G470" s="10" t="str">
        <f t="shared" si="99"/>
        <v/>
      </c>
      <c r="H470" s="10" t="str">
        <f t="shared" si="100"/>
        <v/>
      </c>
      <c r="I470" s="10" t="str">
        <f t="shared" si="101"/>
        <v/>
      </c>
      <c r="J470" s="10">
        <f t="shared" si="102"/>
        <v>1.8832391713747645E-3</v>
      </c>
      <c r="K470" s="10" t="str">
        <f t="shared" si="105"/>
        <v xml:space="preserve"> </v>
      </c>
      <c r="L470" s="10">
        <f t="shared" si="106"/>
        <v>1</v>
      </c>
      <c r="M470" s="10" t="str">
        <f t="shared" si="103"/>
        <v/>
      </c>
      <c r="N470" s="20" t="str">
        <f t="shared" si="104"/>
        <v/>
      </c>
    </row>
    <row r="471" spans="1:14" x14ac:dyDescent="0.2">
      <c r="A471" s="8"/>
      <c r="B471" s="44" t="s">
        <v>443</v>
      </c>
      <c r="C471" s="41">
        <v>0</v>
      </c>
      <c r="D471" s="9">
        <v>2</v>
      </c>
      <c r="E471" s="9">
        <v>0</v>
      </c>
      <c r="F471" s="9">
        <v>5</v>
      </c>
      <c r="G471" s="10" t="str">
        <f t="shared" si="99"/>
        <v/>
      </c>
      <c r="H471" s="10">
        <f t="shared" si="100"/>
        <v>7.1428571428571426E-3</v>
      </c>
      <c r="I471" s="10" t="str">
        <f t="shared" si="101"/>
        <v/>
      </c>
      <c r="J471" s="10">
        <f t="shared" si="102"/>
        <v>9.4161958568738224E-3</v>
      </c>
      <c r="K471" s="10" t="str">
        <f t="shared" si="105"/>
        <v xml:space="preserve"> </v>
      </c>
      <c r="L471" s="10">
        <f t="shared" si="106"/>
        <v>1.5</v>
      </c>
      <c r="M471" s="10" t="str">
        <f t="shared" si="103"/>
        <v/>
      </c>
      <c r="N471" s="20">
        <f t="shared" si="104"/>
        <v>1.0714285714285714E-2</v>
      </c>
    </row>
    <row r="472" spans="1:14" x14ac:dyDescent="0.2">
      <c r="A472" s="8"/>
      <c r="B472" s="44" t="s">
        <v>444</v>
      </c>
      <c r="C472" s="41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20" t="str">
        <f t="shared" si="104"/>
        <v/>
      </c>
    </row>
    <row r="473" spans="1:14" x14ac:dyDescent="0.2">
      <c r="A473" s="8"/>
      <c r="B473" s="44" t="s">
        <v>445</v>
      </c>
      <c r="C473" s="41">
        <v>0</v>
      </c>
      <c r="D473" s="9">
        <v>1</v>
      </c>
      <c r="E473" s="9">
        <v>0</v>
      </c>
      <c r="F473" s="9">
        <v>1</v>
      </c>
      <c r="G473" s="10" t="str">
        <f t="shared" si="99"/>
        <v/>
      </c>
      <c r="H473" s="10">
        <f t="shared" si="100"/>
        <v>3.5714285714285713E-3</v>
      </c>
      <c r="I473" s="10" t="str">
        <f t="shared" si="101"/>
        <v/>
      </c>
      <c r="J473" s="10">
        <f t="shared" si="102"/>
        <v>1.8832391713747645E-3</v>
      </c>
      <c r="K473" s="10" t="str">
        <f t="shared" si="105"/>
        <v xml:space="preserve"> </v>
      </c>
      <c r="L473" s="10">
        <f t="shared" si="106"/>
        <v>0</v>
      </c>
      <c r="M473" s="10" t="str">
        <f t="shared" si="103"/>
        <v/>
      </c>
      <c r="N473" s="20">
        <f t="shared" si="104"/>
        <v>0</v>
      </c>
    </row>
    <row r="474" spans="1:14" x14ac:dyDescent="0.2">
      <c r="A474" s="8"/>
      <c r="B474" s="44" t="s">
        <v>446</v>
      </c>
      <c r="C474" s="41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0" t="str">
        <f t="shared" si="104"/>
        <v/>
      </c>
    </row>
    <row r="475" spans="1:14" x14ac:dyDescent="0.2">
      <c r="A475" s="8"/>
      <c r="B475" s="44" t="s">
        <v>447</v>
      </c>
      <c r="C475" s="41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0" t="str">
        <f t="shared" si="104"/>
        <v/>
      </c>
    </row>
    <row r="476" spans="1:14" x14ac:dyDescent="0.2">
      <c r="A476" s="8"/>
      <c r="B476" s="44" t="s">
        <v>448</v>
      </c>
      <c r="C476" s="41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0" t="str">
        <f t="shared" si="104"/>
        <v/>
      </c>
    </row>
    <row r="477" spans="1:14" x14ac:dyDescent="0.2">
      <c r="A477" s="8"/>
      <c r="B477" s="44" t="s">
        <v>449</v>
      </c>
      <c r="C477" s="41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0" t="str">
        <f t="shared" si="104"/>
        <v/>
      </c>
    </row>
    <row r="478" spans="1:14" x14ac:dyDescent="0.2">
      <c r="A478" s="8"/>
      <c r="B478" s="44" t="s">
        <v>450</v>
      </c>
      <c r="C478" s="41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20" t="str">
        <f t="shared" si="104"/>
        <v/>
      </c>
    </row>
    <row r="479" spans="1:14" x14ac:dyDescent="0.2">
      <c r="A479" s="8"/>
      <c r="B479" s="44" t="s">
        <v>451</v>
      </c>
      <c r="C479" s="41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0" t="str">
        <f t="shared" si="104"/>
        <v/>
      </c>
    </row>
    <row r="480" spans="1:14" x14ac:dyDescent="0.2">
      <c r="A480" s="8"/>
      <c r="B480" s="44" t="s">
        <v>452</v>
      </c>
      <c r="C480" s="41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0" t="str">
        <f t="shared" si="104"/>
        <v/>
      </c>
    </row>
    <row r="481" spans="1:14" ht="26.25" customHeight="1" x14ac:dyDescent="0.2">
      <c r="A481" s="8"/>
      <c r="B481" s="44" t="s">
        <v>453</v>
      </c>
      <c r="C481" s="41">
        <v>0</v>
      </c>
      <c r="D481" s="9">
        <v>0</v>
      </c>
      <c r="E481" s="9">
        <v>0</v>
      </c>
      <c r="F481" s="9">
        <v>2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>
        <f t="shared" si="102"/>
        <v>3.766478342749529E-3</v>
      </c>
      <c r="K481" s="10" t="str">
        <f t="shared" si="105"/>
        <v xml:space="preserve"> </v>
      </c>
      <c r="L481" s="10">
        <f t="shared" si="106"/>
        <v>1</v>
      </c>
      <c r="M481" s="10" t="str">
        <f t="shared" si="103"/>
        <v/>
      </c>
      <c r="N481" s="20" t="str">
        <f t="shared" si="104"/>
        <v/>
      </c>
    </row>
    <row r="482" spans="1:14" x14ac:dyDescent="0.2">
      <c r="A482" s="8"/>
      <c r="B482" s="44" t="s">
        <v>454</v>
      </c>
      <c r="C482" s="41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0" t="str">
        <f t="shared" si="104"/>
        <v/>
      </c>
    </row>
    <row r="483" spans="1:14" x14ac:dyDescent="0.2">
      <c r="A483" s="8"/>
      <c r="B483" s="44" t="s">
        <v>455</v>
      </c>
      <c r="C483" s="41">
        <v>0</v>
      </c>
      <c r="D483" s="9">
        <v>1</v>
      </c>
      <c r="E483" s="9">
        <v>0</v>
      </c>
      <c r="F483" s="9">
        <v>0</v>
      </c>
      <c r="G483" s="10" t="str">
        <f t="shared" si="99"/>
        <v/>
      </c>
      <c r="H483" s="10">
        <f t="shared" si="100"/>
        <v>3.5714285714285713E-3</v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>
        <f t="shared" si="106"/>
        <v>-1</v>
      </c>
      <c r="M483" s="10" t="str">
        <f t="shared" si="103"/>
        <v/>
      </c>
      <c r="N483" s="20">
        <f t="shared" si="104"/>
        <v>-3.5714285714285713E-3</v>
      </c>
    </row>
    <row r="484" spans="1:14" x14ac:dyDescent="0.2">
      <c r="A484" s="8"/>
      <c r="B484" s="44" t="s">
        <v>456</v>
      </c>
      <c r="C484" s="41">
        <v>0</v>
      </c>
      <c r="D484" s="9">
        <v>0</v>
      </c>
      <c r="E484" s="9">
        <v>0</v>
      </c>
      <c r="F484" s="9">
        <v>4</v>
      </c>
      <c r="G484" s="10" t="str">
        <f t="shared" si="99"/>
        <v/>
      </c>
      <c r="H484" s="10" t="str">
        <f t="shared" si="100"/>
        <v/>
      </c>
      <c r="I484" s="10" t="str">
        <f t="shared" si="101"/>
        <v/>
      </c>
      <c r="J484" s="10">
        <f t="shared" si="102"/>
        <v>7.5329566854990581E-3</v>
      </c>
      <c r="K484" s="10" t="str">
        <f t="shared" si="105"/>
        <v xml:space="preserve"> </v>
      </c>
      <c r="L484" s="10">
        <f t="shared" si="106"/>
        <v>1</v>
      </c>
      <c r="M484" s="10" t="str">
        <f t="shared" si="103"/>
        <v/>
      </c>
      <c r="N484" s="20" t="str">
        <f t="shared" si="104"/>
        <v/>
      </c>
    </row>
    <row r="485" spans="1:14" x14ac:dyDescent="0.2">
      <c r="A485" s="8"/>
      <c r="B485" s="44" t="s">
        <v>457</v>
      </c>
      <c r="C485" s="41">
        <v>0</v>
      </c>
      <c r="D485" s="9">
        <v>1</v>
      </c>
      <c r="E485" s="9">
        <v>0</v>
      </c>
      <c r="F485" s="9">
        <v>0</v>
      </c>
      <c r="G485" s="10" t="str">
        <f t="shared" si="99"/>
        <v/>
      </c>
      <c r="H485" s="10">
        <f t="shared" si="100"/>
        <v>3.5714285714285713E-3</v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>
        <f t="shared" si="106"/>
        <v>-1</v>
      </c>
      <c r="M485" s="10" t="str">
        <f t="shared" si="103"/>
        <v/>
      </c>
      <c r="N485" s="20">
        <f t="shared" si="104"/>
        <v>-3.5714285714285713E-3</v>
      </c>
    </row>
    <row r="486" spans="1:14" ht="25.5" x14ac:dyDescent="0.2">
      <c r="A486" s="8"/>
      <c r="B486" s="44" t="s">
        <v>458</v>
      </c>
      <c r="C486" s="41">
        <v>0</v>
      </c>
      <c r="D486" s="9">
        <v>1</v>
      </c>
      <c r="E486" s="9">
        <v>0</v>
      </c>
      <c r="F486" s="9">
        <v>0</v>
      </c>
      <c r="G486" s="10" t="str">
        <f t="shared" si="99"/>
        <v/>
      </c>
      <c r="H486" s="10">
        <f t="shared" si="100"/>
        <v>3.5714285714285713E-3</v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>
        <f t="shared" si="106"/>
        <v>-1</v>
      </c>
      <c r="M486" s="10" t="str">
        <f t="shared" si="103"/>
        <v/>
      </c>
      <c r="N486" s="20">
        <f t="shared" si="104"/>
        <v>-3.5714285714285713E-3</v>
      </c>
    </row>
    <row r="487" spans="1:14" ht="25.5" x14ac:dyDescent="0.2">
      <c r="A487" s="8"/>
      <c r="B487" s="44" t="s">
        <v>459</v>
      </c>
      <c r="C487" s="41">
        <v>0</v>
      </c>
      <c r="D487" s="9">
        <v>0</v>
      </c>
      <c r="E487" s="9">
        <v>0</v>
      </c>
      <c r="F487" s="9">
        <v>2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>
        <f t="shared" si="102"/>
        <v>3.766478342749529E-3</v>
      </c>
      <c r="K487" s="10" t="str">
        <f t="shared" si="105"/>
        <v xml:space="preserve"> </v>
      </c>
      <c r="L487" s="10">
        <f t="shared" si="106"/>
        <v>1</v>
      </c>
      <c r="M487" s="10" t="str">
        <f t="shared" si="103"/>
        <v/>
      </c>
      <c r="N487" s="20" t="str">
        <f t="shared" si="104"/>
        <v/>
      </c>
    </row>
    <row r="488" spans="1:14" ht="25.5" x14ac:dyDescent="0.2">
      <c r="A488" s="8"/>
      <c r="B488" s="44" t="s">
        <v>460</v>
      </c>
      <c r="C488" s="41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0" t="str">
        <f t="shared" si="104"/>
        <v/>
      </c>
    </row>
    <row r="489" spans="1:14" x14ac:dyDescent="0.2">
      <c r="A489" s="8"/>
      <c r="B489" s="44" t="s">
        <v>461</v>
      </c>
      <c r="C489" s="41">
        <v>0</v>
      </c>
      <c r="D489" s="9">
        <v>7</v>
      </c>
      <c r="E489" s="9">
        <v>0</v>
      </c>
      <c r="F489" s="9">
        <v>4</v>
      </c>
      <c r="G489" s="10" t="str">
        <f t="shared" si="99"/>
        <v/>
      </c>
      <c r="H489" s="10">
        <f t="shared" si="100"/>
        <v>2.5000000000000001E-2</v>
      </c>
      <c r="I489" s="10" t="str">
        <f t="shared" si="101"/>
        <v/>
      </c>
      <c r="J489" s="10">
        <f t="shared" si="102"/>
        <v>7.5329566854990581E-3</v>
      </c>
      <c r="K489" s="10" t="str">
        <f t="shared" si="105"/>
        <v xml:space="preserve"> </v>
      </c>
      <c r="L489" s="10">
        <f t="shared" si="106"/>
        <v>-0.42857142857142855</v>
      </c>
      <c r="M489" s="10" t="str">
        <f t="shared" si="103"/>
        <v/>
      </c>
      <c r="N489" s="20">
        <f t="shared" si="104"/>
        <v>-1.0714285714285714E-2</v>
      </c>
    </row>
    <row r="490" spans="1:14" ht="25.5" x14ac:dyDescent="0.2">
      <c r="A490" s="8"/>
      <c r="B490" s="44" t="s">
        <v>462</v>
      </c>
      <c r="C490" s="41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0" t="str">
        <f t="shared" si="104"/>
        <v/>
      </c>
    </row>
    <row r="491" spans="1:14" x14ac:dyDescent="0.2">
      <c r="A491" s="8"/>
      <c r="B491" s="44" t="s">
        <v>463</v>
      </c>
      <c r="C491" s="41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20" t="str">
        <f t="shared" si="104"/>
        <v/>
      </c>
    </row>
    <row r="492" spans="1:14" x14ac:dyDescent="0.2">
      <c r="A492" s="8"/>
      <c r="B492" s="44" t="s">
        <v>464</v>
      </c>
      <c r="C492" s="41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20" t="str">
        <f t="shared" si="104"/>
        <v/>
      </c>
    </row>
    <row r="493" spans="1:14" x14ac:dyDescent="0.2">
      <c r="A493" s="8"/>
      <c r="B493" s="44" t="s">
        <v>465</v>
      </c>
      <c r="C493" s="41">
        <v>0</v>
      </c>
      <c r="D493" s="9">
        <v>7</v>
      </c>
      <c r="E493" s="9">
        <v>0</v>
      </c>
      <c r="F493" s="9">
        <v>2</v>
      </c>
      <c r="G493" s="10" t="str">
        <f t="shared" si="99"/>
        <v/>
      </c>
      <c r="H493" s="10">
        <f t="shared" si="100"/>
        <v>2.5000000000000001E-2</v>
      </c>
      <c r="I493" s="10" t="str">
        <f t="shared" si="101"/>
        <v/>
      </c>
      <c r="J493" s="10">
        <f t="shared" si="102"/>
        <v>3.766478342749529E-3</v>
      </c>
      <c r="K493" s="10" t="str">
        <f t="shared" si="105"/>
        <v xml:space="preserve"> </v>
      </c>
      <c r="L493" s="10">
        <f t="shared" si="106"/>
        <v>-0.7142857142857143</v>
      </c>
      <c r="M493" s="10" t="str">
        <f t="shared" si="103"/>
        <v/>
      </c>
      <c r="N493" s="20">
        <f t="shared" si="104"/>
        <v>-1.785714285714286E-2</v>
      </c>
    </row>
    <row r="494" spans="1:14" x14ac:dyDescent="0.2">
      <c r="A494" s="8"/>
      <c r="B494" s="44" t="s">
        <v>466</v>
      </c>
      <c r="C494" s="41">
        <v>0</v>
      </c>
      <c r="D494" s="9">
        <v>1</v>
      </c>
      <c r="E494" s="9">
        <v>0</v>
      </c>
      <c r="F494" s="9">
        <v>0</v>
      </c>
      <c r="G494" s="10" t="str">
        <f t="shared" si="99"/>
        <v/>
      </c>
      <c r="H494" s="10">
        <f t="shared" si="100"/>
        <v>3.5714285714285713E-3</v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>
        <f t="shared" si="106"/>
        <v>-1</v>
      </c>
      <c r="M494" s="10" t="str">
        <f t="shared" si="103"/>
        <v/>
      </c>
      <c r="N494" s="20">
        <f t="shared" si="104"/>
        <v>-3.5714285714285713E-3</v>
      </c>
    </row>
    <row r="495" spans="1:14" x14ac:dyDescent="0.2">
      <c r="A495" s="8"/>
      <c r="B495" s="44" t="s">
        <v>467</v>
      </c>
      <c r="C495" s="41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20" t="str">
        <f t="shared" si="104"/>
        <v/>
      </c>
    </row>
    <row r="496" spans="1:14" x14ac:dyDescent="0.2">
      <c r="A496" s="8"/>
      <c r="B496" s="44" t="s">
        <v>468</v>
      </c>
      <c r="C496" s="41">
        <v>0</v>
      </c>
      <c r="D496" s="9">
        <v>2</v>
      </c>
      <c r="E496" s="9">
        <v>0</v>
      </c>
      <c r="F496" s="9">
        <v>1</v>
      </c>
      <c r="G496" s="10" t="str">
        <f t="shared" si="99"/>
        <v/>
      </c>
      <c r="H496" s="10">
        <f t="shared" si="100"/>
        <v>7.1428571428571426E-3</v>
      </c>
      <c r="I496" s="10" t="str">
        <f t="shared" si="101"/>
        <v/>
      </c>
      <c r="J496" s="10">
        <f t="shared" si="102"/>
        <v>1.8832391713747645E-3</v>
      </c>
      <c r="K496" s="10" t="str">
        <f t="shared" si="105"/>
        <v xml:space="preserve"> </v>
      </c>
      <c r="L496" s="10">
        <f t="shared" si="106"/>
        <v>-0.5</v>
      </c>
      <c r="M496" s="10" t="str">
        <f t="shared" si="103"/>
        <v/>
      </c>
      <c r="N496" s="20">
        <f t="shared" si="104"/>
        <v>-3.5714285714285713E-3</v>
      </c>
    </row>
    <row r="497" spans="1:14" x14ac:dyDescent="0.2">
      <c r="A497" s="8"/>
      <c r="B497" s="44" t="s">
        <v>469</v>
      </c>
      <c r="C497" s="41">
        <v>0</v>
      </c>
      <c r="D497" s="9">
        <v>1</v>
      </c>
      <c r="E497" s="9">
        <v>0</v>
      </c>
      <c r="F497" s="9">
        <v>0</v>
      </c>
      <c r="G497" s="10" t="str">
        <f t="shared" si="99"/>
        <v/>
      </c>
      <c r="H497" s="10">
        <f t="shared" si="100"/>
        <v>3.5714285714285713E-3</v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>
        <f t="shared" si="106"/>
        <v>-1</v>
      </c>
      <c r="M497" s="10" t="str">
        <f t="shared" si="103"/>
        <v/>
      </c>
      <c r="N497" s="20">
        <f t="shared" si="104"/>
        <v>-3.5714285714285713E-3</v>
      </c>
    </row>
    <row r="498" spans="1:14" x14ac:dyDescent="0.2">
      <c r="A498" s="8"/>
      <c r="B498" s="44" t="s">
        <v>470</v>
      </c>
      <c r="C498" s="41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0" t="str">
        <f t="shared" si="104"/>
        <v/>
      </c>
    </row>
    <row r="499" spans="1:14" x14ac:dyDescent="0.2">
      <c r="A499" s="8"/>
      <c r="B499" s="44" t="s">
        <v>471</v>
      </c>
      <c r="C499" s="41">
        <v>0</v>
      </c>
      <c r="D499" s="9">
        <v>22</v>
      </c>
      <c r="E499" s="9">
        <v>2</v>
      </c>
      <c r="F499" s="9">
        <v>20</v>
      </c>
      <c r="G499" s="10" t="str">
        <f t="shared" ref="G499:G562" si="107">+IF(C499=0,"",C499/C$371)</f>
        <v/>
      </c>
      <c r="H499" s="10">
        <f t="shared" ref="H499:H562" si="108">+IF(D499=0,"",D499/D$371)</f>
        <v>7.857142857142857E-2</v>
      </c>
      <c r="I499" s="10">
        <f t="shared" ref="I499:I562" si="109">+IF(E499=0,"",E499/E$371)</f>
        <v>3.6036036036036037E-3</v>
      </c>
      <c r="J499" s="10">
        <f t="shared" ref="J499:J562" si="110">+IF(F499=0,"",F499/F$371)</f>
        <v>3.7664783427495289E-2</v>
      </c>
      <c r="K499" s="10">
        <f t="shared" si="105"/>
        <v>1</v>
      </c>
      <c r="L499" s="10">
        <f t="shared" si="106"/>
        <v>-9.0909090909090912E-2</v>
      </c>
      <c r="M499" s="10" t="str">
        <f t="shared" ref="M499:M562" si="111">+IF(OR(AND(G499=""),(K499="")),"",G499*K499)</f>
        <v/>
      </c>
      <c r="N499" s="20">
        <f t="shared" ref="N499:N562" si="112">+IF(OR(AND(H499=""),(L499="")),"",H499*L499)</f>
        <v>-7.1428571428571426E-3</v>
      </c>
    </row>
    <row r="500" spans="1:14" x14ac:dyDescent="0.2">
      <c r="A500" s="8"/>
      <c r="B500" s="44" t="s">
        <v>472</v>
      </c>
      <c r="C500" s="41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0" t="str">
        <f t="shared" si="112"/>
        <v/>
      </c>
    </row>
    <row r="501" spans="1:14" x14ac:dyDescent="0.2">
      <c r="A501" s="8"/>
      <c r="B501" s="44" t="s">
        <v>473</v>
      </c>
      <c r="C501" s="41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20" t="str">
        <f t="shared" si="112"/>
        <v/>
      </c>
    </row>
    <row r="502" spans="1:14" x14ac:dyDescent="0.2">
      <c r="A502" s="8"/>
      <c r="B502" s="44" t="s">
        <v>474</v>
      </c>
      <c r="C502" s="41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0" t="str">
        <f t="shared" si="112"/>
        <v/>
      </c>
    </row>
    <row r="503" spans="1:14" x14ac:dyDescent="0.2">
      <c r="A503" s="8"/>
      <c r="B503" s="44" t="s">
        <v>475</v>
      </c>
      <c r="C503" s="41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0" t="str">
        <f t="shared" si="112"/>
        <v/>
      </c>
    </row>
    <row r="504" spans="1:14" x14ac:dyDescent="0.2">
      <c r="A504" s="8"/>
      <c r="B504" s="44" t="s">
        <v>476</v>
      </c>
      <c r="C504" s="41">
        <v>0</v>
      </c>
      <c r="D504" s="9">
        <v>1</v>
      </c>
      <c r="E504" s="9">
        <v>0</v>
      </c>
      <c r="F504" s="9">
        <v>0</v>
      </c>
      <c r="G504" s="10" t="str">
        <f t="shared" si="107"/>
        <v/>
      </c>
      <c r="H504" s="10">
        <f t="shared" si="108"/>
        <v>3.5714285714285713E-3</v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>
        <f t="shared" si="114"/>
        <v>-1</v>
      </c>
      <c r="M504" s="10" t="str">
        <f t="shared" si="111"/>
        <v/>
      </c>
      <c r="N504" s="20">
        <f t="shared" si="112"/>
        <v>-3.5714285714285713E-3</v>
      </c>
    </row>
    <row r="505" spans="1:14" x14ac:dyDescent="0.2">
      <c r="A505" s="8"/>
      <c r="B505" s="44" t="s">
        <v>477</v>
      </c>
      <c r="C505" s="41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0" t="str">
        <f t="shared" si="112"/>
        <v/>
      </c>
    </row>
    <row r="506" spans="1:14" x14ac:dyDescent="0.2">
      <c r="A506" s="8"/>
      <c r="B506" s="44" t="s">
        <v>478</v>
      </c>
      <c r="C506" s="41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0" t="str">
        <f t="shared" si="112"/>
        <v/>
      </c>
    </row>
    <row r="507" spans="1:14" x14ac:dyDescent="0.2">
      <c r="A507" s="8"/>
      <c r="B507" s="44" t="s">
        <v>479</v>
      </c>
      <c r="C507" s="41">
        <v>0</v>
      </c>
      <c r="D507" s="9">
        <v>2</v>
      </c>
      <c r="E507" s="9">
        <v>0</v>
      </c>
      <c r="F507" s="9">
        <v>0</v>
      </c>
      <c r="G507" s="10" t="str">
        <f t="shared" si="107"/>
        <v/>
      </c>
      <c r="H507" s="10">
        <f t="shared" si="108"/>
        <v>7.1428571428571426E-3</v>
      </c>
      <c r="I507" s="10" t="str">
        <f t="shared" si="109"/>
        <v/>
      </c>
      <c r="J507" s="10" t="str">
        <f t="shared" si="110"/>
        <v/>
      </c>
      <c r="K507" s="10" t="str">
        <f t="shared" si="113"/>
        <v xml:space="preserve"> </v>
      </c>
      <c r="L507" s="10">
        <f t="shared" si="114"/>
        <v>-1</v>
      </c>
      <c r="M507" s="10" t="str">
        <f t="shared" si="111"/>
        <v/>
      </c>
      <c r="N507" s="20">
        <f t="shared" si="112"/>
        <v>-7.1428571428571426E-3</v>
      </c>
    </row>
    <row r="508" spans="1:14" ht="25.5" x14ac:dyDescent="0.2">
      <c r="A508" s="8"/>
      <c r="B508" s="44" t="s">
        <v>480</v>
      </c>
      <c r="C508" s="41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0" t="str">
        <f t="shared" si="112"/>
        <v/>
      </c>
    </row>
    <row r="509" spans="1:14" x14ac:dyDescent="0.2">
      <c r="A509" s="8"/>
      <c r="B509" s="44" t="s">
        <v>481</v>
      </c>
      <c r="C509" s="41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20" t="str">
        <f t="shared" si="112"/>
        <v/>
      </c>
    </row>
    <row r="510" spans="1:14" x14ac:dyDescent="0.2">
      <c r="A510" s="8"/>
      <c r="B510" s="44" t="s">
        <v>482</v>
      </c>
      <c r="C510" s="41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0" t="str">
        <f t="shared" si="112"/>
        <v/>
      </c>
    </row>
    <row r="511" spans="1:14" x14ac:dyDescent="0.2">
      <c r="A511" s="8"/>
      <c r="B511" s="44" t="s">
        <v>483</v>
      </c>
      <c r="C511" s="41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20" t="str">
        <f t="shared" si="112"/>
        <v/>
      </c>
    </row>
    <row r="512" spans="1:14" x14ac:dyDescent="0.2">
      <c r="A512" s="8"/>
      <c r="B512" s="44" t="s">
        <v>484</v>
      </c>
      <c r="C512" s="41">
        <v>0</v>
      </c>
      <c r="D512" s="9">
        <v>0</v>
      </c>
      <c r="E512" s="9">
        <v>0</v>
      </c>
      <c r="F512" s="9">
        <v>1</v>
      </c>
      <c r="G512" s="10" t="str">
        <f t="shared" si="107"/>
        <v/>
      </c>
      <c r="H512" s="10" t="str">
        <f t="shared" si="108"/>
        <v/>
      </c>
      <c r="I512" s="10" t="str">
        <f t="shared" si="109"/>
        <v/>
      </c>
      <c r="J512" s="10">
        <f t="shared" si="110"/>
        <v>1.8832391713747645E-3</v>
      </c>
      <c r="K512" s="10" t="str">
        <f t="shared" si="113"/>
        <v xml:space="preserve"> </v>
      </c>
      <c r="L512" s="10">
        <f t="shared" si="114"/>
        <v>1</v>
      </c>
      <c r="M512" s="10" t="str">
        <f t="shared" si="111"/>
        <v/>
      </c>
      <c r="N512" s="20" t="str">
        <f t="shared" si="112"/>
        <v/>
      </c>
    </row>
    <row r="513" spans="1:14" x14ac:dyDescent="0.2">
      <c r="A513" s="8"/>
      <c r="B513" s="44" t="s">
        <v>485</v>
      </c>
      <c r="C513" s="41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20" t="str">
        <f t="shared" si="112"/>
        <v/>
      </c>
    </row>
    <row r="514" spans="1:14" x14ac:dyDescent="0.2">
      <c r="A514" s="8"/>
      <c r="B514" s="44" t="s">
        <v>486</v>
      </c>
      <c r="C514" s="41">
        <v>0</v>
      </c>
      <c r="D514" s="9">
        <v>0</v>
      </c>
      <c r="E514" s="9">
        <v>0</v>
      </c>
      <c r="F514" s="9">
        <v>0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 t="str">
        <f t="shared" si="114"/>
        <v xml:space="preserve"> </v>
      </c>
      <c r="M514" s="10" t="str">
        <f t="shared" si="111"/>
        <v/>
      </c>
      <c r="N514" s="20" t="str">
        <f t="shared" si="112"/>
        <v/>
      </c>
    </row>
    <row r="515" spans="1:14" x14ac:dyDescent="0.2">
      <c r="A515" s="8"/>
      <c r="B515" s="44" t="s">
        <v>487</v>
      </c>
      <c r="C515" s="41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0" t="str">
        <f t="shared" si="112"/>
        <v/>
      </c>
    </row>
    <row r="516" spans="1:14" x14ac:dyDescent="0.2">
      <c r="A516" s="8"/>
      <c r="B516" s="44" t="s">
        <v>488</v>
      </c>
      <c r="C516" s="41">
        <v>0</v>
      </c>
      <c r="D516" s="9">
        <v>0</v>
      </c>
      <c r="E516" s="9">
        <v>0</v>
      </c>
      <c r="F516" s="9">
        <v>3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>
        <f t="shared" si="110"/>
        <v>5.6497175141242938E-3</v>
      </c>
      <c r="K516" s="10" t="str">
        <f t="shared" si="113"/>
        <v xml:space="preserve"> </v>
      </c>
      <c r="L516" s="10">
        <f t="shared" si="114"/>
        <v>1</v>
      </c>
      <c r="M516" s="10" t="str">
        <f t="shared" si="111"/>
        <v/>
      </c>
      <c r="N516" s="20" t="str">
        <f t="shared" si="112"/>
        <v/>
      </c>
    </row>
    <row r="517" spans="1:14" x14ac:dyDescent="0.2">
      <c r="A517" s="8"/>
      <c r="B517" s="44" t="s">
        <v>489</v>
      </c>
      <c r="C517" s="41">
        <v>0</v>
      </c>
      <c r="D517" s="9">
        <v>2</v>
      </c>
      <c r="E517" s="9">
        <v>0</v>
      </c>
      <c r="F517" s="9">
        <v>0</v>
      </c>
      <c r="G517" s="10" t="str">
        <f t="shared" si="107"/>
        <v/>
      </c>
      <c r="H517" s="10">
        <f t="shared" si="108"/>
        <v>7.1428571428571426E-3</v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>
        <f t="shared" si="114"/>
        <v>-1</v>
      </c>
      <c r="M517" s="10" t="str">
        <f t="shared" si="111"/>
        <v/>
      </c>
      <c r="N517" s="20">
        <f t="shared" si="112"/>
        <v>-7.1428571428571426E-3</v>
      </c>
    </row>
    <row r="518" spans="1:14" x14ac:dyDescent="0.2">
      <c r="A518" s="8"/>
      <c r="B518" s="44" t="s">
        <v>490</v>
      </c>
      <c r="C518" s="41">
        <v>0</v>
      </c>
      <c r="D518" s="9">
        <v>1</v>
      </c>
      <c r="E518" s="9">
        <v>0</v>
      </c>
      <c r="F518" s="9">
        <v>0</v>
      </c>
      <c r="G518" s="10" t="str">
        <f t="shared" si="107"/>
        <v/>
      </c>
      <c r="H518" s="10">
        <f t="shared" si="108"/>
        <v>3.5714285714285713E-3</v>
      </c>
      <c r="I518" s="10" t="str">
        <f t="shared" si="109"/>
        <v/>
      </c>
      <c r="J518" s="10" t="str">
        <f t="shared" si="110"/>
        <v/>
      </c>
      <c r="K518" s="10" t="str">
        <f t="shared" si="113"/>
        <v xml:space="preserve"> </v>
      </c>
      <c r="L518" s="10">
        <f t="shared" si="114"/>
        <v>-1</v>
      </c>
      <c r="M518" s="10" t="str">
        <f t="shared" si="111"/>
        <v/>
      </c>
      <c r="N518" s="20">
        <f t="shared" si="112"/>
        <v>-3.5714285714285713E-3</v>
      </c>
    </row>
    <row r="519" spans="1:14" ht="24.75" customHeight="1" x14ac:dyDescent="0.2">
      <c r="A519" s="8"/>
      <c r="B519" s="44" t="s">
        <v>491</v>
      </c>
      <c r="C519" s="41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0" t="str">
        <f t="shared" si="112"/>
        <v/>
      </c>
    </row>
    <row r="520" spans="1:14" ht="25.5" x14ac:dyDescent="0.2">
      <c r="A520" s="8"/>
      <c r="B520" s="44" t="s">
        <v>492</v>
      </c>
      <c r="C520" s="41">
        <v>0</v>
      </c>
      <c r="D520" s="9">
        <v>1</v>
      </c>
      <c r="E520" s="9">
        <v>0</v>
      </c>
      <c r="F520" s="9">
        <v>0</v>
      </c>
      <c r="G520" s="10" t="str">
        <f t="shared" si="107"/>
        <v/>
      </c>
      <c r="H520" s="10">
        <f t="shared" si="108"/>
        <v>3.5714285714285713E-3</v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>
        <f t="shared" si="114"/>
        <v>-1</v>
      </c>
      <c r="M520" s="10" t="str">
        <f t="shared" si="111"/>
        <v/>
      </c>
      <c r="N520" s="20">
        <f t="shared" si="112"/>
        <v>-3.5714285714285713E-3</v>
      </c>
    </row>
    <row r="521" spans="1:14" ht="27" customHeight="1" x14ac:dyDescent="0.2">
      <c r="A521" s="8"/>
      <c r="B521" s="44" t="s">
        <v>493</v>
      </c>
      <c r="C521" s="41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0" t="str">
        <f t="shared" si="112"/>
        <v/>
      </c>
    </row>
    <row r="522" spans="1:14" ht="25.5" x14ac:dyDescent="0.2">
      <c r="A522" s="8"/>
      <c r="B522" s="44" t="s">
        <v>494</v>
      </c>
      <c r="C522" s="41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0" t="str">
        <f t="shared" si="112"/>
        <v/>
      </c>
    </row>
    <row r="523" spans="1:14" x14ac:dyDescent="0.2">
      <c r="A523" s="8"/>
      <c r="B523" s="44" t="s">
        <v>495</v>
      </c>
      <c r="C523" s="41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20" t="str">
        <f t="shared" si="112"/>
        <v/>
      </c>
    </row>
    <row r="524" spans="1:14" ht="25.5" x14ac:dyDescent="0.2">
      <c r="A524" s="8"/>
      <c r="B524" s="44" t="s">
        <v>496</v>
      </c>
      <c r="C524" s="41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0" t="str">
        <f t="shared" si="112"/>
        <v/>
      </c>
    </row>
    <row r="525" spans="1:14" x14ac:dyDescent="0.2">
      <c r="A525" s="8"/>
      <c r="B525" s="44" t="s">
        <v>497</v>
      </c>
      <c r="C525" s="41">
        <v>0</v>
      </c>
      <c r="D525" s="9">
        <v>0</v>
      </c>
      <c r="E525" s="9">
        <v>0</v>
      </c>
      <c r="F525" s="9">
        <v>2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>
        <f t="shared" si="110"/>
        <v>3.766478342749529E-3</v>
      </c>
      <c r="K525" s="10" t="str">
        <f t="shared" si="113"/>
        <v xml:space="preserve"> </v>
      </c>
      <c r="L525" s="10">
        <f t="shared" si="114"/>
        <v>1</v>
      </c>
      <c r="M525" s="10" t="str">
        <f t="shared" si="111"/>
        <v/>
      </c>
      <c r="N525" s="20" t="str">
        <f t="shared" si="112"/>
        <v/>
      </c>
    </row>
    <row r="526" spans="1:14" ht="25.5" x14ac:dyDescent="0.2">
      <c r="A526" s="8"/>
      <c r="B526" s="44" t="s">
        <v>498</v>
      </c>
      <c r="C526" s="41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20" t="str">
        <f t="shared" si="112"/>
        <v/>
      </c>
    </row>
    <row r="527" spans="1:14" ht="25.5" x14ac:dyDescent="0.2">
      <c r="A527" s="8"/>
      <c r="B527" s="44" t="s">
        <v>499</v>
      </c>
      <c r="C527" s="41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0" t="str">
        <f t="shared" si="112"/>
        <v/>
      </c>
    </row>
    <row r="528" spans="1:14" x14ac:dyDescent="0.2">
      <c r="A528" s="8"/>
      <c r="B528" s="44" t="s">
        <v>500</v>
      </c>
      <c r="C528" s="41">
        <v>0</v>
      </c>
      <c r="D528" s="9">
        <v>1</v>
      </c>
      <c r="E528" s="9">
        <v>0</v>
      </c>
      <c r="F528" s="9">
        <v>0</v>
      </c>
      <c r="G528" s="10" t="str">
        <f t="shared" si="107"/>
        <v/>
      </c>
      <c r="H528" s="10">
        <f t="shared" si="108"/>
        <v>3.5714285714285713E-3</v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>
        <f t="shared" si="114"/>
        <v>-1</v>
      </c>
      <c r="M528" s="10" t="str">
        <f t="shared" si="111"/>
        <v/>
      </c>
      <c r="N528" s="20">
        <f t="shared" si="112"/>
        <v>-3.5714285714285713E-3</v>
      </c>
    </row>
    <row r="529" spans="1:14" x14ac:dyDescent="0.2">
      <c r="A529" s="8" t="s">
        <v>76</v>
      </c>
      <c r="B529" s="44" t="s">
        <v>501</v>
      </c>
      <c r="C529" s="41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0" t="str">
        <f t="shared" si="112"/>
        <v/>
      </c>
    </row>
    <row r="530" spans="1:14" ht="25.5" x14ac:dyDescent="0.2">
      <c r="A530" s="8"/>
      <c r="B530" s="44" t="s">
        <v>502</v>
      </c>
      <c r="C530" s="41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0" t="str">
        <f t="shared" si="112"/>
        <v/>
      </c>
    </row>
    <row r="531" spans="1:14" ht="25.5" x14ac:dyDescent="0.2">
      <c r="A531" s="8"/>
      <c r="B531" s="44" t="s">
        <v>503</v>
      </c>
      <c r="C531" s="41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0" t="str">
        <f t="shared" si="112"/>
        <v/>
      </c>
    </row>
    <row r="532" spans="1:14" ht="29.25" customHeight="1" x14ac:dyDescent="0.2">
      <c r="A532" s="8"/>
      <c r="B532" s="44" t="s">
        <v>504</v>
      </c>
      <c r="C532" s="41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0" t="str">
        <f t="shared" si="112"/>
        <v/>
      </c>
    </row>
    <row r="533" spans="1:14" ht="25.5" x14ac:dyDescent="0.2">
      <c r="A533" s="8"/>
      <c r="B533" s="44" t="s">
        <v>505</v>
      </c>
      <c r="C533" s="41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0" t="str">
        <f t="shared" si="112"/>
        <v/>
      </c>
    </row>
    <row r="534" spans="1:14" ht="25.5" x14ac:dyDescent="0.2">
      <c r="A534" s="8"/>
      <c r="B534" s="44" t="s">
        <v>506</v>
      </c>
      <c r="C534" s="41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0" t="str">
        <f t="shared" si="112"/>
        <v/>
      </c>
    </row>
    <row r="535" spans="1:14" ht="25.5" x14ac:dyDescent="0.2">
      <c r="A535" s="8"/>
      <c r="B535" s="44" t="s">
        <v>507</v>
      </c>
      <c r="C535" s="41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0" t="str">
        <f t="shared" si="112"/>
        <v/>
      </c>
    </row>
    <row r="536" spans="1:14" x14ac:dyDescent="0.2">
      <c r="A536" s="8"/>
      <c r="B536" s="44" t="s">
        <v>508</v>
      </c>
      <c r="C536" s="41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0" t="str">
        <f t="shared" si="112"/>
        <v/>
      </c>
    </row>
    <row r="537" spans="1:14" ht="25.5" x14ac:dyDescent="0.2">
      <c r="A537" s="8"/>
      <c r="B537" s="44" t="s">
        <v>509</v>
      </c>
      <c r="C537" s="41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0" t="str">
        <f t="shared" si="112"/>
        <v/>
      </c>
    </row>
    <row r="538" spans="1:14" x14ac:dyDescent="0.2">
      <c r="A538" s="8"/>
      <c r="B538" s="44" t="s">
        <v>510</v>
      </c>
      <c r="C538" s="41">
        <v>0</v>
      </c>
      <c r="D538" s="9">
        <v>0</v>
      </c>
      <c r="E538" s="9">
        <v>1</v>
      </c>
      <c r="F538" s="9">
        <v>0</v>
      </c>
      <c r="G538" s="10" t="str">
        <f t="shared" si="107"/>
        <v/>
      </c>
      <c r="H538" s="10" t="str">
        <f t="shared" si="108"/>
        <v/>
      </c>
      <c r="I538" s="10">
        <f t="shared" si="109"/>
        <v>1.8018018018018018E-3</v>
      </c>
      <c r="J538" s="10" t="str">
        <f t="shared" si="110"/>
        <v/>
      </c>
      <c r="K538" s="10">
        <f t="shared" si="113"/>
        <v>1</v>
      </c>
      <c r="L538" s="10" t="str">
        <f t="shared" si="114"/>
        <v xml:space="preserve"> </v>
      </c>
      <c r="M538" s="10" t="str">
        <f t="shared" si="111"/>
        <v/>
      </c>
      <c r="N538" s="20" t="str">
        <f t="shared" si="112"/>
        <v/>
      </c>
    </row>
    <row r="539" spans="1:14" x14ac:dyDescent="0.2">
      <c r="A539" s="8"/>
      <c r="B539" s="44" t="s">
        <v>511</v>
      </c>
      <c r="C539" s="41">
        <v>6</v>
      </c>
      <c r="D539" s="9">
        <v>1</v>
      </c>
      <c r="E539" s="9">
        <v>6</v>
      </c>
      <c r="F539" s="9">
        <v>0</v>
      </c>
      <c r="G539" s="10">
        <f t="shared" si="107"/>
        <v>4.5454545454545456E-2</v>
      </c>
      <c r="H539" s="10">
        <f t="shared" si="108"/>
        <v>3.5714285714285713E-3</v>
      </c>
      <c r="I539" s="10">
        <f t="shared" si="109"/>
        <v>1.0810810810810811E-2</v>
      </c>
      <c r="J539" s="10" t="str">
        <f t="shared" si="110"/>
        <v/>
      </c>
      <c r="K539" s="10">
        <f t="shared" si="113"/>
        <v>0</v>
      </c>
      <c r="L539" s="10">
        <f t="shared" si="114"/>
        <v>-1</v>
      </c>
      <c r="M539" s="10">
        <f t="shared" si="111"/>
        <v>0</v>
      </c>
      <c r="N539" s="20">
        <f t="shared" si="112"/>
        <v>-3.5714285714285713E-3</v>
      </c>
    </row>
    <row r="540" spans="1:14" x14ac:dyDescent="0.2">
      <c r="A540" s="8"/>
      <c r="B540" s="44" t="s">
        <v>512</v>
      </c>
      <c r="C540" s="41">
        <v>1</v>
      </c>
      <c r="D540" s="9">
        <v>0</v>
      </c>
      <c r="E540" s="9">
        <v>1</v>
      </c>
      <c r="F540" s="9">
        <v>2</v>
      </c>
      <c r="G540" s="10">
        <f t="shared" si="107"/>
        <v>7.575757575757576E-3</v>
      </c>
      <c r="H540" s="10" t="str">
        <f t="shared" si="108"/>
        <v/>
      </c>
      <c r="I540" s="10">
        <f t="shared" si="109"/>
        <v>1.8018018018018018E-3</v>
      </c>
      <c r="J540" s="10">
        <f t="shared" si="110"/>
        <v>3.766478342749529E-3</v>
      </c>
      <c r="K540" s="10">
        <f t="shared" si="113"/>
        <v>0</v>
      </c>
      <c r="L540" s="10">
        <f t="shared" si="114"/>
        <v>1</v>
      </c>
      <c r="M540" s="10">
        <f t="shared" si="111"/>
        <v>0</v>
      </c>
      <c r="N540" s="20" t="str">
        <f t="shared" si="112"/>
        <v/>
      </c>
    </row>
    <row r="541" spans="1:14" ht="38.25" x14ac:dyDescent="0.2">
      <c r="A541" s="8"/>
      <c r="B541" s="44" t="s">
        <v>513</v>
      </c>
      <c r="C541" s="41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0" t="str">
        <f t="shared" si="112"/>
        <v/>
      </c>
    </row>
    <row r="542" spans="1:14" x14ac:dyDescent="0.2">
      <c r="A542" s="8"/>
      <c r="B542" s="44" t="s">
        <v>514</v>
      </c>
      <c r="C542" s="41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0" t="str">
        <f t="shared" si="112"/>
        <v/>
      </c>
    </row>
    <row r="543" spans="1:14" ht="25.5" x14ac:dyDescent="0.2">
      <c r="A543" s="8"/>
      <c r="B543" s="44" t="s">
        <v>515</v>
      </c>
      <c r="C543" s="41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20" t="str">
        <f t="shared" si="112"/>
        <v/>
      </c>
    </row>
    <row r="544" spans="1:14" ht="25.5" x14ac:dyDescent="0.2">
      <c r="A544" s="8"/>
      <c r="B544" s="44" t="s">
        <v>516</v>
      </c>
      <c r="C544" s="41">
        <v>0</v>
      </c>
      <c r="D544" s="9">
        <v>0</v>
      </c>
      <c r="E544" s="9">
        <v>2</v>
      </c>
      <c r="F544" s="9">
        <v>2</v>
      </c>
      <c r="G544" s="10" t="str">
        <f t="shared" si="107"/>
        <v/>
      </c>
      <c r="H544" s="10" t="str">
        <f t="shared" si="108"/>
        <v/>
      </c>
      <c r="I544" s="10">
        <f t="shared" si="109"/>
        <v>3.6036036036036037E-3</v>
      </c>
      <c r="J544" s="10">
        <f t="shared" si="110"/>
        <v>3.766478342749529E-3</v>
      </c>
      <c r="K544" s="10">
        <f t="shared" si="113"/>
        <v>1</v>
      </c>
      <c r="L544" s="10">
        <f t="shared" si="114"/>
        <v>1</v>
      </c>
      <c r="M544" s="10" t="str">
        <f t="shared" si="111"/>
        <v/>
      </c>
      <c r="N544" s="20" t="str">
        <f t="shared" si="112"/>
        <v/>
      </c>
    </row>
    <row r="545" spans="1:14" x14ac:dyDescent="0.2">
      <c r="A545" s="8"/>
      <c r="B545" s="44" t="s">
        <v>517</v>
      </c>
      <c r="C545" s="41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20" t="str">
        <f t="shared" si="112"/>
        <v/>
      </c>
    </row>
    <row r="546" spans="1:14" ht="25.5" x14ac:dyDescent="0.2">
      <c r="A546" s="8"/>
      <c r="B546" s="44" t="s">
        <v>518</v>
      </c>
      <c r="C546" s="41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20" t="str">
        <f t="shared" si="112"/>
        <v/>
      </c>
    </row>
    <row r="547" spans="1:14" ht="25.5" x14ac:dyDescent="0.2">
      <c r="A547" s="8"/>
      <c r="B547" s="44" t="s">
        <v>519</v>
      </c>
      <c r="C547" s="41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0" t="str">
        <f t="shared" si="112"/>
        <v/>
      </c>
    </row>
    <row r="548" spans="1:14" x14ac:dyDescent="0.2">
      <c r="A548" s="8"/>
      <c r="B548" s="44" t="s">
        <v>520</v>
      </c>
      <c r="C548" s="41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0" t="str">
        <f t="shared" si="112"/>
        <v/>
      </c>
    </row>
    <row r="549" spans="1:14" x14ac:dyDescent="0.2">
      <c r="A549" s="8"/>
      <c r="B549" s="44" t="s">
        <v>521</v>
      </c>
      <c r="C549" s="41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0" t="str">
        <f t="shared" si="112"/>
        <v/>
      </c>
    </row>
    <row r="550" spans="1:14" x14ac:dyDescent="0.2">
      <c r="A550" s="8"/>
      <c r="B550" s="44" t="s">
        <v>522</v>
      </c>
      <c r="C550" s="41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0" t="str">
        <f t="shared" si="112"/>
        <v/>
      </c>
    </row>
    <row r="551" spans="1:14" ht="25.5" x14ac:dyDescent="0.2">
      <c r="A551" s="8"/>
      <c r="B551" s="44" t="s">
        <v>523</v>
      </c>
      <c r="C551" s="41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0" t="str">
        <f t="shared" si="112"/>
        <v/>
      </c>
    </row>
    <row r="552" spans="1:14" ht="25.5" x14ac:dyDescent="0.2">
      <c r="A552" s="8"/>
      <c r="B552" s="44" t="s">
        <v>524</v>
      </c>
      <c r="C552" s="41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0" t="str">
        <f t="shared" si="112"/>
        <v/>
      </c>
    </row>
    <row r="553" spans="1:14" ht="25.5" x14ac:dyDescent="0.2">
      <c r="A553" s="8"/>
      <c r="B553" s="44" t="s">
        <v>525</v>
      </c>
      <c r="C553" s="41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0" t="str">
        <f t="shared" si="112"/>
        <v/>
      </c>
    </row>
    <row r="554" spans="1:14" ht="25.5" x14ac:dyDescent="0.2">
      <c r="A554" s="8"/>
      <c r="B554" s="44" t="s">
        <v>526</v>
      </c>
      <c r="C554" s="41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0" t="str">
        <f t="shared" si="112"/>
        <v/>
      </c>
    </row>
    <row r="555" spans="1:14" ht="25.5" x14ac:dyDescent="0.2">
      <c r="A555" s="8"/>
      <c r="B555" s="44" t="s">
        <v>527</v>
      </c>
      <c r="C555" s="41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0" t="str">
        <f t="shared" si="112"/>
        <v/>
      </c>
    </row>
    <row r="556" spans="1:14" x14ac:dyDescent="0.2">
      <c r="A556" s="8"/>
      <c r="B556" s="44" t="s">
        <v>528</v>
      </c>
      <c r="C556" s="41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0" t="str">
        <f t="shared" si="112"/>
        <v/>
      </c>
    </row>
    <row r="557" spans="1:14" ht="25.5" x14ac:dyDescent="0.2">
      <c r="A557" s="8"/>
      <c r="B557" s="44" t="s">
        <v>529</v>
      </c>
      <c r="C557" s="41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0" t="str">
        <f t="shared" si="112"/>
        <v/>
      </c>
    </row>
    <row r="558" spans="1:14" x14ac:dyDescent="0.2">
      <c r="A558" s="8"/>
      <c r="B558" s="44" t="s">
        <v>530</v>
      </c>
      <c r="C558" s="41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0" t="str">
        <f t="shared" si="112"/>
        <v/>
      </c>
    </row>
    <row r="559" spans="1:14" ht="24.75" customHeight="1" x14ac:dyDescent="0.2">
      <c r="A559" s="8"/>
      <c r="B559" s="44" t="s">
        <v>531</v>
      </c>
      <c r="C559" s="41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0" t="str">
        <f t="shared" si="112"/>
        <v/>
      </c>
    </row>
    <row r="560" spans="1:14" ht="25.5" x14ac:dyDescent="0.2">
      <c r="A560" s="8"/>
      <c r="B560" s="44" t="s">
        <v>532</v>
      </c>
      <c r="C560" s="41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0" t="str">
        <f t="shared" si="112"/>
        <v/>
      </c>
    </row>
    <row r="561" spans="1:14" x14ac:dyDescent="0.2">
      <c r="A561" s="8"/>
      <c r="B561" s="44" t="s">
        <v>533</v>
      </c>
      <c r="C561" s="41">
        <v>0</v>
      </c>
      <c r="D561" s="9">
        <v>1</v>
      </c>
      <c r="E561" s="9">
        <v>0</v>
      </c>
      <c r="F561" s="9">
        <v>0</v>
      </c>
      <c r="G561" s="10" t="str">
        <f t="shared" si="107"/>
        <v/>
      </c>
      <c r="H561" s="10">
        <f t="shared" si="108"/>
        <v>3.5714285714285713E-3</v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>
        <f t="shared" si="114"/>
        <v>-1</v>
      </c>
      <c r="M561" s="10" t="str">
        <f t="shared" si="111"/>
        <v/>
      </c>
      <c r="N561" s="20">
        <f t="shared" si="112"/>
        <v>-3.5714285714285713E-3</v>
      </c>
    </row>
    <row r="562" spans="1:14" x14ac:dyDescent="0.2">
      <c r="A562" s="8"/>
      <c r="B562" s="44" t="s">
        <v>534</v>
      </c>
      <c r="C562" s="41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0" t="str">
        <f t="shared" si="112"/>
        <v/>
      </c>
    </row>
    <row r="563" spans="1:14" x14ac:dyDescent="0.2">
      <c r="A563" s="8"/>
      <c r="B563" s="44" t="s">
        <v>535</v>
      </c>
      <c r="C563" s="41">
        <v>0</v>
      </c>
      <c r="D563" s="9">
        <v>0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 t="str">
        <f t="shared" si="114"/>
        <v xml:space="preserve"> </v>
      </c>
      <c r="M563" s="10" t="str">
        <f t="shared" ref="M563:M604" si="119">+IF(OR(AND(G563=""),(K563="")),"",G563*K563)</f>
        <v/>
      </c>
      <c r="N563" s="20" t="str">
        <f t="shared" ref="N563:N604" si="120">+IF(OR(AND(H563=""),(L563="")),"",H563*L563)</f>
        <v/>
      </c>
    </row>
    <row r="564" spans="1:14" x14ac:dyDescent="0.2">
      <c r="A564" s="8"/>
      <c r="B564" s="44" t="s">
        <v>536</v>
      </c>
      <c r="C564" s="41">
        <v>3</v>
      </c>
      <c r="D564" s="9">
        <v>5</v>
      </c>
      <c r="E564" s="9">
        <v>0</v>
      </c>
      <c r="F564" s="9">
        <v>7</v>
      </c>
      <c r="G564" s="10">
        <f t="shared" si="115"/>
        <v>2.2727272727272728E-2</v>
      </c>
      <c r="H564" s="10">
        <f t="shared" si="116"/>
        <v>1.7857142857142856E-2</v>
      </c>
      <c r="I564" s="10" t="str">
        <f t="shared" si="117"/>
        <v/>
      </c>
      <c r="J564" s="10">
        <f t="shared" si="118"/>
        <v>1.3182674199623353E-2</v>
      </c>
      <c r="K564" s="10">
        <f t="shared" ref="K564:K604" si="121">+IF(AND(C564=0,E564=0)," ",IF(C564=0,1,IF(E564=0,-1,(E564-C564)/C564)))</f>
        <v>-1</v>
      </c>
      <c r="L564" s="10">
        <f t="shared" ref="L564:L604" si="122">+IF(AND(D564=0,F564=0)," ",IF(D564=0,1,IF(F564=0,-1,(F564-D564)/D564)))</f>
        <v>0.4</v>
      </c>
      <c r="M564" s="10">
        <f t="shared" si="119"/>
        <v>-2.2727272727272728E-2</v>
      </c>
      <c r="N564" s="20">
        <f t="shared" si="120"/>
        <v>7.1428571428571426E-3</v>
      </c>
    </row>
    <row r="565" spans="1:14" ht="25.5" x14ac:dyDescent="0.2">
      <c r="A565" s="8"/>
      <c r="B565" s="44" t="s">
        <v>537</v>
      </c>
      <c r="C565" s="41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20" t="str">
        <f t="shared" si="120"/>
        <v/>
      </c>
    </row>
    <row r="566" spans="1:14" x14ac:dyDescent="0.2">
      <c r="A566" s="8"/>
      <c r="B566" s="44" t="s">
        <v>538</v>
      </c>
      <c r="C566" s="41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0" t="str">
        <f t="shared" si="120"/>
        <v/>
      </c>
    </row>
    <row r="567" spans="1:14" x14ac:dyDescent="0.2">
      <c r="A567" s="8"/>
      <c r="B567" s="44" t="s">
        <v>539</v>
      </c>
      <c r="C567" s="41">
        <v>0</v>
      </c>
      <c r="D567" s="9">
        <v>2</v>
      </c>
      <c r="E567" s="9">
        <v>0</v>
      </c>
      <c r="F567" s="9">
        <v>9</v>
      </c>
      <c r="G567" s="10" t="str">
        <f t="shared" si="115"/>
        <v/>
      </c>
      <c r="H567" s="10">
        <f t="shared" si="116"/>
        <v>7.1428571428571426E-3</v>
      </c>
      <c r="I567" s="10" t="str">
        <f t="shared" si="117"/>
        <v/>
      </c>
      <c r="J567" s="10">
        <f t="shared" si="118"/>
        <v>1.6949152542372881E-2</v>
      </c>
      <c r="K567" s="10" t="str">
        <f t="shared" si="121"/>
        <v xml:space="preserve"> </v>
      </c>
      <c r="L567" s="10">
        <f t="shared" si="122"/>
        <v>3.5</v>
      </c>
      <c r="M567" s="10" t="str">
        <f t="shared" si="119"/>
        <v/>
      </c>
      <c r="N567" s="20">
        <f t="shared" si="120"/>
        <v>2.4999999999999998E-2</v>
      </c>
    </row>
    <row r="568" spans="1:14" x14ac:dyDescent="0.2">
      <c r="A568" s="8"/>
      <c r="B568" s="44" t="s">
        <v>540</v>
      </c>
      <c r="C568" s="41">
        <v>0</v>
      </c>
      <c r="D568" s="9">
        <v>4</v>
      </c>
      <c r="E568" s="9">
        <v>0</v>
      </c>
      <c r="F568" s="9">
        <v>4</v>
      </c>
      <c r="G568" s="10" t="str">
        <f t="shared" si="115"/>
        <v/>
      </c>
      <c r="H568" s="10">
        <f t="shared" si="116"/>
        <v>1.4285714285714285E-2</v>
      </c>
      <c r="I568" s="10" t="str">
        <f t="shared" si="117"/>
        <v/>
      </c>
      <c r="J568" s="10">
        <f t="shared" si="118"/>
        <v>7.5329566854990581E-3</v>
      </c>
      <c r="K568" s="10" t="str">
        <f t="shared" si="121"/>
        <v xml:space="preserve"> </v>
      </c>
      <c r="L568" s="10">
        <f t="shared" si="122"/>
        <v>0</v>
      </c>
      <c r="M568" s="10" t="str">
        <f t="shared" si="119"/>
        <v/>
      </c>
      <c r="N568" s="20">
        <f t="shared" si="120"/>
        <v>0</v>
      </c>
    </row>
    <row r="569" spans="1:14" x14ac:dyDescent="0.2">
      <c r="A569" s="8"/>
      <c r="B569" s="44" t="s">
        <v>541</v>
      </c>
      <c r="C569" s="41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0" t="str">
        <f t="shared" si="120"/>
        <v/>
      </c>
    </row>
    <row r="570" spans="1:14" x14ac:dyDescent="0.2">
      <c r="A570" s="8"/>
      <c r="B570" s="44" t="s">
        <v>542</v>
      </c>
      <c r="C570" s="41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0" t="str">
        <f t="shared" si="120"/>
        <v/>
      </c>
    </row>
    <row r="571" spans="1:14" x14ac:dyDescent="0.2">
      <c r="A571" s="8"/>
      <c r="B571" s="44" t="s">
        <v>543</v>
      </c>
      <c r="C571" s="41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20" t="str">
        <f t="shared" si="120"/>
        <v/>
      </c>
    </row>
    <row r="572" spans="1:14" x14ac:dyDescent="0.2">
      <c r="A572" s="8"/>
      <c r="B572" s="44" t="s">
        <v>544</v>
      </c>
      <c r="C572" s="41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0" t="str">
        <f t="shared" si="120"/>
        <v/>
      </c>
    </row>
    <row r="573" spans="1:14" x14ac:dyDescent="0.2">
      <c r="A573" s="8"/>
      <c r="B573" s="44" t="s">
        <v>545</v>
      </c>
      <c r="C573" s="41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20" t="str">
        <f t="shared" si="120"/>
        <v/>
      </c>
    </row>
    <row r="574" spans="1:14" x14ac:dyDescent="0.2">
      <c r="A574" s="8"/>
      <c r="B574" s="44" t="s">
        <v>546</v>
      </c>
      <c r="C574" s="41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0" t="str">
        <f t="shared" si="120"/>
        <v/>
      </c>
    </row>
    <row r="575" spans="1:14" x14ac:dyDescent="0.2">
      <c r="A575" s="8"/>
      <c r="B575" s="44" t="s">
        <v>547</v>
      </c>
      <c r="C575" s="41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0" t="str">
        <f t="shared" si="120"/>
        <v/>
      </c>
    </row>
    <row r="576" spans="1:14" x14ac:dyDescent="0.2">
      <c r="A576" s="8"/>
      <c r="B576" s="44" t="s">
        <v>548</v>
      </c>
      <c r="C576" s="41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0" t="str">
        <f t="shared" si="120"/>
        <v/>
      </c>
    </row>
    <row r="577" spans="1:14" ht="25.5" x14ac:dyDescent="0.2">
      <c r="A577" s="8"/>
      <c r="B577" s="44" t="s">
        <v>549</v>
      </c>
      <c r="C577" s="41">
        <v>0</v>
      </c>
      <c r="D577" s="9">
        <v>0</v>
      </c>
      <c r="E577" s="9">
        <v>0</v>
      </c>
      <c r="F577" s="9">
        <v>1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>
        <f t="shared" si="118"/>
        <v>1.8832391713747645E-3</v>
      </c>
      <c r="K577" s="10" t="str">
        <f t="shared" si="121"/>
        <v xml:space="preserve"> </v>
      </c>
      <c r="L577" s="10">
        <f t="shared" si="122"/>
        <v>1</v>
      </c>
      <c r="M577" s="10" t="str">
        <f t="shared" si="119"/>
        <v/>
      </c>
      <c r="N577" s="20" t="str">
        <f t="shared" si="120"/>
        <v/>
      </c>
    </row>
    <row r="578" spans="1:14" ht="25.5" x14ac:dyDescent="0.2">
      <c r="A578" s="8"/>
      <c r="B578" s="44" t="s">
        <v>550</v>
      </c>
      <c r="C578" s="41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20" t="str">
        <f t="shared" si="120"/>
        <v/>
      </c>
    </row>
    <row r="579" spans="1:14" x14ac:dyDescent="0.2">
      <c r="A579" s="8"/>
      <c r="B579" s="44" t="s">
        <v>551</v>
      </c>
      <c r="C579" s="41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0" t="str">
        <f t="shared" si="120"/>
        <v/>
      </c>
    </row>
    <row r="580" spans="1:14" x14ac:dyDescent="0.2">
      <c r="A580" s="8"/>
      <c r="B580" s="44" t="s">
        <v>552</v>
      </c>
      <c r="C580" s="41">
        <v>0</v>
      </c>
      <c r="D580" s="9">
        <v>2</v>
      </c>
      <c r="E580" s="9">
        <v>0</v>
      </c>
      <c r="F580" s="9">
        <v>5</v>
      </c>
      <c r="G580" s="10" t="str">
        <f t="shared" si="115"/>
        <v/>
      </c>
      <c r="H580" s="10">
        <f t="shared" si="116"/>
        <v>7.1428571428571426E-3</v>
      </c>
      <c r="I580" s="10" t="str">
        <f t="shared" si="117"/>
        <v/>
      </c>
      <c r="J580" s="10">
        <f t="shared" si="118"/>
        <v>9.4161958568738224E-3</v>
      </c>
      <c r="K580" s="10" t="str">
        <f t="shared" si="121"/>
        <v xml:space="preserve"> </v>
      </c>
      <c r="L580" s="10">
        <f t="shared" si="122"/>
        <v>1.5</v>
      </c>
      <c r="M580" s="10" t="str">
        <f t="shared" si="119"/>
        <v/>
      </c>
      <c r="N580" s="20">
        <f t="shared" si="120"/>
        <v>1.0714285714285714E-2</v>
      </c>
    </row>
    <row r="581" spans="1:14" ht="25.5" x14ac:dyDescent="0.2">
      <c r="A581" s="8"/>
      <c r="B581" s="44" t="s">
        <v>553</v>
      </c>
      <c r="C581" s="41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20" t="str">
        <f t="shared" si="120"/>
        <v/>
      </c>
    </row>
    <row r="582" spans="1:14" x14ac:dyDescent="0.2">
      <c r="A582" s="8"/>
      <c r="B582" s="44" t="s">
        <v>554</v>
      </c>
      <c r="C582" s="41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0" t="str">
        <f t="shared" si="120"/>
        <v/>
      </c>
    </row>
    <row r="583" spans="1:14" x14ac:dyDescent="0.2">
      <c r="A583" s="8"/>
      <c r="B583" s="44" t="s">
        <v>555</v>
      </c>
      <c r="C583" s="41">
        <v>0</v>
      </c>
      <c r="D583" s="9">
        <v>18</v>
      </c>
      <c r="E583" s="9">
        <v>0</v>
      </c>
      <c r="F583" s="9">
        <v>10</v>
      </c>
      <c r="G583" s="10" t="str">
        <f t="shared" si="115"/>
        <v/>
      </c>
      <c r="H583" s="10">
        <f t="shared" si="116"/>
        <v>6.4285714285714279E-2</v>
      </c>
      <c r="I583" s="10" t="str">
        <f t="shared" si="117"/>
        <v/>
      </c>
      <c r="J583" s="10">
        <f t="shared" si="118"/>
        <v>1.8832391713747645E-2</v>
      </c>
      <c r="K583" s="10" t="str">
        <f t="shared" si="121"/>
        <v xml:space="preserve"> </v>
      </c>
      <c r="L583" s="10">
        <f t="shared" si="122"/>
        <v>-0.44444444444444442</v>
      </c>
      <c r="M583" s="10" t="str">
        <f t="shared" si="119"/>
        <v/>
      </c>
      <c r="N583" s="20">
        <f t="shared" si="120"/>
        <v>-2.8571428571428567E-2</v>
      </c>
    </row>
    <row r="584" spans="1:14" ht="25.5" x14ac:dyDescent="0.2">
      <c r="A584" s="8"/>
      <c r="B584" s="44" t="s">
        <v>556</v>
      </c>
      <c r="C584" s="41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0" t="str">
        <f t="shared" si="120"/>
        <v/>
      </c>
    </row>
    <row r="585" spans="1:14" x14ac:dyDescent="0.2">
      <c r="A585" s="8"/>
      <c r="B585" s="44" t="s">
        <v>557</v>
      </c>
      <c r="C585" s="41">
        <v>0</v>
      </c>
      <c r="D585" s="9">
        <v>1</v>
      </c>
      <c r="E585" s="9">
        <v>0</v>
      </c>
      <c r="F585" s="9">
        <v>1</v>
      </c>
      <c r="G585" s="10" t="str">
        <f t="shared" si="115"/>
        <v/>
      </c>
      <c r="H585" s="10">
        <f t="shared" si="116"/>
        <v>3.5714285714285713E-3</v>
      </c>
      <c r="I585" s="10" t="str">
        <f t="shared" si="117"/>
        <v/>
      </c>
      <c r="J585" s="10">
        <f t="shared" si="118"/>
        <v>1.8832391713747645E-3</v>
      </c>
      <c r="K585" s="10" t="str">
        <f t="shared" si="121"/>
        <v xml:space="preserve"> </v>
      </c>
      <c r="L585" s="10">
        <f t="shared" si="122"/>
        <v>0</v>
      </c>
      <c r="M585" s="10" t="str">
        <f t="shared" si="119"/>
        <v/>
      </c>
      <c r="N585" s="20">
        <f t="shared" si="120"/>
        <v>0</v>
      </c>
    </row>
    <row r="586" spans="1:14" x14ac:dyDescent="0.2">
      <c r="A586" s="8"/>
      <c r="B586" s="44" t="s">
        <v>558</v>
      </c>
      <c r="C586" s="41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0" t="str">
        <f t="shared" si="120"/>
        <v/>
      </c>
    </row>
    <row r="587" spans="1:14" x14ac:dyDescent="0.2">
      <c r="A587" s="8"/>
      <c r="B587" s="44" t="s">
        <v>559</v>
      </c>
      <c r="C587" s="41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0" t="str">
        <f t="shared" si="120"/>
        <v/>
      </c>
    </row>
    <row r="588" spans="1:14" x14ac:dyDescent="0.2">
      <c r="A588" s="8"/>
      <c r="B588" s="44" t="s">
        <v>560</v>
      </c>
      <c r="C588" s="41">
        <v>0</v>
      </c>
      <c r="D588" s="9">
        <v>18</v>
      </c>
      <c r="E588" s="9">
        <v>0</v>
      </c>
      <c r="F588" s="9">
        <v>9</v>
      </c>
      <c r="G588" s="10" t="str">
        <f t="shared" si="115"/>
        <v/>
      </c>
      <c r="H588" s="10">
        <f t="shared" si="116"/>
        <v>6.4285714285714279E-2</v>
      </c>
      <c r="I588" s="10" t="str">
        <f t="shared" si="117"/>
        <v/>
      </c>
      <c r="J588" s="10">
        <f t="shared" si="118"/>
        <v>1.6949152542372881E-2</v>
      </c>
      <c r="K588" s="10" t="str">
        <f t="shared" si="121"/>
        <v xml:space="preserve"> </v>
      </c>
      <c r="L588" s="10">
        <f t="shared" si="122"/>
        <v>-0.5</v>
      </c>
      <c r="M588" s="10" t="str">
        <f t="shared" si="119"/>
        <v/>
      </c>
      <c r="N588" s="20">
        <f t="shared" si="120"/>
        <v>-3.214285714285714E-2</v>
      </c>
    </row>
    <row r="589" spans="1:14" ht="25.5" x14ac:dyDescent="0.2">
      <c r="A589" s="8"/>
      <c r="B589" s="44" t="s">
        <v>561</v>
      </c>
      <c r="C589" s="41">
        <v>0</v>
      </c>
      <c r="D589" s="9">
        <v>1</v>
      </c>
      <c r="E589" s="9">
        <v>0</v>
      </c>
      <c r="F589" s="9">
        <v>0</v>
      </c>
      <c r="G589" s="10" t="str">
        <f t="shared" si="115"/>
        <v/>
      </c>
      <c r="H589" s="10">
        <f t="shared" si="116"/>
        <v>3.5714285714285713E-3</v>
      </c>
      <c r="I589" s="10" t="str">
        <f t="shared" si="117"/>
        <v/>
      </c>
      <c r="J589" s="10" t="str">
        <f t="shared" si="118"/>
        <v/>
      </c>
      <c r="K589" s="10" t="str">
        <f t="shared" si="121"/>
        <v xml:space="preserve"> </v>
      </c>
      <c r="L589" s="10">
        <f t="shared" si="122"/>
        <v>-1</v>
      </c>
      <c r="M589" s="10" t="str">
        <f t="shared" si="119"/>
        <v/>
      </c>
      <c r="N589" s="20">
        <f t="shared" si="120"/>
        <v>-3.5714285714285713E-3</v>
      </c>
    </row>
    <row r="590" spans="1:14" x14ac:dyDescent="0.2">
      <c r="A590" s="8"/>
      <c r="B590" s="44" t="s">
        <v>562</v>
      </c>
      <c r="C590" s="41">
        <v>1</v>
      </c>
      <c r="D590" s="9">
        <v>14</v>
      </c>
      <c r="E590" s="9">
        <v>0</v>
      </c>
      <c r="F590" s="9">
        <v>11</v>
      </c>
      <c r="G590" s="10">
        <f t="shared" si="115"/>
        <v>7.575757575757576E-3</v>
      </c>
      <c r="H590" s="10">
        <f t="shared" si="116"/>
        <v>0.05</v>
      </c>
      <c r="I590" s="10" t="str">
        <f t="shared" si="117"/>
        <v/>
      </c>
      <c r="J590" s="10">
        <f t="shared" si="118"/>
        <v>2.0715630885122412E-2</v>
      </c>
      <c r="K590" s="10">
        <f t="shared" si="121"/>
        <v>-1</v>
      </c>
      <c r="L590" s="10">
        <f t="shared" si="122"/>
        <v>-0.21428571428571427</v>
      </c>
      <c r="M590" s="10">
        <f t="shared" si="119"/>
        <v>-7.575757575757576E-3</v>
      </c>
      <c r="N590" s="20">
        <f t="shared" si="120"/>
        <v>-1.0714285714285714E-2</v>
      </c>
    </row>
    <row r="591" spans="1:14" x14ac:dyDescent="0.2">
      <c r="A591" s="8"/>
      <c r="B591" s="44" t="s">
        <v>563</v>
      </c>
      <c r="C591" s="41">
        <v>0</v>
      </c>
      <c r="D591" s="9">
        <v>0</v>
      </c>
      <c r="E591" s="9">
        <v>0</v>
      </c>
      <c r="F591" s="9">
        <v>1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>
        <f t="shared" si="118"/>
        <v>1.8832391713747645E-3</v>
      </c>
      <c r="K591" s="10" t="str">
        <f t="shared" si="121"/>
        <v xml:space="preserve"> </v>
      </c>
      <c r="L591" s="10">
        <f t="shared" si="122"/>
        <v>1</v>
      </c>
      <c r="M591" s="10" t="str">
        <f t="shared" si="119"/>
        <v/>
      </c>
      <c r="N591" s="20" t="str">
        <f t="shared" si="120"/>
        <v/>
      </c>
    </row>
    <row r="592" spans="1:14" x14ac:dyDescent="0.2">
      <c r="A592" s="8"/>
      <c r="B592" s="44" t="s">
        <v>564</v>
      </c>
      <c r="C592" s="41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0" t="str">
        <f t="shared" si="120"/>
        <v/>
      </c>
    </row>
    <row r="593" spans="1:14" x14ac:dyDescent="0.2">
      <c r="A593" s="8"/>
      <c r="B593" s="44" t="s">
        <v>565</v>
      </c>
      <c r="C593" s="41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0" t="str">
        <f t="shared" si="120"/>
        <v/>
      </c>
    </row>
    <row r="594" spans="1:14" x14ac:dyDescent="0.2">
      <c r="A594" s="8"/>
      <c r="B594" s="44" t="s">
        <v>566</v>
      </c>
      <c r="C594" s="41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20" t="str">
        <f t="shared" si="120"/>
        <v/>
      </c>
    </row>
    <row r="595" spans="1:14" x14ac:dyDescent="0.2">
      <c r="A595" s="8"/>
      <c r="B595" s="44" t="s">
        <v>567</v>
      </c>
      <c r="C595" s="41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20" t="str">
        <f t="shared" si="120"/>
        <v/>
      </c>
    </row>
    <row r="596" spans="1:14" x14ac:dyDescent="0.2">
      <c r="A596" s="8"/>
      <c r="B596" s="44" t="s">
        <v>568</v>
      </c>
      <c r="C596" s="41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0" t="str">
        <f t="shared" si="120"/>
        <v/>
      </c>
    </row>
    <row r="597" spans="1:14" x14ac:dyDescent="0.2">
      <c r="A597" s="8"/>
      <c r="B597" s="44" t="s">
        <v>569</v>
      </c>
      <c r="C597" s="41">
        <v>0</v>
      </c>
      <c r="D597" s="9">
        <v>5</v>
      </c>
      <c r="E597" s="9">
        <v>0</v>
      </c>
      <c r="F597" s="9">
        <v>2</v>
      </c>
      <c r="G597" s="10" t="str">
        <f t="shared" si="115"/>
        <v/>
      </c>
      <c r="H597" s="10">
        <f t="shared" si="116"/>
        <v>1.7857142857142856E-2</v>
      </c>
      <c r="I597" s="10" t="str">
        <f t="shared" si="117"/>
        <v/>
      </c>
      <c r="J597" s="10">
        <f t="shared" si="118"/>
        <v>3.766478342749529E-3</v>
      </c>
      <c r="K597" s="10" t="str">
        <f t="shared" si="121"/>
        <v xml:space="preserve"> </v>
      </c>
      <c r="L597" s="10">
        <f t="shared" si="122"/>
        <v>-0.6</v>
      </c>
      <c r="M597" s="10" t="str">
        <f t="shared" si="119"/>
        <v/>
      </c>
      <c r="N597" s="20">
        <f t="shared" si="120"/>
        <v>-1.0714285714285713E-2</v>
      </c>
    </row>
    <row r="598" spans="1:14" x14ac:dyDescent="0.2">
      <c r="A598" s="8"/>
      <c r="B598" s="44" t="s">
        <v>570</v>
      </c>
      <c r="C598" s="41">
        <v>0</v>
      </c>
      <c r="D598" s="9">
        <v>1</v>
      </c>
      <c r="E598" s="9">
        <v>0</v>
      </c>
      <c r="F598" s="9">
        <v>0</v>
      </c>
      <c r="G598" s="10" t="str">
        <f t="shared" si="115"/>
        <v/>
      </c>
      <c r="H598" s="10">
        <f t="shared" si="116"/>
        <v>3.5714285714285713E-3</v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>
        <f t="shared" si="122"/>
        <v>-1</v>
      </c>
      <c r="M598" s="10" t="str">
        <f t="shared" si="119"/>
        <v/>
      </c>
      <c r="N598" s="20">
        <f t="shared" si="120"/>
        <v>-3.5714285714285713E-3</v>
      </c>
    </row>
    <row r="599" spans="1:14" ht="25.5" x14ac:dyDescent="0.2">
      <c r="A599" s="8"/>
      <c r="B599" s="44" t="s">
        <v>571</v>
      </c>
      <c r="C599" s="41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0" t="str">
        <f t="shared" si="120"/>
        <v/>
      </c>
    </row>
    <row r="600" spans="1:14" x14ac:dyDescent="0.2">
      <c r="A600" s="8"/>
      <c r="B600" s="44" t="s">
        <v>572</v>
      </c>
      <c r="C600" s="41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20" t="str">
        <f t="shared" si="120"/>
        <v/>
      </c>
    </row>
    <row r="601" spans="1:14" x14ac:dyDescent="0.2">
      <c r="A601" s="8"/>
      <c r="B601" s="44" t="s">
        <v>573</v>
      </c>
      <c r="C601" s="41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0" t="str">
        <f t="shared" si="120"/>
        <v/>
      </c>
    </row>
    <row r="602" spans="1:14" x14ac:dyDescent="0.2">
      <c r="A602" s="8"/>
      <c r="B602" s="44" t="s">
        <v>574</v>
      </c>
      <c r="C602" s="41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0" t="str">
        <f t="shared" si="120"/>
        <v/>
      </c>
    </row>
    <row r="603" spans="1:14" ht="25.5" x14ac:dyDescent="0.2">
      <c r="A603" s="8"/>
      <c r="B603" s="44" t="s">
        <v>575</v>
      </c>
      <c r="C603" s="41">
        <v>0</v>
      </c>
      <c r="D603" s="9">
        <v>0</v>
      </c>
      <c r="E603" s="9">
        <v>0</v>
      </c>
      <c r="F603" s="9">
        <v>1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>
        <f t="shared" si="118"/>
        <v>1.8832391713747645E-3</v>
      </c>
      <c r="K603" s="10" t="str">
        <f t="shared" si="121"/>
        <v xml:space="preserve"> </v>
      </c>
      <c r="L603" s="10">
        <f t="shared" si="122"/>
        <v>1</v>
      </c>
      <c r="M603" s="10" t="str">
        <f t="shared" si="119"/>
        <v/>
      </c>
      <c r="N603" s="20" t="str">
        <f t="shared" si="120"/>
        <v/>
      </c>
    </row>
    <row r="604" spans="1:14" ht="26.25" thickBot="1" x14ac:dyDescent="0.25">
      <c r="A604" s="8"/>
      <c r="B604" s="45" t="s">
        <v>576</v>
      </c>
      <c r="C604" s="42">
        <v>0</v>
      </c>
      <c r="D604" s="21">
        <v>0</v>
      </c>
      <c r="E604" s="21">
        <v>0</v>
      </c>
      <c r="F604" s="21">
        <v>0</v>
      </c>
      <c r="G604" s="22" t="str">
        <f t="shared" si="115"/>
        <v/>
      </c>
      <c r="H604" s="22" t="str">
        <f t="shared" si="116"/>
        <v/>
      </c>
      <c r="I604" s="22" t="str">
        <f t="shared" si="117"/>
        <v/>
      </c>
      <c r="J604" s="22" t="str">
        <f t="shared" si="118"/>
        <v/>
      </c>
      <c r="K604" s="22" t="str">
        <f t="shared" si="121"/>
        <v xml:space="preserve"> </v>
      </c>
      <c r="L604" s="22" t="str">
        <f t="shared" si="122"/>
        <v xml:space="preserve"> </v>
      </c>
      <c r="M604" s="22" t="str">
        <f t="shared" si="119"/>
        <v/>
      </c>
      <c r="N604" s="2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4" t="s">
        <v>3</v>
      </c>
      <c r="C609" s="28" t="s">
        <v>16</v>
      </c>
      <c r="D609" s="29"/>
      <c r="E609" s="29"/>
      <c r="F609" s="30"/>
      <c r="G609" s="28" t="s">
        <v>5</v>
      </c>
      <c r="H609" s="29"/>
      <c r="I609" s="29"/>
      <c r="J609" s="29"/>
      <c r="K609" s="28" t="s">
        <v>17</v>
      </c>
      <c r="L609" s="18"/>
      <c r="M609" s="31" t="s">
        <v>7</v>
      </c>
      <c r="N609" s="18"/>
    </row>
    <row r="610" spans="1:14" ht="15.75" thickBot="1" x14ac:dyDescent="0.25">
      <c r="A610" s="7"/>
      <c r="B610" s="25"/>
      <c r="C610" s="34">
        <v>2021</v>
      </c>
      <c r="D610" s="30"/>
      <c r="E610" s="35">
        <v>2022</v>
      </c>
      <c r="F610" s="30"/>
      <c r="G610" s="34">
        <v>2021</v>
      </c>
      <c r="H610" s="30"/>
      <c r="I610" s="33">
        <v>2022</v>
      </c>
      <c r="J610" s="13"/>
      <c r="K610" s="32"/>
      <c r="L610" s="19"/>
      <c r="M610" s="13"/>
      <c r="N610" s="19"/>
    </row>
    <row r="611" spans="1:14" ht="15.75" thickBot="1" x14ac:dyDescent="0.25">
      <c r="A611" s="8"/>
      <c r="B611" s="26"/>
      <c r="C611" s="36" t="s">
        <v>8</v>
      </c>
      <c r="D611" s="36" t="s">
        <v>9</v>
      </c>
      <c r="E611" s="36" t="s">
        <v>8</v>
      </c>
      <c r="F611" s="36" t="s">
        <v>9</v>
      </c>
      <c r="G611" s="36" t="s">
        <v>8</v>
      </c>
      <c r="H611" s="36" t="s">
        <v>9</v>
      </c>
      <c r="I611" s="36" t="s">
        <v>8</v>
      </c>
      <c r="J611" s="36" t="s">
        <v>9</v>
      </c>
      <c r="K611" s="36" t="s">
        <v>8</v>
      </c>
      <c r="L611" s="36" t="s">
        <v>9</v>
      </c>
      <c r="M611" s="36" t="s">
        <v>8</v>
      </c>
      <c r="N611" s="37" t="s">
        <v>9</v>
      </c>
    </row>
    <row r="612" spans="1:14" ht="15.75" thickBot="1" x14ac:dyDescent="0.25">
      <c r="A612" s="8"/>
      <c r="B612" s="27" t="s">
        <v>14</v>
      </c>
      <c r="C612" s="38">
        <f>SUM(C613:C640)</f>
        <v>30</v>
      </c>
      <c r="D612" s="38">
        <f>SUM(D613:D640)</f>
        <v>154</v>
      </c>
      <c r="E612" s="38">
        <f>SUM(E613:E640)</f>
        <v>49</v>
      </c>
      <c r="F612" s="38">
        <f>SUM(F613:F640)</f>
        <v>114</v>
      </c>
      <c r="G612" s="39">
        <f t="shared" ref="G612:G640" si="123">+IF(C612=0,"",C612/C$612)</f>
        <v>1</v>
      </c>
      <c r="H612" s="39">
        <f t="shared" ref="H612:H640" si="124">+IF(D612=0,"",D612/D$612)</f>
        <v>1</v>
      </c>
      <c r="I612" s="39">
        <f t="shared" ref="I612:I640" si="125">+IF(E612=0,"",E612/E$612)</f>
        <v>1</v>
      </c>
      <c r="J612" s="39">
        <f t="shared" ref="J612:J640" si="126">+IF(F612=0,"",F612/F$612)</f>
        <v>1</v>
      </c>
      <c r="K612" s="39">
        <f>+IF(AND(C612=0,E612=0),"",IF(C612=0,1,IF(E612=0,-1,(E612-C612)/C612)))</f>
        <v>0.6333333333333333</v>
      </c>
      <c r="L612" s="39">
        <f>+IF(AND(D612=0,F612=0),"",IF(D612=0,1,IF(F612=0,-1,(F612-D612)/D612)))</f>
        <v>-0.25974025974025972</v>
      </c>
      <c r="M612" s="39">
        <f t="shared" ref="M612:M640" si="127">+IF(OR(AND(G612=""),(K612="")),"",G612*K612)</f>
        <v>0.6333333333333333</v>
      </c>
      <c r="N612" s="40">
        <f t="shared" ref="N612:N640" si="128">+IF(OR(AND(H612=""),(L612="")),"",H612*L612)</f>
        <v>-0.25974025974025972</v>
      </c>
    </row>
    <row r="613" spans="1:14" x14ac:dyDescent="0.2">
      <c r="A613" s="8"/>
      <c r="B613" s="43" t="s">
        <v>577</v>
      </c>
      <c r="C613" s="49">
        <v>0</v>
      </c>
      <c r="D613" s="46">
        <v>0</v>
      </c>
      <c r="E613" s="46">
        <v>1</v>
      </c>
      <c r="F613" s="46">
        <v>0</v>
      </c>
      <c r="G613" s="47" t="str">
        <f t="shared" si="123"/>
        <v/>
      </c>
      <c r="H613" s="47" t="str">
        <f t="shared" si="124"/>
        <v/>
      </c>
      <c r="I613" s="47">
        <f t="shared" si="125"/>
        <v>2.0408163265306121E-2</v>
      </c>
      <c r="J613" s="47" t="str">
        <f t="shared" si="126"/>
        <v/>
      </c>
      <c r="K613" s="47">
        <f t="shared" ref="K613:K640" si="129">+IF(AND(C613=0,E613=0)," ",IF(C613=0,1,IF(E613=0,-1,(E613-C613)/C613)))</f>
        <v>1</v>
      </c>
      <c r="L613" s="47" t="str">
        <f t="shared" ref="L613:L640" si="130">+IF(AND(D613=0,F613=0)," ",IF(D613=0,1,IF(F613=0,-1,(F613-D613)/D613)))</f>
        <v xml:space="preserve"> </v>
      </c>
      <c r="M613" s="47" t="str">
        <f t="shared" si="127"/>
        <v/>
      </c>
      <c r="N613" s="48" t="str">
        <f t="shared" si="128"/>
        <v/>
      </c>
    </row>
    <row r="614" spans="1:14" x14ac:dyDescent="0.2">
      <c r="A614" s="8"/>
      <c r="B614" s="44" t="s">
        <v>578</v>
      </c>
      <c r="C614" s="41">
        <v>0</v>
      </c>
      <c r="D614" s="9">
        <v>0</v>
      </c>
      <c r="E614" s="9">
        <v>1</v>
      </c>
      <c r="F614" s="9">
        <v>3</v>
      </c>
      <c r="G614" s="10" t="str">
        <f t="shared" si="123"/>
        <v/>
      </c>
      <c r="H614" s="10" t="str">
        <f t="shared" si="124"/>
        <v/>
      </c>
      <c r="I614" s="10">
        <f t="shared" si="125"/>
        <v>2.0408163265306121E-2</v>
      </c>
      <c r="J614" s="10">
        <f t="shared" si="126"/>
        <v>2.6315789473684209E-2</v>
      </c>
      <c r="K614" s="10">
        <f t="shared" si="129"/>
        <v>1</v>
      </c>
      <c r="L614" s="10">
        <f t="shared" si="130"/>
        <v>1</v>
      </c>
      <c r="M614" s="10" t="str">
        <f t="shared" si="127"/>
        <v/>
      </c>
      <c r="N614" s="20" t="str">
        <f t="shared" si="128"/>
        <v/>
      </c>
    </row>
    <row r="615" spans="1:14" ht="25.5" x14ac:dyDescent="0.2">
      <c r="A615" s="8"/>
      <c r="B615" s="44" t="s">
        <v>579</v>
      </c>
      <c r="C615" s="41">
        <v>10</v>
      </c>
      <c r="D615" s="9">
        <v>5</v>
      </c>
      <c r="E615" s="9">
        <v>6</v>
      </c>
      <c r="F615" s="9">
        <v>6</v>
      </c>
      <c r="G615" s="10">
        <f t="shared" si="123"/>
        <v>0.33333333333333331</v>
      </c>
      <c r="H615" s="10">
        <f t="shared" si="124"/>
        <v>3.2467532467532464E-2</v>
      </c>
      <c r="I615" s="10">
        <f t="shared" si="125"/>
        <v>0.12244897959183673</v>
      </c>
      <c r="J615" s="10">
        <f t="shared" si="126"/>
        <v>5.2631578947368418E-2</v>
      </c>
      <c r="K615" s="10">
        <f t="shared" si="129"/>
        <v>-0.4</v>
      </c>
      <c r="L615" s="10">
        <f t="shared" si="130"/>
        <v>0.2</v>
      </c>
      <c r="M615" s="10">
        <f t="shared" si="127"/>
        <v>-0.13333333333333333</v>
      </c>
      <c r="N615" s="20">
        <f t="shared" si="128"/>
        <v>6.4935064935064931E-3</v>
      </c>
    </row>
    <row r="616" spans="1:14" x14ac:dyDescent="0.2">
      <c r="A616" s="8"/>
      <c r="B616" s="44" t="s">
        <v>580</v>
      </c>
      <c r="C616" s="41">
        <v>8</v>
      </c>
      <c r="D616" s="9">
        <v>1</v>
      </c>
      <c r="E616" s="9">
        <v>26</v>
      </c>
      <c r="F616" s="9">
        <v>6</v>
      </c>
      <c r="G616" s="10">
        <f t="shared" si="123"/>
        <v>0.26666666666666666</v>
      </c>
      <c r="H616" s="10">
        <f t="shared" si="124"/>
        <v>6.4935064935064939E-3</v>
      </c>
      <c r="I616" s="10">
        <f t="shared" si="125"/>
        <v>0.53061224489795922</v>
      </c>
      <c r="J616" s="10">
        <f t="shared" si="126"/>
        <v>5.2631578947368418E-2</v>
      </c>
      <c r="K616" s="10">
        <f t="shared" si="129"/>
        <v>2.25</v>
      </c>
      <c r="L616" s="10">
        <f t="shared" si="130"/>
        <v>5</v>
      </c>
      <c r="M616" s="10">
        <f t="shared" si="127"/>
        <v>0.6</v>
      </c>
      <c r="N616" s="20">
        <f t="shared" si="128"/>
        <v>3.2467532467532471E-2</v>
      </c>
    </row>
    <row r="617" spans="1:14" x14ac:dyDescent="0.2">
      <c r="A617" s="8"/>
      <c r="B617" s="44" t="s">
        <v>581</v>
      </c>
      <c r="C617" s="41">
        <v>0</v>
      </c>
      <c r="D617" s="9">
        <v>1</v>
      </c>
      <c r="E617" s="9">
        <v>0</v>
      </c>
      <c r="F617" s="9">
        <v>1</v>
      </c>
      <c r="G617" s="10" t="str">
        <f t="shared" si="123"/>
        <v/>
      </c>
      <c r="H617" s="10">
        <f t="shared" si="124"/>
        <v>6.4935064935064939E-3</v>
      </c>
      <c r="I617" s="10" t="str">
        <f t="shared" si="125"/>
        <v/>
      </c>
      <c r="J617" s="10">
        <f t="shared" si="126"/>
        <v>8.771929824561403E-3</v>
      </c>
      <c r="K617" s="10" t="str">
        <f t="shared" si="129"/>
        <v xml:space="preserve"> </v>
      </c>
      <c r="L617" s="10">
        <f t="shared" si="130"/>
        <v>0</v>
      </c>
      <c r="M617" s="10" t="str">
        <f t="shared" si="127"/>
        <v/>
      </c>
      <c r="N617" s="20">
        <f t="shared" si="128"/>
        <v>0</v>
      </c>
    </row>
    <row r="618" spans="1:14" x14ac:dyDescent="0.2">
      <c r="A618" s="8"/>
      <c r="B618" s="44" t="s">
        <v>582</v>
      </c>
      <c r="C618" s="41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0" t="str">
        <f t="shared" si="128"/>
        <v/>
      </c>
    </row>
    <row r="619" spans="1:14" x14ac:dyDescent="0.2">
      <c r="A619" s="8"/>
      <c r="B619" s="44" t="s">
        <v>583</v>
      </c>
      <c r="C619" s="41">
        <v>0</v>
      </c>
      <c r="D619" s="9">
        <v>0</v>
      </c>
      <c r="E619" s="9">
        <v>0</v>
      </c>
      <c r="F619" s="9">
        <v>1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>
        <f t="shared" si="126"/>
        <v>8.771929824561403E-3</v>
      </c>
      <c r="K619" s="10" t="str">
        <f t="shared" si="129"/>
        <v xml:space="preserve"> </v>
      </c>
      <c r="L619" s="10">
        <f t="shared" si="130"/>
        <v>1</v>
      </c>
      <c r="M619" s="10" t="str">
        <f t="shared" si="127"/>
        <v/>
      </c>
      <c r="N619" s="20" t="str">
        <f t="shared" si="128"/>
        <v/>
      </c>
    </row>
    <row r="620" spans="1:14" x14ac:dyDescent="0.2">
      <c r="A620" s="8"/>
      <c r="B620" s="44" t="s">
        <v>584</v>
      </c>
      <c r="C620" s="41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20" t="str">
        <f t="shared" si="128"/>
        <v/>
      </c>
    </row>
    <row r="621" spans="1:14" x14ac:dyDescent="0.2">
      <c r="A621" s="8"/>
      <c r="B621" s="44" t="s">
        <v>585</v>
      </c>
      <c r="C621" s="41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20" t="str">
        <f t="shared" si="128"/>
        <v/>
      </c>
    </row>
    <row r="622" spans="1:14" ht="24.75" customHeight="1" x14ac:dyDescent="0.2">
      <c r="A622" s="8"/>
      <c r="B622" s="44" t="s">
        <v>586</v>
      </c>
      <c r="C622" s="41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20" t="str">
        <f t="shared" si="128"/>
        <v/>
      </c>
    </row>
    <row r="623" spans="1:14" x14ac:dyDescent="0.2">
      <c r="A623" s="8"/>
      <c r="B623" s="44" t="s">
        <v>587</v>
      </c>
      <c r="C623" s="41">
        <v>1</v>
      </c>
      <c r="D623" s="9">
        <v>0</v>
      </c>
      <c r="E623" s="9">
        <v>4</v>
      </c>
      <c r="F623" s="9">
        <v>0</v>
      </c>
      <c r="G623" s="10">
        <f t="shared" si="123"/>
        <v>3.3333333333333333E-2</v>
      </c>
      <c r="H623" s="10" t="str">
        <f t="shared" si="124"/>
        <v/>
      </c>
      <c r="I623" s="10">
        <f t="shared" si="125"/>
        <v>8.1632653061224483E-2</v>
      </c>
      <c r="J623" s="10" t="str">
        <f t="shared" si="126"/>
        <v/>
      </c>
      <c r="K623" s="10">
        <f t="shared" si="129"/>
        <v>3</v>
      </c>
      <c r="L623" s="10" t="str">
        <f t="shared" si="130"/>
        <v xml:space="preserve"> </v>
      </c>
      <c r="M623" s="10">
        <f t="shared" si="127"/>
        <v>0.1</v>
      </c>
      <c r="N623" s="20" t="str">
        <f t="shared" si="128"/>
        <v/>
      </c>
    </row>
    <row r="624" spans="1:14" x14ac:dyDescent="0.2">
      <c r="A624" s="8"/>
      <c r="B624" s="44" t="s">
        <v>588</v>
      </c>
      <c r="C624" s="41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0" t="str">
        <f t="shared" si="128"/>
        <v/>
      </c>
    </row>
    <row r="625" spans="1:14" x14ac:dyDescent="0.2">
      <c r="A625" s="8"/>
      <c r="B625" s="44" t="s">
        <v>589</v>
      </c>
      <c r="C625" s="41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20" t="str">
        <f t="shared" si="128"/>
        <v/>
      </c>
    </row>
    <row r="626" spans="1:14" x14ac:dyDescent="0.2">
      <c r="A626" s="8"/>
      <c r="B626" s="44" t="s">
        <v>590</v>
      </c>
      <c r="C626" s="41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0" t="str">
        <f t="shared" si="128"/>
        <v/>
      </c>
    </row>
    <row r="627" spans="1:14" ht="25.5" x14ac:dyDescent="0.2">
      <c r="A627" s="8"/>
      <c r="B627" s="44" t="s">
        <v>591</v>
      </c>
      <c r="C627" s="41">
        <v>1</v>
      </c>
      <c r="D627" s="9">
        <v>39</v>
      </c>
      <c r="E627" s="9">
        <v>0</v>
      </c>
      <c r="F627" s="9">
        <v>12</v>
      </c>
      <c r="G627" s="10">
        <f t="shared" si="123"/>
        <v>3.3333333333333333E-2</v>
      </c>
      <c r="H627" s="10">
        <f t="shared" si="124"/>
        <v>0.25324675324675322</v>
      </c>
      <c r="I627" s="10" t="str">
        <f t="shared" si="125"/>
        <v/>
      </c>
      <c r="J627" s="10">
        <f t="shared" si="126"/>
        <v>0.10526315789473684</v>
      </c>
      <c r="K627" s="10">
        <f t="shared" si="129"/>
        <v>-1</v>
      </c>
      <c r="L627" s="10">
        <f t="shared" si="130"/>
        <v>-0.69230769230769229</v>
      </c>
      <c r="M627" s="10">
        <f t="shared" si="127"/>
        <v>-3.3333333333333333E-2</v>
      </c>
      <c r="N627" s="20">
        <f t="shared" si="128"/>
        <v>-0.1753246753246753</v>
      </c>
    </row>
    <row r="628" spans="1:14" x14ac:dyDescent="0.2">
      <c r="A628" s="8"/>
      <c r="B628" s="44" t="s">
        <v>592</v>
      </c>
      <c r="C628" s="41">
        <v>0</v>
      </c>
      <c r="D628" s="9">
        <v>0</v>
      </c>
      <c r="E628" s="9">
        <v>0</v>
      </c>
      <c r="F628" s="9">
        <v>1</v>
      </c>
      <c r="G628" s="10" t="str">
        <f t="shared" si="123"/>
        <v/>
      </c>
      <c r="H628" s="10" t="str">
        <f t="shared" si="124"/>
        <v/>
      </c>
      <c r="I628" s="10" t="str">
        <f t="shared" si="125"/>
        <v/>
      </c>
      <c r="J628" s="10">
        <f t="shared" si="126"/>
        <v>8.771929824561403E-3</v>
      </c>
      <c r="K628" s="10" t="str">
        <f t="shared" si="129"/>
        <v xml:space="preserve"> </v>
      </c>
      <c r="L628" s="10">
        <f t="shared" si="130"/>
        <v>1</v>
      </c>
      <c r="M628" s="10" t="str">
        <f t="shared" si="127"/>
        <v/>
      </c>
      <c r="N628" s="20" t="str">
        <f t="shared" si="128"/>
        <v/>
      </c>
    </row>
    <row r="629" spans="1:14" x14ac:dyDescent="0.2">
      <c r="A629" s="8"/>
      <c r="B629" s="44" t="s">
        <v>593</v>
      </c>
      <c r="C629" s="41">
        <v>0</v>
      </c>
      <c r="D629" s="9">
        <v>1</v>
      </c>
      <c r="E629" s="9">
        <v>0</v>
      </c>
      <c r="F629" s="9">
        <v>6</v>
      </c>
      <c r="G629" s="10" t="str">
        <f t="shared" si="123"/>
        <v/>
      </c>
      <c r="H629" s="10">
        <f t="shared" si="124"/>
        <v>6.4935064935064939E-3</v>
      </c>
      <c r="I629" s="10" t="str">
        <f t="shared" si="125"/>
        <v/>
      </c>
      <c r="J629" s="10">
        <f t="shared" si="126"/>
        <v>5.2631578947368418E-2</v>
      </c>
      <c r="K629" s="10" t="str">
        <f t="shared" si="129"/>
        <v xml:space="preserve"> </v>
      </c>
      <c r="L629" s="10">
        <f t="shared" si="130"/>
        <v>5</v>
      </c>
      <c r="M629" s="10" t="str">
        <f t="shared" si="127"/>
        <v/>
      </c>
      <c r="N629" s="20">
        <f t="shared" si="128"/>
        <v>3.2467532467532471E-2</v>
      </c>
    </row>
    <row r="630" spans="1:14" x14ac:dyDescent="0.2">
      <c r="A630" s="8"/>
      <c r="B630" s="44" t="s">
        <v>594</v>
      </c>
      <c r="C630" s="41">
        <v>9</v>
      </c>
      <c r="D630" s="9">
        <v>66</v>
      </c>
      <c r="E630" s="9">
        <v>10</v>
      </c>
      <c r="F630" s="9">
        <v>69</v>
      </c>
      <c r="G630" s="10">
        <f t="shared" si="123"/>
        <v>0.3</v>
      </c>
      <c r="H630" s="10">
        <f t="shared" si="124"/>
        <v>0.42857142857142855</v>
      </c>
      <c r="I630" s="10">
        <f t="shared" si="125"/>
        <v>0.20408163265306123</v>
      </c>
      <c r="J630" s="10">
        <f t="shared" si="126"/>
        <v>0.60526315789473684</v>
      </c>
      <c r="K630" s="10">
        <f t="shared" si="129"/>
        <v>0.1111111111111111</v>
      </c>
      <c r="L630" s="10">
        <f t="shared" si="130"/>
        <v>4.5454545454545456E-2</v>
      </c>
      <c r="M630" s="10">
        <f t="shared" si="127"/>
        <v>3.3333333333333333E-2</v>
      </c>
      <c r="N630" s="20">
        <f t="shared" si="128"/>
        <v>1.948051948051948E-2</v>
      </c>
    </row>
    <row r="631" spans="1:14" x14ac:dyDescent="0.2">
      <c r="A631" s="8"/>
      <c r="B631" s="44" t="s">
        <v>595</v>
      </c>
      <c r="C631" s="41">
        <v>0</v>
      </c>
      <c r="D631" s="9">
        <v>5</v>
      </c>
      <c r="E631" s="9">
        <v>0</v>
      </c>
      <c r="F631" s="9">
        <v>1</v>
      </c>
      <c r="G631" s="10" t="str">
        <f t="shared" si="123"/>
        <v/>
      </c>
      <c r="H631" s="10">
        <f t="shared" si="124"/>
        <v>3.2467532467532464E-2</v>
      </c>
      <c r="I631" s="10" t="str">
        <f t="shared" si="125"/>
        <v/>
      </c>
      <c r="J631" s="10">
        <f t="shared" si="126"/>
        <v>8.771929824561403E-3</v>
      </c>
      <c r="K631" s="10" t="str">
        <f t="shared" si="129"/>
        <v xml:space="preserve"> </v>
      </c>
      <c r="L631" s="10">
        <f t="shared" si="130"/>
        <v>-0.8</v>
      </c>
      <c r="M631" s="10" t="str">
        <f t="shared" si="127"/>
        <v/>
      </c>
      <c r="N631" s="20">
        <f t="shared" si="128"/>
        <v>-2.5974025974025972E-2</v>
      </c>
    </row>
    <row r="632" spans="1:14" x14ac:dyDescent="0.2">
      <c r="A632" s="8"/>
      <c r="B632" s="44" t="s">
        <v>596</v>
      </c>
      <c r="C632" s="41">
        <v>0</v>
      </c>
      <c r="D632" s="9">
        <v>1</v>
      </c>
      <c r="E632" s="9">
        <v>0</v>
      </c>
      <c r="F632" s="9">
        <v>0</v>
      </c>
      <c r="G632" s="10" t="str">
        <f t="shared" si="123"/>
        <v/>
      </c>
      <c r="H632" s="10">
        <f t="shared" si="124"/>
        <v>6.4935064935064939E-3</v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>
        <f t="shared" si="130"/>
        <v>-1</v>
      </c>
      <c r="M632" s="10" t="str">
        <f t="shared" si="127"/>
        <v/>
      </c>
      <c r="N632" s="20">
        <f t="shared" si="128"/>
        <v>-6.4935064935064939E-3</v>
      </c>
    </row>
    <row r="633" spans="1:14" x14ac:dyDescent="0.2">
      <c r="A633" s="8"/>
      <c r="B633" s="44" t="s">
        <v>597</v>
      </c>
      <c r="C633" s="41">
        <v>0</v>
      </c>
      <c r="D633" s="9">
        <v>0</v>
      </c>
      <c r="E633" s="9">
        <v>0</v>
      </c>
      <c r="F633" s="9">
        <v>1</v>
      </c>
      <c r="G633" s="10" t="str">
        <f t="shared" si="123"/>
        <v/>
      </c>
      <c r="H633" s="10" t="str">
        <f t="shared" si="124"/>
        <v/>
      </c>
      <c r="I633" s="10" t="str">
        <f t="shared" si="125"/>
        <v/>
      </c>
      <c r="J633" s="10">
        <f t="shared" si="126"/>
        <v>8.771929824561403E-3</v>
      </c>
      <c r="K633" s="10" t="str">
        <f t="shared" si="129"/>
        <v xml:space="preserve"> </v>
      </c>
      <c r="L633" s="10">
        <f t="shared" si="130"/>
        <v>1</v>
      </c>
      <c r="M633" s="10" t="str">
        <f t="shared" si="127"/>
        <v/>
      </c>
      <c r="N633" s="20" t="str">
        <f t="shared" si="128"/>
        <v/>
      </c>
    </row>
    <row r="634" spans="1:14" ht="25.5" x14ac:dyDescent="0.2">
      <c r="A634" s="8" t="s">
        <v>76</v>
      </c>
      <c r="B634" s="44" t="s">
        <v>598</v>
      </c>
      <c r="C634" s="41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20" t="str">
        <f t="shared" si="128"/>
        <v/>
      </c>
    </row>
    <row r="635" spans="1:14" ht="25.5" x14ac:dyDescent="0.2">
      <c r="A635" s="8"/>
      <c r="B635" s="44" t="s">
        <v>599</v>
      </c>
      <c r="C635" s="41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0" t="str">
        <f t="shared" si="128"/>
        <v/>
      </c>
    </row>
    <row r="636" spans="1:14" x14ac:dyDescent="0.2">
      <c r="A636" s="8"/>
      <c r="B636" s="44" t="s">
        <v>600</v>
      </c>
      <c r="C636" s="41">
        <v>0</v>
      </c>
      <c r="D636" s="9">
        <v>6</v>
      </c>
      <c r="E636" s="9">
        <v>0</v>
      </c>
      <c r="F636" s="9">
        <v>2</v>
      </c>
      <c r="G636" s="10" t="str">
        <f t="shared" si="123"/>
        <v/>
      </c>
      <c r="H636" s="10">
        <f t="shared" si="124"/>
        <v>3.896103896103896E-2</v>
      </c>
      <c r="I636" s="10" t="str">
        <f t="shared" si="125"/>
        <v/>
      </c>
      <c r="J636" s="10">
        <f t="shared" si="126"/>
        <v>1.7543859649122806E-2</v>
      </c>
      <c r="K636" s="10" t="str">
        <f t="shared" si="129"/>
        <v xml:space="preserve"> </v>
      </c>
      <c r="L636" s="10">
        <f t="shared" si="130"/>
        <v>-0.66666666666666663</v>
      </c>
      <c r="M636" s="10" t="str">
        <f t="shared" si="127"/>
        <v/>
      </c>
      <c r="N636" s="20">
        <f t="shared" si="128"/>
        <v>-2.5974025974025972E-2</v>
      </c>
    </row>
    <row r="637" spans="1:14" x14ac:dyDescent="0.2">
      <c r="A637" s="8"/>
      <c r="B637" s="44" t="s">
        <v>601</v>
      </c>
      <c r="C637" s="41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20" t="str">
        <f t="shared" si="128"/>
        <v/>
      </c>
    </row>
    <row r="638" spans="1:14" ht="25.5" x14ac:dyDescent="0.2">
      <c r="A638" s="8"/>
      <c r="B638" s="44" t="s">
        <v>602</v>
      </c>
      <c r="C638" s="41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0" t="str">
        <f t="shared" si="128"/>
        <v/>
      </c>
    </row>
    <row r="639" spans="1:14" ht="25.5" x14ac:dyDescent="0.2">
      <c r="A639" s="8"/>
      <c r="B639" s="44" t="s">
        <v>603</v>
      </c>
      <c r="C639" s="41">
        <v>0</v>
      </c>
      <c r="D639" s="9">
        <v>0</v>
      </c>
      <c r="E639" s="9">
        <v>0</v>
      </c>
      <c r="F639" s="9">
        <v>2</v>
      </c>
      <c r="G639" s="10" t="str">
        <f t="shared" si="123"/>
        <v/>
      </c>
      <c r="H639" s="10" t="str">
        <f t="shared" si="124"/>
        <v/>
      </c>
      <c r="I639" s="10" t="str">
        <f t="shared" si="125"/>
        <v/>
      </c>
      <c r="J639" s="10">
        <f t="shared" si="126"/>
        <v>1.7543859649122806E-2</v>
      </c>
      <c r="K639" s="10" t="str">
        <f t="shared" si="129"/>
        <v xml:space="preserve"> </v>
      </c>
      <c r="L639" s="10">
        <f t="shared" si="130"/>
        <v>1</v>
      </c>
      <c r="M639" s="10" t="str">
        <f t="shared" si="127"/>
        <v/>
      </c>
      <c r="N639" s="20" t="str">
        <f t="shared" si="128"/>
        <v/>
      </c>
    </row>
    <row r="640" spans="1:14" ht="26.25" thickBot="1" x14ac:dyDescent="0.25">
      <c r="A640" s="8"/>
      <c r="B640" s="45" t="s">
        <v>604</v>
      </c>
      <c r="C640" s="42">
        <v>1</v>
      </c>
      <c r="D640" s="21">
        <v>29</v>
      </c>
      <c r="E640" s="21">
        <v>1</v>
      </c>
      <c r="F640" s="21">
        <v>3</v>
      </c>
      <c r="G640" s="22">
        <f t="shared" si="123"/>
        <v>3.3333333333333333E-2</v>
      </c>
      <c r="H640" s="22">
        <f t="shared" si="124"/>
        <v>0.18831168831168832</v>
      </c>
      <c r="I640" s="22">
        <f t="shared" si="125"/>
        <v>2.0408163265306121E-2</v>
      </c>
      <c r="J640" s="22">
        <f t="shared" si="126"/>
        <v>2.6315789473684209E-2</v>
      </c>
      <c r="K640" s="22">
        <f t="shared" si="129"/>
        <v>0</v>
      </c>
      <c r="L640" s="22">
        <f t="shared" si="130"/>
        <v>-0.89655172413793105</v>
      </c>
      <c r="M640" s="22">
        <f t="shared" si="127"/>
        <v>0</v>
      </c>
      <c r="N640" s="23">
        <f t="shared" si="128"/>
        <v>-0.16883116883116883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E1:N2"/>
    <mergeCell ref="E3:N3"/>
    <mergeCell ref="E4:N5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N641"/>
  <sheetViews>
    <sheetView showGridLines="0" zoomScale="89" zoomScaleNormal="89" workbookViewId="0">
      <selection activeCell="A622" sqref="A622:XFD62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  <c r="I1" s="12"/>
      <c r="J1" s="12"/>
      <c r="K1" s="12"/>
      <c r="L1" s="12"/>
      <c r="M1" s="12"/>
      <c r="N1" s="12"/>
    </row>
    <row r="2" spans="1:14" ht="30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15" t="s">
        <v>665</v>
      </c>
      <c r="F4" s="16"/>
      <c r="G4" s="16"/>
      <c r="H4" s="16"/>
      <c r="I4" s="16"/>
      <c r="J4" s="16"/>
      <c r="K4" s="16"/>
      <c r="L4" s="16"/>
      <c r="M4" s="16"/>
      <c r="N4" s="16"/>
    </row>
    <row r="5" spans="1:14" ht="20.65" customHeight="1" thickBot="1" x14ac:dyDescent="0.25">
      <c r="B5" s="5"/>
      <c r="E5" s="17"/>
      <c r="F5" s="17"/>
      <c r="G5" s="17"/>
      <c r="H5" s="17"/>
      <c r="I5" s="17"/>
      <c r="J5" s="17"/>
      <c r="K5" s="17"/>
      <c r="L5" s="17"/>
      <c r="M5" s="17"/>
      <c r="N5" s="17"/>
    </row>
    <row r="6" spans="1:14" ht="29.25" customHeight="1" thickBot="1" x14ac:dyDescent="0.25">
      <c r="B6" s="24" t="s">
        <v>3</v>
      </c>
      <c r="C6" s="28" t="s">
        <v>4</v>
      </c>
      <c r="D6" s="29"/>
      <c r="E6" s="29"/>
      <c r="F6" s="30"/>
      <c r="G6" s="28" t="s">
        <v>5</v>
      </c>
      <c r="H6" s="29"/>
      <c r="I6" s="29"/>
      <c r="J6" s="29"/>
      <c r="K6" s="28" t="s">
        <v>6</v>
      </c>
      <c r="L6" s="18"/>
      <c r="M6" s="31" t="s">
        <v>7</v>
      </c>
      <c r="N6" s="18"/>
    </row>
    <row r="7" spans="1:14" ht="20.100000000000001" customHeight="1" thickBot="1" x14ac:dyDescent="0.25">
      <c r="B7" s="25"/>
      <c r="C7" s="34">
        <v>2021</v>
      </c>
      <c r="D7" s="30"/>
      <c r="E7" s="35">
        <v>2022</v>
      </c>
      <c r="F7" s="30"/>
      <c r="G7" s="34">
        <v>2021</v>
      </c>
      <c r="H7" s="30"/>
      <c r="I7" s="33">
        <v>2022</v>
      </c>
      <c r="J7" s="13"/>
      <c r="K7" s="32"/>
      <c r="L7" s="19"/>
      <c r="M7" s="13"/>
      <c r="N7" s="19"/>
    </row>
    <row r="8" spans="1:14" ht="20.100000000000001" customHeight="1" thickBot="1" x14ac:dyDescent="0.25">
      <c r="A8" s="7"/>
      <c r="B8" s="26"/>
      <c r="C8" s="36" t="s">
        <v>8</v>
      </c>
      <c r="D8" s="36" t="s">
        <v>9</v>
      </c>
      <c r="E8" s="36" t="s">
        <v>8</v>
      </c>
      <c r="F8" s="36" t="s">
        <v>9</v>
      </c>
      <c r="G8" s="36" t="s">
        <v>8</v>
      </c>
      <c r="H8" s="36" t="s">
        <v>9</v>
      </c>
      <c r="I8" s="36" t="s">
        <v>8</v>
      </c>
      <c r="J8" s="36" t="s">
        <v>9</v>
      </c>
      <c r="K8" s="36" t="s">
        <v>8</v>
      </c>
      <c r="L8" s="36" t="s">
        <v>9</v>
      </c>
      <c r="M8" s="36" t="s">
        <v>8</v>
      </c>
      <c r="N8" s="37" t="s">
        <v>9</v>
      </c>
    </row>
    <row r="9" spans="1:14" ht="15.75" customHeight="1" thickBot="1" x14ac:dyDescent="0.25">
      <c r="A9" s="7"/>
      <c r="B9" s="27" t="s">
        <v>666</v>
      </c>
      <c r="C9" s="38">
        <f>+C22+C81+C188+C371+C612</f>
        <v>4163</v>
      </c>
      <c r="D9" s="38">
        <f>+D22+D81+D188+D371+D612</f>
        <v>4423</v>
      </c>
      <c r="E9" s="38">
        <f>+E22+E81+E188+E371+E612</f>
        <v>4376</v>
      </c>
      <c r="F9" s="38">
        <f>+F22+F81+F188+F371+F612</f>
        <v>4400</v>
      </c>
      <c r="G9" s="39">
        <f>SUM(G10:G14)</f>
        <v>1</v>
      </c>
      <c r="H9" s="39">
        <f>SUM(H10:H14)</f>
        <v>1</v>
      </c>
      <c r="I9" s="39">
        <f>SUM(I10:I14)</f>
        <v>0.99999999999999989</v>
      </c>
      <c r="J9" s="39">
        <f>SUM(J10:J14)</f>
        <v>1</v>
      </c>
      <c r="K9" s="39">
        <f t="shared" ref="K9:L14" si="0">+IF(AND(C9=0,E9=0),"",IF(C9=0,1,IF(E9=0,-1,(E9-C9)/C9)))</f>
        <v>5.1165025222195529E-2</v>
      </c>
      <c r="L9" s="39">
        <f t="shared" si="0"/>
        <v>-5.2000904363554146E-3</v>
      </c>
      <c r="M9" s="39">
        <f t="shared" ref="M9:N14" si="1">+IF(OR(AND(G9=""),(K9="")),"",G9*K9)</f>
        <v>5.1165025222195529E-2</v>
      </c>
      <c r="N9" s="40">
        <f t="shared" si="1"/>
        <v>-5.2000904363554146E-3</v>
      </c>
    </row>
    <row r="10" spans="1:14" ht="24.75" customHeight="1" x14ac:dyDescent="0.2">
      <c r="A10" s="8"/>
      <c r="B10" s="43" t="s">
        <v>10</v>
      </c>
      <c r="C10" s="41">
        <f>+C22</f>
        <v>22</v>
      </c>
      <c r="D10" s="9">
        <f>+D22</f>
        <v>23</v>
      </c>
      <c r="E10" s="9">
        <f>+E22</f>
        <v>26</v>
      </c>
      <c r="F10" s="9">
        <f>+F22</f>
        <v>14</v>
      </c>
      <c r="G10" s="10">
        <f t="shared" ref="G10:J14" si="2">+C10/C$9</f>
        <v>5.2846504924333416E-3</v>
      </c>
      <c r="H10" s="10">
        <f t="shared" si="2"/>
        <v>5.2000904363554146E-3</v>
      </c>
      <c r="I10" s="10">
        <f t="shared" si="2"/>
        <v>5.9414990859232176E-3</v>
      </c>
      <c r="J10" s="10">
        <f t="shared" si="2"/>
        <v>3.1818181818181819E-3</v>
      </c>
      <c r="K10" s="10">
        <f t="shared" si="0"/>
        <v>0.18181818181818182</v>
      </c>
      <c r="L10" s="10">
        <f t="shared" si="0"/>
        <v>-0.39130434782608697</v>
      </c>
      <c r="M10" s="10">
        <f t="shared" si="1"/>
        <v>9.6084554407878939E-4</v>
      </c>
      <c r="N10" s="20">
        <f t="shared" si="1"/>
        <v>-2.0348179968347276E-3</v>
      </c>
    </row>
    <row r="11" spans="1:14" ht="25.5" x14ac:dyDescent="0.2">
      <c r="A11" s="8"/>
      <c r="B11" s="44" t="s">
        <v>11</v>
      </c>
      <c r="C11" s="41">
        <f>+C81</f>
        <v>638</v>
      </c>
      <c r="D11" s="9">
        <f>+D81</f>
        <v>710</v>
      </c>
      <c r="E11" s="9">
        <f>+E81</f>
        <v>642</v>
      </c>
      <c r="F11" s="9">
        <f>+F81</f>
        <v>723</v>
      </c>
      <c r="G11" s="10">
        <f t="shared" si="2"/>
        <v>0.15325486428056689</v>
      </c>
      <c r="H11" s="10">
        <f t="shared" si="2"/>
        <v>0.16052453086140628</v>
      </c>
      <c r="I11" s="10">
        <f t="shared" si="2"/>
        <v>0.14670932358318098</v>
      </c>
      <c r="J11" s="10">
        <f t="shared" si="2"/>
        <v>0.16431818181818181</v>
      </c>
      <c r="K11" s="10">
        <f t="shared" si="0"/>
        <v>6.269592476489028E-3</v>
      </c>
      <c r="L11" s="10">
        <f t="shared" si="0"/>
        <v>1.8309859154929577E-2</v>
      </c>
      <c r="M11" s="10">
        <f t="shared" si="1"/>
        <v>9.6084554407878929E-4</v>
      </c>
      <c r="N11" s="20">
        <f t="shared" si="1"/>
        <v>2.9391815509834953E-3</v>
      </c>
    </row>
    <row r="12" spans="1:14" ht="25.5" x14ac:dyDescent="0.2">
      <c r="A12" s="8"/>
      <c r="B12" s="44" t="s">
        <v>12</v>
      </c>
      <c r="C12" s="41">
        <f>+C188</f>
        <v>222</v>
      </c>
      <c r="D12" s="9">
        <f>+D188</f>
        <v>234</v>
      </c>
      <c r="E12" s="9">
        <f>+E188</f>
        <v>371</v>
      </c>
      <c r="F12" s="9">
        <f>+F188</f>
        <v>430</v>
      </c>
      <c r="G12" s="10">
        <f t="shared" si="2"/>
        <v>5.332692769637281E-2</v>
      </c>
      <c r="H12" s="10">
        <f t="shared" si="2"/>
        <v>5.2905267917702919E-2</v>
      </c>
      <c r="I12" s="10">
        <f t="shared" si="2"/>
        <v>8.478062157221207E-2</v>
      </c>
      <c r="J12" s="10">
        <f t="shared" si="2"/>
        <v>9.7727272727272732E-2</v>
      </c>
      <c r="K12" s="10">
        <f t="shared" si="0"/>
        <v>0.6711711711711712</v>
      </c>
      <c r="L12" s="10">
        <f t="shared" si="0"/>
        <v>0.83760683760683763</v>
      </c>
      <c r="M12" s="10">
        <f t="shared" si="1"/>
        <v>3.5791496516934904E-2</v>
      </c>
      <c r="N12" s="20">
        <f t="shared" si="1"/>
        <v>4.4313814153289624E-2</v>
      </c>
    </row>
    <row r="13" spans="1:14" ht="25.5" x14ac:dyDescent="0.2">
      <c r="A13" s="8"/>
      <c r="B13" s="44" t="s">
        <v>13</v>
      </c>
      <c r="C13" s="41">
        <f>+C371</f>
        <v>2559</v>
      </c>
      <c r="D13" s="9">
        <f>+D371</f>
        <v>2304</v>
      </c>
      <c r="E13" s="9">
        <f>+E371</f>
        <v>2819</v>
      </c>
      <c r="F13" s="9">
        <f>+F371</f>
        <v>1969</v>
      </c>
      <c r="G13" s="10">
        <f t="shared" si="2"/>
        <v>0.61470093682440552</v>
      </c>
      <c r="H13" s="10">
        <f t="shared" si="2"/>
        <v>0.52091340718969026</v>
      </c>
      <c r="I13" s="10">
        <f t="shared" si="2"/>
        <v>0.64419561243144419</v>
      </c>
      <c r="J13" s="10">
        <f t="shared" si="2"/>
        <v>0.44750000000000001</v>
      </c>
      <c r="K13" s="10">
        <f t="shared" si="0"/>
        <v>0.10160218835482611</v>
      </c>
      <c r="L13" s="10">
        <f t="shared" si="0"/>
        <v>-0.14539930555555555</v>
      </c>
      <c r="M13" s="10">
        <f t="shared" si="1"/>
        <v>6.2454960365121312E-2</v>
      </c>
      <c r="N13" s="20">
        <f t="shared" si="1"/>
        <v>-7.5740447659959298E-2</v>
      </c>
    </row>
    <row r="14" spans="1:14" ht="26.25" thickBot="1" x14ac:dyDescent="0.25">
      <c r="A14" s="8"/>
      <c r="B14" s="45" t="s">
        <v>14</v>
      </c>
      <c r="C14" s="42">
        <f>+C612</f>
        <v>722</v>
      </c>
      <c r="D14" s="21">
        <f>+D612</f>
        <v>1152</v>
      </c>
      <c r="E14" s="21">
        <f>+E612</f>
        <v>518</v>
      </c>
      <c r="F14" s="21">
        <f>+F612</f>
        <v>1264</v>
      </c>
      <c r="G14" s="22">
        <f t="shared" si="2"/>
        <v>0.17343262070622148</v>
      </c>
      <c r="H14" s="22">
        <f t="shared" si="2"/>
        <v>0.26045670359484513</v>
      </c>
      <c r="I14" s="22">
        <f t="shared" si="2"/>
        <v>0.11837294332723949</v>
      </c>
      <c r="J14" s="22">
        <f t="shared" si="2"/>
        <v>0.28727272727272729</v>
      </c>
      <c r="K14" s="22">
        <f t="shared" si="0"/>
        <v>-0.28254847645429365</v>
      </c>
      <c r="L14" s="22">
        <f t="shared" si="0"/>
        <v>9.7222222222222224E-2</v>
      </c>
      <c r="M14" s="22">
        <f t="shared" si="1"/>
        <v>-4.9003122748018262E-2</v>
      </c>
      <c r="N14" s="23">
        <f t="shared" si="1"/>
        <v>2.5322179516165499E-2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4" t="s">
        <v>3</v>
      </c>
      <c r="C19" s="28" t="s">
        <v>16</v>
      </c>
      <c r="D19" s="29"/>
      <c r="E19" s="29"/>
      <c r="F19" s="30"/>
      <c r="G19" s="28" t="s">
        <v>5</v>
      </c>
      <c r="H19" s="29"/>
      <c r="I19" s="29"/>
      <c r="J19" s="29"/>
      <c r="K19" s="28" t="s">
        <v>17</v>
      </c>
      <c r="L19" s="18"/>
      <c r="M19" s="31" t="s">
        <v>7</v>
      </c>
      <c r="N19" s="18"/>
    </row>
    <row r="20" spans="1:14" ht="15.75" thickBot="1" x14ac:dyDescent="0.25">
      <c r="A20" s="7"/>
      <c r="B20" s="25"/>
      <c r="C20" s="34">
        <v>2021</v>
      </c>
      <c r="D20" s="30"/>
      <c r="E20" s="35">
        <v>2022</v>
      </c>
      <c r="F20" s="30"/>
      <c r="G20" s="34">
        <v>2021</v>
      </c>
      <c r="H20" s="30"/>
      <c r="I20" s="33">
        <v>2022</v>
      </c>
      <c r="J20" s="13"/>
      <c r="K20" s="32"/>
      <c r="L20" s="19"/>
      <c r="M20" s="13"/>
      <c r="N20" s="19"/>
    </row>
    <row r="21" spans="1:14" ht="15.75" thickBot="1" x14ac:dyDescent="0.25">
      <c r="A21" s="8"/>
      <c r="B21" s="26"/>
      <c r="C21" s="36" t="s">
        <v>8</v>
      </c>
      <c r="D21" s="36" t="s">
        <v>9</v>
      </c>
      <c r="E21" s="36" t="s">
        <v>8</v>
      </c>
      <c r="F21" s="36" t="s">
        <v>9</v>
      </c>
      <c r="G21" s="36" t="s">
        <v>8</v>
      </c>
      <c r="H21" s="36" t="s">
        <v>9</v>
      </c>
      <c r="I21" s="36" t="s">
        <v>8</v>
      </c>
      <c r="J21" s="36" t="s">
        <v>9</v>
      </c>
      <c r="K21" s="36" t="s">
        <v>8</v>
      </c>
      <c r="L21" s="36" t="s">
        <v>9</v>
      </c>
      <c r="M21" s="36" t="s">
        <v>8</v>
      </c>
      <c r="N21" s="37" t="s">
        <v>9</v>
      </c>
    </row>
    <row r="22" spans="1:14" ht="15.75" thickBot="1" x14ac:dyDescent="0.25">
      <c r="A22" s="8"/>
      <c r="B22" s="27" t="s">
        <v>10</v>
      </c>
      <c r="C22" s="38">
        <f>SUM(C23:C73)</f>
        <v>22</v>
      </c>
      <c r="D22" s="38">
        <f>SUM(D23:D73)</f>
        <v>23</v>
      </c>
      <c r="E22" s="38">
        <f>SUM(E23:E73)</f>
        <v>26</v>
      </c>
      <c r="F22" s="38">
        <f>SUM(F23:F73)</f>
        <v>14</v>
      </c>
      <c r="G22" s="39">
        <f t="shared" ref="G22:G53" si="3">+IF(C22=0,"",C22/C$22)</f>
        <v>1</v>
      </c>
      <c r="H22" s="39">
        <f t="shared" ref="H22:H53" si="4">+IF(D22=0,"",D22/D$22)</f>
        <v>1</v>
      </c>
      <c r="I22" s="39">
        <f t="shared" ref="I22:I53" si="5">+IF(E22=0,"",E22/E$22)</f>
        <v>1</v>
      </c>
      <c r="J22" s="39">
        <f t="shared" ref="J22:J53" si="6">+IF(F22=0,"",F22/F$22)</f>
        <v>1</v>
      </c>
      <c r="K22" s="39">
        <f>+IF(AND(C22=0,E22=0),"",IF(C22=0,1,IF(E22=0,-1,(E22-C22)/C22)))</f>
        <v>0.18181818181818182</v>
      </c>
      <c r="L22" s="39">
        <f>+IF(AND(D22=0,F22=0),"",IF(D22=0,1,IF(F22=0,-1,(F22-D22)/D22)))</f>
        <v>-0.39130434782608697</v>
      </c>
      <c r="M22" s="39">
        <f t="shared" ref="M22:M53" si="7">+IF(OR(AND(G22=""),(K22="")),"",G22*K22)</f>
        <v>0.18181818181818182</v>
      </c>
      <c r="N22" s="40">
        <f t="shared" ref="N22:N53" si="8">+IF(OR(AND(H22=""),(L22="")),"",H22*L22)</f>
        <v>-0.39130434782608697</v>
      </c>
    </row>
    <row r="23" spans="1:14" x14ac:dyDescent="0.2">
      <c r="A23" s="8"/>
      <c r="B23" s="43" t="s">
        <v>18</v>
      </c>
      <c r="C23" s="49">
        <v>0</v>
      </c>
      <c r="D23" s="46">
        <v>0</v>
      </c>
      <c r="E23" s="46">
        <v>0</v>
      </c>
      <c r="F23" s="46">
        <v>0</v>
      </c>
      <c r="G23" s="47" t="str">
        <f t="shared" si="3"/>
        <v/>
      </c>
      <c r="H23" s="47" t="str">
        <f t="shared" si="4"/>
        <v/>
      </c>
      <c r="I23" s="47" t="str">
        <f t="shared" si="5"/>
        <v/>
      </c>
      <c r="J23" s="47" t="str">
        <f t="shared" si="6"/>
        <v/>
      </c>
      <c r="K23" s="47" t="str">
        <f t="shared" ref="K23:K54" si="9">+IF(AND(C23=0,E23=0)," ",IF(C23=0,1,IF(E23=0,-1,(E23-C23)/C23)))</f>
        <v xml:space="preserve"> </v>
      </c>
      <c r="L23" s="47" t="str">
        <f t="shared" ref="L23:L54" si="10">+IF(AND(D23=0,F23=0)," ",IF(D23=0,1,IF(F23=0,-1,(F23-D23)/D23)))</f>
        <v xml:space="preserve"> </v>
      </c>
      <c r="M23" s="47" t="str">
        <f t="shared" si="7"/>
        <v/>
      </c>
      <c r="N23" s="48" t="str">
        <f t="shared" si="8"/>
        <v/>
      </c>
    </row>
    <row r="24" spans="1:14" x14ac:dyDescent="0.2">
      <c r="A24" s="8"/>
      <c r="B24" s="44" t="s">
        <v>19</v>
      </c>
      <c r="C24" s="41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0" t="str">
        <f t="shared" si="8"/>
        <v/>
      </c>
    </row>
    <row r="25" spans="1:14" ht="38.25" x14ac:dyDescent="0.2">
      <c r="A25" s="8"/>
      <c r="B25" s="44" t="s">
        <v>20</v>
      </c>
      <c r="C25" s="41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0" t="str">
        <f t="shared" si="8"/>
        <v/>
      </c>
    </row>
    <row r="26" spans="1:14" ht="38.25" x14ac:dyDescent="0.2">
      <c r="A26" s="8"/>
      <c r="B26" s="44" t="s">
        <v>21</v>
      </c>
      <c r="C26" s="41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0" t="str">
        <f t="shared" si="8"/>
        <v/>
      </c>
    </row>
    <row r="27" spans="1:14" ht="25.5" x14ac:dyDescent="0.2">
      <c r="A27" s="8"/>
      <c r="B27" s="44" t="s">
        <v>22</v>
      </c>
      <c r="C27" s="41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0" t="str">
        <f t="shared" si="8"/>
        <v/>
      </c>
    </row>
    <row r="28" spans="1:14" ht="25.5" x14ac:dyDescent="0.2">
      <c r="A28" s="8"/>
      <c r="B28" s="44" t="s">
        <v>23</v>
      </c>
      <c r="C28" s="41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20" t="str">
        <f t="shared" si="8"/>
        <v/>
      </c>
    </row>
    <row r="29" spans="1:14" ht="25.5" x14ac:dyDescent="0.2">
      <c r="A29" s="8"/>
      <c r="B29" s="44" t="s">
        <v>24</v>
      </c>
      <c r="C29" s="41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0" t="str">
        <f t="shared" si="8"/>
        <v/>
      </c>
    </row>
    <row r="30" spans="1:14" x14ac:dyDescent="0.2">
      <c r="A30" s="8"/>
      <c r="B30" s="44" t="s">
        <v>25</v>
      </c>
      <c r="C30" s="41">
        <v>1</v>
      </c>
      <c r="D30" s="9">
        <v>0</v>
      </c>
      <c r="E30" s="9">
        <v>1</v>
      </c>
      <c r="F30" s="9">
        <v>1</v>
      </c>
      <c r="G30" s="10">
        <f t="shared" si="3"/>
        <v>4.5454545454545456E-2</v>
      </c>
      <c r="H30" s="10" t="str">
        <f t="shared" si="4"/>
        <v/>
      </c>
      <c r="I30" s="10">
        <f t="shared" si="5"/>
        <v>3.8461538461538464E-2</v>
      </c>
      <c r="J30" s="10">
        <f t="shared" si="6"/>
        <v>7.1428571428571425E-2</v>
      </c>
      <c r="K30" s="10">
        <f t="shared" si="9"/>
        <v>0</v>
      </c>
      <c r="L30" s="10">
        <f t="shared" si="10"/>
        <v>1</v>
      </c>
      <c r="M30" s="10">
        <f t="shared" si="7"/>
        <v>0</v>
      </c>
      <c r="N30" s="20" t="str">
        <f t="shared" si="8"/>
        <v/>
      </c>
    </row>
    <row r="31" spans="1:14" x14ac:dyDescent="0.2">
      <c r="A31" s="8"/>
      <c r="B31" s="44" t="s">
        <v>26</v>
      </c>
      <c r="C31" s="41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20" t="str">
        <f t="shared" si="8"/>
        <v/>
      </c>
    </row>
    <row r="32" spans="1:14" x14ac:dyDescent="0.2">
      <c r="A32" s="8"/>
      <c r="B32" s="44" t="s">
        <v>27</v>
      </c>
      <c r="C32" s="41">
        <v>0</v>
      </c>
      <c r="D32" s="9">
        <v>0</v>
      </c>
      <c r="E32" s="9">
        <v>0</v>
      </c>
      <c r="F32" s="9">
        <v>2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>
        <f t="shared" si="6"/>
        <v>0.14285714285714285</v>
      </c>
      <c r="K32" s="10" t="str">
        <f t="shared" si="9"/>
        <v xml:space="preserve"> </v>
      </c>
      <c r="L32" s="10">
        <f t="shared" si="10"/>
        <v>1</v>
      </c>
      <c r="M32" s="10" t="str">
        <f t="shared" si="7"/>
        <v/>
      </c>
      <c r="N32" s="20" t="str">
        <f t="shared" si="8"/>
        <v/>
      </c>
    </row>
    <row r="33" spans="1:14" x14ac:dyDescent="0.2">
      <c r="A33" s="8"/>
      <c r="B33" s="44" t="s">
        <v>28</v>
      </c>
      <c r="C33" s="41">
        <v>0</v>
      </c>
      <c r="D33" s="9">
        <v>1</v>
      </c>
      <c r="E33" s="9">
        <v>0</v>
      </c>
      <c r="F33" s="9">
        <v>0</v>
      </c>
      <c r="G33" s="10" t="str">
        <f t="shared" si="3"/>
        <v/>
      </c>
      <c r="H33" s="10">
        <f t="shared" si="4"/>
        <v>4.3478260869565216E-2</v>
      </c>
      <c r="I33" s="10" t="str">
        <f t="shared" si="5"/>
        <v/>
      </c>
      <c r="J33" s="10" t="str">
        <f t="shared" si="6"/>
        <v/>
      </c>
      <c r="K33" s="10" t="str">
        <f t="shared" si="9"/>
        <v xml:space="preserve"> </v>
      </c>
      <c r="L33" s="10">
        <f t="shared" si="10"/>
        <v>-1</v>
      </c>
      <c r="M33" s="10" t="str">
        <f t="shared" si="7"/>
        <v/>
      </c>
      <c r="N33" s="20">
        <f t="shared" si="8"/>
        <v>-4.3478260869565216E-2</v>
      </c>
    </row>
    <row r="34" spans="1:14" ht="25.5" x14ac:dyDescent="0.2">
      <c r="A34" s="8"/>
      <c r="B34" s="44" t="s">
        <v>29</v>
      </c>
      <c r="C34" s="41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0" t="str">
        <f t="shared" si="8"/>
        <v/>
      </c>
    </row>
    <row r="35" spans="1:14" x14ac:dyDescent="0.2">
      <c r="A35" s="8"/>
      <c r="B35" s="44" t="s">
        <v>30</v>
      </c>
      <c r="C35" s="41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0" t="str">
        <f t="shared" si="8"/>
        <v/>
      </c>
    </row>
    <row r="36" spans="1:14" x14ac:dyDescent="0.2">
      <c r="A36" s="8"/>
      <c r="B36" s="44" t="s">
        <v>31</v>
      </c>
      <c r="C36" s="41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0" t="str">
        <f t="shared" si="8"/>
        <v/>
      </c>
    </row>
    <row r="37" spans="1:14" x14ac:dyDescent="0.2">
      <c r="A37" s="8"/>
      <c r="B37" s="44" t="s">
        <v>32</v>
      </c>
      <c r="C37" s="41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0" t="str">
        <f t="shared" si="8"/>
        <v/>
      </c>
    </row>
    <row r="38" spans="1:14" x14ac:dyDescent="0.2">
      <c r="A38" s="8"/>
      <c r="B38" s="44" t="s">
        <v>33</v>
      </c>
      <c r="C38" s="41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0" t="str">
        <f t="shared" si="8"/>
        <v/>
      </c>
    </row>
    <row r="39" spans="1:14" x14ac:dyDescent="0.2">
      <c r="A39" s="8"/>
      <c r="B39" s="44" t="s">
        <v>34</v>
      </c>
      <c r="C39" s="41">
        <v>1</v>
      </c>
      <c r="D39" s="9">
        <v>0</v>
      </c>
      <c r="E39" s="9">
        <v>0</v>
      </c>
      <c r="F39" s="9">
        <v>4</v>
      </c>
      <c r="G39" s="10">
        <f t="shared" si="3"/>
        <v>4.5454545454545456E-2</v>
      </c>
      <c r="H39" s="10" t="str">
        <f t="shared" si="4"/>
        <v/>
      </c>
      <c r="I39" s="10" t="str">
        <f t="shared" si="5"/>
        <v/>
      </c>
      <c r="J39" s="10">
        <f t="shared" si="6"/>
        <v>0.2857142857142857</v>
      </c>
      <c r="K39" s="10">
        <f t="shared" si="9"/>
        <v>-1</v>
      </c>
      <c r="L39" s="10">
        <f t="shared" si="10"/>
        <v>1</v>
      </c>
      <c r="M39" s="10">
        <f t="shared" si="7"/>
        <v>-4.5454545454545456E-2</v>
      </c>
      <c r="N39" s="20" t="str">
        <f t="shared" si="8"/>
        <v/>
      </c>
    </row>
    <row r="40" spans="1:14" ht="25.5" x14ac:dyDescent="0.2">
      <c r="A40" s="8"/>
      <c r="B40" s="44" t="s">
        <v>35</v>
      </c>
      <c r="C40" s="41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0" t="str">
        <f t="shared" si="8"/>
        <v/>
      </c>
    </row>
    <row r="41" spans="1:14" ht="25.5" x14ac:dyDescent="0.2">
      <c r="A41" s="8"/>
      <c r="B41" s="44" t="s">
        <v>36</v>
      </c>
      <c r="C41" s="41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20" t="str">
        <f t="shared" si="8"/>
        <v/>
      </c>
    </row>
    <row r="42" spans="1:14" x14ac:dyDescent="0.2">
      <c r="A42" s="8"/>
      <c r="B42" s="44" t="s">
        <v>37</v>
      </c>
      <c r="C42" s="41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20" t="str">
        <f t="shared" si="8"/>
        <v/>
      </c>
    </row>
    <row r="43" spans="1:14" ht="23.25" customHeight="1" x14ac:dyDescent="0.2">
      <c r="A43" s="8"/>
      <c r="B43" s="44" t="s">
        <v>38</v>
      </c>
      <c r="C43" s="41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0" t="str">
        <f t="shared" si="8"/>
        <v/>
      </c>
    </row>
    <row r="44" spans="1:14" ht="25.5" x14ac:dyDescent="0.2">
      <c r="A44" s="8"/>
      <c r="B44" s="44" t="s">
        <v>39</v>
      </c>
      <c r="C44" s="41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0" t="str">
        <f t="shared" si="8"/>
        <v/>
      </c>
    </row>
    <row r="45" spans="1:14" x14ac:dyDescent="0.2">
      <c r="A45" s="8"/>
      <c r="B45" s="44" t="s">
        <v>40</v>
      </c>
      <c r="C45" s="41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0" t="str">
        <f t="shared" si="8"/>
        <v/>
      </c>
    </row>
    <row r="46" spans="1:14" x14ac:dyDescent="0.2">
      <c r="A46" s="8"/>
      <c r="B46" s="44" t="s">
        <v>41</v>
      </c>
      <c r="C46" s="41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0" t="str">
        <f t="shared" si="8"/>
        <v/>
      </c>
    </row>
    <row r="47" spans="1:14" ht="25.5" x14ac:dyDescent="0.2">
      <c r="A47" s="8"/>
      <c r="B47" s="44" t="s">
        <v>42</v>
      </c>
      <c r="C47" s="41">
        <v>1</v>
      </c>
      <c r="D47" s="9">
        <v>0</v>
      </c>
      <c r="E47" s="9">
        <v>5</v>
      </c>
      <c r="F47" s="9">
        <v>0</v>
      </c>
      <c r="G47" s="10">
        <f t="shared" si="3"/>
        <v>4.5454545454545456E-2</v>
      </c>
      <c r="H47" s="10" t="str">
        <f t="shared" si="4"/>
        <v/>
      </c>
      <c r="I47" s="10">
        <f t="shared" si="5"/>
        <v>0.19230769230769232</v>
      </c>
      <c r="J47" s="10" t="str">
        <f t="shared" si="6"/>
        <v/>
      </c>
      <c r="K47" s="10">
        <f t="shared" si="9"/>
        <v>4</v>
      </c>
      <c r="L47" s="10" t="str">
        <f t="shared" si="10"/>
        <v xml:space="preserve"> </v>
      </c>
      <c r="M47" s="10">
        <f t="shared" si="7"/>
        <v>0.18181818181818182</v>
      </c>
      <c r="N47" s="20" t="str">
        <f t="shared" si="8"/>
        <v/>
      </c>
    </row>
    <row r="48" spans="1:14" ht="25.5" x14ac:dyDescent="0.2">
      <c r="A48" s="8"/>
      <c r="B48" s="44" t="s">
        <v>43</v>
      </c>
      <c r="C48" s="41">
        <v>5</v>
      </c>
      <c r="D48" s="9">
        <v>3</v>
      </c>
      <c r="E48" s="9">
        <v>16</v>
      </c>
      <c r="F48" s="9">
        <v>5</v>
      </c>
      <c r="G48" s="10">
        <f t="shared" si="3"/>
        <v>0.22727272727272727</v>
      </c>
      <c r="H48" s="10">
        <f t="shared" si="4"/>
        <v>0.13043478260869565</v>
      </c>
      <c r="I48" s="10">
        <f t="shared" si="5"/>
        <v>0.61538461538461542</v>
      </c>
      <c r="J48" s="10">
        <f t="shared" si="6"/>
        <v>0.35714285714285715</v>
      </c>
      <c r="K48" s="10">
        <f t="shared" si="9"/>
        <v>2.2000000000000002</v>
      </c>
      <c r="L48" s="10">
        <f t="shared" si="10"/>
        <v>0.66666666666666663</v>
      </c>
      <c r="M48" s="10">
        <f t="shared" si="7"/>
        <v>0.5</v>
      </c>
      <c r="N48" s="20">
        <f t="shared" si="8"/>
        <v>8.6956521739130432E-2</v>
      </c>
    </row>
    <row r="49" spans="1:14" ht="25.5" x14ac:dyDescent="0.2">
      <c r="A49" s="8"/>
      <c r="B49" s="44" t="s">
        <v>44</v>
      </c>
      <c r="C49" s="41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0" t="str">
        <f t="shared" si="8"/>
        <v/>
      </c>
    </row>
    <row r="50" spans="1:14" x14ac:dyDescent="0.2">
      <c r="A50" s="8"/>
      <c r="B50" s="44" t="s">
        <v>45</v>
      </c>
      <c r="C50" s="41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0" t="str">
        <f t="shared" si="8"/>
        <v/>
      </c>
    </row>
    <row r="51" spans="1:14" ht="25.5" x14ac:dyDescent="0.2">
      <c r="A51" s="8"/>
      <c r="B51" s="44" t="s">
        <v>46</v>
      </c>
      <c r="C51" s="41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20" t="str">
        <f t="shared" si="8"/>
        <v/>
      </c>
    </row>
    <row r="52" spans="1:14" ht="25.5" x14ac:dyDescent="0.2">
      <c r="A52" s="8"/>
      <c r="B52" s="44" t="s">
        <v>47</v>
      </c>
      <c r="C52" s="41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20" t="str">
        <f t="shared" si="8"/>
        <v/>
      </c>
    </row>
    <row r="53" spans="1:14" x14ac:dyDescent="0.2">
      <c r="A53" s="8"/>
      <c r="B53" s="44" t="s">
        <v>48</v>
      </c>
      <c r="C53" s="41">
        <v>2</v>
      </c>
      <c r="D53" s="9">
        <v>1</v>
      </c>
      <c r="E53" s="9">
        <v>2</v>
      </c>
      <c r="F53" s="9">
        <v>0</v>
      </c>
      <c r="G53" s="10">
        <f t="shared" si="3"/>
        <v>9.0909090909090912E-2</v>
      </c>
      <c r="H53" s="10">
        <f t="shared" si="4"/>
        <v>4.3478260869565216E-2</v>
      </c>
      <c r="I53" s="10">
        <f t="shared" si="5"/>
        <v>7.6923076923076927E-2</v>
      </c>
      <c r="J53" s="10" t="str">
        <f t="shared" si="6"/>
        <v/>
      </c>
      <c r="K53" s="10">
        <f t="shared" si="9"/>
        <v>0</v>
      </c>
      <c r="L53" s="10">
        <f t="shared" si="10"/>
        <v>-1</v>
      </c>
      <c r="M53" s="10">
        <f t="shared" si="7"/>
        <v>0</v>
      </c>
      <c r="N53" s="20">
        <f t="shared" si="8"/>
        <v>-4.3478260869565216E-2</v>
      </c>
    </row>
    <row r="54" spans="1:14" x14ac:dyDescent="0.2">
      <c r="A54" s="8"/>
      <c r="B54" s="44" t="s">
        <v>49</v>
      </c>
      <c r="C54" s="41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0" t="str">
        <f t="shared" ref="N54:N73" si="16">+IF(OR(AND(H54=""),(L54="")),"",H54*L54)</f>
        <v/>
      </c>
    </row>
    <row r="55" spans="1:14" x14ac:dyDescent="0.2">
      <c r="A55" s="8"/>
      <c r="B55" s="44" t="s">
        <v>50</v>
      </c>
      <c r="C55" s="41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0" t="str">
        <f t="shared" si="16"/>
        <v/>
      </c>
    </row>
    <row r="56" spans="1:14" x14ac:dyDescent="0.2">
      <c r="A56" s="8"/>
      <c r="B56" s="44" t="s">
        <v>51</v>
      </c>
      <c r="C56" s="41">
        <v>0</v>
      </c>
      <c r="D56" s="9">
        <v>0</v>
      </c>
      <c r="E56" s="9">
        <v>1</v>
      </c>
      <c r="F56" s="9">
        <v>0</v>
      </c>
      <c r="G56" s="10" t="str">
        <f t="shared" si="11"/>
        <v/>
      </c>
      <c r="H56" s="10" t="str">
        <f t="shared" si="12"/>
        <v/>
      </c>
      <c r="I56" s="10">
        <f t="shared" si="13"/>
        <v>3.8461538461538464E-2</v>
      </c>
      <c r="J56" s="10" t="str">
        <f t="shared" si="14"/>
        <v/>
      </c>
      <c r="K56" s="10">
        <f t="shared" si="17"/>
        <v>1</v>
      </c>
      <c r="L56" s="10" t="str">
        <f t="shared" si="18"/>
        <v xml:space="preserve"> </v>
      </c>
      <c r="M56" s="10" t="str">
        <f t="shared" si="15"/>
        <v/>
      </c>
      <c r="N56" s="20" t="str">
        <f t="shared" si="16"/>
        <v/>
      </c>
    </row>
    <row r="57" spans="1:14" x14ac:dyDescent="0.2">
      <c r="A57" s="8"/>
      <c r="B57" s="44" t="s">
        <v>52</v>
      </c>
      <c r="C57" s="41">
        <v>0</v>
      </c>
      <c r="D57" s="9">
        <v>0</v>
      </c>
      <c r="E57" s="9">
        <v>0</v>
      </c>
      <c r="F57" s="9">
        <v>0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 t="str">
        <f t="shared" si="18"/>
        <v xml:space="preserve"> </v>
      </c>
      <c r="M57" s="10" t="str">
        <f t="shared" si="15"/>
        <v/>
      </c>
      <c r="N57" s="20" t="str">
        <f t="shared" si="16"/>
        <v/>
      </c>
    </row>
    <row r="58" spans="1:14" x14ac:dyDescent="0.2">
      <c r="A58" s="8"/>
      <c r="B58" s="44" t="s">
        <v>53</v>
      </c>
      <c r="C58" s="41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0" t="str">
        <f t="shared" si="16"/>
        <v/>
      </c>
    </row>
    <row r="59" spans="1:14" x14ac:dyDescent="0.2">
      <c r="A59" s="8"/>
      <c r="B59" s="44" t="s">
        <v>54</v>
      </c>
      <c r="C59" s="41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0" t="str">
        <f t="shared" si="16"/>
        <v/>
      </c>
    </row>
    <row r="60" spans="1:14" x14ac:dyDescent="0.2">
      <c r="A60" s="8"/>
      <c r="B60" s="44" t="s">
        <v>55</v>
      </c>
      <c r="C60" s="41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0" t="str">
        <f t="shared" si="16"/>
        <v/>
      </c>
    </row>
    <row r="61" spans="1:14" x14ac:dyDescent="0.2">
      <c r="A61" s="8"/>
      <c r="B61" s="44" t="s">
        <v>56</v>
      </c>
      <c r="C61" s="41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0" t="str">
        <f t="shared" si="16"/>
        <v/>
      </c>
    </row>
    <row r="62" spans="1:14" x14ac:dyDescent="0.2">
      <c r="A62" s="8"/>
      <c r="B62" s="44" t="s">
        <v>57</v>
      </c>
      <c r="C62" s="41">
        <v>0</v>
      </c>
      <c r="D62" s="9">
        <v>0</v>
      </c>
      <c r="E62" s="9">
        <v>0</v>
      </c>
      <c r="F62" s="9">
        <v>1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>
        <f t="shared" si="14"/>
        <v>7.1428571428571425E-2</v>
      </c>
      <c r="K62" s="10" t="str">
        <f t="shared" si="17"/>
        <v xml:space="preserve"> </v>
      </c>
      <c r="L62" s="10">
        <f t="shared" si="18"/>
        <v>1</v>
      </c>
      <c r="M62" s="10" t="str">
        <f t="shared" si="15"/>
        <v/>
      </c>
      <c r="N62" s="20" t="str">
        <f t="shared" si="16"/>
        <v/>
      </c>
    </row>
    <row r="63" spans="1:14" ht="25.5" x14ac:dyDescent="0.2">
      <c r="A63" s="8"/>
      <c r="B63" s="44" t="s">
        <v>58</v>
      </c>
      <c r="C63" s="41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0" t="str">
        <f t="shared" si="16"/>
        <v/>
      </c>
    </row>
    <row r="64" spans="1:14" ht="25.5" x14ac:dyDescent="0.2">
      <c r="A64" s="8"/>
      <c r="B64" s="44" t="s">
        <v>59</v>
      </c>
      <c r="C64" s="41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20" t="str">
        <f t="shared" si="16"/>
        <v/>
      </c>
    </row>
    <row r="65" spans="1:14" x14ac:dyDescent="0.2">
      <c r="A65" s="8"/>
      <c r="B65" s="44" t="s">
        <v>60</v>
      </c>
      <c r="C65" s="41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20" t="str">
        <f t="shared" si="16"/>
        <v/>
      </c>
    </row>
    <row r="66" spans="1:14" x14ac:dyDescent="0.2">
      <c r="A66" s="8"/>
      <c r="B66" s="44" t="s">
        <v>61</v>
      </c>
      <c r="C66" s="41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20" t="str">
        <f t="shared" si="16"/>
        <v/>
      </c>
    </row>
    <row r="67" spans="1:14" x14ac:dyDescent="0.2">
      <c r="A67" s="8"/>
      <c r="B67" s="44" t="s">
        <v>62</v>
      </c>
      <c r="C67" s="41">
        <v>12</v>
      </c>
      <c r="D67" s="9">
        <v>16</v>
      </c>
      <c r="E67" s="9">
        <v>1</v>
      </c>
      <c r="F67" s="9">
        <v>0</v>
      </c>
      <c r="G67" s="10">
        <f t="shared" si="11"/>
        <v>0.54545454545454541</v>
      </c>
      <c r="H67" s="10">
        <f t="shared" si="12"/>
        <v>0.69565217391304346</v>
      </c>
      <c r="I67" s="10">
        <f t="shared" si="13"/>
        <v>3.8461538461538464E-2</v>
      </c>
      <c r="J67" s="10" t="str">
        <f t="shared" si="14"/>
        <v/>
      </c>
      <c r="K67" s="10">
        <f t="shared" si="17"/>
        <v>-0.91666666666666663</v>
      </c>
      <c r="L67" s="10">
        <f t="shared" si="18"/>
        <v>-1</v>
      </c>
      <c r="M67" s="10">
        <f t="shared" si="15"/>
        <v>-0.49999999999999994</v>
      </c>
      <c r="N67" s="20">
        <f t="shared" si="16"/>
        <v>-0.69565217391304346</v>
      </c>
    </row>
    <row r="68" spans="1:14" x14ac:dyDescent="0.2">
      <c r="A68" s="8"/>
      <c r="B68" s="44" t="s">
        <v>63</v>
      </c>
      <c r="C68" s="41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0" t="str">
        <f t="shared" si="16"/>
        <v/>
      </c>
    </row>
    <row r="69" spans="1:14" x14ac:dyDescent="0.2">
      <c r="A69" s="8"/>
      <c r="B69" s="44" t="s">
        <v>64</v>
      </c>
      <c r="C69" s="41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0" t="str">
        <f t="shared" si="16"/>
        <v/>
      </c>
    </row>
    <row r="70" spans="1:14" x14ac:dyDescent="0.2">
      <c r="A70" s="8"/>
      <c r="B70" s="44" t="s">
        <v>65</v>
      </c>
      <c r="C70" s="41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20" t="str">
        <f t="shared" si="16"/>
        <v/>
      </c>
    </row>
    <row r="71" spans="1:14" x14ac:dyDescent="0.2">
      <c r="A71" s="8"/>
      <c r="B71" s="44" t="s">
        <v>66</v>
      </c>
      <c r="C71" s="41">
        <v>0</v>
      </c>
      <c r="D71" s="9">
        <v>1</v>
      </c>
      <c r="E71" s="9">
        <v>0</v>
      </c>
      <c r="F71" s="9">
        <v>0</v>
      </c>
      <c r="G71" s="10" t="str">
        <f t="shared" si="11"/>
        <v/>
      </c>
      <c r="H71" s="10">
        <f t="shared" si="12"/>
        <v>4.3478260869565216E-2</v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>
        <f t="shared" si="18"/>
        <v>-1</v>
      </c>
      <c r="M71" s="10" t="str">
        <f t="shared" si="15"/>
        <v/>
      </c>
      <c r="N71" s="20">
        <f t="shared" si="16"/>
        <v>-4.3478260869565216E-2</v>
      </c>
    </row>
    <row r="72" spans="1:14" x14ac:dyDescent="0.2">
      <c r="A72" s="8"/>
      <c r="B72" s="44" t="s">
        <v>67</v>
      </c>
      <c r="C72" s="41">
        <v>0</v>
      </c>
      <c r="D72" s="9">
        <v>1</v>
      </c>
      <c r="E72" s="9">
        <v>0</v>
      </c>
      <c r="F72" s="9">
        <v>0</v>
      </c>
      <c r="G72" s="10" t="str">
        <f t="shared" si="11"/>
        <v/>
      </c>
      <c r="H72" s="10">
        <f t="shared" si="12"/>
        <v>4.3478260869565216E-2</v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>
        <f t="shared" si="18"/>
        <v>-1</v>
      </c>
      <c r="M72" s="10" t="str">
        <f t="shared" si="15"/>
        <v/>
      </c>
      <c r="N72" s="20">
        <f t="shared" si="16"/>
        <v>-4.3478260869565216E-2</v>
      </c>
    </row>
    <row r="73" spans="1:14" ht="15.75" thickBot="1" x14ac:dyDescent="0.25">
      <c r="A73" s="8"/>
      <c r="B73" s="45" t="s">
        <v>68</v>
      </c>
      <c r="C73" s="42">
        <v>0</v>
      </c>
      <c r="D73" s="21">
        <v>0</v>
      </c>
      <c r="E73" s="21">
        <v>0</v>
      </c>
      <c r="F73" s="21">
        <v>1</v>
      </c>
      <c r="G73" s="22" t="str">
        <f t="shared" si="11"/>
        <v/>
      </c>
      <c r="H73" s="22" t="str">
        <f t="shared" si="12"/>
        <v/>
      </c>
      <c r="I73" s="22" t="str">
        <f t="shared" si="13"/>
        <v/>
      </c>
      <c r="J73" s="22">
        <f t="shared" si="14"/>
        <v>7.1428571428571425E-2</v>
      </c>
      <c r="K73" s="22" t="str">
        <f t="shared" si="17"/>
        <v xml:space="preserve"> </v>
      </c>
      <c r="L73" s="22">
        <f t="shared" si="18"/>
        <v>1</v>
      </c>
      <c r="M73" s="22" t="str">
        <f t="shared" si="15"/>
        <v/>
      </c>
      <c r="N73" s="2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4" t="s">
        <v>3</v>
      </c>
      <c r="C78" s="28" t="s">
        <v>16</v>
      </c>
      <c r="D78" s="29"/>
      <c r="E78" s="29"/>
      <c r="F78" s="30"/>
      <c r="G78" s="28" t="s">
        <v>5</v>
      </c>
      <c r="H78" s="29"/>
      <c r="I78" s="29"/>
      <c r="J78" s="29"/>
      <c r="K78" s="28" t="s">
        <v>17</v>
      </c>
      <c r="L78" s="18"/>
      <c r="M78" s="31" t="s">
        <v>7</v>
      </c>
      <c r="N78" s="18"/>
    </row>
    <row r="79" spans="1:14" ht="15.75" thickBot="1" x14ac:dyDescent="0.25">
      <c r="A79" s="7"/>
      <c r="B79" s="25"/>
      <c r="C79" s="34">
        <v>2021</v>
      </c>
      <c r="D79" s="30"/>
      <c r="E79" s="35">
        <v>2022</v>
      </c>
      <c r="F79" s="30"/>
      <c r="G79" s="34">
        <v>2021</v>
      </c>
      <c r="H79" s="30"/>
      <c r="I79" s="33">
        <v>2022</v>
      </c>
      <c r="J79" s="13"/>
      <c r="K79" s="32"/>
      <c r="L79" s="19"/>
      <c r="M79" s="13"/>
      <c r="N79" s="19"/>
    </row>
    <row r="80" spans="1:14" ht="15.75" thickBot="1" x14ac:dyDescent="0.25">
      <c r="A80" s="8"/>
      <c r="B80" s="26"/>
      <c r="C80" s="36" t="s">
        <v>8</v>
      </c>
      <c r="D80" s="36" t="s">
        <v>9</v>
      </c>
      <c r="E80" s="36" t="s">
        <v>8</v>
      </c>
      <c r="F80" s="36" t="s">
        <v>9</v>
      </c>
      <c r="G80" s="36" t="s">
        <v>8</v>
      </c>
      <c r="H80" s="36" t="s">
        <v>9</v>
      </c>
      <c r="I80" s="36" t="s">
        <v>8</v>
      </c>
      <c r="J80" s="36" t="s">
        <v>9</v>
      </c>
      <c r="K80" s="36" t="s">
        <v>8</v>
      </c>
      <c r="L80" s="36" t="s">
        <v>9</v>
      </c>
      <c r="M80" s="36" t="s">
        <v>8</v>
      </c>
      <c r="N80" s="37" t="s">
        <v>9</v>
      </c>
    </row>
    <row r="81" spans="1:14" ht="15.75" thickBot="1" x14ac:dyDescent="0.25">
      <c r="A81" s="8"/>
      <c r="B81" s="27" t="s">
        <v>11</v>
      </c>
      <c r="C81" s="38">
        <f>SUM(C82:C180)</f>
        <v>638</v>
      </c>
      <c r="D81" s="38">
        <f>SUM(D82:D180)</f>
        <v>710</v>
      </c>
      <c r="E81" s="38">
        <f>SUM(E82:E180)</f>
        <v>642</v>
      </c>
      <c r="F81" s="38">
        <f>SUM(F82:F180)</f>
        <v>723</v>
      </c>
      <c r="G81" s="39">
        <f t="shared" ref="G81:G112" si="19">+IF(C81=0,"",C81/C$81)</f>
        <v>1</v>
      </c>
      <c r="H81" s="39">
        <f t="shared" ref="H81:H112" si="20">+IF(D81=0,"",D81/D$81)</f>
        <v>1</v>
      </c>
      <c r="I81" s="39">
        <f t="shared" ref="I81:I112" si="21">+IF(E81=0,"",E81/E$81)</f>
        <v>1</v>
      </c>
      <c r="J81" s="39">
        <f t="shared" ref="J81:J112" si="22">+IF(F81=0,"",F81/F$81)</f>
        <v>1</v>
      </c>
      <c r="K81" s="39">
        <f>+IF(AND(C81=0,E81=0),"",IF(C81=0,1,IF(E81=0,-1,(E81-C81)/C81)))</f>
        <v>6.269592476489028E-3</v>
      </c>
      <c r="L81" s="39">
        <f>+IF(AND(D81=0,F81=0),"",IF(D81=0,1,IF(F81=0,-1,(F81-D81)/D81)))</f>
        <v>1.8309859154929577E-2</v>
      </c>
      <c r="M81" s="39">
        <f t="shared" ref="M81:M112" si="23">+IF(OR(AND(G81=""),(K81="")),"",G81*K81)</f>
        <v>6.269592476489028E-3</v>
      </c>
      <c r="N81" s="40">
        <f t="shared" ref="N81:N112" si="24">+IF(OR(AND(H81=""),(L81="")),"",H81*L81)</f>
        <v>1.8309859154929577E-2</v>
      </c>
    </row>
    <row r="82" spans="1:14" x14ac:dyDescent="0.2">
      <c r="A82" s="8"/>
      <c r="B82" s="43" t="s">
        <v>69</v>
      </c>
      <c r="C82" s="49">
        <v>0</v>
      </c>
      <c r="D82" s="46">
        <v>5</v>
      </c>
      <c r="E82" s="46">
        <v>10</v>
      </c>
      <c r="F82" s="46">
        <v>2</v>
      </c>
      <c r="G82" s="47" t="str">
        <f t="shared" si="19"/>
        <v/>
      </c>
      <c r="H82" s="47">
        <f t="shared" si="20"/>
        <v>7.0422535211267607E-3</v>
      </c>
      <c r="I82" s="47">
        <f t="shared" si="21"/>
        <v>1.5576323987538941E-2</v>
      </c>
      <c r="J82" s="47">
        <f t="shared" si="22"/>
        <v>2.7662517289073307E-3</v>
      </c>
      <c r="K82" s="47">
        <f t="shared" ref="K82:K113" si="25">+IF(AND(C82=0,E82=0)," ",IF(C82=0,1,IF(E82=0,-1,(E82-C82)/C82)))</f>
        <v>1</v>
      </c>
      <c r="L82" s="47">
        <f t="shared" ref="L82:L113" si="26">+IF(AND(D82=0,F82=0)," ",IF(D82=0,1,IF(F82=0,-1,(F82-D82)/D82)))</f>
        <v>-0.6</v>
      </c>
      <c r="M82" s="47" t="str">
        <f t="shared" si="23"/>
        <v/>
      </c>
      <c r="N82" s="48">
        <f t="shared" si="24"/>
        <v>-4.2253521126760559E-3</v>
      </c>
    </row>
    <row r="83" spans="1:14" ht="22.5" customHeight="1" x14ac:dyDescent="0.2">
      <c r="A83" s="8"/>
      <c r="B83" s="44" t="s">
        <v>70</v>
      </c>
      <c r="C83" s="41">
        <v>1</v>
      </c>
      <c r="D83" s="9">
        <v>0</v>
      </c>
      <c r="E83" s="9">
        <v>1</v>
      </c>
      <c r="F83" s="9">
        <v>3</v>
      </c>
      <c r="G83" s="10">
        <f t="shared" si="19"/>
        <v>1.567398119122257E-3</v>
      </c>
      <c r="H83" s="10" t="str">
        <f t="shared" si="20"/>
        <v/>
      </c>
      <c r="I83" s="10">
        <f t="shared" si="21"/>
        <v>1.557632398753894E-3</v>
      </c>
      <c r="J83" s="10">
        <f t="shared" si="22"/>
        <v>4.1493775933609959E-3</v>
      </c>
      <c r="K83" s="10">
        <f t="shared" si="25"/>
        <v>0</v>
      </c>
      <c r="L83" s="10">
        <f t="shared" si="26"/>
        <v>1</v>
      </c>
      <c r="M83" s="10">
        <f t="shared" si="23"/>
        <v>0</v>
      </c>
      <c r="N83" s="20" t="str">
        <f t="shared" si="24"/>
        <v/>
      </c>
    </row>
    <row r="84" spans="1:14" x14ac:dyDescent="0.2">
      <c r="A84" s="8"/>
      <c r="B84" s="44" t="s">
        <v>71</v>
      </c>
      <c r="C84" s="41">
        <v>0</v>
      </c>
      <c r="D84" s="9">
        <v>0</v>
      </c>
      <c r="E84" s="9">
        <v>0</v>
      </c>
      <c r="F84" s="9">
        <v>0</v>
      </c>
      <c r="G84" s="10" t="str">
        <f t="shared" si="19"/>
        <v/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 t="str">
        <f t="shared" si="25"/>
        <v xml:space="preserve"> </v>
      </c>
      <c r="L84" s="10" t="str">
        <f t="shared" si="26"/>
        <v xml:space="preserve"> </v>
      </c>
      <c r="M84" s="10" t="str">
        <f t="shared" si="23"/>
        <v/>
      </c>
      <c r="N84" s="20" t="str">
        <f t="shared" si="24"/>
        <v/>
      </c>
    </row>
    <row r="85" spans="1:14" x14ac:dyDescent="0.2">
      <c r="A85" s="8"/>
      <c r="B85" s="44" t="s">
        <v>72</v>
      </c>
      <c r="C85" s="41">
        <v>25</v>
      </c>
      <c r="D85" s="9">
        <v>7</v>
      </c>
      <c r="E85" s="9">
        <v>13</v>
      </c>
      <c r="F85" s="9">
        <v>4</v>
      </c>
      <c r="G85" s="10">
        <f t="shared" si="19"/>
        <v>3.918495297805643E-2</v>
      </c>
      <c r="H85" s="10">
        <f t="shared" si="20"/>
        <v>9.8591549295774655E-3</v>
      </c>
      <c r="I85" s="10">
        <f t="shared" si="21"/>
        <v>2.0249221183800622E-2</v>
      </c>
      <c r="J85" s="10">
        <f t="shared" si="22"/>
        <v>5.5325034578146614E-3</v>
      </c>
      <c r="K85" s="10">
        <f t="shared" si="25"/>
        <v>-0.48</v>
      </c>
      <c r="L85" s="10">
        <f t="shared" si="26"/>
        <v>-0.42857142857142855</v>
      </c>
      <c r="M85" s="10">
        <f t="shared" si="23"/>
        <v>-1.8808777429467086E-2</v>
      </c>
      <c r="N85" s="20">
        <f t="shared" si="24"/>
        <v>-4.2253521126760568E-3</v>
      </c>
    </row>
    <row r="86" spans="1:14" ht="25.5" x14ac:dyDescent="0.2">
      <c r="A86" s="8"/>
      <c r="B86" s="44" t="s">
        <v>73</v>
      </c>
      <c r="C86" s="41">
        <v>25</v>
      </c>
      <c r="D86" s="9">
        <v>24</v>
      </c>
      <c r="E86" s="9">
        <v>20</v>
      </c>
      <c r="F86" s="9">
        <v>16</v>
      </c>
      <c r="G86" s="10">
        <f t="shared" si="19"/>
        <v>3.918495297805643E-2</v>
      </c>
      <c r="H86" s="10">
        <f t="shared" si="20"/>
        <v>3.3802816901408447E-2</v>
      </c>
      <c r="I86" s="10">
        <f t="shared" si="21"/>
        <v>3.1152647975077882E-2</v>
      </c>
      <c r="J86" s="10">
        <f t="shared" si="22"/>
        <v>2.2130013831258646E-2</v>
      </c>
      <c r="K86" s="10">
        <f t="shared" si="25"/>
        <v>-0.2</v>
      </c>
      <c r="L86" s="10">
        <f t="shared" si="26"/>
        <v>-0.33333333333333331</v>
      </c>
      <c r="M86" s="10">
        <f t="shared" si="23"/>
        <v>-7.8369905956112863E-3</v>
      </c>
      <c r="N86" s="20">
        <f t="shared" si="24"/>
        <v>-1.1267605633802816E-2</v>
      </c>
    </row>
    <row r="87" spans="1:14" x14ac:dyDescent="0.2">
      <c r="A87" s="8"/>
      <c r="B87" s="44" t="s">
        <v>74</v>
      </c>
      <c r="C87" s="41">
        <v>1</v>
      </c>
      <c r="D87" s="9">
        <v>3</v>
      </c>
      <c r="E87" s="9">
        <v>1</v>
      </c>
      <c r="F87" s="9">
        <v>6</v>
      </c>
      <c r="G87" s="10">
        <f t="shared" si="19"/>
        <v>1.567398119122257E-3</v>
      </c>
      <c r="H87" s="10">
        <f t="shared" si="20"/>
        <v>4.2253521126760559E-3</v>
      </c>
      <c r="I87" s="10">
        <f t="shared" si="21"/>
        <v>1.557632398753894E-3</v>
      </c>
      <c r="J87" s="10">
        <f t="shared" si="22"/>
        <v>8.2987551867219917E-3</v>
      </c>
      <c r="K87" s="10">
        <f t="shared" si="25"/>
        <v>0</v>
      </c>
      <c r="L87" s="10">
        <f t="shared" si="26"/>
        <v>1</v>
      </c>
      <c r="M87" s="10">
        <f t="shared" si="23"/>
        <v>0</v>
      </c>
      <c r="N87" s="20">
        <f t="shared" si="24"/>
        <v>4.2253521126760559E-3</v>
      </c>
    </row>
    <row r="88" spans="1:14" x14ac:dyDescent="0.2">
      <c r="A88" s="8"/>
      <c r="B88" s="44" t="s">
        <v>75</v>
      </c>
      <c r="C88" s="41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20" t="str">
        <f t="shared" si="24"/>
        <v/>
      </c>
    </row>
    <row r="89" spans="1:14" ht="24.75" customHeight="1" x14ac:dyDescent="0.2">
      <c r="A89" s="8" t="s">
        <v>76</v>
      </c>
      <c r="B89" s="44" t="s">
        <v>77</v>
      </c>
      <c r="C89" s="41">
        <v>0</v>
      </c>
      <c r="D89" s="9">
        <v>0</v>
      </c>
      <c r="E89" s="9">
        <v>1</v>
      </c>
      <c r="F89" s="9">
        <v>0</v>
      </c>
      <c r="G89" s="10" t="str">
        <f t="shared" si="19"/>
        <v/>
      </c>
      <c r="H89" s="10" t="str">
        <f t="shared" si="20"/>
        <v/>
      </c>
      <c r="I89" s="10">
        <f t="shared" si="21"/>
        <v>1.557632398753894E-3</v>
      </c>
      <c r="J89" s="10" t="str">
        <f t="shared" si="22"/>
        <v/>
      </c>
      <c r="K89" s="10">
        <f t="shared" si="25"/>
        <v>1</v>
      </c>
      <c r="L89" s="10" t="str">
        <f t="shared" si="26"/>
        <v xml:space="preserve"> </v>
      </c>
      <c r="M89" s="10" t="str">
        <f t="shared" si="23"/>
        <v/>
      </c>
      <c r="N89" s="20" t="str">
        <f t="shared" si="24"/>
        <v/>
      </c>
    </row>
    <row r="90" spans="1:14" ht="24.75" customHeight="1" x14ac:dyDescent="0.2">
      <c r="A90" s="8"/>
      <c r="B90" s="44" t="s">
        <v>78</v>
      </c>
      <c r="C90" s="41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0" t="str">
        <f t="shared" si="24"/>
        <v/>
      </c>
    </row>
    <row r="91" spans="1:14" x14ac:dyDescent="0.2">
      <c r="A91" s="8"/>
      <c r="B91" s="44" t="s">
        <v>79</v>
      </c>
      <c r="C91" s="41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0" t="str">
        <f t="shared" si="24"/>
        <v/>
      </c>
    </row>
    <row r="92" spans="1:14" x14ac:dyDescent="0.2">
      <c r="A92" s="8"/>
      <c r="B92" s="44" t="s">
        <v>80</v>
      </c>
      <c r="C92" s="41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20" t="str">
        <f t="shared" si="24"/>
        <v/>
      </c>
    </row>
    <row r="93" spans="1:14" x14ac:dyDescent="0.2">
      <c r="A93" s="8"/>
      <c r="B93" s="44" t="s">
        <v>81</v>
      </c>
      <c r="C93" s="41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20" t="str">
        <f t="shared" si="24"/>
        <v/>
      </c>
    </row>
    <row r="94" spans="1:14" x14ac:dyDescent="0.2">
      <c r="A94" s="8"/>
      <c r="B94" s="44" t="s">
        <v>82</v>
      </c>
      <c r="C94" s="41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0" t="str">
        <f t="shared" si="24"/>
        <v/>
      </c>
    </row>
    <row r="95" spans="1:14" x14ac:dyDescent="0.2">
      <c r="A95" s="8" t="s">
        <v>76</v>
      </c>
      <c r="B95" s="44" t="s">
        <v>83</v>
      </c>
      <c r="C95" s="41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0" t="str">
        <f t="shared" si="24"/>
        <v/>
      </c>
    </row>
    <row r="96" spans="1:14" x14ac:dyDescent="0.2">
      <c r="A96" s="8" t="s">
        <v>76</v>
      </c>
      <c r="B96" s="44" t="s">
        <v>84</v>
      </c>
      <c r="C96" s="41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0" t="str">
        <f t="shared" si="24"/>
        <v/>
      </c>
    </row>
    <row r="97" spans="1:14" x14ac:dyDescent="0.2">
      <c r="A97" s="8"/>
      <c r="B97" s="44" t="s">
        <v>85</v>
      </c>
      <c r="C97" s="41">
        <v>5</v>
      </c>
      <c r="D97" s="9">
        <v>0</v>
      </c>
      <c r="E97" s="9">
        <v>0</v>
      </c>
      <c r="F97" s="9">
        <v>0</v>
      </c>
      <c r="G97" s="10">
        <f t="shared" si="19"/>
        <v>7.8369905956112845E-3</v>
      </c>
      <c r="H97" s="10" t="str">
        <f t="shared" si="20"/>
        <v/>
      </c>
      <c r="I97" s="10" t="str">
        <f t="shared" si="21"/>
        <v/>
      </c>
      <c r="J97" s="10" t="str">
        <f t="shared" si="22"/>
        <v/>
      </c>
      <c r="K97" s="10">
        <f t="shared" si="25"/>
        <v>-1</v>
      </c>
      <c r="L97" s="10" t="str">
        <f t="shared" si="26"/>
        <v xml:space="preserve"> </v>
      </c>
      <c r="M97" s="10">
        <f t="shared" si="23"/>
        <v>-7.8369905956112845E-3</v>
      </c>
      <c r="N97" s="20" t="str">
        <f t="shared" si="24"/>
        <v/>
      </c>
    </row>
    <row r="98" spans="1:14" x14ac:dyDescent="0.2">
      <c r="A98" s="8"/>
      <c r="B98" s="44" t="s">
        <v>86</v>
      </c>
      <c r="C98" s="41">
        <v>0</v>
      </c>
      <c r="D98" s="9">
        <v>0</v>
      </c>
      <c r="E98" s="9">
        <v>0</v>
      </c>
      <c r="F98" s="9">
        <v>1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>
        <f t="shared" si="22"/>
        <v>1.3831258644536654E-3</v>
      </c>
      <c r="K98" s="10" t="str">
        <f t="shared" si="25"/>
        <v xml:space="preserve"> </v>
      </c>
      <c r="L98" s="10">
        <f t="shared" si="26"/>
        <v>1</v>
      </c>
      <c r="M98" s="10" t="str">
        <f t="shared" si="23"/>
        <v/>
      </c>
      <c r="N98" s="20" t="str">
        <f t="shared" si="24"/>
        <v/>
      </c>
    </row>
    <row r="99" spans="1:14" x14ac:dyDescent="0.2">
      <c r="A99" s="8"/>
      <c r="B99" s="44" t="s">
        <v>87</v>
      </c>
      <c r="C99" s="41">
        <v>4</v>
      </c>
      <c r="D99" s="9">
        <v>7</v>
      </c>
      <c r="E99" s="9">
        <v>0</v>
      </c>
      <c r="F99" s="9">
        <v>1</v>
      </c>
      <c r="G99" s="10">
        <f t="shared" si="19"/>
        <v>6.269592476489028E-3</v>
      </c>
      <c r="H99" s="10">
        <f t="shared" si="20"/>
        <v>9.8591549295774655E-3</v>
      </c>
      <c r="I99" s="10" t="str">
        <f t="shared" si="21"/>
        <v/>
      </c>
      <c r="J99" s="10">
        <f t="shared" si="22"/>
        <v>1.3831258644536654E-3</v>
      </c>
      <c r="K99" s="10">
        <f t="shared" si="25"/>
        <v>-1</v>
      </c>
      <c r="L99" s="10">
        <f t="shared" si="26"/>
        <v>-0.8571428571428571</v>
      </c>
      <c r="M99" s="10">
        <f t="shared" si="23"/>
        <v>-6.269592476489028E-3</v>
      </c>
      <c r="N99" s="20">
        <f t="shared" si="24"/>
        <v>-8.4507042253521136E-3</v>
      </c>
    </row>
    <row r="100" spans="1:14" x14ac:dyDescent="0.2">
      <c r="A100" s="8"/>
      <c r="B100" s="44" t="s">
        <v>88</v>
      </c>
      <c r="C100" s="41">
        <v>1</v>
      </c>
      <c r="D100" s="9">
        <v>0</v>
      </c>
      <c r="E100" s="9">
        <v>0</v>
      </c>
      <c r="F100" s="9">
        <v>0</v>
      </c>
      <c r="G100" s="10">
        <f t="shared" si="19"/>
        <v>1.567398119122257E-3</v>
      </c>
      <c r="H100" s="10" t="str">
        <f t="shared" si="20"/>
        <v/>
      </c>
      <c r="I100" s="10" t="str">
        <f t="shared" si="21"/>
        <v/>
      </c>
      <c r="J100" s="10" t="str">
        <f t="shared" si="22"/>
        <v/>
      </c>
      <c r="K100" s="10">
        <f t="shared" si="25"/>
        <v>-1</v>
      </c>
      <c r="L100" s="10" t="str">
        <f t="shared" si="26"/>
        <v xml:space="preserve"> </v>
      </c>
      <c r="M100" s="10">
        <f t="shared" si="23"/>
        <v>-1.567398119122257E-3</v>
      </c>
      <c r="N100" s="20" t="str">
        <f t="shared" si="24"/>
        <v/>
      </c>
    </row>
    <row r="101" spans="1:14" x14ac:dyDescent="0.2">
      <c r="A101" s="8"/>
      <c r="B101" s="44" t="s">
        <v>89</v>
      </c>
      <c r="C101" s="41">
        <v>7</v>
      </c>
      <c r="D101" s="9">
        <v>15</v>
      </c>
      <c r="E101" s="9">
        <v>0</v>
      </c>
      <c r="F101" s="9">
        <v>1</v>
      </c>
      <c r="G101" s="10">
        <f t="shared" si="19"/>
        <v>1.0971786833855799E-2</v>
      </c>
      <c r="H101" s="10">
        <f t="shared" si="20"/>
        <v>2.1126760563380281E-2</v>
      </c>
      <c r="I101" s="10" t="str">
        <f t="shared" si="21"/>
        <v/>
      </c>
      <c r="J101" s="10">
        <f t="shared" si="22"/>
        <v>1.3831258644536654E-3</v>
      </c>
      <c r="K101" s="10">
        <f t="shared" si="25"/>
        <v>-1</v>
      </c>
      <c r="L101" s="10">
        <f t="shared" si="26"/>
        <v>-0.93333333333333335</v>
      </c>
      <c r="M101" s="10">
        <f t="shared" si="23"/>
        <v>-1.0971786833855799E-2</v>
      </c>
      <c r="N101" s="20">
        <f t="shared" si="24"/>
        <v>-1.9718309859154931E-2</v>
      </c>
    </row>
    <row r="102" spans="1:14" x14ac:dyDescent="0.2">
      <c r="A102" s="8" t="s">
        <v>76</v>
      </c>
      <c r="B102" s="44" t="s">
        <v>90</v>
      </c>
      <c r="C102" s="41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0" t="str">
        <f t="shared" si="24"/>
        <v/>
      </c>
    </row>
    <row r="103" spans="1:14" x14ac:dyDescent="0.2">
      <c r="A103" s="8"/>
      <c r="B103" s="44" t="s">
        <v>91</v>
      </c>
      <c r="C103" s="41">
        <v>0</v>
      </c>
      <c r="D103" s="9">
        <v>0</v>
      </c>
      <c r="E103" s="9">
        <v>2</v>
      </c>
      <c r="F103" s="9">
        <v>3</v>
      </c>
      <c r="G103" s="10" t="str">
        <f t="shared" si="19"/>
        <v/>
      </c>
      <c r="H103" s="10" t="str">
        <f t="shared" si="20"/>
        <v/>
      </c>
      <c r="I103" s="10">
        <f t="shared" si="21"/>
        <v>3.1152647975077881E-3</v>
      </c>
      <c r="J103" s="10">
        <f t="shared" si="22"/>
        <v>4.1493775933609959E-3</v>
      </c>
      <c r="K103" s="10">
        <f t="shared" si="25"/>
        <v>1</v>
      </c>
      <c r="L103" s="10">
        <f t="shared" si="26"/>
        <v>1</v>
      </c>
      <c r="M103" s="10" t="str">
        <f t="shared" si="23"/>
        <v/>
      </c>
      <c r="N103" s="20" t="str">
        <f t="shared" si="24"/>
        <v/>
      </c>
    </row>
    <row r="104" spans="1:14" x14ac:dyDescent="0.2">
      <c r="A104" s="8"/>
      <c r="B104" s="44" t="s">
        <v>92</v>
      </c>
      <c r="C104" s="41">
        <v>0</v>
      </c>
      <c r="D104" s="9">
        <v>1</v>
      </c>
      <c r="E104" s="9">
        <v>0</v>
      </c>
      <c r="F104" s="9">
        <v>3</v>
      </c>
      <c r="G104" s="10" t="str">
        <f t="shared" si="19"/>
        <v/>
      </c>
      <c r="H104" s="10">
        <f t="shared" si="20"/>
        <v>1.4084507042253522E-3</v>
      </c>
      <c r="I104" s="10" t="str">
        <f t="shared" si="21"/>
        <v/>
      </c>
      <c r="J104" s="10">
        <f t="shared" si="22"/>
        <v>4.1493775933609959E-3</v>
      </c>
      <c r="K104" s="10" t="str">
        <f t="shared" si="25"/>
        <v xml:space="preserve"> </v>
      </c>
      <c r="L104" s="10">
        <f t="shared" si="26"/>
        <v>2</v>
      </c>
      <c r="M104" s="10" t="str">
        <f t="shared" si="23"/>
        <v/>
      </c>
      <c r="N104" s="20">
        <f t="shared" si="24"/>
        <v>2.8169014084507044E-3</v>
      </c>
    </row>
    <row r="105" spans="1:14" x14ac:dyDescent="0.2">
      <c r="A105" s="8"/>
      <c r="B105" s="44" t="s">
        <v>93</v>
      </c>
      <c r="C105" s="41">
        <v>0</v>
      </c>
      <c r="D105" s="9">
        <v>0</v>
      </c>
      <c r="E105" s="9">
        <v>0</v>
      </c>
      <c r="F105" s="9">
        <v>0</v>
      </c>
      <c r="G105" s="10" t="str">
        <f t="shared" si="19"/>
        <v/>
      </c>
      <c r="H105" s="10" t="str">
        <f t="shared" si="20"/>
        <v/>
      </c>
      <c r="I105" s="10" t="str">
        <f t="shared" si="21"/>
        <v/>
      </c>
      <c r="J105" s="10" t="str">
        <f t="shared" si="22"/>
        <v/>
      </c>
      <c r="K105" s="10" t="str">
        <f t="shared" si="25"/>
        <v xml:space="preserve"> </v>
      </c>
      <c r="L105" s="10" t="str">
        <f t="shared" si="26"/>
        <v xml:space="preserve"> </v>
      </c>
      <c r="M105" s="10" t="str">
        <f t="shared" si="23"/>
        <v/>
      </c>
      <c r="N105" s="20" t="str">
        <f t="shared" si="24"/>
        <v/>
      </c>
    </row>
    <row r="106" spans="1:14" x14ac:dyDescent="0.2">
      <c r="A106" s="8"/>
      <c r="B106" s="44" t="s">
        <v>94</v>
      </c>
      <c r="C106" s="41">
        <v>1</v>
      </c>
      <c r="D106" s="9">
        <v>0</v>
      </c>
      <c r="E106" s="9">
        <v>0</v>
      </c>
      <c r="F106" s="9">
        <v>1</v>
      </c>
      <c r="G106" s="10">
        <f t="shared" si="19"/>
        <v>1.567398119122257E-3</v>
      </c>
      <c r="H106" s="10" t="str">
        <f t="shared" si="20"/>
        <v/>
      </c>
      <c r="I106" s="10" t="str">
        <f t="shared" si="21"/>
        <v/>
      </c>
      <c r="J106" s="10">
        <f t="shared" si="22"/>
        <v>1.3831258644536654E-3</v>
      </c>
      <c r="K106" s="10">
        <f t="shared" si="25"/>
        <v>-1</v>
      </c>
      <c r="L106" s="10">
        <f t="shared" si="26"/>
        <v>1</v>
      </c>
      <c r="M106" s="10">
        <f t="shared" si="23"/>
        <v>-1.567398119122257E-3</v>
      </c>
      <c r="N106" s="20" t="str">
        <f t="shared" si="24"/>
        <v/>
      </c>
    </row>
    <row r="107" spans="1:14" x14ac:dyDescent="0.2">
      <c r="A107" s="8"/>
      <c r="B107" s="44" t="s">
        <v>95</v>
      </c>
      <c r="C107" s="41">
        <v>0</v>
      </c>
      <c r="D107" s="9">
        <v>0</v>
      </c>
      <c r="E107" s="9">
        <v>1</v>
      </c>
      <c r="F107" s="9">
        <v>1</v>
      </c>
      <c r="G107" s="10" t="str">
        <f t="shared" si="19"/>
        <v/>
      </c>
      <c r="H107" s="10" t="str">
        <f t="shared" si="20"/>
        <v/>
      </c>
      <c r="I107" s="10">
        <f t="shared" si="21"/>
        <v>1.557632398753894E-3</v>
      </c>
      <c r="J107" s="10">
        <f t="shared" si="22"/>
        <v>1.3831258644536654E-3</v>
      </c>
      <c r="K107" s="10">
        <f t="shared" si="25"/>
        <v>1</v>
      </c>
      <c r="L107" s="10">
        <f t="shared" si="26"/>
        <v>1</v>
      </c>
      <c r="M107" s="10" t="str">
        <f t="shared" si="23"/>
        <v/>
      </c>
      <c r="N107" s="20" t="str">
        <f t="shared" si="24"/>
        <v/>
      </c>
    </row>
    <row r="108" spans="1:14" x14ac:dyDescent="0.2">
      <c r="A108" s="8"/>
      <c r="B108" s="44" t="s">
        <v>96</v>
      </c>
      <c r="C108" s="41">
        <v>1</v>
      </c>
      <c r="D108" s="9">
        <v>1</v>
      </c>
      <c r="E108" s="9">
        <v>0</v>
      </c>
      <c r="F108" s="9">
        <v>0</v>
      </c>
      <c r="G108" s="10">
        <f t="shared" si="19"/>
        <v>1.567398119122257E-3</v>
      </c>
      <c r="H108" s="10">
        <f t="shared" si="20"/>
        <v>1.4084507042253522E-3</v>
      </c>
      <c r="I108" s="10" t="str">
        <f t="shared" si="21"/>
        <v/>
      </c>
      <c r="J108" s="10" t="str">
        <f t="shared" si="22"/>
        <v/>
      </c>
      <c r="K108" s="10">
        <f t="shared" si="25"/>
        <v>-1</v>
      </c>
      <c r="L108" s="10">
        <f t="shared" si="26"/>
        <v>-1</v>
      </c>
      <c r="M108" s="10">
        <f t="shared" si="23"/>
        <v>-1.567398119122257E-3</v>
      </c>
      <c r="N108" s="20">
        <f t="shared" si="24"/>
        <v>-1.4084507042253522E-3</v>
      </c>
    </row>
    <row r="109" spans="1:14" x14ac:dyDescent="0.2">
      <c r="A109" s="8"/>
      <c r="B109" s="44" t="s">
        <v>97</v>
      </c>
      <c r="C109" s="41">
        <v>0</v>
      </c>
      <c r="D109" s="9">
        <v>0</v>
      </c>
      <c r="E109" s="9">
        <v>1</v>
      </c>
      <c r="F109" s="9">
        <v>1</v>
      </c>
      <c r="G109" s="10" t="str">
        <f t="shared" si="19"/>
        <v/>
      </c>
      <c r="H109" s="10" t="str">
        <f t="shared" si="20"/>
        <v/>
      </c>
      <c r="I109" s="10">
        <f t="shared" si="21"/>
        <v>1.557632398753894E-3</v>
      </c>
      <c r="J109" s="10">
        <f t="shared" si="22"/>
        <v>1.3831258644536654E-3</v>
      </c>
      <c r="K109" s="10">
        <f t="shared" si="25"/>
        <v>1</v>
      </c>
      <c r="L109" s="10">
        <f t="shared" si="26"/>
        <v>1</v>
      </c>
      <c r="M109" s="10" t="str">
        <f t="shared" si="23"/>
        <v/>
      </c>
      <c r="N109" s="20" t="str">
        <f t="shared" si="24"/>
        <v/>
      </c>
    </row>
    <row r="110" spans="1:14" x14ac:dyDescent="0.2">
      <c r="A110" s="8"/>
      <c r="B110" s="44" t="s">
        <v>98</v>
      </c>
      <c r="C110" s="41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0" t="str">
        <f t="shared" si="24"/>
        <v/>
      </c>
    </row>
    <row r="111" spans="1:14" x14ac:dyDescent="0.2">
      <c r="A111" s="8"/>
      <c r="B111" s="44" t="s">
        <v>99</v>
      </c>
      <c r="C111" s="41">
        <v>0</v>
      </c>
      <c r="D111" s="9">
        <v>1</v>
      </c>
      <c r="E111" s="9">
        <v>0</v>
      </c>
      <c r="F111" s="9">
        <v>6</v>
      </c>
      <c r="G111" s="10" t="str">
        <f t="shared" si="19"/>
        <v/>
      </c>
      <c r="H111" s="10">
        <f t="shared" si="20"/>
        <v>1.4084507042253522E-3</v>
      </c>
      <c r="I111" s="10" t="str">
        <f t="shared" si="21"/>
        <v/>
      </c>
      <c r="J111" s="10">
        <f t="shared" si="22"/>
        <v>8.2987551867219917E-3</v>
      </c>
      <c r="K111" s="10" t="str">
        <f t="shared" si="25"/>
        <v xml:space="preserve"> </v>
      </c>
      <c r="L111" s="10">
        <f t="shared" si="26"/>
        <v>5</v>
      </c>
      <c r="M111" s="10" t="str">
        <f t="shared" si="23"/>
        <v/>
      </c>
      <c r="N111" s="20">
        <f t="shared" si="24"/>
        <v>7.0422535211267607E-3</v>
      </c>
    </row>
    <row r="112" spans="1:14" x14ac:dyDescent="0.2">
      <c r="A112" s="8"/>
      <c r="B112" s="44" t="s">
        <v>100</v>
      </c>
      <c r="C112" s="41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0" t="str">
        <f t="shared" si="24"/>
        <v/>
      </c>
    </row>
    <row r="113" spans="1:14" x14ac:dyDescent="0.2">
      <c r="A113" s="8"/>
      <c r="B113" s="44" t="s">
        <v>101</v>
      </c>
      <c r="C113" s="41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0" t="str">
        <f t="shared" ref="N113:N144" si="32">+IF(OR(AND(H113=""),(L113="")),"",H113*L113)</f>
        <v/>
      </c>
    </row>
    <row r="114" spans="1:14" x14ac:dyDescent="0.2">
      <c r="A114" s="8"/>
      <c r="B114" s="44" t="s">
        <v>102</v>
      </c>
      <c r="C114" s="41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20" t="str">
        <f t="shared" si="32"/>
        <v/>
      </c>
    </row>
    <row r="115" spans="1:14" x14ac:dyDescent="0.2">
      <c r="A115" s="8"/>
      <c r="B115" s="44" t="s">
        <v>103</v>
      </c>
      <c r="C115" s="41">
        <v>1</v>
      </c>
      <c r="D115" s="9">
        <v>5</v>
      </c>
      <c r="E115" s="9">
        <v>2</v>
      </c>
      <c r="F115" s="9">
        <v>0</v>
      </c>
      <c r="G115" s="10">
        <f t="shared" si="27"/>
        <v>1.567398119122257E-3</v>
      </c>
      <c r="H115" s="10">
        <f t="shared" si="28"/>
        <v>7.0422535211267607E-3</v>
      </c>
      <c r="I115" s="10">
        <f t="shared" si="29"/>
        <v>3.1152647975077881E-3</v>
      </c>
      <c r="J115" s="10" t="str">
        <f t="shared" si="30"/>
        <v/>
      </c>
      <c r="K115" s="10">
        <f t="shared" si="33"/>
        <v>1</v>
      </c>
      <c r="L115" s="10">
        <f t="shared" si="34"/>
        <v>-1</v>
      </c>
      <c r="M115" s="10">
        <f t="shared" si="31"/>
        <v>1.567398119122257E-3</v>
      </c>
      <c r="N115" s="20">
        <f t="shared" si="32"/>
        <v>-7.0422535211267607E-3</v>
      </c>
    </row>
    <row r="116" spans="1:14" x14ac:dyDescent="0.2">
      <c r="A116" s="8"/>
      <c r="B116" s="44" t="s">
        <v>104</v>
      </c>
      <c r="C116" s="41">
        <v>1</v>
      </c>
      <c r="D116" s="9">
        <v>2</v>
      </c>
      <c r="E116" s="9">
        <v>0</v>
      </c>
      <c r="F116" s="9">
        <v>0</v>
      </c>
      <c r="G116" s="10">
        <f t="shared" si="27"/>
        <v>1.567398119122257E-3</v>
      </c>
      <c r="H116" s="10">
        <f t="shared" si="28"/>
        <v>2.8169014084507044E-3</v>
      </c>
      <c r="I116" s="10" t="str">
        <f t="shared" si="29"/>
        <v/>
      </c>
      <c r="J116" s="10" t="str">
        <f t="shared" si="30"/>
        <v/>
      </c>
      <c r="K116" s="10">
        <f t="shared" si="33"/>
        <v>-1</v>
      </c>
      <c r="L116" s="10">
        <f t="shared" si="34"/>
        <v>-1</v>
      </c>
      <c r="M116" s="10">
        <f t="shared" si="31"/>
        <v>-1.567398119122257E-3</v>
      </c>
      <c r="N116" s="20">
        <f t="shared" si="32"/>
        <v>-2.8169014084507044E-3</v>
      </c>
    </row>
    <row r="117" spans="1:14" x14ac:dyDescent="0.2">
      <c r="A117" s="8"/>
      <c r="B117" s="44" t="s">
        <v>105</v>
      </c>
      <c r="C117" s="41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0" t="str">
        <f t="shared" si="32"/>
        <v/>
      </c>
    </row>
    <row r="118" spans="1:14" x14ac:dyDescent="0.2">
      <c r="A118" s="8"/>
      <c r="B118" s="44" t="s">
        <v>106</v>
      </c>
      <c r="C118" s="41">
        <v>0</v>
      </c>
      <c r="D118" s="9">
        <v>0</v>
      </c>
      <c r="E118" s="9">
        <v>0</v>
      </c>
      <c r="F118" s="9">
        <v>2</v>
      </c>
      <c r="G118" s="10" t="str">
        <f t="shared" si="27"/>
        <v/>
      </c>
      <c r="H118" s="10" t="str">
        <f t="shared" si="28"/>
        <v/>
      </c>
      <c r="I118" s="10" t="str">
        <f t="shared" si="29"/>
        <v/>
      </c>
      <c r="J118" s="10">
        <f t="shared" si="30"/>
        <v>2.7662517289073307E-3</v>
      </c>
      <c r="K118" s="10" t="str">
        <f t="shared" si="33"/>
        <v xml:space="preserve"> </v>
      </c>
      <c r="L118" s="10">
        <f t="shared" si="34"/>
        <v>1</v>
      </c>
      <c r="M118" s="10" t="str">
        <f t="shared" si="31"/>
        <v/>
      </c>
      <c r="N118" s="20" t="str">
        <f t="shared" si="32"/>
        <v/>
      </c>
    </row>
    <row r="119" spans="1:14" x14ac:dyDescent="0.2">
      <c r="A119" s="8"/>
      <c r="B119" s="44" t="s">
        <v>107</v>
      </c>
      <c r="C119" s="41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0" t="str">
        <f t="shared" si="32"/>
        <v/>
      </c>
    </row>
    <row r="120" spans="1:14" x14ac:dyDescent="0.2">
      <c r="A120" s="8"/>
      <c r="B120" s="44" t="s">
        <v>108</v>
      </c>
      <c r="C120" s="41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20" t="str">
        <f t="shared" si="32"/>
        <v/>
      </c>
    </row>
    <row r="121" spans="1:14" x14ac:dyDescent="0.2">
      <c r="A121" s="8"/>
      <c r="B121" s="44" t="s">
        <v>109</v>
      </c>
      <c r="C121" s="41">
        <v>1</v>
      </c>
      <c r="D121" s="9">
        <v>0</v>
      </c>
      <c r="E121" s="9">
        <v>0</v>
      </c>
      <c r="F121" s="9">
        <v>1</v>
      </c>
      <c r="G121" s="10">
        <f t="shared" si="27"/>
        <v>1.567398119122257E-3</v>
      </c>
      <c r="H121" s="10" t="str">
        <f t="shared" si="28"/>
        <v/>
      </c>
      <c r="I121" s="10" t="str">
        <f t="shared" si="29"/>
        <v/>
      </c>
      <c r="J121" s="10">
        <f t="shared" si="30"/>
        <v>1.3831258644536654E-3</v>
      </c>
      <c r="K121" s="10">
        <f t="shared" si="33"/>
        <v>-1</v>
      </c>
      <c r="L121" s="10">
        <f t="shared" si="34"/>
        <v>1</v>
      </c>
      <c r="M121" s="10">
        <f t="shared" si="31"/>
        <v>-1.567398119122257E-3</v>
      </c>
      <c r="N121" s="20" t="str">
        <f t="shared" si="32"/>
        <v/>
      </c>
    </row>
    <row r="122" spans="1:14" x14ac:dyDescent="0.2">
      <c r="A122" s="8"/>
      <c r="B122" s="44" t="s">
        <v>110</v>
      </c>
      <c r="C122" s="41">
        <v>0</v>
      </c>
      <c r="D122" s="9">
        <v>1</v>
      </c>
      <c r="E122" s="9">
        <v>0</v>
      </c>
      <c r="F122" s="9">
        <v>0</v>
      </c>
      <c r="G122" s="10" t="str">
        <f t="shared" si="27"/>
        <v/>
      </c>
      <c r="H122" s="10">
        <f t="shared" si="28"/>
        <v>1.4084507042253522E-3</v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>
        <f t="shared" si="34"/>
        <v>-1</v>
      </c>
      <c r="M122" s="10" t="str">
        <f t="shared" si="31"/>
        <v/>
      </c>
      <c r="N122" s="20">
        <f t="shared" si="32"/>
        <v>-1.4084507042253522E-3</v>
      </c>
    </row>
    <row r="123" spans="1:14" x14ac:dyDescent="0.2">
      <c r="A123" s="8"/>
      <c r="B123" s="44" t="s">
        <v>111</v>
      </c>
      <c r="C123" s="41">
        <v>1</v>
      </c>
      <c r="D123" s="9">
        <v>13</v>
      </c>
      <c r="E123" s="9">
        <v>7</v>
      </c>
      <c r="F123" s="9">
        <v>14</v>
      </c>
      <c r="G123" s="10">
        <f t="shared" si="27"/>
        <v>1.567398119122257E-3</v>
      </c>
      <c r="H123" s="10">
        <f t="shared" si="28"/>
        <v>1.8309859154929577E-2</v>
      </c>
      <c r="I123" s="10">
        <f t="shared" si="29"/>
        <v>1.0903426791277258E-2</v>
      </c>
      <c r="J123" s="10">
        <f t="shared" si="30"/>
        <v>1.9363762102351315E-2</v>
      </c>
      <c r="K123" s="10">
        <f t="shared" si="33"/>
        <v>6</v>
      </c>
      <c r="L123" s="10">
        <f t="shared" si="34"/>
        <v>7.6923076923076927E-2</v>
      </c>
      <c r="M123" s="10">
        <f t="shared" si="31"/>
        <v>9.4043887147335428E-3</v>
      </c>
      <c r="N123" s="20">
        <f t="shared" si="32"/>
        <v>1.4084507042253522E-3</v>
      </c>
    </row>
    <row r="124" spans="1:14" ht="25.5" x14ac:dyDescent="0.2">
      <c r="A124" s="8"/>
      <c r="B124" s="44" t="s">
        <v>112</v>
      </c>
      <c r="C124" s="41">
        <v>0</v>
      </c>
      <c r="D124" s="9">
        <v>0</v>
      </c>
      <c r="E124" s="9">
        <v>0</v>
      </c>
      <c r="F124" s="9">
        <v>2</v>
      </c>
      <c r="G124" s="10" t="str">
        <f t="shared" si="27"/>
        <v/>
      </c>
      <c r="H124" s="10" t="str">
        <f t="shared" si="28"/>
        <v/>
      </c>
      <c r="I124" s="10" t="str">
        <f t="shared" si="29"/>
        <v/>
      </c>
      <c r="J124" s="10">
        <f t="shared" si="30"/>
        <v>2.7662517289073307E-3</v>
      </c>
      <c r="K124" s="10" t="str">
        <f t="shared" si="33"/>
        <v xml:space="preserve"> </v>
      </c>
      <c r="L124" s="10">
        <f t="shared" si="34"/>
        <v>1</v>
      </c>
      <c r="M124" s="10" t="str">
        <f t="shared" si="31"/>
        <v/>
      </c>
      <c r="N124" s="20" t="str">
        <f t="shared" si="32"/>
        <v/>
      </c>
    </row>
    <row r="125" spans="1:14" ht="25.5" x14ac:dyDescent="0.2">
      <c r="A125" s="8"/>
      <c r="B125" s="44" t="s">
        <v>113</v>
      </c>
      <c r="C125" s="41">
        <v>2</v>
      </c>
      <c r="D125" s="9">
        <v>4</v>
      </c>
      <c r="E125" s="9">
        <v>1</v>
      </c>
      <c r="F125" s="9">
        <v>3</v>
      </c>
      <c r="G125" s="10">
        <f t="shared" si="27"/>
        <v>3.134796238244514E-3</v>
      </c>
      <c r="H125" s="10">
        <f t="shared" si="28"/>
        <v>5.6338028169014088E-3</v>
      </c>
      <c r="I125" s="10">
        <f t="shared" si="29"/>
        <v>1.557632398753894E-3</v>
      </c>
      <c r="J125" s="10">
        <f t="shared" si="30"/>
        <v>4.1493775933609959E-3</v>
      </c>
      <c r="K125" s="10">
        <f t="shared" si="33"/>
        <v>-0.5</v>
      </c>
      <c r="L125" s="10">
        <f t="shared" si="34"/>
        <v>-0.25</v>
      </c>
      <c r="M125" s="10">
        <f t="shared" si="31"/>
        <v>-1.567398119122257E-3</v>
      </c>
      <c r="N125" s="20">
        <f t="shared" si="32"/>
        <v>-1.4084507042253522E-3</v>
      </c>
    </row>
    <row r="126" spans="1:14" x14ac:dyDescent="0.2">
      <c r="A126" s="8"/>
      <c r="B126" s="44" t="s">
        <v>114</v>
      </c>
      <c r="C126" s="41">
        <v>0</v>
      </c>
      <c r="D126" s="9">
        <v>0</v>
      </c>
      <c r="E126" s="9">
        <v>0</v>
      </c>
      <c r="F126" s="9">
        <v>0</v>
      </c>
      <c r="G126" s="10" t="str">
        <f t="shared" si="27"/>
        <v/>
      </c>
      <c r="H126" s="10" t="str">
        <f t="shared" si="28"/>
        <v/>
      </c>
      <c r="I126" s="10" t="str">
        <f t="shared" si="29"/>
        <v/>
      </c>
      <c r="J126" s="10" t="str">
        <f t="shared" si="30"/>
        <v/>
      </c>
      <c r="K126" s="10" t="str">
        <f t="shared" si="33"/>
        <v xml:space="preserve"> </v>
      </c>
      <c r="L126" s="10" t="str">
        <f t="shared" si="34"/>
        <v xml:space="preserve"> </v>
      </c>
      <c r="M126" s="10" t="str">
        <f t="shared" si="31"/>
        <v/>
      </c>
      <c r="N126" s="20" t="str">
        <f t="shared" si="32"/>
        <v/>
      </c>
    </row>
    <row r="127" spans="1:14" x14ac:dyDescent="0.2">
      <c r="A127" s="8"/>
      <c r="B127" s="44" t="s">
        <v>115</v>
      </c>
      <c r="C127" s="41">
        <v>6</v>
      </c>
      <c r="D127" s="9">
        <v>0</v>
      </c>
      <c r="E127" s="9">
        <v>6</v>
      </c>
      <c r="F127" s="9">
        <v>3</v>
      </c>
      <c r="G127" s="10">
        <f t="shared" si="27"/>
        <v>9.4043887147335428E-3</v>
      </c>
      <c r="H127" s="10" t="str">
        <f t="shared" si="28"/>
        <v/>
      </c>
      <c r="I127" s="10">
        <f t="shared" si="29"/>
        <v>9.3457943925233638E-3</v>
      </c>
      <c r="J127" s="10">
        <f t="shared" si="30"/>
        <v>4.1493775933609959E-3</v>
      </c>
      <c r="K127" s="10">
        <f t="shared" si="33"/>
        <v>0</v>
      </c>
      <c r="L127" s="10">
        <f t="shared" si="34"/>
        <v>1</v>
      </c>
      <c r="M127" s="10">
        <f t="shared" si="31"/>
        <v>0</v>
      </c>
      <c r="N127" s="20" t="str">
        <f t="shared" si="32"/>
        <v/>
      </c>
    </row>
    <row r="128" spans="1:14" x14ac:dyDescent="0.2">
      <c r="A128" s="8"/>
      <c r="B128" s="44" t="s">
        <v>116</v>
      </c>
      <c r="C128" s="41">
        <v>0</v>
      </c>
      <c r="D128" s="9">
        <v>0</v>
      </c>
      <c r="E128" s="9">
        <v>2</v>
      </c>
      <c r="F128" s="9">
        <v>0</v>
      </c>
      <c r="G128" s="10" t="str">
        <f t="shared" si="27"/>
        <v/>
      </c>
      <c r="H128" s="10" t="str">
        <f t="shared" si="28"/>
        <v/>
      </c>
      <c r="I128" s="10">
        <f t="shared" si="29"/>
        <v>3.1152647975077881E-3</v>
      </c>
      <c r="J128" s="10" t="str">
        <f t="shared" si="30"/>
        <v/>
      </c>
      <c r="K128" s="10">
        <f t="shared" si="33"/>
        <v>1</v>
      </c>
      <c r="L128" s="10" t="str">
        <f t="shared" si="34"/>
        <v xml:space="preserve"> </v>
      </c>
      <c r="M128" s="10" t="str">
        <f t="shared" si="31"/>
        <v/>
      </c>
      <c r="N128" s="20" t="str">
        <f t="shared" si="32"/>
        <v/>
      </c>
    </row>
    <row r="129" spans="1:14" x14ac:dyDescent="0.2">
      <c r="A129" s="8"/>
      <c r="B129" s="44" t="s">
        <v>117</v>
      </c>
      <c r="C129" s="41">
        <v>1</v>
      </c>
      <c r="D129" s="9">
        <v>0</v>
      </c>
      <c r="E129" s="9">
        <v>0</v>
      </c>
      <c r="F129" s="9">
        <v>1</v>
      </c>
      <c r="G129" s="10">
        <f t="shared" si="27"/>
        <v>1.567398119122257E-3</v>
      </c>
      <c r="H129" s="10" t="str">
        <f t="shared" si="28"/>
        <v/>
      </c>
      <c r="I129" s="10" t="str">
        <f t="shared" si="29"/>
        <v/>
      </c>
      <c r="J129" s="10">
        <f t="shared" si="30"/>
        <v>1.3831258644536654E-3</v>
      </c>
      <c r="K129" s="10">
        <f t="shared" si="33"/>
        <v>-1</v>
      </c>
      <c r="L129" s="10">
        <f t="shared" si="34"/>
        <v>1</v>
      </c>
      <c r="M129" s="10">
        <f t="shared" si="31"/>
        <v>-1.567398119122257E-3</v>
      </c>
      <c r="N129" s="20" t="str">
        <f t="shared" si="32"/>
        <v/>
      </c>
    </row>
    <row r="130" spans="1:14" x14ac:dyDescent="0.2">
      <c r="A130" s="8"/>
      <c r="B130" s="44" t="s">
        <v>118</v>
      </c>
      <c r="C130" s="41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20" t="str">
        <f t="shared" si="32"/>
        <v/>
      </c>
    </row>
    <row r="131" spans="1:14" ht="25.5" x14ac:dyDescent="0.2">
      <c r="A131" s="8"/>
      <c r="B131" s="44" t="s">
        <v>119</v>
      </c>
      <c r="C131" s="41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0" t="str">
        <f t="shared" si="32"/>
        <v/>
      </c>
    </row>
    <row r="132" spans="1:14" x14ac:dyDescent="0.2">
      <c r="A132" s="8"/>
      <c r="B132" s="44" t="s">
        <v>120</v>
      </c>
      <c r="C132" s="41">
        <v>2</v>
      </c>
      <c r="D132" s="9">
        <v>0</v>
      </c>
      <c r="E132" s="9">
        <v>1</v>
      </c>
      <c r="F132" s="9">
        <v>0</v>
      </c>
      <c r="G132" s="10">
        <f t="shared" si="27"/>
        <v>3.134796238244514E-3</v>
      </c>
      <c r="H132" s="10" t="str">
        <f t="shared" si="28"/>
        <v/>
      </c>
      <c r="I132" s="10">
        <f t="shared" si="29"/>
        <v>1.557632398753894E-3</v>
      </c>
      <c r="J132" s="10" t="str">
        <f t="shared" si="30"/>
        <v/>
      </c>
      <c r="K132" s="10">
        <f t="shared" si="33"/>
        <v>-0.5</v>
      </c>
      <c r="L132" s="10" t="str">
        <f t="shared" si="34"/>
        <v xml:space="preserve"> </v>
      </c>
      <c r="M132" s="10">
        <f t="shared" si="31"/>
        <v>-1.567398119122257E-3</v>
      </c>
      <c r="N132" s="20" t="str">
        <f t="shared" si="32"/>
        <v/>
      </c>
    </row>
    <row r="133" spans="1:14" x14ac:dyDescent="0.2">
      <c r="A133" s="8"/>
      <c r="B133" s="44" t="s">
        <v>121</v>
      </c>
      <c r="C133" s="41">
        <v>7</v>
      </c>
      <c r="D133" s="9">
        <v>0</v>
      </c>
      <c r="E133" s="9">
        <v>6</v>
      </c>
      <c r="F133" s="9">
        <v>0</v>
      </c>
      <c r="G133" s="10">
        <f t="shared" si="27"/>
        <v>1.0971786833855799E-2</v>
      </c>
      <c r="H133" s="10" t="str">
        <f t="shared" si="28"/>
        <v/>
      </c>
      <c r="I133" s="10">
        <f t="shared" si="29"/>
        <v>9.3457943925233638E-3</v>
      </c>
      <c r="J133" s="10" t="str">
        <f t="shared" si="30"/>
        <v/>
      </c>
      <c r="K133" s="10">
        <f t="shared" si="33"/>
        <v>-0.14285714285714285</v>
      </c>
      <c r="L133" s="10" t="str">
        <f t="shared" si="34"/>
        <v xml:space="preserve"> </v>
      </c>
      <c r="M133" s="10">
        <f t="shared" si="31"/>
        <v>-1.567398119122257E-3</v>
      </c>
      <c r="N133" s="20" t="str">
        <f t="shared" si="32"/>
        <v/>
      </c>
    </row>
    <row r="134" spans="1:14" x14ac:dyDescent="0.2">
      <c r="A134" s="8"/>
      <c r="B134" s="44" t="s">
        <v>122</v>
      </c>
      <c r="C134" s="41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20" t="str">
        <f t="shared" si="32"/>
        <v/>
      </c>
    </row>
    <row r="135" spans="1:14" x14ac:dyDescent="0.2">
      <c r="A135" s="8"/>
      <c r="B135" s="44" t="s">
        <v>123</v>
      </c>
      <c r="C135" s="41">
        <v>2</v>
      </c>
      <c r="D135" s="9">
        <v>0</v>
      </c>
      <c r="E135" s="9">
        <v>3</v>
      </c>
      <c r="F135" s="9">
        <v>2</v>
      </c>
      <c r="G135" s="10">
        <f t="shared" si="27"/>
        <v>3.134796238244514E-3</v>
      </c>
      <c r="H135" s="10" t="str">
        <f t="shared" si="28"/>
        <v/>
      </c>
      <c r="I135" s="10">
        <f t="shared" si="29"/>
        <v>4.6728971962616819E-3</v>
      </c>
      <c r="J135" s="10">
        <f t="shared" si="30"/>
        <v>2.7662517289073307E-3</v>
      </c>
      <c r="K135" s="10">
        <f t="shared" si="33"/>
        <v>0.5</v>
      </c>
      <c r="L135" s="10">
        <f t="shared" si="34"/>
        <v>1</v>
      </c>
      <c r="M135" s="10">
        <f t="shared" si="31"/>
        <v>1.567398119122257E-3</v>
      </c>
      <c r="N135" s="20" t="str">
        <f t="shared" si="32"/>
        <v/>
      </c>
    </row>
    <row r="136" spans="1:14" x14ac:dyDescent="0.2">
      <c r="A136" s="8"/>
      <c r="B136" s="44" t="s">
        <v>124</v>
      </c>
      <c r="C136" s="41">
        <v>1</v>
      </c>
      <c r="D136" s="9">
        <v>0</v>
      </c>
      <c r="E136" s="9">
        <v>0</v>
      </c>
      <c r="F136" s="9">
        <v>1</v>
      </c>
      <c r="G136" s="10">
        <f t="shared" si="27"/>
        <v>1.567398119122257E-3</v>
      </c>
      <c r="H136" s="10" t="str">
        <f t="shared" si="28"/>
        <v/>
      </c>
      <c r="I136" s="10" t="str">
        <f t="shared" si="29"/>
        <v/>
      </c>
      <c r="J136" s="10">
        <f t="shared" si="30"/>
        <v>1.3831258644536654E-3</v>
      </c>
      <c r="K136" s="10">
        <f t="shared" si="33"/>
        <v>-1</v>
      </c>
      <c r="L136" s="10">
        <f t="shared" si="34"/>
        <v>1</v>
      </c>
      <c r="M136" s="10">
        <f t="shared" si="31"/>
        <v>-1.567398119122257E-3</v>
      </c>
      <c r="N136" s="20" t="str">
        <f t="shared" si="32"/>
        <v/>
      </c>
    </row>
    <row r="137" spans="1:14" x14ac:dyDescent="0.2">
      <c r="A137" s="8"/>
      <c r="B137" s="44" t="s">
        <v>125</v>
      </c>
      <c r="C137" s="41">
        <v>2</v>
      </c>
      <c r="D137" s="9">
        <v>4</v>
      </c>
      <c r="E137" s="9">
        <v>16</v>
      </c>
      <c r="F137" s="9">
        <v>2</v>
      </c>
      <c r="G137" s="10">
        <f t="shared" si="27"/>
        <v>3.134796238244514E-3</v>
      </c>
      <c r="H137" s="10">
        <f t="shared" si="28"/>
        <v>5.6338028169014088E-3</v>
      </c>
      <c r="I137" s="10">
        <f t="shared" si="29"/>
        <v>2.4922118380062305E-2</v>
      </c>
      <c r="J137" s="10">
        <f t="shared" si="30"/>
        <v>2.7662517289073307E-3</v>
      </c>
      <c r="K137" s="10">
        <f t="shared" si="33"/>
        <v>7</v>
      </c>
      <c r="L137" s="10">
        <f t="shared" si="34"/>
        <v>-0.5</v>
      </c>
      <c r="M137" s="10">
        <f t="shared" si="31"/>
        <v>2.1943573667711599E-2</v>
      </c>
      <c r="N137" s="20">
        <f t="shared" si="32"/>
        <v>-2.8169014084507044E-3</v>
      </c>
    </row>
    <row r="138" spans="1:14" x14ac:dyDescent="0.2">
      <c r="A138" s="8"/>
      <c r="B138" s="44" t="s">
        <v>126</v>
      </c>
      <c r="C138" s="41">
        <v>1</v>
      </c>
      <c r="D138" s="9">
        <v>0</v>
      </c>
      <c r="E138" s="9">
        <v>2</v>
      </c>
      <c r="F138" s="9">
        <v>0</v>
      </c>
      <c r="G138" s="10">
        <f t="shared" si="27"/>
        <v>1.567398119122257E-3</v>
      </c>
      <c r="H138" s="10" t="str">
        <f t="shared" si="28"/>
        <v/>
      </c>
      <c r="I138" s="10">
        <f t="shared" si="29"/>
        <v>3.1152647975077881E-3</v>
      </c>
      <c r="J138" s="10" t="str">
        <f t="shared" si="30"/>
        <v/>
      </c>
      <c r="K138" s="10">
        <f t="shared" si="33"/>
        <v>1</v>
      </c>
      <c r="L138" s="10" t="str">
        <f t="shared" si="34"/>
        <v xml:space="preserve"> </v>
      </c>
      <c r="M138" s="10">
        <f t="shared" si="31"/>
        <v>1.567398119122257E-3</v>
      </c>
      <c r="N138" s="20" t="str">
        <f t="shared" si="32"/>
        <v/>
      </c>
    </row>
    <row r="139" spans="1:14" x14ac:dyDescent="0.2">
      <c r="A139" s="8"/>
      <c r="B139" s="44" t="s">
        <v>127</v>
      </c>
      <c r="C139" s="41">
        <v>8</v>
      </c>
      <c r="D139" s="9">
        <v>0</v>
      </c>
      <c r="E139" s="9">
        <v>7</v>
      </c>
      <c r="F139" s="9">
        <v>1</v>
      </c>
      <c r="G139" s="10">
        <f t="shared" si="27"/>
        <v>1.2539184952978056E-2</v>
      </c>
      <c r="H139" s="10" t="str">
        <f t="shared" si="28"/>
        <v/>
      </c>
      <c r="I139" s="10">
        <f t="shared" si="29"/>
        <v>1.0903426791277258E-2</v>
      </c>
      <c r="J139" s="10">
        <f t="shared" si="30"/>
        <v>1.3831258644536654E-3</v>
      </c>
      <c r="K139" s="10">
        <f t="shared" si="33"/>
        <v>-0.125</v>
      </c>
      <c r="L139" s="10">
        <f t="shared" si="34"/>
        <v>1</v>
      </c>
      <c r="M139" s="10">
        <f t="shared" si="31"/>
        <v>-1.567398119122257E-3</v>
      </c>
      <c r="N139" s="20" t="str">
        <f t="shared" si="32"/>
        <v/>
      </c>
    </row>
    <row r="140" spans="1:14" x14ac:dyDescent="0.2">
      <c r="A140" s="8"/>
      <c r="B140" s="44" t="s">
        <v>128</v>
      </c>
      <c r="C140" s="41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0" t="str">
        <f t="shared" si="32"/>
        <v/>
      </c>
    </row>
    <row r="141" spans="1:14" x14ac:dyDescent="0.2">
      <c r="A141" s="8"/>
      <c r="B141" s="44" t="s">
        <v>129</v>
      </c>
      <c r="C141" s="41">
        <v>3</v>
      </c>
      <c r="D141" s="9">
        <v>0</v>
      </c>
      <c r="E141" s="9">
        <v>4</v>
      </c>
      <c r="F141" s="9">
        <v>0</v>
      </c>
      <c r="G141" s="10">
        <f t="shared" si="27"/>
        <v>4.7021943573667714E-3</v>
      </c>
      <c r="H141" s="10" t="str">
        <f t="shared" si="28"/>
        <v/>
      </c>
      <c r="I141" s="10">
        <f t="shared" si="29"/>
        <v>6.2305295950155761E-3</v>
      </c>
      <c r="J141" s="10" t="str">
        <f t="shared" si="30"/>
        <v/>
      </c>
      <c r="K141" s="10">
        <f t="shared" si="33"/>
        <v>0.33333333333333331</v>
      </c>
      <c r="L141" s="10" t="str">
        <f t="shared" si="34"/>
        <v xml:space="preserve"> </v>
      </c>
      <c r="M141" s="10">
        <f t="shared" si="31"/>
        <v>1.567398119122257E-3</v>
      </c>
      <c r="N141" s="20" t="str">
        <f t="shared" si="32"/>
        <v/>
      </c>
    </row>
    <row r="142" spans="1:14" x14ac:dyDescent="0.2">
      <c r="A142" s="8"/>
      <c r="B142" s="44" t="s">
        <v>130</v>
      </c>
      <c r="C142" s="41">
        <v>0</v>
      </c>
      <c r="D142" s="9">
        <v>0</v>
      </c>
      <c r="E142" s="9">
        <v>2</v>
      </c>
      <c r="F142" s="9">
        <v>3</v>
      </c>
      <c r="G142" s="10" t="str">
        <f t="shared" si="27"/>
        <v/>
      </c>
      <c r="H142" s="10" t="str">
        <f t="shared" si="28"/>
        <v/>
      </c>
      <c r="I142" s="10">
        <f t="shared" si="29"/>
        <v>3.1152647975077881E-3</v>
      </c>
      <c r="J142" s="10">
        <f t="shared" si="30"/>
        <v>4.1493775933609959E-3</v>
      </c>
      <c r="K142" s="10">
        <f t="shared" si="33"/>
        <v>1</v>
      </c>
      <c r="L142" s="10">
        <f t="shared" si="34"/>
        <v>1</v>
      </c>
      <c r="M142" s="10" t="str">
        <f t="shared" si="31"/>
        <v/>
      </c>
      <c r="N142" s="20" t="str">
        <f t="shared" si="32"/>
        <v/>
      </c>
    </row>
    <row r="143" spans="1:14" x14ac:dyDescent="0.2">
      <c r="A143" s="8"/>
      <c r="B143" s="44" t="s">
        <v>131</v>
      </c>
      <c r="C143" s="41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20" t="str">
        <f t="shared" si="32"/>
        <v/>
      </c>
    </row>
    <row r="144" spans="1:14" ht="25.5" x14ac:dyDescent="0.2">
      <c r="A144" s="8"/>
      <c r="B144" s="44" t="s">
        <v>132</v>
      </c>
      <c r="C144" s="41">
        <v>501</v>
      </c>
      <c r="D144" s="9">
        <v>603</v>
      </c>
      <c r="E144" s="9">
        <v>516</v>
      </c>
      <c r="F144" s="9">
        <v>619</v>
      </c>
      <c r="G144" s="10">
        <f t="shared" si="27"/>
        <v>0.78526645768025083</v>
      </c>
      <c r="H144" s="10">
        <f t="shared" si="28"/>
        <v>0.8492957746478873</v>
      </c>
      <c r="I144" s="10">
        <f t="shared" si="29"/>
        <v>0.80373831775700932</v>
      </c>
      <c r="J144" s="10">
        <f t="shared" si="30"/>
        <v>0.85615491009681877</v>
      </c>
      <c r="K144" s="10">
        <f t="shared" si="33"/>
        <v>2.9940119760479042E-2</v>
      </c>
      <c r="L144" s="10">
        <f t="shared" si="34"/>
        <v>2.6533996683250415E-2</v>
      </c>
      <c r="M144" s="10">
        <f t="shared" si="31"/>
        <v>2.3510971786833857E-2</v>
      </c>
      <c r="N144" s="20">
        <f t="shared" si="32"/>
        <v>2.2535211267605635E-2</v>
      </c>
    </row>
    <row r="145" spans="1:14" ht="24" customHeight="1" x14ac:dyDescent="0.2">
      <c r="A145" s="8"/>
      <c r="B145" s="44" t="s">
        <v>133</v>
      </c>
      <c r="C145" s="41">
        <v>15</v>
      </c>
      <c r="D145" s="9">
        <v>7</v>
      </c>
      <c r="E145" s="9">
        <v>8</v>
      </c>
      <c r="F145" s="9">
        <v>14</v>
      </c>
      <c r="G145" s="10">
        <f t="shared" ref="G145:G180" si="35">+IF(C145=0,"",C145/C$81)</f>
        <v>2.3510971786833857E-2</v>
      </c>
      <c r="H145" s="10">
        <f t="shared" ref="H145:H180" si="36">+IF(D145=0,"",D145/D$81)</f>
        <v>9.8591549295774655E-3</v>
      </c>
      <c r="I145" s="10">
        <f t="shared" ref="I145:I180" si="37">+IF(E145=0,"",E145/E$81)</f>
        <v>1.2461059190031152E-2</v>
      </c>
      <c r="J145" s="10">
        <f t="shared" ref="J145:J180" si="38">+IF(F145=0,"",F145/F$81)</f>
        <v>1.9363762102351315E-2</v>
      </c>
      <c r="K145" s="10">
        <f t="shared" si="33"/>
        <v>-0.46666666666666667</v>
      </c>
      <c r="L145" s="10">
        <f t="shared" si="34"/>
        <v>1</v>
      </c>
      <c r="M145" s="10">
        <f t="shared" ref="M145:M180" si="39">+IF(OR(AND(G145=""),(K145="")),"",G145*K145)</f>
        <v>-1.0971786833855799E-2</v>
      </c>
      <c r="N145" s="20">
        <f t="shared" ref="N145:N180" si="40">+IF(OR(AND(H145=""),(L145="")),"",H145*L145)</f>
        <v>9.8591549295774655E-3</v>
      </c>
    </row>
    <row r="146" spans="1:14" x14ac:dyDescent="0.2">
      <c r="A146" s="8"/>
      <c r="B146" s="44" t="s">
        <v>134</v>
      </c>
      <c r="C146" s="41">
        <v>0</v>
      </c>
      <c r="D146" s="9">
        <v>0</v>
      </c>
      <c r="E146" s="9">
        <v>1</v>
      </c>
      <c r="F146" s="9">
        <v>1</v>
      </c>
      <c r="G146" s="10" t="str">
        <f t="shared" si="35"/>
        <v/>
      </c>
      <c r="H146" s="10" t="str">
        <f t="shared" si="36"/>
        <v/>
      </c>
      <c r="I146" s="10">
        <f t="shared" si="37"/>
        <v>1.557632398753894E-3</v>
      </c>
      <c r="J146" s="10">
        <f t="shared" si="38"/>
        <v>1.3831258644536654E-3</v>
      </c>
      <c r="K146" s="10">
        <f t="shared" ref="K146:K180" si="41">+IF(AND(C146=0,E146=0)," ",IF(C146=0,1,IF(E146=0,-1,(E146-C146)/C146)))</f>
        <v>1</v>
      </c>
      <c r="L146" s="10">
        <f t="shared" ref="L146:L180" si="42">+IF(AND(D146=0,F146=0)," ",IF(D146=0,1,IF(F146=0,-1,(F146-D146)/D146)))</f>
        <v>1</v>
      </c>
      <c r="M146" s="10" t="str">
        <f t="shared" si="39"/>
        <v/>
      </c>
      <c r="N146" s="20" t="str">
        <f t="shared" si="40"/>
        <v/>
      </c>
    </row>
    <row r="147" spans="1:14" x14ac:dyDescent="0.2">
      <c r="A147" s="8"/>
      <c r="B147" s="44" t="s">
        <v>135</v>
      </c>
      <c r="C147" s="41">
        <v>0</v>
      </c>
      <c r="D147" s="9">
        <v>0</v>
      </c>
      <c r="E147" s="9">
        <v>0</v>
      </c>
      <c r="F147" s="9">
        <v>0</v>
      </c>
      <c r="G147" s="10" t="str">
        <f t="shared" si="35"/>
        <v/>
      </c>
      <c r="H147" s="10" t="str">
        <f t="shared" si="36"/>
        <v/>
      </c>
      <c r="I147" s="10" t="str">
        <f t="shared" si="37"/>
        <v/>
      </c>
      <c r="J147" s="10" t="str">
        <f t="shared" si="38"/>
        <v/>
      </c>
      <c r="K147" s="10" t="str">
        <f t="shared" si="41"/>
        <v xml:space="preserve"> </v>
      </c>
      <c r="L147" s="10" t="str">
        <f t="shared" si="42"/>
        <v xml:space="preserve"> </v>
      </c>
      <c r="M147" s="10" t="str">
        <f t="shared" si="39"/>
        <v/>
      </c>
      <c r="N147" s="20" t="str">
        <f t="shared" si="40"/>
        <v/>
      </c>
    </row>
    <row r="148" spans="1:14" x14ac:dyDescent="0.2">
      <c r="A148" s="8"/>
      <c r="B148" s="44" t="s">
        <v>136</v>
      </c>
      <c r="C148" s="41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20" t="str">
        <f t="shared" si="40"/>
        <v/>
      </c>
    </row>
    <row r="149" spans="1:14" x14ac:dyDescent="0.2">
      <c r="A149" s="8"/>
      <c r="B149" s="44" t="s">
        <v>137</v>
      </c>
      <c r="C149" s="41">
        <v>0</v>
      </c>
      <c r="D149" s="9">
        <v>0</v>
      </c>
      <c r="E149" s="9">
        <v>0</v>
      </c>
      <c r="F149" s="9">
        <v>0</v>
      </c>
      <c r="G149" s="10" t="str">
        <f t="shared" si="35"/>
        <v/>
      </c>
      <c r="H149" s="10" t="str">
        <f t="shared" si="36"/>
        <v/>
      </c>
      <c r="I149" s="10" t="str">
        <f t="shared" si="37"/>
        <v/>
      </c>
      <c r="J149" s="10" t="str">
        <f t="shared" si="38"/>
        <v/>
      </c>
      <c r="K149" s="10" t="str">
        <f t="shared" si="41"/>
        <v xml:space="preserve"> </v>
      </c>
      <c r="L149" s="10" t="str">
        <f t="shared" si="42"/>
        <v xml:space="preserve"> </v>
      </c>
      <c r="M149" s="10" t="str">
        <f t="shared" si="39"/>
        <v/>
      </c>
      <c r="N149" s="20" t="str">
        <f t="shared" si="40"/>
        <v/>
      </c>
    </row>
    <row r="150" spans="1:14" x14ac:dyDescent="0.2">
      <c r="A150" s="8"/>
      <c r="B150" s="44" t="s">
        <v>138</v>
      </c>
      <c r="C150" s="41">
        <v>1</v>
      </c>
      <c r="D150" s="9">
        <v>0</v>
      </c>
      <c r="E150" s="9">
        <v>1</v>
      </c>
      <c r="F150" s="9">
        <v>0</v>
      </c>
      <c r="G150" s="10">
        <f t="shared" si="35"/>
        <v>1.567398119122257E-3</v>
      </c>
      <c r="H150" s="10" t="str">
        <f t="shared" si="36"/>
        <v/>
      </c>
      <c r="I150" s="10">
        <f t="shared" si="37"/>
        <v>1.557632398753894E-3</v>
      </c>
      <c r="J150" s="10" t="str">
        <f t="shared" si="38"/>
        <v/>
      </c>
      <c r="K150" s="10">
        <f t="shared" si="41"/>
        <v>0</v>
      </c>
      <c r="L150" s="10" t="str">
        <f t="shared" si="42"/>
        <v xml:space="preserve"> </v>
      </c>
      <c r="M150" s="10">
        <f t="shared" si="39"/>
        <v>0</v>
      </c>
      <c r="N150" s="20" t="str">
        <f t="shared" si="40"/>
        <v/>
      </c>
    </row>
    <row r="151" spans="1:14" x14ac:dyDescent="0.2">
      <c r="A151" s="8"/>
      <c r="B151" s="44" t="s">
        <v>139</v>
      </c>
      <c r="C151" s="41">
        <v>0</v>
      </c>
      <c r="D151" s="9">
        <v>0</v>
      </c>
      <c r="E151" s="9">
        <v>0</v>
      </c>
      <c r="F151" s="9">
        <v>1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>
        <f t="shared" si="38"/>
        <v>1.3831258644536654E-3</v>
      </c>
      <c r="K151" s="10" t="str">
        <f t="shared" si="41"/>
        <v xml:space="preserve"> </v>
      </c>
      <c r="L151" s="10">
        <f t="shared" si="42"/>
        <v>1</v>
      </c>
      <c r="M151" s="10" t="str">
        <f t="shared" si="39"/>
        <v/>
      </c>
      <c r="N151" s="20" t="str">
        <f t="shared" si="40"/>
        <v/>
      </c>
    </row>
    <row r="152" spans="1:14" x14ac:dyDescent="0.2">
      <c r="A152" s="8"/>
      <c r="B152" s="44" t="s">
        <v>140</v>
      </c>
      <c r="C152" s="41">
        <v>1</v>
      </c>
      <c r="D152" s="9">
        <v>0</v>
      </c>
      <c r="E152" s="9">
        <v>1</v>
      </c>
      <c r="F152" s="9">
        <v>0</v>
      </c>
      <c r="G152" s="10">
        <f t="shared" si="35"/>
        <v>1.567398119122257E-3</v>
      </c>
      <c r="H152" s="10" t="str">
        <f t="shared" si="36"/>
        <v/>
      </c>
      <c r="I152" s="10">
        <f t="shared" si="37"/>
        <v>1.557632398753894E-3</v>
      </c>
      <c r="J152" s="10" t="str">
        <f t="shared" si="38"/>
        <v/>
      </c>
      <c r="K152" s="10">
        <f t="shared" si="41"/>
        <v>0</v>
      </c>
      <c r="L152" s="10" t="str">
        <f t="shared" si="42"/>
        <v xml:space="preserve"> </v>
      </c>
      <c r="M152" s="10">
        <f t="shared" si="39"/>
        <v>0</v>
      </c>
      <c r="N152" s="20" t="str">
        <f t="shared" si="40"/>
        <v/>
      </c>
    </row>
    <row r="153" spans="1:14" x14ac:dyDescent="0.2">
      <c r="A153" s="8"/>
      <c r="B153" s="44" t="s">
        <v>141</v>
      </c>
      <c r="C153" s="41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0" t="str">
        <f t="shared" si="40"/>
        <v/>
      </c>
    </row>
    <row r="154" spans="1:14" ht="25.5" x14ac:dyDescent="0.2">
      <c r="A154" s="8"/>
      <c r="B154" s="44" t="s">
        <v>142</v>
      </c>
      <c r="C154" s="41">
        <v>3</v>
      </c>
      <c r="D154" s="9">
        <v>1</v>
      </c>
      <c r="E154" s="9">
        <v>0</v>
      </c>
      <c r="F154" s="9">
        <v>0</v>
      </c>
      <c r="G154" s="10">
        <f t="shared" si="35"/>
        <v>4.7021943573667714E-3</v>
      </c>
      <c r="H154" s="10">
        <f t="shared" si="36"/>
        <v>1.4084507042253522E-3</v>
      </c>
      <c r="I154" s="10" t="str">
        <f t="shared" si="37"/>
        <v/>
      </c>
      <c r="J154" s="10" t="str">
        <f t="shared" si="38"/>
        <v/>
      </c>
      <c r="K154" s="10">
        <f t="shared" si="41"/>
        <v>-1</v>
      </c>
      <c r="L154" s="10">
        <f t="shared" si="42"/>
        <v>-1</v>
      </c>
      <c r="M154" s="10">
        <f t="shared" si="39"/>
        <v>-4.7021943573667714E-3</v>
      </c>
      <c r="N154" s="20">
        <f t="shared" si="40"/>
        <v>-1.4084507042253522E-3</v>
      </c>
    </row>
    <row r="155" spans="1:14" ht="25.5" x14ac:dyDescent="0.2">
      <c r="A155" s="8"/>
      <c r="B155" s="44" t="s">
        <v>143</v>
      </c>
      <c r="C155" s="41">
        <v>0</v>
      </c>
      <c r="D155" s="9">
        <v>0</v>
      </c>
      <c r="E155" s="9">
        <v>1</v>
      </c>
      <c r="F155" s="9">
        <v>0</v>
      </c>
      <c r="G155" s="10" t="str">
        <f t="shared" si="35"/>
        <v/>
      </c>
      <c r="H155" s="10" t="str">
        <f t="shared" si="36"/>
        <v/>
      </c>
      <c r="I155" s="10">
        <f t="shared" si="37"/>
        <v>1.557632398753894E-3</v>
      </c>
      <c r="J155" s="10" t="str">
        <f t="shared" si="38"/>
        <v/>
      </c>
      <c r="K155" s="10">
        <f t="shared" si="41"/>
        <v>1</v>
      </c>
      <c r="L155" s="10" t="str">
        <f t="shared" si="42"/>
        <v xml:space="preserve"> </v>
      </c>
      <c r="M155" s="10" t="str">
        <f t="shared" si="39"/>
        <v/>
      </c>
      <c r="N155" s="20" t="str">
        <f t="shared" si="40"/>
        <v/>
      </c>
    </row>
    <row r="156" spans="1:14" ht="25.5" x14ac:dyDescent="0.2">
      <c r="A156" s="8"/>
      <c r="B156" s="44" t="s">
        <v>144</v>
      </c>
      <c r="C156" s="41">
        <v>1</v>
      </c>
      <c r="D156" s="9">
        <v>1</v>
      </c>
      <c r="E156" s="9">
        <v>1</v>
      </c>
      <c r="F156" s="9">
        <v>1</v>
      </c>
      <c r="G156" s="10">
        <f t="shared" si="35"/>
        <v>1.567398119122257E-3</v>
      </c>
      <c r="H156" s="10">
        <f t="shared" si="36"/>
        <v>1.4084507042253522E-3</v>
      </c>
      <c r="I156" s="10">
        <f t="shared" si="37"/>
        <v>1.557632398753894E-3</v>
      </c>
      <c r="J156" s="10">
        <f t="shared" si="38"/>
        <v>1.3831258644536654E-3</v>
      </c>
      <c r="K156" s="10">
        <f t="shared" si="41"/>
        <v>0</v>
      </c>
      <c r="L156" s="10">
        <f t="shared" si="42"/>
        <v>0</v>
      </c>
      <c r="M156" s="10">
        <f t="shared" si="39"/>
        <v>0</v>
      </c>
      <c r="N156" s="20">
        <f t="shared" si="40"/>
        <v>0</v>
      </c>
    </row>
    <row r="157" spans="1:14" ht="25.5" x14ac:dyDescent="0.2">
      <c r="A157" s="8"/>
      <c r="B157" s="44" t="s">
        <v>145</v>
      </c>
      <c r="C157" s="41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0" t="str">
        <f t="shared" si="40"/>
        <v/>
      </c>
    </row>
    <row r="158" spans="1:14" ht="25.5" x14ac:dyDescent="0.2">
      <c r="A158" s="8"/>
      <c r="B158" s="44" t="s">
        <v>146</v>
      </c>
      <c r="C158" s="41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20" t="str">
        <f t="shared" si="40"/>
        <v/>
      </c>
    </row>
    <row r="159" spans="1:14" x14ac:dyDescent="0.2">
      <c r="A159" s="8"/>
      <c r="B159" s="44" t="s">
        <v>147</v>
      </c>
      <c r="C159" s="41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20" t="str">
        <f t="shared" si="40"/>
        <v/>
      </c>
    </row>
    <row r="160" spans="1:14" x14ac:dyDescent="0.2">
      <c r="A160" s="8"/>
      <c r="B160" s="44" t="s">
        <v>148</v>
      </c>
      <c r="C160" s="41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0" t="str">
        <f t="shared" si="40"/>
        <v/>
      </c>
    </row>
    <row r="161" spans="1:14" x14ac:dyDescent="0.2">
      <c r="A161" s="8"/>
      <c r="B161" s="44" t="s">
        <v>149</v>
      </c>
      <c r="C161" s="41">
        <v>2</v>
      </c>
      <c r="D161" s="9">
        <v>0</v>
      </c>
      <c r="E161" s="9">
        <v>0</v>
      </c>
      <c r="F161" s="9">
        <v>0</v>
      </c>
      <c r="G161" s="10">
        <f t="shared" si="35"/>
        <v>3.134796238244514E-3</v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>
        <f t="shared" si="41"/>
        <v>-1</v>
      </c>
      <c r="L161" s="10" t="str">
        <f t="shared" si="42"/>
        <v xml:space="preserve"> </v>
      </c>
      <c r="M161" s="10">
        <f t="shared" si="39"/>
        <v>-3.134796238244514E-3</v>
      </c>
      <c r="N161" s="20" t="str">
        <f t="shared" si="40"/>
        <v/>
      </c>
    </row>
    <row r="162" spans="1:14" x14ac:dyDescent="0.2">
      <c r="A162" s="8"/>
      <c r="B162" s="44" t="s">
        <v>150</v>
      </c>
      <c r="C162" s="41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0" t="str">
        <f t="shared" si="40"/>
        <v/>
      </c>
    </row>
    <row r="163" spans="1:14" x14ac:dyDescent="0.2">
      <c r="A163" s="8"/>
      <c r="B163" s="44" t="s">
        <v>151</v>
      </c>
      <c r="C163" s="41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0" t="str">
        <f t="shared" si="40"/>
        <v/>
      </c>
    </row>
    <row r="164" spans="1:14" x14ac:dyDescent="0.2">
      <c r="A164" s="8"/>
      <c r="B164" s="44" t="s">
        <v>152</v>
      </c>
      <c r="C164" s="41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0" t="str">
        <f t="shared" si="40"/>
        <v/>
      </c>
    </row>
    <row r="165" spans="1:14" x14ac:dyDescent="0.2">
      <c r="A165" s="8"/>
      <c r="B165" s="44" t="s">
        <v>153</v>
      </c>
      <c r="C165" s="41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0" t="str">
        <f t="shared" si="40"/>
        <v/>
      </c>
    </row>
    <row r="166" spans="1:14" x14ac:dyDescent="0.2">
      <c r="A166" s="8"/>
      <c r="B166" s="44" t="s">
        <v>154</v>
      </c>
      <c r="C166" s="41">
        <v>1</v>
      </c>
      <c r="D166" s="9">
        <v>0</v>
      </c>
      <c r="E166" s="9">
        <v>1</v>
      </c>
      <c r="F166" s="9">
        <v>1</v>
      </c>
      <c r="G166" s="10">
        <f t="shared" si="35"/>
        <v>1.567398119122257E-3</v>
      </c>
      <c r="H166" s="10" t="str">
        <f t="shared" si="36"/>
        <v/>
      </c>
      <c r="I166" s="10">
        <f t="shared" si="37"/>
        <v>1.557632398753894E-3</v>
      </c>
      <c r="J166" s="10">
        <f t="shared" si="38"/>
        <v>1.3831258644536654E-3</v>
      </c>
      <c r="K166" s="10">
        <f t="shared" si="41"/>
        <v>0</v>
      </c>
      <c r="L166" s="10">
        <f t="shared" si="42"/>
        <v>1</v>
      </c>
      <c r="M166" s="10">
        <f t="shared" si="39"/>
        <v>0</v>
      </c>
      <c r="N166" s="20" t="str">
        <f t="shared" si="40"/>
        <v/>
      </c>
    </row>
    <row r="167" spans="1:14" x14ac:dyDescent="0.2">
      <c r="A167" s="8"/>
      <c r="B167" s="44" t="s">
        <v>155</v>
      </c>
      <c r="C167" s="41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0" t="str">
        <f t="shared" si="40"/>
        <v/>
      </c>
    </row>
    <row r="168" spans="1:14" ht="25.5" x14ac:dyDescent="0.2">
      <c r="A168" s="8"/>
      <c r="B168" s="44" t="s">
        <v>156</v>
      </c>
      <c r="C168" s="41">
        <v>1</v>
      </c>
      <c r="D168" s="9">
        <v>0</v>
      </c>
      <c r="E168" s="9">
        <v>2</v>
      </c>
      <c r="F168" s="9">
        <v>1</v>
      </c>
      <c r="G168" s="10">
        <f t="shared" si="35"/>
        <v>1.567398119122257E-3</v>
      </c>
      <c r="H168" s="10" t="str">
        <f t="shared" si="36"/>
        <v/>
      </c>
      <c r="I168" s="10">
        <f t="shared" si="37"/>
        <v>3.1152647975077881E-3</v>
      </c>
      <c r="J168" s="10">
        <f t="shared" si="38"/>
        <v>1.3831258644536654E-3</v>
      </c>
      <c r="K168" s="10">
        <f t="shared" si="41"/>
        <v>1</v>
      </c>
      <c r="L168" s="10">
        <f t="shared" si="42"/>
        <v>1</v>
      </c>
      <c r="M168" s="10">
        <f t="shared" si="39"/>
        <v>1.567398119122257E-3</v>
      </c>
      <c r="N168" s="20" t="str">
        <f t="shared" si="40"/>
        <v/>
      </c>
    </row>
    <row r="169" spans="1:14" x14ac:dyDescent="0.2">
      <c r="A169" s="8"/>
      <c r="B169" s="44" t="s">
        <v>157</v>
      </c>
      <c r="C169" s="41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20" t="str">
        <f t="shared" si="40"/>
        <v/>
      </c>
    </row>
    <row r="170" spans="1:14" ht="25.5" x14ac:dyDescent="0.2">
      <c r="A170" s="8"/>
      <c r="B170" s="44" t="s">
        <v>158</v>
      </c>
      <c r="C170" s="41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20" t="str">
        <f t="shared" si="40"/>
        <v/>
      </c>
    </row>
    <row r="171" spans="1:14" x14ac:dyDescent="0.2">
      <c r="A171" s="8"/>
      <c r="B171" s="44" t="s">
        <v>159</v>
      </c>
      <c r="C171" s="41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20" t="str">
        <f t="shared" si="40"/>
        <v/>
      </c>
    </row>
    <row r="172" spans="1:14" x14ac:dyDescent="0.2">
      <c r="A172" s="8"/>
      <c r="B172" s="44" t="s">
        <v>160</v>
      </c>
      <c r="C172" s="41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0" t="str">
        <f t="shared" si="40"/>
        <v/>
      </c>
    </row>
    <row r="173" spans="1:14" x14ac:dyDescent="0.2">
      <c r="A173" s="8"/>
      <c r="B173" s="44" t="s">
        <v>161</v>
      </c>
      <c r="C173" s="41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0" t="str">
        <f t="shared" si="40"/>
        <v/>
      </c>
    </row>
    <row r="174" spans="1:14" x14ac:dyDescent="0.2">
      <c r="A174" s="8"/>
      <c r="B174" s="44" t="s">
        <v>162</v>
      </c>
      <c r="C174" s="41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0" t="str">
        <f t="shared" si="40"/>
        <v/>
      </c>
    </row>
    <row r="175" spans="1:14" x14ac:dyDescent="0.2">
      <c r="A175" s="8"/>
      <c r="B175" s="44" t="s">
        <v>163</v>
      </c>
      <c r="C175" s="41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20" t="str">
        <f t="shared" si="40"/>
        <v/>
      </c>
    </row>
    <row r="176" spans="1:14" x14ac:dyDescent="0.2">
      <c r="A176" s="8"/>
      <c r="B176" s="44" t="s">
        <v>164</v>
      </c>
      <c r="C176" s="41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0" t="str">
        <f t="shared" si="40"/>
        <v/>
      </c>
    </row>
    <row r="177" spans="1:14" x14ac:dyDescent="0.2">
      <c r="A177" s="8"/>
      <c r="B177" s="44" t="s">
        <v>165</v>
      </c>
      <c r="C177" s="41">
        <v>2</v>
      </c>
      <c r="D177" s="9">
        <v>5</v>
      </c>
      <c r="E177" s="9">
        <v>1</v>
      </c>
      <c r="F177" s="9">
        <v>1</v>
      </c>
      <c r="G177" s="10">
        <f t="shared" si="35"/>
        <v>3.134796238244514E-3</v>
      </c>
      <c r="H177" s="10">
        <f t="shared" si="36"/>
        <v>7.0422535211267607E-3</v>
      </c>
      <c r="I177" s="10">
        <f t="shared" si="37"/>
        <v>1.557632398753894E-3</v>
      </c>
      <c r="J177" s="10">
        <f t="shared" si="38"/>
        <v>1.3831258644536654E-3</v>
      </c>
      <c r="K177" s="10">
        <f t="shared" si="41"/>
        <v>-0.5</v>
      </c>
      <c r="L177" s="10">
        <f t="shared" si="42"/>
        <v>-0.8</v>
      </c>
      <c r="M177" s="10">
        <f t="shared" si="39"/>
        <v>-1.567398119122257E-3</v>
      </c>
      <c r="N177" s="20">
        <f t="shared" si="40"/>
        <v>-5.6338028169014088E-3</v>
      </c>
    </row>
    <row r="178" spans="1:14" ht="25.5" x14ac:dyDescent="0.2">
      <c r="A178" s="8"/>
      <c r="B178" s="44" t="s">
        <v>166</v>
      </c>
      <c r="C178" s="41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0" t="str">
        <f t="shared" si="40"/>
        <v/>
      </c>
    </row>
    <row r="179" spans="1:14" ht="25.5" x14ac:dyDescent="0.2">
      <c r="A179" s="8"/>
      <c r="B179" s="44" t="s">
        <v>167</v>
      </c>
      <c r="C179" s="41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0" t="str">
        <f t="shared" si="40"/>
        <v/>
      </c>
    </row>
    <row r="180" spans="1:14" ht="15.75" thickBot="1" x14ac:dyDescent="0.25">
      <c r="A180" s="8"/>
      <c r="B180" s="45" t="s">
        <v>168</v>
      </c>
      <c r="C180" s="42">
        <v>0</v>
      </c>
      <c r="D180" s="21">
        <v>0</v>
      </c>
      <c r="E180" s="21">
        <v>0</v>
      </c>
      <c r="F180" s="21">
        <v>0</v>
      </c>
      <c r="G180" s="22" t="str">
        <f t="shared" si="35"/>
        <v/>
      </c>
      <c r="H180" s="22" t="str">
        <f t="shared" si="36"/>
        <v/>
      </c>
      <c r="I180" s="22" t="str">
        <f t="shared" si="37"/>
        <v/>
      </c>
      <c r="J180" s="22" t="str">
        <f t="shared" si="38"/>
        <v/>
      </c>
      <c r="K180" s="22" t="str">
        <f t="shared" si="41"/>
        <v xml:space="preserve"> </v>
      </c>
      <c r="L180" s="22" t="str">
        <f t="shared" si="42"/>
        <v xml:space="preserve"> </v>
      </c>
      <c r="M180" s="22" t="str">
        <f t="shared" si="39"/>
        <v/>
      </c>
      <c r="N180" s="2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4" t="s">
        <v>3</v>
      </c>
      <c r="C185" s="28" t="s">
        <v>16</v>
      </c>
      <c r="D185" s="29"/>
      <c r="E185" s="29"/>
      <c r="F185" s="30"/>
      <c r="G185" s="28" t="s">
        <v>5</v>
      </c>
      <c r="H185" s="29"/>
      <c r="I185" s="29"/>
      <c r="J185" s="29"/>
      <c r="K185" s="28" t="s">
        <v>17</v>
      </c>
      <c r="L185" s="18"/>
      <c r="M185" s="31" t="s">
        <v>7</v>
      </c>
      <c r="N185" s="18"/>
    </row>
    <row r="186" spans="1:14" ht="15.75" thickBot="1" x14ac:dyDescent="0.25">
      <c r="A186" s="7"/>
      <c r="B186" s="25"/>
      <c r="C186" s="34">
        <v>2021</v>
      </c>
      <c r="D186" s="30"/>
      <c r="E186" s="35">
        <v>2022</v>
      </c>
      <c r="F186" s="30"/>
      <c r="G186" s="34">
        <v>2021</v>
      </c>
      <c r="H186" s="30"/>
      <c r="I186" s="33">
        <v>2022</v>
      </c>
      <c r="J186" s="13"/>
      <c r="K186" s="32"/>
      <c r="L186" s="19"/>
      <c r="M186" s="13"/>
      <c r="N186" s="19"/>
    </row>
    <row r="187" spans="1:14" ht="15.75" thickBot="1" x14ac:dyDescent="0.25">
      <c r="A187" s="8"/>
      <c r="B187" s="26"/>
      <c r="C187" s="36" t="s">
        <v>8</v>
      </c>
      <c r="D187" s="36" t="s">
        <v>9</v>
      </c>
      <c r="E187" s="36" t="s">
        <v>8</v>
      </c>
      <c r="F187" s="36" t="s">
        <v>9</v>
      </c>
      <c r="G187" s="36" t="s">
        <v>8</v>
      </c>
      <c r="H187" s="36" t="s">
        <v>9</v>
      </c>
      <c r="I187" s="36" t="s">
        <v>8</v>
      </c>
      <c r="J187" s="36" t="s">
        <v>9</v>
      </c>
      <c r="K187" s="36" t="s">
        <v>8</v>
      </c>
      <c r="L187" s="36" t="s">
        <v>9</v>
      </c>
      <c r="M187" s="36" t="s">
        <v>8</v>
      </c>
      <c r="N187" s="37" t="s">
        <v>9</v>
      </c>
    </row>
    <row r="188" spans="1:14" ht="26.25" thickBot="1" x14ac:dyDescent="0.25">
      <c r="A188" s="8"/>
      <c r="B188" s="27" t="s">
        <v>12</v>
      </c>
      <c r="C188" s="38">
        <f>SUM(C189:C363)</f>
        <v>222</v>
      </c>
      <c r="D188" s="38">
        <f>SUM(D189:D363)</f>
        <v>234</v>
      </c>
      <c r="E188" s="38">
        <f>SUM(E189:E363)</f>
        <v>371</v>
      </c>
      <c r="F188" s="38">
        <f>SUM(F189:F363)</f>
        <v>430</v>
      </c>
      <c r="G188" s="39">
        <f t="shared" ref="G188:G219" si="43">+IF(C188=0,"",C188/C$188)</f>
        <v>1</v>
      </c>
      <c r="H188" s="39">
        <f t="shared" ref="H188:H219" si="44">+IF(D188=0,"",D188/D$188)</f>
        <v>1</v>
      </c>
      <c r="I188" s="39">
        <f t="shared" ref="I188:I219" si="45">+IF(E188=0,"",E188/E$188)</f>
        <v>1</v>
      </c>
      <c r="J188" s="39">
        <f t="shared" ref="J188:J219" si="46">+IF(F188=0,"",F188/F$188)</f>
        <v>1</v>
      </c>
      <c r="K188" s="39">
        <f>+IF(AND(C188=0,E188=0),"",IF(C188=0,1,IF(E188=0,-1,(E188-C188)/C188)))</f>
        <v>0.6711711711711712</v>
      </c>
      <c r="L188" s="39">
        <f>+IF(AND(D188=0,F188=0),"",IF(D188=0,1,IF(F188=0,-1,(F188-D188)/D188)))</f>
        <v>0.83760683760683763</v>
      </c>
      <c r="M188" s="39">
        <f t="shared" ref="M188:M219" si="47">+IF(OR(AND(G188=""),(K188="")),"",G188*K188)</f>
        <v>0.6711711711711712</v>
      </c>
      <c r="N188" s="40">
        <f t="shared" ref="N188:N219" si="48">+IF(OR(AND(H188=""),(L188="")),"",H188*L188)</f>
        <v>0.83760683760683763</v>
      </c>
    </row>
    <row r="189" spans="1:14" ht="23.25" customHeight="1" x14ac:dyDescent="0.2">
      <c r="A189" s="8"/>
      <c r="B189" s="43" t="s">
        <v>169</v>
      </c>
      <c r="C189" s="49">
        <v>7</v>
      </c>
      <c r="D189" s="46">
        <v>5</v>
      </c>
      <c r="E189" s="46">
        <v>11</v>
      </c>
      <c r="F189" s="46">
        <v>15</v>
      </c>
      <c r="G189" s="47">
        <f t="shared" si="43"/>
        <v>3.1531531531531529E-2</v>
      </c>
      <c r="H189" s="47">
        <f t="shared" si="44"/>
        <v>2.1367521367521368E-2</v>
      </c>
      <c r="I189" s="47">
        <f t="shared" si="45"/>
        <v>2.9649595687331536E-2</v>
      </c>
      <c r="J189" s="47">
        <f t="shared" si="46"/>
        <v>3.4883720930232558E-2</v>
      </c>
      <c r="K189" s="47">
        <f t="shared" ref="K189:K220" si="49">+IF(AND(C189=0,E189=0)," ",IF(C189=0,1,IF(E189=0,-1,(E189-C189)/C189)))</f>
        <v>0.5714285714285714</v>
      </c>
      <c r="L189" s="47">
        <f t="shared" ref="L189:L220" si="50">+IF(AND(D189=0,F189=0)," ",IF(D189=0,1,IF(F189=0,-1,(F189-D189)/D189)))</f>
        <v>2</v>
      </c>
      <c r="M189" s="47">
        <f t="shared" si="47"/>
        <v>1.8018018018018014E-2</v>
      </c>
      <c r="N189" s="48">
        <f t="shared" si="48"/>
        <v>4.2735042735042736E-2</v>
      </c>
    </row>
    <row r="190" spans="1:14" x14ac:dyDescent="0.2">
      <c r="A190" s="8"/>
      <c r="B190" s="44" t="s">
        <v>170</v>
      </c>
      <c r="C190" s="41">
        <v>0</v>
      </c>
      <c r="D190" s="9">
        <v>0</v>
      </c>
      <c r="E190" s="9">
        <v>2</v>
      </c>
      <c r="F190" s="9">
        <v>0</v>
      </c>
      <c r="G190" s="10" t="str">
        <f t="shared" si="43"/>
        <v/>
      </c>
      <c r="H190" s="10" t="str">
        <f t="shared" si="44"/>
        <v/>
      </c>
      <c r="I190" s="10">
        <f t="shared" si="45"/>
        <v>5.3908355795148251E-3</v>
      </c>
      <c r="J190" s="10" t="str">
        <f t="shared" si="46"/>
        <v/>
      </c>
      <c r="K190" s="10">
        <f t="shared" si="49"/>
        <v>1</v>
      </c>
      <c r="L190" s="10" t="str">
        <f t="shared" si="50"/>
        <v xml:space="preserve"> </v>
      </c>
      <c r="M190" s="10" t="str">
        <f t="shared" si="47"/>
        <v/>
      </c>
      <c r="N190" s="20" t="str">
        <f t="shared" si="48"/>
        <v/>
      </c>
    </row>
    <row r="191" spans="1:14" ht="38.25" x14ac:dyDescent="0.2">
      <c r="A191" s="8"/>
      <c r="B191" s="44" t="s">
        <v>171</v>
      </c>
      <c r="C191" s="41">
        <v>1</v>
      </c>
      <c r="D191" s="9">
        <v>1</v>
      </c>
      <c r="E191" s="9">
        <v>3</v>
      </c>
      <c r="F191" s="9">
        <v>0</v>
      </c>
      <c r="G191" s="10">
        <f t="shared" si="43"/>
        <v>4.5045045045045045E-3</v>
      </c>
      <c r="H191" s="10">
        <f t="shared" si="44"/>
        <v>4.2735042735042739E-3</v>
      </c>
      <c r="I191" s="10">
        <f t="shared" si="45"/>
        <v>8.0862533692722376E-3</v>
      </c>
      <c r="J191" s="10" t="str">
        <f t="shared" si="46"/>
        <v/>
      </c>
      <c r="K191" s="10">
        <f t="shared" si="49"/>
        <v>2</v>
      </c>
      <c r="L191" s="10">
        <f t="shared" si="50"/>
        <v>-1</v>
      </c>
      <c r="M191" s="10">
        <f t="shared" si="47"/>
        <v>9.0090090090090089E-3</v>
      </c>
      <c r="N191" s="20">
        <f t="shared" si="48"/>
        <v>-4.2735042735042739E-3</v>
      </c>
    </row>
    <row r="192" spans="1:14" ht="28.5" customHeight="1" x14ac:dyDescent="0.2">
      <c r="A192" s="8"/>
      <c r="B192" s="44" t="s">
        <v>172</v>
      </c>
      <c r="C192" s="41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0" t="str">
        <f t="shared" si="48"/>
        <v/>
      </c>
    </row>
    <row r="193" spans="1:14" ht="25.5" x14ac:dyDescent="0.2">
      <c r="A193" s="8"/>
      <c r="B193" s="44" t="s">
        <v>173</v>
      </c>
      <c r="C193" s="41">
        <v>1</v>
      </c>
      <c r="D193" s="9">
        <v>4</v>
      </c>
      <c r="E193" s="9">
        <v>1</v>
      </c>
      <c r="F193" s="9">
        <v>6</v>
      </c>
      <c r="G193" s="10">
        <f t="shared" si="43"/>
        <v>4.5045045045045045E-3</v>
      </c>
      <c r="H193" s="10">
        <f t="shared" si="44"/>
        <v>1.7094017094017096E-2</v>
      </c>
      <c r="I193" s="10">
        <f t="shared" si="45"/>
        <v>2.6954177897574125E-3</v>
      </c>
      <c r="J193" s="10">
        <f t="shared" si="46"/>
        <v>1.3953488372093023E-2</v>
      </c>
      <c r="K193" s="10">
        <f t="shared" si="49"/>
        <v>0</v>
      </c>
      <c r="L193" s="10">
        <f t="shared" si="50"/>
        <v>0.5</v>
      </c>
      <c r="M193" s="10">
        <f t="shared" si="47"/>
        <v>0</v>
      </c>
      <c r="N193" s="20">
        <f t="shared" si="48"/>
        <v>8.5470085470085479E-3</v>
      </c>
    </row>
    <row r="194" spans="1:14" ht="25.5" x14ac:dyDescent="0.2">
      <c r="A194" s="8"/>
      <c r="B194" s="44" t="s">
        <v>174</v>
      </c>
      <c r="C194" s="41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0" t="str">
        <f t="shared" si="48"/>
        <v/>
      </c>
    </row>
    <row r="195" spans="1:14" x14ac:dyDescent="0.2">
      <c r="A195" s="8"/>
      <c r="B195" s="44" t="s">
        <v>175</v>
      </c>
      <c r="C195" s="41">
        <v>19</v>
      </c>
      <c r="D195" s="9">
        <v>8</v>
      </c>
      <c r="E195" s="9">
        <v>53</v>
      </c>
      <c r="F195" s="9">
        <v>33</v>
      </c>
      <c r="G195" s="10">
        <f t="shared" si="43"/>
        <v>8.5585585585585586E-2</v>
      </c>
      <c r="H195" s="10">
        <f t="shared" si="44"/>
        <v>3.4188034188034191E-2</v>
      </c>
      <c r="I195" s="10">
        <f t="shared" si="45"/>
        <v>0.14285714285714285</v>
      </c>
      <c r="J195" s="10">
        <f t="shared" si="46"/>
        <v>7.6744186046511634E-2</v>
      </c>
      <c r="K195" s="10">
        <f t="shared" si="49"/>
        <v>1.7894736842105263</v>
      </c>
      <c r="L195" s="10">
        <f t="shared" si="50"/>
        <v>3.125</v>
      </c>
      <c r="M195" s="10">
        <f t="shared" si="47"/>
        <v>0.15315315315315314</v>
      </c>
      <c r="N195" s="20">
        <f t="shared" si="48"/>
        <v>0.10683760683760685</v>
      </c>
    </row>
    <row r="196" spans="1:14" x14ac:dyDescent="0.2">
      <c r="A196" s="8"/>
      <c r="B196" s="44" t="s">
        <v>176</v>
      </c>
      <c r="C196" s="41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20" t="str">
        <f t="shared" si="48"/>
        <v/>
      </c>
    </row>
    <row r="197" spans="1:14" x14ac:dyDescent="0.2">
      <c r="A197" s="8"/>
      <c r="B197" s="44" t="s">
        <v>177</v>
      </c>
      <c r="C197" s="41">
        <v>6</v>
      </c>
      <c r="D197" s="9">
        <v>4</v>
      </c>
      <c r="E197" s="9">
        <v>6</v>
      </c>
      <c r="F197" s="9">
        <v>2</v>
      </c>
      <c r="G197" s="10">
        <f t="shared" si="43"/>
        <v>2.7027027027027029E-2</v>
      </c>
      <c r="H197" s="10">
        <f t="shared" si="44"/>
        <v>1.7094017094017096E-2</v>
      </c>
      <c r="I197" s="10">
        <f t="shared" si="45"/>
        <v>1.6172506738544475E-2</v>
      </c>
      <c r="J197" s="10">
        <f t="shared" si="46"/>
        <v>4.6511627906976744E-3</v>
      </c>
      <c r="K197" s="10">
        <f t="shared" si="49"/>
        <v>0</v>
      </c>
      <c r="L197" s="10">
        <f t="shared" si="50"/>
        <v>-0.5</v>
      </c>
      <c r="M197" s="10">
        <f t="shared" si="47"/>
        <v>0</v>
      </c>
      <c r="N197" s="20">
        <f t="shared" si="48"/>
        <v>-8.5470085470085479E-3</v>
      </c>
    </row>
    <row r="198" spans="1:14" x14ac:dyDescent="0.2">
      <c r="A198" s="8"/>
      <c r="B198" s="44" t="s">
        <v>178</v>
      </c>
      <c r="C198" s="41">
        <v>1</v>
      </c>
      <c r="D198" s="9">
        <v>1</v>
      </c>
      <c r="E198" s="9">
        <v>2</v>
      </c>
      <c r="F198" s="9">
        <v>1</v>
      </c>
      <c r="G198" s="10">
        <f t="shared" si="43"/>
        <v>4.5045045045045045E-3</v>
      </c>
      <c r="H198" s="10">
        <f t="shared" si="44"/>
        <v>4.2735042735042739E-3</v>
      </c>
      <c r="I198" s="10">
        <f t="shared" si="45"/>
        <v>5.3908355795148251E-3</v>
      </c>
      <c r="J198" s="10">
        <f t="shared" si="46"/>
        <v>2.3255813953488372E-3</v>
      </c>
      <c r="K198" s="10">
        <f t="shared" si="49"/>
        <v>1</v>
      </c>
      <c r="L198" s="10">
        <f t="shared" si="50"/>
        <v>0</v>
      </c>
      <c r="M198" s="10">
        <f t="shared" si="47"/>
        <v>4.5045045045045045E-3</v>
      </c>
      <c r="N198" s="20">
        <f t="shared" si="48"/>
        <v>0</v>
      </c>
    </row>
    <row r="199" spans="1:14" x14ac:dyDescent="0.2">
      <c r="A199" s="8"/>
      <c r="B199" s="44" t="s">
        <v>179</v>
      </c>
      <c r="C199" s="41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0" t="str">
        <f t="shared" si="48"/>
        <v/>
      </c>
    </row>
    <row r="200" spans="1:14" ht="25.5" x14ac:dyDescent="0.2">
      <c r="A200" s="8"/>
      <c r="B200" s="44" t="s">
        <v>180</v>
      </c>
      <c r="C200" s="41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0" t="str">
        <f t="shared" si="48"/>
        <v/>
      </c>
    </row>
    <row r="201" spans="1:14" x14ac:dyDescent="0.2">
      <c r="A201" s="8"/>
      <c r="B201" s="44" t="s">
        <v>181</v>
      </c>
      <c r="C201" s="41">
        <v>2</v>
      </c>
      <c r="D201" s="9">
        <v>0</v>
      </c>
      <c r="E201" s="9">
        <v>3</v>
      </c>
      <c r="F201" s="9">
        <v>1</v>
      </c>
      <c r="G201" s="10">
        <f t="shared" si="43"/>
        <v>9.0090090090090089E-3</v>
      </c>
      <c r="H201" s="10" t="str">
        <f t="shared" si="44"/>
        <v/>
      </c>
      <c r="I201" s="10">
        <f t="shared" si="45"/>
        <v>8.0862533692722376E-3</v>
      </c>
      <c r="J201" s="10">
        <f t="shared" si="46"/>
        <v>2.3255813953488372E-3</v>
      </c>
      <c r="K201" s="10">
        <f t="shared" si="49"/>
        <v>0.5</v>
      </c>
      <c r="L201" s="10">
        <f t="shared" si="50"/>
        <v>1</v>
      </c>
      <c r="M201" s="10">
        <f t="shared" si="47"/>
        <v>4.5045045045045045E-3</v>
      </c>
      <c r="N201" s="20" t="str">
        <f t="shared" si="48"/>
        <v/>
      </c>
    </row>
    <row r="202" spans="1:14" x14ac:dyDescent="0.2">
      <c r="A202" s="8"/>
      <c r="B202" s="44" t="s">
        <v>182</v>
      </c>
      <c r="C202" s="41">
        <v>0</v>
      </c>
      <c r="D202" s="9">
        <v>0</v>
      </c>
      <c r="E202" s="9">
        <v>1</v>
      </c>
      <c r="F202" s="9">
        <v>0</v>
      </c>
      <c r="G202" s="10" t="str">
        <f t="shared" si="43"/>
        <v/>
      </c>
      <c r="H202" s="10" t="str">
        <f t="shared" si="44"/>
        <v/>
      </c>
      <c r="I202" s="10">
        <f t="shared" si="45"/>
        <v>2.6954177897574125E-3</v>
      </c>
      <c r="J202" s="10" t="str">
        <f t="shared" si="46"/>
        <v/>
      </c>
      <c r="K202" s="10">
        <f t="shared" si="49"/>
        <v>1</v>
      </c>
      <c r="L202" s="10" t="str">
        <f t="shared" si="50"/>
        <v xml:space="preserve"> </v>
      </c>
      <c r="M202" s="10" t="str">
        <f t="shared" si="47"/>
        <v/>
      </c>
      <c r="N202" s="20" t="str">
        <f t="shared" si="48"/>
        <v/>
      </c>
    </row>
    <row r="203" spans="1:14" x14ac:dyDescent="0.2">
      <c r="A203" s="8"/>
      <c r="B203" s="44" t="s">
        <v>183</v>
      </c>
      <c r="C203" s="41">
        <v>4</v>
      </c>
      <c r="D203" s="9">
        <v>4</v>
      </c>
      <c r="E203" s="9">
        <v>22</v>
      </c>
      <c r="F203" s="9">
        <v>16</v>
      </c>
      <c r="G203" s="10">
        <f t="shared" si="43"/>
        <v>1.8018018018018018E-2</v>
      </c>
      <c r="H203" s="10">
        <f t="shared" si="44"/>
        <v>1.7094017094017096E-2</v>
      </c>
      <c r="I203" s="10">
        <f t="shared" si="45"/>
        <v>5.9299191374663072E-2</v>
      </c>
      <c r="J203" s="10">
        <f t="shared" si="46"/>
        <v>3.7209302325581395E-2</v>
      </c>
      <c r="K203" s="10">
        <f t="shared" si="49"/>
        <v>4.5</v>
      </c>
      <c r="L203" s="10">
        <f t="shared" si="50"/>
        <v>3</v>
      </c>
      <c r="M203" s="10">
        <f t="shared" si="47"/>
        <v>8.1081081081081086E-2</v>
      </c>
      <c r="N203" s="20">
        <f t="shared" si="48"/>
        <v>5.1282051282051287E-2</v>
      </c>
    </row>
    <row r="204" spans="1:14" ht="25.5" x14ac:dyDescent="0.2">
      <c r="A204" s="8"/>
      <c r="B204" s="44" t="s">
        <v>184</v>
      </c>
      <c r="C204" s="41">
        <v>26</v>
      </c>
      <c r="D204" s="9">
        <v>16</v>
      </c>
      <c r="E204" s="9">
        <v>18</v>
      </c>
      <c r="F204" s="9">
        <v>14</v>
      </c>
      <c r="G204" s="10">
        <f t="shared" si="43"/>
        <v>0.11711711711711711</v>
      </c>
      <c r="H204" s="10">
        <f t="shared" si="44"/>
        <v>6.8376068376068383E-2</v>
      </c>
      <c r="I204" s="10">
        <f t="shared" si="45"/>
        <v>4.8517520215633422E-2</v>
      </c>
      <c r="J204" s="10">
        <f t="shared" si="46"/>
        <v>3.255813953488372E-2</v>
      </c>
      <c r="K204" s="10">
        <f t="shared" si="49"/>
        <v>-0.30769230769230771</v>
      </c>
      <c r="L204" s="10">
        <f t="shared" si="50"/>
        <v>-0.125</v>
      </c>
      <c r="M204" s="10">
        <f t="shared" si="47"/>
        <v>-3.6036036036036036E-2</v>
      </c>
      <c r="N204" s="20">
        <f t="shared" si="48"/>
        <v>-8.5470085470085479E-3</v>
      </c>
    </row>
    <row r="205" spans="1:14" ht="25.5" x14ac:dyDescent="0.2">
      <c r="A205" s="8"/>
      <c r="B205" s="44" t="s">
        <v>185</v>
      </c>
      <c r="C205" s="41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20" t="str">
        <f t="shared" si="48"/>
        <v/>
      </c>
    </row>
    <row r="206" spans="1:14" x14ac:dyDescent="0.2">
      <c r="A206" s="8"/>
      <c r="B206" s="44" t="s">
        <v>186</v>
      </c>
      <c r="C206" s="41">
        <v>0</v>
      </c>
      <c r="D206" s="9">
        <v>1</v>
      </c>
      <c r="E206" s="9">
        <v>5</v>
      </c>
      <c r="F206" s="9">
        <v>0</v>
      </c>
      <c r="G206" s="10" t="str">
        <f t="shared" si="43"/>
        <v/>
      </c>
      <c r="H206" s="10">
        <f t="shared" si="44"/>
        <v>4.2735042735042739E-3</v>
      </c>
      <c r="I206" s="10">
        <f t="shared" si="45"/>
        <v>1.3477088948787063E-2</v>
      </c>
      <c r="J206" s="10" t="str">
        <f t="shared" si="46"/>
        <v/>
      </c>
      <c r="K206" s="10">
        <f t="shared" si="49"/>
        <v>1</v>
      </c>
      <c r="L206" s="10">
        <f t="shared" si="50"/>
        <v>-1</v>
      </c>
      <c r="M206" s="10" t="str">
        <f t="shared" si="47"/>
        <v/>
      </c>
      <c r="N206" s="20">
        <f t="shared" si="48"/>
        <v>-4.2735042735042739E-3</v>
      </c>
    </row>
    <row r="207" spans="1:14" x14ac:dyDescent="0.2">
      <c r="A207" s="8"/>
      <c r="B207" s="44" t="s">
        <v>187</v>
      </c>
      <c r="C207" s="41">
        <v>0</v>
      </c>
      <c r="D207" s="9">
        <v>0</v>
      </c>
      <c r="E207" s="9">
        <v>1</v>
      </c>
      <c r="F207" s="9">
        <v>0</v>
      </c>
      <c r="G207" s="10" t="str">
        <f t="shared" si="43"/>
        <v/>
      </c>
      <c r="H207" s="10" t="str">
        <f t="shared" si="44"/>
        <v/>
      </c>
      <c r="I207" s="10">
        <f t="shared" si="45"/>
        <v>2.6954177897574125E-3</v>
      </c>
      <c r="J207" s="10" t="str">
        <f t="shared" si="46"/>
        <v/>
      </c>
      <c r="K207" s="10">
        <f t="shared" si="49"/>
        <v>1</v>
      </c>
      <c r="L207" s="10" t="str">
        <f t="shared" si="50"/>
        <v xml:space="preserve"> </v>
      </c>
      <c r="M207" s="10" t="str">
        <f t="shared" si="47"/>
        <v/>
      </c>
      <c r="N207" s="20" t="str">
        <f t="shared" si="48"/>
        <v/>
      </c>
    </row>
    <row r="208" spans="1:14" x14ac:dyDescent="0.2">
      <c r="A208" s="8"/>
      <c r="B208" s="44" t="s">
        <v>188</v>
      </c>
      <c r="C208" s="41">
        <v>2</v>
      </c>
      <c r="D208" s="9">
        <v>0</v>
      </c>
      <c r="E208" s="9">
        <v>1</v>
      </c>
      <c r="F208" s="9">
        <v>0</v>
      </c>
      <c r="G208" s="10">
        <f t="shared" si="43"/>
        <v>9.0090090090090089E-3</v>
      </c>
      <c r="H208" s="10" t="str">
        <f t="shared" si="44"/>
        <v/>
      </c>
      <c r="I208" s="10">
        <f t="shared" si="45"/>
        <v>2.6954177897574125E-3</v>
      </c>
      <c r="J208" s="10" t="str">
        <f t="shared" si="46"/>
        <v/>
      </c>
      <c r="K208" s="10">
        <f t="shared" si="49"/>
        <v>-0.5</v>
      </c>
      <c r="L208" s="10" t="str">
        <f t="shared" si="50"/>
        <v xml:space="preserve"> </v>
      </c>
      <c r="M208" s="10">
        <f t="shared" si="47"/>
        <v>-4.5045045045045045E-3</v>
      </c>
      <c r="N208" s="20" t="str">
        <f t="shared" si="48"/>
        <v/>
      </c>
    </row>
    <row r="209" spans="1:14" ht="25.5" x14ac:dyDescent="0.2">
      <c r="A209" s="8"/>
      <c r="B209" s="44" t="s">
        <v>189</v>
      </c>
      <c r="C209" s="41">
        <v>2</v>
      </c>
      <c r="D209" s="9">
        <v>2</v>
      </c>
      <c r="E209" s="9">
        <v>4</v>
      </c>
      <c r="F209" s="9">
        <v>1</v>
      </c>
      <c r="G209" s="10">
        <f t="shared" si="43"/>
        <v>9.0090090090090089E-3</v>
      </c>
      <c r="H209" s="10">
        <f t="shared" si="44"/>
        <v>8.5470085470085479E-3</v>
      </c>
      <c r="I209" s="10">
        <f t="shared" si="45"/>
        <v>1.078167115902965E-2</v>
      </c>
      <c r="J209" s="10">
        <f t="shared" si="46"/>
        <v>2.3255813953488372E-3</v>
      </c>
      <c r="K209" s="10">
        <f t="shared" si="49"/>
        <v>1</v>
      </c>
      <c r="L209" s="10">
        <f t="shared" si="50"/>
        <v>-0.5</v>
      </c>
      <c r="M209" s="10">
        <f t="shared" si="47"/>
        <v>9.0090090090090089E-3</v>
      </c>
      <c r="N209" s="20">
        <f t="shared" si="48"/>
        <v>-4.2735042735042739E-3</v>
      </c>
    </row>
    <row r="210" spans="1:14" x14ac:dyDescent="0.2">
      <c r="A210" s="8"/>
      <c r="B210" s="44" t="s">
        <v>190</v>
      </c>
      <c r="C210" s="41">
        <v>6</v>
      </c>
      <c r="D210" s="9">
        <v>3</v>
      </c>
      <c r="E210" s="9">
        <v>4</v>
      </c>
      <c r="F210" s="9">
        <v>6</v>
      </c>
      <c r="G210" s="10">
        <f t="shared" si="43"/>
        <v>2.7027027027027029E-2</v>
      </c>
      <c r="H210" s="10">
        <f t="shared" si="44"/>
        <v>1.282051282051282E-2</v>
      </c>
      <c r="I210" s="10">
        <f t="shared" si="45"/>
        <v>1.078167115902965E-2</v>
      </c>
      <c r="J210" s="10">
        <f t="shared" si="46"/>
        <v>1.3953488372093023E-2</v>
      </c>
      <c r="K210" s="10">
        <f t="shared" si="49"/>
        <v>-0.33333333333333331</v>
      </c>
      <c r="L210" s="10">
        <f t="shared" si="50"/>
        <v>1</v>
      </c>
      <c r="M210" s="10">
        <f t="shared" si="47"/>
        <v>-9.0090090090090089E-3</v>
      </c>
      <c r="N210" s="20">
        <f t="shared" si="48"/>
        <v>1.282051282051282E-2</v>
      </c>
    </row>
    <row r="211" spans="1:14" x14ac:dyDescent="0.2">
      <c r="A211" s="8"/>
      <c r="B211" s="44" t="s">
        <v>191</v>
      </c>
      <c r="C211" s="41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0" t="str">
        <f t="shared" si="48"/>
        <v/>
      </c>
    </row>
    <row r="212" spans="1:14" x14ac:dyDescent="0.2">
      <c r="A212" s="8"/>
      <c r="B212" s="44" t="s">
        <v>192</v>
      </c>
      <c r="C212" s="41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0" t="str">
        <f t="shared" si="48"/>
        <v/>
      </c>
    </row>
    <row r="213" spans="1:14" x14ac:dyDescent="0.2">
      <c r="A213" s="8"/>
      <c r="B213" s="44" t="s">
        <v>193</v>
      </c>
      <c r="C213" s="41">
        <v>0</v>
      </c>
      <c r="D213" s="9">
        <v>3</v>
      </c>
      <c r="E213" s="9">
        <v>1</v>
      </c>
      <c r="F213" s="9">
        <v>0</v>
      </c>
      <c r="G213" s="10" t="str">
        <f t="shared" si="43"/>
        <v/>
      </c>
      <c r="H213" s="10">
        <f t="shared" si="44"/>
        <v>1.282051282051282E-2</v>
      </c>
      <c r="I213" s="10">
        <f t="shared" si="45"/>
        <v>2.6954177897574125E-3</v>
      </c>
      <c r="J213" s="10" t="str">
        <f t="shared" si="46"/>
        <v/>
      </c>
      <c r="K213" s="10">
        <f t="shared" si="49"/>
        <v>1</v>
      </c>
      <c r="L213" s="10">
        <f t="shared" si="50"/>
        <v>-1</v>
      </c>
      <c r="M213" s="10" t="str">
        <f t="shared" si="47"/>
        <v/>
      </c>
      <c r="N213" s="20">
        <f t="shared" si="48"/>
        <v>-1.282051282051282E-2</v>
      </c>
    </row>
    <row r="214" spans="1:14" x14ac:dyDescent="0.2">
      <c r="A214" s="8"/>
      <c r="B214" s="44" t="s">
        <v>194</v>
      </c>
      <c r="C214" s="41">
        <v>1</v>
      </c>
      <c r="D214" s="9">
        <v>0</v>
      </c>
      <c r="E214" s="9">
        <v>0</v>
      </c>
      <c r="F214" s="9">
        <v>0</v>
      </c>
      <c r="G214" s="10">
        <f t="shared" si="43"/>
        <v>4.5045045045045045E-3</v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>
        <f t="shared" si="49"/>
        <v>-1</v>
      </c>
      <c r="L214" s="10" t="str">
        <f t="shared" si="50"/>
        <v xml:space="preserve"> </v>
      </c>
      <c r="M214" s="10">
        <f t="shared" si="47"/>
        <v>-4.5045045045045045E-3</v>
      </c>
      <c r="N214" s="20" t="str">
        <f t="shared" si="48"/>
        <v/>
      </c>
    </row>
    <row r="215" spans="1:14" x14ac:dyDescent="0.2">
      <c r="A215" s="8"/>
      <c r="B215" s="44" t="s">
        <v>195</v>
      </c>
      <c r="C215" s="41">
        <v>1</v>
      </c>
      <c r="D215" s="9">
        <v>0</v>
      </c>
      <c r="E215" s="9">
        <v>3</v>
      </c>
      <c r="F215" s="9">
        <v>2</v>
      </c>
      <c r="G215" s="10">
        <f t="shared" si="43"/>
        <v>4.5045045045045045E-3</v>
      </c>
      <c r="H215" s="10" t="str">
        <f t="shared" si="44"/>
        <v/>
      </c>
      <c r="I215" s="10">
        <f t="shared" si="45"/>
        <v>8.0862533692722376E-3</v>
      </c>
      <c r="J215" s="10">
        <f t="shared" si="46"/>
        <v>4.6511627906976744E-3</v>
      </c>
      <c r="K215" s="10">
        <f t="shared" si="49"/>
        <v>2</v>
      </c>
      <c r="L215" s="10">
        <f t="shared" si="50"/>
        <v>1</v>
      </c>
      <c r="M215" s="10">
        <f t="shared" si="47"/>
        <v>9.0090090090090089E-3</v>
      </c>
      <c r="N215" s="20" t="str">
        <f t="shared" si="48"/>
        <v/>
      </c>
    </row>
    <row r="216" spans="1:14" x14ac:dyDescent="0.2">
      <c r="A216" s="8"/>
      <c r="B216" s="44" t="s">
        <v>196</v>
      </c>
      <c r="C216" s="41">
        <v>0</v>
      </c>
      <c r="D216" s="9">
        <v>0</v>
      </c>
      <c r="E216" s="9">
        <v>0</v>
      </c>
      <c r="F216" s="9">
        <v>1</v>
      </c>
      <c r="G216" s="10" t="str">
        <f t="shared" si="43"/>
        <v/>
      </c>
      <c r="H216" s="10" t="str">
        <f t="shared" si="44"/>
        <v/>
      </c>
      <c r="I216" s="10" t="str">
        <f t="shared" si="45"/>
        <v/>
      </c>
      <c r="J216" s="10">
        <f t="shared" si="46"/>
        <v>2.3255813953488372E-3</v>
      </c>
      <c r="K216" s="10" t="str">
        <f t="shared" si="49"/>
        <v xml:space="preserve"> </v>
      </c>
      <c r="L216" s="10">
        <f t="shared" si="50"/>
        <v>1</v>
      </c>
      <c r="M216" s="10" t="str">
        <f t="shared" si="47"/>
        <v/>
      </c>
      <c r="N216" s="20" t="str">
        <f t="shared" si="48"/>
        <v/>
      </c>
    </row>
    <row r="217" spans="1:14" x14ac:dyDescent="0.2">
      <c r="A217" s="8"/>
      <c r="B217" s="44" t="s">
        <v>197</v>
      </c>
      <c r="C217" s="41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0" t="str">
        <f t="shared" si="48"/>
        <v/>
      </c>
    </row>
    <row r="218" spans="1:14" x14ac:dyDescent="0.2">
      <c r="A218" s="8"/>
      <c r="B218" s="44" t="s">
        <v>198</v>
      </c>
      <c r="C218" s="41">
        <v>0</v>
      </c>
      <c r="D218" s="9">
        <v>3</v>
      </c>
      <c r="E218" s="9">
        <v>6</v>
      </c>
      <c r="F218" s="9">
        <v>14</v>
      </c>
      <c r="G218" s="10" t="str">
        <f t="shared" si="43"/>
        <v/>
      </c>
      <c r="H218" s="10">
        <f t="shared" si="44"/>
        <v>1.282051282051282E-2</v>
      </c>
      <c r="I218" s="10">
        <f t="shared" si="45"/>
        <v>1.6172506738544475E-2</v>
      </c>
      <c r="J218" s="10">
        <f t="shared" si="46"/>
        <v>3.255813953488372E-2</v>
      </c>
      <c r="K218" s="10">
        <f t="shared" si="49"/>
        <v>1</v>
      </c>
      <c r="L218" s="10">
        <f t="shared" si="50"/>
        <v>3.6666666666666665</v>
      </c>
      <c r="M218" s="10" t="str">
        <f t="shared" si="47"/>
        <v/>
      </c>
      <c r="N218" s="20">
        <f t="shared" si="48"/>
        <v>4.7008547008547008E-2</v>
      </c>
    </row>
    <row r="219" spans="1:14" x14ac:dyDescent="0.2">
      <c r="A219" s="8"/>
      <c r="B219" s="44" t="s">
        <v>199</v>
      </c>
      <c r="C219" s="41">
        <v>1</v>
      </c>
      <c r="D219" s="9">
        <v>8</v>
      </c>
      <c r="E219" s="9">
        <v>0</v>
      </c>
      <c r="F219" s="9">
        <v>4</v>
      </c>
      <c r="G219" s="10">
        <f t="shared" si="43"/>
        <v>4.5045045045045045E-3</v>
      </c>
      <c r="H219" s="10">
        <f t="shared" si="44"/>
        <v>3.4188034188034191E-2</v>
      </c>
      <c r="I219" s="10" t="str">
        <f t="shared" si="45"/>
        <v/>
      </c>
      <c r="J219" s="10">
        <f t="shared" si="46"/>
        <v>9.3023255813953487E-3</v>
      </c>
      <c r="K219" s="10">
        <f t="shared" si="49"/>
        <v>-1</v>
      </c>
      <c r="L219" s="10">
        <f t="shared" si="50"/>
        <v>-0.5</v>
      </c>
      <c r="M219" s="10">
        <f t="shared" si="47"/>
        <v>-4.5045045045045045E-3</v>
      </c>
      <c r="N219" s="20">
        <f t="shared" si="48"/>
        <v>-1.7094017094017096E-2</v>
      </c>
    </row>
    <row r="220" spans="1:14" x14ac:dyDescent="0.2">
      <c r="A220" s="8"/>
      <c r="B220" s="44" t="s">
        <v>200</v>
      </c>
      <c r="C220" s="41">
        <v>18</v>
      </c>
      <c r="D220" s="9">
        <v>17</v>
      </c>
      <c r="E220" s="9">
        <v>34</v>
      </c>
      <c r="F220" s="9">
        <v>54</v>
      </c>
      <c r="G220" s="10">
        <f t="shared" ref="G220:G251" si="51">+IF(C220=0,"",C220/C$188)</f>
        <v>8.1081081081081086E-2</v>
      </c>
      <c r="H220" s="10">
        <f t="shared" ref="H220:H251" si="52">+IF(D220=0,"",D220/D$188)</f>
        <v>7.2649572649572655E-2</v>
      </c>
      <c r="I220" s="10">
        <f t="shared" ref="I220:I251" si="53">+IF(E220=0,"",E220/E$188)</f>
        <v>9.1644204851752023E-2</v>
      </c>
      <c r="J220" s="10">
        <f t="shared" ref="J220:J251" si="54">+IF(F220=0,"",F220/F$188)</f>
        <v>0.12558139534883722</v>
      </c>
      <c r="K220" s="10">
        <f t="shared" si="49"/>
        <v>0.88888888888888884</v>
      </c>
      <c r="L220" s="10">
        <f t="shared" si="50"/>
        <v>2.1764705882352939</v>
      </c>
      <c r="M220" s="10">
        <f t="shared" ref="M220:M251" si="55">+IF(OR(AND(G220=""),(K220="")),"",G220*K220)</f>
        <v>7.2072072072072071E-2</v>
      </c>
      <c r="N220" s="20">
        <f t="shared" ref="N220:N251" si="56">+IF(OR(AND(H220=""),(L220="")),"",H220*L220)</f>
        <v>0.15811965811965811</v>
      </c>
    </row>
    <row r="221" spans="1:14" x14ac:dyDescent="0.2">
      <c r="A221" s="8"/>
      <c r="B221" s="44" t="s">
        <v>201</v>
      </c>
      <c r="C221" s="41">
        <v>0</v>
      </c>
      <c r="D221" s="9">
        <v>1</v>
      </c>
      <c r="E221" s="9">
        <v>0</v>
      </c>
      <c r="F221" s="9">
        <v>3</v>
      </c>
      <c r="G221" s="10" t="str">
        <f t="shared" si="51"/>
        <v/>
      </c>
      <c r="H221" s="10">
        <f t="shared" si="52"/>
        <v>4.2735042735042739E-3</v>
      </c>
      <c r="I221" s="10" t="str">
        <f t="shared" si="53"/>
        <v/>
      </c>
      <c r="J221" s="10">
        <f t="shared" si="54"/>
        <v>6.9767441860465115E-3</v>
      </c>
      <c r="K221" s="10" t="str">
        <f t="shared" ref="K221:K252" si="57">+IF(AND(C221=0,E221=0)," ",IF(C221=0,1,IF(E221=0,-1,(E221-C221)/C221)))</f>
        <v xml:space="preserve"> </v>
      </c>
      <c r="L221" s="10">
        <f t="shared" ref="L221:L252" si="58">+IF(AND(D221=0,F221=0)," ",IF(D221=0,1,IF(F221=0,-1,(F221-D221)/D221)))</f>
        <v>2</v>
      </c>
      <c r="M221" s="10" t="str">
        <f t="shared" si="55"/>
        <v/>
      </c>
      <c r="N221" s="20">
        <f t="shared" si="56"/>
        <v>8.5470085470085479E-3</v>
      </c>
    </row>
    <row r="222" spans="1:14" x14ac:dyDescent="0.2">
      <c r="A222" s="8"/>
      <c r="B222" s="44" t="s">
        <v>202</v>
      </c>
      <c r="C222" s="41">
        <v>1</v>
      </c>
      <c r="D222" s="9">
        <v>3</v>
      </c>
      <c r="E222" s="9">
        <v>0</v>
      </c>
      <c r="F222" s="9">
        <v>6</v>
      </c>
      <c r="G222" s="10">
        <f t="shared" si="51"/>
        <v>4.5045045045045045E-3</v>
      </c>
      <c r="H222" s="10">
        <f t="shared" si="52"/>
        <v>1.282051282051282E-2</v>
      </c>
      <c r="I222" s="10" t="str">
        <f t="shared" si="53"/>
        <v/>
      </c>
      <c r="J222" s="10">
        <f t="shared" si="54"/>
        <v>1.3953488372093023E-2</v>
      </c>
      <c r="K222" s="10">
        <f t="shared" si="57"/>
        <v>-1</v>
      </c>
      <c r="L222" s="10">
        <f t="shared" si="58"/>
        <v>1</v>
      </c>
      <c r="M222" s="10">
        <f t="shared" si="55"/>
        <v>-4.5045045045045045E-3</v>
      </c>
      <c r="N222" s="20">
        <f t="shared" si="56"/>
        <v>1.282051282051282E-2</v>
      </c>
    </row>
    <row r="223" spans="1:14" x14ac:dyDescent="0.2">
      <c r="A223" s="8"/>
      <c r="B223" s="44" t="s">
        <v>203</v>
      </c>
      <c r="C223" s="41">
        <v>0</v>
      </c>
      <c r="D223" s="9">
        <v>1</v>
      </c>
      <c r="E223" s="9">
        <v>0</v>
      </c>
      <c r="F223" s="9">
        <v>5</v>
      </c>
      <c r="G223" s="10" t="str">
        <f t="shared" si="51"/>
        <v/>
      </c>
      <c r="H223" s="10">
        <f t="shared" si="52"/>
        <v>4.2735042735042739E-3</v>
      </c>
      <c r="I223" s="10" t="str">
        <f t="shared" si="53"/>
        <v/>
      </c>
      <c r="J223" s="10">
        <f t="shared" si="54"/>
        <v>1.1627906976744186E-2</v>
      </c>
      <c r="K223" s="10" t="str">
        <f t="shared" si="57"/>
        <v xml:space="preserve"> </v>
      </c>
      <c r="L223" s="10">
        <f t="shared" si="58"/>
        <v>4</v>
      </c>
      <c r="M223" s="10" t="str">
        <f t="shared" si="55"/>
        <v/>
      </c>
      <c r="N223" s="20">
        <f t="shared" si="56"/>
        <v>1.7094017094017096E-2</v>
      </c>
    </row>
    <row r="224" spans="1:14" x14ac:dyDescent="0.2">
      <c r="A224" s="8"/>
      <c r="B224" s="44" t="s">
        <v>204</v>
      </c>
      <c r="C224" s="41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0" t="str">
        <f t="shared" si="56"/>
        <v/>
      </c>
    </row>
    <row r="225" spans="1:14" x14ac:dyDescent="0.2">
      <c r="A225" s="8"/>
      <c r="B225" s="44" t="s">
        <v>205</v>
      </c>
      <c r="C225" s="41">
        <v>1</v>
      </c>
      <c r="D225" s="9">
        <v>3</v>
      </c>
      <c r="E225" s="9">
        <v>0</v>
      </c>
      <c r="F225" s="9">
        <v>30</v>
      </c>
      <c r="G225" s="10">
        <f t="shared" si="51"/>
        <v>4.5045045045045045E-3</v>
      </c>
      <c r="H225" s="10">
        <f t="shared" si="52"/>
        <v>1.282051282051282E-2</v>
      </c>
      <c r="I225" s="10" t="str">
        <f t="shared" si="53"/>
        <v/>
      </c>
      <c r="J225" s="10">
        <f t="shared" si="54"/>
        <v>6.9767441860465115E-2</v>
      </c>
      <c r="K225" s="10">
        <f t="shared" si="57"/>
        <v>-1</v>
      </c>
      <c r="L225" s="10">
        <f t="shared" si="58"/>
        <v>9</v>
      </c>
      <c r="M225" s="10">
        <f t="shared" si="55"/>
        <v>-4.5045045045045045E-3</v>
      </c>
      <c r="N225" s="20">
        <f t="shared" si="56"/>
        <v>0.11538461538461538</v>
      </c>
    </row>
    <row r="226" spans="1:14" x14ac:dyDescent="0.2">
      <c r="A226" s="8"/>
      <c r="B226" s="44" t="s">
        <v>206</v>
      </c>
      <c r="C226" s="41">
        <v>3</v>
      </c>
      <c r="D226" s="9">
        <v>6</v>
      </c>
      <c r="E226" s="9">
        <v>4</v>
      </c>
      <c r="F226" s="9">
        <v>5</v>
      </c>
      <c r="G226" s="10">
        <f t="shared" si="51"/>
        <v>1.3513513513513514E-2</v>
      </c>
      <c r="H226" s="10">
        <f t="shared" si="52"/>
        <v>2.564102564102564E-2</v>
      </c>
      <c r="I226" s="10">
        <f t="shared" si="53"/>
        <v>1.078167115902965E-2</v>
      </c>
      <c r="J226" s="10">
        <f t="shared" si="54"/>
        <v>1.1627906976744186E-2</v>
      </c>
      <c r="K226" s="10">
        <f t="shared" si="57"/>
        <v>0.33333333333333331</v>
      </c>
      <c r="L226" s="10">
        <f t="shared" si="58"/>
        <v>-0.16666666666666666</v>
      </c>
      <c r="M226" s="10">
        <f t="shared" si="55"/>
        <v>4.5045045045045045E-3</v>
      </c>
      <c r="N226" s="20">
        <f t="shared" si="56"/>
        <v>-4.2735042735042731E-3</v>
      </c>
    </row>
    <row r="227" spans="1:14" x14ac:dyDescent="0.2">
      <c r="A227" s="8"/>
      <c r="B227" s="44" t="s">
        <v>207</v>
      </c>
      <c r="C227" s="41">
        <v>0</v>
      </c>
      <c r="D227" s="9">
        <v>0</v>
      </c>
      <c r="E227" s="9">
        <v>0</v>
      </c>
      <c r="F227" s="9">
        <v>2</v>
      </c>
      <c r="G227" s="10" t="str">
        <f t="shared" si="51"/>
        <v/>
      </c>
      <c r="H227" s="10" t="str">
        <f t="shared" si="52"/>
        <v/>
      </c>
      <c r="I227" s="10" t="str">
        <f t="shared" si="53"/>
        <v/>
      </c>
      <c r="J227" s="10">
        <f t="shared" si="54"/>
        <v>4.6511627906976744E-3</v>
      </c>
      <c r="K227" s="10" t="str">
        <f t="shared" si="57"/>
        <v xml:space="preserve"> </v>
      </c>
      <c r="L227" s="10">
        <f t="shared" si="58"/>
        <v>1</v>
      </c>
      <c r="M227" s="10" t="str">
        <f t="shared" si="55"/>
        <v/>
      </c>
      <c r="N227" s="20" t="str">
        <f t="shared" si="56"/>
        <v/>
      </c>
    </row>
    <row r="228" spans="1:14" x14ac:dyDescent="0.2">
      <c r="A228" s="8"/>
      <c r="B228" s="44" t="s">
        <v>208</v>
      </c>
      <c r="C228" s="41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0" t="str">
        <f t="shared" si="56"/>
        <v/>
      </c>
    </row>
    <row r="229" spans="1:14" x14ac:dyDescent="0.2">
      <c r="A229" s="8"/>
      <c r="B229" s="44" t="s">
        <v>209</v>
      </c>
      <c r="C229" s="41">
        <v>0</v>
      </c>
      <c r="D229" s="9">
        <v>1</v>
      </c>
      <c r="E229" s="9">
        <v>0</v>
      </c>
      <c r="F229" s="9">
        <v>0</v>
      </c>
      <c r="G229" s="10" t="str">
        <f t="shared" si="51"/>
        <v/>
      </c>
      <c r="H229" s="10">
        <f t="shared" si="52"/>
        <v>4.2735042735042739E-3</v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>
        <f t="shared" si="58"/>
        <v>-1</v>
      </c>
      <c r="M229" s="10" t="str">
        <f t="shared" si="55"/>
        <v/>
      </c>
      <c r="N229" s="20">
        <f t="shared" si="56"/>
        <v>-4.2735042735042739E-3</v>
      </c>
    </row>
    <row r="230" spans="1:14" ht="25.5" x14ac:dyDescent="0.2">
      <c r="A230" s="8"/>
      <c r="B230" s="44" t="s">
        <v>210</v>
      </c>
      <c r="C230" s="41">
        <v>12</v>
      </c>
      <c r="D230" s="9">
        <v>3</v>
      </c>
      <c r="E230" s="9">
        <v>11</v>
      </c>
      <c r="F230" s="9">
        <v>8</v>
      </c>
      <c r="G230" s="10">
        <f t="shared" si="51"/>
        <v>5.4054054054054057E-2</v>
      </c>
      <c r="H230" s="10">
        <f t="shared" si="52"/>
        <v>1.282051282051282E-2</v>
      </c>
      <c r="I230" s="10">
        <f t="shared" si="53"/>
        <v>2.9649595687331536E-2</v>
      </c>
      <c r="J230" s="10">
        <f t="shared" si="54"/>
        <v>1.8604651162790697E-2</v>
      </c>
      <c r="K230" s="10">
        <f t="shared" si="57"/>
        <v>-8.3333333333333329E-2</v>
      </c>
      <c r="L230" s="10">
        <f t="shared" si="58"/>
        <v>1.6666666666666667</v>
      </c>
      <c r="M230" s="10">
        <f t="shared" si="55"/>
        <v>-4.5045045045045045E-3</v>
      </c>
      <c r="N230" s="20">
        <f t="shared" si="56"/>
        <v>2.1367521367521368E-2</v>
      </c>
    </row>
    <row r="231" spans="1:14" x14ac:dyDescent="0.2">
      <c r="A231" s="8"/>
      <c r="B231" s="44" t="s">
        <v>211</v>
      </c>
      <c r="C231" s="41">
        <v>1</v>
      </c>
      <c r="D231" s="9">
        <v>1</v>
      </c>
      <c r="E231" s="9">
        <v>0</v>
      </c>
      <c r="F231" s="9">
        <v>3</v>
      </c>
      <c r="G231" s="10">
        <f t="shared" si="51"/>
        <v>4.5045045045045045E-3</v>
      </c>
      <c r="H231" s="10">
        <f t="shared" si="52"/>
        <v>4.2735042735042739E-3</v>
      </c>
      <c r="I231" s="10" t="str">
        <f t="shared" si="53"/>
        <v/>
      </c>
      <c r="J231" s="10">
        <f t="shared" si="54"/>
        <v>6.9767441860465115E-3</v>
      </c>
      <c r="K231" s="10">
        <f t="shared" si="57"/>
        <v>-1</v>
      </c>
      <c r="L231" s="10">
        <f t="shared" si="58"/>
        <v>2</v>
      </c>
      <c r="M231" s="10">
        <f t="shared" si="55"/>
        <v>-4.5045045045045045E-3</v>
      </c>
      <c r="N231" s="20">
        <f t="shared" si="56"/>
        <v>8.5470085470085479E-3</v>
      </c>
    </row>
    <row r="232" spans="1:14" ht="25.5" x14ac:dyDescent="0.2">
      <c r="A232" s="8"/>
      <c r="B232" s="44" t="s">
        <v>212</v>
      </c>
      <c r="C232" s="41">
        <v>0</v>
      </c>
      <c r="D232" s="9">
        <v>1</v>
      </c>
      <c r="E232" s="9">
        <v>0</v>
      </c>
      <c r="F232" s="9">
        <v>0</v>
      </c>
      <c r="G232" s="10" t="str">
        <f t="shared" si="51"/>
        <v/>
      </c>
      <c r="H232" s="10">
        <f t="shared" si="52"/>
        <v>4.2735042735042739E-3</v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>
        <f t="shared" si="58"/>
        <v>-1</v>
      </c>
      <c r="M232" s="10" t="str">
        <f t="shared" si="55"/>
        <v/>
      </c>
      <c r="N232" s="20">
        <f t="shared" si="56"/>
        <v>-4.2735042735042739E-3</v>
      </c>
    </row>
    <row r="233" spans="1:14" ht="25.5" x14ac:dyDescent="0.2">
      <c r="A233" s="8"/>
      <c r="B233" s="44" t="s">
        <v>213</v>
      </c>
      <c r="C233" s="41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20" t="str">
        <f t="shared" si="56"/>
        <v/>
      </c>
    </row>
    <row r="234" spans="1:14" x14ac:dyDescent="0.2">
      <c r="A234" s="8"/>
      <c r="B234" s="44" t="s">
        <v>214</v>
      </c>
      <c r="C234" s="41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0" t="str">
        <f t="shared" si="56"/>
        <v/>
      </c>
    </row>
    <row r="235" spans="1:14" x14ac:dyDescent="0.2">
      <c r="A235" s="8"/>
      <c r="B235" s="44" t="s">
        <v>215</v>
      </c>
      <c r="C235" s="41">
        <v>0</v>
      </c>
      <c r="D235" s="9">
        <v>4</v>
      </c>
      <c r="E235" s="9">
        <v>5</v>
      </c>
      <c r="F235" s="9">
        <v>2</v>
      </c>
      <c r="G235" s="10" t="str">
        <f t="shared" si="51"/>
        <v/>
      </c>
      <c r="H235" s="10">
        <f t="shared" si="52"/>
        <v>1.7094017094017096E-2</v>
      </c>
      <c r="I235" s="10">
        <f t="shared" si="53"/>
        <v>1.3477088948787063E-2</v>
      </c>
      <c r="J235" s="10">
        <f t="shared" si="54"/>
        <v>4.6511627906976744E-3</v>
      </c>
      <c r="K235" s="10">
        <f t="shared" si="57"/>
        <v>1</v>
      </c>
      <c r="L235" s="10">
        <f t="shared" si="58"/>
        <v>-0.5</v>
      </c>
      <c r="M235" s="10" t="str">
        <f t="shared" si="55"/>
        <v/>
      </c>
      <c r="N235" s="20">
        <f t="shared" si="56"/>
        <v>-8.5470085470085479E-3</v>
      </c>
    </row>
    <row r="236" spans="1:14" x14ac:dyDescent="0.2">
      <c r="A236" s="8"/>
      <c r="B236" s="44" t="s">
        <v>216</v>
      </c>
      <c r="C236" s="41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0" t="str">
        <f t="shared" si="56"/>
        <v/>
      </c>
    </row>
    <row r="237" spans="1:14" x14ac:dyDescent="0.2">
      <c r="A237" s="8"/>
      <c r="B237" s="44" t="s">
        <v>217</v>
      </c>
      <c r="C237" s="41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0" t="str">
        <f t="shared" si="56"/>
        <v/>
      </c>
    </row>
    <row r="238" spans="1:14" x14ac:dyDescent="0.2">
      <c r="A238" s="8"/>
      <c r="B238" s="44" t="s">
        <v>218</v>
      </c>
      <c r="C238" s="41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0" t="str">
        <f t="shared" si="56"/>
        <v/>
      </c>
    </row>
    <row r="239" spans="1:14" x14ac:dyDescent="0.2">
      <c r="A239" s="8"/>
      <c r="B239" s="44" t="s">
        <v>219</v>
      </c>
      <c r="C239" s="41">
        <v>0</v>
      </c>
      <c r="D239" s="9">
        <v>1</v>
      </c>
      <c r="E239" s="9">
        <v>1</v>
      </c>
      <c r="F239" s="9">
        <v>0</v>
      </c>
      <c r="G239" s="10" t="str">
        <f t="shared" si="51"/>
        <v/>
      </c>
      <c r="H239" s="10">
        <f t="shared" si="52"/>
        <v>4.2735042735042739E-3</v>
      </c>
      <c r="I239" s="10">
        <f t="shared" si="53"/>
        <v>2.6954177897574125E-3</v>
      </c>
      <c r="J239" s="10" t="str">
        <f t="shared" si="54"/>
        <v/>
      </c>
      <c r="K239" s="10">
        <f t="shared" si="57"/>
        <v>1</v>
      </c>
      <c r="L239" s="10">
        <f t="shared" si="58"/>
        <v>-1</v>
      </c>
      <c r="M239" s="10" t="str">
        <f t="shared" si="55"/>
        <v/>
      </c>
      <c r="N239" s="20">
        <f t="shared" si="56"/>
        <v>-4.2735042735042739E-3</v>
      </c>
    </row>
    <row r="240" spans="1:14" x14ac:dyDescent="0.2">
      <c r="A240" s="8"/>
      <c r="B240" s="44" t="s">
        <v>220</v>
      </c>
      <c r="C240" s="41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0" t="str">
        <f t="shared" si="56"/>
        <v/>
      </c>
    </row>
    <row r="241" spans="1:14" x14ac:dyDescent="0.2">
      <c r="A241" s="8"/>
      <c r="B241" s="44" t="s">
        <v>221</v>
      </c>
      <c r="C241" s="41">
        <v>0</v>
      </c>
      <c r="D241" s="9">
        <v>0</v>
      </c>
      <c r="E241" s="9">
        <v>0</v>
      </c>
      <c r="F241" s="9">
        <v>1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>
        <f t="shared" si="54"/>
        <v>2.3255813953488372E-3</v>
      </c>
      <c r="K241" s="10" t="str">
        <f t="shared" si="57"/>
        <v xml:space="preserve"> </v>
      </c>
      <c r="L241" s="10">
        <f t="shared" si="58"/>
        <v>1</v>
      </c>
      <c r="M241" s="10" t="str">
        <f t="shared" si="55"/>
        <v/>
      </c>
      <c r="N241" s="20" t="str">
        <f t="shared" si="56"/>
        <v/>
      </c>
    </row>
    <row r="242" spans="1:14" x14ac:dyDescent="0.2">
      <c r="A242" s="8"/>
      <c r="B242" s="44" t="s">
        <v>222</v>
      </c>
      <c r="C242" s="41">
        <v>2</v>
      </c>
      <c r="D242" s="9">
        <v>9</v>
      </c>
      <c r="E242" s="9">
        <v>3</v>
      </c>
      <c r="F242" s="9">
        <v>10</v>
      </c>
      <c r="G242" s="10">
        <f t="shared" si="51"/>
        <v>9.0090090090090089E-3</v>
      </c>
      <c r="H242" s="10">
        <f t="shared" si="52"/>
        <v>3.8461538461538464E-2</v>
      </c>
      <c r="I242" s="10">
        <f t="shared" si="53"/>
        <v>8.0862533692722376E-3</v>
      </c>
      <c r="J242" s="10">
        <f t="shared" si="54"/>
        <v>2.3255813953488372E-2</v>
      </c>
      <c r="K242" s="10">
        <f t="shared" si="57"/>
        <v>0.5</v>
      </c>
      <c r="L242" s="10">
        <f t="shared" si="58"/>
        <v>0.1111111111111111</v>
      </c>
      <c r="M242" s="10">
        <f t="shared" si="55"/>
        <v>4.5045045045045045E-3</v>
      </c>
      <c r="N242" s="20">
        <f t="shared" si="56"/>
        <v>4.2735042735042739E-3</v>
      </c>
    </row>
    <row r="243" spans="1:14" x14ac:dyDescent="0.2">
      <c r="A243" s="8"/>
      <c r="B243" s="44" t="s">
        <v>223</v>
      </c>
      <c r="C243" s="41">
        <v>0</v>
      </c>
      <c r="D243" s="9">
        <v>0</v>
      </c>
      <c r="E243" s="9">
        <v>1</v>
      </c>
      <c r="F243" s="9">
        <v>0</v>
      </c>
      <c r="G243" s="10" t="str">
        <f t="shared" si="51"/>
        <v/>
      </c>
      <c r="H243" s="10" t="str">
        <f t="shared" si="52"/>
        <v/>
      </c>
      <c r="I243" s="10">
        <f t="shared" si="53"/>
        <v>2.6954177897574125E-3</v>
      </c>
      <c r="J243" s="10" t="str">
        <f t="shared" si="54"/>
        <v/>
      </c>
      <c r="K243" s="10">
        <f t="shared" si="57"/>
        <v>1</v>
      </c>
      <c r="L243" s="10" t="str">
        <f t="shared" si="58"/>
        <v xml:space="preserve"> </v>
      </c>
      <c r="M243" s="10" t="str">
        <f t="shared" si="55"/>
        <v/>
      </c>
      <c r="N243" s="20" t="str">
        <f t="shared" si="56"/>
        <v/>
      </c>
    </row>
    <row r="244" spans="1:14" x14ac:dyDescent="0.2">
      <c r="A244" s="8"/>
      <c r="B244" s="44" t="s">
        <v>224</v>
      </c>
      <c r="C244" s="41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20" t="str">
        <f t="shared" si="56"/>
        <v/>
      </c>
    </row>
    <row r="245" spans="1:14" x14ac:dyDescent="0.2">
      <c r="A245" s="8"/>
      <c r="B245" s="44" t="s">
        <v>225</v>
      </c>
      <c r="C245" s="41">
        <v>1</v>
      </c>
      <c r="D245" s="9">
        <v>0</v>
      </c>
      <c r="E245" s="9">
        <v>0</v>
      </c>
      <c r="F245" s="9">
        <v>0</v>
      </c>
      <c r="G245" s="10">
        <f t="shared" si="51"/>
        <v>4.5045045045045045E-3</v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>
        <f t="shared" si="57"/>
        <v>-1</v>
      </c>
      <c r="L245" s="10" t="str">
        <f t="shared" si="58"/>
        <v xml:space="preserve"> </v>
      </c>
      <c r="M245" s="10">
        <f t="shared" si="55"/>
        <v>-4.5045045045045045E-3</v>
      </c>
      <c r="N245" s="20" t="str">
        <f t="shared" si="56"/>
        <v/>
      </c>
    </row>
    <row r="246" spans="1:14" x14ac:dyDescent="0.2">
      <c r="A246" s="8"/>
      <c r="B246" s="44" t="s">
        <v>226</v>
      </c>
      <c r="C246" s="41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0" t="str">
        <f t="shared" si="56"/>
        <v/>
      </c>
    </row>
    <row r="247" spans="1:14" x14ac:dyDescent="0.2">
      <c r="A247" s="8"/>
      <c r="B247" s="44" t="s">
        <v>227</v>
      </c>
      <c r="C247" s="41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0" t="str">
        <f t="shared" si="56"/>
        <v/>
      </c>
    </row>
    <row r="248" spans="1:14" x14ac:dyDescent="0.2">
      <c r="A248" s="8"/>
      <c r="B248" s="44" t="s">
        <v>228</v>
      </c>
      <c r="C248" s="41">
        <v>1</v>
      </c>
      <c r="D248" s="9">
        <v>1</v>
      </c>
      <c r="E248" s="9">
        <v>5</v>
      </c>
      <c r="F248" s="9">
        <v>3</v>
      </c>
      <c r="G248" s="10">
        <f t="shared" si="51"/>
        <v>4.5045045045045045E-3</v>
      </c>
      <c r="H248" s="10">
        <f t="shared" si="52"/>
        <v>4.2735042735042739E-3</v>
      </c>
      <c r="I248" s="10">
        <f t="shared" si="53"/>
        <v>1.3477088948787063E-2</v>
      </c>
      <c r="J248" s="10">
        <f t="shared" si="54"/>
        <v>6.9767441860465115E-3</v>
      </c>
      <c r="K248" s="10">
        <f t="shared" si="57"/>
        <v>4</v>
      </c>
      <c r="L248" s="10">
        <f t="shared" si="58"/>
        <v>2</v>
      </c>
      <c r="M248" s="10">
        <f t="shared" si="55"/>
        <v>1.8018018018018018E-2</v>
      </c>
      <c r="N248" s="20">
        <f t="shared" si="56"/>
        <v>8.5470085470085479E-3</v>
      </c>
    </row>
    <row r="249" spans="1:14" x14ac:dyDescent="0.2">
      <c r="A249" s="8"/>
      <c r="B249" s="44" t="s">
        <v>229</v>
      </c>
      <c r="C249" s="41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20" t="str">
        <f t="shared" si="56"/>
        <v/>
      </c>
    </row>
    <row r="250" spans="1:14" x14ac:dyDescent="0.2">
      <c r="A250" s="8"/>
      <c r="B250" s="44" t="s">
        <v>230</v>
      </c>
      <c r="C250" s="41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0" t="str">
        <f t="shared" si="56"/>
        <v/>
      </c>
    </row>
    <row r="251" spans="1:14" x14ac:dyDescent="0.2">
      <c r="A251" s="8"/>
      <c r="B251" s="44" t="s">
        <v>231</v>
      </c>
      <c r="C251" s="41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0" t="str">
        <f t="shared" si="56"/>
        <v/>
      </c>
    </row>
    <row r="252" spans="1:14" ht="25.5" x14ac:dyDescent="0.2">
      <c r="A252" s="8"/>
      <c r="B252" s="44" t="s">
        <v>232</v>
      </c>
      <c r="C252" s="41">
        <v>41</v>
      </c>
      <c r="D252" s="9">
        <v>32</v>
      </c>
      <c r="E252" s="9">
        <v>16</v>
      </c>
      <c r="F252" s="9">
        <v>10</v>
      </c>
      <c r="G252" s="10">
        <f t="shared" ref="G252:G283" si="59">+IF(C252=0,"",C252/C$188)</f>
        <v>0.18468468468468469</v>
      </c>
      <c r="H252" s="10">
        <f t="shared" ref="H252:H283" si="60">+IF(D252=0,"",D252/D$188)</f>
        <v>0.13675213675213677</v>
      </c>
      <c r="I252" s="10">
        <f t="shared" ref="I252:I283" si="61">+IF(E252=0,"",E252/E$188)</f>
        <v>4.3126684636118601E-2</v>
      </c>
      <c r="J252" s="10">
        <f t="shared" ref="J252:J283" si="62">+IF(F252=0,"",F252/F$188)</f>
        <v>2.3255813953488372E-2</v>
      </c>
      <c r="K252" s="10">
        <f t="shared" si="57"/>
        <v>-0.6097560975609756</v>
      </c>
      <c r="L252" s="10">
        <f t="shared" si="58"/>
        <v>-0.6875</v>
      </c>
      <c r="M252" s="10">
        <f t="shared" ref="M252:M283" si="63">+IF(OR(AND(G252=""),(K252="")),"",G252*K252)</f>
        <v>-0.11261261261261261</v>
      </c>
      <c r="N252" s="20">
        <f t="shared" ref="N252:N283" si="64">+IF(OR(AND(H252=""),(L252="")),"",H252*L252)</f>
        <v>-9.401709401709403E-2</v>
      </c>
    </row>
    <row r="253" spans="1:14" ht="25.5" x14ac:dyDescent="0.2">
      <c r="A253" s="8"/>
      <c r="B253" s="44" t="s">
        <v>233</v>
      </c>
      <c r="C253" s="41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0" t="str">
        <f t="shared" si="64"/>
        <v/>
      </c>
    </row>
    <row r="254" spans="1:14" x14ac:dyDescent="0.2">
      <c r="A254" s="8"/>
      <c r="B254" s="44" t="s">
        <v>234</v>
      </c>
      <c r="C254" s="41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20" t="str">
        <f t="shared" si="64"/>
        <v/>
      </c>
    </row>
    <row r="255" spans="1:14" x14ac:dyDescent="0.2">
      <c r="A255" s="8"/>
      <c r="B255" s="44" t="s">
        <v>235</v>
      </c>
      <c r="C255" s="41">
        <v>3</v>
      </c>
      <c r="D255" s="9">
        <v>0</v>
      </c>
      <c r="E255" s="9">
        <v>14</v>
      </c>
      <c r="F255" s="9">
        <v>2</v>
      </c>
      <c r="G255" s="10">
        <f t="shared" si="59"/>
        <v>1.3513513513513514E-2</v>
      </c>
      <c r="H255" s="10" t="str">
        <f t="shared" si="60"/>
        <v/>
      </c>
      <c r="I255" s="10">
        <f t="shared" si="61"/>
        <v>3.7735849056603772E-2</v>
      </c>
      <c r="J255" s="10">
        <f t="shared" si="62"/>
        <v>4.6511627906976744E-3</v>
      </c>
      <c r="K255" s="10">
        <f t="shared" si="65"/>
        <v>3.6666666666666665</v>
      </c>
      <c r="L255" s="10">
        <f t="shared" si="66"/>
        <v>1</v>
      </c>
      <c r="M255" s="10">
        <f t="shared" si="63"/>
        <v>4.954954954954955E-2</v>
      </c>
      <c r="N255" s="20" t="str">
        <f t="shared" si="64"/>
        <v/>
      </c>
    </row>
    <row r="256" spans="1:14" x14ac:dyDescent="0.2">
      <c r="A256" s="8"/>
      <c r="B256" s="44" t="s">
        <v>236</v>
      </c>
      <c r="C256" s="41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20" t="str">
        <f t="shared" si="64"/>
        <v/>
      </c>
    </row>
    <row r="257" spans="1:14" ht="25.5" x14ac:dyDescent="0.2">
      <c r="A257" s="8"/>
      <c r="B257" s="44" t="s">
        <v>237</v>
      </c>
      <c r="C257" s="41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0" t="str">
        <f t="shared" si="64"/>
        <v/>
      </c>
    </row>
    <row r="258" spans="1:14" x14ac:dyDescent="0.2">
      <c r="A258" s="8"/>
      <c r="B258" s="44" t="s">
        <v>238</v>
      </c>
      <c r="C258" s="41">
        <v>2</v>
      </c>
      <c r="D258" s="9">
        <v>0</v>
      </c>
      <c r="E258" s="9">
        <v>10</v>
      </c>
      <c r="F258" s="9">
        <v>17</v>
      </c>
      <c r="G258" s="10">
        <f t="shared" si="59"/>
        <v>9.0090090090090089E-3</v>
      </c>
      <c r="H258" s="10" t="str">
        <f t="shared" si="60"/>
        <v/>
      </c>
      <c r="I258" s="10">
        <f t="shared" si="61"/>
        <v>2.6954177897574125E-2</v>
      </c>
      <c r="J258" s="10">
        <f t="shared" si="62"/>
        <v>3.9534883720930232E-2</v>
      </c>
      <c r="K258" s="10">
        <f t="shared" si="65"/>
        <v>4</v>
      </c>
      <c r="L258" s="10">
        <f t="shared" si="66"/>
        <v>1</v>
      </c>
      <c r="M258" s="10">
        <f t="shared" si="63"/>
        <v>3.6036036036036036E-2</v>
      </c>
      <c r="N258" s="20" t="str">
        <f t="shared" si="64"/>
        <v/>
      </c>
    </row>
    <row r="259" spans="1:14" x14ac:dyDescent="0.2">
      <c r="A259" s="8"/>
      <c r="B259" s="44" t="s">
        <v>239</v>
      </c>
      <c r="C259" s="41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0" t="str">
        <f t="shared" si="64"/>
        <v/>
      </c>
    </row>
    <row r="260" spans="1:14" x14ac:dyDescent="0.2">
      <c r="A260" s="8"/>
      <c r="B260" s="44" t="s">
        <v>240</v>
      </c>
      <c r="C260" s="41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0" t="str">
        <f t="shared" si="64"/>
        <v/>
      </c>
    </row>
    <row r="261" spans="1:14" x14ac:dyDescent="0.2">
      <c r="A261" s="8"/>
      <c r="B261" s="44" t="s">
        <v>241</v>
      </c>
      <c r="C261" s="41">
        <v>1</v>
      </c>
      <c r="D261" s="9">
        <v>0</v>
      </c>
      <c r="E261" s="9">
        <v>2</v>
      </c>
      <c r="F261" s="9">
        <v>0</v>
      </c>
      <c r="G261" s="10">
        <f t="shared" si="59"/>
        <v>4.5045045045045045E-3</v>
      </c>
      <c r="H261" s="10" t="str">
        <f t="shared" si="60"/>
        <v/>
      </c>
      <c r="I261" s="10">
        <f t="shared" si="61"/>
        <v>5.3908355795148251E-3</v>
      </c>
      <c r="J261" s="10" t="str">
        <f t="shared" si="62"/>
        <v/>
      </c>
      <c r="K261" s="10">
        <f t="shared" si="65"/>
        <v>1</v>
      </c>
      <c r="L261" s="10" t="str">
        <f t="shared" si="66"/>
        <v xml:space="preserve"> </v>
      </c>
      <c r="M261" s="10">
        <f t="shared" si="63"/>
        <v>4.5045045045045045E-3</v>
      </c>
      <c r="N261" s="20" t="str">
        <f t="shared" si="64"/>
        <v/>
      </c>
    </row>
    <row r="262" spans="1:14" ht="25.5" x14ac:dyDescent="0.2">
      <c r="A262" s="8"/>
      <c r="B262" s="44" t="s">
        <v>242</v>
      </c>
      <c r="C262" s="41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0" t="str">
        <f t="shared" si="64"/>
        <v/>
      </c>
    </row>
    <row r="263" spans="1:14" x14ac:dyDescent="0.2">
      <c r="A263" s="8"/>
      <c r="B263" s="44" t="s">
        <v>243</v>
      </c>
      <c r="C263" s="41">
        <v>0</v>
      </c>
      <c r="D263" s="9">
        <v>0</v>
      </c>
      <c r="E263" s="9">
        <v>0</v>
      </c>
      <c r="F263" s="9">
        <v>1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>
        <f t="shared" si="62"/>
        <v>2.3255813953488372E-3</v>
      </c>
      <c r="K263" s="10" t="str">
        <f t="shared" si="65"/>
        <v xml:space="preserve"> </v>
      </c>
      <c r="L263" s="10">
        <f t="shared" si="66"/>
        <v>1</v>
      </c>
      <c r="M263" s="10" t="str">
        <f t="shared" si="63"/>
        <v/>
      </c>
      <c r="N263" s="20" t="str">
        <f t="shared" si="64"/>
        <v/>
      </c>
    </row>
    <row r="264" spans="1:14" ht="25.5" x14ac:dyDescent="0.2">
      <c r="A264" s="8"/>
      <c r="B264" s="44" t="s">
        <v>244</v>
      </c>
      <c r="C264" s="41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0" t="str">
        <f t="shared" si="64"/>
        <v/>
      </c>
    </row>
    <row r="265" spans="1:14" x14ac:dyDescent="0.2">
      <c r="A265" s="8"/>
      <c r="B265" s="44" t="s">
        <v>245</v>
      </c>
      <c r="C265" s="41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20" t="str">
        <f t="shared" si="64"/>
        <v/>
      </c>
    </row>
    <row r="266" spans="1:14" x14ac:dyDescent="0.2">
      <c r="A266" s="8"/>
      <c r="B266" s="44" t="s">
        <v>246</v>
      </c>
      <c r="C266" s="41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20" t="str">
        <f t="shared" si="64"/>
        <v/>
      </c>
    </row>
    <row r="267" spans="1:14" x14ac:dyDescent="0.2">
      <c r="A267" s="8"/>
      <c r="B267" s="44" t="s">
        <v>247</v>
      </c>
      <c r="C267" s="41">
        <v>1</v>
      </c>
      <c r="D267" s="9">
        <v>3</v>
      </c>
      <c r="E267" s="9">
        <v>0</v>
      </c>
      <c r="F267" s="9">
        <v>0</v>
      </c>
      <c r="G267" s="10">
        <f t="shared" si="59"/>
        <v>4.5045045045045045E-3</v>
      </c>
      <c r="H267" s="10">
        <f t="shared" si="60"/>
        <v>1.282051282051282E-2</v>
      </c>
      <c r="I267" s="10" t="str">
        <f t="shared" si="61"/>
        <v/>
      </c>
      <c r="J267" s="10" t="str">
        <f t="shared" si="62"/>
        <v/>
      </c>
      <c r="K267" s="10">
        <f t="shared" si="65"/>
        <v>-1</v>
      </c>
      <c r="L267" s="10">
        <f t="shared" si="66"/>
        <v>-1</v>
      </c>
      <c r="M267" s="10">
        <f t="shared" si="63"/>
        <v>-4.5045045045045045E-3</v>
      </c>
      <c r="N267" s="20">
        <f t="shared" si="64"/>
        <v>-1.282051282051282E-2</v>
      </c>
    </row>
    <row r="268" spans="1:14" x14ac:dyDescent="0.2">
      <c r="A268" s="8"/>
      <c r="B268" s="44" t="s">
        <v>248</v>
      </c>
      <c r="C268" s="41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0" t="str">
        <f t="shared" si="64"/>
        <v/>
      </c>
    </row>
    <row r="269" spans="1:14" ht="25.5" x14ac:dyDescent="0.2">
      <c r="A269" s="8"/>
      <c r="B269" s="44" t="s">
        <v>249</v>
      </c>
      <c r="C269" s="41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0" t="str">
        <f t="shared" si="64"/>
        <v/>
      </c>
    </row>
    <row r="270" spans="1:14" ht="25.5" x14ac:dyDescent="0.2">
      <c r="A270" s="8"/>
      <c r="B270" s="44" t="s">
        <v>250</v>
      </c>
      <c r="C270" s="41">
        <v>0</v>
      </c>
      <c r="D270" s="9">
        <v>0</v>
      </c>
      <c r="E270" s="9">
        <v>0</v>
      </c>
      <c r="F270" s="9">
        <v>1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>
        <f t="shared" si="62"/>
        <v>2.3255813953488372E-3</v>
      </c>
      <c r="K270" s="10" t="str">
        <f t="shared" si="65"/>
        <v xml:space="preserve"> </v>
      </c>
      <c r="L270" s="10">
        <f t="shared" si="66"/>
        <v>1</v>
      </c>
      <c r="M270" s="10" t="str">
        <f t="shared" si="63"/>
        <v/>
      </c>
      <c r="N270" s="20" t="str">
        <f t="shared" si="64"/>
        <v/>
      </c>
    </row>
    <row r="271" spans="1:14" x14ac:dyDescent="0.2">
      <c r="A271" s="8"/>
      <c r="B271" s="44" t="s">
        <v>251</v>
      </c>
      <c r="C271" s="41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20" t="str">
        <f t="shared" si="64"/>
        <v/>
      </c>
    </row>
    <row r="272" spans="1:14" ht="25.5" x14ac:dyDescent="0.2">
      <c r="A272" s="8"/>
      <c r="B272" s="44" t="s">
        <v>252</v>
      </c>
      <c r="C272" s="41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20" t="str">
        <f t="shared" si="64"/>
        <v/>
      </c>
    </row>
    <row r="273" spans="1:14" x14ac:dyDescent="0.2">
      <c r="A273" s="8"/>
      <c r="B273" s="44" t="s">
        <v>253</v>
      </c>
      <c r="C273" s="41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0" t="str">
        <f t="shared" si="64"/>
        <v/>
      </c>
    </row>
    <row r="274" spans="1:14" x14ac:dyDescent="0.2">
      <c r="A274" s="8"/>
      <c r="B274" s="44" t="s">
        <v>254</v>
      </c>
      <c r="C274" s="41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0" t="str">
        <f t="shared" si="64"/>
        <v/>
      </c>
    </row>
    <row r="275" spans="1:14" x14ac:dyDescent="0.2">
      <c r="A275" s="8"/>
      <c r="B275" s="44" t="s">
        <v>255</v>
      </c>
      <c r="C275" s="41">
        <v>0</v>
      </c>
      <c r="D275" s="9">
        <v>0</v>
      </c>
      <c r="E275" s="9">
        <v>1</v>
      </c>
      <c r="F275" s="9">
        <v>0</v>
      </c>
      <c r="G275" s="10" t="str">
        <f t="shared" si="59"/>
        <v/>
      </c>
      <c r="H275" s="10" t="str">
        <f t="shared" si="60"/>
        <v/>
      </c>
      <c r="I275" s="10">
        <f t="shared" si="61"/>
        <v>2.6954177897574125E-3</v>
      </c>
      <c r="J275" s="10" t="str">
        <f t="shared" si="62"/>
        <v/>
      </c>
      <c r="K275" s="10">
        <f t="shared" si="65"/>
        <v>1</v>
      </c>
      <c r="L275" s="10" t="str">
        <f t="shared" si="66"/>
        <v xml:space="preserve"> </v>
      </c>
      <c r="M275" s="10" t="str">
        <f t="shared" si="63"/>
        <v/>
      </c>
      <c r="N275" s="20" t="str">
        <f t="shared" si="64"/>
        <v/>
      </c>
    </row>
    <row r="276" spans="1:14" ht="25.5" x14ac:dyDescent="0.2">
      <c r="A276" s="8"/>
      <c r="B276" s="44" t="s">
        <v>256</v>
      </c>
      <c r="C276" s="41">
        <v>0</v>
      </c>
      <c r="D276" s="9">
        <v>0</v>
      </c>
      <c r="E276" s="9">
        <v>1</v>
      </c>
      <c r="F276" s="9">
        <v>0</v>
      </c>
      <c r="G276" s="10" t="str">
        <f t="shared" si="59"/>
        <v/>
      </c>
      <c r="H276" s="10" t="str">
        <f t="shared" si="60"/>
        <v/>
      </c>
      <c r="I276" s="10">
        <f t="shared" si="61"/>
        <v>2.6954177897574125E-3</v>
      </c>
      <c r="J276" s="10" t="str">
        <f t="shared" si="62"/>
        <v/>
      </c>
      <c r="K276" s="10">
        <f t="shared" si="65"/>
        <v>1</v>
      </c>
      <c r="L276" s="10" t="str">
        <f t="shared" si="66"/>
        <v xml:space="preserve"> </v>
      </c>
      <c r="M276" s="10" t="str">
        <f t="shared" si="63"/>
        <v/>
      </c>
      <c r="N276" s="20" t="str">
        <f t="shared" si="64"/>
        <v/>
      </c>
    </row>
    <row r="277" spans="1:14" x14ac:dyDescent="0.2">
      <c r="A277" s="8"/>
      <c r="B277" s="44" t="s">
        <v>257</v>
      </c>
      <c r="C277" s="41">
        <v>0</v>
      </c>
      <c r="D277" s="9">
        <v>0</v>
      </c>
      <c r="E277" s="9">
        <v>1</v>
      </c>
      <c r="F277" s="9">
        <v>0</v>
      </c>
      <c r="G277" s="10" t="str">
        <f t="shared" si="59"/>
        <v/>
      </c>
      <c r="H277" s="10" t="str">
        <f t="shared" si="60"/>
        <v/>
      </c>
      <c r="I277" s="10">
        <f t="shared" si="61"/>
        <v>2.6954177897574125E-3</v>
      </c>
      <c r="J277" s="10" t="str">
        <f t="shared" si="62"/>
        <v/>
      </c>
      <c r="K277" s="10">
        <f t="shared" si="65"/>
        <v>1</v>
      </c>
      <c r="L277" s="10" t="str">
        <f t="shared" si="66"/>
        <v xml:space="preserve"> </v>
      </c>
      <c r="M277" s="10" t="str">
        <f t="shared" si="63"/>
        <v/>
      </c>
      <c r="N277" s="20" t="str">
        <f t="shared" si="64"/>
        <v/>
      </c>
    </row>
    <row r="278" spans="1:14" x14ac:dyDescent="0.2">
      <c r="A278" s="8"/>
      <c r="B278" s="44" t="s">
        <v>258</v>
      </c>
      <c r="C278" s="41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0" t="str">
        <f t="shared" si="64"/>
        <v/>
      </c>
    </row>
    <row r="279" spans="1:14" x14ac:dyDescent="0.2">
      <c r="A279" s="8"/>
      <c r="B279" s="44" t="s">
        <v>259</v>
      </c>
      <c r="C279" s="41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20" t="str">
        <f t="shared" si="64"/>
        <v/>
      </c>
    </row>
    <row r="280" spans="1:14" x14ac:dyDescent="0.2">
      <c r="A280" s="8"/>
      <c r="B280" s="44" t="s">
        <v>260</v>
      </c>
      <c r="C280" s="41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0" t="str">
        <f t="shared" si="64"/>
        <v/>
      </c>
    </row>
    <row r="281" spans="1:14" x14ac:dyDescent="0.2">
      <c r="A281" s="8"/>
      <c r="B281" s="44" t="s">
        <v>261</v>
      </c>
      <c r="C281" s="41">
        <v>1</v>
      </c>
      <c r="D281" s="9">
        <v>0</v>
      </c>
      <c r="E281" s="9">
        <v>5</v>
      </c>
      <c r="F281" s="9">
        <v>18</v>
      </c>
      <c r="G281" s="10">
        <f t="shared" si="59"/>
        <v>4.5045045045045045E-3</v>
      </c>
      <c r="H281" s="10" t="str">
        <f t="shared" si="60"/>
        <v/>
      </c>
      <c r="I281" s="10">
        <f t="shared" si="61"/>
        <v>1.3477088948787063E-2</v>
      </c>
      <c r="J281" s="10">
        <f t="shared" si="62"/>
        <v>4.1860465116279069E-2</v>
      </c>
      <c r="K281" s="10">
        <f t="shared" si="65"/>
        <v>4</v>
      </c>
      <c r="L281" s="10">
        <f t="shared" si="66"/>
        <v>1</v>
      </c>
      <c r="M281" s="10">
        <f t="shared" si="63"/>
        <v>1.8018018018018018E-2</v>
      </c>
      <c r="N281" s="20" t="str">
        <f t="shared" si="64"/>
        <v/>
      </c>
    </row>
    <row r="282" spans="1:14" x14ac:dyDescent="0.2">
      <c r="A282" s="8"/>
      <c r="B282" s="44" t="s">
        <v>262</v>
      </c>
      <c r="C282" s="41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0" t="str">
        <f t="shared" si="64"/>
        <v/>
      </c>
    </row>
    <row r="283" spans="1:14" x14ac:dyDescent="0.2">
      <c r="A283" s="8"/>
      <c r="B283" s="44" t="s">
        <v>263</v>
      </c>
      <c r="C283" s="41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0" t="str">
        <f t="shared" si="64"/>
        <v/>
      </c>
    </row>
    <row r="284" spans="1:14" x14ac:dyDescent="0.2">
      <c r="A284" s="8"/>
      <c r="B284" s="44" t="s">
        <v>264</v>
      </c>
      <c r="C284" s="41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0" t="str">
        <f t="shared" ref="N284:N315" si="72">+IF(OR(AND(H284=""),(L284="")),"",H284*L284)</f>
        <v/>
      </c>
    </row>
    <row r="285" spans="1:14" ht="24" customHeight="1" x14ac:dyDescent="0.2">
      <c r="A285" s="8"/>
      <c r="B285" s="44" t="s">
        <v>265</v>
      </c>
      <c r="C285" s="41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0" t="str">
        <f t="shared" si="72"/>
        <v/>
      </c>
    </row>
    <row r="286" spans="1:14" x14ac:dyDescent="0.2">
      <c r="A286" s="8"/>
      <c r="B286" s="44" t="s">
        <v>266</v>
      </c>
      <c r="C286" s="41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0" t="str">
        <f t="shared" si="72"/>
        <v/>
      </c>
    </row>
    <row r="287" spans="1:14" x14ac:dyDescent="0.2">
      <c r="A287" s="8"/>
      <c r="B287" s="44" t="s">
        <v>267</v>
      </c>
      <c r="C287" s="41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0" t="str">
        <f t="shared" si="72"/>
        <v/>
      </c>
    </row>
    <row r="288" spans="1:14" x14ac:dyDescent="0.2">
      <c r="A288" s="8"/>
      <c r="B288" s="44" t="s">
        <v>268</v>
      </c>
      <c r="C288" s="41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0" t="str">
        <f t="shared" si="72"/>
        <v/>
      </c>
    </row>
    <row r="289" spans="1:14" x14ac:dyDescent="0.2">
      <c r="A289" s="8"/>
      <c r="B289" s="44" t="s">
        <v>269</v>
      </c>
      <c r="C289" s="41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0" t="str">
        <f t="shared" si="72"/>
        <v/>
      </c>
    </row>
    <row r="290" spans="1:14" x14ac:dyDescent="0.2">
      <c r="A290" s="8"/>
      <c r="B290" s="44" t="s">
        <v>270</v>
      </c>
      <c r="C290" s="41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0" t="str">
        <f t="shared" si="72"/>
        <v/>
      </c>
    </row>
    <row r="291" spans="1:14" x14ac:dyDescent="0.2">
      <c r="A291" s="8"/>
      <c r="B291" s="44" t="s">
        <v>271</v>
      </c>
      <c r="C291" s="41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0" t="str">
        <f t="shared" si="72"/>
        <v/>
      </c>
    </row>
    <row r="292" spans="1:14" x14ac:dyDescent="0.2">
      <c r="A292" s="8"/>
      <c r="B292" s="44" t="s">
        <v>272</v>
      </c>
      <c r="C292" s="41">
        <v>8</v>
      </c>
      <c r="D292" s="9">
        <v>12</v>
      </c>
      <c r="E292" s="9">
        <v>39</v>
      </c>
      <c r="F292" s="9">
        <v>48</v>
      </c>
      <c r="G292" s="10">
        <f t="shared" si="67"/>
        <v>3.6036036036036036E-2</v>
      </c>
      <c r="H292" s="10">
        <f t="shared" si="68"/>
        <v>5.128205128205128E-2</v>
      </c>
      <c r="I292" s="10">
        <f t="shared" si="69"/>
        <v>0.10512129380053908</v>
      </c>
      <c r="J292" s="10">
        <f t="shared" si="70"/>
        <v>0.11162790697674418</v>
      </c>
      <c r="K292" s="10">
        <f t="shared" si="73"/>
        <v>3.875</v>
      </c>
      <c r="L292" s="10">
        <f t="shared" si="74"/>
        <v>3</v>
      </c>
      <c r="M292" s="10">
        <f t="shared" si="71"/>
        <v>0.13963963963963963</v>
      </c>
      <c r="N292" s="20">
        <f t="shared" si="72"/>
        <v>0.15384615384615385</v>
      </c>
    </row>
    <row r="293" spans="1:14" ht="25.5" x14ac:dyDescent="0.2">
      <c r="A293" s="8"/>
      <c r="B293" s="44" t="s">
        <v>273</v>
      </c>
      <c r="C293" s="41">
        <v>12</v>
      </c>
      <c r="D293" s="9">
        <v>3</v>
      </c>
      <c r="E293" s="9">
        <v>22</v>
      </c>
      <c r="F293" s="9">
        <v>12</v>
      </c>
      <c r="G293" s="10">
        <f t="shared" si="67"/>
        <v>5.4054054054054057E-2</v>
      </c>
      <c r="H293" s="10">
        <f t="shared" si="68"/>
        <v>1.282051282051282E-2</v>
      </c>
      <c r="I293" s="10">
        <f t="shared" si="69"/>
        <v>5.9299191374663072E-2</v>
      </c>
      <c r="J293" s="10">
        <f t="shared" si="70"/>
        <v>2.7906976744186046E-2</v>
      </c>
      <c r="K293" s="10">
        <f t="shared" si="73"/>
        <v>0.83333333333333337</v>
      </c>
      <c r="L293" s="10">
        <f t="shared" si="74"/>
        <v>3</v>
      </c>
      <c r="M293" s="10">
        <f t="shared" si="71"/>
        <v>4.504504504504505E-2</v>
      </c>
      <c r="N293" s="20">
        <f t="shared" si="72"/>
        <v>3.8461538461538464E-2</v>
      </c>
    </row>
    <row r="294" spans="1:14" x14ac:dyDescent="0.2">
      <c r="A294" s="8"/>
      <c r="B294" s="44" t="s">
        <v>274</v>
      </c>
      <c r="C294" s="41">
        <v>0</v>
      </c>
      <c r="D294" s="9">
        <v>0</v>
      </c>
      <c r="E294" s="9">
        <v>0</v>
      </c>
      <c r="F294" s="9">
        <v>1</v>
      </c>
      <c r="G294" s="10" t="str">
        <f t="shared" si="67"/>
        <v/>
      </c>
      <c r="H294" s="10" t="str">
        <f t="shared" si="68"/>
        <v/>
      </c>
      <c r="I294" s="10" t="str">
        <f t="shared" si="69"/>
        <v/>
      </c>
      <c r="J294" s="10">
        <f t="shared" si="70"/>
        <v>2.3255813953488372E-3</v>
      </c>
      <c r="K294" s="10" t="str">
        <f t="shared" si="73"/>
        <v xml:space="preserve"> </v>
      </c>
      <c r="L294" s="10">
        <f t="shared" si="74"/>
        <v>1</v>
      </c>
      <c r="M294" s="10" t="str">
        <f t="shared" si="71"/>
        <v/>
      </c>
      <c r="N294" s="20" t="str">
        <f t="shared" si="72"/>
        <v/>
      </c>
    </row>
    <row r="295" spans="1:14" x14ac:dyDescent="0.2">
      <c r="A295" s="8"/>
      <c r="B295" s="44" t="s">
        <v>275</v>
      </c>
      <c r="C295" s="41">
        <v>0</v>
      </c>
      <c r="D295" s="9">
        <v>3</v>
      </c>
      <c r="E295" s="9">
        <v>0</v>
      </c>
      <c r="F295" s="9">
        <v>0</v>
      </c>
      <c r="G295" s="10" t="str">
        <f t="shared" si="67"/>
        <v/>
      </c>
      <c r="H295" s="10">
        <f t="shared" si="68"/>
        <v>1.282051282051282E-2</v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>
        <f t="shared" si="74"/>
        <v>-1</v>
      </c>
      <c r="M295" s="10" t="str">
        <f t="shared" si="71"/>
        <v/>
      </c>
      <c r="N295" s="20">
        <f t="shared" si="72"/>
        <v>-1.282051282051282E-2</v>
      </c>
    </row>
    <row r="296" spans="1:14" x14ac:dyDescent="0.2">
      <c r="A296" s="8"/>
      <c r="B296" s="44" t="s">
        <v>276</v>
      </c>
      <c r="C296" s="41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0" t="str">
        <f t="shared" si="72"/>
        <v/>
      </c>
    </row>
    <row r="297" spans="1:14" ht="25.5" x14ac:dyDescent="0.2">
      <c r="A297" s="8"/>
      <c r="B297" s="44" t="s">
        <v>277</v>
      </c>
      <c r="C297" s="41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20" t="str">
        <f t="shared" si="72"/>
        <v/>
      </c>
    </row>
    <row r="298" spans="1:14" x14ac:dyDescent="0.2">
      <c r="A298" s="8"/>
      <c r="B298" s="44" t="s">
        <v>278</v>
      </c>
      <c r="C298" s="41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0" t="str">
        <f t="shared" si="72"/>
        <v/>
      </c>
    </row>
    <row r="299" spans="1:14" x14ac:dyDescent="0.2">
      <c r="A299" s="8"/>
      <c r="B299" s="44" t="s">
        <v>279</v>
      </c>
      <c r="C299" s="41">
        <v>0</v>
      </c>
      <c r="D299" s="9">
        <v>0</v>
      </c>
      <c r="E299" s="9">
        <v>0</v>
      </c>
      <c r="F299" s="9">
        <v>2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>
        <f t="shared" si="70"/>
        <v>4.6511627906976744E-3</v>
      </c>
      <c r="K299" s="10" t="str">
        <f t="shared" si="73"/>
        <v xml:space="preserve"> </v>
      </c>
      <c r="L299" s="10">
        <f t="shared" si="74"/>
        <v>1</v>
      </c>
      <c r="M299" s="10" t="str">
        <f t="shared" si="71"/>
        <v/>
      </c>
      <c r="N299" s="20" t="str">
        <f t="shared" si="72"/>
        <v/>
      </c>
    </row>
    <row r="300" spans="1:14" x14ac:dyDescent="0.2">
      <c r="A300" s="8"/>
      <c r="B300" s="44" t="s">
        <v>280</v>
      </c>
      <c r="C300" s="41">
        <v>0</v>
      </c>
      <c r="D300" s="9">
        <v>2</v>
      </c>
      <c r="E300" s="9">
        <v>1</v>
      </c>
      <c r="F300" s="9">
        <v>1</v>
      </c>
      <c r="G300" s="10" t="str">
        <f t="shared" si="67"/>
        <v/>
      </c>
      <c r="H300" s="10">
        <f t="shared" si="68"/>
        <v>8.5470085470085479E-3</v>
      </c>
      <c r="I300" s="10">
        <f t="shared" si="69"/>
        <v>2.6954177897574125E-3</v>
      </c>
      <c r="J300" s="10">
        <f t="shared" si="70"/>
        <v>2.3255813953488372E-3</v>
      </c>
      <c r="K300" s="10">
        <f t="shared" si="73"/>
        <v>1</v>
      </c>
      <c r="L300" s="10">
        <f t="shared" si="74"/>
        <v>-0.5</v>
      </c>
      <c r="M300" s="10" t="str">
        <f t="shared" si="71"/>
        <v/>
      </c>
      <c r="N300" s="20">
        <f t="shared" si="72"/>
        <v>-4.2735042735042739E-3</v>
      </c>
    </row>
    <row r="301" spans="1:14" x14ac:dyDescent="0.2">
      <c r="A301" s="8"/>
      <c r="B301" s="44" t="s">
        <v>281</v>
      </c>
      <c r="C301" s="41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0" t="str">
        <f t="shared" si="72"/>
        <v/>
      </c>
    </row>
    <row r="302" spans="1:14" x14ac:dyDescent="0.2">
      <c r="A302" s="8"/>
      <c r="B302" s="44" t="s">
        <v>282</v>
      </c>
      <c r="C302" s="41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0" t="str">
        <f t="shared" si="72"/>
        <v/>
      </c>
    </row>
    <row r="303" spans="1:14" x14ac:dyDescent="0.2">
      <c r="A303" s="8" t="s">
        <v>76</v>
      </c>
      <c r="B303" s="44" t="s">
        <v>283</v>
      </c>
      <c r="C303" s="41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0" t="str">
        <f t="shared" si="72"/>
        <v/>
      </c>
    </row>
    <row r="304" spans="1:14" x14ac:dyDescent="0.2">
      <c r="A304" s="8"/>
      <c r="B304" s="44" t="s">
        <v>284</v>
      </c>
      <c r="C304" s="41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20" t="str">
        <f t="shared" si="72"/>
        <v/>
      </c>
    </row>
    <row r="305" spans="1:14" x14ac:dyDescent="0.2">
      <c r="A305" s="8"/>
      <c r="B305" s="44" t="s">
        <v>285</v>
      </c>
      <c r="C305" s="41">
        <v>0</v>
      </c>
      <c r="D305" s="9">
        <v>1</v>
      </c>
      <c r="E305" s="9">
        <v>3</v>
      </c>
      <c r="F305" s="9">
        <v>2</v>
      </c>
      <c r="G305" s="10" t="str">
        <f t="shared" si="67"/>
        <v/>
      </c>
      <c r="H305" s="10">
        <f t="shared" si="68"/>
        <v>4.2735042735042739E-3</v>
      </c>
      <c r="I305" s="10">
        <f t="shared" si="69"/>
        <v>8.0862533692722376E-3</v>
      </c>
      <c r="J305" s="10">
        <f t="shared" si="70"/>
        <v>4.6511627906976744E-3</v>
      </c>
      <c r="K305" s="10">
        <f t="shared" si="73"/>
        <v>1</v>
      </c>
      <c r="L305" s="10">
        <f t="shared" si="74"/>
        <v>1</v>
      </c>
      <c r="M305" s="10" t="str">
        <f t="shared" si="71"/>
        <v/>
      </c>
      <c r="N305" s="20">
        <f t="shared" si="72"/>
        <v>4.2735042735042739E-3</v>
      </c>
    </row>
    <row r="306" spans="1:14" x14ac:dyDescent="0.2">
      <c r="A306" s="8"/>
      <c r="B306" s="44" t="s">
        <v>286</v>
      </c>
      <c r="C306" s="41">
        <v>3</v>
      </c>
      <c r="D306" s="9">
        <v>1</v>
      </c>
      <c r="E306" s="9">
        <v>9</v>
      </c>
      <c r="F306" s="9">
        <v>5</v>
      </c>
      <c r="G306" s="10">
        <f t="shared" si="67"/>
        <v>1.3513513513513514E-2</v>
      </c>
      <c r="H306" s="10">
        <f t="shared" si="68"/>
        <v>4.2735042735042739E-3</v>
      </c>
      <c r="I306" s="10">
        <f t="shared" si="69"/>
        <v>2.4258760107816711E-2</v>
      </c>
      <c r="J306" s="10">
        <f t="shared" si="70"/>
        <v>1.1627906976744186E-2</v>
      </c>
      <c r="K306" s="10">
        <f t="shared" si="73"/>
        <v>2</v>
      </c>
      <c r="L306" s="10">
        <f t="shared" si="74"/>
        <v>4</v>
      </c>
      <c r="M306" s="10">
        <f t="shared" si="71"/>
        <v>2.7027027027027029E-2</v>
      </c>
      <c r="N306" s="20">
        <f t="shared" si="72"/>
        <v>1.7094017094017096E-2</v>
      </c>
    </row>
    <row r="307" spans="1:14" x14ac:dyDescent="0.2">
      <c r="A307" s="8"/>
      <c r="B307" s="44" t="s">
        <v>287</v>
      </c>
      <c r="C307" s="41">
        <v>0</v>
      </c>
      <c r="D307" s="9">
        <v>0</v>
      </c>
      <c r="E307" s="9">
        <v>18</v>
      </c>
      <c r="F307" s="9">
        <v>2</v>
      </c>
      <c r="G307" s="10" t="str">
        <f t="shared" si="67"/>
        <v/>
      </c>
      <c r="H307" s="10" t="str">
        <f t="shared" si="68"/>
        <v/>
      </c>
      <c r="I307" s="10">
        <f t="shared" si="69"/>
        <v>4.8517520215633422E-2</v>
      </c>
      <c r="J307" s="10">
        <f t="shared" si="70"/>
        <v>4.6511627906976744E-3</v>
      </c>
      <c r="K307" s="10">
        <f t="shared" si="73"/>
        <v>1</v>
      </c>
      <c r="L307" s="10">
        <f t="shared" si="74"/>
        <v>1</v>
      </c>
      <c r="M307" s="10" t="str">
        <f t="shared" si="71"/>
        <v/>
      </c>
      <c r="N307" s="20" t="str">
        <f t="shared" si="72"/>
        <v/>
      </c>
    </row>
    <row r="308" spans="1:14" x14ac:dyDescent="0.2">
      <c r="A308" s="8"/>
      <c r="B308" s="44" t="s">
        <v>288</v>
      </c>
      <c r="C308" s="41">
        <v>0</v>
      </c>
      <c r="D308" s="9">
        <v>1</v>
      </c>
      <c r="E308" s="9">
        <v>2</v>
      </c>
      <c r="F308" s="9">
        <v>2</v>
      </c>
      <c r="G308" s="10" t="str">
        <f t="shared" si="67"/>
        <v/>
      </c>
      <c r="H308" s="10">
        <f t="shared" si="68"/>
        <v>4.2735042735042739E-3</v>
      </c>
      <c r="I308" s="10">
        <f t="shared" si="69"/>
        <v>5.3908355795148251E-3</v>
      </c>
      <c r="J308" s="10">
        <f t="shared" si="70"/>
        <v>4.6511627906976744E-3</v>
      </c>
      <c r="K308" s="10">
        <f t="shared" si="73"/>
        <v>1</v>
      </c>
      <c r="L308" s="10">
        <f t="shared" si="74"/>
        <v>1</v>
      </c>
      <c r="M308" s="10" t="str">
        <f t="shared" si="71"/>
        <v/>
      </c>
      <c r="N308" s="20">
        <f t="shared" si="72"/>
        <v>4.2735042735042739E-3</v>
      </c>
    </row>
    <row r="309" spans="1:14" x14ac:dyDescent="0.2">
      <c r="A309" s="8"/>
      <c r="B309" s="44" t="s">
        <v>289</v>
      </c>
      <c r="C309" s="41">
        <v>1</v>
      </c>
      <c r="D309" s="9">
        <v>0</v>
      </c>
      <c r="E309" s="9">
        <v>3</v>
      </c>
      <c r="F309" s="9">
        <v>4</v>
      </c>
      <c r="G309" s="10">
        <f t="shared" si="67"/>
        <v>4.5045045045045045E-3</v>
      </c>
      <c r="H309" s="10" t="str">
        <f t="shared" si="68"/>
        <v/>
      </c>
      <c r="I309" s="10">
        <f t="shared" si="69"/>
        <v>8.0862533692722376E-3</v>
      </c>
      <c r="J309" s="10">
        <f t="shared" si="70"/>
        <v>9.3023255813953487E-3</v>
      </c>
      <c r="K309" s="10">
        <f t="shared" si="73"/>
        <v>2</v>
      </c>
      <c r="L309" s="10">
        <f t="shared" si="74"/>
        <v>1</v>
      </c>
      <c r="M309" s="10">
        <f t="shared" si="71"/>
        <v>9.0090090090090089E-3</v>
      </c>
      <c r="N309" s="20" t="str">
        <f t="shared" si="72"/>
        <v/>
      </c>
    </row>
    <row r="310" spans="1:14" x14ac:dyDescent="0.2">
      <c r="A310" s="8"/>
      <c r="B310" s="44" t="s">
        <v>290</v>
      </c>
      <c r="C310" s="41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20" t="str">
        <f t="shared" si="72"/>
        <v/>
      </c>
    </row>
    <row r="311" spans="1:14" ht="25.5" x14ac:dyDescent="0.2">
      <c r="A311" s="8"/>
      <c r="B311" s="44" t="s">
        <v>291</v>
      </c>
      <c r="C311" s="41">
        <v>1</v>
      </c>
      <c r="D311" s="9">
        <v>0</v>
      </c>
      <c r="E311" s="9">
        <v>3</v>
      </c>
      <c r="F311" s="9">
        <v>6</v>
      </c>
      <c r="G311" s="10">
        <f t="shared" si="67"/>
        <v>4.5045045045045045E-3</v>
      </c>
      <c r="H311" s="10" t="str">
        <f t="shared" si="68"/>
        <v/>
      </c>
      <c r="I311" s="10">
        <f t="shared" si="69"/>
        <v>8.0862533692722376E-3</v>
      </c>
      <c r="J311" s="10">
        <f t="shared" si="70"/>
        <v>1.3953488372093023E-2</v>
      </c>
      <c r="K311" s="10">
        <f t="shared" si="73"/>
        <v>2</v>
      </c>
      <c r="L311" s="10">
        <f t="shared" si="74"/>
        <v>1</v>
      </c>
      <c r="M311" s="10">
        <f t="shared" si="71"/>
        <v>9.0090090090090089E-3</v>
      </c>
      <c r="N311" s="20" t="str">
        <f t="shared" si="72"/>
        <v/>
      </c>
    </row>
    <row r="312" spans="1:14" x14ac:dyDescent="0.2">
      <c r="A312" s="8"/>
      <c r="B312" s="44" t="s">
        <v>292</v>
      </c>
      <c r="C312" s="41">
        <v>2</v>
      </c>
      <c r="D312" s="9">
        <v>1</v>
      </c>
      <c r="E312" s="9">
        <v>3</v>
      </c>
      <c r="F312" s="9">
        <v>5</v>
      </c>
      <c r="G312" s="10">
        <f t="shared" si="67"/>
        <v>9.0090090090090089E-3</v>
      </c>
      <c r="H312" s="10">
        <f t="shared" si="68"/>
        <v>4.2735042735042739E-3</v>
      </c>
      <c r="I312" s="10">
        <f t="shared" si="69"/>
        <v>8.0862533692722376E-3</v>
      </c>
      <c r="J312" s="10">
        <f t="shared" si="70"/>
        <v>1.1627906976744186E-2</v>
      </c>
      <c r="K312" s="10">
        <f t="shared" si="73"/>
        <v>0.5</v>
      </c>
      <c r="L312" s="10">
        <f t="shared" si="74"/>
        <v>4</v>
      </c>
      <c r="M312" s="10">
        <f t="shared" si="71"/>
        <v>4.5045045045045045E-3</v>
      </c>
      <c r="N312" s="20">
        <f t="shared" si="72"/>
        <v>1.7094017094017096E-2</v>
      </c>
    </row>
    <row r="313" spans="1:14" x14ac:dyDescent="0.2">
      <c r="A313" s="8"/>
      <c r="B313" s="44" t="s">
        <v>293</v>
      </c>
      <c r="C313" s="41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0" t="str">
        <f t="shared" si="72"/>
        <v/>
      </c>
    </row>
    <row r="314" spans="1:14" x14ac:dyDescent="0.2">
      <c r="A314" s="8"/>
      <c r="B314" s="44" t="s">
        <v>294</v>
      </c>
      <c r="C314" s="41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0" t="str">
        <f t="shared" si="72"/>
        <v/>
      </c>
    </row>
    <row r="315" spans="1:14" x14ac:dyDescent="0.2">
      <c r="A315" s="8"/>
      <c r="B315" s="44" t="s">
        <v>295</v>
      </c>
      <c r="C315" s="41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0" t="str">
        <f t="shared" si="72"/>
        <v/>
      </c>
    </row>
    <row r="316" spans="1:14" x14ac:dyDescent="0.2">
      <c r="A316" s="8"/>
      <c r="B316" s="44" t="s">
        <v>296</v>
      </c>
      <c r="C316" s="41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20" t="str">
        <f t="shared" ref="N316:N347" si="80">+IF(OR(AND(H316=""),(L316="")),"",H316*L316)</f>
        <v/>
      </c>
    </row>
    <row r="317" spans="1:14" x14ac:dyDescent="0.2">
      <c r="A317" s="8"/>
      <c r="B317" s="44" t="s">
        <v>297</v>
      </c>
      <c r="C317" s="41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0" t="str">
        <f t="shared" si="80"/>
        <v/>
      </c>
    </row>
    <row r="318" spans="1:14" x14ac:dyDescent="0.2">
      <c r="A318" s="8"/>
      <c r="B318" s="44" t="s">
        <v>298</v>
      </c>
      <c r="C318" s="41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20" t="str">
        <f t="shared" si="80"/>
        <v/>
      </c>
    </row>
    <row r="319" spans="1:14" x14ac:dyDescent="0.2">
      <c r="A319" s="8" t="s">
        <v>76</v>
      </c>
      <c r="B319" s="44" t="s">
        <v>299</v>
      </c>
      <c r="C319" s="41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0" t="str">
        <f t="shared" si="80"/>
        <v/>
      </c>
    </row>
    <row r="320" spans="1:14" x14ac:dyDescent="0.2">
      <c r="A320" s="8"/>
      <c r="B320" s="44" t="s">
        <v>300</v>
      </c>
      <c r="C320" s="41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20" t="str">
        <f t="shared" si="80"/>
        <v/>
      </c>
    </row>
    <row r="321" spans="1:14" ht="25.5" x14ac:dyDescent="0.2">
      <c r="A321" s="8"/>
      <c r="B321" s="44" t="s">
        <v>301</v>
      </c>
      <c r="C321" s="41">
        <v>0</v>
      </c>
      <c r="D321" s="9">
        <v>0</v>
      </c>
      <c r="E321" s="9">
        <v>0</v>
      </c>
      <c r="F321" s="9">
        <v>0</v>
      </c>
      <c r="G321" s="10" t="str">
        <f t="shared" si="75"/>
        <v/>
      </c>
      <c r="H321" s="10" t="str">
        <f t="shared" si="76"/>
        <v/>
      </c>
      <c r="I321" s="10" t="str">
        <f t="shared" si="77"/>
        <v/>
      </c>
      <c r="J321" s="10" t="str">
        <f t="shared" si="78"/>
        <v/>
      </c>
      <c r="K321" s="10" t="str">
        <f t="shared" si="81"/>
        <v xml:space="preserve"> </v>
      </c>
      <c r="L321" s="10" t="str">
        <f t="shared" si="82"/>
        <v xml:space="preserve"> </v>
      </c>
      <c r="M321" s="10" t="str">
        <f t="shared" si="79"/>
        <v/>
      </c>
      <c r="N321" s="20" t="str">
        <f t="shared" si="80"/>
        <v/>
      </c>
    </row>
    <row r="322" spans="1:14" x14ac:dyDescent="0.2">
      <c r="A322" s="8"/>
      <c r="B322" s="44" t="s">
        <v>302</v>
      </c>
      <c r="C322" s="41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20" t="str">
        <f t="shared" si="80"/>
        <v/>
      </c>
    </row>
    <row r="323" spans="1:14" ht="25.5" x14ac:dyDescent="0.2">
      <c r="A323" s="8"/>
      <c r="B323" s="44" t="s">
        <v>303</v>
      </c>
      <c r="C323" s="41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20" t="str">
        <f t="shared" si="80"/>
        <v/>
      </c>
    </row>
    <row r="324" spans="1:14" x14ac:dyDescent="0.2">
      <c r="A324" s="8"/>
      <c r="B324" s="44" t="s">
        <v>304</v>
      </c>
      <c r="C324" s="41">
        <v>7</v>
      </c>
      <c r="D324" s="9">
        <v>14</v>
      </c>
      <c r="E324" s="9">
        <v>0</v>
      </c>
      <c r="F324" s="9">
        <v>3</v>
      </c>
      <c r="G324" s="10">
        <f t="shared" si="75"/>
        <v>3.1531531531531529E-2</v>
      </c>
      <c r="H324" s="10">
        <f t="shared" si="76"/>
        <v>5.9829059829059832E-2</v>
      </c>
      <c r="I324" s="10" t="str">
        <f t="shared" si="77"/>
        <v/>
      </c>
      <c r="J324" s="10">
        <f t="shared" si="78"/>
        <v>6.9767441860465115E-3</v>
      </c>
      <c r="K324" s="10">
        <f t="shared" si="81"/>
        <v>-1</v>
      </c>
      <c r="L324" s="10">
        <f t="shared" si="82"/>
        <v>-0.7857142857142857</v>
      </c>
      <c r="M324" s="10">
        <f t="shared" si="79"/>
        <v>-3.1531531531531529E-2</v>
      </c>
      <c r="N324" s="20">
        <f t="shared" si="80"/>
        <v>-4.7008547008547008E-2</v>
      </c>
    </row>
    <row r="325" spans="1:14" x14ac:dyDescent="0.2">
      <c r="A325" s="8"/>
      <c r="B325" s="44" t="s">
        <v>305</v>
      </c>
      <c r="C325" s="41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0" t="str">
        <f t="shared" si="80"/>
        <v/>
      </c>
    </row>
    <row r="326" spans="1:14" x14ac:dyDescent="0.2">
      <c r="A326" s="8"/>
      <c r="B326" s="44" t="s">
        <v>306</v>
      </c>
      <c r="C326" s="41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0" t="str">
        <f t="shared" si="80"/>
        <v/>
      </c>
    </row>
    <row r="327" spans="1:14" x14ac:dyDescent="0.2">
      <c r="A327" s="8"/>
      <c r="B327" s="44" t="s">
        <v>307</v>
      </c>
      <c r="C327" s="41">
        <v>4</v>
      </c>
      <c r="D327" s="9">
        <v>10</v>
      </c>
      <c r="E327" s="9">
        <v>0</v>
      </c>
      <c r="F327" s="9">
        <v>1</v>
      </c>
      <c r="G327" s="10">
        <f t="shared" si="75"/>
        <v>1.8018018018018018E-2</v>
      </c>
      <c r="H327" s="10">
        <f t="shared" si="76"/>
        <v>4.2735042735042736E-2</v>
      </c>
      <c r="I327" s="10" t="str">
        <f t="shared" si="77"/>
        <v/>
      </c>
      <c r="J327" s="10">
        <f t="shared" si="78"/>
        <v>2.3255813953488372E-3</v>
      </c>
      <c r="K327" s="10">
        <f t="shared" si="81"/>
        <v>-1</v>
      </c>
      <c r="L327" s="10">
        <f t="shared" si="82"/>
        <v>-0.9</v>
      </c>
      <c r="M327" s="10">
        <f t="shared" si="79"/>
        <v>-1.8018018018018018E-2</v>
      </c>
      <c r="N327" s="20">
        <f t="shared" si="80"/>
        <v>-3.8461538461538464E-2</v>
      </c>
    </row>
    <row r="328" spans="1:14" x14ac:dyDescent="0.2">
      <c r="A328" s="8"/>
      <c r="B328" s="44" t="s">
        <v>308</v>
      </c>
      <c r="C328" s="41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0" t="str">
        <f t="shared" si="80"/>
        <v/>
      </c>
    </row>
    <row r="329" spans="1:14" x14ac:dyDescent="0.2">
      <c r="A329" s="8"/>
      <c r="B329" s="44" t="s">
        <v>309</v>
      </c>
      <c r="C329" s="41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0" t="str">
        <f t="shared" si="80"/>
        <v/>
      </c>
    </row>
    <row r="330" spans="1:14" x14ac:dyDescent="0.2">
      <c r="A330" s="8"/>
      <c r="B330" s="44" t="s">
        <v>310</v>
      </c>
      <c r="C330" s="41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0" t="str">
        <f t="shared" si="80"/>
        <v/>
      </c>
    </row>
    <row r="331" spans="1:14" ht="25.5" x14ac:dyDescent="0.2">
      <c r="A331" s="8"/>
      <c r="B331" s="44" t="s">
        <v>311</v>
      </c>
      <c r="C331" s="41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0" t="str">
        <f t="shared" si="80"/>
        <v/>
      </c>
    </row>
    <row r="332" spans="1:14" x14ac:dyDescent="0.2">
      <c r="A332" s="8"/>
      <c r="B332" s="44" t="s">
        <v>312</v>
      </c>
      <c r="C332" s="41">
        <v>0</v>
      </c>
      <c r="D332" s="9">
        <v>0</v>
      </c>
      <c r="E332" s="9">
        <v>0</v>
      </c>
      <c r="F332" s="9">
        <v>6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>
        <f t="shared" si="78"/>
        <v>1.3953488372093023E-2</v>
      </c>
      <c r="K332" s="10" t="str">
        <f t="shared" si="81"/>
        <v xml:space="preserve"> </v>
      </c>
      <c r="L332" s="10">
        <f t="shared" si="82"/>
        <v>1</v>
      </c>
      <c r="M332" s="10" t="str">
        <f t="shared" si="79"/>
        <v/>
      </c>
      <c r="N332" s="20" t="str">
        <f t="shared" si="80"/>
        <v/>
      </c>
    </row>
    <row r="333" spans="1:14" x14ac:dyDescent="0.2">
      <c r="A333" s="8"/>
      <c r="B333" s="44" t="s">
        <v>313</v>
      </c>
      <c r="C333" s="41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0" t="str">
        <f t="shared" si="80"/>
        <v/>
      </c>
    </row>
    <row r="334" spans="1:14" ht="25.5" x14ac:dyDescent="0.2">
      <c r="A334" s="8"/>
      <c r="B334" s="44" t="s">
        <v>314</v>
      </c>
      <c r="C334" s="41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20" t="str">
        <f t="shared" si="80"/>
        <v/>
      </c>
    </row>
    <row r="335" spans="1:14" x14ac:dyDescent="0.2">
      <c r="A335" s="8"/>
      <c r="B335" s="44" t="s">
        <v>315</v>
      </c>
      <c r="C335" s="41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0" t="str">
        <f t="shared" si="80"/>
        <v/>
      </c>
    </row>
    <row r="336" spans="1:14" x14ac:dyDescent="0.2">
      <c r="A336" s="8"/>
      <c r="B336" s="44" t="s">
        <v>316</v>
      </c>
      <c r="C336" s="41">
        <v>0</v>
      </c>
      <c r="D336" s="9">
        <v>1</v>
      </c>
      <c r="E336" s="9">
        <v>0</v>
      </c>
      <c r="F336" s="9">
        <v>2</v>
      </c>
      <c r="G336" s="10" t="str">
        <f t="shared" si="75"/>
        <v/>
      </c>
      <c r="H336" s="10">
        <f t="shared" si="76"/>
        <v>4.2735042735042739E-3</v>
      </c>
      <c r="I336" s="10" t="str">
        <f t="shared" si="77"/>
        <v/>
      </c>
      <c r="J336" s="10">
        <f t="shared" si="78"/>
        <v>4.6511627906976744E-3</v>
      </c>
      <c r="K336" s="10" t="str">
        <f t="shared" si="81"/>
        <v xml:space="preserve"> </v>
      </c>
      <c r="L336" s="10">
        <f t="shared" si="82"/>
        <v>1</v>
      </c>
      <c r="M336" s="10" t="str">
        <f t="shared" si="79"/>
        <v/>
      </c>
      <c r="N336" s="20">
        <f t="shared" si="80"/>
        <v>4.2735042735042739E-3</v>
      </c>
    </row>
    <row r="337" spans="1:14" x14ac:dyDescent="0.2">
      <c r="A337" s="8"/>
      <c r="B337" s="44" t="s">
        <v>317</v>
      </c>
      <c r="C337" s="41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0" t="str">
        <f t="shared" si="80"/>
        <v/>
      </c>
    </row>
    <row r="338" spans="1:14" ht="25.5" x14ac:dyDescent="0.2">
      <c r="A338" s="8"/>
      <c r="B338" s="44" t="s">
        <v>318</v>
      </c>
      <c r="C338" s="41">
        <v>1</v>
      </c>
      <c r="D338" s="9">
        <v>9</v>
      </c>
      <c r="E338" s="9">
        <v>0</v>
      </c>
      <c r="F338" s="9">
        <v>1</v>
      </c>
      <c r="G338" s="10">
        <f t="shared" si="75"/>
        <v>4.5045045045045045E-3</v>
      </c>
      <c r="H338" s="10">
        <f t="shared" si="76"/>
        <v>3.8461538461538464E-2</v>
      </c>
      <c r="I338" s="10" t="str">
        <f t="shared" si="77"/>
        <v/>
      </c>
      <c r="J338" s="10">
        <f t="shared" si="78"/>
        <v>2.3255813953488372E-3</v>
      </c>
      <c r="K338" s="10">
        <f t="shared" si="81"/>
        <v>-1</v>
      </c>
      <c r="L338" s="10">
        <f t="shared" si="82"/>
        <v>-0.88888888888888884</v>
      </c>
      <c r="M338" s="10">
        <f t="shared" si="79"/>
        <v>-4.5045045045045045E-3</v>
      </c>
      <c r="N338" s="20">
        <f t="shared" si="80"/>
        <v>-3.4188034188034191E-2</v>
      </c>
    </row>
    <row r="339" spans="1:14" ht="23.25" customHeight="1" x14ac:dyDescent="0.2">
      <c r="A339" s="8"/>
      <c r="B339" s="44" t="s">
        <v>319</v>
      </c>
      <c r="C339" s="41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0" t="str">
        <f t="shared" si="80"/>
        <v/>
      </c>
    </row>
    <row r="340" spans="1:14" ht="25.5" x14ac:dyDescent="0.2">
      <c r="A340" s="8"/>
      <c r="B340" s="44" t="s">
        <v>320</v>
      </c>
      <c r="C340" s="41">
        <v>0</v>
      </c>
      <c r="D340" s="9">
        <v>1</v>
      </c>
      <c r="E340" s="9">
        <v>0</v>
      </c>
      <c r="F340" s="9">
        <v>2</v>
      </c>
      <c r="G340" s="10" t="str">
        <f t="shared" si="75"/>
        <v/>
      </c>
      <c r="H340" s="10">
        <f t="shared" si="76"/>
        <v>4.2735042735042739E-3</v>
      </c>
      <c r="I340" s="10" t="str">
        <f t="shared" si="77"/>
        <v/>
      </c>
      <c r="J340" s="10">
        <f t="shared" si="78"/>
        <v>4.6511627906976744E-3</v>
      </c>
      <c r="K340" s="10" t="str">
        <f t="shared" si="81"/>
        <v xml:space="preserve"> </v>
      </c>
      <c r="L340" s="10">
        <f t="shared" si="82"/>
        <v>1</v>
      </c>
      <c r="M340" s="10" t="str">
        <f t="shared" si="79"/>
        <v/>
      </c>
      <c r="N340" s="20">
        <f t="shared" si="80"/>
        <v>4.2735042735042739E-3</v>
      </c>
    </row>
    <row r="341" spans="1:14" ht="26.25" customHeight="1" x14ac:dyDescent="0.2">
      <c r="A341" s="8"/>
      <c r="B341" s="44" t="s">
        <v>321</v>
      </c>
      <c r="C341" s="41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0" t="str">
        <f t="shared" si="80"/>
        <v/>
      </c>
    </row>
    <row r="342" spans="1:14" ht="25.5" x14ac:dyDescent="0.2">
      <c r="A342" s="8"/>
      <c r="B342" s="44" t="s">
        <v>322</v>
      </c>
      <c r="C342" s="41">
        <v>0</v>
      </c>
      <c r="D342" s="9">
        <v>3</v>
      </c>
      <c r="E342" s="9">
        <v>0</v>
      </c>
      <c r="F342" s="9">
        <v>1</v>
      </c>
      <c r="G342" s="10" t="str">
        <f t="shared" si="75"/>
        <v/>
      </c>
      <c r="H342" s="10">
        <f t="shared" si="76"/>
        <v>1.282051282051282E-2</v>
      </c>
      <c r="I342" s="10" t="str">
        <f t="shared" si="77"/>
        <v/>
      </c>
      <c r="J342" s="10">
        <f t="shared" si="78"/>
        <v>2.3255813953488372E-3</v>
      </c>
      <c r="K342" s="10" t="str">
        <f t="shared" si="81"/>
        <v xml:space="preserve"> </v>
      </c>
      <c r="L342" s="10">
        <f t="shared" si="82"/>
        <v>-0.66666666666666663</v>
      </c>
      <c r="M342" s="10" t="str">
        <f t="shared" si="79"/>
        <v/>
      </c>
      <c r="N342" s="20">
        <f t="shared" si="80"/>
        <v>-8.5470085470085461E-3</v>
      </c>
    </row>
    <row r="343" spans="1:14" ht="25.5" x14ac:dyDescent="0.2">
      <c r="A343" s="8"/>
      <c r="B343" s="44" t="s">
        <v>323</v>
      </c>
      <c r="C343" s="41">
        <v>4</v>
      </c>
      <c r="D343" s="9">
        <v>0</v>
      </c>
      <c r="E343" s="9">
        <v>2</v>
      </c>
      <c r="F343" s="9">
        <v>8</v>
      </c>
      <c r="G343" s="10">
        <f t="shared" si="75"/>
        <v>1.8018018018018018E-2</v>
      </c>
      <c r="H343" s="10" t="str">
        <f t="shared" si="76"/>
        <v/>
      </c>
      <c r="I343" s="10">
        <f t="shared" si="77"/>
        <v>5.3908355795148251E-3</v>
      </c>
      <c r="J343" s="10">
        <f t="shared" si="78"/>
        <v>1.8604651162790697E-2</v>
      </c>
      <c r="K343" s="10">
        <f t="shared" si="81"/>
        <v>-0.5</v>
      </c>
      <c r="L343" s="10">
        <f t="shared" si="82"/>
        <v>1</v>
      </c>
      <c r="M343" s="10">
        <f t="shared" si="79"/>
        <v>-9.0090090090090089E-3</v>
      </c>
      <c r="N343" s="20" t="str">
        <f t="shared" si="80"/>
        <v/>
      </c>
    </row>
    <row r="344" spans="1:14" ht="25.5" x14ac:dyDescent="0.2">
      <c r="A344" s="8"/>
      <c r="B344" s="44" t="s">
        <v>324</v>
      </c>
      <c r="C344" s="41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0" t="str">
        <f t="shared" si="80"/>
        <v/>
      </c>
    </row>
    <row r="345" spans="1:14" ht="25.5" x14ac:dyDescent="0.2">
      <c r="A345" s="8"/>
      <c r="B345" s="44" t="s">
        <v>325</v>
      </c>
      <c r="C345" s="41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0" t="str">
        <f t="shared" si="80"/>
        <v/>
      </c>
    </row>
    <row r="346" spans="1:14" x14ac:dyDescent="0.2">
      <c r="A346" s="8"/>
      <c r="B346" s="44" t="s">
        <v>326</v>
      </c>
      <c r="C346" s="41">
        <v>1</v>
      </c>
      <c r="D346" s="9">
        <v>2</v>
      </c>
      <c r="E346" s="9">
        <v>0</v>
      </c>
      <c r="F346" s="9">
        <v>0</v>
      </c>
      <c r="G346" s="10">
        <f t="shared" si="75"/>
        <v>4.5045045045045045E-3</v>
      </c>
      <c r="H346" s="10">
        <f t="shared" si="76"/>
        <v>8.5470085470085479E-3</v>
      </c>
      <c r="I346" s="10" t="str">
        <f t="shared" si="77"/>
        <v/>
      </c>
      <c r="J346" s="10" t="str">
        <f t="shared" si="78"/>
        <v/>
      </c>
      <c r="K346" s="10">
        <f t="shared" si="81"/>
        <v>-1</v>
      </c>
      <c r="L346" s="10">
        <f t="shared" si="82"/>
        <v>-1</v>
      </c>
      <c r="M346" s="10">
        <f t="shared" si="79"/>
        <v>-4.5045045045045045E-3</v>
      </c>
      <c r="N346" s="20">
        <f t="shared" si="80"/>
        <v>-8.5470085470085479E-3</v>
      </c>
    </row>
    <row r="347" spans="1:14" ht="25.5" x14ac:dyDescent="0.2">
      <c r="A347" s="8"/>
      <c r="B347" s="44" t="s">
        <v>327</v>
      </c>
      <c r="C347" s="41">
        <v>2</v>
      </c>
      <c r="D347" s="9">
        <v>12</v>
      </c>
      <c r="E347" s="9">
        <v>3</v>
      </c>
      <c r="F347" s="9">
        <v>15</v>
      </c>
      <c r="G347" s="10">
        <f t="shared" si="75"/>
        <v>9.0090090090090089E-3</v>
      </c>
      <c r="H347" s="10">
        <f t="shared" si="76"/>
        <v>5.128205128205128E-2</v>
      </c>
      <c r="I347" s="10">
        <f t="shared" si="77"/>
        <v>8.0862533692722376E-3</v>
      </c>
      <c r="J347" s="10">
        <f t="shared" si="78"/>
        <v>3.4883720930232558E-2</v>
      </c>
      <c r="K347" s="10">
        <f t="shared" si="81"/>
        <v>0.5</v>
      </c>
      <c r="L347" s="10">
        <f t="shared" si="82"/>
        <v>0.25</v>
      </c>
      <c r="M347" s="10">
        <f t="shared" si="79"/>
        <v>4.5045045045045045E-3</v>
      </c>
      <c r="N347" s="20">
        <f t="shared" si="80"/>
        <v>1.282051282051282E-2</v>
      </c>
    </row>
    <row r="348" spans="1:14" x14ac:dyDescent="0.2">
      <c r="A348" s="8"/>
      <c r="B348" s="44" t="s">
        <v>328</v>
      </c>
      <c r="C348" s="41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0" t="str">
        <f t="shared" ref="N348:N363" si="88">+IF(OR(AND(H348=""),(L348="")),"",H348*L348)</f>
        <v/>
      </c>
    </row>
    <row r="349" spans="1:14" ht="25.5" x14ac:dyDescent="0.2">
      <c r="A349" s="8"/>
      <c r="B349" s="44" t="s">
        <v>329</v>
      </c>
      <c r="C349" s="41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0" t="str">
        <f t="shared" si="88"/>
        <v/>
      </c>
    </row>
    <row r="350" spans="1:14" ht="23.25" customHeight="1" x14ac:dyDescent="0.2">
      <c r="A350" s="8"/>
      <c r="B350" s="44" t="s">
        <v>330</v>
      </c>
      <c r="C350" s="41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0" t="str">
        <f t="shared" si="88"/>
        <v/>
      </c>
    </row>
    <row r="351" spans="1:14" ht="23.25" customHeight="1" x14ac:dyDescent="0.2">
      <c r="A351" s="8"/>
      <c r="B351" s="44" t="s">
        <v>331</v>
      </c>
      <c r="C351" s="41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0" t="str">
        <f t="shared" si="88"/>
        <v/>
      </c>
    </row>
    <row r="352" spans="1:14" ht="25.5" x14ac:dyDescent="0.2">
      <c r="A352" s="8"/>
      <c r="B352" s="44" t="s">
        <v>332</v>
      </c>
      <c r="C352" s="41">
        <v>0</v>
      </c>
      <c r="D352" s="9">
        <v>0</v>
      </c>
      <c r="E352" s="9">
        <v>0</v>
      </c>
      <c r="F352" s="9">
        <v>1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>
        <f t="shared" si="86"/>
        <v>2.3255813953488372E-3</v>
      </c>
      <c r="K352" s="10" t="str">
        <f t="shared" si="89"/>
        <v xml:space="preserve"> </v>
      </c>
      <c r="L352" s="10">
        <f t="shared" si="90"/>
        <v>1</v>
      </c>
      <c r="M352" s="10" t="str">
        <f t="shared" si="87"/>
        <v/>
      </c>
      <c r="N352" s="20" t="str">
        <f t="shared" si="88"/>
        <v/>
      </c>
    </row>
    <row r="353" spans="1:14" ht="25.5" x14ac:dyDescent="0.2">
      <c r="A353" s="8"/>
      <c r="B353" s="44" t="s">
        <v>333</v>
      </c>
      <c r="C353" s="41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0" t="str">
        <f t="shared" si="88"/>
        <v/>
      </c>
    </row>
    <row r="354" spans="1:14" ht="25.5" x14ac:dyDescent="0.2">
      <c r="A354" s="8"/>
      <c r="B354" s="44" t="s">
        <v>334</v>
      </c>
      <c r="C354" s="41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0" t="str">
        <f t="shared" si="88"/>
        <v/>
      </c>
    </row>
    <row r="355" spans="1:14" ht="25.5" x14ac:dyDescent="0.2">
      <c r="A355" s="8"/>
      <c r="B355" s="44" t="s">
        <v>335</v>
      </c>
      <c r="C355" s="41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0" t="str">
        <f t="shared" si="88"/>
        <v/>
      </c>
    </row>
    <row r="356" spans="1:14" x14ac:dyDescent="0.2">
      <c r="A356" s="8"/>
      <c r="B356" s="44" t="s">
        <v>336</v>
      </c>
      <c r="C356" s="41">
        <v>0</v>
      </c>
      <c r="D356" s="9">
        <v>0</v>
      </c>
      <c r="E356" s="9">
        <v>0</v>
      </c>
      <c r="F356" s="9">
        <v>1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>
        <f t="shared" si="86"/>
        <v>2.3255813953488372E-3</v>
      </c>
      <c r="K356" s="10" t="str">
        <f t="shared" si="89"/>
        <v xml:space="preserve"> </v>
      </c>
      <c r="L356" s="10">
        <f t="shared" si="90"/>
        <v>1</v>
      </c>
      <c r="M356" s="10" t="str">
        <f t="shared" si="87"/>
        <v/>
      </c>
      <c r="N356" s="20" t="str">
        <f t="shared" si="88"/>
        <v/>
      </c>
    </row>
    <row r="357" spans="1:14" ht="25.5" x14ac:dyDescent="0.2">
      <c r="A357" s="8"/>
      <c r="B357" s="44" t="s">
        <v>337</v>
      </c>
      <c r="C357" s="41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0" t="str">
        <f t="shared" si="88"/>
        <v/>
      </c>
    </row>
    <row r="358" spans="1:14" x14ac:dyDescent="0.2">
      <c r="A358" s="8"/>
      <c r="B358" s="44" t="s">
        <v>338</v>
      </c>
      <c r="C358" s="41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0" t="str">
        <f t="shared" si="88"/>
        <v/>
      </c>
    </row>
    <row r="359" spans="1:14" ht="25.5" x14ac:dyDescent="0.2">
      <c r="A359" s="8"/>
      <c r="B359" s="44" t="s">
        <v>339</v>
      </c>
      <c r="C359" s="41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0" t="str">
        <f t="shared" si="88"/>
        <v/>
      </c>
    </row>
    <row r="360" spans="1:14" ht="25.5" x14ac:dyDescent="0.2">
      <c r="A360" s="8"/>
      <c r="B360" s="44" t="s">
        <v>340</v>
      </c>
      <c r="C360" s="41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0" t="str">
        <f t="shared" si="88"/>
        <v/>
      </c>
    </row>
    <row r="361" spans="1:14" x14ac:dyDescent="0.2">
      <c r="A361" s="8"/>
      <c r="B361" s="44" t="s">
        <v>341</v>
      </c>
      <c r="C361" s="41">
        <v>7</v>
      </c>
      <c r="D361" s="9">
        <v>8</v>
      </c>
      <c r="E361" s="9">
        <v>1</v>
      </c>
      <c r="F361" s="9">
        <v>2</v>
      </c>
      <c r="G361" s="10">
        <f t="shared" si="83"/>
        <v>3.1531531531531529E-2</v>
      </c>
      <c r="H361" s="10">
        <f t="shared" si="84"/>
        <v>3.4188034188034191E-2</v>
      </c>
      <c r="I361" s="10">
        <f t="shared" si="85"/>
        <v>2.6954177897574125E-3</v>
      </c>
      <c r="J361" s="10">
        <f t="shared" si="86"/>
        <v>4.6511627906976744E-3</v>
      </c>
      <c r="K361" s="10">
        <f t="shared" si="89"/>
        <v>-0.8571428571428571</v>
      </c>
      <c r="L361" s="10">
        <f t="shared" si="90"/>
        <v>-0.75</v>
      </c>
      <c r="M361" s="10">
        <f t="shared" si="87"/>
        <v>-2.7027027027027022E-2</v>
      </c>
      <c r="N361" s="20">
        <f t="shared" si="88"/>
        <v>-2.5641025641025644E-2</v>
      </c>
    </row>
    <row r="362" spans="1:14" x14ac:dyDescent="0.2">
      <c r="A362" s="8"/>
      <c r="B362" s="44" t="s">
        <v>342</v>
      </c>
      <c r="C362" s="41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0" t="str">
        <f t="shared" si="88"/>
        <v/>
      </c>
    </row>
    <row r="363" spans="1:14" ht="26.25" thickBot="1" x14ac:dyDescent="0.25">
      <c r="A363" s="8"/>
      <c r="B363" s="45" t="s">
        <v>343</v>
      </c>
      <c r="C363" s="42">
        <v>0</v>
      </c>
      <c r="D363" s="21">
        <v>0</v>
      </c>
      <c r="E363" s="21">
        <v>1</v>
      </c>
      <c r="F363" s="21">
        <v>0</v>
      </c>
      <c r="G363" s="22" t="str">
        <f t="shared" si="83"/>
        <v/>
      </c>
      <c r="H363" s="22" t="str">
        <f t="shared" si="84"/>
        <v/>
      </c>
      <c r="I363" s="22">
        <f t="shared" si="85"/>
        <v>2.6954177897574125E-3</v>
      </c>
      <c r="J363" s="22" t="str">
        <f t="shared" si="86"/>
        <v/>
      </c>
      <c r="K363" s="22">
        <f t="shared" si="89"/>
        <v>1</v>
      </c>
      <c r="L363" s="22" t="str">
        <f t="shared" si="90"/>
        <v xml:space="preserve"> </v>
      </c>
      <c r="M363" s="22" t="str">
        <f t="shared" si="87"/>
        <v/>
      </c>
      <c r="N363" s="2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4" t="s">
        <v>3</v>
      </c>
      <c r="C368" s="28" t="s">
        <v>16</v>
      </c>
      <c r="D368" s="29"/>
      <c r="E368" s="29"/>
      <c r="F368" s="30"/>
      <c r="G368" s="28" t="s">
        <v>5</v>
      </c>
      <c r="H368" s="29"/>
      <c r="I368" s="29"/>
      <c r="J368" s="29"/>
      <c r="K368" s="28" t="s">
        <v>17</v>
      </c>
      <c r="L368" s="18"/>
      <c r="M368" s="31" t="s">
        <v>7</v>
      </c>
      <c r="N368" s="18"/>
    </row>
    <row r="369" spans="1:14" ht="15.75" thickBot="1" x14ac:dyDescent="0.25">
      <c r="A369" s="7"/>
      <c r="B369" s="25"/>
      <c r="C369" s="34">
        <v>2021</v>
      </c>
      <c r="D369" s="30"/>
      <c r="E369" s="35">
        <v>2022</v>
      </c>
      <c r="F369" s="30"/>
      <c r="G369" s="34">
        <v>2021</v>
      </c>
      <c r="H369" s="30"/>
      <c r="I369" s="33">
        <v>2022</v>
      </c>
      <c r="J369" s="13"/>
      <c r="K369" s="32"/>
      <c r="L369" s="19"/>
      <c r="M369" s="13"/>
      <c r="N369" s="19"/>
    </row>
    <row r="370" spans="1:14" ht="15.75" thickBot="1" x14ac:dyDescent="0.25">
      <c r="A370" s="8"/>
      <c r="B370" s="26"/>
      <c r="C370" s="36" t="s">
        <v>8</v>
      </c>
      <c r="D370" s="36" t="s">
        <v>9</v>
      </c>
      <c r="E370" s="36" t="s">
        <v>8</v>
      </c>
      <c r="F370" s="36" t="s">
        <v>9</v>
      </c>
      <c r="G370" s="36" t="s">
        <v>8</v>
      </c>
      <c r="H370" s="36" t="s">
        <v>9</v>
      </c>
      <c r="I370" s="36" t="s">
        <v>8</v>
      </c>
      <c r="J370" s="36" t="s">
        <v>9</v>
      </c>
      <c r="K370" s="36" t="s">
        <v>8</v>
      </c>
      <c r="L370" s="36" t="s">
        <v>9</v>
      </c>
      <c r="M370" s="36" t="s">
        <v>8</v>
      </c>
      <c r="N370" s="37" t="s">
        <v>9</v>
      </c>
    </row>
    <row r="371" spans="1:14" ht="15.75" thickBot="1" x14ac:dyDescent="0.25">
      <c r="A371" s="8"/>
      <c r="B371" s="27" t="s">
        <v>13</v>
      </c>
      <c r="C371" s="38">
        <f>SUM(C372:C604)</f>
        <v>2559</v>
      </c>
      <c r="D371" s="38">
        <f>SUM(D372:D604)</f>
        <v>2304</v>
      </c>
      <c r="E371" s="38">
        <f>SUM(E372:E604)</f>
        <v>2819</v>
      </c>
      <c r="F371" s="38">
        <f>SUM(F372:F604)</f>
        <v>1969</v>
      </c>
      <c r="G371" s="39">
        <f t="shared" ref="G371:G434" si="91">+IF(C371=0,"",C371/C$371)</f>
        <v>1</v>
      </c>
      <c r="H371" s="39">
        <f t="shared" ref="H371:H434" si="92">+IF(D371=0,"",D371/D$371)</f>
        <v>1</v>
      </c>
      <c r="I371" s="39">
        <f t="shared" ref="I371:I434" si="93">+IF(E371=0,"",E371/E$371)</f>
        <v>1</v>
      </c>
      <c r="J371" s="39">
        <f t="shared" ref="J371:J434" si="94">+IF(F371=0,"",F371/F$371)</f>
        <v>1</v>
      </c>
      <c r="K371" s="39">
        <f>+IF(AND(C371=0,E371=0),"",IF(C371=0,1,IF(E371=0,-1,(E371-C371)/C371)))</f>
        <v>0.10160218835482611</v>
      </c>
      <c r="L371" s="39">
        <f>+IF(AND(D371=0,F371=0),"",IF(D371=0,1,IF(F371=0,-1,(F371-D371)/D371)))</f>
        <v>-0.14539930555555555</v>
      </c>
      <c r="M371" s="39">
        <f t="shared" ref="M371:M434" si="95">+IF(OR(AND(G371=""),(K371="")),"",G371*K371)</f>
        <v>0.10160218835482611</v>
      </c>
      <c r="N371" s="40">
        <f t="shared" ref="N371:N434" si="96">+IF(OR(AND(H371=""),(L371="")),"",H371*L371)</f>
        <v>-0.14539930555555555</v>
      </c>
    </row>
    <row r="372" spans="1:14" x14ac:dyDescent="0.2">
      <c r="A372" s="8"/>
      <c r="B372" s="43" t="s">
        <v>344</v>
      </c>
      <c r="C372" s="49">
        <v>15</v>
      </c>
      <c r="D372" s="46">
        <v>0</v>
      </c>
      <c r="E372" s="46">
        <v>14</v>
      </c>
      <c r="F372" s="46">
        <v>2</v>
      </c>
      <c r="G372" s="47">
        <f t="shared" si="91"/>
        <v>5.8616647127784291E-3</v>
      </c>
      <c r="H372" s="47" t="str">
        <f t="shared" si="92"/>
        <v/>
      </c>
      <c r="I372" s="47">
        <f t="shared" si="93"/>
        <v>4.9663001064207167E-3</v>
      </c>
      <c r="J372" s="47">
        <f t="shared" si="94"/>
        <v>1.015744032503809E-3</v>
      </c>
      <c r="K372" s="47">
        <f t="shared" ref="K372:K435" si="97">+IF(AND(C372=0,E372=0)," ",IF(C372=0,1,IF(E372=0,-1,(E372-C372)/C372)))</f>
        <v>-6.6666666666666666E-2</v>
      </c>
      <c r="L372" s="47">
        <f t="shared" ref="L372:L435" si="98">+IF(AND(D372=0,F372=0)," ",IF(D372=0,1,IF(F372=0,-1,(F372-D372)/D372)))</f>
        <v>1</v>
      </c>
      <c r="M372" s="47">
        <f t="shared" si="95"/>
        <v>-3.9077764751856191E-4</v>
      </c>
      <c r="N372" s="48" t="str">
        <f t="shared" si="96"/>
        <v/>
      </c>
    </row>
    <row r="373" spans="1:14" x14ac:dyDescent="0.2">
      <c r="A373" s="8"/>
      <c r="B373" s="44" t="s">
        <v>345</v>
      </c>
      <c r="C373" s="41">
        <v>4</v>
      </c>
      <c r="D373" s="9">
        <v>0</v>
      </c>
      <c r="E373" s="9">
        <v>12</v>
      </c>
      <c r="F373" s="9">
        <v>3</v>
      </c>
      <c r="G373" s="10">
        <f t="shared" si="91"/>
        <v>1.5631105900742479E-3</v>
      </c>
      <c r="H373" s="10" t="str">
        <f t="shared" si="92"/>
        <v/>
      </c>
      <c r="I373" s="10">
        <f t="shared" si="93"/>
        <v>4.2568286626463283E-3</v>
      </c>
      <c r="J373" s="10">
        <f t="shared" si="94"/>
        <v>1.5236160487557136E-3</v>
      </c>
      <c r="K373" s="10">
        <f t="shared" si="97"/>
        <v>2</v>
      </c>
      <c r="L373" s="10">
        <f t="shared" si="98"/>
        <v>1</v>
      </c>
      <c r="M373" s="10">
        <f t="shared" si="95"/>
        <v>3.1262211801484957E-3</v>
      </c>
      <c r="N373" s="20" t="str">
        <f t="shared" si="96"/>
        <v/>
      </c>
    </row>
    <row r="374" spans="1:14" x14ac:dyDescent="0.2">
      <c r="A374" s="8"/>
      <c r="B374" s="44" t="s">
        <v>346</v>
      </c>
      <c r="C374" s="41">
        <v>0</v>
      </c>
      <c r="D374" s="9">
        <v>0</v>
      </c>
      <c r="E374" s="9">
        <v>0</v>
      </c>
      <c r="F374" s="9">
        <v>2</v>
      </c>
      <c r="G374" s="10" t="str">
        <f t="shared" si="91"/>
        <v/>
      </c>
      <c r="H374" s="10" t="str">
        <f t="shared" si="92"/>
        <v/>
      </c>
      <c r="I374" s="10" t="str">
        <f t="shared" si="93"/>
        <v/>
      </c>
      <c r="J374" s="10">
        <f t="shared" si="94"/>
        <v>1.015744032503809E-3</v>
      </c>
      <c r="K374" s="10" t="str">
        <f t="shared" si="97"/>
        <v xml:space="preserve"> </v>
      </c>
      <c r="L374" s="10">
        <f t="shared" si="98"/>
        <v>1</v>
      </c>
      <c r="M374" s="10" t="str">
        <f t="shared" si="95"/>
        <v/>
      </c>
      <c r="N374" s="20" t="str">
        <f t="shared" si="96"/>
        <v/>
      </c>
    </row>
    <row r="375" spans="1:14" x14ac:dyDescent="0.2">
      <c r="A375" s="8"/>
      <c r="B375" s="44" t="s">
        <v>347</v>
      </c>
      <c r="C375" s="41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0" t="str">
        <f t="shared" si="96"/>
        <v/>
      </c>
    </row>
    <row r="376" spans="1:14" x14ac:dyDescent="0.2">
      <c r="A376" s="8"/>
      <c r="B376" s="44" t="s">
        <v>348</v>
      </c>
      <c r="C376" s="41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0" t="str">
        <f t="shared" si="96"/>
        <v/>
      </c>
    </row>
    <row r="377" spans="1:14" x14ac:dyDescent="0.2">
      <c r="A377" s="8"/>
      <c r="B377" s="44" t="s">
        <v>349</v>
      </c>
      <c r="C377" s="41">
        <v>96</v>
      </c>
      <c r="D377" s="9">
        <v>34</v>
      </c>
      <c r="E377" s="9">
        <v>70</v>
      </c>
      <c r="F377" s="9">
        <v>27</v>
      </c>
      <c r="G377" s="10">
        <f t="shared" si="91"/>
        <v>3.7514654161781943E-2</v>
      </c>
      <c r="H377" s="10">
        <f t="shared" si="92"/>
        <v>1.4756944444444444E-2</v>
      </c>
      <c r="I377" s="10">
        <f t="shared" si="93"/>
        <v>2.4831500532103583E-2</v>
      </c>
      <c r="J377" s="10">
        <f t="shared" si="94"/>
        <v>1.3712544438801422E-2</v>
      </c>
      <c r="K377" s="10">
        <f t="shared" si="97"/>
        <v>-0.27083333333333331</v>
      </c>
      <c r="L377" s="10">
        <f t="shared" si="98"/>
        <v>-0.20588235294117646</v>
      </c>
      <c r="M377" s="10">
        <f t="shared" si="95"/>
        <v>-1.0160218835482609E-2</v>
      </c>
      <c r="N377" s="20">
        <f t="shared" si="96"/>
        <v>-3.0381944444444441E-3</v>
      </c>
    </row>
    <row r="378" spans="1:14" x14ac:dyDescent="0.2">
      <c r="A378" s="8"/>
      <c r="B378" s="44" t="s">
        <v>350</v>
      </c>
      <c r="C378" s="41">
        <v>27</v>
      </c>
      <c r="D378" s="9">
        <v>7</v>
      </c>
      <c r="E378" s="9">
        <v>48</v>
      </c>
      <c r="F378" s="9">
        <v>4</v>
      </c>
      <c r="G378" s="10">
        <f t="shared" si="91"/>
        <v>1.0550996483001172E-2</v>
      </c>
      <c r="H378" s="10">
        <f t="shared" si="92"/>
        <v>3.0381944444444445E-3</v>
      </c>
      <c r="I378" s="10">
        <f t="shared" si="93"/>
        <v>1.7027314650585313E-2</v>
      </c>
      <c r="J378" s="10">
        <f t="shared" si="94"/>
        <v>2.0314880650076179E-3</v>
      </c>
      <c r="K378" s="10">
        <f t="shared" si="97"/>
        <v>0.77777777777777779</v>
      </c>
      <c r="L378" s="10">
        <f t="shared" si="98"/>
        <v>-0.42857142857142855</v>
      </c>
      <c r="M378" s="10">
        <f t="shared" si="95"/>
        <v>8.2063305978898014E-3</v>
      </c>
      <c r="N378" s="20">
        <f t="shared" si="96"/>
        <v>-1.3020833333333333E-3</v>
      </c>
    </row>
    <row r="379" spans="1:14" x14ac:dyDescent="0.2">
      <c r="A379" s="8"/>
      <c r="B379" s="44" t="s">
        <v>351</v>
      </c>
      <c r="C379" s="41">
        <v>15</v>
      </c>
      <c r="D379" s="9">
        <v>16</v>
      </c>
      <c r="E379" s="9">
        <v>0</v>
      </c>
      <c r="F379" s="9">
        <v>0</v>
      </c>
      <c r="G379" s="10">
        <f t="shared" si="91"/>
        <v>5.8616647127784291E-3</v>
      </c>
      <c r="H379" s="10">
        <f t="shared" si="92"/>
        <v>6.9444444444444441E-3</v>
      </c>
      <c r="I379" s="10" t="str">
        <f t="shared" si="93"/>
        <v/>
      </c>
      <c r="J379" s="10" t="str">
        <f t="shared" si="94"/>
        <v/>
      </c>
      <c r="K379" s="10">
        <f t="shared" si="97"/>
        <v>-1</v>
      </c>
      <c r="L379" s="10">
        <f t="shared" si="98"/>
        <v>-1</v>
      </c>
      <c r="M379" s="10">
        <f t="shared" si="95"/>
        <v>-5.8616647127784291E-3</v>
      </c>
      <c r="N379" s="20">
        <f t="shared" si="96"/>
        <v>-6.9444444444444441E-3</v>
      </c>
    </row>
    <row r="380" spans="1:14" x14ac:dyDescent="0.2">
      <c r="A380" s="8"/>
      <c r="B380" s="44" t="s">
        <v>352</v>
      </c>
      <c r="C380" s="41">
        <v>9</v>
      </c>
      <c r="D380" s="9">
        <v>4</v>
      </c>
      <c r="E380" s="9">
        <v>11</v>
      </c>
      <c r="F380" s="9">
        <v>0</v>
      </c>
      <c r="G380" s="10">
        <f t="shared" si="91"/>
        <v>3.5169988276670576E-3</v>
      </c>
      <c r="H380" s="10">
        <f t="shared" si="92"/>
        <v>1.736111111111111E-3</v>
      </c>
      <c r="I380" s="10">
        <f t="shared" si="93"/>
        <v>3.9020929407591345E-3</v>
      </c>
      <c r="J380" s="10" t="str">
        <f t="shared" si="94"/>
        <v/>
      </c>
      <c r="K380" s="10">
        <f t="shared" si="97"/>
        <v>0.22222222222222221</v>
      </c>
      <c r="L380" s="10">
        <f t="shared" si="98"/>
        <v>-1</v>
      </c>
      <c r="M380" s="10">
        <f t="shared" si="95"/>
        <v>7.8155529503712382E-4</v>
      </c>
      <c r="N380" s="20">
        <f t="shared" si="96"/>
        <v>-1.736111111111111E-3</v>
      </c>
    </row>
    <row r="381" spans="1:14" x14ac:dyDescent="0.2">
      <c r="A381" s="8"/>
      <c r="B381" s="44" t="s">
        <v>353</v>
      </c>
      <c r="C381" s="41">
        <v>2</v>
      </c>
      <c r="D381" s="9">
        <v>2</v>
      </c>
      <c r="E381" s="9">
        <v>5</v>
      </c>
      <c r="F381" s="9">
        <v>2</v>
      </c>
      <c r="G381" s="10">
        <f t="shared" si="91"/>
        <v>7.8155529503712393E-4</v>
      </c>
      <c r="H381" s="10">
        <f t="shared" si="92"/>
        <v>8.6805555555555551E-4</v>
      </c>
      <c r="I381" s="10">
        <f t="shared" si="93"/>
        <v>1.7736786094359701E-3</v>
      </c>
      <c r="J381" s="10">
        <f t="shared" si="94"/>
        <v>1.015744032503809E-3</v>
      </c>
      <c r="K381" s="10">
        <f t="shared" si="97"/>
        <v>1.5</v>
      </c>
      <c r="L381" s="10">
        <f t="shared" si="98"/>
        <v>0</v>
      </c>
      <c r="M381" s="10">
        <f t="shared" si="95"/>
        <v>1.1723329425556859E-3</v>
      </c>
      <c r="N381" s="20">
        <f t="shared" si="96"/>
        <v>0</v>
      </c>
    </row>
    <row r="382" spans="1:14" x14ac:dyDescent="0.2">
      <c r="A382" s="8"/>
      <c r="B382" s="44" t="s">
        <v>354</v>
      </c>
      <c r="C382" s="41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0" t="str">
        <f t="shared" si="96"/>
        <v/>
      </c>
    </row>
    <row r="383" spans="1:14" x14ac:dyDescent="0.2">
      <c r="A383" s="8"/>
      <c r="B383" s="44" t="s">
        <v>355</v>
      </c>
      <c r="C383" s="41">
        <v>139</v>
      </c>
      <c r="D383" s="9">
        <v>65</v>
      </c>
      <c r="E383" s="9">
        <v>155</v>
      </c>
      <c r="F383" s="9">
        <v>62</v>
      </c>
      <c r="G383" s="10">
        <f t="shared" si="91"/>
        <v>5.4318093005080108E-2</v>
      </c>
      <c r="H383" s="10">
        <f t="shared" si="92"/>
        <v>2.8211805555555556E-2</v>
      </c>
      <c r="I383" s="10">
        <f t="shared" si="93"/>
        <v>5.4984036892515076E-2</v>
      </c>
      <c r="J383" s="10">
        <f t="shared" si="94"/>
        <v>3.1488065007618082E-2</v>
      </c>
      <c r="K383" s="10">
        <f t="shared" si="97"/>
        <v>0.11510791366906475</v>
      </c>
      <c r="L383" s="10">
        <f t="shared" si="98"/>
        <v>-4.6153846153846156E-2</v>
      </c>
      <c r="M383" s="10">
        <f t="shared" si="95"/>
        <v>6.2524423602969914E-3</v>
      </c>
      <c r="N383" s="20">
        <f t="shared" si="96"/>
        <v>-1.3020833333333335E-3</v>
      </c>
    </row>
    <row r="384" spans="1:14" x14ac:dyDescent="0.2">
      <c r="A384" s="8"/>
      <c r="B384" s="44" t="s">
        <v>356</v>
      </c>
      <c r="C384" s="41">
        <v>9</v>
      </c>
      <c r="D384" s="9">
        <v>0</v>
      </c>
      <c r="E384" s="9">
        <v>31</v>
      </c>
      <c r="F384" s="9">
        <v>8</v>
      </c>
      <c r="G384" s="10">
        <f t="shared" si="91"/>
        <v>3.5169988276670576E-3</v>
      </c>
      <c r="H384" s="10" t="str">
        <f t="shared" si="92"/>
        <v/>
      </c>
      <c r="I384" s="10">
        <f t="shared" si="93"/>
        <v>1.0996807378503014E-2</v>
      </c>
      <c r="J384" s="10">
        <f t="shared" si="94"/>
        <v>4.0629761300152358E-3</v>
      </c>
      <c r="K384" s="10">
        <f t="shared" si="97"/>
        <v>2.4444444444444446</v>
      </c>
      <c r="L384" s="10">
        <f t="shared" si="98"/>
        <v>1</v>
      </c>
      <c r="M384" s="10">
        <f t="shared" si="95"/>
        <v>8.5971082454083646E-3</v>
      </c>
      <c r="N384" s="20" t="str">
        <f t="shared" si="96"/>
        <v/>
      </c>
    </row>
    <row r="385" spans="1:14" x14ac:dyDescent="0.2">
      <c r="A385" s="8"/>
      <c r="B385" s="44" t="s">
        <v>357</v>
      </c>
      <c r="C385" s="41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0" t="str">
        <f t="shared" si="96"/>
        <v/>
      </c>
    </row>
    <row r="386" spans="1:14" x14ac:dyDescent="0.2">
      <c r="A386" s="8"/>
      <c r="B386" s="44" t="s">
        <v>358</v>
      </c>
      <c r="C386" s="41">
        <v>8</v>
      </c>
      <c r="D386" s="9">
        <v>6</v>
      </c>
      <c r="E386" s="9">
        <v>14</v>
      </c>
      <c r="F386" s="9">
        <v>2</v>
      </c>
      <c r="G386" s="10">
        <f t="shared" si="91"/>
        <v>3.1262211801484957E-3</v>
      </c>
      <c r="H386" s="10">
        <f t="shared" si="92"/>
        <v>2.6041666666666665E-3</v>
      </c>
      <c r="I386" s="10">
        <f t="shared" si="93"/>
        <v>4.9663001064207167E-3</v>
      </c>
      <c r="J386" s="10">
        <f t="shared" si="94"/>
        <v>1.015744032503809E-3</v>
      </c>
      <c r="K386" s="10">
        <f t="shared" si="97"/>
        <v>0.75</v>
      </c>
      <c r="L386" s="10">
        <f t="shared" si="98"/>
        <v>-0.66666666666666663</v>
      </c>
      <c r="M386" s="10">
        <f t="shared" si="95"/>
        <v>2.3446658851113719E-3</v>
      </c>
      <c r="N386" s="20">
        <f t="shared" si="96"/>
        <v>-1.736111111111111E-3</v>
      </c>
    </row>
    <row r="387" spans="1:14" x14ac:dyDescent="0.2">
      <c r="A387" s="8"/>
      <c r="B387" s="44" t="s">
        <v>359</v>
      </c>
      <c r="C387" s="41">
        <v>69</v>
      </c>
      <c r="D387" s="9">
        <v>22</v>
      </c>
      <c r="E387" s="9">
        <v>9</v>
      </c>
      <c r="F387" s="9">
        <v>2</v>
      </c>
      <c r="G387" s="10">
        <f t="shared" si="91"/>
        <v>2.6963657678780773E-2</v>
      </c>
      <c r="H387" s="10">
        <f t="shared" si="92"/>
        <v>9.5486111111111119E-3</v>
      </c>
      <c r="I387" s="10">
        <f t="shared" si="93"/>
        <v>3.1926214969847464E-3</v>
      </c>
      <c r="J387" s="10">
        <f t="shared" si="94"/>
        <v>1.015744032503809E-3</v>
      </c>
      <c r="K387" s="10">
        <f t="shared" si="97"/>
        <v>-0.86956521739130432</v>
      </c>
      <c r="L387" s="10">
        <f t="shared" si="98"/>
        <v>-0.90909090909090906</v>
      </c>
      <c r="M387" s="10">
        <f t="shared" si="95"/>
        <v>-2.3446658851113716E-2</v>
      </c>
      <c r="N387" s="20">
        <f t="shared" si="96"/>
        <v>-8.6805555555555559E-3</v>
      </c>
    </row>
    <row r="388" spans="1:14" x14ac:dyDescent="0.2">
      <c r="A388" s="8"/>
      <c r="B388" s="44" t="s">
        <v>360</v>
      </c>
      <c r="C388" s="41">
        <v>6</v>
      </c>
      <c r="D388" s="9">
        <v>2</v>
      </c>
      <c r="E388" s="9">
        <v>15</v>
      </c>
      <c r="F388" s="9">
        <v>30</v>
      </c>
      <c r="G388" s="10">
        <f t="shared" si="91"/>
        <v>2.3446658851113715E-3</v>
      </c>
      <c r="H388" s="10">
        <f t="shared" si="92"/>
        <v>8.6805555555555551E-4</v>
      </c>
      <c r="I388" s="10">
        <f t="shared" si="93"/>
        <v>5.321035828307911E-3</v>
      </c>
      <c r="J388" s="10">
        <f t="shared" si="94"/>
        <v>1.5236160487557136E-2</v>
      </c>
      <c r="K388" s="10">
        <f t="shared" si="97"/>
        <v>1.5</v>
      </c>
      <c r="L388" s="10">
        <f t="shared" si="98"/>
        <v>14</v>
      </c>
      <c r="M388" s="10">
        <f t="shared" si="95"/>
        <v>3.5169988276670572E-3</v>
      </c>
      <c r="N388" s="20">
        <f t="shared" si="96"/>
        <v>1.2152777777777776E-2</v>
      </c>
    </row>
    <row r="389" spans="1:14" x14ac:dyDescent="0.2">
      <c r="A389" s="8"/>
      <c r="B389" s="44" t="s">
        <v>361</v>
      </c>
      <c r="C389" s="41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20" t="str">
        <f t="shared" si="96"/>
        <v/>
      </c>
    </row>
    <row r="390" spans="1:14" x14ac:dyDescent="0.2">
      <c r="A390" s="8"/>
      <c r="B390" s="44" t="s">
        <v>362</v>
      </c>
      <c r="C390" s="41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0" t="str">
        <f t="shared" si="96"/>
        <v/>
      </c>
    </row>
    <row r="391" spans="1:14" x14ac:dyDescent="0.2">
      <c r="A391" s="8"/>
      <c r="B391" s="44" t="s">
        <v>363</v>
      </c>
      <c r="C391" s="41">
        <v>254</v>
      </c>
      <c r="D391" s="9">
        <v>108</v>
      </c>
      <c r="E391" s="9">
        <v>61</v>
      </c>
      <c r="F391" s="9">
        <v>30</v>
      </c>
      <c r="G391" s="10">
        <f t="shared" si="91"/>
        <v>9.9257522469714726E-2</v>
      </c>
      <c r="H391" s="10">
        <f t="shared" si="92"/>
        <v>4.6875E-2</v>
      </c>
      <c r="I391" s="10">
        <f t="shared" si="93"/>
        <v>2.1638879035118838E-2</v>
      </c>
      <c r="J391" s="10">
        <f t="shared" si="94"/>
        <v>1.5236160487557136E-2</v>
      </c>
      <c r="K391" s="10">
        <f t="shared" si="97"/>
        <v>-0.75984251968503935</v>
      </c>
      <c r="L391" s="10">
        <f t="shared" si="98"/>
        <v>-0.72222222222222221</v>
      </c>
      <c r="M391" s="10">
        <f t="shared" si="95"/>
        <v>-7.5420085971082448E-2</v>
      </c>
      <c r="N391" s="20">
        <f t="shared" si="96"/>
        <v>-3.3854166666666664E-2</v>
      </c>
    </row>
    <row r="392" spans="1:14" x14ac:dyDescent="0.2">
      <c r="A392" s="8"/>
      <c r="B392" s="44" t="s">
        <v>364</v>
      </c>
      <c r="C392" s="41">
        <v>0</v>
      </c>
      <c r="D392" s="9">
        <v>2</v>
      </c>
      <c r="E392" s="9">
        <v>0</v>
      </c>
      <c r="F392" s="9">
        <v>0</v>
      </c>
      <c r="G392" s="10" t="str">
        <f t="shared" si="91"/>
        <v/>
      </c>
      <c r="H392" s="10">
        <f t="shared" si="92"/>
        <v>8.6805555555555551E-4</v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>
        <f t="shared" si="98"/>
        <v>-1</v>
      </c>
      <c r="M392" s="10" t="str">
        <f t="shared" si="95"/>
        <v/>
      </c>
      <c r="N392" s="20">
        <f t="shared" si="96"/>
        <v>-8.6805555555555551E-4</v>
      </c>
    </row>
    <row r="393" spans="1:14" x14ac:dyDescent="0.2">
      <c r="A393" s="8"/>
      <c r="B393" s="44" t="s">
        <v>365</v>
      </c>
      <c r="C393" s="41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0" t="str">
        <f t="shared" si="96"/>
        <v/>
      </c>
    </row>
    <row r="394" spans="1:14" x14ac:dyDescent="0.2">
      <c r="A394" s="8"/>
      <c r="B394" s="44" t="s">
        <v>366</v>
      </c>
      <c r="C394" s="41">
        <v>0</v>
      </c>
      <c r="D394" s="9">
        <v>10</v>
      </c>
      <c r="E394" s="9">
        <v>1</v>
      </c>
      <c r="F394" s="9">
        <v>23</v>
      </c>
      <c r="G394" s="10" t="str">
        <f t="shared" si="91"/>
        <v/>
      </c>
      <c r="H394" s="10">
        <f t="shared" si="92"/>
        <v>4.340277777777778E-3</v>
      </c>
      <c r="I394" s="10">
        <f t="shared" si="93"/>
        <v>3.5473572188719402E-4</v>
      </c>
      <c r="J394" s="10">
        <f t="shared" si="94"/>
        <v>1.1681056373793804E-2</v>
      </c>
      <c r="K394" s="10">
        <f t="shared" si="97"/>
        <v>1</v>
      </c>
      <c r="L394" s="10">
        <f t="shared" si="98"/>
        <v>1.3</v>
      </c>
      <c r="M394" s="10" t="str">
        <f t="shared" si="95"/>
        <v/>
      </c>
      <c r="N394" s="20">
        <f t="shared" si="96"/>
        <v>5.6423611111111119E-3</v>
      </c>
    </row>
    <row r="395" spans="1:14" x14ac:dyDescent="0.2">
      <c r="A395" s="8"/>
      <c r="B395" s="44" t="s">
        <v>367</v>
      </c>
      <c r="C395" s="41">
        <v>84</v>
      </c>
      <c r="D395" s="9">
        <v>543</v>
      </c>
      <c r="E395" s="9">
        <v>39</v>
      </c>
      <c r="F395" s="9">
        <v>260</v>
      </c>
      <c r="G395" s="10">
        <f t="shared" si="91"/>
        <v>3.2825322391559206E-2</v>
      </c>
      <c r="H395" s="10">
        <f t="shared" si="92"/>
        <v>0.23567708333333334</v>
      </c>
      <c r="I395" s="10">
        <f t="shared" si="93"/>
        <v>1.3834693153600568E-2</v>
      </c>
      <c r="J395" s="10">
        <f t="shared" si="94"/>
        <v>0.13204672422549518</v>
      </c>
      <c r="K395" s="10">
        <f t="shared" si="97"/>
        <v>-0.5357142857142857</v>
      </c>
      <c r="L395" s="10">
        <f t="shared" si="98"/>
        <v>-0.52117863720073665</v>
      </c>
      <c r="M395" s="10">
        <f t="shared" si="95"/>
        <v>-1.7584994138335287E-2</v>
      </c>
      <c r="N395" s="20">
        <f t="shared" si="96"/>
        <v>-0.12282986111111112</v>
      </c>
    </row>
    <row r="396" spans="1:14" x14ac:dyDescent="0.2">
      <c r="A396" s="8"/>
      <c r="B396" s="44" t="s">
        <v>368</v>
      </c>
      <c r="C396" s="41">
        <v>3</v>
      </c>
      <c r="D396" s="9">
        <v>5</v>
      </c>
      <c r="E396" s="9">
        <v>3</v>
      </c>
      <c r="F396" s="9">
        <v>3</v>
      </c>
      <c r="G396" s="10">
        <f t="shared" si="91"/>
        <v>1.1723329425556857E-3</v>
      </c>
      <c r="H396" s="10">
        <f t="shared" si="92"/>
        <v>2.170138888888889E-3</v>
      </c>
      <c r="I396" s="10">
        <f t="shared" si="93"/>
        <v>1.0642071656615821E-3</v>
      </c>
      <c r="J396" s="10">
        <f t="shared" si="94"/>
        <v>1.5236160487557136E-3</v>
      </c>
      <c r="K396" s="10">
        <f t="shared" si="97"/>
        <v>0</v>
      </c>
      <c r="L396" s="10">
        <f t="shared" si="98"/>
        <v>-0.4</v>
      </c>
      <c r="M396" s="10">
        <f t="shared" si="95"/>
        <v>0</v>
      </c>
      <c r="N396" s="20">
        <f t="shared" si="96"/>
        <v>-8.6805555555555562E-4</v>
      </c>
    </row>
    <row r="397" spans="1:14" x14ac:dyDescent="0.2">
      <c r="A397" s="8"/>
      <c r="B397" s="44" t="s">
        <v>369</v>
      </c>
      <c r="C397" s="41">
        <v>0</v>
      </c>
      <c r="D397" s="9">
        <v>0</v>
      </c>
      <c r="E397" s="9">
        <v>0</v>
      </c>
      <c r="F397" s="9">
        <v>1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>
        <f t="shared" si="94"/>
        <v>5.0787201625190448E-4</v>
      </c>
      <c r="K397" s="10" t="str">
        <f t="shared" si="97"/>
        <v xml:space="preserve"> </v>
      </c>
      <c r="L397" s="10">
        <f t="shared" si="98"/>
        <v>1</v>
      </c>
      <c r="M397" s="10" t="str">
        <f t="shared" si="95"/>
        <v/>
      </c>
      <c r="N397" s="20" t="str">
        <f t="shared" si="96"/>
        <v/>
      </c>
    </row>
    <row r="398" spans="1:14" x14ac:dyDescent="0.2">
      <c r="A398" s="8"/>
      <c r="B398" s="44" t="s">
        <v>370</v>
      </c>
      <c r="C398" s="41">
        <v>0</v>
      </c>
      <c r="D398" s="9">
        <v>5</v>
      </c>
      <c r="E398" s="9">
        <v>0</v>
      </c>
      <c r="F398" s="9">
        <v>0</v>
      </c>
      <c r="G398" s="10" t="str">
        <f t="shared" si="91"/>
        <v/>
      </c>
      <c r="H398" s="10">
        <f t="shared" si="92"/>
        <v>2.170138888888889E-3</v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>
        <f t="shared" si="98"/>
        <v>-1</v>
      </c>
      <c r="M398" s="10" t="str">
        <f t="shared" si="95"/>
        <v/>
      </c>
      <c r="N398" s="20">
        <f t="shared" si="96"/>
        <v>-2.170138888888889E-3</v>
      </c>
    </row>
    <row r="399" spans="1:14" x14ac:dyDescent="0.2">
      <c r="A399" s="8"/>
      <c r="B399" s="44" t="s">
        <v>371</v>
      </c>
      <c r="C399" s="41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0" t="str">
        <f t="shared" si="96"/>
        <v/>
      </c>
    </row>
    <row r="400" spans="1:14" x14ac:dyDescent="0.2">
      <c r="A400" s="8"/>
      <c r="B400" s="44" t="s">
        <v>372</v>
      </c>
      <c r="C400" s="41">
        <v>0</v>
      </c>
      <c r="D400" s="9">
        <v>0</v>
      </c>
      <c r="E400" s="9">
        <v>1</v>
      </c>
      <c r="F400" s="9">
        <v>0</v>
      </c>
      <c r="G400" s="10" t="str">
        <f t="shared" si="91"/>
        <v/>
      </c>
      <c r="H400" s="10" t="str">
        <f t="shared" si="92"/>
        <v/>
      </c>
      <c r="I400" s="10">
        <f t="shared" si="93"/>
        <v>3.5473572188719402E-4</v>
      </c>
      <c r="J400" s="10" t="str">
        <f t="shared" si="94"/>
        <v/>
      </c>
      <c r="K400" s="10">
        <f t="shared" si="97"/>
        <v>1</v>
      </c>
      <c r="L400" s="10" t="str">
        <f t="shared" si="98"/>
        <v xml:space="preserve"> </v>
      </c>
      <c r="M400" s="10" t="str">
        <f t="shared" si="95"/>
        <v/>
      </c>
      <c r="N400" s="20" t="str">
        <f t="shared" si="96"/>
        <v/>
      </c>
    </row>
    <row r="401" spans="1:14" x14ac:dyDescent="0.2">
      <c r="A401" s="8"/>
      <c r="B401" s="44" t="s">
        <v>373</v>
      </c>
      <c r="C401" s="41">
        <v>58</v>
      </c>
      <c r="D401" s="9">
        <v>7</v>
      </c>
      <c r="E401" s="9">
        <v>3</v>
      </c>
      <c r="F401" s="9">
        <v>5</v>
      </c>
      <c r="G401" s="10">
        <f t="shared" si="91"/>
        <v>2.2665103556076593E-2</v>
      </c>
      <c r="H401" s="10">
        <f t="shared" si="92"/>
        <v>3.0381944444444445E-3</v>
      </c>
      <c r="I401" s="10">
        <f t="shared" si="93"/>
        <v>1.0642071656615821E-3</v>
      </c>
      <c r="J401" s="10">
        <f t="shared" si="94"/>
        <v>2.5393600812595226E-3</v>
      </c>
      <c r="K401" s="10">
        <f t="shared" si="97"/>
        <v>-0.94827586206896552</v>
      </c>
      <c r="L401" s="10">
        <f t="shared" si="98"/>
        <v>-0.2857142857142857</v>
      </c>
      <c r="M401" s="10">
        <f t="shared" si="95"/>
        <v>-2.1492770613520909E-2</v>
      </c>
      <c r="N401" s="20">
        <f t="shared" si="96"/>
        <v>-8.6805555555555551E-4</v>
      </c>
    </row>
    <row r="402" spans="1:14" x14ac:dyDescent="0.2">
      <c r="A402" s="8"/>
      <c r="B402" s="44" t="s">
        <v>374</v>
      </c>
      <c r="C402" s="41">
        <v>26</v>
      </c>
      <c r="D402" s="9">
        <v>2</v>
      </c>
      <c r="E402" s="9">
        <v>4</v>
      </c>
      <c r="F402" s="9">
        <v>0</v>
      </c>
      <c r="G402" s="10">
        <f t="shared" si="91"/>
        <v>1.0160218835482611E-2</v>
      </c>
      <c r="H402" s="10">
        <f t="shared" si="92"/>
        <v>8.6805555555555551E-4</v>
      </c>
      <c r="I402" s="10">
        <f t="shared" si="93"/>
        <v>1.4189428875487761E-3</v>
      </c>
      <c r="J402" s="10" t="str">
        <f t="shared" si="94"/>
        <v/>
      </c>
      <c r="K402" s="10">
        <f t="shared" si="97"/>
        <v>-0.84615384615384615</v>
      </c>
      <c r="L402" s="10">
        <f t="shared" si="98"/>
        <v>-1</v>
      </c>
      <c r="M402" s="10">
        <f t="shared" si="95"/>
        <v>-8.5971082454083629E-3</v>
      </c>
      <c r="N402" s="20">
        <f t="shared" si="96"/>
        <v>-8.6805555555555551E-4</v>
      </c>
    </row>
    <row r="403" spans="1:14" x14ac:dyDescent="0.2">
      <c r="A403" s="8"/>
      <c r="B403" s="44" t="s">
        <v>375</v>
      </c>
      <c r="C403" s="41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20" t="str">
        <f t="shared" si="96"/>
        <v/>
      </c>
    </row>
    <row r="404" spans="1:14" ht="25.5" x14ac:dyDescent="0.2">
      <c r="A404" s="8"/>
      <c r="B404" s="44" t="s">
        <v>376</v>
      </c>
      <c r="C404" s="41">
        <v>0</v>
      </c>
      <c r="D404" s="9">
        <v>0</v>
      </c>
      <c r="E404" s="9">
        <v>0</v>
      </c>
      <c r="F404" s="9">
        <v>1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>
        <f t="shared" si="94"/>
        <v>5.0787201625190448E-4</v>
      </c>
      <c r="K404" s="10" t="str">
        <f t="shared" si="97"/>
        <v xml:space="preserve"> </v>
      </c>
      <c r="L404" s="10">
        <f t="shared" si="98"/>
        <v>1</v>
      </c>
      <c r="M404" s="10" t="str">
        <f t="shared" si="95"/>
        <v/>
      </c>
      <c r="N404" s="20" t="str">
        <f t="shared" si="96"/>
        <v/>
      </c>
    </row>
    <row r="405" spans="1:14" ht="25.5" x14ac:dyDescent="0.2">
      <c r="A405" s="8"/>
      <c r="B405" s="44" t="s">
        <v>377</v>
      </c>
      <c r="C405" s="41">
        <v>7</v>
      </c>
      <c r="D405" s="9">
        <v>13</v>
      </c>
      <c r="E405" s="9">
        <v>2</v>
      </c>
      <c r="F405" s="9">
        <v>7</v>
      </c>
      <c r="G405" s="10">
        <f t="shared" si="91"/>
        <v>2.7354435326299334E-3</v>
      </c>
      <c r="H405" s="10">
        <f t="shared" si="92"/>
        <v>5.642361111111111E-3</v>
      </c>
      <c r="I405" s="10">
        <f t="shared" si="93"/>
        <v>7.0947144377438804E-4</v>
      </c>
      <c r="J405" s="10">
        <f t="shared" si="94"/>
        <v>3.5551041137633316E-3</v>
      </c>
      <c r="K405" s="10">
        <f t="shared" si="97"/>
        <v>-0.7142857142857143</v>
      </c>
      <c r="L405" s="10">
        <f t="shared" si="98"/>
        <v>-0.46153846153846156</v>
      </c>
      <c r="M405" s="10">
        <f t="shared" si="95"/>
        <v>-1.9538882375928096E-3</v>
      </c>
      <c r="N405" s="20">
        <f t="shared" si="96"/>
        <v>-2.604166666666667E-3</v>
      </c>
    </row>
    <row r="406" spans="1:14" x14ac:dyDescent="0.2">
      <c r="A406" s="8"/>
      <c r="B406" s="44" t="s">
        <v>378</v>
      </c>
      <c r="C406" s="41">
        <v>51</v>
      </c>
      <c r="D406" s="9">
        <v>10</v>
      </c>
      <c r="E406" s="9">
        <v>69</v>
      </c>
      <c r="F406" s="9">
        <v>11</v>
      </c>
      <c r="G406" s="10">
        <f t="shared" si="91"/>
        <v>1.992966002344666E-2</v>
      </c>
      <c r="H406" s="10">
        <f t="shared" si="92"/>
        <v>4.340277777777778E-3</v>
      </c>
      <c r="I406" s="10">
        <f t="shared" si="93"/>
        <v>2.4476764810216389E-2</v>
      </c>
      <c r="J406" s="10">
        <f t="shared" si="94"/>
        <v>5.5865921787709499E-3</v>
      </c>
      <c r="K406" s="10">
        <f t="shared" si="97"/>
        <v>0.35294117647058826</v>
      </c>
      <c r="L406" s="10">
        <f t="shared" si="98"/>
        <v>0.1</v>
      </c>
      <c r="M406" s="10">
        <f t="shared" si="95"/>
        <v>7.0339976553341153E-3</v>
      </c>
      <c r="N406" s="20">
        <f t="shared" si="96"/>
        <v>4.3402777777777781E-4</v>
      </c>
    </row>
    <row r="407" spans="1:14" x14ac:dyDescent="0.2">
      <c r="A407" s="8"/>
      <c r="B407" s="44" t="s">
        <v>379</v>
      </c>
      <c r="C407" s="41">
        <v>0</v>
      </c>
      <c r="D407" s="9">
        <v>0</v>
      </c>
      <c r="E407" s="9">
        <v>1</v>
      </c>
      <c r="F407" s="9">
        <v>0</v>
      </c>
      <c r="G407" s="10" t="str">
        <f t="shared" si="91"/>
        <v/>
      </c>
      <c r="H407" s="10" t="str">
        <f t="shared" si="92"/>
        <v/>
      </c>
      <c r="I407" s="10">
        <f t="shared" si="93"/>
        <v>3.5473572188719402E-4</v>
      </c>
      <c r="J407" s="10" t="str">
        <f t="shared" si="94"/>
        <v/>
      </c>
      <c r="K407" s="10">
        <f t="shared" si="97"/>
        <v>1</v>
      </c>
      <c r="L407" s="10" t="str">
        <f t="shared" si="98"/>
        <v xml:space="preserve"> </v>
      </c>
      <c r="M407" s="10" t="str">
        <f t="shared" si="95"/>
        <v/>
      </c>
      <c r="N407" s="20" t="str">
        <f t="shared" si="96"/>
        <v/>
      </c>
    </row>
    <row r="408" spans="1:14" x14ac:dyDescent="0.2">
      <c r="A408" s="8"/>
      <c r="B408" s="44" t="s">
        <v>380</v>
      </c>
      <c r="C408" s="41">
        <v>1</v>
      </c>
      <c r="D408" s="9">
        <v>2</v>
      </c>
      <c r="E408" s="9">
        <v>0</v>
      </c>
      <c r="F408" s="9">
        <v>0</v>
      </c>
      <c r="G408" s="10">
        <f t="shared" si="91"/>
        <v>3.9077764751856197E-4</v>
      </c>
      <c r="H408" s="10">
        <f t="shared" si="92"/>
        <v>8.6805555555555551E-4</v>
      </c>
      <c r="I408" s="10" t="str">
        <f t="shared" si="93"/>
        <v/>
      </c>
      <c r="J408" s="10" t="str">
        <f t="shared" si="94"/>
        <v/>
      </c>
      <c r="K408" s="10">
        <f t="shared" si="97"/>
        <v>-1</v>
      </c>
      <c r="L408" s="10">
        <f t="shared" si="98"/>
        <v>-1</v>
      </c>
      <c r="M408" s="10">
        <f t="shared" si="95"/>
        <v>-3.9077764751856197E-4</v>
      </c>
      <c r="N408" s="20">
        <f t="shared" si="96"/>
        <v>-8.6805555555555551E-4</v>
      </c>
    </row>
    <row r="409" spans="1:14" x14ac:dyDescent="0.2">
      <c r="A409" s="8"/>
      <c r="B409" s="44" t="s">
        <v>381</v>
      </c>
      <c r="C409" s="41">
        <v>0</v>
      </c>
      <c r="D409" s="9">
        <v>0</v>
      </c>
      <c r="E409" s="9">
        <v>6</v>
      </c>
      <c r="F409" s="9">
        <v>0</v>
      </c>
      <c r="G409" s="10" t="str">
        <f t="shared" si="91"/>
        <v/>
      </c>
      <c r="H409" s="10" t="str">
        <f t="shared" si="92"/>
        <v/>
      </c>
      <c r="I409" s="10">
        <f t="shared" si="93"/>
        <v>2.1284143313231641E-3</v>
      </c>
      <c r="J409" s="10" t="str">
        <f t="shared" si="94"/>
        <v/>
      </c>
      <c r="K409" s="10">
        <f t="shared" si="97"/>
        <v>1</v>
      </c>
      <c r="L409" s="10" t="str">
        <f t="shared" si="98"/>
        <v xml:space="preserve"> </v>
      </c>
      <c r="M409" s="10" t="str">
        <f t="shared" si="95"/>
        <v/>
      </c>
      <c r="N409" s="20" t="str">
        <f t="shared" si="96"/>
        <v/>
      </c>
    </row>
    <row r="410" spans="1:14" x14ac:dyDescent="0.2">
      <c r="A410" s="8"/>
      <c r="B410" s="44" t="s">
        <v>382</v>
      </c>
      <c r="C410" s="41">
        <v>41</v>
      </c>
      <c r="D410" s="9">
        <v>10</v>
      </c>
      <c r="E410" s="9">
        <v>2</v>
      </c>
      <c r="F410" s="9">
        <v>0</v>
      </c>
      <c r="G410" s="10">
        <f t="shared" si="91"/>
        <v>1.6021883548261038E-2</v>
      </c>
      <c r="H410" s="10">
        <f t="shared" si="92"/>
        <v>4.340277777777778E-3</v>
      </c>
      <c r="I410" s="10">
        <f t="shared" si="93"/>
        <v>7.0947144377438804E-4</v>
      </c>
      <c r="J410" s="10" t="str">
        <f t="shared" si="94"/>
        <v/>
      </c>
      <c r="K410" s="10">
        <f t="shared" si="97"/>
        <v>-0.95121951219512191</v>
      </c>
      <c r="L410" s="10">
        <f t="shared" si="98"/>
        <v>-1</v>
      </c>
      <c r="M410" s="10">
        <f t="shared" si="95"/>
        <v>-1.5240328253223913E-2</v>
      </c>
      <c r="N410" s="20">
        <f t="shared" si="96"/>
        <v>-4.340277777777778E-3</v>
      </c>
    </row>
    <row r="411" spans="1:14" x14ac:dyDescent="0.2">
      <c r="A411" s="8"/>
      <c r="B411" s="44" t="s">
        <v>383</v>
      </c>
      <c r="C411" s="41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20" t="str">
        <f t="shared" si="96"/>
        <v/>
      </c>
    </row>
    <row r="412" spans="1:14" x14ac:dyDescent="0.2">
      <c r="A412" s="8"/>
      <c r="B412" s="44" t="s">
        <v>384</v>
      </c>
      <c r="C412" s="41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0" t="str">
        <f t="shared" si="96"/>
        <v/>
      </c>
    </row>
    <row r="413" spans="1:14" x14ac:dyDescent="0.2">
      <c r="A413" s="8"/>
      <c r="B413" s="44" t="s">
        <v>385</v>
      </c>
      <c r="C413" s="41">
        <v>73</v>
      </c>
      <c r="D413" s="9">
        <v>1</v>
      </c>
      <c r="E413" s="9">
        <v>85</v>
      </c>
      <c r="F413" s="9">
        <v>3</v>
      </c>
      <c r="G413" s="10">
        <f t="shared" si="91"/>
        <v>2.8526768268855023E-2</v>
      </c>
      <c r="H413" s="10">
        <f t="shared" si="92"/>
        <v>4.3402777777777775E-4</v>
      </c>
      <c r="I413" s="10">
        <f t="shared" si="93"/>
        <v>3.0152536360411493E-2</v>
      </c>
      <c r="J413" s="10">
        <f t="shared" si="94"/>
        <v>1.5236160487557136E-3</v>
      </c>
      <c r="K413" s="10">
        <f t="shared" si="97"/>
        <v>0.16438356164383561</v>
      </c>
      <c r="L413" s="10">
        <f t="shared" si="98"/>
        <v>2</v>
      </c>
      <c r="M413" s="10">
        <f t="shared" si="95"/>
        <v>4.6893317702227429E-3</v>
      </c>
      <c r="N413" s="20">
        <f t="shared" si="96"/>
        <v>8.6805555555555551E-4</v>
      </c>
    </row>
    <row r="414" spans="1:14" x14ac:dyDescent="0.2">
      <c r="A414" s="8"/>
      <c r="B414" s="44" t="s">
        <v>386</v>
      </c>
      <c r="C414" s="41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0" t="str">
        <f t="shared" si="96"/>
        <v/>
      </c>
    </row>
    <row r="415" spans="1:14" x14ac:dyDescent="0.2">
      <c r="A415" s="8"/>
      <c r="B415" s="44" t="s">
        <v>387</v>
      </c>
      <c r="C415" s="41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0" t="str">
        <f t="shared" si="96"/>
        <v/>
      </c>
    </row>
    <row r="416" spans="1:14" x14ac:dyDescent="0.2">
      <c r="A416" s="8"/>
      <c r="B416" s="44" t="s">
        <v>388</v>
      </c>
      <c r="C416" s="41">
        <v>0</v>
      </c>
      <c r="D416" s="9">
        <v>0</v>
      </c>
      <c r="E416" s="9">
        <v>0</v>
      </c>
      <c r="F416" s="9">
        <v>3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>
        <f t="shared" si="94"/>
        <v>1.5236160487557136E-3</v>
      </c>
      <c r="K416" s="10" t="str">
        <f t="shared" si="97"/>
        <v xml:space="preserve"> </v>
      </c>
      <c r="L416" s="10">
        <f t="shared" si="98"/>
        <v>1</v>
      </c>
      <c r="M416" s="10" t="str">
        <f t="shared" si="95"/>
        <v/>
      </c>
      <c r="N416" s="20" t="str">
        <f t="shared" si="96"/>
        <v/>
      </c>
    </row>
    <row r="417" spans="1:14" x14ac:dyDescent="0.2">
      <c r="A417" s="8" t="s">
        <v>76</v>
      </c>
      <c r="B417" s="44" t="s">
        <v>389</v>
      </c>
      <c r="C417" s="41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0" t="str">
        <f t="shared" si="96"/>
        <v/>
      </c>
    </row>
    <row r="418" spans="1:14" x14ac:dyDescent="0.2">
      <c r="A418" s="8" t="s">
        <v>76</v>
      </c>
      <c r="B418" s="44" t="s">
        <v>390</v>
      </c>
      <c r="C418" s="41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0" t="str">
        <f t="shared" si="96"/>
        <v/>
      </c>
    </row>
    <row r="419" spans="1:14" x14ac:dyDescent="0.2">
      <c r="A419" s="8"/>
      <c r="B419" s="44" t="s">
        <v>391</v>
      </c>
      <c r="C419" s="41">
        <v>228</v>
      </c>
      <c r="D419" s="9">
        <v>116</v>
      </c>
      <c r="E419" s="9">
        <v>328</v>
      </c>
      <c r="F419" s="9">
        <v>157</v>
      </c>
      <c r="G419" s="10">
        <f t="shared" si="91"/>
        <v>8.9097303634232128E-2</v>
      </c>
      <c r="H419" s="10">
        <f t="shared" si="92"/>
        <v>5.0347222222222224E-2</v>
      </c>
      <c r="I419" s="10">
        <f t="shared" si="93"/>
        <v>0.11635331677899964</v>
      </c>
      <c r="J419" s="10">
        <f t="shared" si="94"/>
        <v>7.973590655154901E-2</v>
      </c>
      <c r="K419" s="10">
        <f t="shared" si="97"/>
        <v>0.43859649122807015</v>
      </c>
      <c r="L419" s="10">
        <f t="shared" si="98"/>
        <v>0.35344827586206895</v>
      </c>
      <c r="M419" s="10">
        <f t="shared" si="95"/>
        <v>3.9077764751856196E-2</v>
      </c>
      <c r="N419" s="20">
        <f t="shared" si="96"/>
        <v>1.7795138888888888E-2</v>
      </c>
    </row>
    <row r="420" spans="1:14" x14ac:dyDescent="0.2">
      <c r="A420" s="8"/>
      <c r="B420" s="44" t="s">
        <v>392</v>
      </c>
      <c r="C420" s="41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0" t="str">
        <f t="shared" si="96"/>
        <v/>
      </c>
    </row>
    <row r="421" spans="1:14" x14ac:dyDescent="0.2">
      <c r="A421" s="8"/>
      <c r="B421" s="44" t="s">
        <v>393</v>
      </c>
      <c r="C421" s="41">
        <v>0</v>
      </c>
      <c r="D421" s="9">
        <v>0</v>
      </c>
      <c r="E421" s="9">
        <v>12</v>
      </c>
      <c r="F421" s="9">
        <v>1</v>
      </c>
      <c r="G421" s="10" t="str">
        <f t="shared" si="91"/>
        <v/>
      </c>
      <c r="H421" s="10" t="str">
        <f t="shared" si="92"/>
        <v/>
      </c>
      <c r="I421" s="10">
        <f t="shared" si="93"/>
        <v>4.2568286626463283E-3</v>
      </c>
      <c r="J421" s="10">
        <f t="shared" si="94"/>
        <v>5.0787201625190448E-4</v>
      </c>
      <c r="K421" s="10">
        <f t="shared" si="97"/>
        <v>1</v>
      </c>
      <c r="L421" s="10">
        <f t="shared" si="98"/>
        <v>1</v>
      </c>
      <c r="M421" s="10" t="str">
        <f t="shared" si="95"/>
        <v/>
      </c>
      <c r="N421" s="20" t="str">
        <f t="shared" si="96"/>
        <v/>
      </c>
    </row>
    <row r="422" spans="1:14" x14ac:dyDescent="0.2">
      <c r="A422" s="8"/>
      <c r="B422" s="44" t="s">
        <v>394</v>
      </c>
      <c r="C422" s="41">
        <v>32</v>
      </c>
      <c r="D422" s="9">
        <v>9</v>
      </c>
      <c r="E422" s="9">
        <v>12</v>
      </c>
      <c r="F422" s="9">
        <v>8</v>
      </c>
      <c r="G422" s="10">
        <f t="shared" si="91"/>
        <v>1.2504884720593983E-2</v>
      </c>
      <c r="H422" s="10">
        <f t="shared" si="92"/>
        <v>3.90625E-3</v>
      </c>
      <c r="I422" s="10">
        <f t="shared" si="93"/>
        <v>4.2568286626463283E-3</v>
      </c>
      <c r="J422" s="10">
        <f t="shared" si="94"/>
        <v>4.0629761300152358E-3</v>
      </c>
      <c r="K422" s="10">
        <f t="shared" si="97"/>
        <v>-0.625</v>
      </c>
      <c r="L422" s="10">
        <f t="shared" si="98"/>
        <v>-0.1111111111111111</v>
      </c>
      <c r="M422" s="10">
        <f t="shared" si="95"/>
        <v>-7.81555295037124E-3</v>
      </c>
      <c r="N422" s="20">
        <f t="shared" si="96"/>
        <v>-4.3402777777777775E-4</v>
      </c>
    </row>
    <row r="423" spans="1:14" x14ac:dyDescent="0.2">
      <c r="A423" s="8"/>
      <c r="B423" s="44" t="s">
        <v>395</v>
      </c>
      <c r="C423" s="41">
        <v>885</v>
      </c>
      <c r="D423" s="9">
        <v>322</v>
      </c>
      <c r="E423" s="9">
        <v>1483</v>
      </c>
      <c r="F423" s="9">
        <v>494</v>
      </c>
      <c r="G423" s="10">
        <f t="shared" si="91"/>
        <v>0.34583821805392734</v>
      </c>
      <c r="H423" s="10">
        <f t="shared" si="92"/>
        <v>0.13975694444444445</v>
      </c>
      <c r="I423" s="10">
        <f t="shared" si="93"/>
        <v>0.52607307555870875</v>
      </c>
      <c r="J423" s="10">
        <f t="shared" si="94"/>
        <v>0.25088877602844084</v>
      </c>
      <c r="K423" s="10">
        <f t="shared" si="97"/>
        <v>0.67570621468926551</v>
      </c>
      <c r="L423" s="10">
        <f t="shared" si="98"/>
        <v>0.53416149068322982</v>
      </c>
      <c r="M423" s="10">
        <f t="shared" si="95"/>
        <v>0.23368503321610004</v>
      </c>
      <c r="N423" s="20">
        <f t="shared" si="96"/>
        <v>7.4652777777777776E-2</v>
      </c>
    </row>
    <row r="424" spans="1:14" x14ac:dyDescent="0.2">
      <c r="A424" s="8"/>
      <c r="B424" s="44" t="s">
        <v>396</v>
      </c>
      <c r="C424" s="41">
        <v>27</v>
      </c>
      <c r="D424" s="9">
        <v>4</v>
      </c>
      <c r="E424" s="9">
        <v>41</v>
      </c>
      <c r="F424" s="9">
        <v>4</v>
      </c>
      <c r="G424" s="10">
        <f t="shared" si="91"/>
        <v>1.0550996483001172E-2</v>
      </c>
      <c r="H424" s="10">
        <f t="shared" si="92"/>
        <v>1.736111111111111E-3</v>
      </c>
      <c r="I424" s="10">
        <f t="shared" si="93"/>
        <v>1.4544164597374955E-2</v>
      </c>
      <c r="J424" s="10">
        <f t="shared" si="94"/>
        <v>2.0314880650076179E-3</v>
      </c>
      <c r="K424" s="10">
        <f t="shared" si="97"/>
        <v>0.51851851851851849</v>
      </c>
      <c r="L424" s="10">
        <f t="shared" si="98"/>
        <v>0</v>
      </c>
      <c r="M424" s="10">
        <f t="shared" si="95"/>
        <v>5.4708870652598668E-3</v>
      </c>
      <c r="N424" s="20">
        <f t="shared" si="96"/>
        <v>0</v>
      </c>
    </row>
    <row r="425" spans="1:14" x14ac:dyDescent="0.2">
      <c r="A425" s="8"/>
      <c r="B425" s="44" t="s">
        <v>397</v>
      </c>
      <c r="C425" s="41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0" t="str">
        <f t="shared" si="96"/>
        <v/>
      </c>
    </row>
    <row r="426" spans="1:14" x14ac:dyDescent="0.2">
      <c r="A426" s="8"/>
      <c r="B426" s="44" t="s">
        <v>398</v>
      </c>
      <c r="C426" s="41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20" t="str">
        <f t="shared" si="96"/>
        <v/>
      </c>
    </row>
    <row r="427" spans="1:14" ht="25.5" x14ac:dyDescent="0.2">
      <c r="A427" s="8"/>
      <c r="B427" s="44" t="s">
        <v>399</v>
      </c>
      <c r="C427" s="41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20" t="str">
        <f t="shared" si="96"/>
        <v/>
      </c>
    </row>
    <row r="428" spans="1:14" x14ac:dyDescent="0.2">
      <c r="A428" s="8"/>
      <c r="B428" s="44" t="s">
        <v>400</v>
      </c>
      <c r="C428" s="41">
        <v>1</v>
      </c>
      <c r="D428" s="9">
        <v>2</v>
      </c>
      <c r="E428" s="9">
        <v>1</v>
      </c>
      <c r="F428" s="9">
        <v>0</v>
      </c>
      <c r="G428" s="10">
        <f t="shared" si="91"/>
        <v>3.9077764751856197E-4</v>
      </c>
      <c r="H428" s="10">
        <f t="shared" si="92"/>
        <v>8.6805555555555551E-4</v>
      </c>
      <c r="I428" s="10">
        <f t="shared" si="93"/>
        <v>3.5473572188719402E-4</v>
      </c>
      <c r="J428" s="10" t="str">
        <f t="shared" si="94"/>
        <v/>
      </c>
      <c r="K428" s="10">
        <f t="shared" si="97"/>
        <v>0</v>
      </c>
      <c r="L428" s="10">
        <f t="shared" si="98"/>
        <v>-1</v>
      </c>
      <c r="M428" s="10">
        <f t="shared" si="95"/>
        <v>0</v>
      </c>
      <c r="N428" s="20">
        <f t="shared" si="96"/>
        <v>-8.6805555555555551E-4</v>
      </c>
    </row>
    <row r="429" spans="1:14" x14ac:dyDescent="0.2">
      <c r="A429" s="8"/>
      <c r="B429" s="44" t="s">
        <v>401</v>
      </c>
      <c r="C429" s="41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20" t="str">
        <f t="shared" si="96"/>
        <v/>
      </c>
    </row>
    <row r="430" spans="1:14" x14ac:dyDescent="0.2">
      <c r="A430" s="8"/>
      <c r="B430" s="44" t="s">
        <v>402</v>
      </c>
      <c r="C430" s="41">
        <v>1</v>
      </c>
      <c r="D430" s="9">
        <v>0</v>
      </c>
      <c r="E430" s="9">
        <v>0</v>
      </c>
      <c r="F430" s="9">
        <v>0</v>
      </c>
      <c r="G430" s="10">
        <f t="shared" si="91"/>
        <v>3.9077764751856197E-4</v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>
        <f t="shared" si="97"/>
        <v>-1</v>
      </c>
      <c r="L430" s="10" t="str">
        <f t="shared" si="98"/>
        <v xml:space="preserve"> </v>
      </c>
      <c r="M430" s="10">
        <f t="shared" si="95"/>
        <v>-3.9077764751856197E-4</v>
      </c>
      <c r="N430" s="20" t="str">
        <f t="shared" si="96"/>
        <v/>
      </c>
    </row>
    <row r="431" spans="1:14" x14ac:dyDescent="0.2">
      <c r="A431" s="8"/>
      <c r="B431" s="44" t="s">
        <v>403</v>
      </c>
      <c r="C431" s="41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0" t="str">
        <f t="shared" si="96"/>
        <v/>
      </c>
    </row>
    <row r="432" spans="1:14" ht="25.5" x14ac:dyDescent="0.2">
      <c r="A432" s="8"/>
      <c r="B432" s="44" t="s">
        <v>404</v>
      </c>
      <c r="C432" s="41">
        <v>0</v>
      </c>
      <c r="D432" s="9">
        <v>0</v>
      </c>
      <c r="E432" s="9">
        <v>1</v>
      </c>
      <c r="F432" s="9">
        <v>5</v>
      </c>
      <c r="G432" s="10" t="str">
        <f t="shared" si="91"/>
        <v/>
      </c>
      <c r="H432" s="10" t="str">
        <f t="shared" si="92"/>
        <v/>
      </c>
      <c r="I432" s="10">
        <f t="shared" si="93"/>
        <v>3.5473572188719402E-4</v>
      </c>
      <c r="J432" s="10">
        <f t="shared" si="94"/>
        <v>2.5393600812595226E-3</v>
      </c>
      <c r="K432" s="10">
        <f t="shared" si="97"/>
        <v>1</v>
      </c>
      <c r="L432" s="10">
        <f t="shared" si="98"/>
        <v>1</v>
      </c>
      <c r="M432" s="10" t="str">
        <f t="shared" si="95"/>
        <v/>
      </c>
      <c r="N432" s="20" t="str">
        <f t="shared" si="96"/>
        <v/>
      </c>
    </row>
    <row r="433" spans="1:14" ht="25.5" x14ac:dyDescent="0.2">
      <c r="A433" s="8"/>
      <c r="B433" s="44" t="s">
        <v>405</v>
      </c>
      <c r="C433" s="41">
        <v>1</v>
      </c>
      <c r="D433" s="9">
        <v>1</v>
      </c>
      <c r="E433" s="9">
        <v>2</v>
      </c>
      <c r="F433" s="9">
        <v>17</v>
      </c>
      <c r="G433" s="10">
        <f t="shared" si="91"/>
        <v>3.9077764751856197E-4</v>
      </c>
      <c r="H433" s="10">
        <f t="shared" si="92"/>
        <v>4.3402777777777775E-4</v>
      </c>
      <c r="I433" s="10">
        <f t="shared" si="93"/>
        <v>7.0947144377438804E-4</v>
      </c>
      <c r="J433" s="10">
        <f t="shared" si="94"/>
        <v>8.6338242762823772E-3</v>
      </c>
      <c r="K433" s="10">
        <f t="shared" si="97"/>
        <v>1</v>
      </c>
      <c r="L433" s="10">
        <f t="shared" si="98"/>
        <v>16</v>
      </c>
      <c r="M433" s="10">
        <f t="shared" si="95"/>
        <v>3.9077764751856197E-4</v>
      </c>
      <c r="N433" s="20">
        <f t="shared" si="96"/>
        <v>6.9444444444444441E-3</v>
      </c>
    </row>
    <row r="434" spans="1:14" x14ac:dyDescent="0.2">
      <c r="A434" s="8"/>
      <c r="B434" s="44" t="s">
        <v>406</v>
      </c>
      <c r="C434" s="41">
        <v>0</v>
      </c>
      <c r="D434" s="9">
        <v>0</v>
      </c>
      <c r="E434" s="9">
        <v>2</v>
      </c>
      <c r="F434" s="9">
        <v>1</v>
      </c>
      <c r="G434" s="10" t="str">
        <f t="shared" si="91"/>
        <v/>
      </c>
      <c r="H434" s="10" t="str">
        <f t="shared" si="92"/>
        <v/>
      </c>
      <c r="I434" s="10">
        <f t="shared" si="93"/>
        <v>7.0947144377438804E-4</v>
      </c>
      <c r="J434" s="10">
        <f t="shared" si="94"/>
        <v>5.0787201625190448E-4</v>
      </c>
      <c r="K434" s="10">
        <f t="shared" si="97"/>
        <v>1</v>
      </c>
      <c r="L434" s="10">
        <f t="shared" si="98"/>
        <v>1</v>
      </c>
      <c r="M434" s="10" t="str">
        <f t="shared" si="95"/>
        <v/>
      </c>
      <c r="N434" s="20" t="str">
        <f t="shared" si="96"/>
        <v/>
      </c>
    </row>
    <row r="435" spans="1:14" x14ac:dyDescent="0.2">
      <c r="A435" s="8"/>
      <c r="B435" s="44" t="s">
        <v>407</v>
      </c>
      <c r="C435" s="41">
        <v>9</v>
      </c>
      <c r="D435" s="9">
        <v>10</v>
      </c>
      <c r="E435" s="9">
        <v>62</v>
      </c>
      <c r="F435" s="9">
        <v>35</v>
      </c>
      <c r="G435" s="10">
        <f t="shared" ref="G435:G498" si="99">+IF(C435=0,"",C435/C$371)</f>
        <v>3.5169988276670576E-3</v>
      </c>
      <c r="H435" s="10">
        <f t="shared" ref="H435:H498" si="100">+IF(D435=0,"",D435/D$371)</f>
        <v>4.340277777777778E-3</v>
      </c>
      <c r="I435" s="10">
        <f t="shared" ref="I435:I498" si="101">+IF(E435=0,"",E435/E$371)</f>
        <v>2.1993614757006029E-2</v>
      </c>
      <c r="J435" s="10">
        <f t="shared" ref="J435:J498" si="102">+IF(F435=0,"",F435/F$371)</f>
        <v>1.7775520568816656E-2</v>
      </c>
      <c r="K435" s="10">
        <f t="shared" si="97"/>
        <v>5.8888888888888893</v>
      </c>
      <c r="L435" s="10">
        <f t="shared" si="98"/>
        <v>2.5</v>
      </c>
      <c r="M435" s="10">
        <f t="shared" ref="M435:M498" si="103">+IF(OR(AND(G435=""),(K435="")),"",G435*K435)</f>
        <v>2.0711215318483786E-2</v>
      </c>
      <c r="N435" s="20">
        <f t="shared" ref="N435:N498" si="104">+IF(OR(AND(H435=""),(L435="")),"",H435*L435)</f>
        <v>1.0850694444444444E-2</v>
      </c>
    </row>
    <row r="436" spans="1:14" x14ac:dyDescent="0.2">
      <c r="A436" s="8"/>
      <c r="B436" s="44" t="s">
        <v>408</v>
      </c>
      <c r="C436" s="41">
        <v>0</v>
      </c>
      <c r="D436" s="9">
        <v>0</v>
      </c>
      <c r="E436" s="9">
        <v>3</v>
      </c>
      <c r="F436" s="9">
        <v>3</v>
      </c>
      <c r="G436" s="10" t="str">
        <f t="shared" si="99"/>
        <v/>
      </c>
      <c r="H436" s="10" t="str">
        <f t="shared" si="100"/>
        <v/>
      </c>
      <c r="I436" s="10">
        <f t="shared" si="101"/>
        <v>1.0642071656615821E-3</v>
      </c>
      <c r="J436" s="10">
        <f t="shared" si="102"/>
        <v>1.5236160487557136E-3</v>
      </c>
      <c r="K436" s="10">
        <f t="shared" ref="K436:K499" si="105">+IF(AND(C436=0,E436=0)," ",IF(C436=0,1,IF(E436=0,-1,(E436-C436)/C436)))</f>
        <v>1</v>
      </c>
      <c r="L436" s="10">
        <f t="shared" ref="L436:L499" si="106">+IF(AND(D436=0,F436=0)," ",IF(D436=0,1,IF(F436=0,-1,(F436-D436)/D436)))</f>
        <v>1</v>
      </c>
      <c r="M436" s="10" t="str">
        <f t="shared" si="103"/>
        <v/>
      </c>
      <c r="N436" s="20" t="str">
        <f t="shared" si="104"/>
        <v/>
      </c>
    </row>
    <row r="437" spans="1:14" x14ac:dyDescent="0.2">
      <c r="A437" s="8"/>
      <c r="B437" s="44" t="s">
        <v>409</v>
      </c>
      <c r="C437" s="41">
        <v>4</v>
      </c>
      <c r="D437" s="9">
        <v>0</v>
      </c>
      <c r="E437" s="9">
        <v>10</v>
      </c>
      <c r="F437" s="9">
        <v>20</v>
      </c>
      <c r="G437" s="10">
        <f t="shared" si="99"/>
        <v>1.5631105900742479E-3</v>
      </c>
      <c r="H437" s="10" t="str">
        <f t="shared" si="100"/>
        <v/>
      </c>
      <c r="I437" s="10">
        <f t="shared" si="101"/>
        <v>3.5473572188719402E-3</v>
      </c>
      <c r="J437" s="10">
        <f t="shared" si="102"/>
        <v>1.015744032503809E-2</v>
      </c>
      <c r="K437" s="10">
        <f t="shared" si="105"/>
        <v>1.5</v>
      </c>
      <c r="L437" s="10">
        <f t="shared" si="106"/>
        <v>1</v>
      </c>
      <c r="M437" s="10">
        <f t="shared" si="103"/>
        <v>2.3446658851113719E-3</v>
      </c>
      <c r="N437" s="20" t="str">
        <f t="shared" si="104"/>
        <v/>
      </c>
    </row>
    <row r="438" spans="1:14" x14ac:dyDescent="0.2">
      <c r="A438" s="8"/>
      <c r="B438" s="44" t="s">
        <v>410</v>
      </c>
      <c r="C438" s="41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20" t="str">
        <f t="shared" si="104"/>
        <v/>
      </c>
    </row>
    <row r="439" spans="1:14" x14ac:dyDescent="0.2">
      <c r="A439" s="8" t="s">
        <v>76</v>
      </c>
      <c r="B439" s="44" t="s">
        <v>411</v>
      </c>
      <c r="C439" s="41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0" t="str">
        <f t="shared" si="104"/>
        <v/>
      </c>
    </row>
    <row r="440" spans="1:14" x14ac:dyDescent="0.2">
      <c r="A440" s="8"/>
      <c r="B440" s="44" t="s">
        <v>412</v>
      </c>
      <c r="C440" s="41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0" t="str">
        <f t="shared" si="104"/>
        <v/>
      </c>
    </row>
    <row r="441" spans="1:14" x14ac:dyDescent="0.2">
      <c r="A441" s="8"/>
      <c r="B441" s="44" t="s">
        <v>413</v>
      </c>
      <c r="C441" s="41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0" t="str">
        <f t="shared" si="104"/>
        <v/>
      </c>
    </row>
    <row r="442" spans="1:14" x14ac:dyDescent="0.2">
      <c r="A442" s="8"/>
      <c r="B442" s="44" t="s">
        <v>414</v>
      </c>
      <c r="C442" s="41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20" t="str">
        <f t="shared" si="104"/>
        <v/>
      </c>
    </row>
    <row r="443" spans="1:14" x14ac:dyDescent="0.2">
      <c r="A443" s="8"/>
      <c r="B443" s="44" t="s">
        <v>415</v>
      </c>
      <c r="C443" s="41">
        <v>0</v>
      </c>
      <c r="D443" s="9">
        <v>0</v>
      </c>
      <c r="E443" s="9">
        <v>0</v>
      </c>
      <c r="F443" s="9">
        <v>3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>
        <f t="shared" si="102"/>
        <v>1.5236160487557136E-3</v>
      </c>
      <c r="K443" s="10" t="str">
        <f t="shared" si="105"/>
        <v xml:space="preserve"> </v>
      </c>
      <c r="L443" s="10">
        <f t="shared" si="106"/>
        <v>1</v>
      </c>
      <c r="M443" s="10" t="str">
        <f t="shared" si="103"/>
        <v/>
      </c>
      <c r="N443" s="20" t="str">
        <f t="shared" si="104"/>
        <v/>
      </c>
    </row>
    <row r="444" spans="1:14" x14ac:dyDescent="0.2">
      <c r="A444" s="8"/>
      <c r="B444" s="44" t="s">
        <v>416</v>
      </c>
      <c r="C444" s="41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0" t="str">
        <f t="shared" si="104"/>
        <v/>
      </c>
    </row>
    <row r="445" spans="1:14" x14ac:dyDescent="0.2">
      <c r="A445" s="8"/>
      <c r="B445" s="44" t="s">
        <v>417</v>
      </c>
      <c r="C445" s="41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0" t="str">
        <f t="shared" si="104"/>
        <v/>
      </c>
    </row>
    <row r="446" spans="1:14" x14ac:dyDescent="0.2">
      <c r="A446" s="8"/>
      <c r="B446" s="44" t="s">
        <v>418</v>
      </c>
      <c r="C446" s="41">
        <v>109</v>
      </c>
      <c r="D446" s="9">
        <v>76</v>
      </c>
      <c r="E446" s="9">
        <v>10</v>
      </c>
      <c r="F446" s="9">
        <v>29</v>
      </c>
      <c r="G446" s="10">
        <f t="shared" si="99"/>
        <v>4.259476357952325E-2</v>
      </c>
      <c r="H446" s="10">
        <f t="shared" si="100"/>
        <v>3.2986111111111112E-2</v>
      </c>
      <c r="I446" s="10">
        <f t="shared" si="101"/>
        <v>3.5473572188719402E-3</v>
      </c>
      <c r="J446" s="10">
        <f t="shared" si="102"/>
        <v>1.4728288471305232E-2</v>
      </c>
      <c r="K446" s="10">
        <f t="shared" si="105"/>
        <v>-0.90825688073394495</v>
      </c>
      <c r="L446" s="10">
        <f t="shared" si="106"/>
        <v>-0.61842105263157898</v>
      </c>
      <c r="M446" s="10">
        <f t="shared" si="103"/>
        <v>-3.8686987104337628E-2</v>
      </c>
      <c r="N446" s="20">
        <f t="shared" si="104"/>
        <v>-2.0399305555555556E-2</v>
      </c>
    </row>
    <row r="447" spans="1:14" ht="24" customHeight="1" x14ac:dyDescent="0.2">
      <c r="A447" s="8"/>
      <c r="B447" s="44" t="s">
        <v>419</v>
      </c>
      <c r="C447" s="41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0" t="str">
        <f t="shared" si="104"/>
        <v/>
      </c>
    </row>
    <row r="448" spans="1:14" x14ac:dyDescent="0.2">
      <c r="A448" s="8"/>
      <c r="B448" s="44" t="s">
        <v>420</v>
      </c>
      <c r="C448" s="41">
        <v>0</v>
      </c>
      <c r="D448" s="9">
        <v>0</v>
      </c>
      <c r="E448" s="9">
        <v>0</v>
      </c>
      <c r="F448" s="9">
        <v>1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>
        <f t="shared" si="102"/>
        <v>5.0787201625190448E-4</v>
      </c>
      <c r="K448" s="10" t="str">
        <f t="shared" si="105"/>
        <v xml:space="preserve"> </v>
      </c>
      <c r="L448" s="10">
        <f t="shared" si="106"/>
        <v>1</v>
      </c>
      <c r="M448" s="10" t="str">
        <f t="shared" si="103"/>
        <v/>
      </c>
      <c r="N448" s="20" t="str">
        <f t="shared" si="104"/>
        <v/>
      </c>
    </row>
    <row r="449" spans="1:14" x14ac:dyDescent="0.2">
      <c r="A449" s="8"/>
      <c r="B449" s="44" t="s">
        <v>421</v>
      </c>
      <c r="C449" s="41">
        <v>0</v>
      </c>
      <c r="D449" s="9">
        <v>0</v>
      </c>
      <c r="E449" s="9">
        <v>1</v>
      </c>
      <c r="F449" s="9">
        <v>5</v>
      </c>
      <c r="G449" s="10" t="str">
        <f t="shared" si="99"/>
        <v/>
      </c>
      <c r="H449" s="10" t="str">
        <f t="shared" si="100"/>
        <v/>
      </c>
      <c r="I449" s="10">
        <f t="shared" si="101"/>
        <v>3.5473572188719402E-4</v>
      </c>
      <c r="J449" s="10">
        <f t="shared" si="102"/>
        <v>2.5393600812595226E-3</v>
      </c>
      <c r="K449" s="10">
        <f t="shared" si="105"/>
        <v>1</v>
      </c>
      <c r="L449" s="10">
        <f t="shared" si="106"/>
        <v>1</v>
      </c>
      <c r="M449" s="10" t="str">
        <f t="shared" si="103"/>
        <v/>
      </c>
      <c r="N449" s="20" t="str">
        <f t="shared" si="104"/>
        <v/>
      </c>
    </row>
    <row r="450" spans="1:14" x14ac:dyDescent="0.2">
      <c r="A450" s="8"/>
      <c r="B450" s="44" t="s">
        <v>422</v>
      </c>
      <c r="C450" s="41">
        <v>0</v>
      </c>
      <c r="D450" s="9">
        <v>0</v>
      </c>
      <c r="E450" s="9">
        <v>0</v>
      </c>
      <c r="F450" s="9">
        <v>1</v>
      </c>
      <c r="G450" s="10" t="str">
        <f t="shared" si="99"/>
        <v/>
      </c>
      <c r="H450" s="10" t="str">
        <f t="shared" si="100"/>
        <v/>
      </c>
      <c r="I450" s="10" t="str">
        <f t="shared" si="101"/>
        <v/>
      </c>
      <c r="J450" s="10">
        <f t="shared" si="102"/>
        <v>5.0787201625190448E-4</v>
      </c>
      <c r="K450" s="10" t="str">
        <f t="shared" si="105"/>
        <v xml:space="preserve"> </v>
      </c>
      <c r="L450" s="10">
        <f t="shared" si="106"/>
        <v>1</v>
      </c>
      <c r="M450" s="10" t="str">
        <f t="shared" si="103"/>
        <v/>
      </c>
      <c r="N450" s="20" t="str">
        <f t="shared" si="104"/>
        <v/>
      </c>
    </row>
    <row r="451" spans="1:14" x14ac:dyDescent="0.2">
      <c r="A451" s="8"/>
      <c r="B451" s="44" t="s">
        <v>423</v>
      </c>
      <c r="C451" s="41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20" t="str">
        <f t="shared" si="104"/>
        <v/>
      </c>
    </row>
    <row r="452" spans="1:14" x14ac:dyDescent="0.2">
      <c r="A452" s="8"/>
      <c r="B452" s="44" t="s">
        <v>424</v>
      </c>
      <c r="C452" s="41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0" t="str">
        <f t="shared" si="104"/>
        <v/>
      </c>
    </row>
    <row r="453" spans="1:14" x14ac:dyDescent="0.2">
      <c r="A453" s="8"/>
      <c r="B453" s="44" t="s">
        <v>425</v>
      </c>
      <c r="C453" s="41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0" t="str">
        <f t="shared" si="104"/>
        <v/>
      </c>
    </row>
    <row r="454" spans="1:14" x14ac:dyDescent="0.2">
      <c r="A454" s="8"/>
      <c r="B454" s="44" t="s">
        <v>426</v>
      </c>
      <c r="C454" s="41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20" t="str">
        <f t="shared" si="104"/>
        <v/>
      </c>
    </row>
    <row r="455" spans="1:14" x14ac:dyDescent="0.2">
      <c r="A455" s="8"/>
      <c r="B455" s="44" t="s">
        <v>427</v>
      </c>
      <c r="C455" s="41">
        <v>3</v>
      </c>
      <c r="D455" s="9">
        <v>0</v>
      </c>
      <c r="E455" s="9">
        <v>0</v>
      </c>
      <c r="F455" s="9">
        <v>0</v>
      </c>
      <c r="G455" s="10">
        <f t="shared" si="99"/>
        <v>1.1723329425556857E-3</v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>
        <f t="shared" si="105"/>
        <v>-1</v>
      </c>
      <c r="L455" s="10" t="str">
        <f t="shared" si="106"/>
        <v xml:space="preserve"> </v>
      </c>
      <c r="M455" s="10">
        <f t="shared" si="103"/>
        <v>-1.1723329425556857E-3</v>
      </c>
      <c r="N455" s="20" t="str">
        <f t="shared" si="104"/>
        <v/>
      </c>
    </row>
    <row r="456" spans="1:14" x14ac:dyDescent="0.2">
      <c r="A456" s="8"/>
      <c r="B456" s="44" t="s">
        <v>428</v>
      </c>
      <c r="C456" s="41">
        <v>0</v>
      </c>
      <c r="D456" s="9">
        <v>1</v>
      </c>
      <c r="E456" s="9">
        <v>0</v>
      </c>
      <c r="F456" s="9">
        <v>0</v>
      </c>
      <c r="G456" s="10" t="str">
        <f t="shared" si="99"/>
        <v/>
      </c>
      <c r="H456" s="10">
        <f t="shared" si="100"/>
        <v>4.3402777777777775E-4</v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>
        <f t="shared" si="106"/>
        <v>-1</v>
      </c>
      <c r="M456" s="10" t="str">
        <f t="shared" si="103"/>
        <v/>
      </c>
      <c r="N456" s="20">
        <f t="shared" si="104"/>
        <v>-4.3402777777777775E-4</v>
      </c>
    </row>
    <row r="457" spans="1:14" x14ac:dyDescent="0.2">
      <c r="A457" s="8"/>
      <c r="B457" s="44" t="s">
        <v>429</v>
      </c>
      <c r="C457" s="41">
        <v>0</v>
      </c>
      <c r="D457" s="9">
        <v>0</v>
      </c>
      <c r="E457" s="9">
        <v>1</v>
      </c>
      <c r="F457" s="9">
        <v>2</v>
      </c>
      <c r="G457" s="10" t="str">
        <f t="shared" si="99"/>
        <v/>
      </c>
      <c r="H457" s="10" t="str">
        <f t="shared" si="100"/>
        <v/>
      </c>
      <c r="I457" s="10">
        <f t="shared" si="101"/>
        <v>3.5473572188719402E-4</v>
      </c>
      <c r="J457" s="10">
        <f t="shared" si="102"/>
        <v>1.015744032503809E-3</v>
      </c>
      <c r="K457" s="10">
        <f t="shared" si="105"/>
        <v>1</v>
      </c>
      <c r="L457" s="10">
        <f t="shared" si="106"/>
        <v>1</v>
      </c>
      <c r="M457" s="10" t="str">
        <f t="shared" si="103"/>
        <v/>
      </c>
      <c r="N457" s="20" t="str">
        <f t="shared" si="104"/>
        <v/>
      </c>
    </row>
    <row r="458" spans="1:14" x14ac:dyDescent="0.2">
      <c r="A458" s="8"/>
      <c r="B458" s="44" t="s">
        <v>430</v>
      </c>
      <c r="C458" s="41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0" t="str">
        <f t="shared" si="104"/>
        <v/>
      </c>
    </row>
    <row r="459" spans="1:14" ht="26.25" customHeight="1" x14ac:dyDescent="0.2">
      <c r="A459" s="8"/>
      <c r="B459" s="44" t="s">
        <v>431</v>
      </c>
      <c r="C459" s="41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0" t="str">
        <f t="shared" si="104"/>
        <v/>
      </c>
    </row>
    <row r="460" spans="1:14" ht="25.5" x14ac:dyDescent="0.2">
      <c r="A460" s="8"/>
      <c r="B460" s="44" t="s">
        <v>432</v>
      </c>
      <c r="C460" s="41">
        <v>1</v>
      </c>
      <c r="D460" s="9">
        <v>1</v>
      </c>
      <c r="E460" s="9">
        <v>0</v>
      </c>
      <c r="F460" s="9">
        <v>0</v>
      </c>
      <c r="G460" s="10">
        <f t="shared" si="99"/>
        <v>3.9077764751856197E-4</v>
      </c>
      <c r="H460" s="10">
        <f t="shared" si="100"/>
        <v>4.3402777777777775E-4</v>
      </c>
      <c r="I460" s="10" t="str">
        <f t="shared" si="101"/>
        <v/>
      </c>
      <c r="J460" s="10" t="str">
        <f t="shared" si="102"/>
        <v/>
      </c>
      <c r="K460" s="10">
        <f t="shared" si="105"/>
        <v>-1</v>
      </c>
      <c r="L460" s="10">
        <f t="shared" si="106"/>
        <v>-1</v>
      </c>
      <c r="M460" s="10">
        <f t="shared" si="103"/>
        <v>-3.9077764751856197E-4</v>
      </c>
      <c r="N460" s="20">
        <f t="shared" si="104"/>
        <v>-4.3402777777777775E-4</v>
      </c>
    </row>
    <row r="461" spans="1:14" x14ac:dyDescent="0.2">
      <c r="A461" s="8"/>
      <c r="B461" s="44" t="s">
        <v>433</v>
      </c>
      <c r="C461" s="41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20" t="str">
        <f t="shared" si="104"/>
        <v/>
      </c>
    </row>
    <row r="462" spans="1:14" ht="25.5" x14ac:dyDescent="0.2">
      <c r="A462" s="8"/>
      <c r="B462" s="44" t="s">
        <v>434</v>
      </c>
      <c r="C462" s="41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20" t="str">
        <f t="shared" si="104"/>
        <v/>
      </c>
    </row>
    <row r="463" spans="1:14" ht="25.5" x14ac:dyDescent="0.2">
      <c r="A463" s="8"/>
      <c r="B463" s="44" t="s">
        <v>435</v>
      </c>
      <c r="C463" s="41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0" t="str">
        <f t="shared" si="104"/>
        <v/>
      </c>
    </row>
    <row r="464" spans="1:14" x14ac:dyDescent="0.2">
      <c r="A464" s="8"/>
      <c r="B464" s="44" t="s">
        <v>436</v>
      </c>
      <c r="C464" s="41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20" t="str">
        <f t="shared" si="104"/>
        <v/>
      </c>
    </row>
    <row r="465" spans="1:14" x14ac:dyDescent="0.2">
      <c r="A465" s="8"/>
      <c r="B465" s="44" t="s">
        <v>437</v>
      </c>
      <c r="C465" s="41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20" t="str">
        <f t="shared" si="104"/>
        <v/>
      </c>
    </row>
    <row r="466" spans="1:14" x14ac:dyDescent="0.2">
      <c r="A466" s="8"/>
      <c r="B466" s="44" t="s">
        <v>438</v>
      </c>
      <c r="C466" s="41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20" t="str">
        <f t="shared" si="104"/>
        <v/>
      </c>
    </row>
    <row r="467" spans="1:14" x14ac:dyDescent="0.2">
      <c r="A467" s="8"/>
      <c r="B467" s="44" t="s">
        <v>439</v>
      </c>
      <c r="C467" s="41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20" t="str">
        <f t="shared" si="104"/>
        <v/>
      </c>
    </row>
    <row r="468" spans="1:14" x14ac:dyDescent="0.2">
      <c r="A468" s="8"/>
      <c r="B468" s="44" t="s">
        <v>440</v>
      </c>
      <c r="C468" s="41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0" t="str">
        <f t="shared" si="104"/>
        <v/>
      </c>
    </row>
    <row r="469" spans="1:14" x14ac:dyDescent="0.2">
      <c r="A469" s="8"/>
      <c r="B469" s="44" t="s">
        <v>441</v>
      </c>
      <c r="C469" s="41">
        <v>0</v>
      </c>
      <c r="D469" s="9">
        <v>11</v>
      </c>
      <c r="E469" s="9">
        <v>1</v>
      </c>
      <c r="F469" s="9">
        <v>0</v>
      </c>
      <c r="G469" s="10" t="str">
        <f t="shared" si="99"/>
        <v/>
      </c>
      <c r="H469" s="10">
        <f t="shared" si="100"/>
        <v>4.7743055555555559E-3</v>
      </c>
      <c r="I469" s="10">
        <f t="shared" si="101"/>
        <v>3.5473572188719402E-4</v>
      </c>
      <c r="J469" s="10" t="str">
        <f t="shared" si="102"/>
        <v/>
      </c>
      <c r="K469" s="10">
        <f t="shared" si="105"/>
        <v>1</v>
      </c>
      <c r="L469" s="10">
        <f t="shared" si="106"/>
        <v>-1</v>
      </c>
      <c r="M469" s="10" t="str">
        <f t="shared" si="103"/>
        <v/>
      </c>
      <c r="N469" s="20">
        <f t="shared" si="104"/>
        <v>-4.7743055555555559E-3</v>
      </c>
    </row>
    <row r="470" spans="1:14" x14ac:dyDescent="0.2">
      <c r="A470" s="8"/>
      <c r="B470" s="44" t="s">
        <v>442</v>
      </c>
      <c r="C470" s="41">
        <v>11</v>
      </c>
      <c r="D470" s="9">
        <v>120</v>
      </c>
      <c r="E470" s="9">
        <v>3</v>
      </c>
      <c r="F470" s="9">
        <v>94</v>
      </c>
      <c r="G470" s="10">
        <f t="shared" si="99"/>
        <v>4.2985541227041815E-3</v>
      </c>
      <c r="H470" s="10">
        <f t="shared" si="100"/>
        <v>5.2083333333333336E-2</v>
      </c>
      <c r="I470" s="10">
        <f t="shared" si="101"/>
        <v>1.0642071656615821E-3</v>
      </c>
      <c r="J470" s="10">
        <f t="shared" si="102"/>
        <v>4.7739969527679026E-2</v>
      </c>
      <c r="K470" s="10">
        <f t="shared" si="105"/>
        <v>-0.72727272727272729</v>
      </c>
      <c r="L470" s="10">
        <f t="shared" si="106"/>
        <v>-0.21666666666666667</v>
      </c>
      <c r="M470" s="10">
        <f t="shared" si="103"/>
        <v>-3.1262211801484957E-3</v>
      </c>
      <c r="N470" s="20">
        <f t="shared" si="104"/>
        <v>-1.1284722222222224E-2</v>
      </c>
    </row>
    <row r="471" spans="1:14" x14ac:dyDescent="0.2">
      <c r="A471" s="8"/>
      <c r="B471" s="44" t="s">
        <v>443</v>
      </c>
      <c r="C471" s="41">
        <v>1</v>
      </c>
      <c r="D471" s="9">
        <v>35</v>
      </c>
      <c r="E471" s="9">
        <v>2</v>
      </c>
      <c r="F471" s="9">
        <v>7</v>
      </c>
      <c r="G471" s="10">
        <f t="shared" si="99"/>
        <v>3.9077764751856197E-4</v>
      </c>
      <c r="H471" s="10">
        <f t="shared" si="100"/>
        <v>1.5190972222222222E-2</v>
      </c>
      <c r="I471" s="10">
        <f t="shared" si="101"/>
        <v>7.0947144377438804E-4</v>
      </c>
      <c r="J471" s="10">
        <f t="shared" si="102"/>
        <v>3.5551041137633316E-3</v>
      </c>
      <c r="K471" s="10">
        <f t="shared" si="105"/>
        <v>1</v>
      </c>
      <c r="L471" s="10">
        <f t="shared" si="106"/>
        <v>-0.8</v>
      </c>
      <c r="M471" s="10">
        <f t="shared" si="103"/>
        <v>3.9077764751856197E-4</v>
      </c>
      <c r="N471" s="20">
        <f t="shared" si="104"/>
        <v>-1.2152777777777778E-2</v>
      </c>
    </row>
    <row r="472" spans="1:14" x14ac:dyDescent="0.2">
      <c r="A472" s="8"/>
      <c r="B472" s="44" t="s">
        <v>444</v>
      </c>
      <c r="C472" s="41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20" t="str">
        <f t="shared" si="104"/>
        <v/>
      </c>
    </row>
    <row r="473" spans="1:14" x14ac:dyDescent="0.2">
      <c r="A473" s="8"/>
      <c r="B473" s="44" t="s">
        <v>445</v>
      </c>
      <c r="C473" s="41">
        <v>13</v>
      </c>
      <c r="D473" s="9">
        <v>18</v>
      </c>
      <c r="E473" s="9">
        <v>2</v>
      </c>
      <c r="F473" s="9">
        <v>14</v>
      </c>
      <c r="G473" s="10">
        <f t="shared" si="99"/>
        <v>5.0801094177413053E-3</v>
      </c>
      <c r="H473" s="10">
        <f t="shared" si="100"/>
        <v>7.8125E-3</v>
      </c>
      <c r="I473" s="10">
        <f t="shared" si="101"/>
        <v>7.0947144377438804E-4</v>
      </c>
      <c r="J473" s="10">
        <f t="shared" si="102"/>
        <v>7.1102082275266631E-3</v>
      </c>
      <c r="K473" s="10">
        <f t="shared" si="105"/>
        <v>-0.84615384615384615</v>
      </c>
      <c r="L473" s="10">
        <f t="shared" si="106"/>
        <v>-0.22222222222222221</v>
      </c>
      <c r="M473" s="10">
        <f t="shared" si="103"/>
        <v>-4.2985541227041815E-3</v>
      </c>
      <c r="N473" s="20">
        <f t="shared" si="104"/>
        <v>-1.736111111111111E-3</v>
      </c>
    </row>
    <row r="474" spans="1:14" x14ac:dyDescent="0.2">
      <c r="A474" s="8"/>
      <c r="B474" s="44" t="s">
        <v>446</v>
      </c>
      <c r="C474" s="41">
        <v>2</v>
      </c>
      <c r="D474" s="9">
        <v>3</v>
      </c>
      <c r="E474" s="9">
        <v>0</v>
      </c>
      <c r="F474" s="9">
        <v>0</v>
      </c>
      <c r="G474" s="10">
        <f t="shared" si="99"/>
        <v>7.8155529503712393E-4</v>
      </c>
      <c r="H474" s="10">
        <f t="shared" si="100"/>
        <v>1.3020833333333333E-3</v>
      </c>
      <c r="I474" s="10" t="str">
        <f t="shared" si="101"/>
        <v/>
      </c>
      <c r="J474" s="10" t="str">
        <f t="shared" si="102"/>
        <v/>
      </c>
      <c r="K474" s="10">
        <f t="shared" si="105"/>
        <v>-1</v>
      </c>
      <c r="L474" s="10">
        <f t="shared" si="106"/>
        <v>-1</v>
      </c>
      <c r="M474" s="10">
        <f t="shared" si="103"/>
        <v>-7.8155529503712393E-4</v>
      </c>
      <c r="N474" s="20">
        <f t="shared" si="104"/>
        <v>-1.3020833333333333E-3</v>
      </c>
    </row>
    <row r="475" spans="1:14" x14ac:dyDescent="0.2">
      <c r="A475" s="8"/>
      <c r="B475" s="44" t="s">
        <v>447</v>
      </c>
      <c r="C475" s="41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0" t="str">
        <f t="shared" si="104"/>
        <v/>
      </c>
    </row>
    <row r="476" spans="1:14" x14ac:dyDescent="0.2">
      <c r="A476" s="8"/>
      <c r="B476" s="44" t="s">
        <v>448</v>
      </c>
      <c r="C476" s="41">
        <v>1</v>
      </c>
      <c r="D476" s="9">
        <v>6</v>
      </c>
      <c r="E476" s="9">
        <v>14</v>
      </c>
      <c r="F476" s="9">
        <v>10</v>
      </c>
      <c r="G476" s="10">
        <f t="shared" si="99"/>
        <v>3.9077764751856197E-4</v>
      </c>
      <c r="H476" s="10">
        <f t="shared" si="100"/>
        <v>2.6041666666666665E-3</v>
      </c>
      <c r="I476" s="10">
        <f t="shared" si="101"/>
        <v>4.9663001064207167E-3</v>
      </c>
      <c r="J476" s="10">
        <f t="shared" si="102"/>
        <v>5.0787201625190452E-3</v>
      </c>
      <c r="K476" s="10">
        <f t="shared" si="105"/>
        <v>13</v>
      </c>
      <c r="L476" s="10">
        <f t="shared" si="106"/>
        <v>0.66666666666666663</v>
      </c>
      <c r="M476" s="10">
        <f t="shared" si="103"/>
        <v>5.0801094177413053E-3</v>
      </c>
      <c r="N476" s="20">
        <f t="shared" si="104"/>
        <v>1.736111111111111E-3</v>
      </c>
    </row>
    <row r="477" spans="1:14" x14ac:dyDescent="0.2">
      <c r="A477" s="8"/>
      <c r="B477" s="44" t="s">
        <v>449</v>
      </c>
      <c r="C477" s="41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0" t="str">
        <f t="shared" si="104"/>
        <v/>
      </c>
    </row>
    <row r="478" spans="1:14" x14ac:dyDescent="0.2">
      <c r="A478" s="8"/>
      <c r="B478" s="44" t="s">
        <v>450</v>
      </c>
      <c r="C478" s="41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20" t="str">
        <f t="shared" si="104"/>
        <v/>
      </c>
    </row>
    <row r="479" spans="1:14" x14ac:dyDescent="0.2">
      <c r="A479" s="8"/>
      <c r="B479" s="44" t="s">
        <v>451</v>
      </c>
      <c r="C479" s="41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0" t="str">
        <f t="shared" si="104"/>
        <v/>
      </c>
    </row>
    <row r="480" spans="1:14" x14ac:dyDescent="0.2">
      <c r="A480" s="8"/>
      <c r="B480" s="44" t="s">
        <v>452</v>
      </c>
      <c r="C480" s="41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0" t="str">
        <f t="shared" si="104"/>
        <v/>
      </c>
    </row>
    <row r="481" spans="1:14" ht="26.25" customHeight="1" x14ac:dyDescent="0.2">
      <c r="A481" s="8"/>
      <c r="B481" s="44" t="s">
        <v>453</v>
      </c>
      <c r="C481" s="41">
        <v>0</v>
      </c>
      <c r="D481" s="9">
        <v>5</v>
      </c>
      <c r="E481" s="9">
        <v>0</v>
      </c>
      <c r="F481" s="9">
        <v>8</v>
      </c>
      <c r="G481" s="10" t="str">
        <f t="shared" si="99"/>
        <v/>
      </c>
      <c r="H481" s="10">
        <f t="shared" si="100"/>
        <v>2.170138888888889E-3</v>
      </c>
      <c r="I481" s="10" t="str">
        <f t="shared" si="101"/>
        <v/>
      </c>
      <c r="J481" s="10">
        <f t="shared" si="102"/>
        <v>4.0629761300152358E-3</v>
      </c>
      <c r="K481" s="10" t="str">
        <f t="shared" si="105"/>
        <v xml:space="preserve"> </v>
      </c>
      <c r="L481" s="10">
        <f t="shared" si="106"/>
        <v>0.6</v>
      </c>
      <c r="M481" s="10" t="str">
        <f t="shared" si="103"/>
        <v/>
      </c>
      <c r="N481" s="20">
        <f t="shared" si="104"/>
        <v>1.3020833333333333E-3</v>
      </c>
    </row>
    <row r="482" spans="1:14" x14ac:dyDescent="0.2">
      <c r="A482" s="8"/>
      <c r="B482" s="44" t="s">
        <v>454</v>
      </c>
      <c r="C482" s="41">
        <v>0</v>
      </c>
      <c r="D482" s="9">
        <v>0</v>
      </c>
      <c r="E482" s="9">
        <v>0</v>
      </c>
      <c r="F482" s="9">
        <v>2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>
        <f t="shared" si="102"/>
        <v>1.015744032503809E-3</v>
      </c>
      <c r="K482" s="10" t="str">
        <f t="shared" si="105"/>
        <v xml:space="preserve"> </v>
      </c>
      <c r="L482" s="10">
        <f t="shared" si="106"/>
        <v>1</v>
      </c>
      <c r="M482" s="10" t="str">
        <f t="shared" si="103"/>
        <v/>
      </c>
      <c r="N482" s="20" t="str">
        <f t="shared" si="104"/>
        <v/>
      </c>
    </row>
    <row r="483" spans="1:14" x14ac:dyDescent="0.2">
      <c r="A483" s="8"/>
      <c r="B483" s="44" t="s">
        <v>455</v>
      </c>
      <c r="C483" s="41">
        <v>0</v>
      </c>
      <c r="D483" s="9">
        <v>8</v>
      </c>
      <c r="E483" s="9">
        <v>1</v>
      </c>
      <c r="F483" s="9">
        <v>4</v>
      </c>
      <c r="G483" s="10" t="str">
        <f t="shared" si="99"/>
        <v/>
      </c>
      <c r="H483" s="10">
        <f t="shared" si="100"/>
        <v>3.472222222222222E-3</v>
      </c>
      <c r="I483" s="10">
        <f t="shared" si="101"/>
        <v>3.5473572188719402E-4</v>
      </c>
      <c r="J483" s="10">
        <f t="shared" si="102"/>
        <v>2.0314880650076179E-3</v>
      </c>
      <c r="K483" s="10">
        <f t="shared" si="105"/>
        <v>1</v>
      </c>
      <c r="L483" s="10">
        <f t="shared" si="106"/>
        <v>-0.5</v>
      </c>
      <c r="M483" s="10" t="str">
        <f t="shared" si="103"/>
        <v/>
      </c>
      <c r="N483" s="20">
        <f t="shared" si="104"/>
        <v>-1.736111111111111E-3</v>
      </c>
    </row>
    <row r="484" spans="1:14" x14ac:dyDescent="0.2">
      <c r="A484" s="8"/>
      <c r="B484" s="44" t="s">
        <v>456</v>
      </c>
      <c r="C484" s="41">
        <v>0</v>
      </c>
      <c r="D484" s="9">
        <v>1</v>
      </c>
      <c r="E484" s="9">
        <v>0</v>
      </c>
      <c r="F484" s="9">
        <v>14</v>
      </c>
      <c r="G484" s="10" t="str">
        <f t="shared" si="99"/>
        <v/>
      </c>
      <c r="H484" s="10">
        <f t="shared" si="100"/>
        <v>4.3402777777777775E-4</v>
      </c>
      <c r="I484" s="10" t="str">
        <f t="shared" si="101"/>
        <v/>
      </c>
      <c r="J484" s="10">
        <f t="shared" si="102"/>
        <v>7.1102082275266631E-3</v>
      </c>
      <c r="K484" s="10" t="str">
        <f t="shared" si="105"/>
        <v xml:space="preserve"> </v>
      </c>
      <c r="L484" s="10">
        <f t="shared" si="106"/>
        <v>13</v>
      </c>
      <c r="M484" s="10" t="str">
        <f t="shared" si="103"/>
        <v/>
      </c>
      <c r="N484" s="20">
        <f t="shared" si="104"/>
        <v>5.642361111111111E-3</v>
      </c>
    </row>
    <row r="485" spans="1:14" x14ac:dyDescent="0.2">
      <c r="A485" s="8"/>
      <c r="B485" s="44" t="s">
        <v>457</v>
      </c>
      <c r="C485" s="41">
        <v>0</v>
      </c>
      <c r="D485" s="9">
        <v>10</v>
      </c>
      <c r="E485" s="9">
        <v>0</v>
      </c>
      <c r="F485" s="9">
        <v>1</v>
      </c>
      <c r="G485" s="10" t="str">
        <f t="shared" si="99"/>
        <v/>
      </c>
      <c r="H485" s="10">
        <f t="shared" si="100"/>
        <v>4.340277777777778E-3</v>
      </c>
      <c r="I485" s="10" t="str">
        <f t="shared" si="101"/>
        <v/>
      </c>
      <c r="J485" s="10">
        <f t="shared" si="102"/>
        <v>5.0787201625190448E-4</v>
      </c>
      <c r="K485" s="10" t="str">
        <f t="shared" si="105"/>
        <v xml:space="preserve"> </v>
      </c>
      <c r="L485" s="10">
        <f t="shared" si="106"/>
        <v>-0.9</v>
      </c>
      <c r="M485" s="10" t="str">
        <f t="shared" si="103"/>
        <v/>
      </c>
      <c r="N485" s="20">
        <f t="shared" si="104"/>
        <v>-3.90625E-3</v>
      </c>
    </row>
    <row r="486" spans="1:14" ht="25.5" x14ac:dyDescent="0.2">
      <c r="A486" s="8"/>
      <c r="B486" s="44" t="s">
        <v>458</v>
      </c>
      <c r="C486" s="41">
        <v>1</v>
      </c>
      <c r="D486" s="9">
        <v>5</v>
      </c>
      <c r="E486" s="9">
        <v>0</v>
      </c>
      <c r="F486" s="9">
        <v>1</v>
      </c>
      <c r="G486" s="10">
        <f t="shared" si="99"/>
        <v>3.9077764751856197E-4</v>
      </c>
      <c r="H486" s="10">
        <f t="shared" si="100"/>
        <v>2.170138888888889E-3</v>
      </c>
      <c r="I486" s="10" t="str">
        <f t="shared" si="101"/>
        <v/>
      </c>
      <c r="J486" s="10">
        <f t="shared" si="102"/>
        <v>5.0787201625190448E-4</v>
      </c>
      <c r="K486" s="10">
        <f t="shared" si="105"/>
        <v>-1</v>
      </c>
      <c r="L486" s="10">
        <f t="shared" si="106"/>
        <v>-0.8</v>
      </c>
      <c r="M486" s="10">
        <f t="shared" si="103"/>
        <v>-3.9077764751856197E-4</v>
      </c>
      <c r="N486" s="20">
        <f t="shared" si="104"/>
        <v>-1.7361111111111112E-3</v>
      </c>
    </row>
    <row r="487" spans="1:14" ht="25.5" x14ac:dyDescent="0.2">
      <c r="A487" s="8"/>
      <c r="B487" s="44" t="s">
        <v>459</v>
      </c>
      <c r="C487" s="41">
        <v>0</v>
      </c>
      <c r="D487" s="9">
        <v>0</v>
      </c>
      <c r="E487" s="9">
        <v>0</v>
      </c>
      <c r="F487" s="9">
        <v>1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>
        <f t="shared" si="102"/>
        <v>5.0787201625190448E-4</v>
      </c>
      <c r="K487" s="10" t="str">
        <f t="shared" si="105"/>
        <v xml:space="preserve"> </v>
      </c>
      <c r="L487" s="10">
        <f t="shared" si="106"/>
        <v>1</v>
      </c>
      <c r="M487" s="10" t="str">
        <f t="shared" si="103"/>
        <v/>
      </c>
      <c r="N487" s="20" t="str">
        <f t="shared" si="104"/>
        <v/>
      </c>
    </row>
    <row r="488" spans="1:14" ht="25.5" x14ac:dyDescent="0.2">
      <c r="A488" s="8"/>
      <c r="B488" s="44" t="s">
        <v>460</v>
      </c>
      <c r="C488" s="41">
        <v>0</v>
      </c>
      <c r="D488" s="9">
        <v>1</v>
      </c>
      <c r="E488" s="9">
        <v>0</v>
      </c>
      <c r="F488" s="9">
        <v>1</v>
      </c>
      <c r="G488" s="10" t="str">
        <f t="shared" si="99"/>
        <v/>
      </c>
      <c r="H488" s="10">
        <f t="shared" si="100"/>
        <v>4.3402777777777775E-4</v>
      </c>
      <c r="I488" s="10" t="str">
        <f t="shared" si="101"/>
        <v/>
      </c>
      <c r="J488" s="10">
        <f t="shared" si="102"/>
        <v>5.0787201625190448E-4</v>
      </c>
      <c r="K488" s="10" t="str">
        <f t="shared" si="105"/>
        <v xml:space="preserve"> </v>
      </c>
      <c r="L488" s="10">
        <f t="shared" si="106"/>
        <v>0</v>
      </c>
      <c r="M488" s="10" t="str">
        <f t="shared" si="103"/>
        <v/>
      </c>
      <c r="N488" s="20">
        <f t="shared" si="104"/>
        <v>0</v>
      </c>
    </row>
    <row r="489" spans="1:14" x14ac:dyDescent="0.2">
      <c r="A489" s="8"/>
      <c r="B489" s="44" t="s">
        <v>461</v>
      </c>
      <c r="C489" s="41">
        <v>0</v>
      </c>
      <c r="D489" s="9">
        <v>1</v>
      </c>
      <c r="E489" s="9">
        <v>0</v>
      </c>
      <c r="F489" s="9">
        <v>0</v>
      </c>
      <c r="G489" s="10" t="str">
        <f t="shared" si="99"/>
        <v/>
      </c>
      <c r="H489" s="10">
        <f t="shared" si="100"/>
        <v>4.3402777777777775E-4</v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>
        <f t="shared" si="106"/>
        <v>-1</v>
      </c>
      <c r="M489" s="10" t="str">
        <f t="shared" si="103"/>
        <v/>
      </c>
      <c r="N489" s="20">
        <f t="shared" si="104"/>
        <v>-4.3402777777777775E-4</v>
      </c>
    </row>
    <row r="490" spans="1:14" ht="25.5" x14ac:dyDescent="0.2">
      <c r="A490" s="8"/>
      <c r="B490" s="44" t="s">
        <v>462</v>
      </c>
      <c r="C490" s="41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0" t="str">
        <f t="shared" si="104"/>
        <v/>
      </c>
    </row>
    <row r="491" spans="1:14" x14ac:dyDescent="0.2">
      <c r="A491" s="8"/>
      <c r="B491" s="44" t="s">
        <v>463</v>
      </c>
      <c r="C491" s="41">
        <v>0</v>
      </c>
      <c r="D491" s="9">
        <v>0</v>
      </c>
      <c r="E491" s="9">
        <v>0</v>
      </c>
      <c r="F491" s="9">
        <v>3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>
        <f t="shared" si="102"/>
        <v>1.5236160487557136E-3</v>
      </c>
      <c r="K491" s="10" t="str">
        <f t="shared" si="105"/>
        <v xml:space="preserve"> </v>
      </c>
      <c r="L491" s="10">
        <f t="shared" si="106"/>
        <v>1</v>
      </c>
      <c r="M491" s="10" t="str">
        <f t="shared" si="103"/>
        <v/>
      </c>
      <c r="N491" s="20" t="str">
        <f t="shared" si="104"/>
        <v/>
      </c>
    </row>
    <row r="492" spans="1:14" x14ac:dyDescent="0.2">
      <c r="A492" s="8"/>
      <c r="B492" s="44" t="s">
        <v>464</v>
      </c>
      <c r="C492" s="41">
        <v>0</v>
      </c>
      <c r="D492" s="9">
        <v>1</v>
      </c>
      <c r="E492" s="9">
        <v>0</v>
      </c>
      <c r="F492" s="9">
        <v>0</v>
      </c>
      <c r="G492" s="10" t="str">
        <f t="shared" si="99"/>
        <v/>
      </c>
      <c r="H492" s="10">
        <f t="shared" si="100"/>
        <v>4.3402777777777775E-4</v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>
        <f t="shared" si="106"/>
        <v>-1</v>
      </c>
      <c r="M492" s="10" t="str">
        <f t="shared" si="103"/>
        <v/>
      </c>
      <c r="N492" s="20">
        <f t="shared" si="104"/>
        <v>-4.3402777777777775E-4</v>
      </c>
    </row>
    <row r="493" spans="1:14" x14ac:dyDescent="0.2">
      <c r="A493" s="8"/>
      <c r="B493" s="44" t="s">
        <v>465</v>
      </c>
      <c r="C493" s="41">
        <v>0</v>
      </c>
      <c r="D493" s="9">
        <v>19</v>
      </c>
      <c r="E493" s="9">
        <v>2</v>
      </c>
      <c r="F493" s="9">
        <v>32</v>
      </c>
      <c r="G493" s="10" t="str">
        <f t="shared" si="99"/>
        <v/>
      </c>
      <c r="H493" s="10">
        <f t="shared" si="100"/>
        <v>8.246527777777778E-3</v>
      </c>
      <c r="I493" s="10">
        <f t="shared" si="101"/>
        <v>7.0947144377438804E-4</v>
      </c>
      <c r="J493" s="10">
        <f t="shared" si="102"/>
        <v>1.6251904520060943E-2</v>
      </c>
      <c r="K493" s="10">
        <f t="shared" si="105"/>
        <v>1</v>
      </c>
      <c r="L493" s="10">
        <f t="shared" si="106"/>
        <v>0.68421052631578949</v>
      </c>
      <c r="M493" s="10" t="str">
        <f t="shared" si="103"/>
        <v/>
      </c>
      <c r="N493" s="20">
        <f t="shared" si="104"/>
        <v>5.642361111111111E-3</v>
      </c>
    </row>
    <row r="494" spans="1:14" x14ac:dyDescent="0.2">
      <c r="A494" s="8"/>
      <c r="B494" s="44" t="s">
        <v>466</v>
      </c>
      <c r="C494" s="41">
        <v>0</v>
      </c>
      <c r="D494" s="9">
        <v>0</v>
      </c>
      <c r="E494" s="9">
        <v>1</v>
      </c>
      <c r="F494" s="9">
        <v>3</v>
      </c>
      <c r="G494" s="10" t="str">
        <f t="shared" si="99"/>
        <v/>
      </c>
      <c r="H494" s="10" t="str">
        <f t="shared" si="100"/>
        <v/>
      </c>
      <c r="I494" s="10">
        <f t="shared" si="101"/>
        <v>3.5473572188719402E-4</v>
      </c>
      <c r="J494" s="10">
        <f t="shared" si="102"/>
        <v>1.5236160487557136E-3</v>
      </c>
      <c r="K494" s="10">
        <f t="shared" si="105"/>
        <v>1</v>
      </c>
      <c r="L494" s="10">
        <f t="shared" si="106"/>
        <v>1</v>
      </c>
      <c r="M494" s="10" t="str">
        <f t="shared" si="103"/>
        <v/>
      </c>
      <c r="N494" s="20" t="str">
        <f t="shared" si="104"/>
        <v/>
      </c>
    </row>
    <row r="495" spans="1:14" x14ac:dyDescent="0.2">
      <c r="A495" s="8"/>
      <c r="B495" s="44" t="s">
        <v>467</v>
      </c>
      <c r="C495" s="41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20" t="str">
        <f t="shared" si="104"/>
        <v/>
      </c>
    </row>
    <row r="496" spans="1:14" x14ac:dyDescent="0.2">
      <c r="A496" s="8"/>
      <c r="B496" s="44" t="s">
        <v>468</v>
      </c>
      <c r="C496" s="41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20" t="str">
        <f t="shared" si="104"/>
        <v/>
      </c>
    </row>
    <row r="497" spans="1:14" x14ac:dyDescent="0.2">
      <c r="A497" s="8"/>
      <c r="B497" s="44" t="s">
        <v>469</v>
      </c>
      <c r="C497" s="41">
        <v>0</v>
      </c>
      <c r="D497" s="9">
        <v>3</v>
      </c>
      <c r="E497" s="9">
        <v>0</v>
      </c>
      <c r="F497" s="9">
        <v>2</v>
      </c>
      <c r="G497" s="10" t="str">
        <f t="shared" si="99"/>
        <v/>
      </c>
      <c r="H497" s="10">
        <f t="shared" si="100"/>
        <v>1.3020833333333333E-3</v>
      </c>
      <c r="I497" s="10" t="str">
        <f t="shared" si="101"/>
        <v/>
      </c>
      <c r="J497" s="10">
        <f t="shared" si="102"/>
        <v>1.015744032503809E-3</v>
      </c>
      <c r="K497" s="10" t="str">
        <f t="shared" si="105"/>
        <v xml:space="preserve"> </v>
      </c>
      <c r="L497" s="10">
        <f t="shared" si="106"/>
        <v>-0.33333333333333331</v>
      </c>
      <c r="M497" s="10" t="str">
        <f t="shared" si="103"/>
        <v/>
      </c>
      <c r="N497" s="20">
        <f t="shared" si="104"/>
        <v>-4.3402777777777775E-4</v>
      </c>
    </row>
    <row r="498" spans="1:14" x14ac:dyDescent="0.2">
      <c r="A498" s="8"/>
      <c r="B498" s="44" t="s">
        <v>470</v>
      </c>
      <c r="C498" s="41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0" t="str">
        <f t="shared" si="104"/>
        <v/>
      </c>
    </row>
    <row r="499" spans="1:14" x14ac:dyDescent="0.2">
      <c r="A499" s="8"/>
      <c r="B499" s="44" t="s">
        <v>471</v>
      </c>
      <c r="C499" s="41">
        <v>0</v>
      </c>
      <c r="D499" s="9">
        <v>13</v>
      </c>
      <c r="E499" s="9">
        <v>1</v>
      </c>
      <c r="F499" s="9">
        <v>25</v>
      </c>
      <c r="G499" s="10" t="str">
        <f t="shared" ref="G499:G562" si="107">+IF(C499=0,"",C499/C$371)</f>
        <v/>
      </c>
      <c r="H499" s="10">
        <f t="shared" ref="H499:H562" si="108">+IF(D499=0,"",D499/D$371)</f>
        <v>5.642361111111111E-3</v>
      </c>
      <c r="I499" s="10">
        <f t="shared" ref="I499:I562" si="109">+IF(E499=0,"",E499/E$371)</f>
        <v>3.5473572188719402E-4</v>
      </c>
      <c r="J499" s="10">
        <f t="shared" ref="J499:J562" si="110">+IF(F499=0,"",F499/F$371)</f>
        <v>1.2696800406297613E-2</v>
      </c>
      <c r="K499" s="10">
        <f t="shared" si="105"/>
        <v>1</v>
      </c>
      <c r="L499" s="10">
        <f t="shared" si="106"/>
        <v>0.92307692307692313</v>
      </c>
      <c r="M499" s="10" t="str">
        <f t="shared" ref="M499:M562" si="111">+IF(OR(AND(G499=""),(K499="")),"",G499*K499)</f>
        <v/>
      </c>
      <c r="N499" s="20">
        <f t="shared" ref="N499:N562" si="112">+IF(OR(AND(H499=""),(L499="")),"",H499*L499)</f>
        <v>5.2083333333333339E-3</v>
      </c>
    </row>
    <row r="500" spans="1:14" x14ac:dyDescent="0.2">
      <c r="A500" s="8"/>
      <c r="B500" s="44" t="s">
        <v>472</v>
      </c>
      <c r="C500" s="41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0" t="str">
        <f t="shared" si="112"/>
        <v/>
      </c>
    </row>
    <row r="501" spans="1:14" x14ac:dyDescent="0.2">
      <c r="A501" s="8"/>
      <c r="B501" s="44" t="s">
        <v>473</v>
      </c>
      <c r="C501" s="41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20" t="str">
        <f t="shared" si="112"/>
        <v/>
      </c>
    </row>
    <row r="502" spans="1:14" x14ac:dyDescent="0.2">
      <c r="A502" s="8"/>
      <c r="B502" s="44" t="s">
        <v>474</v>
      </c>
      <c r="C502" s="41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0" t="str">
        <f t="shared" si="112"/>
        <v/>
      </c>
    </row>
    <row r="503" spans="1:14" x14ac:dyDescent="0.2">
      <c r="A503" s="8"/>
      <c r="B503" s="44" t="s">
        <v>475</v>
      </c>
      <c r="C503" s="41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0" t="str">
        <f t="shared" si="112"/>
        <v/>
      </c>
    </row>
    <row r="504" spans="1:14" x14ac:dyDescent="0.2">
      <c r="A504" s="8"/>
      <c r="B504" s="44" t="s">
        <v>476</v>
      </c>
      <c r="C504" s="41">
        <v>0</v>
      </c>
      <c r="D504" s="9">
        <v>1</v>
      </c>
      <c r="E504" s="9">
        <v>0</v>
      </c>
      <c r="F504" s="9">
        <v>2</v>
      </c>
      <c r="G504" s="10" t="str">
        <f t="shared" si="107"/>
        <v/>
      </c>
      <c r="H504" s="10">
        <f t="shared" si="108"/>
        <v>4.3402777777777775E-4</v>
      </c>
      <c r="I504" s="10" t="str">
        <f t="shared" si="109"/>
        <v/>
      </c>
      <c r="J504" s="10">
        <f t="shared" si="110"/>
        <v>1.015744032503809E-3</v>
      </c>
      <c r="K504" s="10" t="str">
        <f t="shared" si="113"/>
        <v xml:space="preserve"> </v>
      </c>
      <c r="L504" s="10">
        <f t="shared" si="114"/>
        <v>1</v>
      </c>
      <c r="M504" s="10" t="str">
        <f t="shared" si="111"/>
        <v/>
      </c>
      <c r="N504" s="20">
        <f t="shared" si="112"/>
        <v>4.3402777777777775E-4</v>
      </c>
    </row>
    <row r="505" spans="1:14" x14ac:dyDescent="0.2">
      <c r="A505" s="8"/>
      <c r="B505" s="44" t="s">
        <v>477</v>
      </c>
      <c r="C505" s="41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0" t="str">
        <f t="shared" si="112"/>
        <v/>
      </c>
    </row>
    <row r="506" spans="1:14" x14ac:dyDescent="0.2">
      <c r="A506" s="8"/>
      <c r="B506" s="44" t="s">
        <v>478</v>
      </c>
      <c r="C506" s="41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0" t="str">
        <f t="shared" si="112"/>
        <v/>
      </c>
    </row>
    <row r="507" spans="1:14" x14ac:dyDescent="0.2">
      <c r="A507" s="8"/>
      <c r="B507" s="44" t="s">
        <v>479</v>
      </c>
      <c r="C507" s="41">
        <v>0</v>
      </c>
      <c r="D507" s="9">
        <v>22</v>
      </c>
      <c r="E507" s="9">
        <v>3</v>
      </c>
      <c r="F507" s="9">
        <v>83</v>
      </c>
      <c r="G507" s="10" t="str">
        <f t="shared" si="107"/>
        <v/>
      </c>
      <c r="H507" s="10">
        <f t="shared" si="108"/>
        <v>9.5486111111111119E-3</v>
      </c>
      <c r="I507" s="10">
        <f t="shared" si="109"/>
        <v>1.0642071656615821E-3</v>
      </c>
      <c r="J507" s="10">
        <f t="shared" si="110"/>
        <v>4.2153377348908075E-2</v>
      </c>
      <c r="K507" s="10">
        <f t="shared" si="113"/>
        <v>1</v>
      </c>
      <c r="L507" s="10">
        <f t="shared" si="114"/>
        <v>2.7727272727272729</v>
      </c>
      <c r="M507" s="10" t="str">
        <f t="shared" si="111"/>
        <v/>
      </c>
      <c r="N507" s="20">
        <f t="shared" si="112"/>
        <v>2.6475694444444448E-2</v>
      </c>
    </row>
    <row r="508" spans="1:14" ht="25.5" x14ac:dyDescent="0.2">
      <c r="A508" s="8"/>
      <c r="B508" s="44" t="s">
        <v>480</v>
      </c>
      <c r="C508" s="41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0" t="str">
        <f t="shared" si="112"/>
        <v/>
      </c>
    </row>
    <row r="509" spans="1:14" x14ac:dyDescent="0.2">
      <c r="A509" s="8"/>
      <c r="B509" s="44" t="s">
        <v>481</v>
      </c>
      <c r="C509" s="41">
        <v>1</v>
      </c>
      <c r="D509" s="9">
        <v>8</v>
      </c>
      <c r="E509" s="9">
        <v>0</v>
      </c>
      <c r="F509" s="9">
        <v>2</v>
      </c>
      <c r="G509" s="10">
        <f t="shared" si="107"/>
        <v>3.9077764751856197E-4</v>
      </c>
      <c r="H509" s="10">
        <f t="shared" si="108"/>
        <v>3.472222222222222E-3</v>
      </c>
      <c r="I509" s="10" t="str">
        <f t="shared" si="109"/>
        <v/>
      </c>
      <c r="J509" s="10">
        <f t="shared" si="110"/>
        <v>1.015744032503809E-3</v>
      </c>
      <c r="K509" s="10">
        <f t="shared" si="113"/>
        <v>-1</v>
      </c>
      <c r="L509" s="10">
        <f t="shared" si="114"/>
        <v>-0.75</v>
      </c>
      <c r="M509" s="10">
        <f t="shared" si="111"/>
        <v>-3.9077764751856197E-4</v>
      </c>
      <c r="N509" s="20">
        <f t="shared" si="112"/>
        <v>-2.6041666666666665E-3</v>
      </c>
    </row>
    <row r="510" spans="1:14" x14ac:dyDescent="0.2">
      <c r="A510" s="8"/>
      <c r="B510" s="44" t="s">
        <v>482</v>
      </c>
      <c r="C510" s="41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0" t="str">
        <f t="shared" si="112"/>
        <v/>
      </c>
    </row>
    <row r="511" spans="1:14" x14ac:dyDescent="0.2">
      <c r="A511" s="8"/>
      <c r="B511" s="44" t="s">
        <v>483</v>
      </c>
      <c r="C511" s="41">
        <v>0</v>
      </c>
      <c r="D511" s="9">
        <v>6</v>
      </c>
      <c r="E511" s="9">
        <v>0</v>
      </c>
      <c r="F511" s="9">
        <v>5</v>
      </c>
      <c r="G511" s="10" t="str">
        <f t="shared" si="107"/>
        <v/>
      </c>
      <c r="H511" s="10">
        <f t="shared" si="108"/>
        <v>2.6041666666666665E-3</v>
      </c>
      <c r="I511" s="10" t="str">
        <f t="shared" si="109"/>
        <v/>
      </c>
      <c r="J511" s="10">
        <f t="shared" si="110"/>
        <v>2.5393600812595226E-3</v>
      </c>
      <c r="K511" s="10" t="str">
        <f t="shared" si="113"/>
        <v xml:space="preserve"> </v>
      </c>
      <c r="L511" s="10">
        <f t="shared" si="114"/>
        <v>-0.16666666666666666</v>
      </c>
      <c r="M511" s="10" t="str">
        <f t="shared" si="111"/>
        <v/>
      </c>
      <c r="N511" s="20">
        <f t="shared" si="112"/>
        <v>-4.3402777777777775E-4</v>
      </c>
    </row>
    <row r="512" spans="1:14" x14ac:dyDescent="0.2">
      <c r="A512" s="8"/>
      <c r="B512" s="44" t="s">
        <v>484</v>
      </c>
      <c r="C512" s="41">
        <v>1</v>
      </c>
      <c r="D512" s="9">
        <v>26</v>
      </c>
      <c r="E512" s="9">
        <v>0</v>
      </c>
      <c r="F512" s="9">
        <v>12</v>
      </c>
      <c r="G512" s="10">
        <f t="shared" si="107"/>
        <v>3.9077764751856197E-4</v>
      </c>
      <c r="H512" s="10">
        <f t="shared" si="108"/>
        <v>1.1284722222222222E-2</v>
      </c>
      <c r="I512" s="10" t="str">
        <f t="shared" si="109"/>
        <v/>
      </c>
      <c r="J512" s="10">
        <f t="shared" si="110"/>
        <v>6.0944641950228546E-3</v>
      </c>
      <c r="K512" s="10">
        <f t="shared" si="113"/>
        <v>-1</v>
      </c>
      <c r="L512" s="10">
        <f t="shared" si="114"/>
        <v>-0.53846153846153844</v>
      </c>
      <c r="M512" s="10">
        <f t="shared" si="111"/>
        <v>-3.9077764751856197E-4</v>
      </c>
      <c r="N512" s="20">
        <f t="shared" si="112"/>
        <v>-6.0763888888888881E-3</v>
      </c>
    </row>
    <row r="513" spans="1:14" x14ac:dyDescent="0.2">
      <c r="A513" s="8"/>
      <c r="B513" s="44" t="s">
        <v>485</v>
      </c>
      <c r="C513" s="41">
        <v>0</v>
      </c>
      <c r="D513" s="9">
        <v>1</v>
      </c>
      <c r="E513" s="9">
        <v>0</v>
      </c>
      <c r="F513" s="9">
        <v>1</v>
      </c>
      <c r="G513" s="10" t="str">
        <f t="shared" si="107"/>
        <v/>
      </c>
      <c r="H513" s="10">
        <f t="shared" si="108"/>
        <v>4.3402777777777775E-4</v>
      </c>
      <c r="I513" s="10" t="str">
        <f t="shared" si="109"/>
        <v/>
      </c>
      <c r="J513" s="10">
        <f t="shared" si="110"/>
        <v>5.0787201625190448E-4</v>
      </c>
      <c r="K513" s="10" t="str">
        <f t="shared" si="113"/>
        <v xml:space="preserve"> </v>
      </c>
      <c r="L513" s="10">
        <f t="shared" si="114"/>
        <v>0</v>
      </c>
      <c r="M513" s="10" t="str">
        <f t="shared" si="111"/>
        <v/>
      </c>
      <c r="N513" s="20">
        <f t="shared" si="112"/>
        <v>0</v>
      </c>
    </row>
    <row r="514" spans="1:14" x14ac:dyDescent="0.2">
      <c r="A514" s="8"/>
      <c r="B514" s="44" t="s">
        <v>486</v>
      </c>
      <c r="C514" s="41">
        <v>0</v>
      </c>
      <c r="D514" s="9">
        <v>0</v>
      </c>
      <c r="E514" s="9">
        <v>0</v>
      </c>
      <c r="F514" s="9">
        <v>0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 t="str">
        <f t="shared" si="114"/>
        <v xml:space="preserve"> </v>
      </c>
      <c r="M514" s="10" t="str">
        <f t="shared" si="111"/>
        <v/>
      </c>
      <c r="N514" s="20" t="str">
        <f t="shared" si="112"/>
        <v/>
      </c>
    </row>
    <row r="515" spans="1:14" x14ac:dyDescent="0.2">
      <c r="A515" s="8"/>
      <c r="B515" s="44" t="s">
        <v>487</v>
      </c>
      <c r="C515" s="41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0" t="str">
        <f t="shared" si="112"/>
        <v/>
      </c>
    </row>
    <row r="516" spans="1:14" x14ac:dyDescent="0.2">
      <c r="A516" s="8"/>
      <c r="B516" s="44" t="s">
        <v>488</v>
      </c>
      <c r="C516" s="41">
        <v>0</v>
      </c>
      <c r="D516" s="9">
        <v>0</v>
      </c>
      <c r="E516" s="9">
        <v>0</v>
      </c>
      <c r="F516" s="9">
        <v>1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>
        <f t="shared" si="110"/>
        <v>5.0787201625190448E-4</v>
      </c>
      <c r="K516" s="10" t="str">
        <f t="shared" si="113"/>
        <v xml:space="preserve"> </v>
      </c>
      <c r="L516" s="10">
        <f t="shared" si="114"/>
        <v>1</v>
      </c>
      <c r="M516" s="10" t="str">
        <f t="shared" si="111"/>
        <v/>
      </c>
      <c r="N516" s="20" t="str">
        <f t="shared" si="112"/>
        <v/>
      </c>
    </row>
    <row r="517" spans="1:14" x14ac:dyDescent="0.2">
      <c r="A517" s="8"/>
      <c r="B517" s="44" t="s">
        <v>489</v>
      </c>
      <c r="C517" s="41">
        <v>0</v>
      </c>
      <c r="D517" s="9">
        <v>18</v>
      </c>
      <c r="E517" s="9">
        <v>0</v>
      </c>
      <c r="F517" s="9">
        <v>18</v>
      </c>
      <c r="G517" s="10" t="str">
        <f t="shared" si="107"/>
        <v/>
      </c>
      <c r="H517" s="10">
        <f t="shared" si="108"/>
        <v>7.8125E-3</v>
      </c>
      <c r="I517" s="10" t="str">
        <f t="shared" si="109"/>
        <v/>
      </c>
      <c r="J517" s="10">
        <f t="shared" si="110"/>
        <v>9.141696292534281E-3</v>
      </c>
      <c r="K517" s="10" t="str">
        <f t="shared" si="113"/>
        <v xml:space="preserve"> </v>
      </c>
      <c r="L517" s="10">
        <f t="shared" si="114"/>
        <v>0</v>
      </c>
      <c r="M517" s="10" t="str">
        <f t="shared" si="111"/>
        <v/>
      </c>
      <c r="N517" s="20">
        <f t="shared" si="112"/>
        <v>0</v>
      </c>
    </row>
    <row r="518" spans="1:14" x14ac:dyDescent="0.2">
      <c r="A518" s="8"/>
      <c r="B518" s="44" t="s">
        <v>490</v>
      </c>
      <c r="C518" s="41">
        <v>1</v>
      </c>
      <c r="D518" s="9">
        <v>2</v>
      </c>
      <c r="E518" s="9">
        <v>0</v>
      </c>
      <c r="F518" s="9">
        <v>4</v>
      </c>
      <c r="G518" s="10">
        <f t="shared" si="107"/>
        <v>3.9077764751856197E-4</v>
      </c>
      <c r="H518" s="10">
        <f t="shared" si="108"/>
        <v>8.6805555555555551E-4</v>
      </c>
      <c r="I518" s="10" t="str">
        <f t="shared" si="109"/>
        <v/>
      </c>
      <c r="J518" s="10">
        <f t="shared" si="110"/>
        <v>2.0314880650076179E-3</v>
      </c>
      <c r="K518" s="10">
        <f t="shared" si="113"/>
        <v>-1</v>
      </c>
      <c r="L518" s="10">
        <f t="shared" si="114"/>
        <v>1</v>
      </c>
      <c r="M518" s="10">
        <f t="shared" si="111"/>
        <v>-3.9077764751856197E-4</v>
      </c>
      <c r="N518" s="20">
        <f t="shared" si="112"/>
        <v>8.6805555555555551E-4</v>
      </c>
    </row>
    <row r="519" spans="1:14" ht="24.75" customHeight="1" x14ac:dyDescent="0.2">
      <c r="A519" s="8"/>
      <c r="B519" s="44" t="s">
        <v>491</v>
      </c>
      <c r="C519" s="41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0" t="str">
        <f t="shared" si="112"/>
        <v/>
      </c>
    </row>
    <row r="520" spans="1:14" ht="25.5" x14ac:dyDescent="0.2">
      <c r="A520" s="8"/>
      <c r="B520" s="44" t="s">
        <v>492</v>
      </c>
      <c r="C520" s="41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20" t="str">
        <f t="shared" si="112"/>
        <v/>
      </c>
    </row>
    <row r="521" spans="1:14" ht="27" customHeight="1" x14ac:dyDescent="0.2">
      <c r="A521" s="8"/>
      <c r="B521" s="44" t="s">
        <v>493</v>
      </c>
      <c r="C521" s="41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0" t="str">
        <f t="shared" si="112"/>
        <v/>
      </c>
    </row>
    <row r="522" spans="1:14" ht="25.5" x14ac:dyDescent="0.2">
      <c r="A522" s="8"/>
      <c r="B522" s="44" t="s">
        <v>494</v>
      </c>
      <c r="C522" s="41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0" t="str">
        <f t="shared" si="112"/>
        <v/>
      </c>
    </row>
    <row r="523" spans="1:14" x14ac:dyDescent="0.2">
      <c r="A523" s="8"/>
      <c r="B523" s="44" t="s">
        <v>495</v>
      </c>
      <c r="C523" s="41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20" t="str">
        <f t="shared" si="112"/>
        <v/>
      </c>
    </row>
    <row r="524" spans="1:14" ht="25.5" x14ac:dyDescent="0.2">
      <c r="A524" s="8"/>
      <c r="B524" s="44" t="s">
        <v>496</v>
      </c>
      <c r="C524" s="41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0" t="str">
        <f t="shared" si="112"/>
        <v/>
      </c>
    </row>
    <row r="525" spans="1:14" x14ac:dyDescent="0.2">
      <c r="A525" s="8"/>
      <c r="B525" s="44" t="s">
        <v>497</v>
      </c>
      <c r="C525" s="41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20" t="str">
        <f t="shared" si="112"/>
        <v/>
      </c>
    </row>
    <row r="526" spans="1:14" ht="25.5" x14ac:dyDescent="0.2">
      <c r="A526" s="8"/>
      <c r="B526" s="44" t="s">
        <v>498</v>
      </c>
      <c r="C526" s="41">
        <v>2</v>
      </c>
      <c r="D526" s="9">
        <v>8</v>
      </c>
      <c r="E526" s="9">
        <v>3</v>
      </c>
      <c r="F526" s="9">
        <v>6</v>
      </c>
      <c r="G526" s="10">
        <f t="shared" si="107"/>
        <v>7.8155529503712393E-4</v>
      </c>
      <c r="H526" s="10">
        <f t="shared" si="108"/>
        <v>3.472222222222222E-3</v>
      </c>
      <c r="I526" s="10">
        <f t="shared" si="109"/>
        <v>1.0642071656615821E-3</v>
      </c>
      <c r="J526" s="10">
        <f t="shared" si="110"/>
        <v>3.0472320975114273E-3</v>
      </c>
      <c r="K526" s="10">
        <f t="shared" si="113"/>
        <v>0.5</v>
      </c>
      <c r="L526" s="10">
        <f t="shared" si="114"/>
        <v>-0.25</v>
      </c>
      <c r="M526" s="10">
        <f t="shared" si="111"/>
        <v>3.9077764751856197E-4</v>
      </c>
      <c r="N526" s="20">
        <f t="shared" si="112"/>
        <v>-8.6805555555555551E-4</v>
      </c>
    </row>
    <row r="527" spans="1:14" ht="25.5" x14ac:dyDescent="0.2">
      <c r="A527" s="8"/>
      <c r="B527" s="44" t="s">
        <v>499</v>
      </c>
      <c r="C527" s="41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0" t="str">
        <f t="shared" si="112"/>
        <v/>
      </c>
    </row>
    <row r="528" spans="1:14" x14ac:dyDescent="0.2">
      <c r="A528" s="8"/>
      <c r="B528" s="44" t="s">
        <v>500</v>
      </c>
      <c r="C528" s="41">
        <v>1</v>
      </c>
      <c r="D528" s="9">
        <v>1</v>
      </c>
      <c r="E528" s="9">
        <v>1</v>
      </c>
      <c r="F528" s="9">
        <v>11</v>
      </c>
      <c r="G528" s="10">
        <f t="shared" si="107"/>
        <v>3.9077764751856197E-4</v>
      </c>
      <c r="H528" s="10">
        <f t="shared" si="108"/>
        <v>4.3402777777777775E-4</v>
      </c>
      <c r="I528" s="10">
        <f t="shared" si="109"/>
        <v>3.5473572188719402E-4</v>
      </c>
      <c r="J528" s="10">
        <f t="shared" si="110"/>
        <v>5.5865921787709499E-3</v>
      </c>
      <c r="K528" s="10">
        <f t="shared" si="113"/>
        <v>0</v>
      </c>
      <c r="L528" s="10">
        <f t="shared" si="114"/>
        <v>10</v>
      </c>
      <c r="M528" s="10">
        <f t="shared" si="111"/>
        <v>0</v>
      </c>
      <c r="N528" s="20">
        <f t="shared" si="112"/>
        <v>4.340277777777778E-3</v>
      </c>
    </row>
    <row r="529" spans="1:14" x14ac:dyDescent="0.2">
      <c r="A529" s="8" t="s">
        <v>76</v>
      </c>
      <c r="B529" s="44" t="s">
        <v>501</v>
      </c>
      <c r="C529" s="41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0" t="str">
        <f t="shared" si="112"/>
        <v/>
      </c>
    </row>
    <row r="530" spans="1:14" ht="25.5" x14ac:dyDescent="0.2">
      <c r="A530" s="8"/>
      <c r="B530" s="44" t="s">
        <v>502</v>
      </c>
      <c r="C530" s="41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0" t="str">
        <f t="shared" si="112"/>
        <v/>
      </c>
    </row>
    <row r="531" spans="1:14" ht="25.5" x14ac:dyDescent="0.2">
      <c r="A531" s="8"/>
      <c r="B531" s="44" t="s">
        <v>503</v>
      </c>
      <c r="C531" s="41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0" t="str">
        <f t="shared" si="112"/>
        <v/>
      </c>
    </row>
    <row r="532" spans="1:14" ht="29.25" customHeight="1" x14ac:dyDescent="0.2">
      <c r="A532" s="8"/>
      <c r="B532" s="44" t="s">
        <v>504</v>
      </c>
      <c r="C532" s="41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0" t="str">
        <f t="shared" si="112"/>
        <v/>
      </c>
    </row>
    <row r="533" spans="1:14" ht="25.5" x14ac:dyDescent="0.2">
      <c r="A533" s="8"/>
      <c r="B533" s="44" t="s">
        <v>505</v>
      </c>
      <c r="C533" s="41">
        <v>0</v>
      </c>
      <c r="D533" s="9">
        <v>0</v>
      </c>
      <c r="E533" s="9">
        <v>0</v>
      </c>
      <c r="F533" s="9">
        <v>2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>
        <f t="shared" si="110"/>
        <v>1.015744032503809E-3</v>
      </c>
      <c r="K533" s="10" t="str">
        <f t="shared" si="113"/>
        <v xml:space="preserve"> </v>
      </c>
      <c r="L533" s="10">
        <f t="shared" si="114"/>
        <v>1</v>
      </c>
      <c r="M533" s="10" t="str">
        <f t="shared" si="111"/>
        <v/>
      </c>
      <c r="N533" s="20" t="str">
        <f t="shared" si="112"/>
        <v/>
      </c>
    </row>
    <row r="534" spans="1:14" ht="25.5" x14ac:dyDescent="0.2">
      <c r="A534" s="8"/>
      <c r="B534" s="44" t="s">
        <v>506</v>
      </c>
      <c r="C534" s="41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0" t="str">
        <f t="shared" si="112"/>
        <v/>
      </c>
    </row>
    <row r="535" spans="1:14" ht="25.5" x14ac:dyDescent="0.2">
      <c r="A535" s="8"/>
      <c r="B535" s="44" t="s">
        <v>507</v>
      </c>
      <c r="C535" s="41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0" t="str">
        <f t="shared" si="112"/>
        <v/>
      </c>
    </row>
    <row r="536" spans="1:14" x14ac:dyDescent="0.2">
      <c r="A536" s="8"/>
      <c r="B536" s="44" t="s">
        <v>508</v>
      </c>
      <c r="C536" s="41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0" t="str">
        <f t="shared" si="112"/>
        <v/>
      </c>
    </row>
    <row r="537" spans="1:14" ht="25.5" x14ac:dyDescent="0.2">
      <c r="A537" s="8"/>
      <c r="B537" s="44" t="s">
        <v>509</v>
      </c>
      <c r="C537" s="41">
        <v>0</v>
      </c>
      <c r="D537" s="9">
        <v>0</v>
      </c>
      <c r="E537" s="9">
        <v>6</v>
      </c>
      <c r="F537" s="9">
        <v>2</v>
      </c>
      <c r="G537" s="10" t="str">
        <f t="shared" si="107"/>
        <v/>
      </c>
      <c r="H537" s="10" t="str">
        <f t="shared" si="108"/>
        <v/>
      </c>
      <c r="I537" s="10">
        <f t="shared" si="109"/>
        <v>2.1284143313231641E-3</v>
      </c>
      <c r="J537" s="10">
        <f t="shared" si="110"/>
        <v>1.015744032503809E-3</v>
      </c>
      <c r="K537" s="10">
        <f t="shared" si="113"/>
        <v>1</v>
      </c>
      <c r="L537" s="10">
        <f t="shared" si="114"/>
        <v>1</v>
      </c>
      <c r="M537" s="10" t="str">
        <f t="shared" si="111"/>
        <v/>
      </c>
      <c r="N537" s="20" t="str">
        <f t="shared" si="112"/>
        <v/>
      </c>
    </row>
    <row r="538" spans="1:14" x14ac:dyDescent="0.2">
      <c r="A538" s="8"/>
      <c r="B538" s="44" t="s">
        <v>510</v>
      </c>
      <c r="C538" s="41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0" t="str">
        <f t="shared" si="112"/>
        <v/>
      </c>
    </row>
    <row r="539" spans="1:14" x14ac:dyDescent="0.2">
      <c r="A539" s="8"/>
      <c r="B539" s="44" t="s">
        <v>511</v>
      </c>
      <c r="C539" s="41">
        <v>65</v>
      </c>
      <c r="D539" s="9">
        <v>11</v>
      </c>
      <c r="E539" s="9">
        <v>40</v>
      </c>
      <c r="F539" s="9">
        <v>3</v>
      </c>
      <c r="G539" s="10">
        <f t="shared" si="107"/>
        <v>2.5400547088706527E-2</v>
      </c>
      <c r="H539" s="10">
        <f t="shared" si="108"/>
        <v>4.7743055555555559E-3</v>
      </c>
      <c r="I539" s="10">
        <f t="shared" si="109"/>
        <v>1.4189428875487761E-2</v>
      </c>
      <c r="J539" s="10">
        <f t="shared" si="110"/>
        <v>1.5236160487557136E-3</v>
      </c>
      <c r="K539" s="10">
        <f t="shared" si="113"/>
        <v>-0.38461538461538464</v>
      </c>
      <c r="L539" s="10">
        <f t="shared" si="114"/>
        <v>-0.72727272727272729</v>
      </c>
      <c r="M539" s="10">
        <f t="shared" si="111"/>
        <v>-9.7694411879640491E-3</v>
      </c>
      <c r="N539" s="20">
        <f t="shared" si="112"/>
        <v>-3.4722222222222225E-3</v>
      </c>
    </row>
    <row r="540" spans="1:14" x14ac:dyDescent="0.2">
      <c r="A540" s="8"/>
      <c r="B540" s="44" t="s">
        <v>512</v>
      </c>
      <c r="C540" s="41">
        <v>0</v>
      </c>
      <c r="D540" s="9">
        <v>3</v>
      </c>
      <c r="E540" s="9">
        <v>0</v>
      </c>
      <c r="F540" s="9">
        <v>2</v>
      </c>
      <c r="G540" s="10" t="str">
        <f t="shared" si="107"/>
        <v/>
      </c>
      <c r="H540" s="10">
        <f t="shared" si="108"/>
        <v>1.3020833333333333E-3</v>
      </c>
      <c r="I540" s="10" t="str">
        <f t="shared" si="109"/>
        <v/>
      </c>
      <c r="J540" s="10">
        <f t="shared" si="110"/>
        <v>1.015744032503809E-3</v>
      </c>
      <c r="K540" s="10" t="str">
        <f t="shared" si="113"/>
        <v xml:space="preserve"> </v>
      </c>
      <c r="L540" s="10">
        <f t="shared" si="114"/>
        <v>-0.33333333333333331</v>
      </c>
      <c r="M540" s="10" t="str">
        <f t="shared" si="111"/>
        <v/>
      </c>
      <c r="N540" s="20">
        <f t="shared" si="112"/>
        <v>-4.3402777777777775E-4</v>
      </c>
    </row>
    <row r="541" spans="1:14" ht="38.25" x14ac:dyDescent="0.2">
      <c r="A541" s="8"/>
      <c r="B541" s="44" t="s">
        <v>513</v>
      </c>
      <c r="C541" s="41">
        <v>0</v>
      </c>
      <c r="D541" s="9">
        <v>0</v>
      </c>
      <c r="E541" s="9">
        <v>0</v>
      </c>
      <c r="F541" s="9">
        <v>2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>
        <f t="shared" si="110"/>
        <v>1.015744032503809E-3</v>
      </c>
      <c r="K541" s="10" t="str">
        <f t="shared" si="113"/>
        <v xml:space="preserve"> </v>
      </c>
      <c r="L541" s="10">
        <f t="shared" si="114"/>
        <v>1</v>
      </c>
      <c r="M541" s="10" t="str">
        <f t="shared" si="111"/>
        <v/>
      </c>
      <c r="N541" s="20" t="str">
        <f t="shared" si="112"/>
        <v/>
      </c>
    </row>
    <row r="542" spans="1:14" x14ac:dyDescent="0.2">
      <c r="A542" s="8"/>
      <c r="B542" s="44" t="s">
        <v>514</v>
      </c>
      <c r="C542" s="41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0" t="str">
        <f t="shared" si="112"/>
        <v/>
      </c>
    </row>
    <row r="543" spans="1:14" ht="25.5" x14ac:dyDescent="0.2">
      <c r="A543" s="8"/>
      <c r="B543" s="44" t="s">
        <v>515</v>
      </c>
      <c r="C543" s="41">
        <v>2</v>
      </c>
      <c r="D543" s="9">
        <v>0</v>
      </c>
      <c r="E543" s="9">
        <v>0</v>
      </c>
      <c r="F543" s="9">
        <v>0</v>
      </c>
      <c r="G543" s="10">
        <f t="shared" si="107"/>
        <v>7.8155529503712393E-4</v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>
        <f t="shared" si="113"/>
        <v>-1</v>
      </c>
      <c r="L543" s="10" t="str">
        <f t="shared" si="114"/>
        <v xml:space="preserve"> </v>
      </c>
      <c r="M543" s="10">
        <f t="shared" si="111"/>
        <v>-7.8155529503712393E-4</v>
      </c>
      <c r="N543" s="20" t="str">
        <f t="shared" si="112"/>
        <v/>
      </c>
    </row>
    <row r="544" spans="1:14" ht="25.5" x14ac:dyDescent="0.2">
      <c r="A544" s="8"/>
      <c r="B544" s="44" t="s">
        <v>516</v>
      </c>
      <c r="C544" s="41">
        <v>34</v>
      </c>
      <c r="D544" s="9">
        <v>34</v>
      </c>
      <c r="E544" s="9">
        <v>0</v>
      </c>
      <c r="F544" s="9">
        <v>0</v>
      </c>
      <c r="G544" s="10">
        <f t="shared" si="107"/>
        <v>1.3286440015631106E-2</v>
      </c>
      <c r="H544" s="10">
        <f t="shared" si="108"/>
        <v>1.4756944444444444E-2</v>
      </c>
      <c r="I544" s="10" t="str">
        <f t="shared" si="109"/>
        <v/>
      </c>
      <c r="J544" s="10" t="str">
        <f t="shared" si="110"/>
        <v/>
      </c>
      <c r="K544" s="10">
        <f t="shared" si="113"/>
        <v>-1</v>
      </c>
      <c r="L544" s="10">
        <f t="shared" si="114"/>
        <v>-1</v>
      </c>
      <c r="M544" s="10">
        <f t="shared" si="111"/>
        <v>-1.3286440015631106E-2</v>
      </c>
      <c r="N544" s="20">
        <f t="shared" si="112"/>
        <v>-1.4756944444444444E-2</v>
      </c>
    </row>
    <row r="545" spans="1:14" x14ac:dyDescent="0.2">
      <c r="A545" s="8"/>
      <c r="B545" s="44" t="s">
        <v>517</v>
      </c>
      <c r="C545" s="41">
        <v>0</v>
      </c>
      <c r="D545" s="9">
        <v>0</v>
      </c>
      <c r="E545" s="9">
        <v>0</v>
      </c>
      <c r="F545" s="9">
        <v>1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>
        <f t="shared" si="110"/>
        <v>5.0787201625190448E-4</v>
      </c>
      <c r="K545" s="10" t="str">
        <f t="shared" si="113"/>
        <v xml:space="preserve"> </v>
      </c>
      <c r="L545" s="10">
        <f t="shared" si="114"/>
        <v>1</v>
      </c>
      <c r="M545" s="10" t="str">
        <f t="shared" si="111"/>
        <v/>
      </c>
      <c r="N545" s="20" t="str">
        <f t="shared" si="112"/>
        <v/>
      </c>
    </row>
    <row r="546" spans="1:14" ht="25.5" x14ac:dyDescent="0.2">
      <c r="A546" s="8"/>
      <c r="B546" s="44" t="s">
        <v>518</v>
      </c>
      <c r="C546" s="41">
        <v>1</v>
      </c>
      <c r="D546" s="9">
        <v>6</v>
      </c>
      <c r="E546" s="9">
        <v>0</v>
      </c>
      <c r="F546" s="9">
        <v>4</v>
      </c>
      <c r="G546" s="10">
        <f t="shared" si="107"/>
        <v>3.9077764751856197E-4</v>
      </c>
      <c r="H546" s="10">
        <f t="shared" si="108"/>
        <v>2.6041666666666665E-3</v>
      </c>
      <c r="I546" s="10" t="str">
        <f t="shared" si="109"/>
        <v/>
      </c>
      <c r="J546" s="10">
        <f t="shared" si="110"/>
        <v>2.0314880650076179E-3</v>
      </c>
      <c r="K546" s="10">
        <f t="shared" si="113"/>
        <v>-1</v>
      </c>
      <c r="L546" s="10">
        <f t="shared" si="114"/>
        <v>-0.33333333333333331</v>
      </c>
      <c r="M546" s="10">
        <f t="shared" si="111"/>
        <v>-3.9077764751856197E-4</v>
      </c>
      <c r="N546" s="20">
        <f t="shared" si="112"/>
        <v>-8.6805555555555551E-4</v>
      </c>
    </row>
    <row r="547" spans="1:14" ht="25.5" x14ac:dyDescent="0.2">
      <c r="A547" s="8"/>
      <c r="B547" s="44" t="s">
        <v>519</v>
      </c>
      <c r="C547" s="41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0" t="str">
        <f t="shared" si="112"/>
        <v/>
      </c>
    </row>
    <row r="548" spans="1:14" x14ac:dyDescent="0.2">
      <c r="A548" s="8"/>
      <c r="B548" s="44" t="s">
        <v>520</v>
      </c>
      <c r="C548" s="41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0" t="str">
        <f t="shared" si="112"/>
        <v/>
      </c>
    </row>
    <row r="549" spans="1:14" x14ac:dyDescent="0.2">
      <c r="A549" s="8"/>
      <c r="B549" s="44" t="s">
        <v>521</v>
      </c>
      <c r="C549" s="41">
        <v>0</v>
      </c>
      <c r="D549" s="9">
        <v>0</v>
      </c>
      <c r="E549" s="9">
        <v>0</v>
      </c>
      <c r="F549" s="9">
        <v>2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>
        <f t="shared" si="110"/>
        <v>1.015744032503809E-3</v>
      </c>
      <c r="K549" s="10" t="str">
        <f t="shared" si="113"/>
        <v xml:space="preserve"> </v>
      </c>
      <c r="L549" s="10">
        <f t="shared" si="114"/>
        <v>1</v>
      </c>
      <c r="M549" s="10" t="str">
        <f t="shared" si="111"/>
        <v/>
      </c>
      <c r="N549" s="20" t="str">
        <f t="shared" si="112"/>
        <v/>
      </c>
    </row>
    <row r="550" spans="1:14" x14ac:dyDescent="0.2">
      <c r="A550" s="8"/>
      <c r="B550" s="44" t="s">
        <v>522</v>
      </c>
      <c r="C550" s="41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0" t="str">
        <f t="shared" si="112"/>
        <v/>
      </c>
    </row>
    <row r="551" spans="1:14" ht="25.5" x14ac:dyDescent="0.2">
      <c r="A551" s="8"/>
      <c r="B551" s="44" t="s">
        <v>523</v>
      </c>
      <c r="C551" s="41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0" t="str">
        <f t="shared" si="112"/>
        <v/>
      </c>
    </row>
    <row r="552" spans="1:14" ht="25.5" x14ac:dyDescent="0.2">
      <c r="A552" s="8"/>
      <c r="B552" s="44" t="s">
        <v>524</v>
      </c>
      <c r="C552" s="41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0" t="str">
        <f t="shared" si="112"/>
        <v/>
      </c>
    </row>
    <row r="553" spans="1:14" ht="25.5" x14ac:dyDescent="0.2">
      <c r="A553" s="8"/>
      <c r="B553" s="44" t="s">
        <v>525</v>
      </c>
      <c r="C553" s="41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0" t="str">
        <f t="shared" si="112"/>
        <v/>
      </c>
    </row>
    <row r="554" spans="1:14" ht="25.5" x14ac:dyDescent="0.2">
      <c r="A554" s="8"/>
      <c r="B554" s="44" t="s">
        <v>526</v>
      </c>
      <c r="C554" s="41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0" t="str">
        <f t="shared" si="112"/>
        <v/>
      </c>
    </row>
    <row r="555" spans="1:14" ht="25.5" x14ac:dyDescent="0.2">
      <c r="A555" s="8"/>
      <c r="B555" s="44" t="s">
        <v>527</v>
      </c>
      <c r="C555" s="41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0" t="str">
        <f t="shared" si="112"/>
        <v/>
      </c>
    </row>
    <row r="556" spans="1:14" x14ac:dyDescent="0.2">
      <c r="A556" s="8"/>
      <c r="B556" s="44" t="s">
        <v>528</v>
      </c>
      <c r="C556" s="41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0" t="str">
        <f t="shared" si="112"/>
        <v/>
      </c>
    </row>
    <row r="557" spans="1:14" ht="25.5" x14ac:dyDescent="0.2">
      <c r="A557" s="8"/>
      <c r="B557" s="44" t="s">
        <v>529</v>
      </c>
      <c r="C557" s="41">
        <v>0</v>
      </c>
      <c r="D557" s="9">
        <v>1</v>
      </c>
      <c r="E557" s="9">
        <v>0</v>
      </c>
      <c r="F557" s="9">
        <v>0</v>
      </c>
      <c r="G557" s="10" t="str">
        <f t="shared" si="107"/>
        <v/>
      </c>
      <c r="H557" s="10">
        <f t="shared" si="108"/>
        <v>4.3402777777777775E-4</v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>
        <f t="shared" si="114"/>
        <v>-1</v>
      </c>
      <c r="M557" s="10" t="str">
        <f t="shared" si="111"/>
        <v/>
      </c>
      <c r="N557" s="20">
        <f t="shared" si="112"/>
        <v>-4.3402777777777775E-4</v>
      </c>
    </row>
    <row r="558" spans="1:14" x14ac:dyDescent="0.2">
      <c r="A558" s="8"/>
      <c r="B558" s="44" t="s">
        <v>530</v>
      </c>
      <c r="C558" s="41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0" t="str">
        <f t="shared" si="112"/>
        <v/>
      </c>
    </row>
    <row r="559" spans="1:14" ht="24.75" customHeight="1" x14ac:dyDescent="0.2">
      <c r="A559" s="8"/>
      <c r="B559" s="44" t="s">
        <v>531</v>
      </c>
      <c r="C559" s="41">
        <v>0</v>
      </c>
      <c r="D559" s="9">
        <v>12</v>
      </c>
      <c r="E559" s="9">
        <v>0</v>
      </c>
      <c r="F559" s="9">
        <v>1</v>
      </c>
      <c r="G559" s="10" t="str">
        <f t="shared" si="107"/>
        <v/>
      </c>
      <c r="H559" s="10">
        <f t="shared" si="108"/>
        <v>5.208333333333333E-3</v>
      </c>
      <c r="I559" s="10" t="str">
        <f t="shared" si="109"/>
        <v/>
      </c>
      <c r="J559" s="10">
        <f t="shared" si="110"/>
        <v>5.0787201625190448E-4</v>
      </c>
      <c r="K559" s="10" t="str">
        <f t="shared" si="113"/>
        <v xml:space="preserve"> </v>
      </c>
      <c r="L559" s="10">
        <f t="shared" si="114"/>
        <v>-0.91666666666666663</v>
      </c>
      <c r="M559" s="10" t="str">
        <f t="shared" si="111"/>
        <v/>
      </c>
      <c r="N559" s="20">
        <f t="shared" si="112"/>
        <v>-4.7743055555555551E-3</v>
      </c>
    </row>
    <row r="560" spans="1:14" ht="25.5" x14ac:dyDescent="0.2">
      <c r="A560" s="8"/>
      <c r="B560" s="44" t="s">
        <v>532</v>
      </c>
      <c r="C560" s="41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0" t="str">
        <f t="shared" si="112"/>
        <v/>
      </c>
    </row>
    <row r="561" spans="1:14" x14ac:dyDescent="0.2">
      <c r="A561" s="8"/>
      <c r="B561" s="44" t="s">
        <v>533</v>
      </c>
      <c r="C561" s="41">
        <v>0</v>
      </c>
      <c r="D561" s="9">
        <v>4</v>
      </c>
      <c r="E561" s="9">
        <v>0</v>
      </c>
      <c r="F561" s="9">
        <v>6</v>
      </c>
      <c r="G561" s="10" t="str">
        <f t="shared" si="107"/>
        <v/>
      </c>
      <c r="H561" s="10">
        <f t="shared" si="108"/>
        <v>1.736111111111111E-3</v>
      </c>
      <c r="I561" s="10" t="str">
        <f t="shared" si="109"/>
        <v/>
      </c>
      <c r="J561" s="10">
        <f t="shared" si="110"/>
        <v>3.0472320975114273E-3</v>
      </c>
      <c r="K561" s="10" t="str">
        <f t="shared" si="113"/>
        <v xml:space="preserve"> </v>
      </c>
      <c r="L561" s="10">
        <f t="shared" si="114"/>
        <v>0.5</v>
      </c>
      <c r="M561" s="10" t="str">
        <f t="shared" si="111"/>
        <v/>
      </c>
      <c r="N561" s="20">
        <f t="shared" si="112"/>
        <v>8.6805555555555551E-4</v>
      </c>
    </row>
    <row r="562" spans="1:14" x14ac:dyDescent="0.2">
      <c r="A562" s="8"/>
      <c r="B562" s="44" t="s">
        <v>534</v>
      </c>
      <c r="C562" s="41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0" t="str">
        <f t="shared" si="112"/>
        <v/>
      </c>
    </row>
    <row r="563" spans="1:14" x14ac:dyDescent="0.2">
      <c r="A563" s="8"/>
      <c r="B563" s="44" t="s">
        <v>535</v>
      </c>
      <c r="C563" s="41">
        <v>0</v>
      </c>
      <c r="D563" s="9">
        <v>0</v>
      </c>
      <c r="E563" s="9">
        <v>1</v>
      </c>
      <c r="F563" s="9">
        <v>1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>
        <f t="shared" ref="I563:I604" si="117">+IF(E563=0,"",E563/E$371)</f>
        <v>3.5473572188719402E-4</v>
      </c>
      <c r="J563" s="10">
        <f t="shared" ref="J563:J604" si="118">+IF(F563=0,"",F563/F$371)</f>
        <v>5.0787201625190448E-4</v>
      </c>
      <c r="K563" s="10">
        <f t="shared" si="113"/>
        <v>1</v>
      </c>
      <c r="L563" s="10">
        <f t="shared" si="114"/>
        <v>1</v>
      </c>
      <c r="M563" s="10" t="str">
        <f t="shared" ref="M563:M604" si="119">+IF(OR(AND(G563=""),(K563="")),"",G563*K563)</f>
        <v/>
      </c>
      <c r="N563" s="20" t="str">
        <f t="shared" ref="N563:N604" si="120">+IF(OR(AND(H563=""),(L563="")),"",H563*L563)</f>
        <v/>
      </c>
    </row>
    <row r="564" spans="1:14" x14ac:dyDescent="0.2">
      <c r="A564" s="8"/>
      <c r="B564" s="44" t="s">
        <v>536</v>
      </c>
      <c r="C564" s="41">
        <v>117</v>
      </c>
      <c r="D564" s="9">
        <v>220</v>
      </c>
      <c r="E564" s="9">
        <v>85</v>
      </c>
      <c r="F564" s="9">
        <v>71</v>
      </c>
      <c r="G564" s="10">
        <f t="shared" si="115"/>
        <v>4.5720984759671748E-2</v>
      </c>
      <c r="H564" s="10">
        <f t="shared" si="116"/>
        <v>9.5486111111111105E-2</v>
      </c>
      <c r="I564" s="10">
        <f t="shared" si="117"/>
        <v>3.0152536360411493E-2</v>
      </c>
      <c r="J564" s="10">
        <f t="shared" si="118"/>
        <v>3.6058913153885222E-2</v>
      </c>
      <c r="K564" s="10">
        <f t="shared" ref="K564:K604" si="121">+IF(AND(C564=0,E564=0)," ",IF(C564=0,1,IF(E564=0,-1,(E564-C564)/C564)))</f>
        <v>-0.27350427350427353</v>
      </c>
      <c r="L564" s="10">
        <f t="shared" ref="L564:L604" si="122">+IF(AND(D564=0,F564=0)," ",IF(D564=0,1,IF(F564=0,-1,(F564-D564)/D564)))</f>
        <v>-0.67727272727272725</v>
      </c>
      <c r="M564" s="10">
        <f t="shared" si="119"/>
        <v>-1.2504884720593983E-2</v>
      </c>
      <c r="N564" s="20">
        <f t="shared" si="120"/>
        <v>-6.4670138888888881E-2</v>
      </c>
    </row>
    <row r="565" spans="1:14" ht="25.5" x14ac:dyDescent="0.2">
      <c r="A565" s="8"/>
      <c r="B565" s="44" t="s">
        <v>537</v>
      </c>
      <c r="C565" s="41">
        <v>0</v>
      </c>
      <c r="D565" s="9">
        <v>1</v>
      </c>
      <c r="E565" s="9">
        <v>0</v>
      </c>
      <c r="F565" s="9">
        <v>5</v>
      </c>
      <c r="G565" s="10" t="str">
        <f t="shared" si="115"/>
        <v/>
      </c>
      <c r="H565" s="10">
        <f t="shared" si="116"/>
        <v>4.3402777777777775E-4</v>
      </c>
      <c r="I565" s="10" t="str">
        <f t="shared" si="117"/>
        <v/>
      </c>
      <c r="J565" s="10">
        <f t="shared" si="118"/>
        <v>2.5393600812595226E-3</v>
      </c>
      <c r="K565" s="10" t="str">
        <f t="shared" si="121"/>
        <v xml:space="preserve"> </v>
      </c>
      <c r="L565" s="10">
        <f t="shared" si="122"/>
        <v>4</v>
      </c>
      <c r="M565" s="10" t="str">
        <f t="shared" si="119"/>
        <v/>
      </c>
      <c r="N565" s="20">
        <f t="shared" si="120"/>
        <v>1.736111111111111E-3</v>
      </c>
    </row>
    <row r="566" spans="1:14" x14ac:dyDescent="0.2">
      <c r="A566" s="8"/>
      <c r="B566" s="44" t="s">
        <v>538</v>
      </c>
      <c r="C566" s="41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0" t="str">
        <f t="shared" si="120"/>
        <v/>
      </c>
    </row>
    <row r="567" spans="1:14" x14ac:dyDescent="0.2">
      <c r="A567" s="8"/>
      <c r="B567" s="44" t="s">
        <v>539</v>
      </c>
      <c r="C567" s="41">
        <v>0</v>
      </c>
      <c r="D567" s="9">
        <v>11</v>
      </c>
      <c r="E567" s="9">
        <v>0</v>
      </c>
      <c r="F567" s="9">
        <v>7</v>
      </c>
      <c r="G567" s="10" t="str">
        <f t="shared" si="115"/>
        <v/>
      </c>
      <c r="H567" s="10">
        <f t="shared" si="116"/>
        <v>4.7743055555555559E-3</v>
      </c>
      <c r="I567" s="10" t="str">
        <f t="shared" si="117"/>
        <v/>
      </c>
      <c r="J567" s="10">
        <f t="shared" si="118"/>
        <v>3.5551041137633316E-3</v>
      </c>
      <c r="K567" s="10" t="str">
        <f t="shared" si="121"/>
        <v xml:space="preserve"> </v>
      </c>
      <c r="L567" s="10">
        <f t="shared" si="122"/>
        <v>-0.36363636363636365</v>
      </c>
      <c r="M567" s="10" t="str">
        <f t="shared" si="119"/>
        <v/>
      </c>
      <c r="N567" s="20">
        <f t="shared" si="120"/>
        <v>-1.7361111111111112E-3</v>
      </c>
    </row>
    <row r="568" spans="1:14" x14ac:dyDescent="0.2">
      <c r="A568" s="8"/>
      <c r="B568" s="44" t="s">
        <v>540</v>
      </c>
      <c r="C568" s="41">
        <v>0</v>
      </c>
      <c r="D568" s="9">
        <v>4</v>
      </c>
      <c r="E568" s="9">
        <v>0</v>
      </c>
      <c r="F568" s="9">
        <v>23</v>
      </c>
      <c r="G568" s="10" t="str">
        <f t="shared" si="115"/>
        <v/>
      </c>
      <c r="H568" s="10">
        <f t="shared" si="116"/>
        <v>1.736111111111111E-3</v>
      </c>
      <c r="I568" s="10" t="str">
        <f t="shared" si="117"/>
        <v/>
      </c>
      <c r="J568" s="10">
        <f t="shared" si="118"/>
        <v>1.1681056373793804E-2</v>
      </c>
      <c r="K568" s="10" t="str">
        <f t="shared" si="121"/>
        <v xml:space="preserve"> </v>
      </c>
      <c r="L568" s="10">
        <f t="shared" si="122"/>
        <v>4.75</v>
      </c>
      <c r="M568" s="10" t="str">
        <f t="shared" si="119"/>
        <v/>
      </c>
      <c r="N568" s="20">
        <f t="shared" si="120"/>
        <v>8.246527777777778E-3</v>
      </c>
    </row>
    <row r="569" spans="1:14" x14ac:dyDescent="0.2">
      <c r="A569" s="8"/>
      <c r="B569" s="44" t="s">
        <v>541</v>
      </c>
      <c r="C569" s="41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0" t="str">
        <f t="shared" si="120"/>
        <v/>
      </c>
    </row>
    <row r="570" spans="1:14" x14ac:dyDescent="0.2">
      <c r="A570" s="8"/>
      <c r="B570" s="44" t="s">
        <v>542</v>
      </c>
      <c r="C570" s="41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0" t="str">
        <f t="shared" si="120"/>
        <v/>
      </c>
    </row>
    <row r="571" spans="1:14" x14ac:dyDescent="0.2">
      <c r="A571" s="8"/>
      <c r="B571" s="44" t="s">
        <v>543</v>
      </c>
      <c r="C571" s="41">
        <v>0</v>
      </c>
      <c r="D571" s="9">
        <v>0</v>
      </c>
      <c r="E571" s="9">
        <v>1</v>
      </c>
      <c r="F571" s="9">
        <v>0</v>
      </c>
      <c r="G571" s="10" t="str">
        <f t="shared" si="115"/>
        <v/>
      </c>
      <c r="H571" s="10" t="str">
        <f t="shared" si="116"/>
        <v/>
      </c>
      <c r="I571" s="10">
        <f t="shared" si="117"/>
        <v>3.5473572188719402E-4</v>
      </c>
      <c r="J571" s="10" t="str">
        <f t="shared" si="118"/>
        <v/>
      </c>
      <c r="K571" s="10">
        <f t="shared" si="121"/>
        <v>1</v>
      </c>
      <c r="L571" s="10" t="str">
        <f t="shared" si="122"/>
        <v xml:space="preserve"> </v>
      </c>
      <c r="M571" s="10" t="str">
        <f t="shared" si="119"/>
        <v/>
      </c>
      <c r="N571" s="20" t="str">
        <f t="shared" si="120"/>
        <v/>
      </c>
    </row>
    <row r="572" spans="1:14" x14ac:dyDescent="0.2">
      <c r="A572" s="8"/>
      <c r="B572" s="44" t="s">
        <v>544</v>
      </c>
      <c r="C572" s="41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0" t="str">
        <f t="shared" si="120"/>
        <v/>
      </c>
    </row>
    <row r="573" spans="1:14" x14ac:dyDescent="0.2">
      <c r="A573" s="8"/>
      <c r="B573" s="44" t="s">
        <v>545</v>
      </c>
      <c r="C573" s="41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20" t="str">
        <f t="shared" si="120"/>
        <v/>
      </c>
    </row>
    <row r="574" spans="1:14" x14ac:dyDescent="0.2">
      <c r="A574" s="8"/>
      <c r="B574" s="44" t="s">
        <v>546</v>
      </c>
      <c r="C574" s="41">
        <v>0</v>
      </c>
      <c r="D574" s="9">
        <v>1</v>
      </c>
      <c r="E574" s="9">
        <v>0</v>
      </c>
      <c r="F574" s="9">
        <v>0</v>
      </c>
      <c r="G574" s="10" t="str">
        <f t="shared" si="115"/>
        <v/>
      </c>
      <c r="H574" s="10">
        <f t="shared" si="116"/>
        <v>4.3402777777777775E-4</v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>
        <f t="shared" si="122"/>
        <v>-1</v>
      </c>
      <c r="M574" s="10" t="str">
        <f t="shared" si="119"/>
        <v/>
      </c>
      <c r="N574" s="20">
        <f t="shared" si="120"/>
        <v>-4.3402777777777775E-4</v>
      </c>
    </row>
    <row r="575" spans="1:14" x14ac:dyDescent="0.2">
      <c r="A575" s="8"/>
      <c r="B575" s="44" t="s">
        <v>547</v>
      </c>
      <c r="C575" s="41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0" t="str">
        <f t="shared" si="120"/>
        <v/>
      </c>
    </row>
    <row r="576" spans="1:14" x14ac:dyDescent="0.2">
      <c r="A576" s="8"/>
      <c r="B576" s="44" t="s">
        <v>548</v>
      </c>
      <c r="C576" s="41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0" t="str">
        <f t="shared" si="120"/>
        <v/>
      </c>
    </row>
    <row r="577" spans="1:14" ht="25.5" x14ac:dyDescent="0.2">
      <c r="A577" s="8"/>
      <c r="B577" s="44" t="s">
        <v>549</v>
      </c>
      <c r="C577" s="41">
        <v>0</v>
      </c>
      <c r="D577" s="9">
        <v>3</v>
      </c>
      <c r="E577" s="9">
        <v>9</v>
      </c>
      <c r="F577" s="9">
        <v>4</v>
      </c>
      <c r="G577" s="10" t="str">
        <f t="shared" si="115"/>
        <v/>
      </c>
      <c r="H577" s="10">
        <f t="shared" si="116"/>
        <v>1.3020833333333333E-3</v>
      </c>
      <c r="I577" s="10">
        <f t="shared" si="117"/>
        <v>3.1926214969847464E-3</v>
      </c>
      <c r="J577" s="10">
        <f t="shared" si="118"/>
        <v>2.0314880650076179E-3</v>
      </c>
      <c r="K577" s="10">
        <f t="shared" si="121"/>
        <v>1</v>
      </c>
      <c r="L577" s="10">
        <f t="shared" si="122"/>
        <v>0.33333333333333331</v>
      </c>
      <c r="M577" s="10" t="str">
        <f t="shared" si="119"/>
        <v/>
      </c>
      <c r="N577" s="20">
        <f t="shared" si="120"/>
        <v>4.3402777777777775E-4</v>
      </c>
    </row>
    <row r="578" spans="1:14" ht="25.5" x14ac:dyDescent="0.2">
      <c r="A578" s="8"/>
      <c r="B578" s="44" t="s">
        <v>550</v>
      </c>
      <c r="C578" s="41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20" t="str">
        <f t="shared" si="120"/>
        <v/>
      </c>
    </row>
    <row r="579" spans="1:14" x14ac:dyDescent="0.2">
      <c r="A579" s="8"/>
      <c r="B579" s="44" t="s">
        <v>551</v>
      </c>
      <c r="C579" s="41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0" t="str">
        <f t="shared" si="120"/>
        <v/>
      </c>
    </row>
    <row r="580" spans="1:14" x14ac:dyDescent="0.2">
      <c r="A580" s="8"/>
      <c r="B580" s="44" t="s">
        <v>552</v>
      </c>
      <c r="C580" s="41">
        <v>0</v>
      </c>
      <c r="D580" s="9">
        <v>3</v>
      </c>
      <c r="E580" s="9">
        <v>0</v>
      </c>
      <c r="F580" s="9">
        <v>4</v>
      </c>
      <c r="G580" s="10" t="str">
        <f t="shared" si="115"/>
        <v/>
      </c>
      <c r="H580" s="10">
        <f t="shared" si="116"/>
        <v>1.3020833333333333E-3</v>
      </c>
      <c r="I580" s="10" t="str">
        <f t="shared" si="117"/>
        <v/>
      </c>
      <c r="J580" s="10">
        <f t="shared" si="118"/>
        <v>2.0314880650076179E-3</v>
      </c>
      <c r="K580" s="10" t="str">
        <f t="shared" si="121"/>
        <v xml:space="preserve"> </v>
      </c>
      <c r="L580" s="10">
        <f t="shared" si="122"/>
        <v>0.33333333333333331</v>
      </c>
      <c r="M580" s="10" t="str">
        <f t="shared" si="119"/>
        <v/>
      </c>
      <c r="N580" s="20">
        <f t="shared" si="120"/>
        <v>4.3402777777777775E-4</v>
      </c>
    </row>
    <row r="581" spans="1:14" ht="25.5" x14ac:dyDescent="0.2">
      <c r="A581" s="8"/>
      <c r="B581" s="44" t="s">
        <v>553</v>
      </c>
      <c r="C581" s="41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20" t="str">
        <f t="shared" si="120"/>
        <v/>
      </c>
    </row>
    <row r="582" spans="1:14" x14ac:dyDescent="0.2">
      <c r="A582" s="8"/>
      <c r="B582" s="44" t="s">
        <v>554</v>
      </c>
      <c r="C582" s="41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0" t="str">
        <f t="shared" si="120"/>
        <v/>
      </c>
    </row>
    <row r="583" spans="1:14" x14ac:dyDescent="0.2">
      <c r="A583" s="8"/>
      <c r="B583" s="44" t="s">
        <v>555</v>
      </c>
      <c r="C583" s="41">
        <v>0</v>
      </c>
      <c r="D583" s="9">
        <v>4</v>
      </c>
      <c r="E583" s="9">
        <v>0</v>
      </c>
      <c r="F583" s="9">
        <v>1</v>
      </c>
      <c r="G583" s="10" t="str">
        <f t="shared" si="115"/>
        <v/>
      </c>
      <c r="H583" s="10">
        <f t="shared" si="116"/>
        <v>1.736111111111111E-3</v>
      </c>
      <c r="I583" s="10" t="str">
        <f t="shared" si="117"/>
        <v/>
      </c>
      <c r="J583" s="10">
        <f t="shared" si="118"/>
        <v>5.0787201625190448E-4</v>
      </c>
      <c r="K583" s="10" t="str">
        <f t="shared" si="121"/>
        <v xml:space="preserve"> </v>
      </c>
      <c r="L583" s="10">
        <f t="shared" si="122"/>
        <v>-0.75</v>
      </c>
      <c r="M583" s="10" t="str">
        <f t="shared" si="119"/>
        <v/>
      </c>
      <c r="N583" s="20">
        <f t="shared" si="120"/>
        <v>-1.3020833333333333E-3</v>
      </c>
    </row>
    <row r="584" spans="1:14" ht="25.5" x14ac:dyDescent="0.2">
      <c r="A584" s="8"/>
      <c r="B584" s="44" t="s">
        <v>556</v>
      </c>
      <c r="C584" s="41">
        <v>0</v>
      </c>
      <c r="D584" s="9">
        <v>5</v>
      </c>
      <c r="E584" s="9">
        <v>0</v>
      </c>
      <c r="F584" s="9">
        <v>1</v>
      </c>
      <c r="G584" s="10" t="str">
        <f t="shared" si="115"/>
        <v/>
      </c>
      <c r="H584" s="10">
        <f t="shared" si="116"/>
        <v>2.170138888888889E-3</v>
      </c>
      <c r="I584" s="10" t="str">
        <f t="shared" si="117"/>
        <v/>
      </c>
      <c r="J584" s="10">
        <f t="shared" si="118"/>
        <v>5.0787201625190448E-4</v>
      </c>
      <c r="K584" s="10" t="str">
        <f t="shared" si="121"/>
        <v xml:space="preserve"> </v>
      </c>
      <c r="L584" s="10">
        <f t="shared" si="122"/>
        <v>-0.8</v>
      </c>
      <c r="M584" s="10" t="str">
        <f t="shared" si="119"/>
        <v/>
      </c>
      <c r="N584" s="20">
        <f t="shared" si="120"/>
        <v>-1.7361111111111112E-3</v>
      </c>
    </row>
    <row r="585" spans="1:14" x14ac:dyDescent="0.2">
      <c r="A585" s="8"/>
      <c r="B585" s="44" t="s">
        <v>557</v>
      </c>
      <c r="C585" s="41">
        <v>0</v>
      </c>
      <c r="D585" s="9">
        <v>2</v>
      </c>
      <c r="E585" s="9">
        <v>0</v>
      </c>
      <c r="F585" s="9">
        <v>1</v>
      </c>
      <c r="G585" s="10" t="str">
        <f t="shared" si="115"/>
        <v/>
      </c>
      <c r="H585" s="10">
        <f t="shared" si="116"/>
        <v>8.6805555555555551E-4</v>
      </c>
      <c r="I585" s="10" t="str">
        <f t="shared" si="117"/>
        <v/>
      </c>
      <c r="J585" s="10">
        <f t="shared" si="118"/>
        <v>5.0787201625190448E-4</v>
      </c>
      <c r="K585" s="10" t="str">
        <f t="shared" si="121"/>
        <v xml:space="preserve"> </v>
      </c>
      <c r="L585" s="10">
        <f t="shared" si="122"/>
        <v>-0.5</v>
      </c>
      <c r="M585" s="10" t="str">
        <f t="shared" si="119"/>
        <v/>
      </c>
      <c r="N585" s="20">
        <f t="shared" si="120"/>
        <v>-4.3402777777777775E-4</v>
      </c>
    </row>
    <row r="586" spans="1:14" x14ac:dyDescent="0.2">
      <c r="A586" s="8"/>
      <c r="B586" s="44" t="s">
        <v>558</v>
      </c>
      <c r="C586" s="41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0" t="str">
        <f t="shared" si="120"/>
        <v/>
      </c>
    </row>
    <row r="587" spans="1:14" x14ac:dyDescent="0.2">
      <c r="A587" s="8"/>
      <c r="B587" s="44" t="s">
        <v>559</v>
      </c>
      <c r="C587" s="41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0" t="str">
        <f t="shared" si="120"/>
        <v/>
      </c>
    </row>
    <row r="588" spans="1:14" x14ac:dyDescent="0.2">
      <c r="A588" s="8"/>
      <c r="B588" s="44" t="s">
        <v>560</v>
      </c>
      <c r="C588" s="41">
        <v>0</v>
      </c>
      <c r="D588" s="9">
        <v>12</v>
      </c>
      <c r="E588" s="9">
        <v>0</v>
      </c>
      <c r="F588" s="9">
        <v>32</v>
      </c>
      <c r="G588" s="10" t="str">
        <f t="shared" si="115"/>
        <v/>
      </c>
      <c r="H588" s="10">
        <f t="shared" si="116"/>
        <v>5.208333333333333E-3</v>
      </c>
      <c r="I588" s="10" t="str">
        <f t="shared" si="117"/>
        <v/>
      </c>
      <c r="J588" s="10">
        <f t="shared" si="118"/>
        <v>1.6251904520060943E-2</v>
      </c>
      <c r="K588" s="10" t="str">
        <f t="shared" si="121"/>
        <v xml:space="preserve"> </v>
      </c>
      <c r="L588" s="10">
        <f t="shared" si="122"/>
        <v>1.6666666666666667</v>
      </c>
      <c r="M588" s="10" t="str">
        <f t="shared" si="119"/>
        <v/>
      </c>
      <c r="N588" s="20">
        <f t="shared" si="120"/>
        <v>8.6805555555555559E-3</v>
      </c>
    </row>
    <row r="589" spans="1:14" ht="25.5" x14ac:dyDescent="0.2">
      <c r="A589" s="8"/>
      <c r="B589" s="44" t="s">
        <v>561</v>
      </c>
      <c r="C589" s="41">
        <v>1</v>
      </c>
      <c r="D589" s="9">
        <v>14</v>
      </c>
      <c r="E589" s="9">
        <v>0</v>
      </c>
      <c r="F589" s="9">
        <v>8</v>
      </c>
      <c r="G589" s="10">
        <f t="shared" si="115"/>
        <v>3.9077764751856197E-4</v>
      </c>
      <c r="H589" s="10">
        <f t="shared" si="116"/>
        <v>6.076388888888889E-3</v>
      </c>
      <c r="I589" s="10" t="str">
        <f t="shared" si="117"/>
        <v/>
      </c>
      <c r="J589" s="10">
        <f t="shared" si="118"/>
        <v>4.0629761300152358E-3</v>
      </c>
      <c r="K589" s="10">
        <f t="shared" si="121"/>
        <v>-1</v>
      </c>
      <c r="L589" s="10">
        <f t="shared" si="122"/>
        <v>-0.42857142857142855</v>
      </c>
      <c r="M589" s="10">
        <f t="shared" si="119"/>
        <v>-3.9077764751856197E-4</v>
      </c>
      <c r="N589" s="20">
        <f t="shared" si="120"/>
        <v>-2.6041666666666665E-3</v>
      </c>
    </row>
    <row r="590" spans="1:14" x14ac:dyDescent="0.2">
      <c r="A590" s="8"/>
      <c r="B590" s="44" t="s">
        <v>562</v>
      </c>
      <c r="C590" s="41">
        <v>0</v>
      </c>
      <c r="D590" s="9">
        <v>13</v>
      </c>
      <c r="E590" s="9">
        <v>1</v>
      </c>
      <c r="F590" s="9">
        <v>23</v>
      </c>
      <c r="G590" s="10" t="str">
        <f t="shared" si="115"/>
        <v/>
      </c>
      <c r="H590" s="10">
        <f t="shared" si="116"/>
        <v>5.642361111111111E-3</v>
      </c>
      <c r="I590" s="10">
        <f t="shared" si="117"/>
        <v>3.5473572188719402E-4</v>
      </c>
      <c r="J590" s="10">
        <f t="shared" si="118"/>
        <v>1.1681056373793804E-2</v>
      </c>
      <c r="K590" s="10">
        <f t="shared" si="121"/>
        <v>1</v>
      </c>
      <c r="L590" s="10">
        <f t="shared" si="122"/>
        <v>0.76923076923076927</v>
      </c>
      <c r="M590" s="10" t="str">
        <f t="shared" si="119"/>
        <v/>
      </c>
      <c r="N590" s="20">
        <f t="shared" si="120"/>
        <v>4.340277777777778E-3</v>
      </c>
    </row>
    <row r="591" spans="1:14" x14ac:dyDescent="0.2">
      <c r="A591" s="8"/>
      <c r="B591" s="44" t="s">
        <v>563</v>
      </c>
      <c r="C591" s="41">
        <v>0</v>
      </c>
      <c r="D591" s="9">
        <v>11</v>
      </c>
      <c r="E591" s="9">
        <v>0</v>
      </c>
      <c r="F591" s="9">
        <v>0</v>
      </c>
      <c r="G591" s="10" t="str">
        <f t="shared" si="115"/>
        <v/>
      </c>
      <c r="H591" s="10">
        <f t="shared" si="116"/>
        <v>4.7743055555555559E-3</v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>
        <f t="shared" si="122"/>
        <v>-1</v>
      </c>
      <c r="M591" s="10" t="str">
        <f t="shared" si="119"/>
        <v/>
      </c>
      <c r="N591" s="20">
        <f t="shared" si="120"/>
        <v>-4.7743055555555559E-3</v>
      </c>
    </row>
    <row r="592" spans="1:14" x14ac:dyDescent="0.2">
      <c r="A592" s="8"/>
      <c r="B592" s="44" t="s">
        <v>564</v>
      </c>
      <c r="C592" s="41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0" t="str">
        <f t="shared" si="120"/>
        <v/>
      </c>
    </row>
    <row r="593" spans="1:14" x14ac:dyDescent="0.2">
      <c r="A593" s="8"/>
      <c r="B593" s="44" t="s">
        <v>565</v>
      </c>
      <c r="C593" s="41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0" t="str">
        <f t="shared" si="120"/>
        <v/>
      </c>
    </row>
    <row r="594" spans="1:14" x14ac:dyDescent="0.2">
      <c r="A594" s="8"/>
      <c r="B594" s="44" t="s">
        <v>566</v>
      </c>
      <c r="C594" s="41">
        <v>0</v>
      </c>
      <c r="D594" s="9">
        <v>6</v>
      </c>
      <c r="E594" s="9">
        <v>0</v>
      </c>
      <c r="F594" s="9">
        <v>0</v>
      </c>
      <c r="G594" s="10" t="str">
        <f t="shared" si="115"/>
        <v/>
      </c>
      <c r="H594" s="10">
        <f t="shared" si="116"/>
        <v>2.6041666666666665E-3</v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>
        <f t="shared" si="122"/>
        <v>-1</v>
      </c>
      <c r="M594" s="10" t="str">
        <f t="shared" si="119"/>
        <v/>
      </c>
      <c r="N594" s="20">
        <f t="shared" si="120"/>
        <v>-2.6041666666666665E-3</v>
      </c>
    </row>
    <row r="595" spans="1:14" x14ac:dyDescent="0.2">
      <c r="A595" s="8"/>
      <c r="B595" s="44" t="s">
        <v>567</v>
      </c>
      <c r="C595" s="41">
        <v>0</v>
      </c>
      <c r="D595" s="9">
        <v>0</v>
      </c>
      <c r="E595" s="9">
        <v>1</v>
      </c>
      <c r="F595" s="9">
        <v>6</v>
      </c>
      <c r="G595" s="10" t="str">
        <f t="shared" si="115"/>
        <v/>
      </c>
      <c r="H595" s="10" t="str">
        <f t="shared" si="116"/>
        <v/>
      </c>
      <c r="I595" s="10">
        <f t="shared" si="117"/>
        <v>3.5473572188719402E-4</v>
      </c>
      <c r="J595" s="10">
        <f t="shared" si="118"/>
        <v>3.0472320975114273E-3</v>
      </c>
      <c r="K595" s="10">
        <f t="shared" si="121"/>
        <v>1</v>
      </c>
      <c r="L595" s="10">
        <f t="shared" si="122"/>
        <v>1</v>
      </c>
      <c r="M595" s="10" t="str">
        <f t="shared" si="119"/>
        <v/>
      </c>
      <c r="N595" s="20" t="str">
        <f t="shared" si="120"/>
        <v/>
      </c>
    </row>
    <row r="596" spans="1:14" x14ac:dyDescent="0.2">
      <c r="A596" s="8"/>
      <c r="B596" s="44" t="s">
        <v>568</v>
      </c>
      <c r="C596" s="41">
        <v>3</v>
      </c>
      <c r="D596" s="9">
        <v>50</v>
      </c>
      <c r="E596" s="9">
        <v>8</v>
      </c>
      <c r="F596" s="9">
        <v>56</v>
      </c>
      <c r="G596" s="10">
        <f t="shared" si="115"/>
        <v>1.1723329425556857E-3</v>
      </c>
      <c r="H596" s="10">
        <f t="shared" si="116"/>
        <v>2.1701388888888888E-2</v>
      </c>
      <c r="I596" s="10">
        <f t="shared" si="117"/>
        <v>2.8378857750975522E-3</v>
      </c>
      <c r="J596" s="10">
        <f t="shared" si="118"/>
        <v>2.8440832910106652E-2</v>
      </c>
      <c r="K596" s="10">
        <f t="shared" si="121"/>
        <v>1.6666666666666667</v>
      </c>
      <c r="L596" s="10">
        <f t="shared" si="122"/>
        <v>0.12</v>
      </c>
      <c r="M596" s="10">
        <f t="shared" si="119"/>
        <v>1.9538882375928096E-3</v>
      </c>
      <c r="N596" s="20">
        <f t="shared" si="120"/>
        <v>2.6041666666666665E-3</v>
      </c>
    </row>
    <row r="597" spans="1:14" x14ac:dyDescent="0.2">
      <c r="A597" s="8"/>
      <c r="B597" s="44" t="s">
        <v>569</v>
      </c>
      <c r="C597" s="41">
        <v>1</v>
      </c>
      <c r="D597" s="9">
        <v>95</v>
      </c>
      <c r="E597" s="9">
        <v>3</v>
      </c>
      <c r="F597" s="9">
        <v>57</v>
      </c>
      <c r="G597" s="10">
        <f t="shared" si="115"/>
        <v>3.9077764751856197E-4</v>
      </c>
      <c r="H597" s="10">
        <f t="shared" si="116"/>
        <v>4.1232638888888888E-2</v>
      </c>
      <c r="I597" s="10">
        <f t="shared" si="117"/>
        <v>1.0642071656615821E-3</v>
      </c>
      <c r="J597" s="10">
        <f t="shared" si="118"/>
        <v>2.8948704926358558E-2</v>
      </c>
      <c r="K597" s="10">
        <f t="shared" si="121"/>
        <v>2</v>
      </c>
      <c r="L597" s="10">
        <f t="shared" si="122"/>
        <v>-0.4</v>
      </c>
      <c r="M597" s="10">
        <f t="shared" si="119"/>
        <v>7.8155529503712393E-4</v>
      </c>
      <c r="N597" s="20">
        <f t="shared" si="120"/>
        <v>-1.6493055555555556E-2</v>
      </c>
    </row>
    <row r="598" spans="1:14" x14ac:dyDescent="0.2">
      <c r="A598" s="8"/>
      <c r="B598" s="44" t="s">
        <v>570</v>
      </c>
      <c r="C598" s="41">
        <v>0</v>
      </c>
      <c r="D598" s="9">
        <v>0</v>
      </c>
      <c r="E598" s="9">
        <v>0</v>
      </c>
      <c r="F598" s="9">
        <v>0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 t="str">
        <f t="shared" si="122"/>
        <v xml:space="preserve"> </v>
      </c>
      <c r="M598" s="10" t="str">
        <f t="shared" si="119"/>
        <v/>
      </c>
      <c r="N598" s="20" t="str">
        <f t="shared" si="120"/>
        <v/>
      </c>
    </row>
    <row r="599" spans="1:14" ht="25.5" x14ac:dyDescent="0.2">
      <c r="A599" s="8"/>
      <c r="B599" s="44" t="s">
        <v>571</v>
      </c>
      <c r="C599" s="41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0" t="str">
        <f t="shared" si="120"/>
        <v/>
      </c>
    </row>
    <row r="600" spans="1:14" x14ac:dyDescent="0.2">
      <c r="A600" s="8"/>
      <c r="B600" s="44" t="s">
        <v>572</v>
      </c>
      <c r="C600" s="41">
        <v>0</v>
      </c>
      <c r="D600" s="9">
        <v>2</v>
      </c>
      <c r="E600" s="9">
        <v>0</v>
      </c>
      <c r="F600" s="9">
        <v>0</v>
      </c>
      <c r="G600" s="10" t="str">
        <f t="shared" si="115"/>
        <v/>
      </c>
      <c r="H600" s="10">
        <f t="shared" si="116"/>
        <v>8.6805555555555551E-4</v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>
        <f t="shared" si="122"/>
        <v>-1</v>
      </c>
      <c r="M600" s="10" t="str">
        <f t="shared" si="119"/>
        <v/>
      </c>
      <c r="N600" s="20">
        <f t="shared" si="120"/>
        <v>-8.6805555555555551E-4</v>
      </c>
    </row>
    <row r="601" spans="1:14" x14ac:dyDescent="0.2">
      <c r="A601" s="8"/>
      <c r="B601" s="44" t="s">
        <v>573</v>
      </c>
      <c r="C601" s="41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0" t="str">
        <f t="shared" si="120"/>
        <v/>
      </c>
    </row>
    <row r="602" spans="1:14" x14ac:dyDescent="0.2">
      <c r="A602" s="8"/>
      <c r="B602" s="44" t="s">
        <v>574</v>
      </c>
      <c r="C602" s="41">
        <v>2</v>
      </c>
      <c r="D602" s="9">
        <v>5</v>
      </c>
      <c r="E602" s="9">
        <v>0</v>
      </c>
      <c r="F602" s="9">
        <v>0</v>
      </c>
      <c r="G602" s="10">
        <f t="shared" si="115"/>
        <v>7.8155529503712393E-4</v>
      </c>
      <c r="H602" s="10">
        <f t="shared" si="116"/>
        <v>2.170138888888889E-3</v>
      </c>
      <c r="I602" s="10" t="str">
        <f t="shared" si="117"/>
        <v/>
      </c>
      <c r="J602" s="10" t="str">
        <f t="shared" si="118"/>
        <v/>
      </c>
      <c r="K602" s="10">
        <f t="shared" si="121"/>
        <v>-1</v>
      </c>
      <c r="L602" s="10">
        <f t="shared" si="122"/>
        <v>-1</v>
      </c>
      <c r="M602" s="10">
        <f t="shared" si="119"/>
        <v>-7.8155529503712393E-4</v>
      </c>
      <c r="N602" s="20">
        <f t="shared" si="120"/>
        <v>-2.170138888888889E-3</v>
      </c>
    </row>
    <row r="603" spans="1:14" ht="25.5" x14ac:dyDescent="0.2">
      <c r="A603" s="8"/>
      <c r="B603" s="44" t="s">
        <v>575</v>
      </c>
      <c r="C603" s="41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0" t="str">
        <f t="shared" si="120"/>
        <v/>
      </c>
    </row>
    <row r="604" spans="1:14" ht="26.25" thickBot="1" x14ac:dyDescent="0.25">
      <c r="A604" s="8"/>
      <c r="B604" s="45" t="s">
        <v>576</v>
      </c>
      <c r="C604" s="42">
        <v>0</v>
      </c>
      <c r="D604" s="21">
        <v>0</v>
      </c>
      <c r="E604" s="21">
        <v>0</v>
      </c>
      <c r="F604" s="21">
        <v>0</v>
      </c>
      <c r="G604" s="22" t="str">
        <f t="shared" si="115"/>
        <v/>
      </c>
      <c r="H604" s="22" t="str">
        <f t="shared" si="116"/>
        <v/>
      </c>
      <c r="I604" s="22" t="str">
        <f t="shared" si="117"/>
        <v/>
      </c>
      <c r="J604" s="22" t="str">
        <f t="shared" si="118"/>
        <v/>
      </c>
      <c r="K604" s="22" t="str">
        <f t="shared" si="121"/>
        <v xml:space="preserve"> </v>
      </c>
      <c r="L604" s="22" t="str">
        <f t="shared" si="122"/>
        <v xml:space="preserve"> </v>
      </c>
      <c r="M604" s="22" t="str">
        <f t="shared" si="119"/>
        <v/>
      </c>
      <c r="N604" s="2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4" t="s">
        <v>3</v>
      </c>
      <c r="C609" s="28" t="s">
        <v>16</v>
      </c>
      <c r="D609" s="29"/>
      <c r="E609" s="29"/>
      <c r="F609" s="30"/>
      <c r="G609" s="28" t="s">
        <v>5</v>
      </c>
      <c r="H609" s="29"/>
      <c r="I609" s="29"/>
      <c r="J609" s="29"/>
      <c r="K609" s="28" t="s">
        <v>17</v>
      </c>
      <c r="L609" s="18"/>
      <c r="M609" s="31" t="s">
        <v>7</v>
      </c>
      <c r="N609" s="18"/>
    </row>
    <row r="610" spans="1:14" ht="15.75" thickBot="1" x14ac:dyDescent="0.25">
      <c r="A610" s="7"/>
      <c r="B610" s="25"/>
      <c r="C610" s="34">
        <v>2021</v>
      </c>
      <c r="D610" s="30"/>
      <c r="E610" s="35">
        <v>2022</v>
      </c>
      <c r="F610" s="30"/>
      <c r="G610" s="34">
        <v>2021</v>
      </c>
      <c r="H610" s="30"/>
      <c r="I610" s="33">
        <v>2022</v>
      </c>
      <c r="J610" s="13"/>
      <c r="K610" s="32"/>
      <c r="L610" s="19"/>
      <c r="M610" s="13"/>
      <c r="N610" s="19"/>
    </row>
    <row r="611" spans="1:14" ht="15.75" thickBot="1" x14ac:dyDescent="0.25">
      <c r="A611" s="8"/>
      <c r="B611" s="26"/>
      <c r="C611" s="36" t="s">
        <v>8</v>
      </c>
      <c r="D611" s="36" t="s">
        <v>9</v>
      </c>
      <c r="E611" s="36" t="s">
        <v>8</v>
      </c>
      <c r="F611" s="36" t="s">
        <v>9</v>
      </c>
      <c r="G611" s="36" t="s">
        <v>8</v>
      </c>
      <c r="H611" s="36" t="s">
        <v>9</v>
      </c>
      <c r="I611" s="36" t="s">
        <v>8</v>
      </c>
      <c r="J611" s="36" t="s">
        <v>9</v>
      </c>
      <c r="K611" s="36" t="s">
        <v>8</v>
      </c>
      <c r="L611" s="36" t="s">
        <v>9</v>
      </c>
      <c r="M611" s="36" t="s">
        <v>8</v>
      </c>
      <c r="N611" s="37" t="s">
        <v>9</v>
      </c>
    </row>
    <row r="612" spans="1:14" ht="15.75" thickBot="1" x14ac:dyDescent="0.25">
      <c r="A612" s="8"/>
      <c r="B612" s="27" t="s">
        <v>14</v>
      </c>
      <c r="C612" s="38">
        <f>SUM(C613:C640)</f>
        <v>722</v>
      </c>
      <c r="D612" s="38">
        <f>SUM(D613:D640)</f>
        <v>1152</v>
      </c>
      <c r="E612" s="38">
        <f>SUM(E613:E640)</f>
        <v>518</v>
      </c>
      <c r="F612" s="38">
        <f>SUM(F613:F640)</f>
        <v>1264</v>
      </c>
      <c r="G612" s="39">
        <f t="shared" ref="G612:G640" si="123">+IF(C612=0,"",C612/C$612)</f>
        <v>1</v>
      </c>
      <c r="H612" s="39">
        <f t="shared" ref="H612:H640" si="124">+IF(D612=0,"",D612/D$612)</f>
        <v>1</v>
      </c>
      <c r="I612" s="39">
        <f t="shared" ref="I612:I640" si="125">+IF(E612=0,"",E612/E$612)</f>
        <v>1</v>
      </c>
      <c r="J612" s="39">
        <f t="shared" ref="J612:J640" si="126">+IF(F612=0,"",F612/F$612)</f>
        <v>1</v>
      </c>
      <c r="K612" s="39">
        <f>+IF(AND(C612=0,E612=0),"",IF(C612=0,1,IF(E612=0,-1,(E612-C612)/C612)))</f>
        <v>-0.28254847645429365</v>
      </c>
      <c r="L612" s="39">
        <f>+IF(AND(D612=0,F612=0),"",IF(D612=0,1,IF(F612=0,-1,(F612-D612)/D612)))</f>
        <v>9.7222222222222224E-2</v>
      </c>
      <c r="M612" s="39">
        <f t="shared" ref="M612:M640" si="127">+IF(OR(AND(G612=""),(K612="")),"",G612*K612)</f>
        <v>-0.28254847645429365</v>
      </c>
      <c r="N612" s="40">
        <f t="shared" ref="N612:N640" si="128">+IF(OR(AND(H612=""),(L612="")),"",H612*L612)</f>
        <v>9.7222222222222224E-2</v>
      </c>
    </row>
    <row r="613" spans="1:14" x14ac:dyDescent="0.2">
      <c r="A613" s="8"/>
      <c r="B613" s="43" t="s">
        <v>577</v>
      </c>
      <c r="C613" s="49">
        <v>0</v>
      </c>
      <c r="D613" s="46">
        <v>0</v>
      </c>
      <c r="E613" s="46">
        <v>0</v>
      </c>
      <c r="F613" s="46">
        <v>1</v>
      </c>
      <c r="G613" s="47" t="str">
        <f t="shared" si="123"/>
        <v/>
      </c>
      <c r="H613" s="47" t="str">
        <f t="shared" si="124"/>
        <v/>
      </c>
      <c r="I613" s="47" t="str">
        <f t="shared" si="125"/>
        <v/>
      </c>
      <c r="J613" s="47">
        <f t="shared" si="126"/>
        <v>7.911392405063291E-4</v>
      </c>
      <c r="K613" s="47" t="str">
        <f t="shared" ref="K613:K640" si="129">+IF(AND(C613=0,E613=0)," ",IF(C613=0,1,IF(E613=0,-1,(E613-C613)/C613)))</f>
        <v xml:space="preserve"> </v>
      </c>
      <c r="L613" s="47">
        <f t="shared" ref="L613:L640" si="130">+IF(AND(D613=0,F613=0)," ",IF(D613=0,1,IF(F613=0,-1,(F613-D613)/D613)))</f>
        <v>1</v>
      </c>
      <c r="M613" s="47" t="str">
        <f t="shared" si="127"/>
        <v/>
      </c>
      <c r="N613" s="48" t="str">
        <f t="shared" si="128"/>
        <v/>
      </c>
    </row>
    <row r="614" spans="1:14" x14ac:dyDescent="0.2">
      <c r="A614" s="8"/>
      <c r="B614" s="44" t="s">
        <v>578</v>
      </c>
      <c r="C614" s="41">
        <v>0</v>
      </c>
      <c r="D614" s="9">
        <v>3</v>
      </c>
      <c r="E614" s="9">
        <v>16</v>
      </c>
      <c r="F614" s="9">
        <v>87</v>
      </c>
      <c r="G614" s="10" t="str">
        <f t="shared" si="123"/>
        <v/>
      </c>
      <c r="H614" s="10">
        <f t="shared" si="124"/>
        <v>2.6041666666666665E-3</v>
      </c>
      <c r="I614" s="10">
        <f t="shared" si="125"/>
        <v>3.0888030888030889E-2</v>
      </c>
      <c r="J614" s="10">
        <f t="shared" si="126"/>
        <v>6.8829113924050639E-2</v>
      </c>
      <c r="K614" s="10">
        <f t="shared" si="129"/>
        <v>1</v>
      </c>
      <c r="L614" s="10">
        <f t="shared" si="130"/>
        <v>28</v>
      </c>
      <c r="M614" s="10" t="str">
        <f t="shared" si="127"/>
        <v/>
      </c>
      <c r="N614" s="20">
        <f t="shared" si="128"/>
        <v>7.2916666666666657E-2</v>
      </c>
    </row>
    <row r="615" spans="1:14" ht="25.5" x14ac:dyDescent="0.2">
      <c r="A615" s="8"/>
      <c r="B615" s="44" t="s">
        <v>579</v>
      </c>
      <c r="C615" s="41">
        <v>14</v>
      </c>
      <c r="D615" s="9">
        <v>13</v>
      </c>
      <c r="E615" s="9">
        <v>97</v>
      </c>
      <c r="F615" s="9">
        <v>30</v>
      </c>
      <c r="G615" s="10">
        <f t="shared" si="123"/>
        <v>1.9390581717451522E-2</v>
      </c>
      <c r="H615" s="10">
        <f t="shared" si="124"/>
        <v>1.1284722222222222E-2</v>
      </c>
      <c r="I615" s="10">
        <f t="shared" si="125"/>
        <v>0.18725868725868725</v>
      </c>
      <c r="J615" s="10">
        <f t="shared" si="126"/>
        <v>2.3734177215189875E-2</v>
      </c>
      <c r="K615" s="10">
        <f t="shared" si="129"/>
        <v>5.9285714285714288</v>
      </c>
      <c r="L615" s="10">
        <f t="shared" si="130"/>
        <v>1.3076923076923077</v>
      </c>
      <c r="M615" s="10">
        <f t="shared" si="127"/>
        <v>0.1149584487534626</v>
      </c>
      <c r="N615" s="20">
        <f t="shared" si="128"/>
        <v>1.4756944444444444E-2</v>
      </c>
    </row>
    <row r="616" spans="1:14" x14ac:dyDescent="0.2">
      <c r="A616" s="8"/>
      <c r="B616" s="44" t="s">
        <v>580</v>
      </c>
      <c r="C616" s="41">
        <v>337</v>
      </c>
      <c r="D616" s="9">
        <v>203</v>
      </c>
      <c r="E616" s="9">
        <v>100</v>
      </c>
      <c r="F616" s="9">
        <v>100</v>
      </c>
      <c r="G616" s="10">
        <f t="shared" si="123"/>
        <v>0.46675900277008309</v>
      </c>
      <c r="H616" s="10">
        <f t="shared" si="124"/>
        <v>0.17621527777777779</v>
      </c>
      <c r="I616" s="10">
        <f t="shared" si="125"/>
        <v>0.19305019305019305</v>
      </c>
      <c r="J616" s="10">
        <f t="shared" si="126"/>
        <v>7.9113924050632917E-2</v>
      </c>
      <c r="K616" s="10">
        <f t="shared" si="129"/>
        <v>-0.70326409495548958</v>
      </c>
      <c r="L616" s="10">
        <f t="shared" si="130"/>
        <v>-0.5073891625615764</v>
      </c>
      <c r="M616" s="10">
        <f t="shared" si="127"/>
        <v>-0.32825484764542934</v>
      </c>
      <c r="N616" s="20">
        <f t="shared" si="128"/>
        <v>-8.9409722222222238E-2</v>
      </c>
    </row>
    <row r="617" spans="1:14" x14ac:dyDescent="0.2">
      <c r="A617" s="8"/>
      <c r="B617" s="44" t="s">
        <v>581</v>
      </c>
      <c r="C617" s="41">
        <v>9</v>
      </c>
      <c r="D617" s="9">
        <v>2</v>
      </c>
      <c r="E617" s="9">
        <v>1</v>
      </c>
      <c r="F617" s="9">
        <v>3</v>
      </c>
      <c r="G617" s="10">
        <f t="shared" si="123"/>
        <v>1.2465373961218837E-2</v>
      </c>
      <c r="H617" s="10">
        <f t="shared" si="124"/>
        <v>1.736111111111111E-3</v>
      </c>
      <c r="I617" s="10">
        <f t="shared" si="125"/>
        <v>1.9305019305019305E-3</v>
      </c>
      <c r="J617" s="10">
        <f t="shared" si="126"/>
        <v>2.3734177215189874E-3</v>
      </c>
      <c r="K617" s="10">
        <f t="shared" si="129"/>
        <v>-0.88888888888888884</v>
      </c>
      <c r="L617" s="10">
        <f t="shared" si="130"/>
        <v>0.5</v>
      </c>
      <c r="M617" s="10">
        <f t="shared" si="127"/>
        <v>-1.1080332409972299E-2</v>
      </c>
      <c r="N617" s="20">
        <f t="shared" si="128"/>
        <v>8.6805555555555551E-4</v>
      </c>
    </row>
    <row r="618" spans="1:14" x14ac:dyDescent="0.2">
      <c r="A618" s="8"/>
      <c r="B618" s="44" t="s">
        <v>582</v>
      </c>
      <c r="C618" s="41">
        <v>0</v>
      </c>
      <c r="D618" s="9">
        <v>0</v>
      </c>
      <c r="E618" s="9">
        <v>0</v>
      </c>
      <c r="F618" s="9">
        <v>27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>
        <f t="shared" si="126"/>
        <v>2.1360759493670885E-2</v>
      </c>
      <c r="K618" s="10" t="str">
        <f t="shared" si="129"/>
        <v xml:space="preserve"> </v>
      </c>
      <c r="L618" s="10">
        <f t="shared" si="130"/>
        <v>1</v>
      </c>
      <c r="M618" s="10" t="str">
        <f t="shared" si="127"/>
        <v/>
      </c>
      <c r="N618" s="20" t="str">
        <f t="shared" si="128"/>
        <v/>
      </c>
    </row>
    <row r="619" spans="1:14" x14ac:dyDescent="0.2">
      <c r="A619" s="8"/>
      <c r="B619" s="44" t="s">
        <v>583</v>
      </c>
      <c r="C619" s="41">
        <v>2</v>
      </c>
      <c r="D619" s="9">
        <v>1</v>
      </c>
      <c r="E619" s="9">
        <v>0</v>
      </c>
      <c r="F619" s="9">
        <v>1</v>
      </c>
      <c r="G619" s="10">
        <f t="shared" si="123"/>
        <v>2.7700831024930748E-3</v>
      </c>
      <c r="H619" s="10">
        <f t="shared" si="124"/>
        <v>8.6805555555555551E-4</v>
      </c>
      <c r="I619" s="10" t="str">
        <f t="shared" si="125"/>
        <v/>
      </c>
      <c r="J619" s="10">
        <f t="shared" si="126"/>
        <v>7.911392405063291E-4</v>
      </c>
      <c r="K619" s="10">
        <f t="shared" si="129"/>
        <v>-1</v>
      </c>
      <c r="L619" s="10">
        <f t="shared" si="130"/>
        <v>0</v>
      </c>
      <c r="M619" s="10">
        <f t="shared" si="127"/>
        <v>-2.7700831024930748E-3</v>
      </c>
      <c r="N619" s="20">
        <f t="shared" si="128"/>
        <v>0</v>
      </c>
    </row>
    <row r="620" spans="1:14" x14ac:dyDescent="0.2">
      <c r="A620" s="8"/>
      <c r="B620" s="44" t="s">
        <v>584</v>
      </c>
      <c r="C620" s="41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20" t="str">
        <f t="shared" si="128"/>
        <v/>
      </c>
    </row>
    <row r="621" spans="1:14" x14ac:dyDescent="0.2">
      <c r="A621" s="8"/>
      <c r="B621" s="44" t="s">
        <v>585</v>
      </c>
      <c r="C621" s="41">
        <v>0</v>
      </c>
      <c r="D621" s="9">
        <v>0</v>
      </c>
      <c r="E621" s="9">
        <v>8</v>
      </c>
      <c r="F621" s="9">
        <v>5</v>
      </c>
      <c r="G621" s="10" t="str">
        <f t="shared" si="123"/>
        <v/>
      </c>
      <c r="H621" s="10" t="str">
        <f t="shared" si="124"/>
        <v/>
      </c>
      <c r="I621" s="10">
        <f t="shared" si="125"/>
        <v>1.5444015444015444E-2</v>
      </c>
      <c r="J621" s="10">
        <f t="shared" si="126"/>
        <v>3.9556962025316458E-3</v>
      </c>
      <c r="K621" s="10">
        <f t="shared" si="129"/>
        <v>1</v>
      </c>
      <c r="L621" s="10">
        <f t="shared" si="130"/>
        <v>1</v>
      </c>
      <c r="M621" s="10" t="str">
        <f t="shared" si="127"/>
        <v/>
      </c>
      <c r="N621" s="20" t="str">
        <f t="shared" si="128"/>
        <v/>
      </c>
    </row>
    <row r="622" spans="1:14" ht="24.75" customHeight="1" x14ac:dyDescent="0.2">
      <c r="A622" s="8"/>
      <c r="B622" s="44" t="s">
        <v>586</v>
      </c>
      <c r="C622" s="41">
        <v>0</v>
      </c>
      <c r="D622" s="9">
        <v>6</v>
      </c>
      <c r="E622" s="9">
        <v>0</v>
      </c>
      <c r="F622" s="9">
        <v>0</v>
      </c>
      <c r="G622" s="10" t="str">
        <f t="shared" si="123"/>
        <v/>
      </c>
      <c r="H622" s="10">
        <f t="shared" si="124"/>
        <v>5.208333333333333E-3</v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>
        <f t="shared" si="130"/>
        <v>-1</v>
      </c>
      <c r="M622" s="10" t="str">
        <f t="shared" si="127"/>
        <v/>
      </c>
      <c r="N622" s="20">
        <f t="shared" si="128"/>
        <v>-5.208333333333333E-3</v>
      </c>
    </row>
    <row r="623" spans="1:14" x14ac:dyDescent="0.2">
      <c r="A623" s="8"/>
      <c r="B623" s="44" t="s">
        <v>587</v>
      </c>
      <c r="C623" s="41">
        <v>12</v>
      </c>
      <c r="D623" s="9">
        <v>0</v>
      </c>
      <c r="E623" s="9">
        <v>33</v>
      </c>
      <c r="F623" s="9">
        <v>0</v>
      </c>
      <c r="G623" s="10">
        <f t="shared" si="123"/>
        <v>1.662049861495845E-2</v>
      </c>
      <c r="H623" s="10" t="str">
        <f t="shared" si="124"/>
        <v/>
      </c>
      <c r="I623" s="10">
        <f t="shared" si="125"/>
        <v>6.3706563706563704E-2</v>
      </c>
      <c r="J623" s="10" t="str">
        <f t="shared" si="126"/>
        <v/>
      </c>
      <c r="K623" s="10">
        <f t="shared" si="129"/>
        <v>1.75</v>
      </c>
      <c r="L623" s="10" t="str">
        <f t="shared" si="130"/>
        <v xml:space="preserve"> </v>
      </c>
      <c r="M623" s="10">
        <f t="shared" si="127"/>
        <v>2.9085872576177285E-2</v>
      </c>
      <c r="N623" s="20" t="str">
        <f t="shared" si="128"/>
        <v/>
      </c>
    </row>
    <row r="624" spans="1:14" x14ac:dyDescent="0.2">
      <c r="A624" s="8"/>
      <c r="B624" s="44" t="s">
        <v>588</v>
      </c>
      <c r="C624" s="41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0" t="str">
        <f t="shared" si="128"/>
        <v/>
      </c>
    </row>
    <row r="625" spans="1:14" x14ac:dyDescent="0.2">
      <c r="A625" s="8"/>
      <c r="B625" s="44" t="s">
        <v>589</v>
      </c>
      <c r="C625" s="41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20" t="str">
        <f t="shared" si="128"/>
        <v/>
      </c>
    </row>
    <row r="626" spans="1:14" x14ac:dyDescent="0.2">
      <c r="A626" s="8"/>
      <c r="B626" s="44" t="s">
        <v>590</v>
      </c>
      <c r="C626" s="41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0" t="str">
        <f t="shared" si="128"/>
        <v/>
      </c>
    </row>
    <row r="627" spans="1:14" ht="25.5" x14ac:dyDescent="0.2">
      <c r="A627" s="8"/>
      <c r="B627" s="44" t="s">
        <v>591</v>
      </c>
      <c r="C627" s="41">
        <v>0</v>
      </c>
      <c r="D627" s="9">
        <v>0</v>
      </c>
      <c r="E627" s="9">
        <v>0</v>
      </c>
      <c r="F627" s="9">
        <v>0</v>
      </c>
      <c r="G627" s="10" t="str">
        <f t="shared" si="123"/>
        <v/>
      </c>
      <c r="H627" s="10" t="str">
        <f t="shared" si="124"/>
        <v/>
      </c>
      <c r="I627" s="10" t="str">
        <f t="shared" si="125"/>
        <v/>
      </c>
      <c r="J627" s="10" t="str">
        <f t="shared" si="126"/>
        <v/>
      </c>
      <c r="K627" s="10" t="str">
        <f t="shared" si="129"/>
        <v xml:space="preserve"> </v>
      </c>
      <c r="L627" s="10" t="str">
        <f t="shared" si="130"/>
        <v xml:space="preserve"> </v>
      </c>
      <c r="M627" s="10" t="str">
        <f t="shared" si="127"/>
        <v/>
      </c>
      <c r="N627" s="20" t="str">
        <f t="shared" si="128"/>
        <v/>
      </c>
    </row>
    <row r="628" spans="1:14" x14ac:dyDescent="0.2">
      <c r="A628" s="8"/>
      <c r="B628" s="44" t="s">
        <v>592</v>
      </c>
      <c r="C628" s="41">
        <v>9</v>
      </c>
      <c r="D628" s="9">
        <v>14</v>
      </c>
      <c r="E628" s="9">
        <v>1</v>
      </c>
      <c r="F628" s="9">
        <v>16</v>
      </c>
      <c r="G628" s="10">
        <f t="shared" si="123"/>
        <v>1.2465373961218837E-2</v>
      </c>
      <c r="H628" s="10">
        <f t="shared" si="124"/>
        <v>1.2152777777777778E-2</v>
      </c>
      <c r="I628" s="10">
        <f t="shared" si="125"/>
        <v>1.9305019305019305E-3</v>
      </c>
      <c r="J628" s="10">
        <f t="shared" si="126"/>
        <v>1.2658227848101266E-2</v>
      </c>
      <c r="K628" s="10">
        <f t="shared" si="129"/>
        <v>-0.88888888888888884</v>
      </c>
      <c r="L628" s="10">
        <f t="shared" si="130"/>
        <v>0.14285714285714285</v>
      </c>
      <c r="M628" s="10">
        <f t="shared" si="127"/>
        <v>-1.1080332409972299E-2</v>
      </c>
      <c r="N628" s="20">
        <f t="shared" si="128"/>
        <v>1.736111111111111E-3</v>
      </c>
    </row>
    <row r="629" spans="1:14" x14ac:dyDescent="0.2">
      <c r="A629" s="8"/>
      <c r="B629" s="44" t="s">
        <v>593</v>
      </c>
      <c r="C629" s="41">
        <v>0</v>
      </c>
      <c r="D629" s="9">
        <v>4</v>
      </c>
      <c r="E629" s="9">
        <v>2</v>
      </c>
      <c r="F629" s="9">
        <v>11</v>
      </c>
      <c r="G629" s="10" t="str">
        <f t="shared" si="123"/>
        <v/>
      </c>
      <c r="H629" s="10">
        <f t="shared" si="124"/>
        <v>3.472222222222222E-3</v>
      </c>
      <c r="I629" s="10">
        <f t="shared" si="125"/>
        <v>3.8610038610038611E-3</v>
      </c>
      <c r="J629" s="10">
        <f t="shared" si="126"/>
        <v>8.7025316455696198E-3</v>
      </c>
      <c r="K629" s="10">
        <f t="shared" si="129"/>
        <v>1</v>
      </c>
      <c r="L629" s="10">
        <f t="shared" si="130"/>
        <v>1.75</v>
      </c>
      <c r="M629" s="10" t="str">
        <f t="shared" si="127"/>
        <v/>
      </c>
      <c r="N629" s="20">
        <f t="shared" si="128"/>
        <v>6.0763888888888881E-3</v>
      </c>
    </row>
    <row r="630" spans="1:14" x14ac:dyDescent="0.2">
      <c r="A630" s="8"/>
      <c r="B630" s="44" t="s">
        <v>594</v>
      </c>
      <c r="C630" s="41">
        <v>5</v>
      </c>
      <c r="D630" s="9">
        <v>43</v>
      </c>
      <c r="E630" s="9">
        <v>2</v>
      </c>
      <c r="F630" s="9">
        <v>57</v>
      </c>
      <c r="G630" s="10">
        <f t="shared" si="123"/>
        <v>6.9252077562326868E-3</v>
      </c>
      <c r="H630" s="10">
        <f t="shared" si="124"/>
        <v>3.7326388888888888E-2</v>
      </c>
      <c r="I630" s="10">
        <f t="shared" si="125"/>
        <v>3.8610038610038611E-3</v>
      </c>
      <c r="J630" s="10">
        <f t="shared" si="126"/>
        <v>4.5094936708860757E-2</v>
      </c>
      <c r="K630" s="10">
        <f t="shared" si="129"/>
        <v>-0.6</v>
      </c>
      <c r="L630" s="10">
        <f t="shared" si="130"/>
        <v>0.32558139534883723</v>
      </c>
      <c r="M630" s="10">
        <f t="shared" si="127"/>
        <v>-4.1551246537396115E-3</v>
      </c>
      <c r="N630" s="20">
        <f t="shared" si="128"/>
        <v>1.2152777777777778E-2</v>
      </c>
    </row>
    <row r="631" spans="1:14" x14ac:dyDescent="0.2">
      <c r="A631" s="8"/>
      <c r="B631" s="44" t="s">
        <v>595</v>
      </c>
      <c r="C631" s="41">
        <v>5</v>
      </c>
      <c r="D631" s="9">
        <v>8</v>
      </c>
      <c r="E631" s="9">
        <v>19</v>
      </c>
      <c r="F631" s="9">
        <v>83</v>
      </c>
      <c r="G631" s="10">
        <f t="shared" si="123"/>
        <v>6.9252077562326868E-3</v>
      </c>
      <c r="H631" s="10">
        <f t="shared" si="124"/>
        <v>6.9444444444444441E-3</v>
      </c>
      <c r="I631" s="10">
        <f t="shared" si="125"/>
        <v>3.6679536679536683E-2</v>
      </c>
      <c r="J631" s="10">
        <f t="shared" si="126"/>
        <v>6.5664556962025319E-2</v>
      </c>
      <c r="K631" s="10">
        <f t="shared" si="129"/>
        <v>2.8</v>
      </c>
      <c r="L631" s="10">
        <f t="shared" si="130"/>
        <v>9.375</v>
      </c>
      <c r="M631" s="10">
        <f t="shared" si="127"/>
        <v>1.9390581717451522E-2</v>
      </c>
      <c r="N631" s="20">
        <f t="shared" si="128"/>
        <v>6.5104166666666657E-2</v>
      </c>
    </row>
    <row r="632" spans="1:14" x14ac:dyDescent="0.2">
      <c r="A632" s="8"/>
      <c r="B632" s="44" t="s">
        <v>596</v>
      </c>
      <c r="C632" s="41">
        <v>2</v>
      </c>
      <c r="D632" s="9">
        <v>27</v>
      </c>
      <c r="E632" s="9">
        <v>12</v>
      </c>
      <c r="F632" s="9">
        <v>49</v>
      </c>
      <c r="G632" s="10">
        <f t="shared" si="123"/>
        <v>2.7700831024930748E-3</v>
      </c>
      <c r="H632" s="10">
        <f t="shared" si="124"/>
        <v>2.34375E-2</v>
      </c>
      <c r="I632" s="10">
        <f t="shared" si="125"/>
        <v>2.3166023166023165E-2</v>
      </c>
      <c r="J632" s="10">
        <f t="shared" si="126"/>
        <v>3.8765822784810125E-2</v>
      </c>
      <c r="K632" s="10">
        <f t="shared" si="129"/>
        <v>5</v>
      </c>
      <c r="L632" s="10">
        <f t="shared" si="130"/>
        <v>0.81481481481481477</v>
      </c>
      <c r="M632" s="10">
        <f t="shared" si="127"/>
        <v>1.3850415512465374E-2</v>
      </c>
      <c r="N632" s="20">
        <f t="shared" si="128"/>
        <v>1.909722222222222E-2</v>
      </c>
    </row>
    <row r="633" spans="1:14" x14ac:dyDescent="0.2">
      <c r="A633" s="8"/>
      <c r="B633" s="44" t="s">
        <v>597</v>
      </c>
      <c r="C633" s="41">
        <v>1</v>
      </c>
      <c r="D633" s="9">
        <v>8</v>
      </c>
      <c r="E633" s="9">
        <v>0</v>
      </c>
      <c r="F633" s="9">
        <v>4</v>
      </c>
      <c r="G633" s="10">
        <f t="shared" si="123"/>
        <v>1.3850415512465374E-3</v>
      </c>
      <c r="H633" s="10">
        <f t="shared" si="124"/>
        <v>6.9444444444444441E-3</v>
      </c>
      <c r="I633" s="10" t="str">
        <f t="shared" si="125"/>
        <v/>
      </c>
      <c r="J633" s="10">
        <f t="shared" si="126"/>
        <v>3.1645569620253164E-3</v>
      </c>
      <c r="K633" s="10">
        <f t="shared" si="129"/>
        <v>-1</v>
      </c>
      <c r="L633" s="10">
        <f t="shared" si="130"/>
        <v>-0.5</v>
      </c>
      <c r="M633" s="10">
        <f t="shared" si="127"/>
        <v>-1.3850415512465374E-3</v>
      </c>
      <c r="N633" s="20">
        <f t="shared" si="128"/>
        <v>-3.472222222222222E-3</v>
      </c>
    </row>
    <row r="634" spans="1:14" ht="25.5" x14ac:dyDescent="0.2">
      <c r="A634" s="8" t="s">
        <v>76</v>
      </c>
      <c r="B634" s="44" t="s">
        <v>598</v>
      </c>
      <c r="C634" s="41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20" t="str">
        <f t="shared" si="128"/>
        <v/>
      </c>
    </row>
    <row r="635" spans="1:14" ht="25.5" x14ac:dyDescent="0.2">
      <c r="A635" s="8"/>
      <c r="B635" s="44" t="s">
        <v>599</v>
      </c>
      <c r="C635" s="41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0" t="str">
        <f t="shared" si="128"/>
        <v/>
      </c>
    </row>
    <row r="636" spans="1:14" x14ac:dyDescent="0.2">
      <c r="A636" s="8"/>
      <c r="B636" s="44" t="s">
        <v>600</v>
      </c>
      <c r="C636" s="41">
        <v>0</v>
      </c>
      <c r="D636" s="9">
        <v>1</v>
      </c>
      <c r="E636" s="9">
        <v>0</v>
      </c>
      <c r="F636" s="9">
        <v>4</v>
      </c>
      <c r="G636" s="10" t="str">
        <f t="shared" si="123"/>
        <v/>
      </c>
      <c r="H636" s="10">
        <f t="shared" si="124"/>
        <v>8.6805555555555551E-4</v>
      </c>
      <c r="I636" s="10" t="str">
        <f t="shared" si="125"/>
        <v/>
      </c>
      <c r="J636" s="10">
        <f t="shared" si="126"/>
        <v>3.1645569620253164E-3</v>
      </c>
      <c r="K636" s="10" t="str">
        <f t="shared" si="129"/>
        <v xml:space="preserve"> </v>
      </c>
      <c r="L636" s="10">
        <f t="shared" si="130"/>
        <v>3</v>
      </c>
      <c r="M636" s="10" t="str">
        <f t="shared" si="127"/>
        <v/>
      </c>
      <c r="N636" s="20">
        <f t="shared" si="128"/>
        <v>2.6041666666666665E-3</v>
      </c>
    </row>
    <row r="637" spans="1:14" x14ac:dyDescent="0.2">
      <c r="A637" s="8"/>
      <c r="B637" s="44" t="s">
        <v>601</v>
      </c>
      <c r="C637" s="41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20" t="str">
        <f t="shared" si="128"/>
        <v/>
      </c>
    </row>
    <row r="638" spans="1:14" ht="25.5" x14ac:dyDescent="0.2">
      <c r="A638" s="8"/>
      <c r="B638" s="44" t="s">
        <v>602</v>
      </c>
      <c r="C638" s="41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0" t="str">
        <f t="shared" si="128"/>
        <v/>
      </c>
    </row>
    <row r="639" spans="1:14" ht="25.5" x14ac:dyDescent="0.2">
      <c r="A639" s="8"/>
      <c r="B639" s="44" t="s">
        <v>603</v>
      </c>
      <c r="C639" s="41">
        <v>5</v>
      </c>
      <c r="D639" s="9">
        <v>11</v>
      </c>
      <c r="E639" s="9">
        <v>4</v>
      </c>
      <c r="F639" s="9">
        <v>0</v>
      </c>
      <c r="G639" s="10">
        <f t="shared" si="123"/>
        <v>6.9252077562326868E-3</v>
      </c>
      <c r="H639" s="10">
        <f t="shared" si="124"/>
        <v>9.5486111111111119E-3</v>
      </c>
      <c r="I639" s="10">
        <f t="shared" si="125"/>
        <v>7.7220077220077222E-3</v>
      </c>
      <c r="J639" s="10" t="str">
        <f t="shared" si="126"/>
        <v/>
      </c>
      <c r="K639" s="10">
        <f t="shared" si="129"/>
        <v>-0.2</v>
      </c>
      <c r="L639" s="10">
        <f t="shared" si="130"/>
        <v>-1</v>
      </c>
      <c r="M639" s="10">
        <f t="shared" si="127"/>
        <v>-1.3850415512465374E-3</v>
      </c>
      <c r="N639" s="20">
        <f t="shared" si="128"/>
        <v>-9.5486111111111119E-3</v>
      </c>
    </row>
    <row r="640" spans="1:14" ht="26.25" thickBot="1" x14ac:dyDescent="0.25">
      <c r="A640" s="8"/>
      <c r="B640" s="45" t="s">
        <v>604</v>
      </c>
      <c r="C640" s="42">
        <v>321</v>
      </c>
      <c r="D640" s="21">
        <v>808</v>
      </c>
      <c r="E640" s="21">
        <v>223</v>
      </c>
      <c r="F640" s="21">
        <v>786</v>
      </c>
      <c r="G640" s="22">
        <f t="shared" si="123"/>
        <v>0.44459833795013848</v>
      </c>
      <c r="H640" s="22">
        <f t="shared" si="124"/>
        <v>0.70138888888888884</v>
      </c>
      <c r="I640" s="22">
        <f t="shared" si="125"/>
        <v>0.43050193050193047</v>
      </c>
      <c r="J640" s="22">
        <f t="shared" si="126"/>
        <v>0.62183544303797467</v>
      </c>
      <c r="K640" s="22">
        <f t="shared" si="129"/>
        <v>-0.30529595015576322</v>
      </c>
      <c r="L640" s="22">
        <f t="shared" si="130"/>
        <v>-2.7227722772277228E-2</v>
      </c>
      <c r="M640" s="22">
        <f t="shared" si="127"/>
        <v>-0.13573407202216065</v>
      </c>
      <c r="N640" s="23">
        <f t="shared" si="128"/>
        <v>-1.909722222222222E-2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N641"/>
  <sheetViews>
    <sheetView showGridLines="0" zoomScale="89" zoomScaleNormal="89" workbookViewId="0">
      <selection activeCell="A622" sqref="A622:XFD62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  <c r="I1" s="12"/>
      <c r="J1" s="12"/>
      <c r="K1" s="12"/>
      <c r="L1" s="12"/>
      <c r="M1" s="12"/>
      <c r="N1" s="12"/>
    </row>
    <row r="2" spans="1:14" ht="30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15" t="s">
        <v>667</v>
      </c>
      <c r="F4" s="16"/>
      <c r="G4" s="16"/>
      <c r="H4" s="16"/>
      <c r="I4" s="16"/>
      <c r="J4" s="16"/>
      <c r="K4" s="16"/>
      <c r="L4" s="16"/>
      <c r="M4" s="16"/>
      <c r="N4" s="16"/>
    </row>
    <row r="5" spans="1:14" ht="20.65" customHeight="1" thickBot="1" x14ac:dyDescent="0.25">
      <c r="B5" s="5"/>
      <c r="E5" s="17"/>
      <c r="F5" s="17"/>
      <c r="G5" s="17"/>
      <c r="H5" s="17"/>
      <c r="I5" s="17"/>
      <c r="J5" s="17"/>
      <c r="K5" s="17"/>
      <c r="L5" s="17"/>
      <c r="M5" s="17"/>
      <c r="N5" s="17"/>
    </row>
    <row r="6" spans="1:14" ht="29.25" customHeight="1" thickBot="1" x14ac:dyDescent="0.25">
      <c r="B6" s="24" t="s">
        <v>3</v>
      </c>
      <c r="C6" s="28" t="s">
        <v>4</v>
      </c>
      <c r="D6" s="29"/>
      <c r="E6" s="29"/>
      <c r="F6" s="30"/>
      <c r="G6" s="28" t="s">
        <v>5</v>
      </c>
      <c r="H6" s="29"/>
      <c r="I6" s="29"/>
      <c r="J6" s="29"/>
      <c r="K6" s="28" t="s">
        <v>6</v>
      </c>
      <c r="L6" s="18"/>
      <c r="M6" s="31" t="s">
        <v>7</v>
      </c>
      <c r="N6" s="18"/>
    </row>
    <row r="7" spans="1:14" ht="20.100000000000001" customHeight="1" thickBot="1" x14ac:dyDescent="0.25">
      <c r="B7" s="25"/>
      <c r="C7" s="34">
        <v>2021</v>
      </c>
      <c r="D7" s="30"/>
      <c r="E7" s="35">
        <v>2022</v>
      </c>
      <c r="F7" s="30"/>
      <c r="G7" s="34">
        <v>2021</v>
      </c>
      <c r="H7" s="30"/>
      <c r="I7" s="33">
        <v>2022</v>
      </c>
      <c r="J7" s="13"/>
      <c r="K7" s="32"/>
      <c r="L7" s="19"/>
      <c r="M7" s="13"/>
      <c r="N7" s="19"/>
    </row>
    <row r="8" spans="1:14" ht="20.100000000000001" customHeight="1" thickBot="1" x14ac:dyDescent="0.25">
      <c r="A8" s="7"/>
      <c r="B8" s="26"/>
      <c r="C8" s="36" t="s">
        <v>8</v>
      </c>
      <c r="D8" s="36" t="s">
        <v>9</v>
      </c>
      <c r="E8" s="36" t="s">
        <v>8</v>
      </c>
      <c r="F8" s="36" t="s">
        <v>9</v>
      </c>
      <c r="G8" s="36" t="s">
        <v>8</v>
      </c>
      <c r="H8" s="36" t="s">
        <v>9</v>
      </c>
      <c r="I8" s="36" t="s">
        <v>8</v>
      </c>
      <c r="J8" s="36" t="s">
        <v>9</v>
      </c>
      <c r="K8" s="36" t="s">
        <v>8</v>
      </c>
      <c r="L8" s="36" t="s">
        <v>9</v>
      </c>
      <c r="M8" s="36" t="s">
        <v>8</v>
      </c>
      <c r="N8" s="37" t="s">
        <v>9</v>
      </c>
    </row>
    <row r="9" spans="1:14" ht="15.75" customHeight="1" thickBot="1" x14ac:dyDescent="0.25">
      <c r="A9" s="7"/>
      <c r="B9" s="27" t="s">
        <v>668</v>
      </c>
      <c r="C9" s="38">
        <f>+C22+C81+C188+C371+C612</f>
        <v>16</v>
      </c>
      <c r="D9" s="38">
        <f>+D22+D81+D188+D371+D612</f>
        <v>51</v>
      </c>
      <c r="E9" s="38">
        <f>+E22+E81+E188+E371+E612</f>
        <v>4</v>
      </c>
      <c r="F9" s="38">
        <f>+F22+F81+F188+F371+F612</f>
        <v>9</v>
      </c>
      <c r="G9" s="39">
        <f>SUM(G10:G14)</f>
        <v>1</v>
      </c>
      <c r="H9" s="39">
        <f>SUM(H10:H14)</f>
        <v>1</v>
      </c>
      <c r="I9" s="39">
        <f>SUM(I10:I14)</f>
        <v>1</v>
      </c>
      <c r="J9" s="39">
        <f>SUM(J10:J14)</f>
        <v>1</v>
      </c>
      <c r="K9" s="39">
        <f t="shared" ref="K9:L14" si="0">+IF(AND(C9=0,E9=0),"",IF(C9=0,1,IF(E9=0,-1,(E9-C9)/C9)))</f>
        <v>-0.75</v>
      </c>
      <c r="L9" s="39">
        <f t="shared" si="0"/>
        <v>-0.82352941176470584</v>
      </c>
      <c r="M9" s="39">
        <f t="shared" ref="M9:N14" si="1">+IF(OR(AND(G9=""),(K9="")),"",G9*K9)</f>
        <v>-0.75</v>
      </c>
      <c r="N9" s="40">
        <f t="shared" si="1"/>
        <v>-0.82352941176470584</v>
      </c>
    </row>
    <row r="10" spans="1:14" ht="24.75" customHeight="1" x14ac:dyDescent="0.2">
      <c r="A10" s="8"/>
      <c r="B10" s="43" t="s">
        <v>10</v>
      </c>
      <c r="C10" s="41">
        <f>+C22</f>
        <v>0</v>
      </c>
      <c r="D10" s="9">
        <f>+D22</f>
        <v>1</v>
      </c>
      <c r="E10" s="9">
        <f>+E22</f>
        <v>0</v>
      </c>
      <c r="F10" s="9">
        <f>+F22</f>
        <v>0</v>
      </c>
      <c r="G10" s="10">
        <f t="shared" ref="G10:J14" si="2">+C10/C$9</f>
        <v>0</v>
      </c>
      <c r="H10" s="10">
        <f t="shared" si="2"/>
        <v>1.9607843137254902E-2</v>
      </c>
      <c r="I10" s="10">
        <f t="shared" si="2"/>
        <v>0</v>
      </c>
      <c r="J10" s="10">
        <f t="shared" si="2"/>
        <v>0</v>
      </c>
      <c r="K10" s="10" t="str">
        <f t="shared" si="0"/>
        <v/>
      </c>
      <c r="L10" s="10">
        <f t="shared" si="0"/>
        <v>-1</v>
      </c>
      <c r="M10" s="10" t="str">
        <f t="shared" si="1"/>
        <v/>
      </c>
      <c r="N10" s="20">
        <f t="shared" si="1"/>
        <v>-1.9607843137254902E-2</v>
      </c>
    </row>
    <row r="11" spans="1:14" ht="25.5" x14ac:dyDescent="0.2">
      <c r="A11" s="8"/>
      <c r="B11" s="44" t="s">
        <v>11</v>
      </c>
      <c r="C11" s="41">
        <f>+C81</f>
        <v>4</v>
      </c>
      <c r="D11" s="9">
        <f>+D81</f>
        <v>2</v>
      </c>
      <c r="E11" s="9">
        <f>+E81</f>
        <v>1</v>
      </c>
      <c r="F11" s="9">
        <f>+F81</f>
        <v>5</v>
      </c>
      <c r="G11" s="10">
        <f t="shared" si="2"/>
        <v>0.25</v>
      </c>
      <c r="H11" s="10">
        <f t="shared" si="2"/>
        <v>3.9215686274509803E-2</v>
      </c>
      <c r="I11" s="10">
        <f t="shared" si="2"/>
        <v>0.25</v>
      </c>
      <c r="J11" s="10">
        <f t="shared" si="2"/>
        <v>0.55555555555555558</v>
      </c>
      <c r="K11" s="10">
        <f t="shared" si="0"/>
        <v>-0.75</v>
      </c>
      <c r="L11" s="10">
        <f t="shared" si="0"/>
        <v>1.5</v>
      </c>
      <c r="M11" s="10">
        <f t="shared" si="1"/>
        <v>-0.1875</v>
      </c>
      <c r="N11" s="20">
        <f t="shared" si="1"/>
        <v>5.8823529411764705E-2</v>
      </c>
    </row>
    <row r="12" spans="1:14" ht="25.5" x14ac:dyDescent="0.2">
      <c r="A12" s="8"/>
      <c r="B12" s="44" t="s">
        <v>12</v>
      </c>
      <c r="C12" s="41">
        <f>+C188</f>
        <v>2</v>
      </c>
      <c r="D12" s="9">
        <f>+D188</f>
        <v>11</v>
      </c>
      <c r="E12" s="9">
        <f>+E188</f>
        <v>0</v>
      </c>
      <c r="F12" s="9">
        <f>+F188</f>
        <v>0</v>
      </c>
      <c r="G12" s="10">
        <f t="shared" si="2"/>
        <v>0.125</v>
      </c>
      <c r="H12" s="10">
        <f t="shared" si="2"/>
        <v>0.21568627450980393</v>
      </c>
      <c r="I12" s="10">
        <f t="shared" si="2"/>
        <v>0</v>
      </c>
      <c r="J12" s="10">
        <f t="shared" si="2"/>
        <v>0</v>
      </c>
      <c r="K12" s="10">
        <f t="shared" si="0"/>
        <v>-1</v>
      </c>
      <c r="L12" s="10">
        <f t="shared" si="0"/>
        <v>-1</v>
      </c>
      <c r="M12" s="10">
        <f t="shared" si="1"/>
        <v>-0.125</v>
      </c>
      <c r="N12" s="20">
        <f t="shared" si="1"/>
        <v>-0.21568627450980393</v>
      </c>
    </row>
    <row r="13" spans="1:14" ht="25.5" x14ac:dyDescent="0.2">
      <c r="A13" s="8"/>
      <c r="B13" s="44" t="s">
        <v>13</v>
      </c>
      <c r="C13" s="41">
        <f>+C371</f>
        <v>8</v>
      </c>
      <c r="D13" s="9">
        <f>+D371</f>
        <v>34</v>
      </c>
      <c r="E13" s="9">
        <f>+E371</f>
        <v>2</v>
      </c>
      <c r="F13" s="9">
        <f>+F371</f>
        <v>4</v>
      </c>
      <c r="G13" s="10">
        <f t="shared" si="2"/>
        <v>0.5</v>
      </c>
      <c r="H13" s="10">
        <f t="shared" si="2"/>
        <v>0.66666666666666663</v>
      </c>
      <c r="I13" s="10">
        <f t="shared" si="2"/>
        <v>0.5</v>
      </c>
      <c r="J13" s="10">
        <f t="shared" si="2"/>
        <v>0.44444444444444442</v>
      </c>
      <c r="K13" s="10">
        <f t="shared" si="0"/>
        <v>-0.75</v>
      </c>
      <c r="L13" s="10">
        <f t="shared" si="0"/>
        <v>-0.88235294117647056</v>
      </c>
      <c r="M13" s="10">
        <f t="shared" si="1"/>
        <v>-0.375</v>
      </c>
      <c r="N13" s="20">
        <f t="shared" si="1"/>
        <v>-0.58823529411764697</v>
      </c>
    </row>
    <row r="14" spans="1:14" ht="26.25" thickBot="1" x14ac:dyDescent="0.25">
      <c r="A14" s="8"/>
      <c r="B14" s="45" t="s">
        <v>14</v>
      </c>
      <c r="C14" s="42">
        <f>+C612</f>
        <v>2</v>
      </c>
      <c r="D14" s="21">
        <f>+D612</f>
        <v>3</v>
      </c>
      <c r="E14" s="21">
        <f>+E612</f>
        <v>1</v>
      </c>
      <c r="F14" s="21">
        <f>+F612</f>
        <v>0</v>
      </c>
      <c r="G14" s="22">
        <f t="shared" si="2"/>
        <v>0.125</v>
      </c>
      <c r="H14" s="22">
        <f t="shared" si="2"/>
        <v>5.8823529411764705E-2</v>
      </c>
      <c r="I14" s="22">
        <f t="shared" si="2"/>
        <v>0.25</v>
      </c>
      <c r="J14" s="22">
        <f t="shared" si="2"/>
        <v>0</v>
      </c>
      <c r="K14" s="22">
        <f t="shared" si="0"/>
        <v>-0.5</v>
      </c>
      <c r="L14" s="22">
        <f t="shared" si="0"/>
        <v>-1</v>
      </c>
      <c r="M14" s="22">
        <f t="shared" si="1"/>
        <v>-6.25E-2</v>
      </c>
      <c r="N14" s="23">
        <f t="shared" si="1"/>
        <v>-5.8823529411764705E-2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4" t="s">
        <v>3</v>
      </c>
      <c r="C19" s="28" t="s">
        <v>16</v>
      </c>
      <c r="D19" s="29"/>
      <c r="E19" s="29"/>
      <c r="F19" s="30"/>
      <c r="G19" s="28" t="s">
        <v>5</v>
      </c>
      <c r="H19" s="29"/>
      <c r="I19" s="29"/>
      <c r="J19" s="29"/>
      <c r="K19" s="28" t="s">
        <v>17</v>
      </c>
      <c r="L19" s="18"/>
      <c r="M19" s="31" t="s">
        <v>7</v>
      </c>
      <c r="N19" s="18"/>
    </row>
    <row r="20" spans="1:14" ht="15.75" thickBot="1" x14ac:dyDescent="0.25">
      <c r="A20" s="7"/>
      <c r="B20" s="25"/>
      <c r="C20" s="34">
        <v>2021</v>
      </c>
      <c r="D20" s="30"/>
      <c r="E20" s="35">
        <v>2022</v>
      </c>
      <c r="F20" s="30"/>
      <c r="G20" s="34">
        <v>2021</v>
      </c>
      <c r="H20" s="30"/>
      <c r="I20" s="33">
        <v>2022</v>
      </c>
      <c r="J20" s="13"/>
      <c r="K20" s="32"/>
      <c r="L20" s="19"/>
      <c r="M20" s="13"/>
      <c r="N20" s="19"/>
    </row>
    <row r="21" spans="1:14" ht="15.75" thickBot="1" x14ac:dyDescent="0.25">
      <c r="A21" s="8"/>
      <c r="B21" s="26"/>
      <c r="C21" s="36" t="s">
        <v>8</v>
      </c>
      <c r="D21" s="36" t="s">
        <v>9</v>
      </c>
      <c r="E21" s="36" t="s">
        <v>8</v>
      </c>
      <c r="F21" s="36" t="s">
        <v>9</v>
      </c>
      <c r="G21" s="36" t="s">
        <v>8</v>
      </c>
      <c r="H21" s="36" t="s">
        <v>9</v>
      </c>
      <c r="I21" s="36" t="s">
        <v>8</v>
      </c>
      <c r="J21" s="36" t="s">
        <v>9</v>
      </c>
      <c r="K21" s="36" t="s">
        <v>8</v>
      </c>
      <c r="L21" s="36" t="s">
        <v>9</v>
      </c>
      <c r="M21" s="36" t="s">
        <v>8</v>
      </c>
      <c r="N21" s="37" t="s">
        <v>9</v>
      </c>
    </row>
    <row r="22" spans="1:14" ht="15.75" thickBot="1" x14ac:dyDescent="0.25">
      <c r="A22" s="8"/>
      <c r="B22" s="27" t="s">
        <v>10</v>
      </c>
      <c r="C22" s="38">
        <f>SUM(C23:C73)</f>
        <v>0</v>
      </c>
      <c r="D22" s="38">
        <f>SUM(D23:D73)</f>
        <v>1</v>
      </c>
      <c r="E22" s="38">
        <f>SUM(E23:E73)</f>
        <v>0</v>
      </c>
      <c r="F22" s="38">
        <f>SUM(F23:F73)</f>
        <v>0</v>
      </c>
      <c r="G22" s="39" t="str">
        <f t="shared" ref="G22:G53" si="3">+IF(C22=0,"",C22/C$22)</f>
        <v/>
      </c>
      <c r="H22" s="39">
        <f t="shared" ref="H22:H53" si="4">+IF(D22=0,"",D22/D$22)</f>
        <v>1</v>
      </c>
      <c r="I22" s="39" t="str">
        <f t="shared" ref="I22:I53" si="5">+IF(E22=0,"",E22/E$22)</f>
        <v/>
      </c>
      <c r="J22" s="39" t="str">
        <f t="shared" ref="J22:J53" si="6">+IF(F22=0,"",F22/F$22)</f>
        <v/>
      </c>
      <c r="K22" s="39" t="str">
        <f>+IF(AND(C22=0,E22=0),"",IF(C22=0,1,IF(E22=0,-1,(E22-C22)/C22)))</f>
        <v/>
      </c>
      <c r="L22" s="39">
        <f>+IF(AND(D22=0,F22=0),"",IF(D22=0,1,IF(F22=0,-1,(F22-D22)/D22)))</f>
        <v>-1</v>
      </c>
      <c r="M22" s="39" t="str">
        <f t="shared" ref="M22:M53" si="7">+IF(OR(AND(G22=""),(K22="")),"",G22*K22)</f>
        <v/>
      </c>
      <c r="N22" s="40">
        <f t="shared" ref="N22:N53" si="8">+IF(OR(AND(H22=""),(L22="")),"",H22*L22)</f>
        <v>-1</v>
      </c>
    </row>
    <row r="23" spans="1:14" x14ac:dyDescent="0.2">
      <c r="A23" s="8"/>
      <c r="B23" s="43" t="s">
        <v>18</v>
      </c>
      <c r="C23" s="49">
        <v>0</v>
      </c>
      <c r="D23" s="46">
        <v>0</v>
      </c>
      <c r="E23" s="46">
        <v>0</v>
      </c>
      <c r="F23" s="46">
        <v>0</v>
      </c>
      <c r="G23" s="47" t="str">
        <f t="shared" si="3"/>
        <v/>
      </c>
      <c r="H23" s="47" t="str">
        <f t="shared" si="4"/>
        <v/>
      </c>
      <c r="I23" s="47" t="str">
        <f t="shared" si="5"/>
        <v/>
      </c>
      <c r="J23" s="47" t="str">
        <f t="shared" si="6"/>
        <v/>
      </c>
      <c r="K23" s="47" t="str">
        <f t="shared" ref="K23:K54" si="9">+IF(AND(C23=0,E23=0)," ",IF(C23=0,1,IF(E23=0,-1,(E23-C23)/C23)))</f>
        <v xml:space="preserve"> </v>
      </c>
      <c r="L23" s="47" t="str">
        <f t="shared" ref="L23:L54" si="10">+IF(AND(D23=0,F23=0)," ",IF(D23=0,1,IF(F23=0,-1,(F23-D23)/D23)))</f>
        <v xml:space="preserve"> </v>
      </c>
      <c r="M23" s="47" t="str">
        <f t="shared" si="7"/>
        <v/>
      </c>
      <c r="N23" s="48" t="str">
        <f t="shared" si="8"/>
        <v/>
      </c>
    </row>
    <row r="24" spans="1:14" x14ac:dyDescent="0.2">
      <c r="A24" s="8"/>
      <c r="B24" s="44" t="s">
        <v>19</v>
      </c>
      <c r="C24" s="41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0" t="str">
        <f t="shared" si="8"/>
        <v/>
      </c>
    </row>
    <row r="25" spans="1:14" ht="38.25" x14ac:dyDescent="0.2">
      <c r="A25" s="8"/>
      <c r="B25" s="44" t="s">
        <v>20</v>
      </c>
      <c r="C25" s="41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0" t="str">
        <f t="shared" si="8"/>
        <v/>
      </c>
    </row>
    <row r="26" spans="1:14" ht="38.25" x14ac:dyDescent="0.2">
      <c r="A26" s="8"/>
      <c r="B26" s="44" t="s">
        <v>21</v>
      </c>
      <c r="C26" s="41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0" t="str">
        <f t="shared" si="8"/>
        <v/>
      </c>
    </row>
    <row r="27" spans="1:14" ht="25.5" x14ac:dyDescent="0.2">
      <c r="A27" s="8"/>
      <c r="B27" s="44" t="s">
        <v>22</v>
      </c>
      <c r="C27" s="41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0" t="str">
        <f t="shared" si="8"/>
        <v/>
      </c>
    </row>
    <row r="28" spans="1:14" ht="25.5" x14ac:dyDescent="0.2">
      <c r="A28" s="8"/>
      <c r="B28" s="44" t="s">
        <v>23</v>
      </c>
      <c r="C28" s="41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20" t="str">
        <f t="shared" si="8"/>
        <v/>
      </c>
    </row>
    <row r="29" spans="1:14" ht="25.5" x14ac:dyDescent="0.2">
      <c r="A29" s="8"/>
      <c r="B29" s="44" t="s">
        <v>24</v>
      </c>
      <c r="C29" s="41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0" t="str">
        <f t="shared" si="8"/>
        <v/>
      </c>
    </row>
    <row r="30" spans="1:14" x14ac:dyDescent="0.2">
      <c r="A30" s="8"/>
      <c r="B30" s="44" t="s">
        <v>25</v>
      </c>
      <c r="C30" s="41">
        <v>0</v>
      </c>
      <c r="D30" s="9">
        <v>0</v>
      </c>
      <c r="E30" s="9">
        <v>0</v>
      </c>
      <c r="F30" s="9">
        <v>0</v>
      </c>
      <c r="G30" s="10" t="str">
        <f t="shared" si="3"/>
        <v/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 t="str">
        <f t="shared" si="9"/>
        <v xml:space="preserve"> </v>
      </c>
      <c r="L30" s="10" t="str">
        <f t="shared" si="10"/>
        <v xml:space="preserve"> </v>
      </c>
      <c r="M30" s="10" t="str">
        <f t="shared" si="7"/>
        <v/>
      </c>
      <c r="N30" s="20" t="str">
        <f t="shared" si="8"/>
        <v/>
      </c>
    </row>
    <row r="31" spans="1:14" x14ac:dyDescent="0.2">
      <c r="A31" s="8"/>
      <c r="B31" s="44" t="s">
        <v>26</v>
      </c>
      <c r="C31" s="41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20" t="str">
        <f t="shared" si="8"/>
        <v/>
      </c>
    </row>
    <row r="32" spans="1:14" x14ac:dyDescent="0.2">
      <c r="A32" s="8"/>
      <c r="B32" s="44" t="s">
        <v>27</v>
      </c>
      <c r="C32" s="41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20" t="str">
        <f t="shared" si="8"/>
        <v/>
      </c>
    </row>
    <row r="33" spans="1:14" x14ac:dyDescent="0.2">
      <c r="A33" s="8"/>
      <c r="B33" s="44" t="s">
        <v>28</v>
      </c>
      <c r="C33" s="41">
        <v>0</v>
      </c>
      <c r="D33" s="9">
        <v>0</v>
      </c>
      <c r="E33" s="9">
        <v>0</v>
      </c>
      <c r="F33" s="9">
        <v>0</v>
      </c>
      <c r="G33" s="10" t="str">
        <f t="shared" si="3"/>
        <v/>
      </c>
      <c r="H33" s="10" t="str">
        <f t="shared" si="4"/>
        <v/>
      </c>
      <c r="I33" s="10" t="str">
        <f t="shared" si="5"/>
        <v/>
      </c>
      <c r="J33" s="10" t="str">
        <f t="shared" si="6"/>
        <v/>
      </c>
      <c r="K33" s="10" t="str">
        <f t="shared" si="9"/>
        <v xml:space="preserve"> </v>
      </c>
      <c r="L33" s="10" t="str">
        <f t="shared" si="10"/>
        <v xml:space="preserve"> </v>
      </c>
      <c r="M33" s="10" t="str">
        <f t="shared" si="7"/>
        <v/>
      </c>
      <c r="N33" s="20" t="str">
        <f t="shared" si="8"/>
        <v/>
      </c>
    </row>
    <row r="34" spans="1:14" ht="25.5" x14ac:dyDescent="0.2">
      <c r="A34" s="8"/>
      <c r="B34" s="44" t="s">
        <v>29</v>
      </c>
      <c r="C34" s="41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0" t="str">
        <f t="shared" si="8"/>
        <v/>
      </c>
    </row>
    <row r="35" spans="1:14" x14ac:dyDescent="0.2">
      <c r="A35" s="8"/>
      <c r="B35" s="44" t="s">
        <v>30</v>
      </c>
      <c r="C35" s="41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0" t="str">
        <f t="shared" si="8"/>
        <v/>
      </c>
    </row>
    <row r="36" spans="1:14" x14ac:dyDescent="0.2">
      <c r="A36" s="8"/>
      <c r="B36" s="44" t="s">
        <v>31</v>
      </c>
      <c r="C36" s="41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0" t="str">
        <f t="shared" si="8"/>
        <v/>
      </c>
    </row>
    <row r="37" spans="1:14" x14ac:dyDescent="0.2">
      <c r="A37" s="8"/>
      <c r="B37" s="44" t="s">
        <v>32</v>
      </c>
      <c r="C37" s="41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0" t="str">
        <f t="shared" si="8"/>
        <v/>
      </c>
    </row>
    <row r="38" spans="1:14" x14ac:dyDescent="0.2">
      <c r="A38" s="8"/>
      <c r="B38" s="44" t="s">
        <v>33</v>
      </c>
      <c r="C38" s="41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0" t="str">
        <f t="shared" si="8"/>
        <v/>
      </c>
    </row>
    <row r="39" spans="1:14" x14ac:dyDescent="0.2">
      <c r="A39" s="8"/>
      <c r="B39" s="44" t="s">
        <v>34</v>
      </c>
      <c r="C39" s="41">
        <v>0</v>
      </c>
      <c r="D39" s="9">
        <v>0</v>
      </c>
      <c r="E39" s="9">
        <v>0</v>
      </c>
      <c r="F39" s="9">
        <v>0</v>
      </c>
      <c r="G39" s="10" t="str">
        <f t="shared" si="3"/>
        <v/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 t="str">
        <f t="shared" si="9"/>
        <v xml:space="preserve"> </v>
      </c>
      <c r="L39" s="10" t="str">
        <f t="shared" si="10"/>
        <v xml:space="preserve"> </v>
      </c>
      <c r="M39" s="10" t="str">
        <f t="shared" si="7"/>
        <v/>
      </c>
      <c r="N39" s="20" t="str">
        <f t="shared" si="8"/>
        <v/>
      </c>
    </row>
    <row r="40" spans="1:14" ht="25.5" x14ac:dyDescent="0.2">
      <c r="A40" s="8"/>
      <c r="B40" s="44" t="s">
        <v>35</v>
      </c>
      <c r="C40" s="41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0" t="str">
        <f t="shared" si="8"/>
        <v/>
      </c>
    </row>
    <row r="41" spans="1:14" ht="25.5" x14ac:dyDescent="0.2">
      <c r="A41" s="8"/>
      <c r="B41" s="44" t="s">
        <v>36</v>
      </c>
      <c r="C41" s="41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20" t="str">
        <f t="shared" si="8"/>
        <v/>
      </c>
    </row>
    <row r="42" spans="1:14" x14ac:dyDescent="0.2">
      <c r="A42" s="8"/>
      <c r="B42" s="44" t="s">
        <v>37</v>
      </c>
      <c r="C42" s="41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20" t="str">
        <f t="shared" si="8"/>
        <v/>
      </c>
    </row>
    <row r="43" spans="1:14" ht="23.25" customHeight="1" x14ac:dyDescent="0.2">
      <c r="A43" s="8"/>
      <c r="B43" s="44" t="s">
        <v>38</v>
      </c>
      <c r="C43" s="41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0" t="str">
        <f t="shared" si="8"/>
        <v/>
      </c>
    </row>
    <row r="44" spans="1:14" ht="25.5" x14ac:dyDescent="0.2">
      <c r="A44" s="8"/>
      <c r="B44" s="44" t="s">
        <v>39</v>
      </c>
      <c r="C44" s="41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0" t="str">
        <f t="shared" si="8"/>
        <v/>
      </c>
    </row>
    <row r="45" spans="1:14" x14ac:dyDescent="0.2">
      <c r="A45" s="8"/>
      <c r="B45" s="44" t="s">
        <v>40</v>
      </c>
      <c r="C45" s="41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0" t="str">
        <f t="shared" si="8"/>
        <v/>
      </c>
    </row>
    <row r="46" spans="1:14" x14ac:dyDescent="0.2">
      <c r="A46" s="8"/>
      <c r="B46" s="44" t="s">
        <v>41</v>
      </c>
      <c r="C46" s="41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0" t="str">
        <f t="shared" si="8"/>
        <v/>
      </c>
    </row>
    <row r="47" spans="1:14" ht="25.5" x14ac:dyDescent="0.2">
      <c r="A47" s="8"/>
      <c r="B47" s="44" t="s">
        <v>42</v>
      </c>
      <c r="C47" s="41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20" t="str">
        <f t="shared" si="8"/>
        <v/>
      </c>
    </row>
    <row r="48" spans="1:14" ht="25.5" x14ac:dyDescent="0.2">
      <c r="A48" s="8"/>
      <c r="B48" s="44" t="s">
        <v>43</v>
      </c>
      <c r="C48" s="41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20" t="str">
        <f t="shared" si="8"/>
        <v/>
      </c>
    </row>
    <row r="49" spans="1:14" ht="25.5" x14ac:dyDescent="0.2">
      <c r="A49" s="8"/>
      <c r="B49" s="44" t="s">
        <v>44</v>
      </c>
      <c r="C49" s="41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0" t="str">
        <f t="shared" si="8"/>
        <v/>
      </c>
    </row>
    <row r="50" spans="1:14" x14ac:dyDescent="0.2">
      <c r="A50" s="8"/>
      <c r="B50" s="44" t="s">
        <v>45</v>
      </c>
      <c r="C50" s="41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0" t="str">
        <f t="shared" si="8"/>
        <v/>
      </c>
    </row>
    <row r="51" spans="1:14" ht="25.5" x14ac:dyDescent="0.2">
      <c r="A51" s="8"/>
      <c r="B51" s="44" t="s">
        <v>46</v>
      </c>
      <c r="C51" s="41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20" t="str">
        <f t="shared" si="8"/>
        <v/>
      </c>
    </row>
    <row r="52" spans="1:14" ht="25.5" x14ac:dyDescent="0.2">
      <c r="A52" s="8"/>
      <c r="B52" s="44" t="s">
        <v>47</v>
      </c>
      <c r="C52" s="41">
        <v>0</v>
      </c>
      <c r="D52" s="9">
        <v>1</v>
      </c>
      <c r="E52" s="9">
        <v>0</v>
      </c>
      <c r="F52" s="9">
        <v>0</v>
      </c>
      <c r="G52" s="10" t="str">
        <f t="shared" si="3"/>
        <v/>
      </c>
      <c r="H52" s="10">
        <f t="shared" si="4"/>
        <v>1</v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>
        <f t="shared" si="10"/>
        <v>-1</v>
      </c>
      <c r="M52" s="10" t="str">
        <f t="shared" si="7"/>
        <v/>
      </c>
      <c r="N52" s="20">
        <f t="shared" si="8"/>
        <v>-1</v>
      </c>
    </row>
    <row r="53" spans="1:14" x14ac:dyDescent="0.2">
      <c r="A53" s="8"/>
      <c r="B53" s="44" t="s">
        <v>48</v>
      </c>
      <c r="C53" s="41">
        <v>0</v>
      </c>
      <c r="D53" s="9">
        <v>0</v>
      </c>
      <c r="E53" s="9">
        <v>0</v>
      </c>
      <c r="F53" s="9">
        <v>0</v>
      </c>
      <c r="G53" s="10" t="str">
        <f t="shared" si="3"/>
        <v/>
      </c>
      <c r="H53" s="10" t="str">
        <f t="shared" si="4"/>
        <v/>
      </c>
      <c r="I53" s="10" t="str">
        <f t="shared" si="5"/>
        <v/>
      </c>
      <c r="J53" s="10" t="str">
        <f t="shared" si="6"/>
        <v/>
      </c>
      <c r="K53" s="10" t="str">
        <f t="shared" si="9"/>
        <v xml:space="preserve"> </v>
      </c>
      <c r="L53" s="10" t="str">
        <f t="shared" si="10"/>
        <v xml:space="preserve"> </v>
      </c>
      <c r="M53" s="10" t="str">
        <f t="shared" si="7"/>
        <v/>
      </c>
      <c r="N53" s="20" t="str">
        <f t="shared" si="8"/>
        <v/>
      </c>
    </row>
    <row r="54" spans="1:14" x14ac:dyDescent="0.2">
      <c r="A54" s="8"/>
      <c r="B54" s="44" t="s">
        <v>49</v>
      </c>
      <c r="C54" s="41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0" t="str">
        <f t="shared" ref="N54:N73" si="16">+IF(OR(AND(H54=""),(L54="")),"",H54*L54)</f>
        <v/>
      </c>
    </row>
    <row r="55" spans="1:14" x14ac:dyDescent="0.2">
      <c r="A55" s="8"/>
      <c r="B55" s="44" t="s">
        <v>50</v>
      </c>
      <c r="C55" s="41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0" t="str">
        <f t="shared" si="16"/>
        <v/>
      </c>
    </row>
    <row r="56" spans="1:14" x14ac:dyDescent="0.2">
      <c r="A56" s="8"/>
      <c r="B56" s="44" t="s">
        <v>51</v>
      </c>
      <c r="C56" s="41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20" t="str">
        <f t="shared" si="16"/>
        <v/>
      </c>
    </row>
    <row r="57" spans="1:14" x14ac:dyDescent="0.2">
      <c r="A57" s="8"/>
      <c r="B57" s="44" t="s">
        <v>52</v>
      </c>
      <c r="C57" s="41">
        <v>0</v>
      </c>
      <c r="D57" s="9">
        <v>0</v>
      </c>
      <c r="E57" s="9">
        <v>0</v>
      </c>
      <c r="F57" s="9">
        <v>0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 t="str">
        <f t="shared" si="18"/>
        <v xml:space="preserve"> </v>
      </c>
      <c r="M57" s="10" t="str">
        <f t="shared" si="15"/>
        <v/>
      </c>
      <c r="N57" s="20" t="str">
        <f t="shared" si="16"/>
        <v/>
      </c>
    </row>
    <row r="58" spans="1:14" x14ac:dyDescent="0.2">
      <c r="A58" s="8"/>
      <c r="B58" s="44" t="s">
        <v>53</v>
      </c>
      <c r="C58" s="41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0" t="str">
        <f t="shared" si="16"/>
        <v/>
      </c>
    </row>
    <row r="59" spans="1:14" x14ac:dyDescent="0.2">
      <c r="A59" s="8"/>
      <c r="B59" s="44" t="s">
        <v>54</v>
      </c>
      <c r="C59" s="41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0" t="str">
        <f t="shared" si="16"/>
        <v/>
      </c>
    </row>
    <row r="60" spans="1:14" x14ac:dyDescent="0.2">
      <c r="A60" s="8"/>
      <c r="B60" s="44" t="s">
        <v>55</v>
      </c>
      <c r="C60" s="41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0" t="str">
        <f t="shared" si="16"/>
        <v/>
      </c>
    </row>
    <row r="61" spans="1:14" x14ac:dyDescent="0.2">
      <c r="A61" s="8"/>
      <c r="B61" s="44" t="s">
        <v>56</v>
      </c>
      <c r="C61" s="41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0" t="str">
        <f t="shared" si="16"/>
        <v/>
      </c>
    </row>
    <row r="62" spans="1:14" x14ac:dyDescent="0.2">
      <c r="A62" s="8"/>
      <c r="B62" s="44" t="s">
        <v>57</v>
      </c>
      <c r="C62" s="41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20" t="str">
        <f t="shared" si="16"/>
        <v/>
      </c>
    </row>
    <row r="63" spans="1:14" ht="25.5" x14ac:dyDescent="0.2">
      <c r="A63" s="8"/>
      <c r="B63" s="44" t="s">
        <v>58</v>
      </c>
      <c r="C63" s="41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0" t="str">
        <f t="shared" si="16"/>
        <v/>
      </c>
    </row>
    <row r="64" spans="1:14" ht="25.5" x14ac:dyDescent="0.2">
      <c r="A64" s="8"/>
      <c r="B64" s="44" t="s">
        <v>59</v>
      </c>
      <c r="C64" s="41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20" t="str">
        <f t="shared" si="16"/>
        <v/>
      </c>
    </row>
    <row r="65" spans="1:14" x14ac:dyDescent="0.2">
      <c r="A65" s="8"/>
      <c r="B65" s="44" t="s">
        <v>60</v>
      </c>
      <c r="C65" s="41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20" t="str">
        <f t="shared" si="16"/>
        <v/>
      </c>
    </row>
    <row r="66" spans="1:14" x14ac:dyDescent="0.2">
      <c r="A66" s="8"/>
      <c r="B66" s="44" t="s">
        <v>61</v>
      </c>
      <c r="C66" s="41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20" t="str">
        <f t="shared" si="16"/>
        <v/>
      </c>
    </row>
    <row r="67" spans="1:14" x14ac:dyDescent="0.2">
      <c r="A67" s="8"/>
      <c r="B67" s="44" t="s">
        <v>62</v>
      </c>
      <c r="C67" s="41">
        <v>0</v>
      </c>
      <c r="D67" s="9">
        <v>0</v>
      </c>
      <c r="E67" s="9">
        <v>0</v>
      </c>
      <c r="F67" s="9">
        <v>0</v>
      </c>
      <c r="G67" s="10" t="str">
        <f t="shared" si="11"/>
        <v/>
      </c>
      <c r="H67" s="10" t="str">
        <f t="shared" si="12"/>
        <v/>
      </c>
      <c r="I67" s="10" t="str">
        <f t="shared" si="13"/>
        <v/>
      </c>
      <c r="J67" s="10" t="str">
        <f t="shared" si="14"/>
        <v/>
      </c>
      <c r="K67" s="10" t="str">
        <f t="shared" si="17"/>
        <v xml:space="preserve"> </v>
      </c>
      <c r="L67" s="10" t="str">
        <f t="shared" si="18"/>
        <v xml:space="preserve"> </v>
      </c>
      <c r="M67" s="10" t="str">
        <f t="shared" si="15"/>
        <v/>
      </c>
      <c r="N67" s="20" t="str">
        <f t="shared" si="16"/>
        <v/>
      </c>
    </row>
    <row r="68" spans="1:14" x14ac:dyDescent="0.2">
      <c r="A68" s="8"/>
      <c r="B68" s="44" t="s">
        <v>63</v>
      </c>
      <c r="C68" s="41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0" t="str">
        <f t="shared" si="16"/>
        <v/>
      </c>
    </row>
    <row r="69" spans="1:14" x14ac:dyDescent="0.2">
      <c r="A69" s="8"/>
      <c r="B69" s="44" t="s">
        <v>64</v>
      </c>
      <c r="C69" s="41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0" t="str">
        <f t="shared" si="16"/>
        <v/>
      </c>
    </row>
    <row r="70" spans="1:14" x14ac:dyDescent="0.2">
      <c r="A70" s="8"/>
      <c r="B70" s="44" t="s">
        <v>65</v>
      </c>
      <c r="C70" s="41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20" t="str">
        <f t="shared" si="16"/>
        <v/>
      </c>
    </row>
    <row r="71" spans="1:14" x14ac:dyDescent="0.2">
      <c r="A71" s="8"/>
      <c r="B71" s="44" t="s">
        <v>66</v>
      </c>
      <c r="C71" s="41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20" t="str">
        <f t="shared" si="16"/>
        <v/>
      </c>
    </row>
    <row r="72" spans="1:14" x14ac:dyDescent="0.2">
      <c r="A72" s="8"/>
      <c r="B72" s="44" t="s">
        <v>67</v>
      </c>
      <c r="C72" s="41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20" t="str">
        <f t="shared" si="16"/>
        <v/>
      </c>
    </row>
    <row r="73" spans="1:14" ht="15.75" thickBot="1" x14ac:dyDescent="0.25">
      <c r="A73" s="8"/>
      <c r="B73" s="45" t="s">
        <v>68</v>
      </c>
      <c r="C73" s="42">
        <v>0</v>
      </c>
      <c r="D73" s="21">
        <v>0</v>
      </c>
      <c r="E73" s="21">
        <v>0</v>
      </c>
      <c r="F73" s="21">
        <v>0</v>
      </c>
      <c r="G73" s="22" t="str">
        <f t="shared" si="11"/>
        <v/>
      </c>
      <c r="H73" s="22" t="str">
        <f t="shared" si="12"/>
        <v/>
      </c>
      <c r="I73" s="22" t="str">
        <f t="shared" si="13"/>
        <v/>
      </c>
      <c r="J73" s="22" t="str">
        <f t="shared" si="14"/>
        <v/>
      </c>
      <c r="K73" s="22" t="str">
        <f t="shared" si="17"/>
        <v xml:space="preserve"> </v>
      </c>
      <c r="L73" s="22" t="str">
        <f t="shared" si="18"/>
        <v xml:space="preserve"> </v>
      </c>
      <c r="M73" s="22" t="str">
        <f t="shared" si="15"/>
        <v/>
      </c>
      <c r="N73" s="2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4" t="s">
        <v>3</v>
      </c>
      <c r="C78" s="28" t="s">
        <v>16</v>
      </c>
      <c r="D78" s="29"/>
      <c r="E78" s="29"/>
      <c r="F78" s="30"/>
      <c r="G78" s="28" t="s">
        <v>5</v>
      </c>
      <c r="H78" s="29"/>
      <c r="I78" s="29"/>
      <c r="J78" s="29"/>
      <c r="K78" s="28" t="s">
        <v>17</v>
      </c>
      <c r="L78" s="18"/>
      <c r="M78" s="31" t="s">
        <v>7</v>
      </c>
      <c r="N78" s="18"/>
    </row>
    <row r="79" spans="1:14" ht="15.75" thickBot="1" x14ac:dyDescent="0.25">
      <c r="A79" s="7"/>
      <c r="B79" s="25"/>
      <c r="C79" s="34">
        <v>2021</v>
      </c>
      <c r="D79" s="30"/>
      <c r="E79" s="35">
        <v>2022</v>
      </c>
      <c r="F79" s="30"/>
      <c r="G79" s="34">
        <v>2021</v>
      </c>
      <c r="H79" s="30"/>
      <c r="I79" s="33">
        <v>2022</v>
      </c>
      <c r="J79" s="13"/>
      <c r="K79" s="32"/>
      <c r="L79" s="19"/>
      <c r="M79" s="13"/>
      <c r="N79" s="19"/>
    </row>
    <row r="80" spans="1:14" ht="15.75" thickBot="1" x14ac:dyDescent="0.25">
      <c r="A80" s="8"/>
      <c r="B80" s="26"/>
      <c r="C80" s="36" t="s">
        <v>8</v>
      </c>
      <c r="D80" s="36" t="s">
        <v>9</v>
      </c>
      <c r="E80" s="36" t="s">
        <v>8</v>
      </c>
      <c r="F80" s="36" t="s">
        <v>9</v>
      </c>
      <c r="G80" s="36" t="s">
        <v>8</v>
      </c>
      <c r="H80" s="36" t="s">
        <v>9</v>
      </c>
      <c r="I80" s="36" t="s">
        <v>8</v>
      </c>
      <c r="J80" s="36" t="s">
        <v>9</v>
      </c>
      <c r="K80" s="36" t="s">
        <v>8</v>
      </c>
      <c r="L80" s="36" t="s">
        <v>9</v>
      </c>
      <c r="M80" s="36" t="s">
        <v>8</v>
      </c>
      <c r="N80" s="37" t="s">
        <v>9</v>
      </c>
    </row>
    <row r="81" spans="1:14" ht="15.75" thickBot="1" x14ac:dyDescent="0.25">
      <c r="A81" s="8"/>
      <c r="B81" s="27" t="s">
        <v>11</v>
      </c>
      <c r="C81" s="38">
        <f>SUM(C82:C180)</f>
        <v>4</v>
      </c>
      <c r="D81" s="38">
        <f>SUM(D82:D180)</f>
        <v>2</v>
      </c>
      <c r="E81" s="38">
        <f>SUM(E82:E180)</f>
        <v>1</v>
      </c>
      <c r="F81" s="38">
        <f>SUM(F82:F180)</f>
        <v>5</v>
      </c>
      <c r="G81" s="39">
        <f t="shared" ref="G81:G112" si="19">+IF(C81=0,"",C81/C$81)</f>
        <v>1</v>
      </c>
      <c r="H81" s="39">
        <f t="shared" ref="H81:H112" si="20">+IF(D81=0,"",D81/D$81)</f>
        <v>1</v>
      </c>
      <c r="I81" s="39">
        <f t="shared" ref="I81:I112" si="21">+IF(E81=0,"",E81/E$81)</f>
        <v>1</v>
      </c>
      <c r="J81" s="39">
        <f t="shared" ref="J81:J112" si="22">+IF(F81=0,"",F81/F$81)</f>
        <v>1</v>
      </c>
      <c r="K81" s="39">
        <f>+IF(AND(C81=0,E81=0),"",IF(C81=0,1,IF(E81=0,-1,(E81-C81)/C81)))</f>
        <v>-0.75</v>
      </c>
      <c r="L81" s="39">
        <f>+IF(AND(D81=0,F81=0),"",IF(D81=0,1,IF(F81=0,-1,(F81-D81)/D81)))</f>
        <v>1.5</v>
      </c>
      <c r="M81" s="39">
        <f t="shared" ref="M81:M112" si="23">+IF(OR(AND(G81=""),(K81="")),"",G81*K81)</f>
        <v>-0.75</v>
      </c>
      <c r="N81" s="40">
        <f t="shared" ref="N81:N112" si="24">+IF(OR(AND(H81=""),(L81="")),"",H81*L81)</f>
        <v>1.5</v>
      </c>
    </row>
    <row r="82" spans="1:14" x14ac:dyDescent="0.2">
      <c r="A82" s="8"/>
      <c r="B82" s="43" t="s">
        <v>69</v>
      </c>
      <c r="C82" s="49">
        <v>0</v>
      </c>
      <c r="D82" s="46">
        <v>0</v>
      </c>
      <c r="E82" s="46">
        <v>0</v>
      </c>
      <c r="F82" s="46">
        <v>0</v>
      </c>
      <c r="G82" s="47" t="str">
        <f t="shared" si="19"/>
        <v/>
      </c>
      <c r="H82" s="47" t="str">
        <f t="shared" si="20"/>
        <v/>
      </c>
      <c r="I82" s="47" t="str">
        <f t="shared" si="21"/>
        <v/>
      </c>
      <c r="J82" s="47" t="str">
        <f t="shared" si="22"/>
        <v/>
      </c>
      <c r="K82" s="47" t="str">
        <f t="shared" ref="K82:K113" si="25">+IF(AND(C82=0,E82=0)," ",IF(C82=0,1,IF(E82=0,-1,(E82-C82)/C82)))</f>
        <v xml:space="preserve"> </v>
      </c>
      <c r="L82" s="47" t="str">
        <f t="shared" ref="L82:L113" si="26">+IF(AND(D82=0,F82=0)," ",IF(D82=0,1,IF(F82=0,-1,(F82-D82)/D82)))</f>
        <v xml:space="preserve"> </v>
      </c>
      <c r="M82" s="47" t="str">
        <f t="shared" si="23"/>
        <v/>
      </c>
      <c r="N82" s="48" t="str">
        <f t="shared" si="24"/>
        <v/>
      </c>
    </row>
    <row r="83" spans="1:14" ht="22.5" customHeight="1" x14ac:dyDescent="0.2">
      <c r="A83" s="8"/>
      <c r="B83" s="44" t="s">
        <v>70</v>
      </c>
      <c r="C83" s="41">
        <v>0</v>
      </c>
      <c r="D83" s="9">
        <v>0</v>
      </c>
      <c r="E83" s="9">
        <v>0</v>
      </c>
      <c r="F83" s="9">
        <v>0</v>
      </c>
      <c r="G83" s="10" t="str">
        <f t="shared" si="19"/>
        <v/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 t="str">
        <f t="shared" si="25"/>
        <v xml:space="preserve"> </v>
      </c>
      <c r="L83" s="10" t="str">
        <f t="shared" si="26"/>
        <v xml:space="preserve"> </v>
      </c>
      <c r="M83" s="10" t="str">
        <f t="shared" si="23"/>
        <v/>
      </c>
      <c r="N83" s="20" t="str">
        <f t="shared" si="24"/>
        <v/>
      </c>
    </row>
    <row r="84" spans="1:14" x14ac:dyDescent="0.2">
      <c r="A84" s="8"/>
      <c r="B84" s="44" t="s">
        <v>71</v>
      </c>
      <c r="C84" s="41">
        <v>0</v>
      </c>
      <c r="D84" s="9">
        <v>0</v>
      </c>
      <c r="E84" s="9">
        <v>0</v>
      </c>
      <c r="F84" s="9">
        <v>0</v>
      </c>
      <c r="G84" s="10" t="str">
        <f t="shared" si="19"/>
        <v/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 t="str">
        <f t="shared" si="25"/>
        <v xml:space="preserve"> </v>
      </c>
      <c r="L84" s="10" t="str">
        <f t="shared" si="26"/>
        <v xml:space="preserve"> </v>
      </c>
      <c r="M84" s="10" t="str">
        <f t="shared" si="23"/>
        <v/>
      </c>
      <c r="N84" s="20" t="str">
        <f t="shared" si="24"/>
        <v/>
      </c>
    </row>
    <row r="85" spans="1:14" x14ac:dyDescent="0.2">
      <c r="A85" s="8"/>
      <c r="B85" s="44" t="s">
        <v>72</v>
      </c>
      <c r="C85" s="41">
        <v>0</v>
      </c>
      <c r="D85" s="9">
        <v>0</v>
      </c>
      <c r="E85" s="9">
        <v>0</v>
      </c>
      <c r="F85" s="9">
        <v>0</v>
      </c>
      <c r="G85" s="10" t="str">
        <f t="shared" si="19"/>
        <v/>
      </c>
      <c r="H85" s="10" t="str">
        <f t="shared" si="20"/>
        <v/>
      </c>
      <c r="I85" s="10" t="str">
        <f t="shared" si="21"/>
        <v/>
      </c>
      <c r="J85" s="10" t="str">
        <f t="shared" si="22"/>
        <v/>
      </c>
      <c r="K85" s="10" t="str">
        <f t="shared" si="25"/>
        <v xml:space="preserve"> </v>
      </c>
      <c r="L85" s="10" t="str">
        <f t="shared" si="26"/>
        <v xml:space="preserve"> </v>
      </c>
      <c r="M85" s="10" t="str">
        <f t="shared" si="23"/>
        <v/>
      </c>
      <c r="N85" s="20" t="str">
        <f t="shared" si="24"/>
        <v/>
      </c>
    </row>
    <row r="86" spans="1:14" ht="25.5" x14ac:dyDescent="0.2">
      <c r="A86" s="8"/>
      <c r="B86" s="44" t="s">
        <v>73</v>
      </c>
      <c r="C86" s="41">
        <v>0</v>
      </c>
      <c r="D86" s="9">
        <v>0</v>
      </c>
      <c r="E86" s="9">
        <v>0</v>
      </c>
      <c r="F86" s="9">
        <v>0</v>
      </c>
      <c r="G86" s="10" t="str">
        <f t="shared" si="19"/>
        <v/>
      </c>
      <c r="H86" s="10" t="str">
        <f t="shared" si="20"/>
        <v/>
      </c>
      <c r="I86" s="10" t="str">
        <f t="shared" si="21"/>
        <v/>
      </c>
      <c r="J86" s="10" t="str">
        <f t="shared" si="22"/>
        <v/>
      </c>
      <c r="K86" s="10" t="str">
        <f t="shared" si="25"/>
        <v xml:space="preserve"> </v>
      </c>
      <c r="L86" s="10" t="str">
        <f t="shared" si="26"/>
        <v xml:space="preserve"> </v>
      </c>
      <c r="M86" s="10" t="str">
        <f t="shared" si="23"/>
        <v/>
      </c>
      <c r="N86" s="20" t="str">
        <f t="shared" si="24"/>
        <v/>
      </c>
    </row>
    <row r="87" spans="1:14" x14ac:dyDescent="0.2">
      <c r="A87" s="8"/>
      <c r="B87" s="44" t="s">
        <v>74</v>
      </c>
      <c r="C87" s="41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20" t="str">
        <f t="shared" si="24"/>
        <v/>
      </c>
    </row>
    <row r="88" spans="1:14" x14ac:dyDescent="0.2">
      <c r="A88" s="8"/>
      <c r="B88" s="44" t="s">
        <v>75</v>
      </c>
      <c r="C88" s="41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20" t="str">
        <f t="shared" si="24"/>
        <v/>
      </c>
    </row>
    <row r="89" spans="1:14" ht="24.75" customHeight="1" x14ac:dyDescent="0.2">
      <c r="A89" s="8" t="s">
        <v>76</v>
      </c>
      <c r="B89" s="44" t="s">
        <v>77</v>
      </c>
      <c r="C89" s="41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0" t="str">
        <f t="shared" si="24"/>
        <v/>
      </c>
    </row>
    <row r="90" spans="1:14" ht="24.75" customHeight="1" x14ac:dyDescent="0.2">
      <c r="A90" s="8"/>
      <c r="B90" s="44" t="s">
        <v>78</v>
      </c>
      <c r="C90" s="41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0" t="str">
        <f t="shared" si="24"/>
        <v/>
      </c>
    </row>
    <row r="91" spans="1:14" x14ac:dyDescent="0.2">
      <c r="A91" s="8"/>
      <c r="B91" s="44" t="s">
        <v>79</v>
      </c>
      <c r="C91" s="41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0" t="str">
        <f t="shared" si="24"/>
        <v/>
      </c>
    </row>
    <row r="92" spans="1:14" x14ac:dyDescent="0.2">
      <c r="A92" s="8"/>
      <c r="B92" s="44" t="s">
        <v>80</v>
      </c>
      <c r="C92" s="41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20" t="str">
        <f t="shared" si="24"/>
        <v/>
      </c>
    </row>
    <row r="93" spans="1:14" x14ac:dyDescent="0.2">
      <c r="A93" s="8"/>
      <c r="B93" s="44" t="s">
        <v>81</v>
      </c>
      <c r="C93" s="41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20" t="str">
        <f t="shared" si="24"/>
        <v/>
      </c>
    </row>
    <row r="94" spans="1:14" x14ac:dyDescent="0.2">
      <c r="A94" s="8"/>
      <c r="B94" s="44" t="s">
        <v>82</v>
      </c>
      <c r="C94" s="41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0" t="str">
        <f t="shared" si="24"/>
        <v/>
      </c>
    </row>
    <row r="95" spans="1:14" x14ac:dyDescent="0.2">
      <c r="A95" s="8" t="s">
        <v>76</v>
      </c>
      <c r="B95" s="44" t="s">
        <v>83</v>
      </c>
      <c r="C95" s="41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0" t="str">
        <f t="shared" si="24"/>
        <v/>
      </c>
    </row>
    <row r="96" spans="1:14" x14ac:dyDescent="0.2">
      <c r="A96" s="8" t="s">
        <v>76</v>
      </c>
      <c r="B96" s="44" t="s">
        <v>84</v>
      </c>
      <c r="C96" s="41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0" t="str">
        <f t="shared" si="24"/>
        <v/>
      </c>
    </row>
    <row r="97" spans="1:14" x14ac:dyDescent="0.2">
      <c r="A97" s="8"/>
      <c r="B97" s="44" t="s">
        <v>85</v>
      </c>
      <c r="C97" s="41">
        <v>0</v>
      </c>
      <c r="D97" s="9">
        <v>0</v>
      </c>
      <c r="E97" s="9">
        <v>0</v>
      </c>
      <c r="F97" s="9">
        <v>0</v>
      </c>
      <c r="G97" s="10" t="str">
        <f t="shared" si="19"/>
        <v/>
      </c>
      <c r="H97" s="10" t="str">
        <f t="shared" si="20"/>
        <v/>
      </c>
      <c r="I97" s="10" t="str">
        <f t="shared" si="21"/>
        <v/>
      </c>
      <c r="J97" s="10" t="str">
        <f t="shared" si="22"/>
        <v/>
      </c>
      <c r="K97" s="10" t="str">
        <f t="shared" si="25"/>
        <v xml:space="preserve"> </v>
      </c>
      <c r="L97" s="10" t="str">
        <f t="shared" si="26"/>
        <v xml:space="preserve"> </v>
      </c>
      <c r="M97" s="10" t="str">
        <f t="shared" si="23"/>
        <v/>
      </c>
      <c r="N97" s="20" t="str">
        <f t="shared" si="24"/>
        <v/>
      </c>
    </row>
    <row r="98" spans="1:14" x14ac:dyDescent="0.2">
      <c r="A98" s="8"/>
      <c r="B98" s="44" t="s">
        <v>86</v>
      </c>
      <c r="C98" s="41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20" t="str">
        <f t="shared" si="24"/>
        <v/>
      </c>
    </row>
    <row r="99" spans="1:14" x14ac:dyDescent="0.2">
      <c r="A99" s="8"/>
      <c r="B99" s="44" t="s">
        <v>87</v>
      </c>
      <c r="C99" s="41">
        <v>0</v>
      </c>
      <c r="D99" s="9">
        <v>0</v>
      </c>
      <c r="E99" s="9">
        <v>0</v>
      </c>
      <c r="F99" s="9">
        <v>0</v>
      </c>
      <c r="G99" s="10" t="str">
        <f t="shared" si="19"/>
        <v/>
      </c>
      <c r="H99" s="10" t="str">
        <f t="shared" si="20"/>
        <v/>
      </c>
      <c r="I99" s="10" t="str">
        <f t="shared" si="21"/>
        <v/>
      </c>
      <c r="J99" s="10" t="str">
        <f t="shared" si="22"/>
        <v/>
      </c>
      <c r="K99" s="10" t="str">
        <f t="shared" si="25"/>
        <v xml:space="preserve"> </v>
      </c>
      <c r="L99" s="10" t="str">
        <f t="shared" si="26"/>
        <v xml:space="preserve"> </v>
      </c>
      <c r="M99" s="10" t="str">
        <f t="shared" si="23"/>
        <v/>
      </c>
      <c r="N99" s="20" t="str">
        <f t="shared" si="24"/>
        <v/>
      </c>
    </row>
    <row r="100" spans="1:14" x14ac:dyDescent="0.2">
      <c r="A100" s="8"/>
      <c r="B100" s="44" t="s">
        <v>88</v>
      </c>
      <c r="C100" s="41">
        <v>0</v>
      </c>
      <c r="D100" s="9">
        <v>0</v>
      </c>
      <c r="E100" s="9">
        <v>0</v>
      </c>
      <c r="F100" s="9">
        <v>0</v>
      </c>
      <c r="G100" s="10" t="str">
        <f t="shared" si="19"/>
        <v/>
      </c>
      <c r="H100" s="10" t="str">
        <f t="shared" si="20"/>
        <v/>
      </c>
      <c r="I100" s="10" t="str">
        <f t="shared" si="21"/>
        <v/>
      </c>
      <c r="J100" s="10" t="str">
        <f t="shared" si="22"/>
        <v/>
      </c>
      <c r="K100" s="10" t="str">
        <f t="shared" si="25"/>
        <v xml:space="preserve"> </v>
      </c>
      <c r="L100" s="10" t="str">
        <f t="shared" si="26"/>
        <v xml:space="preserve"> </v>
      </c>
      <c r="M100" s="10" t="str">
        <f t="shared" si="23"/>
        <v/>
      </c>
      <c r="N100" s="20" t="str">
        <f t="shared" si="24"/>
        <v/>
      </c>
    </row>
    <row r="101" spans="1:14" x14ac:dyDescent="0.2">
      <c r="A101" s="8"/>
      <c r="B101" s="44" t="s">
        <v>89</v>
      </c>
      <c r="C101" s="41">
        <v>0</v>
      </c>
      <c r="D101" s="9">
        <v>0</v>
      </c>
      <c r="E101" s="9">
        <v>0</v>
      </c>
      <c r="F101" s="9">
        <v>0</v>
      </c>
      <c r="G101" s="10" t="str">
        <f t="shared" si="19"/>
        <v/>
      </c>
      <c r="H101" s="10" t="str">
        <f t="shared" si="20"/>
        <v/>
      </c>
      <c r="I101" s="10" t="str">
        <f t="shared" si="21"/>
        <v/>
      </c>
      <c r="J101" s="10" t="str">
        <f t="shared" si="22"/>
        <v/>
      </c>
      <c r="K101" s="10" t="str">
        <f t="shared" si="25"/>
        <v xml:space="preserve"> </v>
      </c>
      <c r="L101" s="10" t="str">
        <f t="shared" si="26"/>
        <v xml:space="preserve"> </v>
      </c>
      <c r="M101" s="10" t="str">
        <f t="shared" si="23"/>
        <v/>
      </c>
      <c r="N101" s="20" t="str">
        <f t="shared" si="24"/>
        <v/>
      </c>
    </row>
    <row r="102" spans="1:14" x14ac:dyDescent="0.2">
      <c r="A102" s="8" t="s">
        <v>76</v>
      </c>
      <c r="B102" s="44" t="s">
        <v>90</v>
      </c>
      <c r="C102" s="41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0" t="str">
        <f t="shared" si="24"/>
        <v/>
      </c>
    </row>
    <row r="103" spans="1:14" x14ac:dyDescent="0.2">
      <c r="A103" s="8"/>
      <c r="B103" s="44" t="s">
        <v>91</v>
      </c>
      <c r="C103" s="41">
        <v>0</v>
      </c>
      <c r="D103" s="9">
        <v>0</v>
      </c>
      <c r="E103" s="9">
        <v>0</v>
      </c>
      <c r="F103" s="9">
        <v>0</v>
      </c>
      <c r="G103" s="10" t="str">
        <f t="shared" si="19"/>
        <v/>
      </c>
      <c r="H103" s="10" t="str">
        <f t="shared" si="20"/>
        <v/>
      </c>
      <c r="I103" s="10" t="str">
        <f t="shared" si="21"/>
        <v/>
      </c>
      <c r="J103" s="10" t="str">
        <f t="shared" si="22"/>
        <v/>
      </c>
      <c r="K103" s="10" t="str">
        <f t="shared" si="25"/>
        <v xml:space="preserve"> </v>
      </c>
      <c r="L103" s="10" t="str">
        <f t="shared" si="26"/>
        <v xml:space="preserve"> </v>
      </c>
      <c r="M103" s="10" t="str">
        <f t="shared" si="23"/>
        <v/>
      </c>
      <c r="N103" s="20" t="str">
        <f t="shared" si="24"/>
        <v/>
      </c>
    </row>
    <row r="104" spans="1:14" x14ac:dyDescent="0.2">
      <c r="A104" s="8"/>
      <c r="B104" s="44" t="s">
        <v>92</v>
      </c>
      <c r="C104" s="41">
        <v>0</v>
      </c>
      <c r="D104" s="9">
        <v>0</v>
      </c>
      <c r="E104" s="9">
        <v>0</v>
      </c>
      <c r="F104" s="9">
        <v>0</v>
      </c>
      <c r="G104" s="10" t="str">
        <f t="shared" si="19"/>
        <v/>
      </c>
      <c r="H104" s="10" t="str">
        <f t="shared" si="20"/>
        <v/>
      </c>
      <c r="I104" s="10" t="str">
        <f t="shared" si="21"/>
        <v/>
      </c>
      <c r="J104" s="10" t="str">
        <f t="shared" si="22"/>
        <v/>
      </c>
      <c r="K104" s="10" t="str">
        <f t="shared" si="25"/>
        <v xml:space="preserve"> </v>
      </c>
      <c r="L104" s="10" t="str">
        <f t="shared" si="26"/>
        <v xml:space="preserve"> </v>
      </c>
      <c r="M104" s="10" t="str">
        <f t="shared" si="23"/>
        <v/>
      </c>
      <c r="N104" s="20" t="str">
        <f t="shared" si="24"/>
        <v/>
      </c>
    </row>
    <row r="105" spans="1:14" x14ac:dyDescent="0.2">
      <c r="A105" s="8"/>
      <c r="B105" s="44" t="s">
        <v>93</v>
      </c>
      <c r="C105" s="41">
        <v>0</v>
      </c>
      <c r="D105" s="9">
        <v>0</v>
      </c>
      <c r="E105" s="9">
        <v>0</v>
      </c>
      <c r="F105" s="9">
        <v>0</v>
      </c>
      <c r="G105" s="10" t="str">
        <f t="shared" si="19"/>
        <v/>
      </c>
      <c r="H105" s="10" t="str">
        <f t="shared" si="20"/>
        <v/>
      </c>
      <c r="I105" s="10" t="str">
        <f t="shared" si="21"/>
        <v/>
      </c>
      <c r="J105" s="10" t="str">
        <f t="shared" si="22"/>
        <v/>
      </c>
      <c r="K105" s="10" t="str">
        <f t="shared" si="25"/>
        <v xml:space="preserve"> </v>
      </c>
      <c r="L105" s="10" t="str">
        <f t="shared" si="26"/>
        <v xml:space="preserve"> </v>
      </c>
      <c r="M105" s="10" t="str">
        <f t="shared" si="23"/>
        <v/>
      </c>
      <c r="N105" s="20" t="str">
        <f t="shared" si="24"/>
        <v/>
      </c>
    </row>
    <row r="106" spans="1:14" x14ac:dyDescent="0.2">
      <c r="A106" s="8"/>
      <c r="B106" s="44" t="s">
        <v>94</v>
      </c>
      <c r="C106" s="41">
        <v>0</v>
      </c>
      <c r="D106" s="9">
        <v>0</v>
      </c>
      <c r="E106" s="9">
        <v>0</v>
      </c>
      <c r="F106" s="9">
        <v>0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 t="str">
        <f t="shared" si="22"/>
        <v/>
      </c>
      <c r="K106" s="10" t="str">
        <f t="shared" si="25"/>
        <v xml:space="preserve"> </v>
      </c>
      <c r="L106" s="10" t="str">
        <f t="shared" si="26"/>
        <v xml:space="preserve"> </v>
      </c>
      <c r="M106" s="10" t="str">
        <f t="shared" si="23"/>
        <v/>
      </c>
      <c r="N106" s="20" t="str">
        <f t="shared" si="24"/>
        <v/>
      </c>
    </row>
    <row r="107" spans="1:14" x14ac:dyDescent="0.2">
      <c r="A107" s="8"/>
      <c r="B107" s="44" t="s">
        <v>95</v>
      </c>
      <c r="C107" s="41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20" t="str">
        <f t="shared" si="24"/>
        <v/>
      </c>
    </row>
    <row r="108" spans="1:14" x14ac:dyDescent="0.2">
      <c r="A108" s="8"/>
      <c r="B108" s="44" t="s">
        <v>96</v>
      </c>
      <c r="C108" s="41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20" t="str">
        <f t="shared" si="24"/>
        <v/>
      </c>
    </row>
    <row r="109" spans="1:14" x14ac:dyDescent="0.2">
      <c r="A109" s="8"/>
      <c r="B109" s="44" t="s">
        <v>97</v>
      </c>
      <c r="C109" s="41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20" t="str">
        <f t="shared" si="24"/>
        <v/>
      </c>
    </row>
    <row r="110" spans="1:14" x14ac:dyDescent="0.2">
      <c r="A110" s="8"/>
      <c r="B110" s="44" t="s">
        <v>98</v>
      </c>
      <c r="C110" s="41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0" t="str">
        <f t="shared" si="24"/>
        <v/>
      </c>
    </row>
    <row r="111" spans="1:14" x14ac:dyDescent="0.2">
      <c r="A111" s="8"/>
      <c r="B111" s="44" t="s">
        <v>99</v>
      </c>
      <c r="C111" s="41">
        <v>0</v>
      </c>
      <c r="D111" s="9">
        <v>0</v>
      </c>
      <c r="E111" s="9">
        <v>0</v>
      </c>
      <c r="F111" s="9">
        <v>0</v>
      </c>
      <c r="G111" s="10" t="str">
        <f t="shared" si="19"/>
        <v/>
      </c>
      <c r="H111" s="10" t="str">
        <f t="shared" si="20"/>
        <v/>
      </c>
      <c r="I111" s="10" t="str">
        <f t="shared" si="21"/>
        <v/>
      </c>
      <c r="J111" s="10" t="str">
        <f t="shared" si="22"/>
        <v/>
      </c>
      <c r="K111" s="10" t="str">
        <f t="shared" si="25"/>
        <v xml:space="preserve"> </v>
      </c>
      <c r="L111" s="10" t="str">
        <f t="shared" si="26"/>
        <v xml:space="preserve"> </v>
      </c>
      <c r="M111" s="10" t="str">
        <f t="shared" si="23"/>
        <v/>
      </c>
      <c r="N111" s="20" t="str">
        <f t="shared" si="24"/>
        <v/>
      </c>
    </row>
    <row r="112" spans="1:14" x14ac:dyDescent="0.2">
      <c r="A112" s="8"/>
      <c r="B112" s="44" t="s">
        <v>100</v>
      </c>
      <c r="C112" s="41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0" t="str">
        <f t="shared" si="24"/>
        <v/>
      </c>
    </row>
    <row r="113" spans="1:14" x14ac:dyDescent="0.2">
      <c r="A113" s="8"/>
      <c r="B113" s="44" t="s">
        <v>101</v>
      </c>
      <c r="C113" s="41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0" t="str">
        <f t="shared" ref="N113:N144" si="32">+IF(OR(AND(H113=""),(L113="")),"",H113*L113)</f>
        <v/>
      </c>
    </row>
    <row r="114" spans="1:14" x14ac:dyDescent="0.2">
      <c r="A114" s="8"/>
      <c r="B114" s="44" t="s">
        <v>102</v>
      </c>
      <c r="C114" s="41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20" t="str">
        <f t="shared" si="32"/>
        <v/>
      </c>
    </row>
    <row r="115" spans="1:14" x14ac:dyDescent="0.2">
      <c r="A115" s="8"/>
      <c r="B115" s="44" t="s">
        <v>103</v>
      </c>
      <c r="C115" s="41">
        <v>0</v>
      </c>
      <c r="D115" s="9">
        <v>0</v>
      </c>
      <c r="E115" s="9">
        <v>0</v>
      </c>
      <c r="F115" s="9">
        <v>0</v>
      </c>
      <c r="G115" s="10" t="str">
        <f t="shared" si="27"/>
        <v/>
      </c>
      <c r="H115" s="10" t="str">
        <f t="shared" si="28"/>
        <v/>
      </c>
      <c r="I115" s="10" t="str">
        <f t="shared" si="29"/>
        <v/>
      </c>
      <c r="J115" s="10" t="str">
        <f t="shared" si="30"/>
        <v/>
      </c>
      <c r="K115" s="10" t="str">
        <f t="shared" si="33"/>
        <v xml:space="preserve"> </v>
      </c>
      <c r="L115" s="10" t="str">
        <f t="shared" si="34"/>
        <v xml:space="preserve"> </v>
      </c>
      <c r="M115" s="10" t="str">
        <f t="shared" si="31"/>
        <v/>
      </c>
      <c r="N115" s="20" t="str">
        <f t="shared" si="32"/>
        <v/>
      </c>
    </row>
    <row r="116" spans="1:14" x14ac:dyDescent="0.2">
      <c r="A116" s="8"/>
      <c r="B116" s="44" t="s">
        <v>104</v>
      </c>
      <c r="C116" s="41">
        <v>0</v>
      </c>
      <c r="D116" s="9">
        <v>0</v>
      </c>
      <c r="E116" s="9">
        <v>0</v>
      </c>
      <c r="F116" s="9">
        <v>0</v>
      </c>
      <c r="G116" s="10" t="str">
        <f t="shared" si="27"/>
        <v/>
      </c>
      <c r="H116" s="10" t="str">
        <f t="shared" si="28"/>
        <v/>
      </c>
      <c r="I116" s="10" t="str">
        <f t="shared" si="29"/>
        <v/>
      </c>
      <c r="J116" s="10" t="str">
        <f t="shared" si="30"/>
        <v/>
      </c>
      <c r="K116" s="10" t="str">
        <f t="shared" si="33"/>
        <v xml:space="preserve"> </v>
      </c>
      <c r="L116" s="10" t="str">
        <f t="shared" si="34"/>
        <v xml:space="preserve"> </v>
      </c>
      <c r="M116" s="10" t="str">
        <f t="shared" si="31"/>
        <v/>
      </c>
      <c r="N116" s="20" t="str">
        <f t="shared" si="32"/>
        <v/>
      </c>
    </row>
    <row r="117" spans="1:14" x14ac:dyDescent="0.2">
      <c r="A117" s="8"/>
      <c r="B117" s="44" t="s">
        <v>105</v>
      </c>
      <c r="C117" s="41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0" t="str">
        <f t="shared" si="32"/>
        <v/>
      </c>
    </row>
    <row r="118" spans="1:14" x14ac:dyDescent="0.2">
      <c r="A118" s="8"/>
      <c r="B118" s="44" t="s">
        <v>106</v>
      </c>
      <c r="C118" s="41">
        <v>0</v>
      </c>
      <c r="D118" s="9">
        <v>0</v>
      </c>
      <c r="E118" s="9">
        <v>0</v>
      </c>
      <c r="F118" s="9">
        <v>0</v>
      </c>
      <c r="G118" s="10" t="str">
        <f t="shared" si="27"/>
        <v/>
      </c>
      <c r="H118" s="10" t="str">
        <f t="shared" si="28"/>
        <v/>
      </c>
      <c r="I118" s="10" t="str">
        <f t="shared" si="29"/>
        <v/>
      </c>
      <c r="J118" s="10" t="str">
        <f t="shared" si="30"/>
        <v/>
      </c>
      <c r="K118" s="10" t="str">
        <f t="shared" si="33"/>
        <v xml:space="preserve"> </v>
      </c>
      <c r="L118" s="10" t="str">
        <f t="shared" si="34"/>
        <v xml:space="preserve"> </v>
      </c>
      <c r="M118" s="10" t="str">
        <f t="shared" si="31"/>
        <v/>
      </c>
      <c r="N118" s="20" t="str">
        <f t="shared" si="32"/>
        <v/>
      </c>
    </row>
    <row r="119" spans="1:14" x14ac:dyDescent="0.2">
      <c r="A119" s="8"/>
      <c r="B119" s="44" t="s">
        <v>107</v>
      </c>
      <c r="C119" s="41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0" t="str">
        <f t="shared" si="32"/>
        <v/>
      </c>
    </row>
    <row r="120" spans="1:14" x14ac:dyDescent="0.2">
      <c r="A120" s="8"/>
      <c r="B120" s="44" t="s">
        <v>108</v>
      </c>
      <c r="C120" s="41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20" t="str">
        <f t="shared" si="32"/>
        <v/>
      </c>
    </row>
    <row r="121" spans="1:14" x14ac:dyDescent="0.2">
      <c r="A121" s="8"/>
      <c r="B121" s="44" t="s">
        <v>109</v>
      </c>
      <c r="C121" s="41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20" t="str">
        <f t="shared" si="32"/>
        <v/>
      </c>
    </row>
    <row r="122" spans="1:14" x14ac:dyDescent="0.2">
      <c r="A122" s="8"/>
      <c r="B122" s="44" t="s">
        <v>110</v>
      </c>
      <c r="C122" s="41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20" t="str">
        <f t="shared" si="32"/>
        <v/>
      </c>
    </row>
    <row r="123" spans="1:14" x14ac:dyDescent="0.2">
      <c r="A123" s="8"/>
      <c r="B123" s="44" t="s">
        <v>111</v>
      </c>
      <c r="C123" s="41">
        <v>0</v>
      </c>
      <c r="D123" s="9">
        <v>0</v>
      </c>
      <c r="E123" s="9">
        <v>0</v>
      </c>
      <c r="F123" s="9">
        <v>0</v>
      </c>
      <c r="G123" s="10" t="str">
        <f t="shared" si="27"/>
        <v/>
      </c>
      <c r="H123" s="10" t="str">
        <f t="shared" si="28"/>
        <v/>
      </c>
      <c r="I123" s="10" t="str">
        <f t="shared" si="29"/>
        <v/>
      </c>
      <c r="J123" s="10" t="str">
        <f t="shared" si="30"/>
        <v/>
      </c>
      <c r="K123" s="10" t="str">
        <f t="shared" si="33"/>
        <v xml:space="preserve"> </v>
      </c>
      <c r="L123" s="10" t="str">
        <f t="shared" si="34"/>
        <v xml:space="preserve"> </v>
      </c>
      <c r="M123" s="10" t="str">
        <f t="shared" si="31"/>
        <v/>
      </c>
      <c r="N123" s="20" t="str">
        <f t="shared" si="32"/>
        <v/>
      </c>
    </row>
    <row r="124" spans="1:14" ht="25.5" x14ac:dyDescent="0.2">
      <c r="A124" s="8"/>
      <c r="B124" s="44" t="s">
        <v>112</v>
      </c>
      <c r="C124" s="41">
        <v>0</v>
      </c>
      <c r="D124" s="9">
        <v>0</v>
      </c>
      <c r="E124" s="9">
        <v>0</v>
      </c>
      <c r="F124" s="9">
        <v>0</v>
      </c>
      <c r="G124" s="10" t="str">
        <f t="shared" si="27"/>
        <v/>
      </c>
      <c r="H124" s="10" t="str">
        <f t="shared" si="28"/>
        <v/>
      </c>
      <c r="I124" s="10" t="str">
        <f t="shared" si="29"/>
        <v/>
      </c>
      <c r="J124" s="10" t="str">
        <f t="shared" si="30"/>
        <v/>
      </c>
      <c r="K124" s="10" t="str">
        <f t="shared" si="33"/>
        <v xml:space="preserve"> </v>
      </c>
      <c r="L124" s="10" t="str">
        <f t="shared" si="34"/>
        <v xml:space="preserve"> </v>
      </c>
      <c r="M124" s="10" t="str">
        <f t="shared" si="31"/>
        <v/>
      </c>
      <c r="N124" s="20" t="str">
        <f t="shared" si="32"/>
        <v/>
      </c>
    </row>
    <row r="125" spans="1:14" ht="25.5" x14ac:dyDescent="0.2">
      <c r="A125" s="8"/>
      <c r="B125" s="44" t="s">
        <v>113</v>
      </c>
      <c r="C125" s="41">
        <v>0</v>
      </c>
      <c r="D125" s="9">
        <v>0</v>
      </c>
      <c r="E125" s="9">
        <v>0</v>
      </c>
      <c r="F125" s="9">
        <v>0</v>
      </c>
      <c r="G125" s="10" t="str">
        <f t="shared" si="27"/>
        <v/>
      </c>
      <c r="H125" s="10" t="str">
        <f t="shared" si="28"/>
        <v/>
      </c>
      <c r="I125" s="10" t="str">
        <f t="shared" si="29"/>
        <v/>
      </c>
      <c r="J125" s="10" t="str">
        <f t="shared" si="30"/>
        <v/>
      </c>
      <c r="K125" s="10" t="str">
        <f t="shared" si="33"/>
        <v xml:space="preserve"> </v>
      </c>
      <c r="L125" s="10" t="str">
        <f t="shared" si="34"/>
        <v xml:space="preserve"> </v>
      </c>
      <c r="M125" s="10" t="str">
        <f t="shared" si="31"/>
        <v/>
      </c>
      <c r="N125" s="20" t="str">
        <f t="shared" si="32"/>
        <v/>
      </c>
    </row>
    <row r="126" spans="1:14" x14ac:dyDescent="0.2">
      <c r="A126" s="8"/>
      <c r="B126" s="44" t="s">
        <v>114</v>
      </c>
      <c r="C126" s="41">
        <v>0</v>
      </c>
      <c r="D126" s="9">
        <v>0</v>
      </c>
      <c r="E126" s="9">
        <v>0</v>
      </c>
      <c r="F126" s="9">
        <v>0</v>
      </c>
      <c r="G126" s="10" t="str">
        <f t="shared" si="27"/>
        <v/>
      </c>
      <c r="H126" s="10" t="str">
        <f t="shared" si="28"/>
        <v/>
      </c>
      <c r="I126" s="10" t="str">
        <f t="shared" si="29"/>
        <v/>
      </c>
      <c r="J126" s="10" t="str">
        <f t="shared" si="30"/>
        <v/>
      </c>
      <c r="K126" s="10" t="str">
        <f t="shared" si="33"/>
        <v xml:space="preserve"> </v>
      </c>
      <c r="L126" s="10" t="str">
        <f t="shared" si="34"/>
        <v xml:space="preserve"> </v>
      </c>
      <c r="M126" s="10" t="str">
        <f t="shared" si="31"/>
        <v/>
      </c>
      <c r="N126" s="20" t="str">
        <f t="shared" si="32"/>
        <v/>
      </c>
    </row>
    <row r="127" spans="1:14" x14ac:dyDescent="0.2">
      <c r="A127" s="8"/>
      <c r="B127" s="44" t="s">
        <v>115</v>
      </c>
      <c r="C127" s="41">
        <v>0</v>
      </c>
      <c r="D127" s="9">
        <v>0</v>
      </c>
      <c r="E127" s="9">
        <v>0</v>
      </c>
      <c r="F127" s="9">
        <v>0</v>
      </c>
      <c r="G127" s="10" t="str">
        <f t="shared" si="27"/>
        <v/>
      </c>
      <c r="H127" s="10" t="str">
        <f t="shared" si="28"/>
        <v/>
      </c>
      <c r="I127" s="10" t="str">
        <f t="shared" si="29"/>
        <v/>
      </c>
      <c r="J127" s="10" t="str">
        <f t="shared" si="30"/>
        <v/>
      </c>
      <c r="K127" s="10" t="str">
        <f t="shared" si="33"/>
        <v xml:space="preserve"> </v>
      </c>
      <c r="L127" s="10" t="str">
        <f t="shared" si="34"/>
        <v xml:space="preserve"> </v>
      </c>
      <c r="M127" s="10" t="str">
        <f t="shared" si="31"/>
        <v/>
      </c>
      <c r="N127" s="20" t="str">
        <f t="shared" si="32"/>
        <v/>
      </c>
    </row>
    <row r="128" spans="1:14" x14ac:dyDescent="0.2">
      <c r="A128" s="8"/>
      <c r="B128" s="44" t="s">
        <v>116</v>
      </c>
      <c r="C128" s="41">
        <v>0</v>
      </c>
      <c r="D128" s="9">
        <v>0</v>
      </c>
      <c r="E128" s="9">
        <v>0</v>
      </c>
      <c r="F128" s="9">
        <v>0</v>
      </c>
      <c r="G128" s="10" t="str">
        <f t="shared" si="27"/>
        <v/>
      </c>
      <c r="H128" s="10" t="str">
        <f t="shared" si="28"/>
        <v/>
      </c>
      <c r="I128" s="10" t="str">
        <f t="shared" si="29"/>
        <v/>
      </c>
      <c r="J128" s="10" t="str">
        <f t="shared" si="30"/>
        <v/>
      </c>
      <c r="K128" s="10" t="str">
        <f t="shared" si="33"/>
        <v xml:space="preserve"> </v>
      </c>
      <c r="L128" s="10" t="str">
        <f t="shared" si="34"/>
        <v xml:space="preserve"> </v>
      </c>
      <c r="M128" s="10" t="str">
        <f t="shared" si="31"/>
        <v/>
      </c>
      <c r="N128" s="20" t="str">
        <f t="shared" si="32"/>
        <v/>
      </c>
    </row>
    <row r="129" spans="1:14" x14ac:dyDescent="0.2">
      <c r="A129" s="8"/>
      <c r="B129" s="44" t="s">
        <v>117</v>
      </c>
      <c r="C129" s="41">
        <v>0</v>
      </c>
      <c r="D129" s="9">
        <v>0</v>
      </c>
      <c r="E129" s="9">
        <v>0</v>
      </c>
      <c r="F129" s="9">
        <v>0</v>
      </c>
      <c r="G129" s="10" t="str">
        <f t="shared" si="27"/>
        <v/>
      </c>
      <c r="H129" s="10" t="str">
        <f t="shared" si="28"/>
        <v/>
      </c>
      <c r="I129" s="10" t="str">
        <f t="shared" si="29"/>
        <v/>
      </c>
      <c r="J129" s="10" t="str">
        <f t="shared" si="30"/>
        <v/>
      </c>
      <c r="K129" s="10" t="str">
        <f t="shared" si="33"/>
        <v xml:space="preserve"> </v>
      </c>
      <c r="L129" s="10" t="str">
        <f t="shared" si="34"/>
        <v xml:space="preserve"> </v>
      </c>
      <c r="M129" s="10" t="str">
        <f t="shared" si="31"/>
        <v/>
      </c>
      <c r="N129" s="20" t="str">
        <f t="shared" si="32"/>
        <v/>
      </c>
    </row>
    <row r="130" spans="1:14" x14ac:dyDescent="0.2">
      <c r="A130" s="8"/>
      <c r="B130" s="44" t="s">
        <v>118</v>
      </c>
      <c r="C130" s="41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20" t="str">
        <f t="shared" si="32"/>
        <v/>
      </c>
    </row>
    <row r="131" spans="1:14" ht="25.5" x14ac:dyDescent="0.2">
      <c r="A131" s="8"/>
      <c r="B131" s="44" t="s">
        <v>119</v>
      </c>
      <c r="C131" s="41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0" t="str">
        <f t="shared" si="32"/>
        <v/>
      </c>
    </row>
    <row r="132" spans="1:14" x14ac:dyDescent="0.2">
      <c r="A132" s="8"/>
      <c r="B132" s="44" t="s">
        <v>120</v>
      </c>
      <c r="C132" s="41">
        <v>0</v>
      </c>
      <c r="D132" s="9">
        <v>0</v>
      </c>
      <c r="E132" s="9">
        <v>0</v>
      </c>
      <c r="F132" s="9">
        <v>0</v>
      </c>
      <c r="G132" s="10" t="str">
        <f t="shared" si="27"/>
        <v/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 t="str">
        <f t="shared" si="34"/>
        <v xml:space="preserve"> </v>
      </c>
      <c r="M132" s="10" t="str">
        <f t="shared" si="31"/>
        <v/>
      </c>
      <c r="N132" s="20" t="str">
        <f t="shared" si="32"/>
        <v/>
      </c>
    </row>
    <row r="133" spans="1:14" x14ac:dyDescent="0.2">
      <c r="A133" s="8"/>
      <c r="B133" s="44" t="s">
        <v>121</v>
      </c>
      <c r="C133" s="41">
        <v>2</v>
      </c>
      <c r="D133" s="9">
        <v>0</v>
      </c>
      <c r="E133" s="9">
        <v>0</v>
      </c>
      <c r="F133" s="9">
        <v>0</v>
      </c>
      <c r="G133" s="10">
        <f t="shared" si="27"/>
        <v>0.5</v>
      </c>
      <c r="H133" s="10" t="str">
        <f t="shared" si="28"/>
        <v/>
      </c>
      <c r="I133" s="10" t="str">
        <f t="shared" si="29"/>
        <v/>
      </c>
      <c r="J133" s="10" t="str">
        <f t="shared" si="30"/>
        <v/>
      </c>
      <c r="K133" s="10">
        <f t="shared" si="33"/>
        <v>-1</v>
      </c>
      <c r="L133" s="10" t="str">
        <f t="shared" si="34"/>
        <v xml:space="preserve"> </v>
      </c>
      <c r="M133" s="10">
        <f t="shared" si="31"/>
        <v>-0.5</v>
      </c>
      <c r="N133" s="20" t="str">
        <f t="shared" si="32"/>
        <v/>
      </c>
    </row>
    <row r="134" spans="1:14" x14ac:dyDescent="0.2">
      <c r="A134" s="8"/>
      <c r="B134" s="44" t="s">
        <v>122</v>
      </c>
      <c r="C134" s="41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20" t="str">
        <f t="shared" si="32"/>
        <v/>
      </c>
    </row>
    <row r="135" spans="1:14" x14ac:dyDescent="0.2">
      <c r="A135" s="8"/>
      <c r="B135" s="44" t="s">
        <v>123</v>
      </c>
      <c r="C135" s="41">
        <v>0</v>
      </c>
      <c r="D135" s="9">
        <v>0</v>
      </c>
      <c r="E135" s="9">
        <v>0</v>
      </c>
      <c r="F135" s="9">
        <v>0</v>
      </c>
      <c r="G135" s="10" t="str">
        <f t="shared" si="27"/>
        <v/>
      </c>
      <c r="H135" s="10" t="str">
        <f t="shared" si="28"/>
        <v/>
      </c>
      <c r="I135" s="10" t="str">
        <f t="shared" si="29"/>
        <v/>
      </c>
      <c r="J135" s="10" t="str">
        <f t="shared" si="30"/>
        <v/>
      </c>
      <c r="K135" s="10" t="str">
        <f t="shared" si="33"/>
        <v xml:space="preserve"> </v>
      </c>
      <c r="L135" s="10" t="str">
        <f t="shared" si="34"/>
        <v xml:space="preserve"> </v>
      </c>
      <c r="M135" s="10" t="str">
        <f t="shared" si="31"/>
        <v/>
      </c>
      <c r="N135" s="20" t="str">
        <f t="shared" si="32"/>
        <v/>
      </c>
    </row>
    <row r="136" spans="1:14" x14ac:dyDescent="0.2">
      <c r="A136" s="8"/>
      <c r="B136" s="44" t="s">
        <v>124</v>
      </c>
      <c r="C136" s="41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20" t="str">
        <f t="shared" si="32"/>
        <v/>
      </c>
    </row>
    <row r="137" spans="1:14" x14ac:dyDescent="0.2">
      <c r="A137" s="8"/>
      <c r="B137" s="44" t="s">
        <v>125</v>
      </c>
      <c r="C137" s="41">
        <v>0</v>
      </c>
      <c r="D137" s="9">
        <v>0</v>
      </c>
      <c r="E137" s="9">
        <v>0</v>
      </c>
      <c r="F137" s="9">
        <v>0</v>
      </c>
      <c r="G137" s="10" t="str">
        <f t="shared" si="27"/>
        <v/>
      </c>
      <c r="H137" s="10" t="str">
        <f t="shared" si="28"/>
        <v/>
      </c>
      <c r="I137" s="10" t="str">
        <f t="shared" si="29"/>
        <v/>
      </c>
      <c r="J137" s="10" t="str">
        <f t="shared" si="30"/>
        <v/>
      </c>
      <c r="K137" s="10" t="str">
        <f t="shared" si="33"/>
        <v xml:space="preserve"> </v>
      </c>
      <c r="L137" s="10" t="str">
        <f t="shared" si="34"/>
        <v xml:space="preserve"> </v>
      </c>
      <c r="M137" s="10" t="str">
        <f t="shared" si="31"/>
        <v/>
      </c>
      <c r="N137" s="20" t="str">
        <f t="shared" si="32"/>
        <v/>
      </c>
    </row>
    <row r="138" spans="1:14" x14ac:dyDescent="0.2">
      <c r="A138" s="8"/>
      <c r="B138" s="44" t="s">
        <v>126</v>
      </c>
      <c r="C138" s="41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20" t="str">
        <f t="shared" si="32"/>
        <v/>
      </c>
    </row>
    <row r="139" spans="1:14" x14ac:dyDescent="0.2">
      <c r="A139" s="8"/>
      <c r="B139" s="44" t="s">
        <v>127</v>
      </c>
      <c r="C139" s="41">
        <v>2</v>
      </c>
      <c r="D139" s="9">
        <v>2</v>
      </c>
      <c r="E139" s="9">
        <v>0</v>
      </c>
      <c r="F139" s="9">
        <v>0</v>
      </c>
      <c r="G139" s="10">
        <f t="shared" si="27"/>
        <v>0.5</v>
      </c>
      <c r="H139" s="10">
        <f t="shared" si="28"/>
        <v>1</v>
      </c>
      <c r="I139" s="10" t="str">
        <f t="shared" si="29"/>
        <v/>
      </c>
      <c r="J139" s="10" t="str">
        <f t="shared" si="30"/>
        <v/>
      </c>
      <c r="K139" s="10">
        <f t="shared" si="33"/>
        <v>-1</v>
      </c>
      <c r="L139" s="10">
        <f t="shared" si="34"/>
        <v>-1</v>
      </c>
      <c r="M139" s="10">
        <f t="shared" si="31"/>
        <v>-0.5</v>
      </c>
      <c r="N139" s="20">
        <f t="shared" si="32"/>
        <v>-1</v>
      </c>
    </row>
    <row r="140" spans="1:14" x14ac:dyDescent="0.2">
      <c r="A140" s="8"/>
      <c r="B140" s="44" t="s">
        <v>128</v>
      </c>
      <c r="C140" s="41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0" t="str">
        <f t="shared" si="32"/>
        <v/>
      </c>
    </row>
    <row r="141" spans="1:14" x14ac:dyDescent="0.2">
      <c r="A141" s="8"/>
      <c r="B141" s="44" t="s">
        <v>129</v>
      </c>
      <c r="C141" s="41">
        <v>0</v>
      </c>
      <c r="D141" s="9">
        <v>0</v>
      </c>
      <c r="E141" s="9">
        <v>0</v>
      </c>
      <c r="F141" s="9">
        <v>0</v>
      </c>
      <c r="G141" s="10" t="str">
        <f t="shared" si="27"/>
        <v/>
      </c>
      <c r="H141" s="10" t="str">
        <f t="shared" si="28"/>
        <v/>
      </c>
      <c r="I141" s="10" t="str">
        <f t="shared" si="29"/>
        <v/>
      </c>
      <c r="J141" s="10" t="str">
        <f t="shared" si="30"/>
        <v/>
      </c>
      <c r="K141" s="10" t="str">
        <f t="shared" si="33"/>
        <v xml:space="preserve"> </v>
      </c>
      <c r="L141" s="10" t="str">
        <f t="shared" si="34"/>
        <v xml:space="preserve"> </v>
      </c>
      <c r="M141" s="10" t="str">
        <f t="shared" si="31"/>
        <v/>
      </c>
      <c r="N141" s="20" t="str">
        <f t="shared" si="32"/>
        <v/>
      </c>
    </row>
    <row r="142" spans="1:14" x14ac:dyDescent="0.2">
      <c r="A142" s="8"/>
      <c r="B142" s="44" t="s">
        <v>130</v>
      </c>
      <c r="C142" s="41">
        <v>0</v>
      </c>
      <c r="D142" s="9">
        <v>0</v>
      </c>
      <c r="E142" s="9">
        <v>0</v>
      </c>
      <c r="F142" s="9">
        <v>0</v>
      </c>
      <c r="G142" s="10" t="str">
        <f t="shared" si="27"/>
        <v/>
      </c>
      <c r="H142" s="10" t="str">
        <f t="shared" si="28"/>
        <v/>
      </c>
      <c r="I142" s="10" t="str">
        <f t="shared" si="29"/>
        <v/>
      </c>
      <c r="J142" s="10" t="str">
        <f t="shared" si="30"/>
        <v/>
      </c>
      <c r="K142" s="10" t="str">
        <f t="shared" si="33"/>
        <v xml:space="preserve"> </v>
      </c>
      <c r="L142" s="10" t="str">
        <f t="shared" si="34"/>
        <v xml:space="preserve"> </v>
      </c>
      <c r="M142" s="10" t="str">
        <f t="shared" si="31"/>
        <v/>
      </c>
      <c r="N142" s="20" t="str">
        <f t="shared" si="32"/>
        <v/>
      </c>
    </row>
    <row r="143" spans="1:14" x14ac:dyDescent="0.2">
      <c r="A143" s="8"/>
      <c r="B143" s="44" t="s">
        <v>131</v>
      </c>
      <c r="C143" s="41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20" t="str">
        <f t="shared" si="32"/>
        <v/>
      </c>
    </row>
    <row r="144" spans="1:14" ht="25.5" x14ac:dyDescent="0.2">
      <c r="A144" s="8"/>
      <c r="B144" s="44" t="s">
        <v>132</v>
      </c>
      <c r="C144" s="41">
        <v>0</v>
      </c>
      <c r="D144" s="9">
        <v>0</v>
      </c>
      <c r="E144" s="9">
        <v>1</v>
      </c>
      <c r="F144" s="9">
        <v>5</v>
      </c>
      <c r="G144" s="10" t="str">
        <f t="shared" si="27"/>
        <v/>
      </c>
      <c r="H144" s="10" t="str">
        <f t="shared" si="28"/>
        <v/>
      </c>
      <c r="I144" s="10">
        <f t="shared" si="29"/>
        <v>1</v>
      </c>
      <c r="J144" s="10">
        <f t="shared" si="30"/>
        <v>1</v>
      </c>
      <c r="K144" s="10">
        <f t="shared" si="33"/>
        <v>1</v>
      </c>
      <c r="L144" s="10">
        <f t="shared" si="34"/>
        <v>1</v>
      </c>
      <c r="M144" s="10" t="str">
        <f t="shared" si="31"/>
        <v/>
      </c>
      <c r="N144" s="20" t="str">
        <f t="shared" si="32"/>
        <v/>
      </c>
    </row>
    <row r="145" spans="1:14" ht="24" customHeight="1" x14ac:dyDescent="0.2">
      <c r="A145" s="8"/>
      <c r="B145" s="44" t="s">
        <v>133</v>
      </c>
      <c r="C145" s="41">
        <v>0</v>
      </c>
      <c r="D145" s="9">
        <v>0</v>
      </c>
      <c r="E145" s="9">
        <v>0</v>
      </c>
      <c r="F145" s="9">
        <v>0</v>
      </c>
      <c r="G145" s="10" t="str">
        <f t="shared" ref="G145:G180" si="35">+IF(C145=0,"",C145/C$81)</f>
        <v/>
      </c>
      <c r="H145" s="10" t="str">
        <f t="shared" ref="H145:H180" si="36">+IF(D145=0,"",D145/D$81)</f>
        <v/>
      </c>
      <c r="I145" s="10" t="str">
        <f t="shared" ref="I145:I180" si="37">+IF(E145=0,"",E145/E$81)</f>
        <v/>
      </c>
      <c r="J145" s="10" t="str">
        <f t="shared" ref="J145:J180" si="38">+IF(F145=0,"",F145/F$81)</f>
        <v/>
      </c>
      <c r="K145" s="10" t="str">
        <f t="shared" si="33"/>
        <v xml:space="preserve"> </v>
      </c>
      <c r="L145" s="10" t="str">
        <f t="shared" si="34"/>
        <v xml:space="preserve"> </v>
      </c>
      <c r="M145" s="10" t="str">
        <f t="shared" ref="M145:M180" si="39">+IF(OR(AND(G145=""),(K145="")),"",G145*K145)</f>
        <v/>
      </c>
      <c r="N145" s="20" t="str">
        <f t="shared" ref="N145:N180" si="40">+IF(OR(AND(H145=""),(L145="")),"",H145*L145)</f>
        <v/>
      </c>
    </row>
    <row r="146" spans="1:14" x14ac:dyDescent="0.2">
      <c r="A146" s="8"/>
      <c r="B146" s="44" t="s">
        <v>134</v>
      </c>
      <c r="C146" s="41">
        <v>0</v>
      </c>
      <c r="D146" s="9">
        <v>0</v>
      </c>
      <c r="E146" s="9">
        <v>0</v>
      </c>
      <c r="F146" s="9">
        <v>0</v>
      </c>
      <c r="G146" s="10" t="str">
        <f t="shared" si="35"/>
        <v/>
      </c>
      <c r="H146" s="10" t="str">
        <f t="shared" si="36"/>
        <v/>
      </c>
      <c r="I146" s="10" t="str">
        <f t="shared" si="37"/>
        <v/>
      </c>
      <c r="J146" s="10" t="str">
        <f t="shared" si="38"/>
        <v/>
      </c>
      <c r="K146" s="10" t="str">
        <f t="shared" ref="K146:K180" si="41">+IF(AND(C146=0,E146=0)," ",IF(C146=0,1,IF(E146=0,-1,(E146-C146)/C146)))</f>
        <v xml:space="preserve"> </v>
      </c>
      <c r="L146" s="10" t="str">
        <f t="shared" ref="L146:L180" si="42">+IF(AND(D146=0,F146=0)," ",IF(D146=0,1,IF(F146=0,-1,(F146-D146)/D146)))</f>
        <v xml:space="preserve"> </v>
      </c>
      <c r="M146" s="10" t="str">
        <f t="shared" si="39"/>
        <v/>
      </c>
      <c r="N146" s="20" t="str">
        <f t="shared" si="40"/>
        <v/>
      </c>
    </row>
    <row r="147" spans="1:14" x14ac:dyDescent="0.2">
      <c r="A147" s="8"/>
      <c r="B147" s="44" t="s">
        <v>135</v>
      </c>
      <c r="C147" s="41">
        <v>0</v>
      </c>
      <c r="D147" s="9">
        <v>0</v>
      </c>
      <c r="E147" s="9">
        <v>0</v>
      </c>
      <c r="F147" s="9">
        <v>0</v>
      </c>
      <c r="G147" s="10" t="str">
        <f t="shared" si="35"/>
        <v/>
      </c>
      <c r="H147" s="10" t="str">
        <f t="shared" si="36"/>
        <v/>
      </c>
      <c r="I147" s="10" t="str">
        <f t="shared" si="37"/>
        <v/>
      </c>
      <c r="J147" s="10" t="str">
        <f t="shared" si="38"/>
        <v/>
      </c>
      <c r="K147" s="10" t="str">
        <f t="shared" si="41"/>
        <v xml:space="preserve"> </v>
      </c>
      <c r="L147" s="10" t="str">
        <f t="shared" si="42"/>
        <v xml:space="preserve"> </v>
      </c>
      <c r="M147" s="10" t="str">
        <f t="shared" si="39"/>
        <v/>
      </c>
      <c r="N147" s="20" t="str">
        <f t="shared" si="40"/>
        <v/>
      </c>
    </row>
    <row r="148" spans="1:14" x14ac:dyDescent="0.2">
      <c r="A148" s="8"/>
      <c r="B148" s="44" t="s">
        <v>136</v>
      </c>
      <c r="C148" s="41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20" t="str">
        <f t="shared" si="40"/>
        <v/>
      </c>
    </row>
    <row r="149" spans="1:14" x14ac:dyDescent="0.2">
      <c r="A149" s="8"/>
      <c r="B149" s="44" t="s">
        <v>137</v>
      </c>
      <c r="C149" s="41">
        <v>0</v>
      </c>
      <c r="D149" s="9">
        <v>0</v>
      </c>
      <c r="E149" s="9">
        <v>0</v>
      </c>
      <c r="F149" s="9">
        <v>0</v>
      </c>
      <c r="G149" s="10" t="str">
        <f t="shared" si="35"/>
        <v/>
      </c>
      <c r="H149" s="10" t="str">
        <f t="shared" si="36"/>
        <v/>
      </c>
      <c r="I149" s="10" t="str">
        <f t="shared" si="37"/>
        <v/>
      </c>
      <c r="J149" s="10" t="str">
        <f t="shared" si="38"/>
        <v/>
      </c>
      <c r="K149" s="10" t="str">
        <f t="shared" si="41"/>
        <v xml:space="preserve"> </v>
      </c>
      <c r="L149" s="10" t="str">
        <f t="shared" si="42"/>
        <v xml:space="preserve"> </v>
      </c>
      <c r="M149" s="10" t="str">
        <f t="shared" si="39"/>
        <v/>
      </c>
      <c r="N149" s="20" t="str">
        <f t="shared" si="40"/>
        <v/>
      </c>
    </row>
    <row r="150" spans="1:14" x14ac:dyDescent="0.2">
      <c r="A150" s="8"/>
      <c r="B150" s="44" t="s">
        <v>138</v>
      </c>
      <c r="C150" s="41">
        <v>0</v>
      </c>
      <c r="D150" s="9">
        <v>0</v>
      </c>
      <c r="E150" s="9">
        <v>0</v>
      </c>
      <c r="F150" s="9">
        <v>0</v>
      </c>
      <c r="G150" s="10" t="str">
        <f t="shared" si="35"/>
        <v/>
      </c>
      <c r="H150" s="10" t="str">
        <f t="shared" si="36"/>
        <v/>
      </c>
      <c r="I150" s="10" t="str">
        <f t="shared" si="37"/>
        <v/>
      </c>
      <c r="J150" s="10" t="str">
        <f t="shared" si="38"/>
        <v/>
      </c>
      <c r="K150" s="10" t="str">
        <f t="shared" si="41"/>
        <v xml:space="preserve"> </v>
      </c>
      <c r="L150" s="10" t="str">
        <f t="shared" si="42"/>
        <v xml:space="preserve"> </v>
      </c>
      <c r="M150" s="10" t="str">
        <f t="shared" si="39"/>
        <v/>
      </c>
      <c r="N150" s="20" t="str">
        <f t="shared" si="40"/>
        <v/>
      </c>
    </row>
    <row r="151" spans="1:14" x14ac:dyDescent="0.2">
      <c r="A151" s="8"/>
      <c r="B151" s="44" t="s">
        <v>139</v>
      </c>
      <c r="C151" s="41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0" t="str">
        <f t="shared" si="40"/>
        <v/>
      </c>
    </row>
    <row r="152" spans="1:14" x14ac:dyDescent="0.2">
      <c r="A152" s="8"/>
      <c r="B152" s="44" t="s">
        <v>140</v>
      </c>
      <c r="C152" s="41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20" t="str">
        <f t="shared" si="40"/>
        <v/>
      </c>
    </row>
    <row r="153" spans="1:14" x14ac:dyDescent="0.2">
      <c r="A153" s="8"/>
      <c r="B153" s="44" t="s">
        <v>141</v>
      </c>
      <c r="C153" s="41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0" t="str">
        <f t="shared" si="40"/>
        <v/>
      </c>
    </row>
    <row r="154" spans="1:14" ht="25.5" x14ac:dyDescent="0.2">
      <c r="A154" s="8"/>
      <c r="B154" s="44" t="s">
        <v>142</v>
      </c>
      <c r="C154" s="41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20" t="str">
        <f t="shared" si="40"/>
        <v/>
      </c>
    </row>
    <row r="155" spans="1:14" ht="25.5" x14ac:dyDescent="0.2">
      <c r="A155" s="8"/>
      <c r="B155" s="44" t="s">
        <v>143</v>
      </c>
      <c r="C155" s="41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20" t="str">
        <f t="shared" si="40"/>
        <v/>
      </c>
    </row>
    <row r="156" spans="1:14" ht="25.5" x14ac:dyDescent="0.2">
      <c r="A156" s="8"/>
      <c r="B156" s="44" t="s">
        <v>144</v>
      </c>
      <c r="C156" s="41">
        <v>0</v>
      </c>
      <c r="D156" s="9">
        <v>0</v>
      </c>
      <c r="E156" s="9">
        <v>0</v>
      </c>
      <c r="F156" s="9">
        <v>0</v>
      </c>
      <c r="G156" s="10" t="str">
        <f t="shared" si="35"/>
        <v/>
      </c>
      <c r="H156" s="10" t="str">
        <f t="shared" si="36"/>
        <v/>
      </c>
      <c r="I156" s="10" t="str">
        <f t="shared" si="37"/>
        <v/>
      </c>
      <c r="J156" s="10" t="str">
        <f t="shared" si="38"/>
        <v/>
      </c>
      <c r="K156" s="10" t="str">
        <f t="shared" si="41"/>
        <v xml:space="preserve"> </v>
      </c>
      <c r="L156" s="10" t="str">
        <f t="shared" si="42"/>
        <v xml:space="preserve"> </v>
      </c>
      <c r="M156" s="10" t="str">
        <f t="shared" si="39"/>
        <v/>
      </c>
      <c r="N156" s="20" t="str">
        <f t="shared" si="40"/>
        <v/>
      </c>
    </row>
    <row r="157" spans="1:14" ht="25.5" x14ac:dyDescent="0.2">
      <c r="A157" s="8"/>
      <c r="B157" s="44" t="s">
        <v>145</v>
      </c>
      <c r="C157" s="41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0" t="str">
        <f t="shared" si="40"/>
        <v/>
      </c>
    </row>
    <row r="158" spans="1:14" ht="25.5" x14ac:dyDescent="0.2">
      <c r="A158" s="8"/>
      <c r="B158" s="44" t="s">
        <v>146</v>
      </c>
      <c r="C158" s="41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20" t="str">
        <f t="shared" si="40"/>
        <v/>
      </c>
    </row>
    <row r="159" spans="1:14" x14ac:dyDescent="0.2">
      <c r="A159" s="8"/>
      <c r="B159" s="44" t="s">
        <v>147</v>
      </c>
      <c r="C159" s="41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20" t="str">
        <f t="shared" si="40"/>
        <v/>
      </c>
    </row>
    <row r="160" spans="1:14" x14ac:dyDescent="0.2">
      <c r="A160" s="8"/>
      <c r="B160" s="44" t="s">
        <v>148</v>
      </c>
      <c r="C160" s="41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0" t="str">
        <f t="shared" si="40"/>
        <v/>
      </c>
    </row>
    <row r="161" spans="1:14" x14ac:dyDescent="0.2">
      <c r="A161" s="8"/>
      <c r="B161" s="44" t="s">
        <v>149</v>
      </c>
      <c r="C161" s="41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20" t="str">
        <f t="shared" si="40"/>
        <v/>
      </c>
    </row>
    <row r="162" spans="1:14" x14ac:dyDescent="0.2">
      <c r="A162" s="8"/>
      <c r="B162" s="44" t="s">
        <v>150</v>
      </c>
      <c r="C162" s="41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0" t="str">
        <f t="shared" si="40"/>
        <v/>
      </c>
    </row>
    <row r="163" spans="1:14" x14ac:dyDescent="0.2">
      <c r="A163" s="8"/>
      <c r="B163" s="44" t="s">
        <v>151</v>
      </c>
      <c r="C163" s="41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0" t="str">
        <f t="shared" si="40"/>
        <v/>
      </c>
    </row>
    <row r="164" spans="1:14" x14ac:dyDescent="0.2">
      <c r="A164" s="8"/>
      <c r="B164" s="44" t="s">
        <v>152</v>
      </c>
      <c r="C164" s="41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0" t="str">
        <f t="shared" si="40"/>
        <v/>
      </c>
    </row>
    <row r="165" spans="1:14" x14ac:dyDescent="0.2">
      <c r="A165" s="8"/>
      <c r="B165" s="44" t="s">
        <v>153</v>
      </c>
      <c r="C165" s="41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0" t="str">
        <f t="shared" si="40"/>
        <v/>
      </c>
    </row>
    <row r="166" spans="1:14" x14ac:dyDescent="0.2">
      <c r="A166" s="8"/>
      <c r="B166" s="44" t="s">
        <v>154</v>
      </c>
      <c r="C166" s="41">
        <v>0</v>
      </c>
      <c r="D166" s="9">
        <v>0</v>
      </c>
      <c r="E166" s="9">
        <v>0</v>
      </c>
      <c r="F166" s="9">
        <v>0</v>
      </c>
      <c r="G166" s="10" t="str">
        <f t="shared" si="35"/>
        <v/>
      </c>
      <c r="H166" s="10" t="str">
        <f t="shared" si="36"/>
        <v/>
      </c>
      <c r="I166" s="10" t="str">
        <f t="shared" si="37"/>
        <v/>
      </c>
      <c r="J166" s="10" t="str">
        <f t="shared" si="38"/>
        <v/>
      </c>
      <c r="K166" s="10" t="str">
        <f t="shared" si="41"/>
        <v xml:space="preserve"> </v>
      </c>
      <c r="L166" s="10" t="str">
        <f t="shared" si="42"/>
        <v xml:space="preserve"> </v>
      </c>
      <c r="M166" s="10" t="str">
        <f t="shared" si="39"/>
        <v/>
      </c>
      <c r="N166" s="20" t="str">
        <f t="shared" si="40"/>
        <v/>
      </c>
    </row>
    <row r="167" spans="1:14" x14ac:dyDescent="0.2">
      <c r="A167" s="8"/>
      <c r="B167" s="44" t="s">
        <v>155</v>
      </c>
      <c r="C167" s="41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0" t="str">
        <f t="shared" si="40"/>
        <v/>
      </c>
    </row>
    <row r="168" spans="1:14" ht="25.5" x14ac:dyDescent="0.2">
      <c r="A168" s="8"/>
      <c r="B168" s="44" t="s">
        <v>156</v>
      </c>
      <c r="C168" s="41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20" t="str">
        <f t="shared" si="40"/>
        <v/>
      </c>
    </row>
    <row r="169" spans="1:14" x14ac:dyDescent="0.2">
      <c r="A169" s="8"/>
      <c r="B169" s="44" t="s">
        <v>157</v>
      </c>
      <c r="C169" s="41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20" t="str">
        <f t="shared" si="40"/>
        <v/>
      </c>
    </row>
    <row r="170" spans="1:14" ht="25.5" x14ac:dyDescent="0.2">
      <c r="A170" s="8"/>
      <c r="B170" s="44" t="s">
        <v>158</v>
      </c>
      <c r="C170" s="41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20" t="str">
        <f t="shared" si="40"/>
        <v/>
      </c>
    </row>
    <row r="171" spans="1:14" x14ac:dyDescent="0.2">
      <c r="A171" s="8"/>
      <c r="B171" s="44" t="s">
        <v>159</v>
      </c>
      <c r="C171" s="41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20" t="str">
        <f t="shared" si="40"/>
        <v/>
      </c>
    </row>
    <row r="172" spans="1:14" x14ac:dyDescent="0.2">
      <c r="A172" s="8"/>
      <c r="B172" s="44" t="s">
        <v>160</v>
      </c>
      <c r="C172" s="41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0" t="str">
        <f t="shared" si="40"/>
        <v/>
      </c>
    </row>
    <row r="173" spans="1:14" x14ac:dyDescent="0.2">
      <c r="A173" s="8"/>
      <c r="B173" s="44" t="s">
        <v>161</v>
      </c>
      <c r="C173" s="41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0" t="str">
        <f t="shared" si="40"/>
        <v/>
      </c>
    </row>
    <row r="174" spans="1:14" x14ac:dyDescent="0.2">
      <c r="A174" s="8"/>
      <c r="B174" s="44" t="s">
        <v>162</v>
      </c>
      <c r="C174" s="41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0" t="str">
        <f t="shared" si="40"/>
        <v/>
      </c>
    </row>
    <row r="175" spans="1:14" x14ac:dyDescent="0.2">
      <c r="A175" s="8"/>
      <c r="B175" s="44" t="s">
        <v>163</v>
      </c>
      <c r="C175" s="41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20" t="str">
        <f t="shared" si="40"/>
        <v/>
      </c>
    </row>
    <row r="176" spans="1:14" x14ac:dyDescent="0.2">
      <c r="A176" s="8"/>
      <c r="B176" s="44" t="s">
        <v>164</v>
      </c>
      <c r="C176" s="41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0" t="str">
        <f t="shared" si="40"/>
        <v/>
      </c>
    </row>
    <row r="177" spans="1:14" x14ac:dyDescent="0.2">
      <c r="A177" s="8"/>
      <c r="B177" s="44" t="s">
        <v>165</v>
      </c>
      <c r="C177" s="41">
        <v>0</v>
      </c>
      <c r="D177" s="9">
        <v>0</v>
      </c>
      <c r="E177" s="9">
        <v>0</v>
      </c>
      <c r="F177" s="9">
        <v>0</v>
      </c>
      <c r="G177" s="10" t="str">
        <f t="shared" si="35"/>
        <v/>
      </c>
      <c r="H177" s="10" t="str">
        <f t="shared" si="36"/>
        <v/>
      </c>
      <c r="I177" s="10" t="str">
        <f t="shared" si="37"/>
        <v/>
      </c>
      <c r="J177" s="10" t="str">
        <f t="shared" si="38"/>
        <v/>
      </c>
      <c r="K177" s="10" t="str">
        <f t="shared" si="41"/>
        <v xml:space="preserve"> </v>
      </c>
      <c r="L177" s="10" t="str">
        <f t="shared" si="42"/>
        <v xml:space="preserve"> </v>
      </c>
      <c r="M177" s="10" t="str">
        <f t="shared" si="39"/>
        <v/>
      </c>
      <c r="N177" s="20" t="str">
        <f t="shared" si="40"/>
        <v/>
      </c>
    </row>
    <row r="178" spans="1:14" ht="25.5" x14ac:dyDescent="0.2">
      <c r="A178" s="8"/>
      <c r="B178" s="44" t="s">
        <v>166</v>
      </c>
      <c r="C178" s="41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0" t="str">
        <f t="shared" si="40"/>
        <v/>
      </c>
    </row>
    <row r="179" spans="1:14" ht="25.5" x14ac:dyDescent="0.2">
      <c r="A179" s="8"/>
      <c r="B179" s="44" t="s">
        <v>167</v>
      </c>
      <c r="C179" s="41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0" t="str">
        <f t="shared" si="40"/>
        <v/>
      </c>
    </row>
    <row r="180" spans="1:14" ht="15.75" thickBot="1" x14ac:dyDescent="0.25">
      <c r="A180" s="8"/>
      <c r="B180" s="45" t="s">
        <v>168</v>
      </c>
      <c r="C180" s="42">
        <v>0</v>
      </c>
      <c r="D180" s="21">
        <v>0</v>
      </c>
      <c r="E180" s="21">
        <v>0</v>
      </c>
      <c r="F180" s="21">
        <v>0</v>
      </c>
      <c r="G180" s="22" t="str">
        <f t="shared" si="35"/>
        <v/>
      </c>
      <c r="H180" s="22" t="str">
        <f t="shared" si="36"/>
        <v/>
      </c>
      <c r="I180" s="22" t="str">
        <f t="shared" si="37"/>
        <v/>
      </c>
      <c r="J180" s="22" t="str">
        <f t="shared" si="38"/>
        <v/>
      </c>
      <c r="K180" s="22" t="str">
        <f t="shared" si="41"/>
        <v xml:space="preserve"> </v>
      </c>
      <c r="L180" s="22" t="str">
        <f t="shared" si="42"/>
        <v xml:space="preserve"> </v>
      </c>
      <c r="M180" s="22" t="str">
        <f t="shared" si="39"/>
        <v/>
      </c>
      <c r="N180" s="2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4" t="s">
        <v>3</v>
      </c>
      <c r="C185" s="28" t="s">
        <v>16</v>
      </c>
      <c r="D185" s="29"/>
      <c r="E185" s="29"/>
      <c r="F185" s="30"/>
      <c r="G185" s="28" t="s">
        <v>5</v>
      </c>
      <c r="H185" s="29"/>
      <c r="I185" s="29"/>
      <c r="J185" s="29"/>
      <c r="K185" s="28" t="s">
        <v>17</v>
      </c>
      <c r="L185" s="18"/>
      <c r="M185" s="31" t="s">
        <v>7</v>
      </c>
      <c r="N185" s="18"/>
    </row>
    <row r="186" spans="1:14" ht="15.75" thickBot="1" x14ac:dyDescent="0.25">
      <c r="A186" s="7"/>
      <c r="B186" s="25"/>
      <c r="C186" s="34">
        <v>2021</v>
      </c>
      <c r="D186" s="30"/>
      <c r="E186" s="35">
        <v>2022</v>
      </c>
      <c r="F186" s="30"/>
      <c r="G186" s="34">
        <v>2021</v>
      </c>
      <c r="H186" s="30"/>
      <c r="I186" s="33">
        <v>2022</v>
      </c>
      <c r="J186" s="13"/>
      <c r="K186" s="32"/>
      <c r="L186" s="19"/>
      <c r="M186" s="13"/>
      <c r="N186" s="19"/>
    </row>
    <row r="187" spans="1:14" ht="15.75" thickBot="1" x14ac:dyDescent="0.25">
      <c r="A187" s="8"/>
      <c r="B187" s="26"/>
      <c r="C187" s="36" t="s">
        <v>8</v>
      </c>
      <c r="D187" s="36" t="s">
        <v>9</v>
      </c>
      <c r="E187" s="36" t="s">
        <v>8</v>
      </c>
      <c r="F187" s="36" t="s">
        <v>9</v>
      </c>
      <c r="G187" s="36" t="s">
        <v>8</v>
      </c>
      <c r="H187" s="36" t="s">
        <v>9</v>
      </c>
      <c r="I187" s="36" t="s">
        <v>8</v>
      </c>
      <c r="J187" s="36" t="s">
        <v>9</v>
      </c>
      <c r="K187" s="36" t="s">
        <v>8</v>
      </c>
      <c r="L187" s="36" t="s">
        <v>9</v>
      </c>
      <c r="M187" s="36" t="s">
        <v>8</v>
      </c>
      <c r="N187" s="37" t="s">
        <v>9</v>
      </c>
    </row>
    <row r="188" spans="1:14" ht="26.25" thickBot="1" x14ac:dyDescent="0.25">
      <c r="A188" s="8"/>
      <c r="B188" s="27" t="s">
        <v>12</v>
      </c>
      <c r="C188" s="38">
        <f>SUM(C189:C363)</f>
        <v>2</v>
      </c>
      <c r="D188" s="38">
        <f>SUM(D189:D363)</f>
        <v>11</v>
      </c>
      <c r="E188" s="38">
        <f>SUM(E189:E363)</f>
        <v>0</v>
      </c>
      <c r="F188" s="38">
        <f>SUM(F189:F363)</f>
        <v>0</v>
      </c>
      <c r="G188" s="39">
        <f t="shared" ref="G188:G219" si="43">+IF(C188=0,"",C188/C$188)</f>
        <v>1</v>
      </c>
      <c r="H188" s="39">
        <f t="shared" ref="H188:H219" si="44">+IF(D188=0,"",D188/D$188)</f>
        <v>1</v>
      </c>
      <c r="I188" s="39" t="str">
        <f t="shared" ref="I188:I219" si="45">+IF(E188=0,"",E188/E$188)</f>
        <v/>
      </c>
      <c r="J188" s="39" t="str">
        <f t="shared" ref="J188:J219" si="46">+IF(F188=0,"",F188/F$188)</f>
        <v/>
      </c>
      <c r="K188" s="39">
        <f>+IF(AND(C188=0,E188=0),"",IF(C188=0,1,IF(E188=0,-1,(E188-C188)/C188)))</f>
        <v>-1</v>
      </c>
      <c r="L188" s="39">
        <f>+IF(AND(D188=0,F188=0),"",IF(D188=0,1,IF(F188=0,-1,(F188-D188)/D188)))</f>
        <v>-1</v>
      </c>
      <c r="M188" s="39">
        <f t="shared" ref="M188:M219" si="47">+IF(OR(AND(G188=""),(K188="")),"",G188*K188)</f>
        <v>-1</v>
      </c>
      <c r="N188" s="40">
        <f t="shared" ref="N188:N219" si="48">+IF(OR(AND(H188=""),(L188="")),"",H188*L188)</f>
        <v>-1</v>
      </c>
    </row>
    <row r="189" spans="1:14" ht="23.25" customHeight="1" x14ac:dyDescent="0.2">
      <c r="A189" s="8"/>
      <c r="B189" s="43" t="s">
        <v>169</v>
      </c>
      <c r="C189" s="49">
        <v>1</v>
      </c>
      <c r="D189" s="46">
        <v>1</v>
      </c>
      <c r="E189" s="46">
        <v>0</v>
      </c>
      <c r="F189" s="46">
        <v>0</v>
      </c>
      <c r="G189" s="47">
        <f t="shared" si="43"/>
        <v>0.5</v>
      </c>
      <c r="H189" s="47">
        <f t="shared" si="44"/>
        <v>9.0909090909090912E-2</v>
      </c>
      <c r="I189" s="47" t="str">
        <f t="shared" si="45"/>
        <v/>
      </c>
      <c r="J189" s="47" t="str">
        <f t="shared" si="46"/>
        <v/>
      </c>
      <c r="K189" s="47">
        <f t="shared" ref="K189:K220" si="49">+IF(AND(C189=0,E189=0)," ",IF(C189=0,1,IF(E189=0,-1,(E189-C189)/C189)))</f>
        <v>-1</v>
      </c>
      <c r="L189" s="47">
        <f t="shared" ref="L189:L220" si="50">+IF(AND(D189=0,F189=0)," ",IF(D189=0,1,IF(F189=0,-1,(F189-D189)/D189)))</f>
        <v>-1</v>
      </c>
      <c r="M189" s="47">
        <f t="shared" si="47"/>
        <v>-0.5</v>
      </c>
      <c r="N189" s="48">
        <f t="shared" si="48"/>
        <v>-9.0909090909090912E-2</v>
      </c>
    </row>
    <row r="190" spans="1:14" x14ac:dyDescent="0.2">
      <c r="A190" s="8"/>
      <c r="B190" s="44" t="s">
        <v>170</v>
      </c>
      <c r="C190" s="41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20" t="str">
        <f t="shared" si="48"/>
        <v/>
      </c>
    </row>
    <row r="191" spans="1:14" ht="38.25" x14ac:dyDescent="0.2">
      <c r="A191" s="8"/>
      <c r="B191" s="44" t="s">
        <v>171</v>
      </c>
      <c r="C191" s="41">
        <v>0</v>
      </c>
      <c r="D191" s="9">
        <v>0</v>
      </c>
      <c r="E191" s="9">
        <v>0</v>
      </c>
      <c r="F191" s="9">
        <v>0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 t="str">
        <f t="shared" si="50"/>
        <v xml:space="preserve"> </v>
      </c>
      <c r="M191" s="10" t="str">
        <f t="shared" si="47"/>
        <v/>
      </c>
      <c r="N191" s="20" t="str">
        <f t="shared" si="48"/>
        <v/>
      </c>
    </row>
    <row r="192" spans="1:14" ht="28.5" customHeight="1" x14ac:dyDescent="0.2">
      <c r="A192" s="8"/>
      <c r="B192" s="44" t="s">
        <v>172</v>
      </c>
      <c r="C192" s="41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0" t="str">
        <f t="shared" si="48"/>
        <v/>
      </c>
    </row>
    <row r="193" spans="1:14" ht="25.5" x14ac:dyDescent="0.2">
      <c r="A193" s="8"/>
      <c r="B193" s="44" t="s">
        <v>173</v>
      </c>
      <c r="C193" s="41">
        <v>0</v>
      </c>
      <c r="D193" s="9">
        <v>0</v>
      </c>
      <c r="E193" s="9">
        <v>0</v>
      </c>
      <c r="F193" s="9">
        <v>0</v>
      </c>
      <c r="G193" s="10" t="str">
        <f t="shared" si="43"/>
        <v/>
      </c>
      <c r="H193" s="10" t="str">
        <f t="shared" si="44"/>
        <v/>
      </c>
      <c r="I193" s="10" t="str">
        <f t="shared" si="45"/>
        <v/>
      </c>
      <c r="J193" s="10" t="str">
        <f t="shared" si="46"/>
        <v/>
      </c>
      <c r="K193" s="10" t="str">
        <f t="shared" si="49"/>
        <v xml:space="preserve"> </v>
      </c>
      <c r="L193" s="10" t="str">
        <f t="shared" si="50"/>
        <v xml:space="preserve"> </v>
      </c>
      <c r="M193" s="10" t="str">
        <f t="shared" si="47"/>
        <v/>
      </c>
      <c r="N193" s="20" t="str">
        <f t="shared" si="48"/>
        <v/>
      </c>
    </row>
    <row r="194" spans="1:14" ht="25.5" x14ac:dyDescent="0.2">
      <c r="A194" s="8"/>
      <c r="B194" s="44" t="s">
        <v>174</v>
      </c>
      <c r="C194" s="41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0" t="str">
        <f t="shared" si="48"/>
        <v/>
      </c>
    </row>
    <row r="195" spans="1:14" x14ac:dyDescent="0.2">
      <c r="A195" s="8"/>
      <c r="B195" s="44" t="s">
        <v>175</v>
      </c>
      <c r="C195" s="41">
        <v>0</v>
      </c>
      <c r="D195" s="9">
        <v>0</v>
      </c>
      <c r="E195" s="9">
        <v>0</v>
      </c>
      <c r="F195" s="9">
        <v>0</v>
      </c>
      <c r="G195" s="10" t="str">
        <f t="shared" si="43"/>
        <v/>
      </c>
      <c r="H195" s="10" t="str">
        <f t="shared" si="44"/>
        <v/>
      </c>
      <c r="I195" s="10" t="str">
        <f t="shared" si="45"/>
        <v/>
      </c>
      <c r="J195" s="10" t="str">
        <f t="shared" si="46"/>
        <v/>
      </c>
      <c r="K195" s="10" t="str">
        <f t="shared" si="49"/>
        <v xml:space="preserve"> </v>
      </c>
      <c r="L195" s="10" t="str">
        <f t="shared" si="50"/>
        <v xml:space="preserve"> </v>
      </c>
      <c r="M195" s="10" t="str">
        <f t="shared" si="47"/>
        <v/>
      </c>
      <c r="N195" s="20" t="str">
        <f t="shared" si="48"/>
        <v/>
      </c>
    </row>
    <row r="196" spans="1:14" x14ac:dyDescent="0.2">
      <c r="A196" s="8"/>
      <c r="B196" s="44" t="s">
        <v>176</v>
      </c>
      <c r="C196" s="41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20" t="str">
        <f t="shared" si="48"/>
        <v/>
      </c>
    </row>
    <row r="197" spans="1:14" x14ac:dyDescent="0.2">
      <c r="A197" s="8"/>
      <c r="B197" s="44" t="s">
        <v>177</v>
      </c>
      <c r="C197" s="41">
        <v>0</v>
      </c>
      <c r="D197" s="9">
        <v>0</v>
      </c>
      <c r="E197" s="9">
        <v>0</v>
      </c>
      <c r="F197" s="9">
        <v>0</v>
      </c>
      <c r="G197" s="10" t="str">
        <f t="shared" si="43"/>
        <v/>
      </c>
      <c r="H197" s="10" t="str">
        <f t="shared" si="44"/>
        <v/>
      </c>
      <c r="I197" s="10" t="str">
        <f t="shared" si="45"/>
        <v/>
      </c>
      <c r="J197" s="10" t="str">
        <f t="shared" si="46"/>
        <v/>
      </c>
      <c r="K197" s="10" t="str">
        <f t="shared" si="49"/>
        <v xml:space="preserve"> </v>
      </c>
      <c r="L197" s="10" t="str">
        <f t="shared" si="50"/>
        <v xml:space="preserve"> </v>
      </c>
      <c r="M197" s="10" t="str">
        <f t="shared" si="47"/>
        <v/>
      </c>
      <c r="N197" s="20" t="str">
        <f t="shared" si="48"/>
        <v/>
      </c>
    </row>
    <row r="198" spans="1:14" x14ac:dyDescent="0.2">
      <c r="A198" s="8"/>
      <c r="B198" s="44" t="s">
        <v>178</v>
      </c>
      <c r="C198" s="41">
        <v>0</v>
      </c>
      <c r="D198" s="9">
        <v>0</v>
      </c>
      <c r="E198" s="9">
        <v>0</v>
      </c>
      <c r="F198" s="9">
        <v>0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 t="str">
        <f t="shared" si="50"/>
        <v xml:space="preserve"> </v>
      </c>
      <c r="M198" s="10" t="str">
        <f t="shared" si="47"/>
        <v/>
      </c>
      <c r="N198" s="20" t="str">
        <f t="shared" si="48"/>
        <v/>
      </c>
    </row>
    <row r="199" spans="1:14" x14ac:dyDescent="0.2">
      <c r="A199" s="8"/>
      <c r="B199" s="44" t="s">
        <v>179</v>
      </c>
      <c r="C199" s="41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0" t="str">
        <f t="shared" si="48"/>
        <v/>
      </c>
    </row>
    <row r="200" spans="1:14" ht="25.5" x14ac:dyDescent="0.2">
      <c r="A200" s="8"/>
      <c r="B200" s="44" t="s">
        <v>180</v>
      </c>
      <c r="C200" s="41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0" t="str">
        <f t="shared" si="48"/>
        <v/>
      </c>
    </row>
    <row r="201" spans="1:14" x14ac:dyDescent="0.2">
      <c r="A201" s="8"/>
      <c r="B201" s="44" t="s">
        <v>181</v>
      </c>
      <c r="C201" s="41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20" t="str">
        <f t="shared" si="48"/>
        <v/>
      </c>
    </row>
    <row r="202" spans="1:14" x14ac:dyDescent="0.2">
      <c r="A202" s="8"/>
      <c r="B202" s="44" t="s">
        <v>182</v>
      </c>
      <c r="C202" s="41">
        <v>0</v>
      </c>
      <c r="D202" s="9">
        <v>0</v>
      </c>
      <c r="E202" s="9">
        <v>0</v>
      </c>
      <c r="F202" s="9">
        <v>0</v>
      </c>
      <c r="G202" s="10" t="str">
        <f t="shared" si="43"/>
        <v/>
      </c>
      <c r="H202" s="10" t="str">
        <f t="shared" si="44"/>
        <v/>
      </c>
      <c r="I202" s="10" t="str">
        <f t="shared" si="45"/>
        <v/>
      </c>
      <c r="J202" s="10" t="str">
        <f t="shared" si="46"/>
        <v/>
      </c>
      <c r="K202" s="10" t="str">
        <f t="shared" si="49"/>
        <v xml:space="preserve"> </v>
      </c>
      <c r="L202" s="10" t="str">
        <f t="shared" si="50"/>
        <v xml:space="preserve"> </v>
      </c>
      <c r="M202" s="10" t="str">
        <f t="shared" si="47"/>
        <v/>
      </c>
      <c r="N202" s="20" t="str">
        <f t="shared" si="48"/>
        <v/>
      </c>
    </row>
    <row r="203" spans="1:14" x14ac:dyDescent="0.2">
      <c r="A203" s="8"/>
      <c r="B203" s="44" t="s">
        <v>183</v>
      </c>
      <c r="C203" s="41">
        <v>0</v>
      </c>
      <c r="D203" s="9">
        <v>0</v>
      </c>
      <c r="E203" s="9">
        <v>0</v>
      </c>
      <c r="F203" s="9">
        <v>0</v>
      </c>
      <c r="G203" s="10" t="str">
        <f t="shared" si="43"/>
        <v/>
      </c>
      <c r="H203" s="10" t="str">
        <f t="shared" si="44"/>
        <v/>
      </c>
      <c r="I203" s="10" t="str">
        <f t="shared" si="45"/>
        <v/>
      </c>
      <c r="J203" s="10" t="str">
        <f t="shared" si="46"/>
        <v/>
      </c>
      <c r="K203" s="10" t="str">
        <f t="shared" si="49"/>
        <v xml:space="preserve"> </v>
      </c>
      <c r="L203" s="10" t="str">
        <f t="shared" si="50"/>
        <v xml:space="preserve"> </v>
      </c>
      <c r="M203" s="10" t="str">
        <f t="shared" si="47"/>
        <v/>
      </c>
      <c r="N203" s="20" t="str">
        <f t="shared" si="48"/>
        <v/>
      </c>
    </row>
    <row r="204" spans="1:14" ht="25.5" x14ac:dyDescent="0.2">
      <c r="A204" s="8"/>
      <c r="B204" s="44" t="s">
        <v>184</v>
      </c>
      <c r="C204" s="41">
        <v>0</v>
      </c>
      <c r="D204" s="9">
        <v>0</v>
      </c>
      <c r="E204" s="9">
        <v>0</v>
      </c>
      <c r="F204" s="9">
        <v>0</v>
      </c>
      <c r="G204" s="10" t="str">
        <f t="shared" si="43"/>
        <v/>
      </c>
      <c r="H204" s="10" t="str">
        <f t="shared" si="44"/>
        <v/>
      </c>
      <c r="I204" s="10" t="str">
        <f t="shared" si="45"/>
        <v/>
      </c>
      <c r="J204" s="10" t="str">
        <f t="shared" si="46"/>
        <v/>
      </c>
      <c r="K204" s="10" t="str">
        <f t="shared" si="49"/>
        <v xml:space="preserve"> </v>
      </c>
      <c r="L204" s="10" t="str">
        <f t="shared" si="50"/>
        <v xml:space="preserve"> </v>
      </c>
      <c r="M204" s="10" t="str">
        <f t="shared" si="47"/>
        <v/>
      </c>
      <c r="N204" s="20" t="str">
        <f t="shared" si="48"/>
        <v/>
      </c>
    </row>
    <row r="205" spans="1:14" ht="25.5" x14ac:dyDescent="0.2">
      <c r="A205" s="8"/>
      <c r="B205" s="44" t="s">
        <v>185</v>
      </c>
      <c r="C205" s="41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20" t="str">
        <f t="shared" si="48"/>
        <v/>
      </c>
    </row>
    <row r="206" spans="1:14" x14ac:dyDescent="0.2">
      <c r="A206" s="8"/>
      <c r="B206" s="44" t="s">
        <v>186</v>
      </c>
      <c r="C206" s="41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0" t="str">
        <f t="shared" si="48"/>
        <v/>
      </c>
    </row>
    <row r="207" spans="1:14" x14ac:dyDescent="0.2">
      <c r="A207" s="8"/>
      <c r="B207" s="44" t="s">
        <v>187</v>
      </c>
      <c r="C207" s="41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20" t="str">
        <f t="shared" si="48"/>
        <v/>
      </c>
    </row>
    <row r="208" spans="1:14" x14ac:dyDescent="0.2">
      <c r="A208" s="8"/>
      <c r="B208" s="44" t="s">
        <v>188</v>
      </c>
      <c r="C208" s="41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20" t="str">
        <f t="shared" si="48"/>
        <v/>
      </c>
    </row>
    <row r="209" spans="1:14" ht="25.5" x14ac:dyDescent="0.2">
      <c r="A209" s="8"/>
      <c r="B209" s="44" t="s">
        <v>189</v>
      </c>
      <c r="C209" s="41">
        <v>0</v>
      </c>
      <c r="D209" s="9">
        <v>0</v>
      </c>
      <c r="E209" s="9">
        <v>0</v>
      </c>
      <c r="F209" s="9">
        <v>0</v>
      </c>
      <c r="G209" s="10" t="str">
        <f t="shared" si="43"/>
        <v/>
      </c>
      <c r="H209" s="10" t="str">
        <f t="shared" si="44"/>
        <v/>
      </c>
      <c r="I209" s="10" t="str">
        <f t="shared" si="45"/>
        <v/>
      </c>
      <c r="J209" s="10" t="str">
        <f t="shared" si="46"/>
        <v/>
      </c>
      <c r="K209" s="10" t="str">
        <f t="shared" si="49"/>
        <v xml:space="preserve"> </v>
      </c>
      <c r="L209" s="10" t="str">
        <f t="shared" si="50"/>
        <v xml:space="preserve"> </v>
      </c>
      <c r="M209" s="10" t="str">
        <f t="shared" si="47"/>
        <v/>
      </c>
      <c r="N209" s="20" t="str">
        <f t="shared" si="48"/>
        <v/>
      </c>
    </row>
    <row r="210" spans="1:14" x14ac:dyDescent="0.2">
      <c r="A210" s="8"/>
      <c r="B210" s="44" t="s">
        <v>190</v>
      </c>
      <c r="C210" s="41">
        <v>0</v>
      </c>
      <c r="D210" s="9">
        <v>0</v>
      </c>
      <c r="E210" s="9">
        <v>0</v>
      </c>
      <c r="F210" s="9">
        <v>0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 t="str">
        <f t="shared" si="46"/>
        <v/>
      </c>
      <c r="K210" s="10" t="str">
        <f t="shared" si="49"/>
        <v xml:space="preserve"> </v>
      </c>
      <c r="L210" s="10" t="str">
        <f t="shared" si="50"/>
        <v xml:space="preserve"> </v>
      </c>
      <c r="M210" s="10" t="str">
        <f t="shared" si="47"/>
        <v/>
      </c>
      <c r="N210" s="20" t="str">
        <f t="shared" si="48"/>
        <v/>
      </c>
    </row>
    <row r="211" spans="1:14" x14ac:dyDescent="0.2">
      <c r="A211" s="8"/>
      <c r="B211" s="44" t="s">
        <v>191</v>
      </c>
      <c r="C211" s="41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0" t="str">
        <f t="shared" si="48"/>
        <v/>
      </c>
    </row>
    <row r="212" spans="1:14" x14ac:dyDescent="0.2">
      <c r="A212" s="8"/>
      <c r="B212" s="44" t="s">
        <v>192</v>
      </c>
      <c r="C212" s="41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0" t="str">
        <f t="shared" si="48"/>
        <v/>
      </c>
    </row>
    <row r="213" spans="1:14" x14ac:dyDescent="0.2">
      <c r="A213" s="8"/>
      <c r="B213" s="44" t="s">
        <v>193</v>
      </c>
      <c r="C213" s="41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20" t="str">
        <f t="shared" si="48"/>
        <v/>
      </c>
    </row>
    <row r="214" spans="1:14" x14ac:dyDescent="0.2">
      <c r="A214" s="8"/>
      <c r="B214" s="44" t="s">
        <v>194</v>
      </c>
      <c r="C214" s="41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20" t="str">
        <f t="shared" si="48"/>
        <v/>
      </c>
    </row>
    <row r="215" spans="1:14" x14ac:dyDescent="0.2">
      <c r="A215" s="8"/>
      <c r="B215" s="44" t="s">
        <v>195</v>
      </c>
      <c r="C215" s="41">
        <v>0</v>
      </c>
      <c r="D215" s="9">
        <v>0</v>
      </c>
      <c r="E215" s="9">
        <v>0</v>
      </c>
      <c r="F215" s="9">
        <v>0</v>
      </c>
      <c r="G215" s="10" t="str">
        <f t="shared" si="43"/>
        <v/>
      </c>
      <c r="H215" s="10" t="str">
        <f t="shared" si="44"/>
        <v/>
      </c>
      <c r="I215" s="10" t="str">
        <f t="shared" si="45"/>
        <v/>
      </c>
      <c r="J215" s="10" t="str">
        <f t="shared" si="46"/>
        <v/>
      </c>
      <c r="K215" s="10" t="str">
        <f t="shared" si="49"/>
        <v xml:space="preserve"> </v>
      </c>
      <c r="L215" s="10" t="str">
        <f t="shared" si="50"/>
        <v xml:space="preserve"> </v>
      </c>
      <c r="M215" s="10" t="str">
        <f t="shared" si="47"/>
        <v/>
      </c>
      <c r="N215" s="20" t="str">
        <f t="shared" si="48"/>
        <v/>
      </c>
    </row>
    <row r="216" spans="1:14" x14ac:dyDescent="0.2">
      <c r="A216" s="8"/>
      <c r="B216" s="44" t="s">
        <v>196</v>
      </c>
      <c r="C216" s="41">
        <v>0</v>
      </c>
      <c r="D216" s="9">
        <v>0</v>
      </c>
      <c r="E216" s="9">
        <v>0</v>
      </c>
      <c r="F216" s="9">
        <v>0</v>
      </c>
      <c r="G216" s="10" t="str">
        <f t="shared" si="43"/>
        <v/>
      </c>
      <c r="H216" s="10" t="str">
        <f t="shared" si="44"/>
        <v/>
      </c>
      <c r="I216" s="10" t="str">
        <f t="shared" si="45"/>
        <v/>
      </c>
      <c r="J216" s="10" t="str">
        <f t="shared" si="46"/>
        <v/>
      </c>
      <c r="K216" s="10" t="str">
        <f t="shared" si="49"/>
        <v xml:space="preserve"> </v>
      </c>
      <c r="L216" s="10" t="str">
        <f t="shared" si="50"/>
        <v xml:space="preserve"> </v>
      </c>
      <c r="M216" s="10" t="str">
        <f t="shared" si="47"/>
        <v/>
      </c>
      <c r="N216" s="20" t="str">
        <f t="shared" si="48"/>
        <v/>
      </c>
    </row>
    <row r="217" spans="1:14" x14ac:dyDescent="0.2">
      <c r="A217" s="8"/>
      <c r="B217" s="44" t="s">
        <v>197</v>
      </c>
      <c r="C217" s="41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0" t="str">
        <f t="shared" si="48"/>
        <v/>
      </c>
    </row>
    <row r="218" spans="1:14" x14ac:dyDescent="0.2">
      <c r="A218" s="8"/>
      <c r="B218" s="44" t="s">
        <v>198</v>
      </c>
      <c r="C218" s="41">
        <v>0</v>
      </c>
      <c r="D218" s="9">
        <v>0</v>
      </c>
      <c r="E218" s="9">
        <v>0</v>
      </c>
      <c r="F218" s="9">
        <v>0</v>
      </c>
      <c r="G218" s="10" t="str">
        <f t="shared" si="43"/>
        <v/>
      </c>
      <c r="H218" s="10" t="str">
        <f t="shared" si="44"/>
        <v/>
      </c>
      <c r="I218" s="10" t="str">
        <f t="shared" si="45"/>
        <v/>
      </c>
      <c r="J218" s="10" t="str">
        <f t="shared" si="46"/>
        <v/>
      </c>
      <c r="K218" s="10" t="str">
        <f t="shared" si="49"/>
        <v xml:space="preserve"> </v>
      </c>
      <c r="L218" s="10" t="str">
        <f t="shared" si="50"/>
        <v xml:space="preserve"> </v>
      </c>
      <c r="M218" s="10" t="str">
        <f t="shared" si="47"/>
        <v/>
      </c>
      <c r="N218" s="20" t="str">
        <f t="shared" si="48"/>
        <v/>
      </c>
    </row>
    <row r="219" spans="1:14" x14ac:dyDescent="0.2">
      <c r="A219" s="8"/>
      <c r="B219" s="44" t="s">
        <v>199</v>
      </c>
      <c r="C219" s="41">
        <v>0</v>
      </c>
      <c r="D219" s="9">
        <v>1</v>
      </c>
      <c r="E219" s="9">
        <v>0</v>
      </c>
      <c r="F219" s="9">
        <v>0</v>
      </c>
      <c r="G219" s="10" t="str">
        <f t="shared" si="43"/>
        <v/>
      </c>
      <c r="H219" s="10">
        <f t="shared" si="44"/>
        <v>9.0909090909090912E-2</v>
      </c>
      <c r="I219" s="10" t="str">
        <f t="shared" si="45"/>
        <v/>
      </c>
      <c r="J219" s="10" t="str">
        <f t="shared" si="46"/>
        <v/>
      </c>
      <c r="K219" s="10" t="str">
        <f t="shared" si="49"/>
        <v xml:space="preserve"> </v>
      </c>
      <c r="L219" s="10">
        <f t="shared" si="50"/>
        <v>-1</v>
      </c>
      <c r="M219" s="10" t="str">
        <f t="shared" si="47"/>
        <v/>
      </c>
      <c r="N219" s="20">
        <f t="shared" si="48"/>
        <v>-9.0909090909090912E-2</v>
      </c>
    </row>
    <row r="220" spans="1:14" x14ac:dyDescent="0.2">
      <c r="A220" s="8"/>
      <c r="B220" s="44" t="s">
        <v>200</v>
      </c>
      <c r="C220" s="41">
        <v>0</v>
      </c>
      <c r="D220" s="9">
        <v>0</v>
      </c>
      <c r="E220" s="9">
        <v>0</v>
      </c>
      <c r="F220" s="9">
        <v>0</v>
      </c>
      <c r="G220" s="10" t="str">
        <f t="shared" ref="G220:G251" si="51">+IF(C220=0,"",C220/C$188)</f>
        <v/>
      </c>
      <c r="H220" s="10" t="str">
        <f t="shared" ref="H220:H251" si="52">+IF(D220=0,"",D220/D$188)</f>
        <v/>
      </c>
      <c r="I220" s="10" t="str">
        <f t="shared" ref="I220:I251" si="53">+IF(E220=0,"",E220/E$188)</f>
        <v/>
      </c>
      <c r="J220" s="10" t="str">
        <f t="shared" ref="J220:J251" si="54">+IF(F220=0,"",F220/F$188)</f>
        <v/>
      </c>
      <c r="K220" s="10" t="str">
        <f t="shared" si="49"/>
        <v xml:space="preserve"> </v>
      </c>
      <c r="L220" s="10" t="str">
        <f t="shared" si="50"/>
        <v xml:space="preserve"> </v>
      </c>
      <c r="M220" s="10" t="str">
        <f t="shared" ref="M220:M251" si="55">+IF(OR(AND(G220=""),(K220="")),"",G220*K220)</f>
        <v/>
      </c>
      <c r="N220" s="20" t="str">
        <f t="shared" ref="N220:N251" si="56">+IF(OR(AND(H220=""),(L220="")),"",H220*L220)</f>
        <v/>
      </c>
    </row>
    <row r="221" spans="1:14" x14ac:dyDescent="0.2">
      <c r="A221" s="8"/>
      <c r="B221" s="44" t="s">
        <v>201</v>
      </c>
      <c r="C221" s="41">
        <v>0</v>
      </c>
      <c r="D221" s="9">
        <v>1</v>
      </c>
      <c r="E221" s="9">
        <v>0</v>
      </c>
      <c r="F221" s="9">
        <v>0</v>
      </c>
      <c r="G221" s="10" t="str">
        <f t="shared" si="51"/>
        <v/>
      </c>
      <c r="H221" s="10">
        <f t="shared" si="52"/>
        <v>9.0909090909090912E-2</v>
      </c>
      <c r="I221" s="10" t="str">
        <f t="shared" si="53"/>
        <v/>
      </c>
      <c r="J221" s="10" t="str">
        <f t="shared" si="54"/>
        <v/>
      </c>
      <c r="K221" s="10" t="str">
        <f t="shared" ref="K221:K252" si="57">+IF(AND(C221=0,E221=0)," ",IF(C221=0,1,IF(E221=0,-1,(E221-C221)/C221)))</f>
        <v xml:space="preserve"> </v>
      </c>
      <c r="L221" s="10">
        <f t="shared" ref="L221:L252" si="58">+IF(AND(D221=0,F221=0)," ",IF(D221=0,1,IF(F221=0,-1,(F221-D221)/D221)))</f>
        <v>-1</v>
      </c>
      <c r="M221" s="10" t="str">
        <f t="shared" si="55"/>
        <v/>
      </c>
      <c r="N221" s="20">
        <f t="shared" si="56"/>
        <v>-9.0909090909090912E-2</v>
      </c>
    </row>
    <row r="222" spans="1:14" x14ac:dyDescent="0.2">
      <c r="A222" s="8"/>
      <c r="B222" s="44" t="s">
        <v>202</v>
      </c>
      <c r="C222" s="41">
        <v>0</v>
      </c>
      <c r="D222" s="9">
        <v>0</v>
      </c>
      <c r="E222" s="9">
        <v>0</v>
      </c>
      <c r="F222" s="9">
        <v>0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 t="str">
        <f t="shared" si="58"/>
        <v xml:space="preserve"> </v>
      </c>
      <c r="M222" s="10" t="str">
        <f t="shared" si="55"/>
        <v/>
      </c>
      <c r="N222" s="20" t="str">
        <f t="shared" si="56"/>
        <v/>
      </c>
    </row>
    <row r="223" spans="1:14" x14ac:dyDescent="0.2">
      <c r="A223" s="8"/>
      <c r="B223" s="44" t="s">
        <v>203</v>
      </c>
      <c r="C223" s="41">
        <v>0</v>
      </c>
      <c r="D223" s="9">
        <v>0</v>
      </c>
      <c r="E223" s="9">
        <v>0</v>
      </c>
      <c r="F223" s="9">
        <v>0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 t="str">
        <f t="shared" si="58"/>
        <v xml:space="preserve"> </v>
      </c>
      <c r="M223" s="10" t="str">
        <f t="shared" si="55"/>
        <v/>
      </c>
      <c r="N223" s="20" t="str">
        <f t="shared" si="56"/>
        <v/>
      </c>
    </row>
    <row r="224" spans="1:14" x14ac:dyDescent="0.2">
      <c r="A224" s="8"/>
      <c r="B224" s="44" t="s">
        <v>204</v>
      </c>
      <c r="C224" s="41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0" t="str">
        <f t="shared" si="56"/>
        <v/>
      </c>
    </row>
    <row r="225" spans="1:14" x14ac:dyDescent="0.2">
      <c r="A225" s="8"/>
      <c r="B225" s="44" t="s">
        <v>205</v>
      </c>
      <c r="C225" s="41">
        <v>0</v>
      </c>
      <c r="D225" s="9">
        <v>0</v>
      </c>
      <c r="E225" s="9">
        <v>0</v>
      </c>
      <c r="F225" s="9">
        <v>0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 t="str">
        <f t="shared" si="58"/>
        <v xml:space="preserve"> </v>
      </c>
      <c r="M225" s="10" t="str">
        <f t="shared" si="55"/>
        <v/>
      </c>
      <c r="N225" s="20" t="str">
        <f t="shared" si="56"/>
        <v/>
      </c>
    </row>
    <row r="226" spans="1:14" x14ac:dyDescent="0.2">
      <c r="A226" s="8"/>
      <c r="B226" s="44" t="s">
        <v>206</v>
      </c>
      <c r="C226" s="41">
        <v>0</v>
      </c>
      <c r="D226" s="9">
        <v>0</v>
      </c>
      <c r="E226" s="9">
        <v>0</v>
      </c>
      <c r="F226" s="9">
        <v>0</v>
      </c>
      <c r="G226" s="10" t="str">
        <f t="shared" si="51"/>
        <v/>
      </c>
      <c r="H226" s="10" t="str">
        <f t="shared" si="52"/>
        <v/>
      </c>
      <c r="I226" s="10" t="str">
        <f t="shared" si="53"/>
        <v/>
      </c>
      <c r="J226" s="10" t="str">
        <f t="shared" si="54"/>
        <v/>
      </c>
      <c r="K226" s="10" t="str">
        <f t="shared" si="57"/>
        <v xml:space="preserve"> </v>
      </c>
      <c r="L226" s="10" t="str">
        <f t="shared" si="58"/>
        <v xml:space="preserve"> </v>
      </c>
      <c r="M226" s="10" t="str">
        <f t="shared" si="55"/>
        <v/>
      </c>
      <c r="N226" s="20" t="str">
        <f t="shared" si="56"/>
        <v/>
      </c>
    </row>
    <row r="227" spans="1:14" x14ac:dyDescent="0.2">
      <c r="A227" s="8"/>
      <c r="B227" s="44" t="s">
        <v>207</v>
      </c>
      <c r="C227" s="41">
        <v>0</v>
      </c>
      <c r="D227" s="9">
        <v>0</v>
      </c>
      <c r="E227" s="9">
        <v>0</v>
      </c>
      <c r="F227" s="9">
        <v>0</v>
      </c>
      <c r="G227" s="10" t="str">
        <f t="shared" si="51"/>
        <v/>
      </c>
      <c r="H227" s="10" t="str">
        <f t="shared" si="52"/>
        <v/>
      </c>
      <c r="I227" s="10" t="str">
        <f t="shared" si="53"/>
        <v/>
      </c>
      <c r="J227" s="10" t="str">
        <f t="shared" si="54"/>
        <v/>
      </c>
      <c r="K227" s="10" t="str">
        <f t="shared" si="57"/>
        <v xml:space="preserve"> </v>
      </c>
      <c r="L227" s="10" t="str">
        <f t="shared" si="58"/>
        <v xml:space="preserve"> </v>
      </c>
      <c r="M227" s="10" t="str">
        <f t="shared" si="55"/>
        <v/>
      </c>
      <c r="N227" s="20" t="str">
        <f t="shared" si="56"/>
        <v/>
      </c>
    </row>
    <row r="228" spans="1:14" x14ac:dyDescent="0.2">
      <c r="A228" s="8"/>
      <c r="B228" s="44" t="s">
        <v>208</v>
      </c>
      <c r="C228" s="41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0" t="str">
        <f t="shared" si="56"/>
        <v/>
      </c>
    </row>
    <row r="229" spans="1:14" x14ac:dyDescent="0.2">
      <c r="A229" s="8"/>
      <c r="B229" s="44" t="s">
        <v>209</v>
      </c>
      <c r="C229" s="41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20" t="str">
        <f t="shared" si="56"/>
        <v/>
      </c>
    </row>
    <row r="230" spans="1:14" ht="25.5" x14ac:dyDescent="0.2">
      <c r="A230" s="8"/>
      <c r="B230" s="44" t="s">
        <v>210</v>
      </c>
      <c r="C230" s="41">
        <v>0</v>
      </c>
      <c r="D230" s="9">
        <v>0</v>
      </c>
      <c r="E230" s="9">
        <v>0</v>
      </c>
      <c r="F230" s="9">
        <v>0</v>
      </c>
      <c r="G230" s="10" t="str">
        <f t="shared" si="51"/>
        <v/>
      </c>
      <c r="H230" s="10" t="str">
        <f t="shared" si="52"/>
        <v/>
      </c>
      <c r="I230" s="10" t="str">
        <f t="shared" si="53"/>
        <v/>
      </c>
      <c r="J230" s="10" t="str">
        <f t="shared" si="54"/>
        <v/>
      </c>
      <c r="K230" s="10" t="str">
        <f t="shared" si="57"/>
        <v xml:space="preserve"> </v>
      </c>
      <c r="L230" s="10" t="str">
        <f t="shared" si="58"/>
        <v xml:space="preserve"> </v>
      </c>
      <c r="M230" s="10" t="str">
        <f t="shared" si="55"/>
        <v/>
      </c>
      <c r="N230" s="20" t="str">
        <f t="shared" si="56"/>
        <v/>
      </c>
    </row>
    <row r="231" spans="1:14" x14ac:dyDescent="0.2">
      <c r="A231" s="8"/>
      <c r="B231" s="44" t="s">
        <v>211</v>
      </c>
      <c r="C231" s="41">
        <v>0</v>
      </c>
      <c r="D231" s="9">
        <v>0</v>
      </c>
      <c r="E231" s="9">
        <v>0</v>
      </c>
      <c r="F231" s="9">
        <v>0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 t="str">
        <f t="shared" si="58"/>
        <v xml:space="preserve"> </v>
      </c>
      <c r="M231" s="10" t="str">
        <f t="shared" si="55"/>
        <v/>
      </c>
      <c r="N231" s="20" t="str">
        <f t="shared" si="56"/>
        <v/>
      </c>
    </row>
    <row r="232" spans="1:14" ht="25.5" x14ac:dyDescent="0.2">
      <c r="A232" s="8"/>
      <c r="B232" s="44" t="s">
        <v>212</v>
      </c>
      <c r="C232" s="41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0" t="str">
        <f t="shared" si="56"/>
        <v/>
      </c>
    </row>
    <row r="233" spans="1:14" ht="25.5" x14ac:dyDescent="0.2">
      <c r="A233" s="8"/>
      <c r="B233" s="44" t="s">
        <v>213</v>
      </c>
      <c r="C233" s="41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20" t="str">
        <f t="shared" si="56"/>
        <v/>
      </c>
    </row>
    <row r="234" spans="1:14" x14ac:dyDescent="0.2">
      <c r="A234" s="8"/>
      <c r="B234" s="44" t="s">
        <v>214</v>
      </c>
      <c r="C234" s="41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0" t="str">
        <f t="shared" si="56"/>
        <v/>
      </c>
    </row>
    <row r="235" spans="1:14" x14ac:dyDescent="0.2">
      <c r="A235" s="8"/>
      <c r="B235" s="44" t="s">
        <v>215</v>
      </c>
      <c r="C235" s="41">
        <v>0</v>
      </c>
      <c r="D235" s="9">
        <v>0</v>
      </c>
      <c r="E235" s="9">
        <v>0</v>
      </c>
      <c r="F235" s="9">
        <v>0</v>
      </c>
      <c r="G235" s="10" t="str">
        <f t="shared" si="51"/>
        <v/>
      </c>
      <c r="H235" s="10" t="str">
        <f t="shared" si="52"/>
        <v/>
      </c>
      <c r="I235" s="10" t="str">
        <f t="shared" si="53"/>
        <v/>
      </c>
      <c r="J235" s="10" t="str">
        <f t="shared" si="54"/>
        <v/>
      </c>
      <c r="K235" s="10" t="str">
        <f t="shared" si="57"/>
        <v xml:space="preserve"> </v>
      </c>
      <c r="L235" s="10" t="str">
        <f t="shared" si="58"/>
        <v xml:space="preserve"> </v>
      </c>
      <c r="M235" s="10" t="str">
        <f t="shared" si="55"/>
        <v/>
      </c>
      <c r="N235" s="20" t="str">
        <f t="shared" si="56"/>
        <v/>
      </c>
    </row>
    <row r="236" spans="1:14" x14ac:dyDescent="0.2">
      <c r="A236" s="8"/>
      <c r="B236" s="44" t="s">
        <v>216</v>
      </c>
      <c r="C236" s="41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0" t="str">
        <f t="shared" si="56"/>
        <v/>
      </c>
    </row>
    <row r="237" spans="1:14" x14ac:dyDescent="0.2">
      <c r="A237" s="8"/>
      <c r="B237" s="44" t="s">
        <v>217</v>
      </c>
      <c r="C237" s="41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0" t="str">
        <f t="shared" si="56"/>
        <v/>
      </c>
    </row>
    <row r="238" spans="1:14" x14ac:dyDescent="0.2">
      <c r="A238" s="8"/>
      <c r="B238" s="44" t="s">
        <v>218</v>
      </c>
      <c r="C238" s="41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0" t="str">
        <f t="shared" si="56"/>
        <v/>
      </c>
    </row>
    <row r="239" spans="1:14" x14ac:dyDescent="0.2">
      <c r="A239" s="8"/>
      <c r="B239" s="44" t="s">
        <v>219</v>
      </c>
      <c r="C239" s="41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0" t="str">
        <f t="shared" si="56"/>
        <v/>
      </c>
    </row>
    <row r="240" spans="1:14" x14ac:dyDescent="0.2">
      <c r="A240" s="8"/>
      <c r="B240" s="44" t="s">
        <v>220</v>
      </c>
      <c r="C240" s="41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0" t="str">
        <f t="shared" si="56"/>
        <v/>
      </c>
    </row>
    <row r="241" spans="1:14" x14ac:dyDescent="0.2">
      <c r="A241" s="8"/>
      <c r="B241" s="44" t="s">
        <v>221</v>
      </c>
      <c r="C241" s="41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0" t="str">
        <f t="shared" si="56"/>
        <v/>
      </c>
    </row>
    <row r="242" spans="1:14" x14ac:dyDescent="0.2">
      <c r="A242" s="8"/>
      <c r="B242" s="44" t="s">
        <v>222</v>
      </c>
      <c r="C242" s="41">
        <v>0</v>
      </c>
      <c r="D242" s="9">
        <v>0</v>
      </c>
      <c r="E242" s="9">
        <v>0</v>
      </c>
      <c r="F242" s="9">
        <v>0</v>
      </c>
      <c r="G242" s="10" t="str">
        <f t="shared" si="51"/>
        <v/>
      </c>
      <c r="H242" s="10" t="str">
        <f t="shared" si="52"/>
        <v/>
      </c>
      <c r="I242" s="10" t="str">
        <f t="shared" si="53"/>
        <v/>
      </c>
      <c r="J242" s="10" t="str">
        <f t="shared" si="54"/>
        <v/>
      </c>
      <c r="K242" s="10" t="str">
        <f t="shared" si="57"/>
        <v xml:space="preserve"> </v>
      </c>
      <c r="L242" s="10" t="str">
        <f t="shared" si="58"/>
        <v xml:space="preserve"> </v>
      </c>
      <c r="M242" s="10" t="str">
        <f t="shared" si="55"/>
        <v/>
      </c>
      <c r="N242" s="20" t="str">
        <f t="shared" si="56"/>
        <v/>
      </c>
    </row>
    <row r="243" spans="1:14" x14ac:dyDescent="0.2">
      <c r="A243" s="8"/>
      <c r="B243" s="44" t="s">
        <v>223</v>
      </c>
      <c r="C243" s="41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0" t="str">
        <f t="shared" si="56"/>
        <v/>
      </c>
    </row>
    <row r="244" spans="1:14" x14ac:dyDescent="0.2">
      <c r="A244" s="8"/>
      <c r="B244" s="44" t="s">
        <v>224</v>
      </c>
      <c r="C244" s="41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20" t="str">
        <f t="shared" si="56"/>
        <v/>
      </c>
    </row>
    <row r="245" spans="1:14" x14ac:dyDescent="0.2">
      <c r="A245" s="8"/>
      <c r="B245" s="44" t="s">
        <v>225</v>
      </c>
      <c r="C245" s="41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20" t="str">
        <f t="shared" si="56"/>
        <v/>
      </c>
    </row>
    <row r="246" spans="1:14" x14ac:dyDescent="0.2">
      <c r="A246" s="8"/>
      <c r="B246" s="44" t="s">
        <v>226</v>
      </c>
      <c r="C246" s="41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0" t="str">
        <f t="shared" si="56"/>
        <v/>
      </c>
    </row>
    <row r="247" spans="1:14" x14ac:dyDescent="0.2">
      <c r="A247" s="8"/>
      <c r="B247" s="44" t="s">
        <v>227</v>
      </c>
      <c r="C247" s="41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0" t="str">
        <f t="shared" si="56"/>
        <v/>
      </c>
    </row>
    <row r="248" spans="1:14" x14ac:dyDescent="0.2">
      <c r="A248" s="8"/>
      <c r="B248" s="44" t="s">
        <v>228</v>
      </c>
      <c r="C248" s="41">
        <v>0</v>
      </c>
      <c r="D248" s="9">
        <v>0</v>
      </c>
      <c r="E248" s="9">
        <v>0</v>
      </c>
      <c r="F248" s="9">
        <v>0</v>
      </c>
      <c r="G248" s="10" t="str">
        <f t="shared" si="51"/>
        <v/>
      </c>
      <c r="H248" s="10" t="str">
        <f t="shared" si="52"/>
        <v/>
      </c>
      <c r="I248" s="10" t="str">
        <f t="shared" si="53"/>
        <v/>
      </c>
      <c r="J248" s="10" t="str">
        <f t="shared" si="54"/>
        <v/>
      </c>
      <c r="K248" s="10" t="str">
        <f t="shared" si="57"/>
        <v xml:space="preserve"> </v>
      </c>
      <c r="L248" s="10" t="str">
        <f t="shared" si="58"/>
        <v xml:space="preserve"> </v>
      </c>
      <c r="M248" s="10" t="str">
        <f t="shared" si="55"/>
        <v/>
      </c>
      <c r="N248" s="20" t="str">
        <f t="shared" si="56"/>
        <v/>
      </c>
    </row>
    <row r="249" spans="1:14" x14ac:dyDescent="0.2">
      <c r="A249" s="8"/>
      <c r="B249" s="44" t="s">
        <v>229</v>
      </c>
      <c r="C249" s="41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20" t="str">
        <f t="shared" si="56"/>
        <v/>
      </c>
    </row>
    <row r="250" spans="1:14" x14ac:dyDescent="0.2">
      <c r="A250" s="8"/>
      <c r="B250" s="44" t="s">
        <v>230</v>
      </c>
      <c r="C250" s="41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0" t="str">
        <f t="shared" si="56"/>
        <v/>
      </c>
    </row>
    <row r="251" spans="1:14" x14ac:dyDescent="0.2">
      <c r="A251" s="8"/>
      <c r="B251" s="44" t="s">
        <v>231</v>
      </c>
      <c r="C251" s="41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0" t="str">
        <f t="shared" si="56"/>
        <v/>
      </c>
    </row>
    <row r="252" spans="1:14" ht="25.5" x14ac:dyDescent="0.2">
      <c r="A252" s="8"/>
      <c r="B252" s="44" t="s">
        <v>232</v>
      </c>
      <c r="C252" s="41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20" t="str">
        <f t="shared" ref="N252:N283" si="64">+IF(OR(AND(H252=""),(L252="")),"",H252*L252)</f>
        <v/>
      </c>
    </row>
    <row r="253" spans="1:14" ht="25.5" x14ac:dyDescent="0.2">
      <c r="A253" s="8"/>
      <c r="B253" s="44" t="s">
        <v>233</v>
      </c>
      <c r="C253" s="41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0" t="str">
        <f t="shared" si="64"/>
        <v/>
      </c>
    </row>
    <row r="254" spans="1:14" x14ac:dyDescent="0.2">
      <c r="A254" s="8"/>
      <c r="B254" s="44" t="s">
        <v>234</v>
      </c>
      <c r="C254" s="41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20" t="str">
        <f t="shared" si="64"/>
        <v/>
      </c>
    </row>
    <row r="255" spans="1:14" x14ac:dyDescent="0.2">
      <c r="A255" s="8"/>
      <c r="B255" s="44" t="s">
        <v>235</v>
      </c>
      <c r="C255" s="41">
        <v>0</v>
      </c>
      <c r="D255" s="9">
        <v>0</v>
      </c>
      <c r="E255" s="9">
        <v>0</v>
      </c>
      <c r="F255" s="9">
        <v>0</v>
      </c>
      <c r="G255" s="10" t="str">
        <f t="shared" si="59"/>
        <v/>
      </c>
      <c r="H255" s="10" t="str">
        <f t="shared" si="60"/>
        <v/>
      </c>
      <c r="I255" s="10" t="str">
        <f t="shared" si="61"/>
        <v/>
      </c>
      <c r="J255" s="10" t="str">
        <f t="shared" si="62"/>
        <v/>
      </c>
      <c r="K255" s="10" t="str">
        <f t="shared" si="65"/>
        <v xml:space="preserve"> </v>
      </c>
      <c r="L255" s="10" t="str">
        <f t="shared" si="66"/>
        <v xml:space="preserve"> </v>
      </c>
      <c r="M255" s="10" t="str">
        <f t="shared" si="63"/>
        <v/>
      </c>
      <c r="N255" s="20" t="str">
        <f t="shared" si="64"/>
        <v/>
      </c>
    </row>
    <row r="256" spans="1:14" x14ac:dyDescent="0.2">
      <c r="A256" s="8"/>
      <c r="B256" s="44" t="s">
        <v>236</v>
      </c>
      <c r="C256" s="41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20" t="str">
        <f t="shared" si="64"/>
        <v/>
      </c>
    </row>
    <row r="257" spans="1:14" ht="25.5" x14ac:dyDescent="0.2">
      <c r="A257" s="8"/>
      <c r="B257" s="44" t="s">
        <v>237</v>
      </c>
      <c r="C257" s="41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0" t="str">
        <f t="shared" si="64"/>
        <v/>
      </c>
    </row>
    <row r="258" spans="1:14" x14ac:dyDescent="0.2">
      <c r="A258" s="8"/>
      <c r="B258" s="44" t="s">
        <v>238</v>
      </c>
      <c r="C258" s="41">
        <v>1</v>
      </c>
      <c r="D258" s="9">
        <v>1</v>
      </c>
      <c r="E258" s="9">
        <v>0</v>
      </c>
      <c r="F258" s="9">
        <v>0</v>
      </c>
      <c r="G258" s="10">
        <f t="shared" si="59"/>
        <v>0.5</v>
      </c>
      <c r="H258" s="10">
        <f t="shared" si="60"/>
        <v>9.0909090909090912E-2</v>
      </c>
      <c r="I258" s="10" t="str">
        <f t="shared" si="61"/>
        <v/>
      </c>
      <c r="J258" s="10" t="str">
        <f t="shared" si="62"/>
        <v/>
      </c>
      <c r="K258" s="10">
        <f t="shared" si="65"/>
        <v>-1</v>
      </c>
      <c r="L258" s="10">
        <f t="shared" si="66"/>
        <v>-1</v>
      </c>
      <c r="M258" s="10">
        <f t="shared" si="63"/>
        <v>-0.5</v>
      </c>
      <c r="N258" s="20">
        <f t="shared" si="64"/>
        <v>-9.0909090909090912E-2</v>
      </c>
    </row>
    <row r="259" spans="1:14" x14ac:dyDescent="0.2">
      <c r="A259" s="8"/>
      <c r="B259" s="44" t="s">
        <v>239</v>
      </c>
      <c r="C259" s="41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0" t="str">
        <f t="shared" si="64"/>
        <v/>
      </c>
    </row>
    <row r="260" spans="1:14" x14ac:dyDescent="0.2">
      <c r="A260" s="8"/>
      <c r="B260" s="44" t="s">
        <v>240</v>
      </c>
      <c r="C260" s="41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0" t="str">
        <f t="shared" si="64"/>
        <v/>
      </c>
    </row>
    <row r="261" spans="1:14" x14ac:dyDescent="0.2">
      <c r="A261" s="8"/>
      <c r="B261" s="44" t="s">
        <v>241</v>
      </c>
      <c r="C261" s="41">
        <v>0</v>
      </c>
      <c r="D261" s="9">
        <v>0</v>
      </c>
      <c r="E261" s="9">
        <v>0</v>
      </c>
      <c r="F261" s="9">
        <v>0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 t="str">
        <f t="shared" si="65"/>
        <v xml:space="preserve"> </v>
      </c>
      <c r="L261" s="10" t="str">
        <f t="shared" si="66"/>
        <v xml:space="preserve"> </v>
      </c>
      <c r="M261" s="10" t="str">
        <f t="shared" si="63"/>
        <v/>
      </c>
      <c r="N261" s="20" t="str">
        <f t="shared" si="64"/>
        <v/>
      </c>
    </row>
    <row r="262" spans="1:14" ht="25.5" x14ac:dyDescent="0.2">
      <c r="A262" s="8"/>
      <c r="B262" s="44" t="s">
        <v>242</v>
      </c>
      <c r="C262" s="41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0" t="str">
        <f t="shared" si="64"/>
        <v/>
      </c>
    </row>
    <row r="263" spans="1:14" x14ac:dyDescent="0.2">
      <c r="A263" s="8"/>
      <c r="B263" s="44" t="s">
        <v>243</v>
      </c>
      <c r="C263" s="41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20" t="str">
        <f t="shared" si="64"/>
        <v/>
      </c>
    </row>
    <row r="264" spans="1:14" ht="25.5" x14ac:dyDescent="0.2">
      <c r="A264" s="8"/>
      <c r="B264" s="44" t="s">
        <v>244</v>
      </c>
      <c r="C264" s="41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0" t="str">
        <f t="shared" si="64"/>
        <v/>
      </c>
    </row>
    <row r="265" spans="1:14" x14ac:dyDescent="0.2">
      <c r="A265" s="8"/>
      <c r="B265" s="44" t="s">
        <v>245</v>
      </c>
      <c r="C265" s="41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20" t="str">
        <f t="shared" si="64"/>
        <v/>
      </c>
    </row>
    <row r="266" spans="1:14" x14ac:dyDescent="0.2">
      <c r="A266" s="8"/>
      <c r="B266" s="44" t="s">
        <v>246</v>
      </c>
      <c r="C266" s="41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20" t="str">
        <f t="shared" si="64"/>
        <v/>
      </c>
    </row>
    <row r="267" spans="1:14" x14ac:dyDescent="0.2">
      <c r="A267" s="8"/>
      <c r="B267" s="44" t="s">
        <v>247</v>
      </c>
      <c r="C267" s="41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20" t="str">
        <f t="shared" si="64"/>
        <v/>
      </c>
    </row>
    <row r="268" spans="1:14" x14ac:dyDescent="0.2">
      <c r="A268" s="8"/>
      <c r="B268" s="44" t="s">
        <v>248</v>
      </c>
      <c r="C268" s="41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0" t="str">
        <f t="shared" si="64"/>
        <v/>
      </c>
    </row>
    <row r="269" spans="1:14" ht="25.5" x14ac:dyDescent="0.2">
      <c r="A269" s="8"/>
      <c r="B269" s="44" t="s">
        <v>249</v>
      </c>
      <c r="C269" s="41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0" t="str">
        <f t="shared" si="64"/>
        <v/>
      </c>
    </row>
    <row r="270" spans="1:14" ht="25.5" x14ac:dyDescent="0.2">
      <c r="A270" s="8"/>
      <c r="B270" s="44" t="s">
        <v>250</v>
      </c>
      <c r="C270" s="41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20" t="str">
        <f t="shared" si="64"/>
        <v/>
      </c>
    </row>
    <row r="271" spans="1:14" x14ac:dyDescent="0.2">
      <c r="A271" s="8"/>
      <c r="B271" s="44" t="s">
        <v>251</v>
      </c>
      <c r="C271" s="41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20" t="str">
        <f t="shared" si="64"/>
        <v/>
      </c>
    </row>
    <row r="272" spans="1:14" ht="25.5" x14ac:dyDescent="0.2">
      <c r="A272" s="8"/>
      <c r="B272" s="44" t="s">
        <v>252</v>
      </c>
      <c r="C272" s="41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20" t="str">
        <f t="shared" si="64"/>
        <v/>
      </c>
    </row>
    <row r="273" spans="1:14" x14ac:dyDescent="0.2">
      <c r="A273" s="8"/>
      <c r="B273" s="44" t="s">
        <v>253</v>
      </c>
      <c r="C273" s="41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0" t="str">
        <f t="shared" si="64"/>
        <v/>
      </c>
    </row>
    <row r="274" spans="1:14" x14ac:dyDescent="0.2">
      <c r="A274" s="8"/>
      <c r="B274" s="44" t="s">
        <v>254</v>
      </c>
      <c r="C274" s="41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0" t="str">
        <f t="shared" si="64"/>
        <v/>
      </c>
    </row>
    <row r="275" spans="1:14" x14ac:dyDescent="0.2">
      <c r="A275" s="8"/>
      <c r="B275" s="44" t="s">
        <v>255</v>
      </c>
      <c r="C275" s="41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0" t="str">
        <f t="shared" si="64"/>
        <v/>
      </c>
    </row>
    <row r="276" spans="1:14" ht="25.5" x14ac:dyDescent="0.2">
      <c r="A276" s="8"/>
      <c r="B276" s="44" t="s">
        <v>256</v>
      </c>
      <c r="C276" s="41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20" t="str">
        <f t="shared" si="64"/>
        <v/>
      </c>
    </row>
    <row r="277" spans="1:14" x14ac:dyDescent="0.2">
      <c r="A277" s="8"/>
      <c r="B277" s="44" t="s">
        <v>257</v>
      </c>
      <c r="C277" s="41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0" t="str">
        <f t="shared" si="64"/>
        <v/>
      </c>
    </row>
    <row r="278" spans="1:14" x14ac:dyDescent="0.2">
      <c r="A278" s="8"/>
      <c r="B278" s="44" t="s">
        <v>258</v>
      </c>
      <c r="C278" s="41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0" t="str">
        <f t="shared" si="64"/>
        <v/>
      </c>
    </row>
    <row r="279" spans="1:14" x14ac:dyDescent="0.2">
      <c r="A279" s="8"/>
      <c r="B279" s="44" t="s">
        <v>259</v>
      </c>
      <c r="C279" s="41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20" t="str">
        <f t="shared" si="64"/>
        <v/>
      </c>
    </row>
    <row r="280" spans="1:14" x14ac:dyDescent="0.2">
      <c r="A280" s="8"/>
      <c r="B280" s="44" t="s">
        <v>260</v>
      </c>
      <c r="C280" s="41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0" t="str">
        <f t="shared" si="64"/>
        <v/>
      </c>
    </row>
    <row r="281" spans="1:14" x14ac:dyDescent="0.2">
      <c r="A281" s="8"/>
      <c r="B281" s="44" t="s">
        <v>261</v>
      </c>
      <c r="C281" s="41">
        <v>0</v>
      </c>
      <c r="D281" s="9">
        <v>6</v>
      </c>
      <c r="E281" s="9">
        <v>0</v>
      </c>
      <c r="F281" s="9">
        <v>0</v>
      </c>
      <c r="G281" s="10" t="str">
        <f t="shared" si="59"/>
        <v/>
      </c>
      <c r="H281" s="10">
        <f t="shared" si="60"/>
        <v>0.54545454545454541</v>
      </c>
      <c r="I281" s="10" t="str">
        <f t="shared" si="61"/>
        <v/>
      </c>
      <c r="J281" s="10" t="str">
        <f t="shared" si="62"/>
        <v/>
      </c>
      <c r="K281" s="10" t="str">
        <f t="shared" si="65"/>
        <v xml:space="preserve"> </v>
      </c>
      <c r="L281" s="10">
        <f t="shared" si="66"/>
        <v>-1</v>
      </c>
      <c r="M281" s="10" t="str">
        <f t="shared" si="63"/>
        <v/>
      </c>
      <c r="N281" s="20">
        <f t="shared" si="64"/>
        <v>-0.54545454545454541</v>
      </c>
    </row>
    <row r="282" spans="1:14" x14ac:dyDescent="0.2">
      <c r="A282" s="8"/>
      <c r="B282" s="44" t="s">
        <v>262</v>
      </c>
      <c r="C282" s="41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0" t="str">
        <f t="shared" si="64"/>
        <v/>
      </c>
    </row>
    <row r="283" spans="1:14" x14ac:dyDescent="0.2">
      <c r="A283" s="8"/>
      <c r="B283" s="44" t="s">
        <v>263</v>
      </c>
      <c r="C283" s="41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0" t="str">
        <f t="shared" si="64"/>
        <v/>
      </c>
    </row>
    <row r="284" spans="1:14" x14ac:dyDescent="0.2">
      <c r="A284" s="8"/>
      <c r="B284" s="44" t="s">
        <v>264</v>
      </c>
      <c r="C284" s="41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0" t="str">
        <f t="shared" ref="N284:N315" si="72">+IF(OR(AND(H284=""),(L284="")),"",H284*L284)</f>
        <v/>
      </c>
    </row>
    <row r="285" spans="1:14" ht="24" customHeight="1" x14ac:dyDescent="0.2">
      <c r="A285" s="8"/>
      <c r="B285" s="44" t="s">
        <v>265</v>
      </c>
      <c r="C285" s="41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0" t="str">
        <f t="shared" si="72"/>
        <v/>
      </c>
    </row>
    <row r="286" spans="1:14" x14ac:dyDescent="0.2">
      <c r="A286" s="8"/>
      <c r="B286" s="44" t="s">
        <v>266</v>
      </c>
      <c r="C286" s="41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0" t="str">
        <f t="shared" si="72"/>
        <v/>
      </c>
    </row>
    <row r="287" spans="1:14" x14ac:dyDescent="0.2">
      <c r="A287" s="8"/>
      <c r="B287" s="44" t="s">
        <v>267</v>
      </c>
      <c r="C287" s="41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0" t="str">
        <f t="shared" si="72"/>
        <v/>
      </c>
    </row>
    <row r="288" spans="1:14" x14ac:dyDescent="0.2">
      <c r="A288" s="8"/>
      <c r="B288" s="44" t="s">
        <v>268</v>
      </c>
      <c r="C288" s="41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0" t="str">
        <f t="shared" si="72"/>
        <v/>
      </c>
    </row>
    <row r="289" spans="1:14" x14ac:dyDescent="0.2">
      <c r="A289" s="8"/>
      <c r="B289" s="44" t="s">
        <v>269</v>
      </c>
      <c r="C289" s="41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0" t="str">
        <f t="shared" si="72"/>
        <v/>
      </c>
    </row>
    <row r="290" spans="1:14" x14ac:dyDescent="0.2">
      <c r="A290" s="8"/>
      <c r="B290" s="44" t="s">
        <v>270</v>
      </c>
      <c r="C290" s="41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0" t="str">
        <f t="shared" si="72"/>
        <v/>
      </c>
    </row>
    <row r="291" spans="1:14" x14ac:dyDescent="0.2">
      <c r="A291" s="8"/>
      <c r="B291" s="44" t="s">
        <v>271</v>
      </c>
      <c r="C291" s="41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0" t="str">
        <f t="shared" si="72"/>
        <v/>
      </c>
    </row>
    <row r="292" spans="1:14" x14ac:dyDescent="0.2">
      <c r="A292" s="8"/>
      <c r="B292" s="44" t="s">
        <v>272</v>
      </c>
      <c r="C292" s="41">
        <v>0</v>
      </c>
      <c r="D292" s="9">
        <v>0</v>
      </c>
      <c r="E292" s="9">
        <v>0</v>
      </c>
      <c r="F292" s="9">
        <v>0</v>
      </c>
      <c r="G292" s="10" t="str">
        <f t="shared" si="67"/>
        <v/>
      </c>
      <c r="H292" s="10" t="str">
        <f t="shared" si="68"/>
        <v/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 t="str">
        <f t="shared" si="74"/>
        <v xml:space="preserve"> </v>
      </c>
      <c r="M292" s="10" t="str">
        <f t="shared" si="71"/>
        <v/>
      </c>
      <c r="N292" s="20" t="str">
        <f t="shared" si="72"/>
        <v/>
      </c>
    </row>
    <row r="293" spans="1:14" ht="25.5" x14ac:dyDescent="0.2">
      <c r="A293" s="8"/>
      <c r="B293" s="44" t="s">
        <v>273</v>
      </c>
      <c r="C293" s="41">
        <v>0</v>
      </c>
      <c r="D293" s="9">
        <v>0</v>
      </c>
      <c r="E293" s="9">
        <v>0</v>
      </c>
      <c r="F293" s="9">
        <v>0</v>
      </c>
      <c r="G293" s="10" t="str">
        <f t="shared" si="67"/>
        <v/>
      </c>
      <c r="H293" s="10" t="str">
        <f t="shared" si="68"/>
        <v/>
      </c>
      <c r="I293" s="10" t="str">
        <f t="shared" si="69"/>
        <v/>
      </c>
      <c r="J293" s="10" t="str">
        <f t="shared" si="70"/>
        <v/>
      </c>
      <c r="K293" s="10" t="str">
        <f t="shared" si="73"/>
        <v xml:space="preserve"> </v>
      </c>
      <c r="L293" s="10" t="str">
        <f t="shared" si="74"/>
        <v xml:space="preserve"> </v>
      </c>
      <c r="M293" s="10" t="str">
        <f t="shared" si="71"/>
        <v/>
      </c>
      <c r="N293" s="20" t="str">
        <f t="shared" si="72"/>
        <v/>
      </c>
    </row>
    <row r="294" spans="1:14" x14ac:dyDescent="0.2">
      <c r="A294" s="8"/>
      <c r="B294" s="44" t="s">
        <v>274</v>
      </c>
      <c r="C294" s="41">
        <v>0</v>
      </c>
      <c r="D294" s="9">
        <v>0</v>
      </c>
      <c r="E294" s="9">
        <v>0</v>
      </c>
      <c r="F294" s="9">
        <v>0</v>
      </c>
      <c r="G294" s="10" t="str">
        <f t="shared" si="67"/>
        <v/>
      </c>
      <c r="H294" s="10" t="str">
        <f t="shared" si="68"/>
        <v/>
      </c>
      <c r="I294" s="10" t="str">
        <f t="shared" si="69"/>
        <v/>
      </c>
      <c r="J294" s="10" t="str">
        <f t="shared" si="70"/>
        <v/>
      </c>
      <c r="K294" s="10" t="str">
        <f t="shared" si="73"/>
        <v xml:space="preserve"> </v>
      </c>
      <c r="L294" s="10" t="str">
        <f t="shared" si="74"/>
        <v xml:space="preserve"> </v>
      </c>
      <c r="M294" s="10" t="str">
        <f t="shared" si="71"/>
        <v/>
      </c>
      <c r="N294" s="20" t="str">
        <f t="shared" si="72"/>
        <v/>
      </c>
    </row>
    <row r="295" spans="1:14" x14ac:dyDescent="0.2">
      <c r="A295" s="8"/>
      <c r="B295" s="44" t="s">
        <v>275</v>
      </c>
      <c r="C295" s="41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20" t="str">
        <f t="shared" si="72"/>
        <v/>
      </c>
    </row>
    <row r="296" spans="1:14" x14ac:dyDescent="0.2">
      <c r="A296" s="8"/>
      <c r="B296" s="44" t="s">
        <v>276</v>
      </c>
      <c r="C296" s="41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0" t="str">
        <f t="shared" si="72"/>
        <v/>
      </c>
    </row>
    <row r="297" spans="1:14" ht="25.5" x14ac:dyDescent="0.2">
      <c r="A297" s="8"/>
      <c r="B297" s="44" t="s">
        <v>277</v>
      </c>
      <c r="C297" s="41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20" t="str">
        <f t="shared" si="72"/>
        <v/>
      </c>
    </row>
    <row r="298" spans="1:14" x14ac:dyDescent="0.2">
      <c r="A298" s="8"/>
      <c r="B298" s="44" t="s">
        <v>278</v>
      </c>
      <c r="C298" s="41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0" t="str">
        <f t="shared" si="72"/>
        <v/>
      </c>
    </row>
    <row r="299" spans="1:14" x14ac:dyDescent="0.2">
      <c r="A299" s="8"/>
      <c r="B299" s="44" t="s">
        <v>279</v>
      </c>
      <c r="C299" s="41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20" t="str">
        <f t="shared" si="72"/>
        <v/>
      </c>
    </row>
    <row r="300" spans="1:14" x14ac:dyDescent="0.2">
      <c r="A300" s="8"/>
      <c r="B300" s="44" t="s">
        <v>280</v>
      </c>
      <c r="C300" s="41">
        <v>0</v>
      </c>
      <c r="D300" s="9">
        <v>0</v>
      </c>
      <c r="E300" s="9">
        <v>0</v>
      </c>
      <c r="F300" s="9">
        <v>0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 t="str">
        <f t="shared" si="74"/>
        <v xml:space="preserve"> </v>
      </c>
      <c r="M300" s="10" t="str">
        <f t="shared" si="71"/>
        <v/>
      </c>
      <c r="N300" s="20" t="str">
        <f t="shared" si="72"/>
        <v/>
      </c>
    </row>
    <row r="301" spans="1:14" x14ac:dyDescent="0.2">
      <c r="A301" s="8"/>
      <c r="B301" s="44" t="s">
        <v>281</v>
      </c>
      <c r="C301" s="41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0" t="str">
        <f t="shared" si="72"/>
        <v/>
      </c>
    </row>
    <row r="302" spans="1:14" x14ac:dyDescent="0.2">
      <c r="A302" s="8"/>
      <c r="B302" s="44" t="s">
        <v>282</v>
      </c>
      <c r="C302" s="41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0" t="str">
        <f t="shared" si="72"/>
        <v/>
      </c>
    </row>
    <row r="303" spans="1:14" x14ac:dyDescent="0.2">
      <c r="A303" s="8" t="s">
        <v>76</v>
      </c>
      <c r="B303" s="44" t="s">
        <v>283</v>
      </c>
      <c r="C303" s="41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0" t="str">
        <f t="shared" si="72"/>
        <v/>
      </c>
    </row>
    <row r="304" spans="1:14" x14ac:dyDescent="0.2">
      <c r="A304" s="8"/>
      <c r="B304" s="44" t="s">
        <v>284</v>
      </c>
      <c r="C304" s="41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20" t="str">
        <f t="shared" si="72"/>
        <v/>
      </c>
    </row>
    <row r="305" spans="1:14" x14ac:dyDescent="0.2">
      <c r="A305" s="8"/>
      <c r="B305" s="44" t="s">
        <v>285</v>
      </c>
      <c r="C305" s="41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20" t="str">
        <f t="shared" si="72"/>
        <v/>
      </c>
    </row>
    <row r="306" spans="1:14" x14ac:dyDescent="0.2">
      <c r="A306" s="8"/>
      <c r="B306" s="44" t="s">
        <v>286</v>
      </c>
      <c r="C306" s="41">
        <v>0</v>
      </c>
      <c r="D306" s="9">
        <v>0</v>
      </c>
      <c r="E306" s="9">
        <v>0</v>
      </c>
      <c r="F306" s="9">
        <v>0</v>
      </c>
      <c r="G306" s="10" t="str">
        <f t="shared" si="67"/>
        <v/>
      </c>
      <c r="H306" s="10" t="str">
        <f t="shared" si="68"/>
        <v/>
      </c>
      <c r="I306" s="10" t="str">
        <f t="shared" si="69"/>
        <v/>
      </c>
      <c r="J306" s="10" t="str">
        <f t="shared" si="70"/>
        <v/>
      </c>
      <c r="K306" s="10" t="str">
        <f t="shared" si="73"/>
        <v xml:space="preserve"> </v>
      </c>
      <c r="L306" s="10" t="str">
        <f t="shared" si="74"/>
        <v xml:space="preserve"> </v>
      </c>
      <c r="M306" s="10" t="str">
        <f t="shared" si="71"/>
        <v/>
      </c>
      <c r="N306" s="20" t="str">
        <f t="shared" si="72"/>
        <v/>
      </c>
    </row>
    <row r="307" spans="1:14" x14ac:dyDescent="0.2">
      <c r="A307" s="8"/>
      <c r="B307" s="44" t="s">
        <v>287</v>
      </c>
      <c r="C307" s="41">
        <v>0</v>
      </c>
      <c r="D307" s="9">
        <v>1</v>
      </c>
      <c r="E307" s="9">
        <v>0</v>
      </c>
      <c r="F307" s="9">
        <v>0</v>
      </c>
      <c r="G307" s="10" t="str">
        <f t="shared" si="67"/>
        <v/>
      </c>
      <c r="H307" s="10">
        <f t="shared" si="68"/>
        <v>9.0909090909090912E-2</v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>
        <f t="shared" si="74"/>
        <v>-1</v>
      </c>
      <c r="M307" s="10" t="str">
        <f t="shared" si="71"/>
        <v/>
      </c>
      <c r="N307" s="20">
        <f t="shared" si="72"/>
        <v>-9.0909090909090912E-2</v>
      </c>
    </row>
    <row r="308" spans="1:14" x14ac:dyDescent="0.2">
      <c r="A308" s="8"/>
      <c r="B308" s="44" t="s">
        <v>288</v>
      </c>
      <c r="C308" s="41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20" t="str">
        <f t="shared" si="72"/>
        <v/>
      </c>
    </row>
    <row r="309" spans="1:14" x14ac:dyDescent="0.2">
      <c r="A309" s="8"/>
      <c r="B309" s="44" t="s">
        <v>289</v>
      </c>
      <c r="C309" s="41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20" t="str">
        <f t="shared" si="72"/>
        <v/>
      </c>
    </row>
    <row r="310" spans="1:14" x14ac:dyDescent="0.2">
      <c r="A310" s="8"/>
      <c r="B310" s="44" t="s">
        <v>290</v>
      </c>
      <c r="C310" s="41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20" t="str">
        <f t="shared" si="72"/>
        <v/>
      </c>
    </row>
    <row r="311" spans="1:14" ht="25.5" x14ac:dyDescent="0.2">
      <c r="A311" s="8"/>
      <c r="B311" s="44" t="s">
        <v>291</v>
      </c>
      <c r="C311" s="41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20" t="str">
        <f t="shared" si="72"/>
        <v/>
      </c>
    </row>
    <row r="312" spans="1:14" x14ac:dyDescent="0.2">
      <c r="A312" s="8"/>
      <c r="B312" s="44" t="s">
        <v>292</v>
      </c>
      <c r="C312" s="41">
        <v>0</v>
      </c>
      <c r="D312" s="9">
        <v>0</v>
      </c>
      <c r="E312" s="9">
        <v>0</v>
      </c>
      <c r="F312" s="9">
        <v>0</v>
      </c>
      <c r="G312" s="10" t="str">
        <f t="shared" si="67"/>
        <v/>
      </c>
      <c r="H312" s="10" t="str">
        <f t="shared" si="68"/>
        <v/>
      </c>
      <c r="I312" s="10" t="str">
        <f t="shared" si="69"/>
        <v/>
      </c>
      <c r="J312" s="10" t="str">
        <f t="shared" si="70"/>
        <v/>
      </c>
      <c r="K312" s="10" t="str">
        <f t="shared" si="73"/>
        <v xml:space="preserve"> </v>
      </c>
      <c r="L312" s="10" t="str">
        <f t="shared" si="74"/>
        <v xml:space="preserve"> </v>
      </c>
      <c r="M312" s="10" t="str">
        <f t="shared" si="71"/>
        <v/>
      </c>
      <c r="N312" s="20" t="str">
        <f t="shared" si="72"/>
        <v/>
      </c>
    </row>
    <row r="313" spans="1:14" x14ac:dyDescent="0.2">
      <c r="A313" s="8"/>
      <c r="B313" s="44" t="s">
        <v>293</v>
      </c>
      <c r="C313" s="41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0" t="str">
        <f t="shared" si="72"/>
        <v/>
      </c>
    </row>
    <row r="314" spans="1:14" x14ac:dyDescent="0.2">
      <c r="A314" s="8"/>
      <c r="B314" s="44" t="s">
        <v>294</v>
      </c>
      <c r="C314" s="41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0" t="str">
        <f t="shared" si="72"/>
        <v/>
      </c>
    </row>
    <row r="315" spans="1:14" x14ac:dyDescent="0.2">
      <c r="A315" s="8"/>
      <c r="B315" s="44" t="s">
        <v>295</v>
      </c>
      <c r="C315" s="41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0" t="str">
        <f t="shared" si="72"/>
        <v/>
      </c>
    </row>
    <row r="316" spans="1:14" x14ac:dyDescent="0.2">
      <c r="A316" s="8"/>
      <c r="B316" s="44" t="s">
        <v>296</v>
      </c>
      <c r="C316" s="41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20" t="str">
        <f t="shared" ref="N316:N347" si="80">+IF(OR(AND(H316=""),(L316="")),"",H316*L316)</f>
        <v/>
      </c>
    </row>
    <row r="317" spans="1:14" x14ac:dyDescent="0.2">
      <c r="A317" s="8"/>
      <c r="B317" s="44" t="s">
        <v>297</v>
      </c>
      <c r="C317" s="41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0" t="str">
        <f t="shared" si="80"/>
        <v/>
      </c>
    </row>
    <row r="318" spans="1:14" x14ac:dyDescent="0.2">
      <c r="A318" s="8"/>
      <c r="B318" s="44" t="s">
        <v>298</v>
      </c>
      <c r="C318" s="41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20" t="str">
        <f t="shared" si="80"/>
        <v/>
      </c>
    </row>
    <row r="319" spans="1:14" x14ac:dyDescent="0.2">
      <c r="A319" s="8" t="s">
        <v>76</v>
      </c>
      <c r="B319" s="44" t="s">
        <v>299</v>
      </c>
      <c r="C319" s="41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0" t="str">
        <f t="shared" si="80"/>
        <v/>
      </c>
    </row>
    <row r="320" spans="1:14" x14ac:dyDescent="0.2">
      <c r="A320" s="8"/>
      <c r="B320" s="44" t="s">
        <v>300</v>
      </c>
      <c r="C320" s="41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20" t="str">
        <f t="shared" si="80"/>
        <v/>
      </c>
    </row>
    <row r="321" spans="1:14" ht="25.5" x14ac:dyDescent="0.2">
      <c r="A321" s="8"/>
      <c r="B321" s="44" t="s">
        <v>301</v>
      </c>
      <c r="C321" s="41">
        <v>0</v>
      </c>
      <c r="D321" s="9">
        <v>0</v>
      </c>
      <c r="E321" s="9">
        <v>0</v>
      </c>
      <c r="F321" s="9">
        <v>0</v>
      </c>
      <c r="G321" s="10" t="str">
        <f t="shared" si="75"/>
        <v/>
      </c>
      <c r="H321" s="10" t="str">
        <f t="shared" si="76"/>
        <v/>
      </c>
      <c r="I321" s="10" t="str">
        <f t="shared" si="77"/>
        <v/>
      </c>
      <c r="J321" s="10" t="str">
        <f t="shared" si="78"/>
        <v/>
      </c>
      <c r="K321" s="10" t="str">
        <f t="shared" si="81"/>
        <v xml:space="preserve"> </v>
      </c>
      <c r="L321" s="10" t="str">
        <f t="shared" si="82"/>
        <v xml:space="preserve"> </v>
      </c>
      <c r="M321" s="10" t="str">
        <f t="shared" si="79"/>
        <v/>
      </c>
      <c r="N321" s="20" t="str">
        <f t="shared" si="80"/>
        <v/>
      </c>
    </row>
    <row r="322" spans="1:14" x14ac:dyDescent="0.2">
      <c r="A322" s="8"/>
      <c r="B322" s="44" t="s">
        <v>302</v>
      </c>
      <c r="C322" s="41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20" t="str">
        <f t="shared" si="80"/>
        <v/>
      </c>
    </row>
    <row r="323" spans="1:14" ht="25.5" x14ac:dyDescent="0.2">
      <c r="A323" s="8"/>
      <c r="B323" s="44" t="s">
        <v>303</v>
      </c>
      <c r="C323" s="41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20" t="str">
        <f t="shared" si="80"/>
        <v/>
      </c>
    </row>
    <row r="324" spans="1:14" x14ac:dyDescent="0.2">
      <c r="A324" s="8"/>
      <c r="B324" s="44" t="s">
        <v>304</v>
      </c>
      <c r="C324" s="41">
        <v>0</v>
      </c>
      <c r="D324" s="9">
        <v>0</v>
      </c>
      <c r="E324" s="9">
        <v>0</v>
      </c>
      <c r="F324" s="9">
        <v>0</v>
      </c>
      <c r="G324" s="10" t="str">
        <f t="shared" si="75"/>
        <v/>
      </c>
      <c r="H324" s="10" t="str">
        <f t="shared" si="76"/>
        <v/>
      </c>
      <c r="I324" s="10" t="str">
        <f t="shared" si="77"/>
        <v/>
      </c>
      <c r="J324" s="10" t="str">
        <f t="shared" si="78"/>
        <v/>
      </c>
      <c r="K324" s="10" t="str">
        <f t="shared" si="81"/>
        <v xml:space="preserve"> </v>
      </c>
      <c r="L324" s="10" t="str">
        <f t="shared" si="82"/>
        <v xml:space="preserve"> </v>
      </c>
      <c r="M324" s="10" t="str">
        <f t="shared" si="79"/>
        <v/>
      </c>
      <c r="N324" s="20" t="str">
        <f t="shared" si="80"/>
        <v/>
      </c>
    </row>
    <row r="325" spans="1:14" x14ac:dyDescent="0.2">
      <c r="A325" s="8"/>
      <c r="B325" s="44" t="s">
        <v>305</v>
      </c>
      <c r="C325" s="41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0" t="str">
        <f t="shared" si="80"/>
        <v/>
      </c>
    </row>
    <row r="326" spans="1:14" x14ac:dyDescent="0.2">
      <c r="A326" s="8"/>
      <c r="B326" s="44" t="s">
        <v>306</v>
      </c>
      <c r="C326" s="41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0" t="str">
        <f t="shared" si="80"/>
        <v/>
      </c>
    </row>
    <row r="327" spans="1:14" x14ac:dyDescent="0.2">
      <c r="A327" s="8"/>
      <c r="B327" s="44" t="s">
        <v>307</v>
      </c>
      <c r="C327" s="41">
        <v>0</v>
      </c>
      <c r="D327" s="9">
        <v>0</v>
      </c>
      <c r="E327" s="9">
        <v>0</v>
      </c>
      <c r="F327" s="9">
        <v>0</v>
      </c>
      <c r="G327" s="10" t="str">
        <f t="shared" si="75"/>
        <v/>
      </c>
      <c r="H327" s="10" t="str">
        <f t="shared" si="76"/>
        <v/>
      </c>
      <c r="I327" s="10" t="str">
        <f t="shared" si="77"/>
        <v/>
      </c>
      <c r="J327" s="10" t="str">
        <f t="shared" si="78"/>
        <v/>
      </c>
      <c r="K327" s="10" t="str">
        <f t="shared" si="81"/>
        <v xml:space="preserve"> </v>
      </c>
      <c r="L327" s="10" t="str">
        <f t="shared" si="82"/>
        <v xml:space="preserve"> </v>
      </c>
      <c r="M327" s="10" t="str">
        <f t="shared" si="79"/>
        <v/>
      </c>
      <c r="N327" s="20" t="str">
        <f t="shared" si="80"/>
        <v/>
      </c>
    </row>
    <row r="328" spans="1:14" x14ac:dyDescent="0.2">
      <c r="A328" s="8"/>
      <c r="B328" s="44" t="s">
        <v>308</v>
      </c>
      <c r="C328" s="41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0" t="str">
        <f t="shared" si="80"/>
        <v/>
      </c>
    </row>
    <row r="329" spans="1:14" x14ac:dyDescent="0.2">
      <c r="A329" s="8"/>
      <c r="B329" s="44" t="s">
        <v>309</v>
      </c>
      <c r="C329" s="41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0" t="str">
        <f t="shared" si="80"/>
        <v/>
      </c>
    </row>
    <row r="330" spans="1:14" x14ac:dyDescent="0.2">
      <c r="A330" s="8"/>
      <c r="B330" s="44" t="s">
        <v>310</v>
      </c>
      <c r="C330" s="41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0" t="str">
        <f t="shared" si="80"/>
        <v/>
      </c>
    </row>
    <row r="331" spans="1:14" ht="25.5" x14ac:dyDescent="0.2">
      <c r="A331" s="8"/>
      <c r="B331" s="44" t="s">
        <v>311</v>
      </c>
      <c r="C331" s="41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0" t="str">
        <f t="shared" si="80"/>
        <v/>
      </c>
    </row>
    <row r="332" spans="1:14" x14ac:dyDescent="0.2">
      <c r="A332" s="8"/>
      <c r="B332" s="44" t="s">
        <v>312</v>
      </c>
      <c r="C332" s="41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20" t="str">
        <f t="shared" si="80"/>
        <v/>
      </c>
    </row>
    <row r="333" spans="1:14" x14ac:dyDescent="0.2">
      <c r="A333" s="8"/>
      <c r="B333" s="44" t="s">
        <v>313</v>
      </c>
      <c r="C333" s="41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0" t="str">
        <f t="shared" si="80"/>
        <v/>
      </c>
    </row>
    <row r="334" spans="1:14" ht="25.5" x14ac:dyDescent="0.2">
      <c r="A334" s="8"/>
      <c r="B334" s="44" t="s">
        <v>314</v>
      </c>
      <c r="C334" s="41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20" t="str">
        <f t="shared" si="80"/>
        <v/>
      </c>
    </row>
    <row r="335" spans="1:14" x14ac:dyDescent="0.2">
      <c r="A335" s="8"/>
      <c r="B335" s="44" t="s">
        <v>315</v>
      </c>
      <c r="C335" s="41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0" t="str">
        <f t="shared" si="80"/>
        <v/>
      </c>
    </row>
    <row r="336" spans="1:14" x14ac:dyDescent="0.2">
      <c r="A336" s="8"/>
      <c r="B336" s="44" t="s">
        <v>316</v>
      </c>
      <c r="C336" s="41">
        <v>0</v>
      </c>
      <c r="D336" s="9">
        <v>0</v>
      </c>
      <c r="E336" s="9">
        <v>0</v>
      </c>
      <c r="F336" s="9">
        <v>0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 t="str">
        <f t="shared" si="82"/>
        <v xml:space="preserve"> </v>
      </c>
      <c r="M336" s="10" t="str">
        <f t="shared" si="79"/>
        <v/>
      </c>
      <c r="N336" s="20" t="str">
        <f t="shared" si="80"/>
        <v/>
      </c>
    </row>
    <row r="337" spans="1:14" x14ac:dyDescent="0.2">
      <c r="A337" s="8"/>
      <c r="B337" s="44" t="s">
        <v>317</v>
      </c>
      <c r="C337" s="41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0" t="str">
        <f t="shared" si="80"/>
        <v/>
      </c>
    </row>
    <row r="338" spans="1:14" ht="25.5" x14ac:dyDescent="0.2">
      <c r="A338" s="8"/>
      <c r="B338" s="44" t="s">
        <v>318</v>
      </c>
      <c r="C338" s="41">
        <v>0</v>
      </c>
      <c r="D338" s="9">
        <v>0</v>
      </c>
      <c r="E338" s="9">
        <v>0</v>
      </c>
      <c r="F338" s="9">
        <v>0</v>
      </c>
      <c r="G338" s="10" t="str">
        <f t="shared" si="75"/>
        <v/>
      </c>
      <c r="H338" s="10" t="str">
        <f t="shared" si="76"/>
        <v/>
      </c>
      <c r="I338" s="10" t="str">
        <f t="shared" si="77"/>
        <v/>
      </c>
      <c r="J338" s="10" t="str">
        <f t="shared" si="78"/>
        <v/>
      </c>
      <c r="K338" s="10" t="str">
        <f t="shared" si="81"/>
        <v xml:space="preserve"> </v>
      </c>
      <c r="L338" s="10" t="str">
        <f t="shared" si="82"/>
        <v xml:space="preserve"> </v>
      </c>
      <c r="M338" s="10" t="str">
        <f t="shared" si="79"/>
        <v/>
      </c>
      <c r="N338" s="20" t="str">
        <f t="shared" si="80"/>
        <v/>
      </c>
    </row>
    <row r="339" spans="1:14" ht="23.25" customHeight="1" x14ac:dyDescent="0.2">
      <c r="A339" s="8"/>
      <c r="B339" s="44" t="s">
        <v>319</v>
      </c>
      <c r="C339" s="41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0" t="str">
        <f t="shared" si="80"/>
        <v/>
      </c>
    </row>
    <row r="340" spans="1:14" ht="25.5" x14ac:dyDescent="0.2">
      <c r="A340" s="8"/>
      <c r="B340" s="44" t="s">
        <v>320</v>
      </c>
      <c r="C340" s="41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20" t="str">
        <f t="shared" si="80"/>
        <v/>
      </c>
    </row>
    <row r="341" spans="1:14" ht="26.25" customHeight="1" x14ac:dyDescent="0.2">
      <c r="A341" s="8"/>
      <c r="B341" s="44" t="s">
        <v>321</v>
      </c>
      <c r="C341" s="41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0" t="str">
        <f t="shared" si="80"/>
        <v/>
      </c>
    </row>
    <row r="342" spans="1:14" ht="25.5" x14ac:dyDescent="0.2">
      <c r="A342" s="8"/>
      <c r="B342" s="44" t="s">
        <v>322</v>
      </c>
      <c r="C342" s="41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20" t="str">
        <f t="shared" si="80"/>
        <v/>
      </c>
    </row>
    <row r="343" spans="1:14" ht="25.5" x14ac:dyDescent="0.2">
      <c r="A343" s="8"/>
      <c r="B343" s="44" t="s">
        <v>323</v>
      </c>
      <c r="C343" s="41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20" t="str">
        <f t="shared" si="80"/>
        <v/>
      </c>
    </row>
    <row r="344" spans="1:14" ht="25.5" x14ac:dyDescent="0.2">
      <c r="A344" s="8"/>
      <c r="B344" s="44" t="s">
        <v>324</v>
      </c>
      <c r="C344" s="41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0" t="str">
        <f t="shared" si="80"/>
        <v/>
      </c>
    </row>
    <row r="345" spans="1:14" ht="25.5" x14ac:dyDescent="0.2">
      <c r="A345" s="8"/>
      <c r="B345" s="44" t="s">
        <v>325</v>
      </c>
      <c r="C345" s="41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0" t="str">
        <f t="shared" si="80"/>
        <v/>
      </c>
    </row>
    <row r="346" spans="1:14" x14ac:dyDescent="0.2">
      <c r="A346" s="8"/>
      <c r="B346" s="44" t="s">
        <v>326</v>
      </c>
      <c r="C346" s="41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0" t="str">
        <f t="shared" si="80"/>
        <v/>
      </c>
    </row>
    <row r="347" spans="1:14" ht="25.5" x14ac:dyDescent="0.2">
      <c r="A347" s="8"/>
      <c r="B347" s="44" t="s">
        <v>327</v>
      </c>
      <c r="C347" s="41">
        <v>0</v>
      </c>
      <c r="D347" s="9">
        <v>0</v>
      </c>
      <c r="E347" s="9">
        <v>0</v>
      </c>
      <c r="F347" s="9">
        <v>0</v>
      </c>
      <c r="G347" s="10" t="str">
        <f t="shared" si="75"/>
        <v/>
      </c>
      <c r="H347" s="10" t="str">
        <f t="shared" si="76"/>
        <v/>
      </c>
      <c r="I347" s="10" t="str">
        <f t="shared" si="77"/>
        <v/>
      </c>
      <c r="J347" s="10" t="str">
        <f t="shared" si="78"/>
        <v/>
      </c>
      <c r="K347" s="10" t="str">
        <f t="shared" si="81"/>
        <v xml:space="preserve"> </v>
      </c>
      <c r="L347" s="10" t="str">
        <f t="shared" si="82"/>
        <v xml:space="preserve"> </v>
      </c>
      <c r="M347" s="10" t="str">
        <f t="shared" si="79"/>
        <v/>
      </c>
      <c r="N347" s="20" t="str">
        <f t="shared" si="80"/>
        <v/>
      </c>
    </row>
    <row r="348" spans="1:14" x14ac:dyDescent="0.2">
      <c r="A348" s="8"/>
      <c r="B348" s="44" t="s">
        <v>328</v>
      </c>
      <c r="C348" s="41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0" t="str">
        <f t="shared" ref="N348:N363" si="88">+IF(OR(AND(H348=""),(L348="")),"",H348*L348)</f>
        <v/>
      </c>
    </row>
    <row r="349" spans="1:14" ht="25.5" x14ac:dyDescent="0.2">
      <c r="A349" s="8"/>
      <c r="B349" s="44" t="s">
        <v>329</v>
      </c>
      <c r="C349" s="41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0" t="str">
        <f t="shared" si="88"/>
        <v/>
      </c>
    </row>
    <row r="350" spans="1:14" ht="23.25" customHeight="1" x14ac:dyDescent="0.2">
      <c r="A350" s="8"/>
      <c r="B350" s="44" t="s">
        <v>330</v>
      </c>
      <c r="C350" s="41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0" t="str">
        <f t="shared" si="88"/>
        <v/>
      </c>
    </row>
    <row r="351" spans="1:14" ht="23.25" customHeight="1" x14ac:dyDescent="0.2">
      <c r="A351" s="8"/>
      <c r="B351" s="44" t="s">
        <v>331</v>
      </c>
      <c r="C351" s="41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0" t="str">
        <f t="shared" si="88"/>
        <v/>
      </c>
    </row>
    <row r="352" spans="1:14" ht="25.5" x14ac:dyDescent="0.2">
      <c r="A352" s="8"/>
      <c r="B352" s="44" t="s">
        <v>332</v>
      </c>
      <c r="C352" s="41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20" t="str">
        <f t="shared" si="88"/>
        <v/>
      </c>
    </row>
    <row r="353" spans="1:14" ht="25.5" x14ac:dyDescent="0.2">
      <c r="A353" s="8"/>
      <c r="B353" s="44" t="s">
        <v>333</v>
      </c>
      <c r="C353" s="41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0" t="str">
        <f t="shared" si="88"/>
        <v/>
      </c>
    </row>
    <row r="354" spans="1:14" ht="25.5" x14ac:dyDescent="0.2">
      <c r="A354" s="8"/>
      <c r="B354" s="44" t="s">
        <v>334</v>
      </c>
      <c r="C354" s="41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0" t="str">
        <f t="shared" si="88"/>
        <v/>
      </c>
    </row>
    <row r="355" spans="1:14" ht="25.5" x14ac:dyDescent="0.2">
      <c r="A355" s="8"/>
      <c r="B355" s="44" t="s">
        <v>335</v>
      </c>
      <c r="C355" s="41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0" t="str">
        <f t="shared" si="88"/>
        <v/>
      </c>
    </row>
    <row r="356" spans="1:14" x14ac:dyDescent="0.2">
      <c r="A356" s="8"/>
      <c r="B356" s="44" t="s">
        <v>336</v>
      </c>
      <c r="C356" s="41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20" t="str">
        <f t="shared" si="88"/>
        <v/>
      </c>
    </row>
    <row r="357" spans="1:14" ht="25.5" x14ac:dyDescent="0.2">
      <c r="A357" s="8"/>
      <c r="B357" s="44" t="s">
        <v>337</v>
      </c>
      <c r="C357" s="41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0" t="str">
        <f t="shared" si="88"/>
        <v/>
      </c>
    </row>
    <row r="358" spans="1:14" x14ac:dyDescent="0.2">
      <c r="A358" s="8"/>
      <c r="B358" s="44" t="s">
        <v>338</v>
      </c>
      <c r="C358" s="41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0" t="str">
        <f t="shared" si="88"/>
        <v/>
      </c>
    </row>
    <row r="359" spans="1:14" ht="25.5" x14ac:dyDescent="0.2">
      <c r="A359" s="8"/>
      <c r="B359" s="44" t="s">
        <v>339</v>
      </c>
      <c r="C359" s="41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0" t="str">
        <f t="shared" si="88"/>
        <v/>
      </c>
    </row>
    <row r="360" spans="1:14" ht="25.5" x14ac:dyDescent="0.2">
      <c r="A360" s="8"/>
      <c r="B360" s="44" t="s">
        <v>340</v>
      </c>
      <c r="C360" s="41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0" t="str">
        <f t="shared" si="88"/>
        <v/>
      </c>
    </row>
    <row r="361" spans="1:14" x14ac:dyDescent="0.2">
      <c r="A361" s="8"/>
      <c r="B361" s="44" t="s">
        <v>341</v>
      </c>
      <c r="C361" s="41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20" t="str">
        <f t="shared" si="88"/>
        <v/>
      </c>
    </row>
    <row r="362" spans="1:14" x14ac:dyDescent="0.2">
      <c r="A362" s="8"/>
      <c r="B362" s="44" t="s">
        <v>342</v>
      </c>
      <c r="C362" s="41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0" t="str">
        <f t="shared" si="88"/>
        <v/>
      </c>
    </row>
    <row r="363" spans="1:14" ht="26.25" thickBot="1" x14ac:dyDescent="0.25">
      <c r="A363" s="8"/>
      <c r="B363" s="45" t="s">
        <v>343</v>
      </c>
      <c r="C363" s="42">
        <v>0</v>
      </c>
      <c r="D363" s="21">
        <v>0</v>
      </c>
      <c r="E363" s="21">
        <v>0</v>
      </c>
      <c r="F363" s="21">
        <v>0</v>
      </c>
      <c r="G363" s="22" t="str">
        <f t="shared" si="83"/>
        <v/>
      </c>
      <c r="H363" s="22" t="str">
        <f t="shared" si="84"/>
        <v/>
      </c>
      <c r="I363" s="22" t="str">
        <f t="shared" si="85"/>
        <v/>
      </c>
      <c r="J363" s="22" t="str">
        <f t="shared" si="86"/>
        <v/>
      </c>
      <c r="K363" s="22" t="str">
        <f t="shared" si="89"/>
        <v xml:space="preserve"> </v>
      </c>
      <c r="L363" s="22" t="str">
        <f t="shared" si="90"/>
        <v xml:space="preserve"> </v>
      </c>
      <c r="M363" s="22" t="str">
        <f t="shared" si="87"/>
        <v/>
      </c>
      <c r="N363" s="2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4" t="s">
        <v>3</v>
      </c>
      <c r="C368" s="28" t="s">
        <v>16</v>
      </c>
      <c r="D368" s="29"/>
      <c r="E368" s="29"/>
      <c r="F368" s="30"/>
      <c r="G368" s="28" t="s">
        <v>5</v>
      </c>
      <c r="H368" s="29"/>
      <c r="I368" s="29"/>
      <c r="J368" s="29"/>
      <c r="K368" s="28" t="s">
        <v>17</v>
      </c>
      <c r="L368" s="18"/>
      <c r="M368" s="31" t="s">
        <v>7</v>
      </c>
      <c r="N368" s="18"/>
    </row>
    <row r="369" spans="1:14" ht="15.75" thickBot="1" x14ac:dyDescent="0.25">
      <c r="A369" s="7"/>
      <c r="B369" s="25"/>
      <c r="C369" s="34">
        <v>2021</v>
      </c>
      <c r="D369" s="30"/>
      <c r="E369" s="35">
        <v>2022</v>
      </c>
      <c r="F369" s="30"/>
      <c r="G369" s="34">
        <v>2021</v>
      </c>
      <c r="H369" s="30"/>
      <c r="I369" s="33">
        <v>2022</v>
      </c>
      <c r="J369" s="13"/>
      <c r="K369" s="32"/>
      <c r="L369" s="19"/>
      <c r="M369" s="13"/>
      <c r="N369" s="19"/>
    </row>
    <row r="370" spans="1:14" ht="15.75" thickBot="1" x14ac:dyDescent="0.25">
      <c r="A370" s="8"/>
      <c r="B370" s="26"/>
      <c r="C370" s="36" t="s">
        <v>8</v>
      </c>
      <c r="D370" s="36" t="s">
        <v>9</v>
      </c>
      <c r="E370" s="36" t="s">
        <v>8</v>
      </c>
      <c r="F370" s="36" t="s">
        <v>9</v>
      </c>
      <c r="G370" s="36" t="s">
        <v>8</v>
      </c>
      <c r="H370" s="36" t="s">
        <v>9</v>
      </c>
      <c r="I370" s="36" t="s">
        <v>8</v>
      </c>
      <c r="J370" s="36" t="s">
        <v>9</v>
      </c>
      <c r="K370" s="36" t="s">
        <v>8</v>
      </c>
      <c r="L370" s="36" t="s">
        <v>9</v>
      </c>
      <c r="M370" s="36" t="s">
        <v>8</v>
      </c>
      <c r="N370" s="37" t="s">
        <v>9</v>
      </c>
    </row>
    <row r="371" spans="1:14" ht="15.75" thickBot="1" x14ac:dyDescent="0.25">
      <c r="A371" s="8"/>
      <c r="B371" s="27" t="s">
        <v>13</v>
      </c>
      <c r="C371" s="38">
        <f>SUM(C372:C604)</f>
        <v>8</v>
      </c>
      <c r="D371" s="38">
        <f>SUM(D372:D604)</f>
        <v>34</v>
      </c>
      <c r="E371" s="38">
        <f>SUM(E372:E604)</f>
        <v>2</v>
      </c>
      <c r="F371" s="38">
        <f>SUM(F372:F604)</f>
        <v>4</v>
      </c>
      <c r="G371" s="39">
        <f t="shared" ref="G371:G434" si="91">+IF(C371=0,"",C371/C$371)</f>
        <v>1</v>
      </c>
      <c r="H371" s="39">
        <f t="shared" ref="H371:H434" si="92">+IF(D371=0,"",D371/D$371)</f>
        <v>1</v>
      </c>
      <c r="I371" s="39">
        <f t="shared" ref="I371:I434" si="93">+IF(E371=0,"",E371/E$371)</f>
        <v>1</v>
      </c>
      <c r="J371" s="39">
        <f t="shared" ref="J371:J434" si="94">+IF(F371=0,"",F371/F$371)</f>
        <v>1</v>
      </c>
      <c r="K371" s="39">
        <f>+IF(AND(C371=0,E371=0),"",IF(C371=0,1,IF(E371=0,-1,(E371-C371)/C371)))</f>
        <v>-0.75</v>
      </c>
      <c r="L371" s="39">
        <f>+IF(AND(D371=0,F371=0),"",IF(D371=0,1,IF(F371=0,-1,(F371-D371)/D371)))</f>
        <v>-0.88235294117647056</v>
      </c>
      <c r="M371" s="39">
        <f t="shared" ref="M371:M434" si="95">+IF(OR(AND(G371=""),(K371="")),"",G371*K371)</f>
        <v>-0.75</v>
      </c>
      <c r="N371" s="40">
        <f t="shared" ref="N371:N434" si="96">+IF(OR(AND(H371=""),(L371="")),"",H371*L371)</f>
        <v>-0.88235294117647056</v>
      </c>
    </row>
    <row r="372" spans="1:14" x14ac:dyDescent="0.2">
      <c r="A372" s="8"/>
      <c r="B372" s="43" t="s">
        <v>344</v>
      </c>
      <c r="C372" s="49">
        <v>0</v>
      </c>
      <c r="D372" s="46">
        <v>0</v>
      </c>
      <c r="E372" s="46">
        <v>0</v>
      </c>
      <c r="F372" s="46">
        <v>0</v>
      </c>
      <c r="G372" s="47" t="str">
        <f t="shared" si="91"/>
        <v/>
      </c>
      <c r="H372" s="47" t="str">
        <f t="shared" si="92"/>
        <v/>
      </c>
      <c r="I372" s="47" t="str">
        <f t="shared" si="93"/>
        <v/>
      </c>
      <c r="J372" s="47" t="str">
        <f t="shared" si="94"/>
        <v/>
      </c>
      <c r="K372" s="47" t="str">
        <f t="shared" ref="K372:K435" si="97">+IF(AND(C372=0,E372=0)," ",IF(C372=0,1,IF(E372=0,-1,(E372-C372)/C372)))</f>
        <v xml:space="preserve"> </v>
      </c>
      <c r="L372" s="47" t="str">
        <f t="shared" ref="L372:L435" si="98">+IF(AND(D372=0,F372=0)," ",IF(D372=0,1,IF(F372=0,-1,(F372-D372)/D372)))</f>
        <v xml:space="preserve"> </v>
      </c>
      <c r="M372" s="47" t="str">
        <f t="shared" si="95"/>
        <v/>
      </c>
      <c r="N372" s="48" t="str">
        <f t="shared" si="96"/>
        <v/>
      </c>
    </row>
    <row r="373" spans="1:14" x14ac:dyDescent="0.2">
      <c r="A373" s="8"/>
      <c r="B373" s="44" t="s">
        <v>345</v>
      </c>
      <c r="C373" s="41">
        <v>0</v>
      </c>
      <c r="D373" s="9">
        <v>0</v>
      </c>
      <c r="E373" s="9">
        <v>0</v>
      </c>
      <c r="F373" s="9">
        <v>0</v>
      </c>
      <c r="G373" s="10" t="str">
        <f t="shared" si="91"/>
        <v/>
      </c>
      <c r="H373" s="10" t="str">
        <f t="shared" si="92"/>
        <v/>
      </c>
      <c r="I373" s="10" t="str">
        <f t="shared" si="93"/>
        <v/>
      </c>
      <c r="J373" s="10" t="str">
        <f t="shared" si="94"/>
        <v/>
      </c>
      <c r="K373" s="10" t="str">
        <f t="shared" si="97"/>
        <v xml:space="preserve"> </v>
      </c>
      <c r="L373" s="10" t="str">
        <f t="shared" si="98"/>
        <v xml:space="preserve"> </v>
      </c>
      <c r="M373" s="10" t="str">
        <f t="shared" si="95"/>
        <v/>
      </c>
      <c r="N373" s="20" t="str">
        <f t="shared" si="96"/>
        <v/>
      </c>
    </row>
    <row r="374" spans="1:14" x14ac:dyDescent="0.2">
      <c r="A374" s="8"/>
      <c r="B374" s="44" t="s">
        <v>346</v>
      </c>
      <c r="C374" s="41">
        <v>0</v>
      </c>
      <c r="D374" s="9">
        <v>0</v>
      </c>
      <c r="E374" s="9">
        <v>0</v>
      </c>
      <c r="F374" s="9">
        <v>0</v>
      </c>
      <c r="G374" s="10" t="str">
        <f t="shared" si="91"/>
        <v/>
      </c>
      <c r="H374" s="10" t="str">
        <f t="shared" si="92"/>
        <v/>
      </c>
      <c r="I374" s="10" t="str">
        <f t="shared" si="93"/>
        <v/>
      </c>
      <c r="J374" s="10" t="str">
        <f t="shared" si="94"/>
        <v/>
      </c>
      <c r="K374" s="10" t="str">
        <f t="shared" si="97"/>
        <v xml:space="preserve"> </v>
      </c>
      <c r="L374" s="10" t="str">
        <f t="shared" si="98"/>
        <v xml:space="preserve"> </v>
      </c>
      <c r="M374" s="10" t="str">
        <f t="shared" si="95"/>
        <v/>
      </c>
      <c r="N374" s="20" t="str">
        <f t="shared" si="96"/>
        <v/>
      </c>
    </row>
    <row r="375" spans="1:14" x14ac:dyDescent="0.2">
      <c r="A375" s="8"/>
      <c r="B375" s="44" t="s">
        <v>347</v>
      </c>
      <c r="C375" s="41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0" t="str">
        <f t="shared" si="96"/>
        <v/>
      </c>
    </row>
    <row r="376" spans="1:14" x14ac:dyDescent="0.2">
      <c r="A376" s="8"/>
      <c r="B376" s="44" t="s">
        <v>348</v>
      </c>
      <c r="C376" s="41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0" t="str">
        <f t="shared" si="96"/>
        <v/>
      </c>
    </row>
    <row r="377" spans="1:14" x14ac:dyDescent="0.2">
      <c r="A377" s="8"/>
      <c r="B377" s="44" t="s">
        <v>349</v>
      </c>
      <c r="C377" s="41">
        <v>0</v>
      </c>
      <c r="D377" s="9">
        <v>0</v>
      </c>
      <c r="E377" s="9">
        <v>1</v>
      </c>
      <c r="F377" s="9">
        <v>0</v>
      </c>
      <c r="G377" s="10" t="str">
        <f t="shared" si="91"/>
        <v/>
      </c>
      <c r="H377" s="10" t="str">
        <f t="shared" si="92"/>
        <v/>
      </c>
      <c r="I377" s="10">
        <f t="shared" si="93"/>
        <v>0.5</v>
      </c>
      <c r="J377" s="10" t="str">
        <f t="shared" si="94"/>
        <v/>
      </c>
      <c r="K377" s="10">
        <f t="shared" si="97"/>
        <v>1</v>
      </c>
      <c r="L377" s="10" t="str">
        <f t="shared" si="98"/>
        <v xml:space="preserve"> </v>
      </c>
      <c r="M377" s="10" t="str">
        <f t="shared" si="95"/>
        <v/>
      </c>
      <c r="N377" s="20" t="str">
        <f t="shared" si="96"/>
        <v/>
      </c>
    </row>
    <row r="378" spans="1:14" x14ac:dyDescent="0.2">
      <c r="A378" s="8"/>
      <c r="B378" s="44" t="s">
        <v>350</v>
      </c>
      <c r="C378" s="41">
        <v>0</v>
      </c>
      <c r="D378" s="9">
        <v>0</v>
      </c>
      <c r="E378" s="9">
        <v>0</v>
      </c>
      <c r="F378" s="9">
        <v>0</v>
      </c>
      <c r="G378" s="10" t="str">
        <f t="shared" si="91"/>
        <v/>
      </c>
      <c r="H378" s="10" t="str">
        <f t="shared" si="92"/>
        <v/>
      </c>
      <c r="I378" s="10" t="str">
        <f t="shared" si="93"/>
        <v/>
      </c>
      <c r="J378" s="10" t="str">
        <f t="shared" si="94"/>
        <v/>
      </c>
      <c r="K378" s="10" t="str">
        <f t="shared" si="97"/>
        <v xml:space="preserve"> </v>
      </c>
      <c r="L378" s="10" t="str">
        <f t="shared" si="98"/>
        <v xml:space="preserve"> </v>
      </c>
      <c r="M378" s="10" t="str">
        <f t="shared" si="95"/>
        <v/>
      </c>
      <c r="N378" s="20" t="str">
        <f t="shared" si="96"/>
        <v/>
      </c>
    </row>
    <row r="379" spans="1:14" x14ac:dyDescent="0.2">
      <c r="A379" s="8"/>
      <c r="B379" s="44" t="s">
        <v>351</v>
      </c>
      <c r="C379" s="41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20" t="str">
        <f t="shared" si="96"/>
        <v/>
      </c>
    </row>
    <row r="380" spans="1:14" x14ac:dyDescent="0.2">
      <c r="A380" s="8"/>
      <c r="B380" s="44" t="s">
        <v>352</v>
      </c>
      <c r="C380" s="41">
        <v>0</v>
      </c>
      <c r="D380" s="9">
        <v>0</v>
      </c>
      <c r="E380" s="9">
        <v>0</v>
      </c>
      <c r="F380" s="9">
        <v>0</v>
      </c>
      <c r="G380" s="10" t="str">
        <f t="shared" si="91"/>
        <v/>
      </c>
      <c r="H380" s="10" t="str">
        <f t="shared" si="92"/>
        <v/>
      </c>
      <c r="I380" s="10" t="str">
        <f t="shared" si="93"/>
        <v/>
      </c>
      <c r="J380" s="10" t="str">
        <f t="shared" si="94"/>
        <v/>
      </c>
      <c r="K380" s="10" t="str">
        <f t="shared" si="97"/>
        <v xml:space="preserve"> </v>
      </c>
      <c r="L380" s="10" t="str">
        <f t="shared" si="98"/>
        <v xml:space="preserve"> </v>
      </c>
      <c r="M380" s="10" t="str">
        <f t="shared" si="95"/>
        <v/>
      </c>
      <c r="N380" s="20" t="str">
        <f t="shared" si="96"/>
        <v/>
      </c>
    </row>
    <row r="381" spans="1:14" x14ac:dyDescent="0.2">
      <c r="A381" s="8"/>
      <c r="B381" s="44" t="s">
        <v>353</v>
      </c>
      <c r="C381" s="41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20" t="str">
        <f t="shared" si="96"/>
        <v/>
      </c>
    </row>
    <row r="382" spans="1:14" x14ac:dyDescent="0.2">
      <c r="A382" s="8"/>
      <c r="B382" s="44" t="s">
        <v>354</v>
      </c>
      <c r="C382" s="41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0" t="str">
        <f t="shared" si="96"/>
        <v/>
      </c>
    </row>
    <row r="383" spans="1:14" x14ac:dyDescent="0.2">
      <c r="A383" s="8"/>
      <c r="B383" s="44" t="s">
        <v>355</v>
      </c>
      <c r="C383" s="41">
        <v>0</v>
      </c>
      <c r="D383" s="9">
        <v>0</v>
      </c>
      <c r="E383" s="9">
        <v>0</v>
      </c>
      <c r="F383" s="9">
        <v>2</v>
      </c>
      <c r="G383" s="10" t="str">
        <f t="shared" si="91"/>
        <v/>
      </c>
      <c r="H383" s="10" t="str">
        <f t="shared" si="92"/>
        <v/>
      </c>
      <c r="I383" s="10" t="str">
        <f t="shared" si="93"/>
        <v/>
      </c>
      <c r="J383" s="10">
        <f t="shared" si="94"/>
        <v>0.5</v>
      </c>
      <c r="K383" s="10" t="str">
        <f t="shared" si="97"/>
        <v xml:space="preserve"> </v>
      </c>
      <c r="L383" s="10">
        <f t="shared" si="98"/>
        <v>1</v>
      </c>
      <c r="M383" s="10" t="str">
        <f t="shared" si="95"/>
        <v/>
      </c>
      <c r="N383" s="20" t="str">
        <f t="shared" si="96"/>
        <v/>
      </c>
    </row>
    <row r="384" spans="1:14" x14ac:dyDescent="0.2">
      <c r="A384" s="8"/>
      <c r="B384" s="44" t="s">
        <v>356</v>
      </c>
      <c r="C384" s="41">
        <v>0</v>
      </c>
      <c r="D384" s="9">
        <v>0</v>
      </c>
      <c r="E384" s="9">
        <v>0</v>
      </c>
      <c r="F384" s="9">
        <v>0</v>
      </c>
      <c r="G384" s="10" t="str">
        <f t="shared" si="91"/>
        <v/>
      </c>
      <c r="H384" s="10" t="str">
        <f t="shared" si="92"/>
        <v/>
      </c>
      <c r="I384" s="10" t="str">
        <f t="shared" si="93"/>
        <v/>
      </c>
      <c r="J384" s="10" t="str">
        <f t="shared" si="94"/>
        <v/>
      </c>
      <c r="K384" s="10" t="str">
        <f t="shared" si="97"/>
        <v xml:space="preserve"> </v>
      </c>
      <c r="L384" s="10" t="str">
        <f t="shared" si="98"/>
        <v xml:space="preserve"> </v>
      </c>
      <c r="M384" s="10" t="str">
        <f t="shared" si="95"/>
        <v/>
      </c>
      <c r="N384" s="20" t="str">
        <f t="shared" si="96"/>
        <v/>
      </c>
    </row>
    <row r="385" spans="1:14" x14ac:dyDescent="0.2">
      <c r="A385" s="8"/>
      <c r="B385" s="44" t="s">
        <v>357</v>
      </c>
      <c r="C385" s="41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0" t="str">
        <f t="shared" si="96"/>
        <v/>
      </c>
    </row>
    <row r="386" spans="1:14" x14ac:dyDescent="0.2">
      <c r="A386" s="8"/>
      <c r="B386" s="44" t="s">
        <v>358</v>
      </c>
      <c r="C386" s="41">
        <v>0</v>
      </c>
      <c r="D386" s="9">
        <v>0</v>
      </c>
      <c r="E386" s="9">
        <v>0</v>
      </c>
      <c r="F386" s="9">
        <v>0</v>
      </c>
      <c r="G386" s="10" t="str">
        <f t="shared" si="91"/>
        <v/>
      </c>
      <c r="H386" s="10" t="str">
        <f t="shared" si="92"/>
        <v/>
      </c>
      <c r="I386" s="10" t="str">
        <f t="shared" si="93"/>
        <v/>
      </c>
      <c r="J386" s="10" t="str">
        <f t="shared" si="94"/>
        <v/>
      </c>
      <c r="K386" s="10" t="str">
        <f t="shared" si="97"/>
        <v xml:space="preserve"> </v>
      </c>
      <c r="L386" s="10" t="str">
        <f t="shared" si="98"/>
        <v xml:space="preserve"> </v>
      </c>
      <c r="M386" s="10" t="str">
        <f t="shared" si="95"/>
        <v/>
      </c>
      <c r="N386" s="20" t="str">
        <f t="shared" si="96"/>
        <v/>
      </c>
    </row>
    <row r="387" spans="1:14" x14ac:dyDescent="0.2">
      <c r="A387" s="8"/>
      <c r="B387" s="44" t="s">
        <v>359</v>
      </c>
      <c r="C387" s="41">
        <v>0</v>
      </c>
      <c r="D387" s="9">
        <v>0</v>
      </c>
      <c r="E387" s="9">
        <v>0</v>
      </c>
      <c r="F387" s="9">
        <v>0</v>
      </c>
      <c r="G387" s="10" t="str">
        <f t="shared" si="91"/>
        <v/>
      </c>
      <c r="H387" s="10" t="str">
        <f t="shared" si="92"/>
        <v/>
      </c>
      <c r="I387" s="10" t="str">
        <f t="shared" si="93"/>
        <v/>
      </c>
      <c r="J387" s="10" t="str">
        <f t="shared" si="94"/>
        <v/>
      </c>
      <c r="K387" s="10" t="str">
        <f t="shared" si="97"/>
        <v xml:space="preserve"> </v>
      </c>
      <c r="L387" s="10" t="str">
        <f t="shared" si="98"/>
        <v xml:space="preserve"> </v>
      </c>
      <c r="M387" s="10" t="str">
        <f t="shared" si="95"/>
        <v/>
      </c>
      <c r="N387" s="20" t="str">
        <f t="shared" si="96"/>
        <v/>
      </c>
    </row>
    <row r="388" spans="1:14" x14ac:dyDescent="0.2">
      <c r="A388" s="8"/>
      <c r="B388" s="44" t="s">
        <v>360</v>
      </c>
      <c r="C388" s="41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20" t="str">
        <f t="shared" si="96"/>
        <v/>
      </c>
    </row>
    <row r="389" spans="1:14" x14ac:dyDescent="0.2">
      <c r="A389" s="8"/>
      <c r="B389" s="44" t="s">
        <v>361</v>
      </c>
      <c r="C389" s="41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20" t="str">
        <f t="shared" si="96"/>
        <v/>
      </c>
    </row>
    <row r="390" spans="1:14" x14ac:dyDescent="0.2">
      <c r="A390" s="8"/>
      <c r="B390" s="44" t="s">
        <v>362</v>
      </c>
      <c r="C390" s="41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0" t="str">
        <f t="shared" si="96"/>
        <v/>
      </c>
    </row>
    <row r="391" spans="1:14" x14ac:dyDescent="0.2">
      <c r="A391" s="8"/>
      <c r="B391" s="44" t="s">
        <v>363</v>
      </c>
      <c r="C391" s="41">
        <v>0</v>
      </c>
      <c r="D391" s="9">
        <v>0</v>
      </c>
      <c r="E391" s="9">
        <v>0</v>
      </c>
      <c r="F391" s="9">
        <v>0</v>
      </c>
      <c r="G391" s="10" t="str">
        <f t="shared" si="91"/>
        <v/>
      </c>
      <c r="H391" s="10" t="str">
        <f t="shared" si="92"/>
        <v/>
      </c>
      <c r="I391" s="10" t="str">
        <f t="shared" si="93"/>
        <v/>
      </c>
      <c r="J391" s="10" t="str">
        <f t="shared" si="94"/>
        <v/>
      </c>
      <c r="K391" s="10" t="str">
        <f t="shared" si="97"/>
        <v xml:space="preserve"> </v>
      </c>
      <c r="L391" s="10" t="str">
        <f t="shared" si="98"/>
        <v xml:space="preserve"> </v>
      </c>
      <c r="M391" s="10" t="str">
        <f t="shared" si="95"/>
        <v/>
      </c>
      <c r="N391" s="20" t="str">
        <f t="shared" si="96"/>
        <v/>
      </c>
    </row>
    <row r="392" spans="1:14" x14ac:dyDescent="0.2">
      <c r="A392" s="8"/>
      <c r="B392" s="44" t="s">
        <v>364</v>
      </c>
      <c r="C392" s="41">
        <v>0</v>
      </c>
      <c r="D392" s="9">
        <v>0</v>
      </c>
      <c r="E392" s="9">
        <v>0</v>
      </c>
      <c r="F392" s="9">
        <v>0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 t="str">
        <f t="shared" si="98"/>
        <v xml:space="preserve"> </v>
      </c>
      <c r="M392" s="10" t="str">
        <f t="shared" si="95"/>
        <v/>
      </c>
      <c r="N392" s="20" t="str">
        <f t="shared" si="96"/>
        <v/>
      </c>
    </row>
    <row r="393" spans="1:14" x14ac:dyDescent="0.2">
      <c r="A393" s="8"/>
      <c r="B393" s="44" t="s">
        <v>365</v>
      </c>
      <c r="C393" s="41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0" t="str">
        <f t="shared" si="96"/>
        <v/>
      </c>
    </row>
    <row r="394" spans="1:14" x14ac:dyDescent="0.2">
      <c r="A394" s="8"/>
      <c r="B394" s="44" t="s">
        <v>366</v>
      </c>
      <c r="C394" s="41">
        <v>0</v>
      </c>
      <c r="D394" s="9">
        <v>0</v>
      </c>
      <c r="E394" s="9">
        <v>0</v>
      </c>
      <c r="F394" s="9">
        <v>0</v>
      </c>
      <c r="G394" s="10" t="str">
        <f t="shared" si="91"/>
        <v/>
      </c>
      <c r="H394" s="10" t="str">
        <f t="shared" si="92"/>
        <v/>
      </c>
      <c r="I394" s="10" t="str">
        <f t="shared" si="93"/>
        <v/>
      </c>
      <c r="J394" s="10" t="str">
        <f t="shared" si="94"/>
        <v/>
      </c>
      <c r="K394" s="10" t="str">
        <f t="shared" si="97"/>
        <v xml:space="preserve"> </v>
      </c>
      <c r="L394" s="10" t="str">
        <f t="shared" si="98"/>
        <v xml:space="preserve"> </v>
      </c>
      <c r="M394" s="10" t="str">
        <f t="shared" si="95"/>
        <v/>
      </c>
      <c r="N394" s="20" t="str">
        <f t="shared" si="96"/>
        <v/>
      </c>
    </row>
    <row r="395" spans="1:14" x14ac:dyDescent="0.2">
      <c r="A395" s="8"/>
      <c r="B395" s="44" t="s">
        <v>367</v>
      </c>
      <c r="C395" s="41">
        <v>0</v>
      </c>
      <c r="D395" s="9">
        <v>0</v>
      </c>
      <c r="E395" s="9">
        <v>0</v>
      </c>
      <c r="F395" s="9">
        <v>0</v>
      </c>
      <c r="G395" s="10" t="str">
        <f t="shared" si="91"/>
        <v/>
      </c>
      <c r="H395" s="10" t="str">
        <f t="shared" si="92"/>
        <v/>
      </c>
      <c r="I395" s="10" t="str">
        <f t="shared" si="93"/>
        <v/>
      </c>
      <c r="J395" s="10" t="str">
        <f t="shared" si="94"/>
        <v/>
      </c>
      <c r="K395" s="10" t="str">
        <f t="shared" si="97"/>
        <v xml:space="preserve"> </v>
      </c>
      <c r="L395" s="10" t="str">
        <f t="shared" si="98"/>
        <v xml:space="preserve"> </v>
      </c>
      <c r="M395" s="10" t="str">
        <f t="shared" si="95"/>
        <v/>
      </c>
      <c r="N395" s="20" t="str">
        <f t="shared" si="96"/>
        <v/>
      </c>
    </row>
    <row r="396" spans="1:14" x14ac:dyDescent="0.2">
      <c r="A396" s="8"/>
      <c r="B396" s="44" t="s">
        <v>368</v>
      </c>
      <c r="C396" s="41">
        <v>0</v>
      </c>
      <c r="D396" s="9">
        <v>0</v>
      </c>
      <c r="E396" s="9">
        <v>0</v>
      </c>
      <c r="F396" s="9">
        <v>0</v>
      </c>
      <c r="G396" s="10" t="str">
        <f t="shared" si="91"/>
        <v/>
      </c>
      <c r="H396" s="10" t="str">
        <f t="shared" si="92"/>
        <v/>
      </c>
      <c r="I396" s="10" t="str">
        <f t="shared" si="93"/>
        <v/>
      </c>
      <c r="J396" s="10" t="str">
        <f t="shared" si="94"/>
        <v/>
      </c>
      <c r="K396" s="10" t="str">
        <f t="shared" si="97"/>
        <v xml:space="preserve"> </v>
      </c>
      <c r="L396" s="10" t="str">
        <f t="shared" si="98"/>
        <v xml:space="preserve"> </v>
      </c>
      <c r="M396" s="10" t="str">
        <f t="shared" si="95"/>
        <v/>
      </c>
      <c r="N396" s="20" t="str">
        <f t="shared" si="96"/>
        <v/>
      </c>
    </row>
    <row r="397" spans="1:14" x14ac:dyDescent="0.2">
      <c r="A397" s="8"/>
      <c r="B397" s="44" t="s">
        <v>369</v>
      </c>
      <c r="C397" s="41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20" t="str">
        <f t="shared" si="96"/>
        <v/>
      </c>
    </row>
    <row r="398" spans="1:14" x14ac:dyDescent="0.2">
      <c r="A398" s="8"/>
      <c r="B398" s="44" t="s">
        <v>370</v>
      </c>
      <c r="C398" s="41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20" t="str">
        <f t="shared" si="96"/>
        <v/>
      </c>
    </row>
    <row r="399" spans="1:14" x14ac:dyDescent="0.2">
      <c r="A399" s="8"/>
      <c r="B399" s="44" t="s">
        <v>371</v>
      </c>
      <c r="C399" s="41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0" t="str">
        <f t="shared" si="96"/>
        <v/>
      </c>
    </row>
    <row r="400" spans="1:14" x14ac:dyDescent="0.2">
      <c r="A400" s="8"/>
      <c r="B400" s="44" t="s">
        <v>372</v>
      </c>
      <c r="C400" s="41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20" t="str">
        <f t="shared" si="96"/>
        <v/>
      </c>
    </row>
    <row r="401" spans="1:14" x14ac:dyDescent="0.2">
      <c r="A401" s="8"/>
      <c r="B401" s="44" t="s">
        <v>373</v>
      </c>
      <c r="C401" s="41">
        <v>0</v>
      </c>
      <c r="D401" s="9">
        <v>0</v>
      </c>
      <c r="E401" s="9">
        <v>0</v>
      </c>
      <c r="F401" s="9">
        <v>0</v>
      </c>
      <c r="G401" s="10" t="str">
        <f t="shared" si="91"/>
        <v/>
      </c>
      <c r="H401" s="10" t="str">
        <f t="shared" si="92"/>
        <v/>
      </c>
      <c r="I401" s="10" t="str">
        <f t="shared" si="93"/>
        <v/>
      </c>
      <c r="J401" s="10" t="str">
        <f t="shared" si="94"/>
        <v/>
      </c>
      <c r="K401" s="10" t="str">
        <f t="shared" si="97"/>
        <v xml:space="preserve"> </v>
      </c>
      <c r="L401" s="10" t="str">
        <f t="shared" si="98"/>
        <v xml:space="preserve"> </v>
      </c>
      <c r="M401" s="10" t="str">
        <f t="shared" si="95"/>
        <v/>
      </c>
      <c r="N401" s="20" t="str">
        <f t="shared" si="96"/>
        <v/>
      </c>
    </row>
    <row r="402" spans="1:14" x14ac:dyDescent="0.2">
      <c r="A402" s="8"/>
      <c r="B402" s="44" t="s">
        <v>374</v>
      </c>
      <c r="C402" s="41">
        <v>0</v>
      </c>
      <c r="D402" s="9">
        <v>0</v>
      </c>
      <c r="E402" s="9">
        <v>0</v>
      </c>
      <c r="F402" s="9">
        <v>0</v>
      </c>
      <c r="G402" s="10" t="str">
        <f t="shared" si="91"/>
        <v/>
      </c>
      <c r="H402" s="10" t="str">
        <f t="shared" si="92"/>
        <v/>
      </c>
      <c r="I402" s="10" t="str">
        <f t="shared" si="93"/>
        <v/>
      </c>
      <c r="J402" s="10" t="str">
        <f t="shared" si="94"/>
        <v/>
      </c>
      <c r="K402" s="10" t="str">
        <f t="shared" si="97"/>
        <v xml:space="preserve"> </v>
      </c>
      <c r="L402" s="10" t="str">
        <f t="shared" si="98"/>
        <v xml:space="preserve"> </v>
      </c>
      <c r="M402" s="10" t="str">
        <f t="shared" si="95"/>
        <v/>
      </c>
      <c r="N402" s="20" t="str">
        <f t="shared" si="96"/>
        <v/>
      </c>
    </row>
    <row r="403" spans="1:14" x14ac:dyDescent="0.2">
      <c r="A403" s="8"/>
      <c r="B403" s="44" t="s">
        <v>375</v>
      </c>
      <c r="C403" s="41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20" t="str">
        <f t="shared" si="96"/>
        <v/>
      </c>
    </row>
    <row r="404" spans="1:14" ht="25.5" x14ac:dyDescent="0.2">
      <c r="A404" s="8"/>
      <c r="B404" s="44" t="s">
        <v>376</v>
      </c>
      <c r="C404" s="41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20" t="str">
        <f t="shared" si="96"/>
        <v/>
      </c>
    </row>
    <row r="405" spans="1:14" ht="25.5" x14ac:dyDescent="0.2">
      <c r="A405" s="8"/>
      <c r="B405" s="44" t="s">
        <v>377</v>
      </c>
      <c r="C405" s="41">
        <v>0</v>
      </c>
      <c r="D405" s="9">
        <v>0</v>
      </c>
      <c r="E405" s="9">
        <v>0</v>
      </c>
      <c r="F405" s="9">
        <v>0</v>
      </c>
      <c r="G405" s="10" t="str">
        <f t="shared" si="91"/>
        <v/>
      </c>
      <c r="H405" s="10" t="str">
        <f t="shared" si="92"/>
        <v/>
      </c>
      <c r="I405" s="10" t="str">
        <f t="shared" si="93"/>
        <v/>
      </c>
      <c r="J405" s="10" t="str">
        <f t="shared" si="94"/>
        <v/>
      </c>
      <c r="K405" s="10" t="str">
        <f t="shared" si="97"/>
        <v xml:space="preserve"> </v>
      </c>
      <c r="L405" s="10" t="str">
        <f t="shared" si="98"/>
        <v xml:space="preserve"> </v>
      </c>
      <c r="M405" s="10" t="str">
        <f t="shared" si="95"/>
        <v/>
      </c>
      <c r="N405" s="20" t="str">
        <f t="shared" si="96"/>
        <v/>
      </c>
    </row>
    <row r="406" spans="1:14" x14ac:dyDescent="0.2">
      <c r="A406" s="8"/>
      <c r="B406" s="44" t="s">
        <v>378</v>
      </c>
      <c r="C406" s="41">
        <v>1</v>
      </c>
      <c r="D406" s="9">
        <v>1</v>
      </c>
      <c r="E406" s="9">
        <v>0</v>
      </c>
      <c r="F406" s="9">
        <v>0</v>
      </c>
      <c r="G406" s="10">
        <f t="shared" si="91"/>
        <v>0.125</v>
      </c>
      <c r="H406" s="10">
        <f t="shared" si="92"/>
        <v>2.9411764705882353E-2</v>
      </c>
      <c r="I406" s="10" t="str">
        <f t="shared" si="93"/>
        <v/>
      </c>
      <c r="J406" s="10" t="str">
        <f t="shared" si="94"/>
        <v/>
      </c>
      <c r="K406" s="10">
        <f t="shared" si="97"/>
        <v>-1</v>
      </c>
      <c r="L406" s="10">
        <f t="shared" si="98"/>
        <v>-1</v>
      </c>
      <c r="M406" s="10">
        <f t="shared" si="95"/>
        <v>-0.125</v>
      </c>
      <c r="N406" s="20">
        <f t="shared" si="96"/>
        <v>-2.9411764705882353E-2</v>
      </c>
    </row>
    <row r="407" spans="1:14" x14ac:dyDescent="0.2">
      <c r="A407" s="8"/>
      <c r="B407" s="44" t="s">
        <v>379</v>
      </c>
      <c r="C407" s="41">
        <v>0</v>
      </c>
      <c r="D407" s="9">
        <v>0</v>
      </c>
      <c r="E407" s="9">
        <v>0</v>
      </c>
      <c r="F407" s="9">
        <v>0</v>
      </c>
      <c r="G407" s="10" t="str">
        <f t="shared" si="91"/>
        <v/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 t="str">
        <f t="shared" si="97"/>
        <v xml:space="preserve"> </v>
      </c>
      <c r="L407" s="10" t="str">
        <f t="shared" si="98"/>
        <v xml:space="preserve"> </v>
      </c>
      <c r="M407" s="10" t="str">
        <f t="shared" si="95"/>
        <v/>
      </c>
      <c r="N407" s="20" t="str">
        <f t="shared" si="96"/>
        <v/>
      </c>
    </row>
    <row r="408" spans="1:14" x14ac:dyDescent="0.2">
      <c r="A408" s="8"/>
      <c r="B408" s="44" t="s">
        <v>380</v>
      </c>
      <c r="C408" s="41">
        <v>5</v>
      </c>
      <c r="D408" s="9">
        <v>1</v>
      </c>
      <c r="E408" s="9">
        <v>0</v>
      </c>
      <c r="F408" s="9">
        <v>0</v>
      </c>
      <c r="G408" s="10">
        <f t="shared" si="91"/>
        <v>0.625</v>
      </c>
      <c r="H408" s="10">
        <f t="shared" si="92"/>
        <v>2.9411764705882353E-2</v>
      </c>
      <c r="I408" s="10" t="str">
        <f t="shared" si="93"/>
        <v/>
      </c>
      <c r="J408" s="10" t="str">
        <f t="shared" si="94"/>
        <v/>
      </c>
      <c r="K408" s="10">
        <f t="shared" si="97"/>
        <v>-1</v>
      </c>
      <c r="L408" s="10">
        <f t="shared" si="98"/>
        <v>-1</v>
      </c>
      <c r="M408" s="10">
        <f t="shared" si="95"/>
        <v>-0.625</v>
      </c>
      <c r="N408" s="20">
        <f t="shared" si="96"/>
        <v>-2.9411764705882353E-2</v>
      </c>
    </row>
    <row r="409" spans="1:14" x14ac:dyDescent="0.2">
      <c r="A409" s="8"/>
      <c r="B409" s="44" t="s">
        <v>381</v>
      </c>
      <c r="C409" s="41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20" t="str">
        <f t="shared" si="96"/>
        <v/>
      </c>
    </row>
    <row r="410" spans="1:14" x14ac:dyDescent="0.2">
      <c r="A410" s="8"/>
      <c r="B410" s="44" t="s">
        <v>382</v>
      </c>
      <c r="C410" s="41">
        <v>0</v>
      </c>
      <c r="D410" s="9">
        <v>0</v>
      </c>
      <c r="E410" s="9">
        <v>0</v>
      </c>
      <c r="F410" s="9">
        <v>0</v>
      </c>
      <c r="G410" s="10" t="str">
        <f t="shared" si="91"/>
        <v/>
      </c>
      <c r="H410" s="10" t="str">
        <f t="shared" si="92"/>
        <v/>
      </c>
      <c r="I410" s="10" t="str">
        <f t="shared" si="93"/>
        <v/>
      </c>
      <c r="J410" s="10" t="str">
        <f t="shared" si="94"/>
        <v/>
      </c>
      <c r="K410" s="10" t="str">
        <f t="shared" si="97"/>
        <v xml:space="preserve"> </v>
      </c>
      <c r="L410" s="10" t="str">
        <f t="shared" si="98"/>
        <v xml:space="preserve"> </v>
      </c>
      <c r="M410" s="10" t="str">
        <f t="shared" si="95"/>
        <v/>
      </c>
      <c r="N410" s="20" t="str">
        <f t="shared" si="96"/>
        <v/>
      </c>
    </row>
    <row r="411" spans="1:14" x14ac:dyDescent="0.2">
      <c r="A411" s="8"/>
      <c r="B411" s="44" t="s">
        <v>383</v>
      </c>
      <c r="C411" s="41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20" t="str">
        <f t="shared" si="96"/>
        <v/>
      </c>
    </row>
    <row r="412" spans="1:14" x14ac:dyDescent="0.2">
      <c r="A412" s="8"/>
      <c r="B412" s="44" t="s">
        <v>384</v>
      </c>
      <c r="C412" s="41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0" t="str">
        <f t="shared" si="96"/>
        <v/>
      </c>
    </row>
    <row r="413" spans="1:14" x14ac:dyDescent="0.2">
      <c r="A413" s="8"/>
      <c r="B413" s="44" t="s">
        <v>385</v>
      </c>
      <c r="C413" s="41">
        <v>0</v>
      </c>
      <c r="D413" s="9">
        <v>0</v>
      </c>
      <c r="E413" s="9">
        <v>0</v>
      </c>
      <c r="F413" s="9">
        <v>0</v>
      </c>
      <c r="G413" s="10" t="str">
        <f t="shared" si="91"/>
        <v/>
      </c>
      <c r="H413" s="10" t="str">
        <f t="shared" si="92"/>
        <v/>
      </c>
      <c r="I413" s="10" t="str">
        <f t="shared" si="93"/>
        <v/>
      </c>
      <c r="J413" s="10" t="str">
        <f t="shared" si="94"/>
        <v/>
      </c>
      <c r="K413" s="10" t="str">
        <f t="shared" si="97"/>
        <v xml:space="preserve"> </v>
      </c>
      <c r="L413" s="10" t="str">
        <f t="shared" si="98"/>
        <v xml:space="preserve"> </v>
      </c>
      <c r="M413" s="10" t="str">
        <f t="shared" si="95"/>
        <v/>
      </c>
      <c r="N413" s="20" t="str">
        <f t="shared" si="96"/>
        <v/>
      </c>
    </row>
    <row r="414" spans="1:14" x14ac:dyDescent="0.2">
      <c r="A414" s="8"/>
      <c r="B414" s="44" t="s">
        <v>386</v>
      </c>
      <c r="C414" s="41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0" t="str">
        <f t="shared" si="96"/>
        <v/>
      </c>
    </row>
    <row r="415" spans="1:14" x14ac:dyDescent="0.2">
      <c r="A415" s="8"/>
      <c r="B415" s="44" t="s">
        <v>387</v>
      </c>
      <c r="C415" s="41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0" t="str">
        <f t="shared" si="96"/>
        <v/>
      </c>
    </row>
    <row r="416" spans="1:14" x14ac:dyDescent="0.2">
      <c r="A416" s="8"/>
      <c r="B416" s="44" t="s">
        <v>388</v>
      </c>
      <c r="C416" s="41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20" t="str">
        <f t="shared" si="96"/>
        <v/>
      </c>
    </row>
    <row r="417" spans="1:14" x14ac:dyDescent="0.2">
      <c r="A417" s="8" t="s">
        <v>76</v>
      </c>
      <c r="B417" s="44" t="s">
        <v>389</v>
      </c>
      <c r="C417" s="41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0" t="str">
        <f t="shared" si="96"/>
        <v/>
      </c>
    </row>
    <row r="418" spans="1:14" x14ac:dyDescent="0.2">
      <c r="A418" s="8" t="s">
        <v>76</v>
      </c>
      <c r="B418" s="44" t="s">
        <v>390</v>
      </c>
      <c r="C418" s="41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0" t="str">
        <f t="shared" si="96"/>
        <v/>
      </c>
    </row>
    <row r="419" spans="1:14" x14ac:dyDescent="0.2">
      <c r="A419" s="8"/>
      <c r="B419" s="44" t="s">
        <v>391</v>
      </c>
      <c r="C419" s="41">
        <v>0</v>
      </c>
      <c r="D419" s="9">
        <v>0</v>
      </c>
      <c r="E419" s="9">
        <v>1</v>
      </c>
      <c r="F419" s="9">
        <v>0</v>
      </c>
      <c r="G419" s="10" t="str">
        <f t="shared" si="91"/>
        <v/>
      </c>
      <c r="H419" s="10" t="str">
        <f t="shared" si="92"/>
        <v/>
      </c>
      <c r="I419" s="10">
        <f t="shared" si="93"/>
        <v>0.5</v>
      </c>
      <c r="J419" s="10" t="str">
        <f t="shared" si="94"/>
        <v/>
      </c>
      <c r="K419" s="10">
        <f t="shared" si="97"/>
        <v>1</v>
      </c>
      <c r="L419" s="10" t="str">
        <f t="shared" si="98"/>
        <v xml:space="preserve"> </v>
      </c>
      <c r="M419" s="10" t="str">
        <f t="shared" si="95"/>
        <v/>
      </c>
      <c r="N419" s="20" t="str">
        <f t="shared" si="96"/>
        <v/>
      </c>
    </row>
    <row r="420" spans="1:14" x14ac:dyDescent="0.2">
      <c r="A420" s="8"/>
      <c r="B420" s="44" t="s">
        <v>392</v>
      </c>
      <c r="C420" s="41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0" t="str">
        <f t="shared" si="96"/>
        <v/>
      </c>
    </row>
    <row r="421" spans="1:14" x14ac:dyDescent="0.2">
      <c r="A421" s="8"/>
      <c r="B421" s="44" t="s">
        <v>393</v>
      </c>
      <c r="C421" s="41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0" t="str">
        <f t="shared" si="96"/>
        <v/>
      </c>
    </row>
    <row r="422" spans="1:14" x14ac:dyDescent="0.2">
      <c r="A422" s="8"/>
      <c r="B422" s="44" t="s">
        <v>394</v>
      </c>
      <c r="C422" s="41">
        <v>0</v>
      </c>
      <c r="D422" s="9">
        <v>0</v>
      </c>
      <c r="E422" s="9">
        <v>0</v>
      </c>
      <c r="F422" s="9">
        <v>0</v>
      </c>
      <c r="G422" s="10" t="str">
        <f t="shared" si="91"/>
        <v/>
      </c>
      <c r="H422" s="10" t="str">
        <f t="shared" si="92"/>
        <v/>
      </c>
      <c r="I422" s="10" t="str">
        <f t="shared" si="93"/>
        <v/>
      </c>
      <c r="J422" s="10" t="str">
        <f t="shared" si="94"/>
        <v/>
      </c>
      <c r="K422" s="10" t="str">
        <f t="shared" si="97"/>
        <v xml:space="preserve"> </v>
      </c>
      <c r="L422" s="10" t="str">
        <f t="shared" si="98"/>
        <v xml:space="preserve"> </v>
      </c>
      <c r="M422" s="10" t="str">
        <f t="shared" si="95"/>
        <v/>
      </c>
      <c r="N422" s="20" t="str">
        <f t="shared" si="96"/>
        <v/>
      </c>
    </row>
    <row r="423" spans="1:14" x14ac:dyDescent="0.2">
      <c r="A423" s="8"/>
      <c r="B423" s="44" t="s">
        <v>395</v>
      </c>
      <c r="C423" s="41">
        <v>0</v>
      </c>
      <c r="D423" s="9">
        <v>0</v>
      </c>
      <c r="E423" s="9">
        <v>0</v>
      </c>
      <c r="F423" s="9">
        <v>0</v>
      </c>
      <c r="G423" s="10" t="str">
        <f t="shared" si="91"/>
        <v/>
      </c>
      <c r="H423" s="10" t="str">
        <f t="shared" si="92"/>
        <v/>
      </c>
      <c r="I423" s="10" t="str">
        <f t="shared" si="93"/>
        <v/>
      </c>
      <c r="J423" s="10" t="str">
        <f t="shared" si="94"/>
        <v/>
      </c>
      <c r="K423" s="10" t="str">
        <f t="shared" si="97"/>
        <v xml:space="preserve"> </v>
      </c>
      <c r="L423" s="10" t="str">
        <f t="shared" si="98"/>
        <v xml:space="preserve"> </v>
      </c>
      <c r="M423" s="10" t="str">
        <f t="shared" si="95"/>
        <v/>
      </c>
      <c r="N423" s="20" t="str">
        <f t="shared" si="96"/>
        <v/>
      </c>
    </row>
    <row r="424" spans="1:14" x14ac:dyDescent="0.2">
      <c r="A424" s="8"/>
      <c r="B424" s="44" t="s">
        <v>396</v>
      </c>
      <c r="C424" s="41">
        <v>0</v>
      </c>
      <c r="D424" s="9">
        <v>0</v>
      </c>
      <c r="E424" s="9">
        <v>0</v>
      </c>
      <c r="F424" s="9">
        <v>0</v>
      </c>
      <c r="G424" s="10" t="str">
        <f t="shared" si="91"/>
        <v/>
      </c>
      <c r="H424" s="10" t="str">
        <f t="shared" si="92"/>
        <v/>
      </c>
      <c r="I424" s="10" t="str">
        <f t="shared" si="93"/>
        <v/>
      </c>
      <c r="J424" s="10" t="str">
        <f t="shared" si="94"/>
        <v/>
      </c>
      <c r="K424" s="10" t="str">
        <f t="shared" si="97"/>
        <v xml:space="preserve"> </v>
      </c>
      <c r="L424" s="10" t="str">
        <f t="shared" si="98"/>
        <v xml:space="preserve"> </v>
      </c>
      <c r="M424" s="10" t="str">
        <f t="shared" si="95"/>
        <v/>
      </c>
      <c r="N424" s="20" t="str">
        <f t="shared" si="96"/>
        <v/>
      </c>
    </row>
    <row r="425" spans="1:14" x14ac:dyDescent="0.2">
      <c r="A425" s="8"/>
      <c r="B425" s="44" t="s">
        <v>397</v>
      </c>
      <c r="C425" s="41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0" t="str">
        <f t="shared" si="96"/>
        <v/>
      </c>
    </row>
    <row r="426" spans="1:14" x14ac:dyDescent="0.2">
      <c r="A426" s="8"/>
      <c r="B426" s="44" t="s">
        <v>398</v>
      </c>
      <c r="C426" s="41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20" t="str">
        <f t="shared" si="96"/>
        <v/>
      </c>
    </row>
    <row r="427" spans="1:14" ht="25.5" x14ac:dyDescent="0.2">
      <c r="A427" s="8"/>
      <c r="B427" s="44" t="s">
        <v>399</v>
      </c>
      <c r="C427" s="41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20" t="str">
        <f t="shared" si="96"/>
        <v/>
      </c>
    </row>
    <row r="428" spans="1:14" x14ac:dyDescent="0.2">
      <c r="A428" s="8"/>
      <c r="B428" s="44" t="s">
        <v>400</v>
      </c>
      <c r="C428" s="41">
        <v>0</v>
      </c>
      <c r="D428" s="9">
        <v>0</v>
      </c>
      <c r="E428" s="9">
        <v>0</v>
      </c>
      <c r="F428" s="9">
        <v>0</v>
      </c>
      <c r="G428" s="10" t="str">
        <f t="shared" si="91"/>
        <v/>
      </c>
      <c r="H428" s="10" t="str">
        <f t="shared" si="92"/>
        <v/>
      </c>
      <c r="I428" s="10" t="str">
        <f t="shared" si="93"/>
        <v/>
      </c>
      <c r="J428" s="10" t="str">
        <f t="shared" si="94"/>
        <v/>
      </c>
      <c r="K428" s="10" t="str">
        <f t="shared" si="97"/>
        <v xml:space="preserve"> </v>
      </c>
      <c r="L428" s="10" t="str">
        <f t="shared" si="98"/>
        <v xml:space="preserve"> </v>
      </c>
      <c r="M428" s="10" t="str">
        <f t="shared" si="95"/>
        <v/>
      </c>
      <c r="N428" s="20" t="str">
        <f t="shared" si="96"/>
        <v/>
      </c>
    </row>
    <row r="429" spans="1:14" x14ac:dyDescent="0.2">
      <c r="A429" s="8"/>
      <c r="B429" s="44" t="s">
        <v>401</v>
      </c>
      <c r="C429" s="41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20" t="str">
        <f t="shared" si="96"/>
        <v/>
      </c>
    </row>
    <row r="430" spans="1:14" x14ac:dyDescent="0.2">
      <c r="A430" s="8"/>
      <c r="B430" s="44" t="s">
        <v>402</v>
      </c>
      <c r="C430" s="41">
        <v>2</v>
      </c>
      <c r="D430" s="9">
        <v>3</v>
      </c>
      <c r="E430" s="9">
        <v>0</v>
      </c>
      <c r="F430" s="9">
        <v>0</v>
      </c>
      <c r="G430" s="10">
        <f t="shared" si="91"/>
        <v>0.25</v>
      </c>
      <c r="H430" s="10">
        <f t="shared" si="92"/>
        <v>8.8235294117647065E-2</v>
      </c>
      <c r="I430" s="10" t="str">
        <f t="shared" si="93"/>
        <v/>
      </c>
      <c r="J430" s="10" t="str">
        <f t="shared" si="94"/>
        <v/>
      </c>
      <c r="K430" s="10">
        <f t="shared" si="97"/>
        <v>-1</v>
      </c>
      <c r="L430" s="10">
        <f t="shared" si="98"/>
        <v>-1</v>
      </c>
      <c r="M430" s="10">
        <f t="shared" si="95"/>
        <v>-0.25</v>
      </c>
      <c r="N430" s="20">
        <f t="shared" si="96"/>
        <v>-8.8235294117647065E-2</v>
      </c>
    </row>
    <row r="431" spans="1:14" x14ac:dyDescent="0.2">
      <c r="A431" s="8"/>
      <c r="B431" s="44" t="s">
        <v>403</v>
      </c>
      <c r="C431" s="41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0" t="str">
        <f t="shared" si="96"/>
        <v/>
      </c>
    </row>
    <row r="432" spans="1:14" ht="25.5" x14ac:dyDescent="0.2">
      <c r="A432" s="8"/>
      <c r="B432" s="44" t="s">
        <v>404</v>
      </c>
      <c r="C432" s="41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20" t="str">
        <f t="shared" si="96"/>
        <v/>
      </c>
    </row>
    <row r="433" spans="1:14" ht="25.5" x14ac:dyDescent="0.2">
      <c r="A433" s="8"/>
      <c r="B433" s="44" t="s">
        <v>405</v>
      </c>
      <c r="C433" s="41">
        <v>0</v>
      </c>
      <c r="D433" s="9">
        <v>0</v>
      </c>
      <c r="E433" s="9">
        <v>0</v>
      </c>
      <c r="F433" s="9">
        <v>0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 t="str">
        <f t="shared" si="98"/>
        <v xml:space="preserve"> </v>
      </c>
      <c r="M433" s="10" t="str">
        <f t="shared" si="95"/>
        <v/>
      </c>
      <c r="N433" s="20" t="str">
        <f t="shared" si="96"/>
        <v/>
      </c>
    </row>
    <row r="434" spans="1:14" x14ac:dyDescent="0.2">
      <c r="A434" s="8"/>
      <c r="B434" s="44" t="s">
        <v>406</v>
      </c>
      <c r="C434" s="41">
        <v>0</v>
      </c>
      <c r="D434" s="9">
        <v>0</v>
      </c>
      <c r="E434" s="9">
        <v>0</v>
      </c>
      <c r="F434" s="9">
        <v>0</v>
      </c>
      <c r="G434" s="10" t="str">
        <f t="shared" si="91"/>
        <v/>
      </c>
      <c r="H434" s="10" t="str">
        <f t="shared" si="92"/>
        <v/>
      </c>
      <c r="I434" s="10" t="str">
        <f t="shared" si="93"/>
        <v/>
      </c>
      <c r="J434" s="10" t="str">
        <f t="shared" si="94"/>
        <v/>
      </c>
      <c r="K434" s="10" t="str">
        <f t="shared" si="97"/>
        <v xml:space="preserve"> </v>
      </c>
      <c r="L434" s="10" t="str">
        <f t="shared" si="98"/>
        <v xml:space="preserve"> </v>
      </c>
      <c r="M434" s="10" t="str">
        <f t="shared" si="95"/>
        <v/>
      </c>
      <c r="N434" s="20" t="str">
        <f t="shared" si="96"/>
        <v/>
      </c>
    </row>
    <row r="435" spans="1:14" x14ac:dyDescent="0.2">
      <c r="A435" s="8"/>
      <c r="B435" s="44" t="s">
        <v>407</v>
      </c>
      <c r="C435" s="41">
        <v>0</v>
      </c>
      <c r="D435" s="9">
        <v>0</v>
      </c>
      <c r="E435" s="9">
        <v>0</v>
      </c>
      <c r="F435" s="9">
        <v>0</v>
      </c>
      <c r="G435" s="10" t="str">
        <f t="shared" ref="G435:G498" si="99">+IF(C435=0,"",C435/C$371)</f>
        <v/>
      </c>
      <c r="H435" s="10" t="str">
        <f t="shared" ref="H435:H498" si="100">+IF(D435=0,"",D435/D$371)</f>
        <v/>
      </c>
      <c r="I435" s="10" t="str">
        <f t="shared" ref="I435:I498" si="101">+IF(E435=0,"",E435/E$371)</f>
        <v/>
      </c>
      <c r="J435" s="10" t="str">
        <f t="shared" ref="J435:J498" si="102">+IF(F435=0,"",F435/F$371)</f>
        <v/>
      </c>
      <c r="K435" s="10" t="str">
        <f t="shared" si="97"/>
        <v xml:space="preserve"> </v>
      </c>
      <c r="L435" s="10" t="str">
        <f t="shared" si="98"/>
        <v xml:space="preserve"> </v>
      </c>
      <c r="M435" s="10" t="str">
        <f t="shared" ref="M435:M498" si="103">+IF(OR(AND(G435=""),(K435="")),"",G435*K435)</f>
        <v/>
      </c>
      <c r="N435" s="20" t="str">
        <f t="shared" ref="N435:N498" si="104">+IF(OR(AND(H435=""),(L435="")),"",H435*L435)</f>
        <v/>
      </c>
    </row>
    <row r="436" spans="1:14" x14ac:dyDescent="0.2">
      <c r="A436" s="8"/>
      <c r="B436" s="44" t="s">
        <v>408</v>
      </c>
      <c r="C436" s="41">
        <v>0</v>
      </c>
      <c r="D436" s="9">
        <v>0</v>
      </c>
      <c r="E436" s="9">
        <v>0</v>
      </c>
      <c r="F436" s="9">
        <v>0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 t="str">
        <f t="shared" si="102"/>
        <v/>
      </c>
      <c r="K436" s="10" t="str">
        <f t="shared" ref="K436:K499" si="105">+IF(AND(C436=0,E436=0)," ",IF(C436=0,1,IF(E436=0,-1,(E436-C436)/C436)))</f>
        <v xml:space="preserve"> </v>
      </c>
      <c r="L436" s="10" t="str">
        <f t="shared" ref="L436:L499" si="106">+IF(AND(D436=0,F436=0)," ",IF(D436=0,1,IF(F436=0,-1,(F436-D436)/D436)))</f>
        <v xml:space="preserve"> </v>
      </c>
      <c r="M436" s="10" t="str">
        <f t="shared" si="103"/>
        <v/>
      </c>
      <c r="N436" s="20" t="str">
        <f t="shared" si="104"/>
        <v/>
      </c>
    </row>
    <row r="437" spans="1:14" x14ac:dyDescent="0.2">
      <c r="A437" s="8"/>
      <c r="B437" s="44" t="s">
        <v>409</v>
      </c>
      <c r="C437" s="41">
        <v>0</v>
      </c>
      <c r="D437" s="9">
        <v>0</v>
      </c>
      <c r="E437" s="9">
        <v>0</v>
      </c>
      <c r="F437" s="9">
        <v>0</v>
      </c>
      <c r="G437" s="10" t="str">
        <f t="shared" si="99"/>
        <v/>
      </c>
      <c r="H437" s="10" t="str">
        <f t="shared" si="100"/>
        <v/>
      </c>
      <c r="I437" s="10" t="str">
        <f t="shared" si="101"/>
        <v/>
      </c>
      <c r="J437" s="10" t="str">
        <f t="shared" si="102"/>
        <v/>
      </c>
      <c r="K437" s="10" t="str">
        <f t="shared" si="105"/>
        <v xml:space="preserve"> </v>
      </c>
      <c r="L437" s="10" t="str">
        <f t="shared" si="106"/>
        <v xml:space="preserve"> </v>
      </c>
      <c r="M437" s="10" t="str">
        <f t="shared" si="103"/>
        <v/>
      </c>
      <c r="N437" s="20" t="str">
        <f t="shared" si="104"/>
        <v/>
      </c>
    </row>
    <row r="438" spans="1:14" x14ac:dyDescent="0.2">
      <c r="A438" s="8"/>
      <c r="B438" s="44" t="s">
        <v>410</v>
      </c>
      <c r="C438" s="41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20" t="str">
        <f t="shared" si="104"/>
        <v/>
      </c>
    </row>
    <row r="439" spans="1:14" x14ac:dyDescent="0.2">
      <c r="A439" s="8" t="s">
        <v>76</v>
      </c>
      <c r="B439" s="44" t="s">
        <v>411</v>
      </c>
      <c r="C439" s="41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0" t="str">
        <f t="shared" si="104"/>
        <v/>
      </c>
    </row>
    <row r="440" spans="1:14" x14ac:dyDescent="0.2">
      <c r="A440" s="8"/>
      <c r="B440" s="44" t="s">
        <v>412</v>
      </c>
      <c r="C440" s="41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0" t="str">
        <f t="shared" si="104"/>
        <v/>
      </c>
    </row>
    <row r="441" spans="1:14" x14ac:dyDescent="0.2">
      <c r="A441" s="8"/>
      <c r="B441" s="44" t="s">
        <v>413</v>
      </c>
      <c r="C441" s="41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0" t="str">
        <f t="shared" si="104"/>
        <v/>
      </c>
    </row>
    <row r="442" spans="1:14" x14ac:dyDescent="0.2">
      <c r="A442" s="8"/>
      <c r="B442" s="44" t="s">
        <v>414</v>
      </c>
      <c r="C442" s="41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20" t="str">
        <f t="shared" si="104"/>
        <v/>
      </c>
    </row>
    <row r="443" spans="1:14" x14ac:dyDescent="0.2">
      <c r="A443" s="8"/>
      <c r="B443" s="44" t="s">
        <v>415</v>
      </c>
      <c r="C443" s="41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20" t="str">
        <f t="shared" si="104"/>
        <v/>
      </c>
    </row>
    <row r="444" spans="1:14" x14ac:dyDescent="0.2">
      <c r="A444" s="8"/>
      <c r="B444" s="44" t="s">
        <v>416</v>
      </c>
      <c r="C444" s="41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0" t="str">
        <f t="shared" si="104"/>
        <v/>
      </c>
    </row>
    <row r="445" spans="1:14" x14ac:dyDescent="0.2">
      <c r="A445" s="8"/>
      <c r="B445" s="44" t="s">
        <v>417</v>
      </c>
      <c r="C445" s="41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0" t="str">
        <f t="shared" si="104"/>
        <v/>
      </c>
    </row>
    <row r="446" spans="1:14" x14ac:dyDescent="0.2">
      <c r="A446" s="8"/>
      <c r="B446" s="44" t="s">
        <v>418</v>
      </c>
      <c r="C446" s="41">
        <v>0</v>
      </c>
      <c r="D446" s="9">
        <v>0</v>
      </c>
      <c r="E446" s="9">
        <v>0</v>
      </c>
      <c r="F446" s="9">
        <v>0</v>
      </c>
      <c r="G446" s="10" t="str">
        <f t="shared" si="99"/>
        <v/>
      </c>
      <c r="H446" s="10" t="str">
        <f t="shared" si="100"/>
        <v/>
      </c>
      <c r="I446" s="10" t="str">
        <f t="shared" si="101"/>
        <v/>
      </c>
      <c r="J446" s="10" t="str">
        <f t="shared" si="102"/>
        <v/>
      </c>
      <c r="K446" s="10" t="str">
        <f t="shared" si="105"/>
        <v xml:space="preserve"> </v>
      </c>
      <c r="L446" s="10" t="str">
        <f t="shared" si="106"/>
        <v xml:space="preserve"> </v>
      </c>
      <c r="M446" s="10" t="str">
        <f t="shared" si="103"/>
        <v/>
      </c>
      <c r="N446" s="20" t="str">
        <f t="shared" si="104"/>
        <v/>
      </c>
    </row>
    <row r="447" spans="1:14" ht="24" customHeight="1" x14ac:dyDescent="0.2">
      <c r="A447" s="8"/>
      <c r="B447" s="44" t="s">
        <v>419</v>
      </c>
      <c r="C447" s="41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0" t="str">
        <f t="shared" si="104"/>
        <v/>
      </c>
    </row>
    <row r="448" spans="1:14" x14ac:dyDescent="0.2">
      <c r="A448" s="8"/>
      <c r="B448" s="44" t="s">
        <v>420</v>
      </c>
      <c r="C448" s="41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20" t="str">
        <f t="shared" si="104"/>
        <v/>
      </c>
    </row>
    <row r="449" spans="1:14" x14ac:dyDescent="0.2">
      <c r="A449" s="8"/>
      <c r="B449" s="44" t="s">
        <v>421</v>
      </c>
      <c r="C449" s="41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20" t="str">
        <f t="shared" si="104"/>
        <v/>
      </c>
    </row>
    <row r="450" spans="1:14" x14ac:dyDescent="0.2">
      <c r="A450" s="8"/>
      <c r="B450" s="44" t="s">
        <v>422</v>
      </c>
      <c r="C450" s="41">
        <v>0</v>
      </c>
      <c r="D450" s="9">
        <v>0</v>
      </c>
      <c r="E450" s="9">
        <v>0</v>
      </c>
      <c r="F450" s="9">
        <v>0</v>
      </c>
      <c r="G450" s="10" t="str">
        <f t="shared" si="99"/>
        <v/>
      </c>
      <c r="H450" s="10" t="str">
        <f t="shared" si="100"/>
        <v/>
      </c>
      <c r="I450" s="10" t="str">
        <f t="shared" si="101"/>
        <v/>
      </c>
      <c r="J450" s="10" t="str">
        <f t="shared" si="102"/>
        <v/>
      </c>
      <c r="K450" s="10" t="str">
        <f t="shared" si="105"/>
        <v xml:space="preserve"> </v>
      </c>
      <c r="L450" s="10" t="str">
        <f t="shared" si="106"/>
        <v xml:space="preserve"> </v>
      </c>
      <c r="M450" s="10" t="str">
        <f t="shared" si="103"/>
        <v/>
      </c>
      <c r="N450" s="20" t="str">
        <f t="shared" si="104"/>
        <v/>
      </c>
    </row>
    <row r="451" spans="1:14" x14ac:dyDescent="0.2">
      <c r="A451" s="8"/>
      <c r="B451" s="44" t="s">
        <v>423</v>
      </c>
      <c r="C451" s="41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20" t="str">
        <f t="shared" si="104"/>
        <v/>
      </c>
    </row>
    <row r="452" spans="1:14" x14ac:dyDescent="0.2">
      <c r="A452" s="8"/>
      <c r="B452" s="44" t="s">
        <v>424</v>
      </c>
      <c r="C452" s="41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0" t="str">
        <f t="shared" si="104"/>
        <v/>
      </c>
    </row>
    <row r="453" spans="1:14" x14ac:dyDescent="0.2">
      <c r="A453" s="8"/>
      <c r="B453" s="44" t="s">
        <v>425</v>
      </c>
      <c r="C453" s="41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0" t="str">
        <f t="shared" si="104"/>
        <v/>
      </c>
    </row>
    <row r="454" spans="1:14" x14ac:dyDescent="0.2">
      <c r="A454" s="8"/>
      <c r="B454" s="44" t="s">
        <v>426</v>
      </c>
      <c r="C454" s="41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20" t="str">
        <f t="shared" si="104"/>
        <v/>
      </c>
    </row>
    <row r="455" spans="1:14" x14ac:dyDescent="0.2">
      <c r="A455" s="8"/>
      <c r="B455" s="44" t="s">
        <v>427</v>
      </c>
      <c r="C455" s="41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20" t="str">
        <f t="shared" si="104"/>
        <v/>
      </c>
    </row>
    <row r="456" spans="1:14" x14ac:dyDescent="0.2">
      <c r="A456" s="8"/>
      <c r="B456" s="44" t="s">
        <v>428</v>
      </c>
      <c r="C456" s="41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0" t="str">
        <f t="shared" si="104"/>
        <v/>
      </c>
    </row>
    <row r="457" spans="1:14" x14ac:dyDescent="0.2">
      <c r="A457" s="8"/>
      <c r="B457" s="44" t="s">
        <v>429</v>
      </c>
      <c r="C457" s="41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0" t="str">
        <f t="shared" si="104"/>
        <v/>
      </c>
    </row>
    <row r="458" spans="1:14" x14ac:dyDescent="0.2">
      <c r="A458" s="8"/>
      <c r="B458" s="44" t="s">
        <v>430</v>
      </c>
      <c r="C458" s="41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0" t="str">
        <f t="shared" si="104"/>
        <v/>
      </c>
    </row>
    <row r="459" spans="1:14" ht="26.25" customHeight="1" x14ac:dyDescent="0.2">
      <c r="A459" s="8"/>
      <c r="B459" s="44" t="s">
        <v>431</v>
      </c>
      <c r="C459" s="41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0" t="str">
        <f t="shared" si="104"/>
        <v/>
      </c>
    </row>
    <row r="460" spans="1:14" ht="25.5" x14ac:dyDescent="0.2">
      <c r="A460" s="8"/>
      <c r="B460" s="44" t="s">
        <v>432</v>
      </c>
      <c r="C460" s="41">
        <v>0</v>
      </c>
      <c r="D460" s="9">
        <v>0</v>
      </c>
      <c r="E460" s="9">
        <v>0</v>
      </c>
      <c r="F460" s="9">
        <v>0</v>
      </c>
      <c r="G460" s="10" t="str">
        <f t="shared" si="99"/>
        <v/>
      </c>
      <c r="H460" s="10" t="str">
        <f t="shared" si="100"/>
        <v/>
      </c>
      <c r="I460" s="10" t="str">
        <f t="shared" si="101"/>
        <v/>
      </c>
      <c r="J460" s="10" t="str">
        <f t="shared" si="102"/>
        <v/>
      </c>
      <c r="K460" s="10" t="str">
        <f t="shared" si="105"/>
        <v xml:space="preserve"> </v>
      </c>
      <c r="L460" s="10" t="str">
        <f t="shared" si="106"/>
        <v xml:space="preserve"> </v>
      </c>
      <c r="M460" s="10" t="str">
        <f t="shared" si="103"/>
        <v/>
      </c>
      <c r="N460" s="20" t="str">
        <f t="shared" si="104"/>
        <v/>
      </c>
    </row>
    <row r="461" spans="1:14" x14ac:dyDescent="0.2">
      <c r="A461" s="8"/>
      <c r="B461" s="44" t="s">
        <v>433</v>
      </c>
      <c r="C461" s="41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20" t="str">
        <f t="shared" si="104"/>
        <v/>
      </c>
    </row>
    <row r="462" spans="1:14" ht="25.5" x14ac:dyDescent="0.2">
      <c r="A462" s="8"/>
      <c r="B462" s="44" t="s">
        <v>434</v>
      </c>
      <c r="C462" s="41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20" t="str">
        <f t="shared" si="104"/>
        <v/>
      </c>
    </row>
    <row r="463" spans="1:14" ht="25.5" x14ac:dyDescent="0.2">
      <c r="A463" s="8"/>
      <c r="B463" s="44" t="s">
        <v>435</v>
      </c>
      <c r="C463" s="41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0" t="str">
        <f t="shared" si="104"/>
        <v/>
      </c>
    </row>
    <row r="464" spans="1:14" x14ac:dyDescent="0.2">
      <c r="A464" s="8"/>
      <c r="B464" s="44" t="s">
        <v>436</v>
      </c>
      <c r="C464" s="41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20" t="str">
        <f t="shared" si="104"/>
        <v/>
      </c>
    </row>
    <row r="465" spans="1:14" x14ac:dyDescent="0.2">
      <c r="A465" s="8"/>
      <c r="B465" s="44" t="s">
        <v>437</v>
      </c>
      <c r="C465" s="41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20" t="str">
        <f t="shared" si="104"/>
        <v/>
      </c>
    </row>
    <row r="466" spans="1:14" x14ac:dyDescent="0.2">
      <c r="A466" s="8"/>
      <c r="B466" s="44" t="s">
        <v>438</v>
      </c>
      <c r="C466" s="41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20" t="str">
        <f t="shared" si="104"/>
        <v/>
      </c>
    </row>
    <row r="467" spans="1:14" x14ac:dyDescent="0.2">
      <c r="A467" s="8"/>
      <c r="B467" s="44" t="s">
        <v>439</v>
      </c>
      <c r="C467" s="41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20" t="str">
        <f t="shared" si="104"/>
        <v/>
      </c>
    </row>
    <row r="468" spans="1:14" x14ac:dyDescent="0.2">
      <c r="A468" s="8"/>
      <c r="B468" s="44" t="s">
        <v>440</v>
      </c>
      <c r="C468" s="41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0" t="str">
        <f t="shared" si="104"/>
        <v/>
      </c>
    </row>
    <row r="469" spans="1:14" x14ac:dyDescent="0.2">
      <c r="A469" s="8"/>
      <c r="B469" s="44" t="s">
        <v>441</v>
      </c>
      <c r="C469" s="41">
        <v>0</v>
      </c>
      <c r="D469" s="9">
        <v>0</v>
      </c>
      <c r="E469" s="9">
        <v>0</v>
      </c>
      <c r="F469" s="9">
        <v>0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 t="str">
        <f t="shared" si="106"/>
        <v xml:space="preserve"> </v>
      </c>
      <c r="M469" s="10" t="str">
        <f t="shared" si="103"/>
        <v/>
      </c>
      <c r="N469" s="20" t="str">
        <f t="shared" si="104"/>
        <v/>
      </c>
    </row>
    <row r="470" spans="1:14" x14ac:dyDescent="0.2">
      <c r="A470" s="8"/>
      <c r="B470" s="44" t="s">
        <v>442</v>
      </c>
      <c r="C470" s="41">
        <v>0</v>
      </c>
      <c r="D470" s="9">
        <v>0</v>
      </c>
      <c r="E470" s="9">
        <v>0</v>
      </c>
      <c r="F470" s="9">
        <v>0</v>
      </c>
      <c r="G470" s="10" t="str">
        <f t="shared" si="99"/>
        <v/>
      </c>
      <c r="H470" s="10" t="str">
        <f t="shared" si="100"/>
        <v/>
      </c>
      <c r="I470" s="10" t="str">
        <f t="shared" si="101"/>
        <v/>
      </c>
      <c r="J470" s="10" t="str">
        <f t="shared" si="102"/>
        <v/>
      </c>
      <c r="K470" s="10" t="str">
        <f t="shared" si="105"/>
        <v xml:space="preserve"> </v>
      </c>
      <c r="L470" s="10" t="str">
        <f t="shared" si="106"/>
        <v xml:space="preserve"> </v>
      </c>
      <c r="M470" s="10" t="str">
        <f t="shared" si="103"/>
        <v/>
      </c>
      <c r="N470" s="20" t="str">
        <f t="shared" si="104"/>
        <v/>
      </c>
    </row>
    <row r="471" spans="1:14" x14ac:dyDescent="0.2">
      <c r="A471" s="8"/>
      <c r="B471" s="44" t="s">
        <v>443</v>
      </c>
      <c r="C471" s="41">
        <v>0</v>
      </c>
      <c r="D471" s="9">
        <v>0</v>
      </c>
      <c r="E471" s="9">
        <v>0</v>
      </c>
      <c r="F471" s="9">
        <v>0</v>
      </c>
      <c r="G471" s="10" t="str">
        <f t="shared" si="99"/>
        <v/>
      </c>
      <c r="H471" s="10" t="str">
        <f t="shared" si="100"/>
        <v/>
      </c>
      <c r="I471" s="10" t="str">
        <f t="shared" si="101"/>
        <v/>
      </c>
      <c r="J471" s="10" t="str">
        <f t="shared" si="102"/>
        <v/>
      </c>
      <c r="K471" s="10" t="str">
        <f t="shared" si="105"/>
        <v xml:space="preserve"> </v>
      </c>
      <c r="L471" s="10" t="str">
        <f t="shared" si="106"/>
        <v xml:space="preserve"> </v>
      </c>
      <c r="M471" s="10" t="str">
        <f t="shared" si="103"/>
        <v/>
      </c>
      <c r="N471" s="20" t="str">
        <f t="shared" si="104"/>
        <v/>
      </c>
    </row>
    <row r="472" spans="1:14" x14ac:dyDescent="0.2">
      <c r="A472" s="8"/>
      <c r="B472" s="44" t="s">
        <v>444</v>
      </c>
      <c r="C472" s="41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20" t="str">
        <f t="shared" si="104"/>
        <v/>
      </c>
    </row>
    <row r="473" spans="1:14" x14ac:dyDescent="0.2">
      <c r="A473" s="8"/>
      <c r="B473" s="44" t="s">
        <v>445</v>
      </c>
      <c r="C473" s="41">
        <v>0</v>
      </c>
      <c r="D473" s="9">
        <v>0</v>
      </c>
      <c r="E473" s="9">
        <v>0</v>
      </c>
      <c r="F473" s="9">
        <v>0</v>
      </c>
      <c r="G473" s="10" t="str">
        <f t="shared" si="99"/>
        <v/>
      </c>
      <c r="H473" s="10" t="str">
        <f t="shared" si="100"/>
        <v/>
      </c>
      <c r="I473" s="10" t="str">
        <f t="shared" si="101"/>
        <v/>
      </c>
      <c r="J473" s="10" t="str">
        <f t="shared" si="102"/>
        <v/>
      </c>
      <c r="K473" s="10" t="str">
        <f t="shared" si="105"/>
        <v xml:space="preserve"> </v>
      </c>
      <c r="L473" s="10" t="str">
        <f t="shared" si="106"/>
        <v xml:space="preserve"> </v>
      </c>
      <c r="M473" s="10" t="str">
        <f t="shared" si="103"/>
        <v/>
      </c>
      <c r="N473" s="20" t="str">
        <f t="shared" si="104"/>
        <v/>
      </c>
    </row>
    <row r="474" spans="1:14" x14ac:dyDescent="0.2">
      <c r="A474" s="8"/>
      <c r="B474" s="44" t="s">
        <v>446</v>
      </c>
      <c r="C474" s="41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0" t="str">
        <f t="shared" si="104"/>
        <v/>
      </c>
    </row>
    <row r="475" spans="1:14" x14ac:dyDescent="0.2">
      <c r="A475" s="8"/>
      <c r="B475" s="44" t="s">
        <v>447</v>
      </c>
      <c r="C475" s="41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0" t="str">
        <f t="shared" si="104"/>
        <v/>
      </c>
    </row>
    <row r="476" spans="1:14" x14ac:dyDescent="0.2">
      <c r="A476" s="8"/>
      <c r="B476" s="44" t="s">
        <v>448</v>
      </c>
      <c r="C476" s="41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0" t="str">
        <f t="shared" si="104"/>
        <v/>
      </c>
    </row>
    <row r="477" spans="1:14" x14ac:dyDescent="0.2">
      <c r="A477" s="8"/>
      <c r="B477" s="44" t="s">
        <v>449</v>
      </c>
      <c r="C477" s="41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0" t="str">
        <f t="shared" si="104"/>
        <v/>
      </c>
    </row>
    <row r="478" spans="1:14" x14ac:dyDescent="0.2">
      <c r="A478" s="8"/>
      <c r="B478" s="44" t="s">
        <v>450</v>
      </c>
      <c r="C478" s="41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20" t="str">
        <f t="shared" si="104"/>
        <v/>
      </c>
    </row>
    <row r="479" spans="1:14" x14ac:dyDescent="0.2">
      <c r="A479" s="8"/>
      <c r="B479" s="44" t="s">
        <v>451</v>
      </c>
      <c r="C479" s="41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0" t="str">
        <f t="shared" si="104"/>
        <v/>
      </c>
    </row>
    <row r="480" spans="1:14" x14ac:dyDescent="0.2">
      <c r="A480" s="8"/>
      <c r="B480" s="44" t="s">
        <v>452</v>
      </c>
      <c r="C480" s="41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0" t="str">
        <f t="shared" si="104"/>
        <v/>
      </c>
    </row>
    <row r="481" spans="1:14" ht="26.25" customHeight="1" x14ac:dyDescent="0.2">
      <c r="A481" s="8"/>
      <c r="B481" s="44" t="s">
        <v>453</v>
      </c>
      <c r="C481" s="41">
        <v>0</v>
      </c>
      <c r="D481" s="9">
        <v>0</v>
      </c>
      <c r="E481" s="9">
        <v>0</v>
      </c>
      <c r="F481" s="9">
        <v>0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 t="str">
        <f t="shared" si="106"/>
        <v xml:space="preserve"> </v>
      </c>
      <c r="M481" s="10" t="str">
        <f t="shared" si="103"/>
        <v/>
      </c>
      <c r="N481" s="20" t="str">
        <f t="shared" si="104"/>
        <v/>
      </c>
    </row>
    <row r="482" spans="1:14" x14ac:dyDescent="0.2">
      <c r="A482" s="8"/>
      <c r="B482" s="44" t="s">
        <v>454</v>
      </c>
      <c r="C482" s="41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0" t="str">
        <f t="shared" si="104"/>
        <v/>
      </c>
    </row>
    <row r="483" spans="1:14" x14ac:dyDescent="0.2">
      <c r="A483" s="8"/>
      <c r="B483" s="44" t="s">
        <v>455</v>
      </c>
      <c r="C483" s="41">
        <v>0</v>
      </c>
      <c r="D483" s="9">
        <v>0</v>
      </c>
      <c r="E483" s="9">
        <v>0</v>
      </c>
      <c r="F483" s="9">
        <v>0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 t="str">
        <f t="shared" si="106"/>
        <v xml:space="preserve"> </v>
      </c>
      <c r="M483" s="10" t="str">
        <f t="shared" si="103"/>
        <v/>
      </c>
      <c r="N483" s="20" t="str">
        <f t="shared" si="104"/>
        <v/>
      </c>
    </row>
    <row r="484" spans="1:14" x14ac:dyDescent="0.2">
      <c r="A484" s="8"/>
      <c r="B484" s="44" t="s">
        <v>456</v>
      </c>
      <c r="C484" s="41">
        <v>0</v>
      </c>
      <c r="D484" s="9">
        <v>0</v>
      </c>
      <c r="E484" s="9">
        <v>0</v>
      </c>
      <c r="F484" s="9">
        <v>0</v>
      </c>
      <c r="G484" s="10" t="str">
        <f t="shared" si="99"/>
        <v/>
      </c>
      <c r="H484" s="10" t="str">
        <f t="shared" si="100"/>
        <v/>
      </c>
      <c r="I484" s="10" t="str">
        <f t="shared" si="101"/>
        <v/>
      </c>
      <c r="J484" s="10" t="str">
        <f t="shared" si="102"/>
        <v/>
      </c>
      <c r="K484" s="10" t="str">
        <f t="shared" si="105"/>
        <v xml:space="preserve"> </v>
      </c>
      <c r="L484" s="10" t="str">
        <f t="shared" si="106"/>
        <v xml:space="preserve"> </v>
      </c>
      <c r="M484" s="10" t="str">
        <f t="shared" si="103"/>
        <v/>
      </c>
      <c r="N484" s="20" t="str">
        <f t="shared" si="104"/>
        <v/>
      </c>
    </row>
    <row r="485" spans="1:14" x14ac:dyDescent="0.2">
      <c r="A485" s="8"/>
      <c r="B485" s="44" t="s">
        <v>457</v>
      </c>
      <c r="C485" s="41">
        <v>0</v>
      </c>
      <c r="D485" s="9">
        <v>0</v>
      </c>
      <c r="E485" s="9">
        <v>0</v>
      </c>
      <c r="F485" s="9">
        <v>0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 t="str">
        <f t="shared" si="106"/>
        <v xml:space="preserve"> </v>
      </c>
      <c r="M485" s="10" t="str">
        <f t="shared" si="103"/>
        <v/>
      </c>
      <c r="N485" s="20" t="str">
        <f t="shared" si="104"/>
        <v/>
      </c>
    </row>
    <row r="486" spans="1:14" ht="25.5" x14ac:dyDescent="0.2">
      <c r="A486" s="8"/>
      <c r="B486" s="44" t="s">
        <v>458</v>
      </c>
      <c r="C486" s="41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20" t="str">
        <f t="shared" si="104"/>
        <v/>
      </c>
    </row>
    <row r="487" spans="1:14" ht="25.5" x14ac:dyDescent="0.2">
      <c r="A487" s="8"/>
      <c r="B487" s="44" t="s">
        <v>459</v>
      </c>
      <c r="C487" s="41">
        <v>0</v>
      </c>
      <c r="D487" s="9">
        <v>0</v>
      </c>
      <c r="E487" s="9">
        <v>0</v>
      </c>
      <c r="F487" s="9">
        <v>0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 t="str">
        <f t="shared" si="102"/>
        <v/>
      </c>
      <c r="K487" s="10" t="str">
        <f t="shared" si="105"/>
        <v xml:space="preserve"> </v>
      </c>
      <c r="L487" s="10" t="str">
        <f t="shared" si="106"/>
        <v xml:space="preserve"> </v>
      </c>
      <c r="M487" s="10" t="str">
        <f t="shared" si="103"/>
        <v/>
      </c>
      <c r="N487" s="20" t="str">
        <f t="shared" si="104"/>
        <v/>
      </c>
    </row>
    <row r="488" spans="1:14" ht="25.5" x14ac:dyDescent="0.2">
      <c r="A488" s="8"/>
      <c r="B488" s="44" t="s">
        <v>460</v>
      </c>
      <c r="C488" s="41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0" t="str">
        <f t="shared" si="104"/>
        <v/>
      </c>
    </row>
    <row r="489" spans="1:14" x14ac:dyDescent="0.2">
      <c r="A489" s="8"/>
      <c r="B489" s="44" t="s">
        <v>461</v>
      </c>
      <c r="C489" s="41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20" t="str">
        <f t="shared" si="104"/>
        <v/>
      </c>
    </row>
    <row r="490" spans="1:14" ht="25.5" x14ac:dyDescent="0.2">
      <c r="A490" s="8"/>
      <c r="B490" s="44" t="s">
        <v>462</v>
      </c>
      <c r="C490" s="41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0" t="str">
        <f t="shared" si="104"/>
        <v/>
      </c>
    </row>
    <row r="491" spans="1:14" x14ac:dyDescent="0.2">
      <c r="A491" s="8"/>
      <c r="B491" s="44" t="s">
        <v>463</v>
      </c>
      <c r="C491" s="41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20" t="str">
        <f t="shared" si="104"/>
        <v/>
      </c>
    </row>
    <row r="492" spans="1:14" x14ac:dyDescent="0.2">
      <c r="A492" s="8"/>
      <c r="B492" s="44" t="s">
        <v>464</v>
      </c>
      <c r="C492" s="41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20" t="str">
        <f t="shared" si="104"/>
        <v/>
      </c>
    </row>
    <row r="493" spans="1:14" x14ac:dyDescent="0.2">
      <c r="A493" s="8"/>
      <c r="B493" s="44" t="s">
        <v>465</v>
      </c>
      <c r="C493" s="41">
        <v>0</v>
      </c>
      <c r="D493" s="9">
        <v>0</v>
      </c>
      <c r="E493" s="9">
        <v>0</v>
      </c>
      <c r="F493" s="9">
        <v>0</v>
      </c>
      <c r="G493" s="10" t="str">
        <f t="shared" si="99"/>
        <v/>
      </c>
      <c r="H493" s="10" t="str">
        <f t="shared" si="100"/>
        <v/>
      </c>
      <c r="I493" s="10" t="str">
        <f t="shared" si="101"/>
        <v/>
      </c>
      <c r="J493" s="10" t="str">
        <f t="shared" si="102"/>
        <v/>
      </c>
      <c r="K493" s="10" t="str">
        <f t="shared" si="105"/>
        <v xml:space="preserve"> </v>
      </c>
      <c r="L493" s="10" t="str">
        <f t="shared" si="106"/>
        <v xml:space="preserve"> </v>
      </c>
      <c r="M493" s="10" t="str">
        <f t="shared" si="103"/>
        <v/>
      </c>
      <c r="N493" s="20" t="str">
        <f t="shared" si="104"/>
        <v/>
      </c>
    </row>
    <row r="494" spans="1:14" x14ac:dyDescent="0.2">
      <c r="A494" s="8"/>
      <c r="B494" s="44" t="s">
        <v>466</v>
      </c>
      <c r="C494" s="41">
        <v>0</v>
      </c>
      <c r="D494" s="9">
        <v>0</v>
      </c>
      <c r="E494" s="9">
        <v>0</v>
      </c>
      <c r="F494" s="9">
        <v>0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 t="str">
        <f t="shared" si="106"/>
        <v xml:space="preserve"> </v>
      </c>
      <c r="M494" s="10" t="str">
        <f t="shared" si="103"/>
        <v/>
      </c>
      <c r="N494" s="20" t="str">
        <f t="shared" si="104"/>
        <v/>
      </c>
    </row>
    <row r="495" spans="1:14" x14ac:dyDescent="0.2">
      <c r="A495" s="8"/>
      <c r="B495" s="44" t="s">
        <v>467</v>
      </c>
      <c r="C495" s="41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20" t="str">
        <f t="shared" si="104"/>
        <v/>
      </c>
    </row>
    <row r="496" spans="1:14" x14ac:dyDescent="0.2">
      <c r="A496" s="8"/>
      <c r="B496" s="44" t="s">
        <v>468</v>
      </c>
      <c r="C496" s="41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20" t="str">
        <f t="shared" si="104"/>
        <v/>
      </c>
    </row>
    <row r="497" spans="1:14" x14ac:dyDescent="0.2">
      <c r="A497" s="8"/>
      <c r="B497" s="44" t="s">
        <v>469</v>
      </c>
      <c r="C497" s="41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20" t="str">
        <f t="shared" si="104"/>
        <v/>
      </c>
    </row>
    <row r="498" spans="1:14" x14ac:dyDescent="0.2">
      <c r="A498" s="8"/>
      <c r="B498" s="44" t="s">
        <v>470</v>
      </c>
      <c r="C498" s="41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0" t="str">
        <f t="shared" si="104"/>
        <v/>
      </c>
    </row>
    <row r="499" spans="1:14" x14ac:dyDescent="0.2">
      <c r="A499" s="8"/>
      <c r="B499" s="44" t="s">
        <v>471</v>
      </c>
      <c r="C499" s="41">
        <v>0</v>
      </c>
      <c r="D499" s="9">
        <v>0</v>
      </c>
      <c r="E499" s="9">
        <v>0</v>
      </c>
      <c r="F499" s="9">
        <v>0</v>
      </c>
      <c r="G499" s="10" t="str">
        <f t="shared" ref="G499:G562" si="107">+IF(C499=0,"",C499/C$371)</f>
        <v/>
      </c>
      <c r="H499" s="10" t="str">
        <f t="shared" ref="H499:H562" si="108">+IF(D499=0,"",D499/D$371)</f>
        <v/>
      </c>
      <c r="I499" s="10" t="str">
        <f t="shared" ref="I499:I562" si="109">+IF(E499=0,"",E499/E$371)</f>
        <v/>
      </c>
      <c r="J499" s="10" t="str">
        <f t="shared" ref="J499:J562" si="110">+IF(F499=0,"",F499/F$371)</f>
        <v/>
      </c>
      <c r="K499" s="10" t="str">
        <f t="shared" si="105"/>
        <v xml:space="preserve"> </v>
      </c>
      <c r="L499" s="10" t="str">
        <f t="shared" si="106"/>
        <v xml:space="preserve"> </v>
      </c>
      <c r="M499" s="10" t="str">
        <f t="shared" ref="M499:M562" si="111">+IF(OR(AND(G499=""),(K499="")),"",G499*K499)</f>
        <v/>
      </c>
      <c r="N499" s="20" t="str">
        <f t="shared" ref="N499:N562" si="112">+IF(OR(AND(H499=""),(L499="")),"",H499*L499)</f>
        <v/>
      </c>
    </row>
    <row r="500" spans="1:14" x14ac:dyDescent="0.2">
      <c r="A500" s="8"/>
      <c r="B500" s="44" t="s">
        <v>472</v>
      </c>
      <c r="C500" s="41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0" t="str">
        <f t="shared" si="112"/>
        <v/>
      </c>
    </row>
    <row r="501" spans="1:14" x14ac:dyDescent="0.2">
      <c r="A501" s="8"/>
      <c r="B501" s="44" t="s">
        <v>473</v>
      </c>
      <c r="C501" s="41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20" t="str">
        <f t="shared" si="112"/>
        <v/>
      </c>
    </row>
    <row r="502" spans="1:14" x14ac:dyDescent="0.2">
      <c r="A502" s="8"/>
      <c r="B502" s="44" t="s">
        <v>474</v>
      </c>
      <c r="C502" s="41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0" t="str">
        <f t="shared" si="112"/>
        <v/>
      </c>
    </row>
    <row r="503" spans="1:14" x14ac:dyDescent="0.2">
      <c r="A503" s="8"/>
      <c r="B503" s="44" t="s">
        <v>475</v>
      </c>
      <c r="C503" s="41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0" t="str">
        <f t="shared" si="112"/>
        <v/>
      </c>
    </row>
    <row r="504" spans="1:14" x14ac:dyDescent="0.2">
      <c r="A504" s="8"/>
      <c r="B504" s="44" t="s">
        <v>476</v>
      </c>
      <c r="C504" s="41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20" t="str">
        <f t="shared" si="112"/>
        <v/>
      </c>
    </row>
    <row r="505" spans="1:14" x14ac:dyDescent="0.2">
      <c r="A505" s="8"/>
      <c r="B505" s="44" t="s">
        <v>477</v>
      </c>
      <c r="C505" s="41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0" t="str">
        <f t="shared" si="112"/>
        <v/>
      </c>
    </row>
    <row r="506" spans="1:14" x14ac:dyDescent="0.2">
      <c r="A506" s="8"/>
      <c r="B506" s="44" t="s">
        <v>478</v>
      </c>
      <c r="C506" s="41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0" t="str">
        <f t="shared" si="112"/>
        <v/>
      </c>
    </row>
    <row r="507" spans="1:14" x14ac:dyDescent="0.2">
      <c r="A507" s="8"/>
      <c r="B507" s="44" t="s">
        <v>479</v>
      </c>
      <c r="C507" s="41">
        <v>0</v>
      </c>
      <c r="D507" s="9">
        <v>0</v>
      </c>
      <c r="E507" s="9">
        <v>0</v>
      </c>
      <c r="F507" s="9">
        <v>0</v>
      </c>
      <c r="G507" s="10" t="str">
        <f t="shared" si="107"/>
        <v/>
      </c>
      <c r="H507" s="10" t="str">
        <f t="shared" si="108"/>
        <v/>
      </c>
      <c r="I507" s="10" t="str">
        <f t="shared" si="109"/>
        <v/>
      </c>
      <c r="J507" s="10" t="str">
        <f t="shared" si="110"/>
        <v/>
      </c>
      <c r="K507" s="10" t="str">
        <f t="shared" si="113"/>
        <v xml:space="preserve"> </v>
      </c>
      <c r="L507" s="10" t="str">
        <f t="shared" si="114"/>
        <v xml:space="preserve"> </v>
      </c>
      <c r="M507" s="10" t="str">
        <f t="shared" si="111"/>
        <v/>
      </c>
      <c r="N507" s="20" t="str">
        <f t="shared" si="112"/>
        <v/>
      </c>
    </row>
    <row r="508" spans="1:14" ht="25.5" x14ac:dyDescent="0.2">
      <c r="A508" s="8"/>
      <c r="B508" s="44" t="s">
        <v>480</v>
      </c>
      <c r="C508" s="41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0" t="str">
        <f t="shared" si="112"/>
        <v/>
      </c>
    </row>
    <row r="509" spans="1:14" x14ac:dyDescent="0.2">
      <c r="A509" s="8"/>
      <c r="B509" s="44" t="s">
        <v>481</v>
      </c>
      <c r="C509" s="41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20" t="str">
        <f t="shared" si="112"/>
        <v/>
      </c>
    </row>
    <row r="510" spans="1:14" x14ac:dyDescent="0.2">
      <c r="A510" s="8"/>
      <c r="B510" s="44" t="s">
        <v>482</v>
      </c>
      <c r="C510" s="41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0" t="str">
        <f t="shared" si="112"/>
        <v/>
      </c>
    </row>
    <row r="511" spans="1:14" x14ac:dyDescent="0.2">
      <c r="A511" s="8"/>
      <c r="B511" s="44" t="s">
        <v>483</v>
      </c>
      <c r="C511" s="41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20" t="str">
        <f t="shared" si="112"/>
        <v/>
      </c>
    </row>
    <row r="512" spans="1:14" x14ac:dyDescent="0.2">
      <c r="A512" s="8"/>
      <c r="B512" s="44" t="s">
        <v>484</v>
      </c>
      <c r="C512" s="41">
        <v>0</v>
      </c>
      <c r="D512" s="9">
        <v>0</v>
      </c>
      <c r="E512" s="9">
        <v>0</v>
      </c>
      <c r="F512" s="9">
        <v>0</v>
      </c>
      <c r="G512" s="10" t="str">
        <f t="shared" si="107"/>
        <v/>
      </c>
      <c r="H512" s="10" t="str">
        <f t="shared" si="108"/>
        <v/>
      </c>
      <c r="I512" s="10" t="str">
        <f t="shared" si="109"/>
        <v/>
      </c>
      <c r="J512" s="10" t="str">
        <f t="shared" si="110"/>
        <v/>
      </c>
      <c r="K512" s="10" t="str">
        <f t="shared" si="113"/>
        <v xml:space="preserve"> </v>
      </c>
      <c r="L512" s="10" t="str">
        <f t="shared" si="114"/>
        <v xml:space="preserve"> </v>
      </c>
      <c r="M512" s="10" t="str">
        <f t="shared" si="111"/>
        <v/>
      </c>
      <c r="N512" s="20" t="str">
        <f t="shared" si="112"/>
        <v/>
      </c>
    </row>
    <row r="513" spans="1:14" x14ac:dyDescent="0.2">
      <c r="A513" s="8"/>
      <c r="B513" s="44" t="s">
        <v>485</v>
      </c>
      <c r="C513" s="41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20" t="str">
        <f t="shared" si="112"/>
        <v/>
      </c>
    </row>
    <row r="514" spans="1:14" x14ac:dyDescent="0.2">
      <c r="A514" s="8"/>
      <c r="B514" s="44" t="s">
        <v>486</v>
      </c>
      <c r="C514" s="41">
        <v>0</v>
      </c>
      <c r="D514" s="9">
        <v>0</v>
      </c>
      <c r="E514" s="9">
        <v>0</v>
      </c>
      <c r="F514" s="9">
        <v>0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 t="str">
        <f t="shared" si="114"/>
        <v xml:space="preserve"> </v>
      </c>
      <c r="M514" s="10" t="str">
        <f t="shared" si="111"/>
        <v/>
      </c>
      <c r="N514" s="20" t="str">
        <f t="shared" si="112"/>
        <v/>
      </c>
    </row>
    <row r="515" spans="1:14" x14ac:dyDescent="0.2">
      <c r="A515" s="8"/>
      <c r="B515" s="44" t="s">
        <v>487</v>
      </c>
      <c r="C515" s="41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0" t="str">
        <f t="shared" si="112"/>
        <v/>
      </c>
    </row>
    <row r="516" spans="1:14" x14ac:dyDescent="0.2">
      <c r="A516" s="8"/>
      <c r="B516" s="44" t="s">
        <v>488</v>
      </c>
      <c r="C516" s="41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0" t="str">
        <f t="shared" si="112"/>
        <v/>
      </c>
    </row>
    <row r="517" spans="1:14" x14ac:dyDescent="0.2">
      <c r="A517" s="8"/>
      <c r="B517" s="44" t="s">
        <v>489</v>
      </c>
      <c r="C517" s="41">
        <v>0</v>
      </c>
      <c r="D517" s="9">
        <v>0</v>
      </c>
      <c r="E517" s="9">
        <v>0</v>
      </c>
      <c r="F517" s="9">
        <v>0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 t="str">
        <f t="shared" si="114"/>
        <v xml:space="preserve"> </v>
      </c>
      <c r="M517" s="10" t="str">
        <f t="shared" si="111"/>
        <v/>
      </c>
      <c r="N517" s="20" t="str">
        <f t="shared" si="112"/>
        <v/>
      </c>
    </row>
    <row r="518" spans="1:14" x14ac:dyDescent="0.2">
      <c r="A518" s="8"/>
      <c r="B518" s="44" t="s">
        <v>490</v>
      </c>
      <c r="C518" s="41">
        <v>0</v>
      </c>
      <c r="D518" s="9">
        <v>0</v>
      </c>
      <c r="E518" s="9">
        <v>0</v>
      </c>
      <c r="F518" s="9">
        <v>0</v>
      </c>
      <c r="G518" s="10" t="str">
        <f t="shared" si="107"/>
        <v/>
      </c>
      <c r="H518" s="10" t="str">
        <f t="shared" si="108"/>
        <v/>
      </c>
      <c r="I518" s="10" t="str">
        <f t="shared" si="109"/>
        <v/>
      </c>
      <c r="J518" s="10" t="str">
        <f t="shared" si="110"/>
        <v/>
      </c>
      <c r="K518" s="10" t="str">
        <f t="shared" si="113"/>
        <v xml:space="preserve"> </v>
      </c>
      <c r="L518" s="10" t="str">
        <f t="shared" si="114"/>
        <v xml:space="preserve"> </v>
      </c>
      <c r="M518" s="10" t="str">
        <f t="shared" si="111"/>
        <v/>
      </c>
      <c r="N518" s="20" t="str">
        <f t="shared" si="112"/>
        <v/>
      </c>
    </row>
    <row r="519" spans="1:14" ht="24.75" customHeight="1" x14ac:dyDescent="0.2">
      <c r="A519" s="8"/>
      <c r="B519" s="44" t="s">
        <v>491</v>
      </c>
      <c r="C519" s="41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0" t="str">
        <f t="shared" si="112"/>
        <v/>
      </c>
    </row>
    <row r="520" spans="1:14" ht="25.5" x14ac:dyDescent="0.2">
      <c r="A520" s="8"/>
      <c r="B520" s="44" t="s">
        <v>492</v>
      </c>
      <c r="C520" s="41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20" t="str">
        <f t="shared" si="112"/>
        <v/>
      </c>
    </row>
    <row r="521" spans="1:14" ht="27" customHeight="1" x14ac:dyDescent="0.2">
      <c r="A521" s="8"/>
      <c r="B521" s="44" t="s">
        <v>493</v>
      </c>
      <c r="C521" s="41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0" t="str">
        <f t="shared" si="112"/>
        <v/>
      </c>
    </row>
    <row r="522" spans="1:14" ht="25.5" x14ac:dyDescent="0.2">
      <c r="A522" s="8"/>
      <c r="B522" s="44" t="s">
        <v>494</v>
      </c>
      <c r="C522" s="41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0" t="str">
        <f t="shared" si="112"/>
        <v/>
      </c>
    </row>
    <row r="523" spans="1:14" x14ac:dyDescent="0.2">
      <c r="A523" s="8"/>
      <c r="B523" s="44" t="s">
        <v>495</v>
      </c>
      <c r="C523" s="41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20" t="str">
        <f t="shared" si="112"/>
        <v/>
      </c>
    </row>
    <row r="524" spans="1:14" ht="25.5" x14ac:dyDescent="0.2">
      <c r="A524" s="8"/>
      <c r="B524" s="44" t="s">
        <v>496</v>
      </c>
      <c r="C524" s="41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0" t="str">
        <f t="shared" si="112"/>
        <v/>
      </c>
    </row>
    <row r="525" spans="1:14" x14ac:dyDescent="0.2">
      <c r="A525" s="8"/>
      <c r="B525" s="44" t="s">
        <v>497</v>
      </c>
      <c r="C525" s="41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20" t="str">
        <f t="shared" si="112"/>
        <v/>
      </c>
    </row>
    <row r="526" spans="1:14" ht="25.5" x14ac:dyDescent="0.2">
      <c r="A526" s="8"/>
      <c r="B526" s="44" t="s">
        <v>498</v>
      </c>
      <c r="C526" s="41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20" t="str">
        <f t="shared" si="112"/>
        <v/>
      </c>
    </row>
    <row r="527" spans="1:14" ht="25.5" x14ac:dyDescent="0.2">
      <c r="A527" s="8"/>
      <c r="B527" s="44" t="s">
        <v>499</v>
      </c>
      <c r="C527" s="41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0" t="str">
        <f t="shared" si="112"/>
        <v/>
      </c>
    </row>
    <row r="528" spans="1:14" x14ac:dyDescent="0.2">
      <c r="A528" s="8"/>
      <c r="B528" s="44" t="s">
        <v>500</v>
      </c>
      <c r="C528" s="41">
        <v>0</v>
      </c>
      <c r="D528" s="9">
        <v>0</v>
      </c>
      <c r="E528" s="9">
        <v>0</v>
      </c>
      <c r="F528" s="9">
        <v>0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 t="str">
        <f t="shared" si="114"/>
        <v xml:space="preserve"> </v>
      </c>
      <c r="M528" s="10" t="str">
        <f t="shared" si="111"/>
        <v/>
      </c>
      <c r="N528" s="20" t="str">
        <f t="shared" si="112"/>
        <v/>
      </c>
    </row>
    <row r="529" spans="1:14" x14ac:dyDescent="0.2">
      <c r="A529" s="8" t="s">
        <v>76</v>
      </c>
      <c r="B529" s="44" t="s">
        <v>501</v>
      </c>
      <c r="C529" s="41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0" t="str">
        <f t="shared" si="112"/>
        <v/>
      </c>
    </row>
    <row r="530" spans="1:14" ht="25.5" x14ac:dyDescent="0.2">
      <c r="A530" s="8"/>
      <c r="B530" s="44" t="s">
        <v>502</v>
      </c>
      <c r="C530" s="41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0" t="str">
        <f t="shared" si="112"/>
        <v/>
      </c>
    </row>
    <row r="531" spans="1:14" ht="25.5" x14ac:dyDescent="0.2">
      <c r="A531" s="8"/>
      <c r="B531" s="44" t="s">
        <v>503</v>
      </c>
      <c r="C531" s="41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0" t="str">
        <f t="shared" si="112"/>
        <v/>
      </c>
    </row>
    <row r="532" spans="1:14" ht="29.25" customHeight="1" x14ac:dyDescent="0.2">
      <c r="A532" s="8"/>
      <c r="B532" s="44" t="s">
        <v>504</v>
      </c>
      <c r="C532" s="41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0" t="str">
        <f t="shared" si="112"/>
        <v/>
      </c>
    </row>
    <row r="533" spans="1:14" ht="25.5" x14ac:dyDescent="0.2">
      <c r="A533" s="8"/>
      <c r="B533" s="44" t="s">
        <v>505</v>
      </c>
      <c r="C533" s="41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0" t="str">
        <f t="shared" si="112"/>
        <v/>
      </c>
    </row>
    <row r="534" spans="1:14" ht="25.5" x14ac:dyDescent="0.2">
      <c r="A534" s="8"/>
      <c r="B534" s="44" t="s">
        <v>506</v>
      </c>
      <c r="C534" s="41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0" t="str">
        <f t="shared" si="112"/>
        <v/>
      </c>
    </row>
    <row r="535" spans="1:14" ht="25.5" x14ac:dyDescent="0.2">
      <c r="A535" s="8"/>
      <c r="B535" s="44" t="s">
        <v>507</v>
      </c>
      <c r="C535" s="41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0" t="str">
        <f t="shared" si="112"/>
        <v/>
      </c>
    </row>
    <row r="536" spans="1:14" x14ac:dyDescent="0.2">
      <c r="A536" s="8"/>
      <c r="B536" s="44" t="s">
        <v>508</v>
      </c>
      <c r="C536" s="41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0" t="str">
        <f t="shared" si="112"/>
        <v/>
      </c>
    </row>
    <row r="537" spans="1:14" ht="25.5" x14ac:dyDescent="0.2">
      <c r="A537" s="8"/>
      <c r="B537" s="44" t="s">
        <v>509</v>
      </c>
      <c r="C537" s="41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0" t="str">
        <f t="shared" si="112"/>
        <v/>
      </c>
    </row>
    <row r="538" spans="1:14" x14ac:dyDescent="0.2">
      <c r="A538" s="8"/>
      <c r="B538" s="44" t="s">
        <v>510</v>
      </c>
      <c r="C538" s="41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0" t="str">
        <f t="shared" si="112"/>
        <v/>
      </c>
    </row>
    <row r="539" spans="1:14" x14ac:dyDescent="0.2">
      <c r="A539" s="8"/>
      <c r="B539" s="44" t="s">
        <v>511</v>
      </c>
      <c r="C539" s="41">
        <v>0</v>
      </c>
      <c r="D539" s="9">
        <v>0</v>
      </c>
      <c r="E539" s="9">
        <v>0</v>
      </c>
      <c r="F539" s="9">
        <v>0</v>
      </c>
      <c r="G539" s="10" t="str">
        <f t="shared" si="107"/>
        <v/>
      </c>
      <c r="H539" s="10" t="str">
        <f t="shared" si="108"/>
        <v/>
      </c>
      <c r="I539" s="10" t="str">
        <f t="shared" si="109"/>
        <v/>
      </c>
      <c r="J539" s="10" t="str">
        <f t="shared" si="110"/>
        <v/>
      </c>
      <c r="K539" s="10" t="str">
        <f t="shared" si="113"/>
        <v xml:space="preserve"> </v>
      </c>
      <c r="L539" s="10" t="str">
        <f t="shared" si="114"/>
        <v xml:space="preserve"> </v>
      </c>
      <c r="M539" s="10" t="str">
        <f t="shared" si="111"/>
        <v/>
      </c>
      <c r="N539" s="20" t="str">
        <f t="shared" si="112"/>
        <v/>
      </c>
    </row>
    <row r="540" spans="1:14" x14ac:dyDescent="0.2">
      <c r="A540" s="8"/>
      <c r="B540" s="44" t="s">
        <v>512</v>
      </c>
      <c r="C540" s="41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20" t="str">
        <f t="shared" si="112"/>
        <v/>
      </c>
    </row>
    <row r="541" spans="1:14" ht="38.25" x14ac:dyDescent="0.2">
      <c r="A541" s="8"/>
      <c r="B541" s="44" t="s">
        <v>513</v>
      </c>
      <c r="C541" s="41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0" t="str">
        <f t="shared" si="112"/>
        <v/>
      </c>
    </row>
    <row r="542" spans="1:14" x14ac:dyDescent="0.2">
      <c r="A542" s="8"/>
      <c r="B542" s="44" t="s">
        <v>514</v>
      </c>
      <c r="C542" s="41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0" t="str">
        <f t="shared" si="112"/>
        <v/>
      </c>
    </row>
    <row r="543" spans="1:14" ht="25.5" x14ac:dyDescent="0.2">
      <c r="A543" s="8"/>
      <c r="B543" s="44" t="s">
        <v>515</v>
      </c>
      <c r="C543" s="41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20" t="str">
        <f t="shared" si="112"/>
        <v/>
      </c>
    </row>
    <row r="544" spans="1:14" ht="25.5" x14ac:dyDescent="0.2">
      <c r="A544" s="8"/>
      <c r="B544" s="44" t="s">
        <v>516</v>
      </c>
      <c r="C544" s="41">
        <v>0</v>
      </c>
      <c r="D544" s="9">
        <v>0</v>
      </c>
      <c r="E544" s="9">
        <v>0</v>
      </c>
      <c r="F544" s="9">
        <v>0</v>
      </c>
      <c r="G544" s="10" t="str">
        <f t="shared" si="107"/>
        <v/>
      </c>
      <c r="H544" s="10" t="str">
        <f t="shared" si="108"/>
        <v/>
      </c>
      <c r="I544" s="10" t="str">
        <f t="shared" si="109"/>
        <v/>
      </c>
      <c r="J544" s="10" t="str">
        <f t="shared" si="110"/>
        <v/>
      </c>
      <c r="K544" s="10" t="str">
        <f t="shared" si="113"/>
        <v xml:space="preserve"> </v>
      </c>
      <c r="L544" s="10" t="str">
        <f t="shared" si="114"/>
        <v xml:space="preserve"> </v>
      </c>
      <c r="M544" s="10" t="str">
        <f t="shared" si="111"/>
        <v/>
      </c>
      <c r="N544" s="20" t="str">
        <f t="shared" si="112"/>
        <v/>
      </c>
    </row>
    <row r="545" spans="1:14" x14ac:dyDescent="0.2">
      <c r="A545" s="8"/>
      <c r="B545" s="44" t="s">
        <v>517</v>
      </c>
      <c r="C545" s="41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20" t="str">
        <f t="shared" si="112"/>
        <v/>
      </c>
    </row>
    <row r="546" spans="1:14" ht="25.5" x14ac:dyDescent="0.2">
      <c r="A546" s="8"/>
      <c r="B546" s="44" t="s">
        <v>518</v>
      </c>
      <c r="C546" s="41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20" t="str">
        <f t="shared" si="112"/>
        <v/>
      </c>
    </row>
    <row r="547" spans="1:14" ht="25.5" x14ac:dyDescent="0.2">
      <c r="A547" s="8"/>
      <c r="B547" s="44" t="s">
        <v>519</v>
      </c>
      <c r="C547" s="41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0" t="str">
        <f t="shared" si="112"/>
        <v/>
      </c>
    </row>
    <row r="548" spans="1:14" x14ac:dyDescent="0.2">
      <c r="A548" s="8"/>
      <c r="B548" s="44" t="s">
        <v>520</v>
      </c>
      <c r="C548" s="41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0" t="str">
        <f t="shared" si="112"/>
        <v/>
      </c>
    </row>
    <row r="549" spans="1:14" x14ac:dyDescent="0.2">
      <c r="A549" s="8"/>
      <c r="B549" s="44" t="s">
        <v>521</v>
      </c>
      <c r="C549" s="41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0" t="str">
        <f t="shared" si="112"/>
        <v/>
      </c>
    </row>
    <row r="550" spans="1:14" x14ac:dyDescent="0.2">
      <c r="A550" s="8"/>
      <c r="B550" s="44" t="s">
        <v>522</v>
      </c>
      <c r="C550" s="41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0" t="str">
        <f t="shared" si="112"/>
        <v/>
      </c>
    </row>
    <row r="551" spans="1:14" ht="25.5" x14ac:dyDescent="0.2">
      <c r="A551" s="8"/>
      <c r="B551" s="44" t="s">
        <v>523</v>
      </c>
      <c r="C551" s="41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0" t="str">
        <f t="shared" si="112"/>
        <v/>
      </c>
    </row>
    <row r="552" spans="1:14" ht="25.5" x14ac:dyDescent="0.2">
      <c r="A552" s="8"/>
      <c r="B552" s="44" t="s">
        <v>524</v>
      </c>
      <c r="C552" s="41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0" t="str">
        <f t="shared" si="112"/>
        <v/>
      </c>
    </row>
    <row r="553" spans="1:14" ht="25.5" x14ac:dyDescent="0.2">
      <c r="A553" s="8"/>
      <c r="B553" s="44" t="s">
        <v>525</v>
      </c>
      <c r="C553" s="41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0" t="str">
        <f t="shared" si="112"/>
        <v/>
      </c>
    </row>
    <row r="554" spans="1:14" ht="25.5" x14ac:dyDescent="0.2">
      <c r="A554" s="8"/>
      <c r="B554" s="44" t="s">
        <v>526</v>
      </c>
      <c r="C554" s="41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0" t="str">
        <f t="shared" si="112"/>
        <v/>
      </c>
    </row>
    <row r="555" spans="1:14" ht="25.5" x14ac:dyDescent="0.2">
      <c r="A555" s="8"/>
      <c r="B555" s="44" t="s">
        <v>527</v>
      </c>
      <c r="C555" s="41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0" t="str">
        <f t="shared" si="112"/>
        <v/>
      </c>
    </row>
    <row r="556" spans="1:14" x14ac:dyDescent="0.2">
      <c r="A556" s="8"/>
      <c r="B556" s="44" t="s">
        <v>528</v>
      </c>
      <c r="C556" s="41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0" t="str">
        <f t="shared" si="112"/>
        <v/>
      </c>
    </row>
    <row r="557" spans="1:14" ht="25.5" x14ac:dyDescent="0.2">
      <c r="A557" s="8"/>
      <c r="B557" s="44" t="s">
        <v>529</v>
      </c>
      <c r="C557" s="41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0" t="str">
        <f t="shared" si="112"/>
        <v/>
      </c>
    </row>
    <row r="558" spans="1:14" x14ac:dyDescent="0.2">
      <c r="A558" s="8"/>
      <c r="B558" s="44" t="s">
        <v>530</v>
      </c>
      <c r="C558" s="41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0" t="str">
        <f t="shared" si="112"/>
        <v/>
      </c>
    </row>
    <row r="559" spans="1:14" ht="24.75" customHeight="1" x14ac:dyDescent="0.2">
      <c r="A559" s="8"/>
      <c r="B559" s="44" t="s">
        <v>531</v>
      </c>
      <c r="C559" s="41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0" t="str">
        <f t="shared" si="112"/>
        <v/>
      </c>
    </row>
    <row r="560" spans="1:14" ht="25.5" x14ac:dyDescent="0.2">
      <c r="A560" s="8"/>
      <c r="B560" s="44" t="s">
        <v>532</v>
      </c>
      <c r="C560" s="41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0" t="str">
        <f t="shared" si="112"/>
        <v/>
      </c>
    </row>
    <row r="561" spans="1:14" x14ac:dyDescent="0.2">
      <c r="A561" s="8"/>
      <c r="B561" s="44" t="s">
        <v>533</v>
      </c>
      <c r="C561" s="41">
        <v>0</v>
      </c>
      <c r="D561" s="9">
        <v>0</v>
      </c>
      <c r="E561" s="9">
        <v>0</v>
      </c>
      <c r="F561" s="9">
        <v>0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 t="str">
        <f t="shared" si="114"/>
        <v xml:space="preserve"> </v>
      </c>
      <c r="M561" s="10" t="str">
        <f t="shared" si="111"/>
        <v/>
      </c>
      <c r="N561" s="20" t="str">
        <f t="shared" si="112"/>
        <v/>
      </c>
    </row>
    <row r="562" spans="1:14" x14ac:dyDescent="0.2">
      <c r="A562" s="8"/>
      <c r="B562" s="44" t="s">
        <v>534</v>
      </c>
      <c r="C562" s="41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0" t="str">
        <f t="shared" si="112"/>
        <v/>
      </c>
    </row>
    <row r="563" spans="1:14" x14ac:dyDescent="0.2">
      <c r="A563" s="8"/>
      <c r="B563" s="44" t="s">
        <v>535</v>
      </c>
      <c r="C563" s="41">
        <v>0</v>
      </c>
      <c r="D563" s="9">
        <v>0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 t="str">
        <f t="shared" si="114"/>
        <v xml:space="preserve"> </v>
      </c>
      <c r="M563" s="10" t="str">
        <f t="shared" ref="M563:M604" si="119">+IF(OR(AND(G563=""),(K563="")),"",G563*K563)</f>
        <v/>
      </c>
      <c r="N563" s="20" t="str">
        <f t="shared" ref="N563:N604" si="120">+IF(OR(AND(H563=""),(L563="")),"",H563*L563)</f>
        <v/>
      </c>
    </row>
    <row r="564" spans="1:14" x14ac:dyDescent="0.2">
      <c r="A564" s="8"/>
      <c r="B564" s="44" t="s">
        <v>536</v>
      </c>
      <c r="C564" s="41">
        <v>0</v>
      </c>
      <c r="D564" s="9">
        <v>1</v>
      </c>
      <c r="E564" s="9">
        <v>0</v>
      </c>
      <c r="F564" s="9">
        <v>0</v>
      </c>
      <c r="G564" s="10" t="str">
        <f t="shared" si="115"/>
        <v/>
      </c>
      <c r="H564" s="10">
        <f t="shared" si="116"/>
        <v>2.9411764705882353E-2</v>
      </c>
      <c r="I564" s="10" t="str">
        <f t="shared" si="117"/>
        <v/>
      </c>
      <c r="J564" s="10" t="str">
        <f t="shared" si="118"/>
        <v/>
      </c>
      <c r="K564" s="10" t="str">
        <f t="shared" ref="K564:K604" si="121">+IF(AND(C564=0,E564=0)," ",IF(C564=0,1,IF(E564=0,-1,(E564-C564)/C564)))</f>
        <v xml:space="preserve"> </v>
      </c>
      <c r="L564" s="10">
        <f t="shared" ref="L564:L604" si="122">+IF(AND(D564=0,F564=0)," ",IF(D564=0,1,IF(F564=0,-1,(F564-D564)/D564)))</f>
        <v>-1</v>
      </c>
      <c r="M564" s="10" t="str">
        <f t="shared" si="119"/>
        <v/>
      </c>
      <c r="N564" s="20">
        <f t="shared" si="120"/>
        <v>-2.9411764705882353E-2</v>
      </c>
    </row>
    <row r="565" spans="1:14" ht="25.5" x14ac:dyDescent="0.2">
      <c r="A565" s="8"/>
      <c r="B565" s="44" t="s">
        <v>537</v>
      </c>
      <c r="C565" s="41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20" t="str">
        <f t="shared" si="120"/>
        <v/>
      </c>
    </row>
    <row r="566" spans="1:14" x14ac:dyDescent="0.2">
      <c r="A566" s="8"/>
      <c r="B566" s="44" t="s">
        <v>538</v>
      </c>
      <c r="C566" s="41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0" t="str">
        <f t="shared" si="120"/>
        <v/>
      </c>
    </row>
    <row r="567" spans="1:14" x14ac:dyDescent="0.2">
      <c r="A567" s="8"/>
      <c r="B567" s="44" t="s">
        <v>539</v>
      </c>
      <c r="C567" s="41">
        <v>0</v>
      </c>
      <c r="D567" s="9">
        <v>0</v>
      </c>
      <c r="E567" s="9">
        <v>0</v>
      </c>
      <c r="F567" s="9">
        <v>0</v>
      </c>
      <c r="G567" s="10" t="str">
        <f t="shared" si="115"/>
        <v/>
      </c>
      <c r="H567" s="10" t="str">
        <f t="shared" si="116"/>
        <v/>
      </c>
      <c r="I567" s="10" t="str">
        <f t="shared" si="117"/>
        <v/>
      </c>
      <c r="J567" s="10" t="str">
        <f t="shared" si="118"/>
        <v/>
      </c>
      <c r="K567" s="10" t="str">
        <f t="shared" si="121"/>
        <v xml:space="preserve"> </v>
      </c>
      <c r="L567" s="10" t="str">
        <f t="shared" si="122"/>
        <v xml:space="preserve"> </v>
      </c>
      <c r="M567" s="10" t="str">
        <f t="shared" si="119"/>
        <v/>
      </c>
      <c r="N567" s="20" t="str">
        <f t="shared" si="120"/>
        <v/>
      </c>
    </row>
    <row r="568" spans="1:14" x14ac:dyDescent="0.2">
      <c r="A568" s="8"/>
      <c r="B568" s="44" t="s">
        <v>540</v>
      </c>
      <c r="C568" s="41">
        <v>0</v>
      </c>
      <c r="D568" s="9">
        <v>0</v>
      </c>
      <c r="E568" s="9">
        <v>0</v>
      </c>
      <c r="F568" s="9">
        <v>0</v>
      </c>
      <c r="G568" s="10" t="str">
        <f t="shared" si="115"/>
        <v/>
      </c>
      <c r="H568" s="10" t="str">
        <f t="shared" si="116"/>
        <v/>
      </c>
      <c r="I568" s="10" t="str">
        <f t="shared" si="117"/>
        <v/>
      </c>
      <c r="J568" s="10" t="str">
        <f t="shared" si="118"/>
        <v/>
      </c>
      <c r="K568" s="10" t="str">
        <f t="shared" si="121"/>
        <v xml:space="preserve"> </v>
      </c>
      <c r="L568" s="10" t="str">
        <f t="shared" si="122"/>
        <v xml:space="preserve"> </v>
      </c>
      <c r="M568" s="10" t="str">
        <f t="shared" si="119"/>
        <v/>
      </c>
      <c r="N568" s="20" t="str">
        <f t="shared" si="120"/>
        <v/>
      </c>
    </row>
    <row r="569" spans="1:14" x14ac:dyDescent="0.2">
      <c r="A569" s="8"/>
      <c r="B569" s="44" t="s">
        <v>541</v>
      </c>
      <c r="C569" s="41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0" t="str">
        <f t="shared" si="120"/>
        <v/>
      </c>
    </row>
    <row r="570" spans="1:14" x14ac:dyDescent="0.2">
      <c r="A570" s="8"/>
      <c r="B570" s="44" t="s">
        <v>542</v>
      </c>
      <c r="C570" s="41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0" t="str">
        <f t="shared" si="120"/>
        <v/>
      </c>
    </row>
    <row r="571" spans="1:14" x14ac:dyDescent="0.2">
      <c r="A571" s="8"/>
      <c r="B571" s="44" t="s">
        <v>543</v>
      </c>
      <c r="C571" s="41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20" t="str">
        <f t="shared" si="120"/>
        <v/>
      </c>
    </row>
    <row r="572" spans="1:14" x14ac:dyDescent="0.2">
      <c r="A572" s="8"/>
      <c r="B572" s="44" t="s">
        <v>544</v>
      </c>
      <c r="C572" s="41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0" t="str">
        <f t="shared" si="120"/>
        <v/>
      </c>
    </row>
    <row r="573" spans="1:14" x14ac:dyDescent="0.2">
      <c r="A573" s="8"/>
      <c r="B573" s="44" t="s">
        <v>545</v>
      </c>
      <c r="C573" s="41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20" t="str">
        <f t="shared" si="120"/>
        <v/>
      </c>
    </row>
    <row r="574" spans="1:14" x14ac:dyDescent="0.2">
      <c r="A574" s="8"/>
      <c r="B574" s="44" t="s">
        <v>546</v>
      </c>
      <c r="C574" s="41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0" t="str">
        <f t="shared" si="120"/>
        <v/>
      </c>
    </row>
    <row r="575" spans="1:14" x14ac:dyDescent="0.2">
      <c r="A575" s="8"/>
      <c r="B575" s="44" t="s">
        <v>547</v>
      </c>
      <c r="C575" s="41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0" t="str">
        <f t="shared" si="120"/>
        <v/>
      </c>
    </row>
    <row r="576" spans="1:14" x14ac:dyDescent="0.2">
      <c r="A576" s="8"/>
      <c r="B576" s="44" t="s">
        <v>548</v>
      </c>
      <c r="C576" s="41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0" t="str">
        <f t="shared" si="120"/>
        <v/>
      </c>
    </row>
    <row r="577" spans="1:14" ht="25.5" x14ac:dyDescent="0.2">
      <c r="A577" s="8"/>
      <c r="B577" s="44" t="s">
        <v>549</v>
      </c>
      <c r="C577" s="41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20" t="str">
        <f t="shared" si="120"/>
        <v/>
      </c>
    </row>
    <row r="578" spans="1:14" ht="25.5" x14ac:dyDescent="0.2">
      <c r="A578" s="8"/>
      <c r="B578" s="44" t="s">
        <v>550</v>
      </c>
      <c r="C578" s="41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20" t="str">
        <f t="shared" si="120"/>
        <v/>
      </c>
    </row>
    <row r="579" spans="1:14" x14ac:dyDescent="0.2">
      <c r="A579" s="8"/>
      <c r="B579" s="44" t="s">
        <v>551</v>
      </c>
      <c r="C579" s="41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0" t="str">
        <f t="shared" si="120"/>
        <v/>
      </c>
    </row>
    <row r="580" spans="1:14" x14ac:dyDescent="0.2">
      <c r="A580" s="8"/>
      <c r="B580" s="44" t="s">
        <v>552</v>
      </c>
      <c r="C580" s="41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20" t="str">
        <f t="shared" si="120"/>
        <v/>
      </c>
    </row>
    <row r="581" spans="1:14" ht="25.5" x14ac:dyDescent="0.2">
      <c r="A581" s="8"/>
      <c r="B581" s="44" t="s">
        <v>553</v>
      </c>
      <c r="C581" s="41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20" t="str">
        <f t="shared" si="120"/>
        <v/>
      </c>
    </row>
    <row r="582" spans="1:14" x14ac:dyDescent="0.2">
      <c r="A582" s="8"/>
      <c r="B582" s="44" t="s">
        <v>554</v>
      </c>
      <c r="C582" s="41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0" t="str">
        <f t="shared" si="120"/>
        <v/>
      </c>
    </row>
    <row r="583" spans="1:14" x14ac:dyDescent="0.2">
      <c r="A583" s="8"/>
      <c r="B583" s="44" t="s">
        <v>555</v>
      </c>
      <c r="C583" s="41">
        <v>0</v>
      </c>
      <c r="D583" s="9">
        <v>0</v>
      </c>
      <c r="E583" s="9">
        <v>0</v>
      </c>
      <c r="F583" s="9">
        <v>0</v>
      </c>
      <c r="G583" s="10" t="str">
        <f t="shared" si="115"/>
        <v/>
      </c>
      <c r="H583" s="10" t="str">
        <f t="shared" si="116"/>
        <v/>
      </c>
      <c r="I583" s="10" t="str">
        <f t="shared" si="117"/>
        <v/>
      </c>
      <c r="J583" s="10" t="str">
        <f t="shared" si="118"/>
        <v/>
      </c>
      <c r="K583" s="10" t="str">
        <f t="shared" si="121"/>
        <v xml:space="preserve"> </v>
      </c>
      <c r="L583" s="10" t="str">
        <f t="shared" si="122"/>
        <v xml:space="preserve"> </v>
      </c>
      <c r="M583" s="10" t="str">
        <f t="shared" si="119"/>
        <v/>
      </c>
      <c r="N583" s="20" t="str">
        <f t="shared" si="120"/>
        <v/>
      </c>
    </row>
    <row r="584" spans="1:14" ht="25.5" x14ac:dyDescent="0.2">
      <c r="A584" s="8"/>
      <c r="B584" s="44" t="s">
        <v>556</v>
      </c>
      <c r="C584" s="41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0" t="str">
        <f t="shared" si="120"/>
        <v/>
      </c>
    </row>
    <row r="585" spans="1:14" x14ac:dyDescent="0.2">
      <c r="A585" s="8"/>
      <c r="B585" s="44" t="s">
        <v>557</v>
      </c>
      <c r="C585" s="41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20" t="str">
        <f t="shared" si="120"/>
        <v/>
      </c>
    </row>
    <row r="586" spans="1:14" x14ac:dyDescent="0.2">
      <c r="A586" s="8"/>
      <c r="B586" s="44" t="s">
        <v>558</v>
      </c>
      <c r="C586" s="41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0" t="str">
        <f t="shared" si="120"/>
        <v/>
      </c>
    </row>
    <row r="587" spans="1:14" x14ac:dyDescent="0.2">
      <c r="A587" s="8"/>
      <c r="B587" s="44" t="s">
        <v>559</v>
      </c>
      <c r="C587" s="41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0" t="str">
        <f t="shared" si="120"/>
        <v/>
      </c>
    </row>
    <row r="588" spans="1:14" x14ac:dyDescent="0.2">
      <c r="A588" s="8"/>
      <c r="B588" s="44" t="s">
        <v>560</v>
      </c>
      <c r="C588" s="41">
        <v>0</v>
      </c>
      <c r="D588" s="9">
        <v>0</v>
      </c>
      <c r="E588" s="9">
        <v>0</v>
      </c>
      <c r="F588" s="9">
        <v>0</v>
      </c>
      <c r="G588" s="10" t="str">
        <f t="shared" si="115"/>
        <v/>
      </c>
      <c r="H588" s="10" t="str">
        <f t="shared" si="116"/>
        <v/>
      </c>
      <c r="I588" s="10" t="str">
        <f t="shared" si="117"/>
        <v/>
      </c>
      <c r="J588" s="10" t="str">
        <f t="shared" si="118"/>
        <v/>
      </c>
      <c r="K588" s="10" t="str">
        <f t="shared" si="121"/>
        <v xml:space="preserve"> </v>
      </c>
      <c r="L588" s="10" t="str">
        <f t="shared" si="122"/>
        <v xml:space="preserve"> </v>
      </c>
      <c r="M588" s="10" t="str">
        <f t="shared" si="119"/>
        <v/>
      </c>
      <c r="N588" s="20" t="str">
        <f t="shared" si="120"/>
        <v/>
      </c>
    </row>
    <row r="589" spans="1:14" ht="25.5" x14ac:dyDescent="0.2">
      <c r="A589" s="8"/>
      <c r="B589" s="44" t="s">
        <v>561</v>
      </c>
      <c r="C589" s="41">
        <v>0</v>
      </c>
      <c r="D589" s="9">
        <v>0</v>
      </c>
      <c r="E589" s="9">
        <v>0</v>
      </c>
      <c r="F589" s="9">
        <v>0</v>
      </c>
      <c r="G589" s="10" t="str">
        <f t="shared" si="115"/>
        <v/>
      </c>
      <c r="H589" s="10" t="str">
        <f t="shared" si="116"/>
        <v/>
      </c>
      <c r="I589" s="10" t="str">
        <f t="shared" si="117"/>
        <v/>
      </c>
      <c r="J589" s="10" t="str">
        <f t="shared" si="118"/>
        <v/>
      </c>
      <c r="K589" s="10" t="str">
        <f t="shared" si="121"/>
        <v xml:space="preserve"> </v>
      </c>
      <c r="L589" s="10" t="str">
        <f t="shared" si="122"/>
        <v xml:space="preserve"> </v>
      </c>
      <c r="M589" s="10" t="str">
        <f t="shared" si="119"/>
        <v/>
      </c>
      <c r="N589" s="20" t="str">
        <f t="shared" si="120"/>
        <v/>
      </c>
    </row>
    <row r="590" spans="1:14" x14ac:dyDescent="0.2">
      <c r="A590" s="8"/>
      <c r="B590" s="44" t="s">
        <v>562</v>
      </c>
      <c r="C590" s="41">
        <v>0</v>
      </c>
      <c r="D590" s="9">
        <v>0</v>
      </c>
      <c r="E590" s="9">
        <v>0</v>
      </c>
      <c r="F590" s="9">
        <v>0</v>
      </c>
      <c r="G590" s="10" t="str">
        <f t="shared" si="115"/>
        <v/>
      </c>
      <c r="H590" s="10" t="str">
        <f t="shared" si="116"/>
        <v/>
      </c>
      <c r="I590" s="10" t="str">
        <f t="shared" si="117"/>
        <v/>
      </c>
      <c r="J590" s="10" t="str">
        <f t="shared" si="118"/>
        <v/>
      </c>
      <c r="K590" s="10" t="str">
        <f t="shared" si="121"/>
        <v xml:space="preserve"> </v>
      </c>
      <c r="L590" s="10" t="str">
        <f t="shared" si="122"/>
        <v xml:space="preserve"> </v>
      </c>
      <c r="M590" s="10" t="str">
        <f t="shared" si="119"/>
        <v/>
      </c>
      <c r="N590" s="20" t="str">
        <f t="shared" si="120"/>
        <v/>
      </c>
    </row>
    <row r="591" spans="1:14" x14ac:dyDescent="0.2">
      <c r="A591" s="8"/>
      <c r="B591" s="44" t="s">
        <v>563</v>
      </c>
      <c r="C591" s="41">
        <v>0</v>
      </c>
      <c r="D591" s="9">
        <v>0</v>
      </c>
      <c r="E591" s="9">
        <v>0</v>
      </c>
      <c r="F591" s="9">
        <v>0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 t="str">
        <f t="shared" si="122"/>
        <v xml:space="preserve"> </v>
      </c>
      <c r="M591" s="10" t="str">
        <f t="shared" si="119"/>
        <v/>
      </c>
      <c r="N591" s="20" t="str">
        <f t="shared" si="120"/>
        <v/>
      </c>
    </row>
    <row r="592" spans="1:14" x14ac:dyDescent="0.2">
      <c r="A592" s="8"/>
      <c r="B592" s="44" t="s">
        <v>564</v>
      </c>
      <c r="C592" s="41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0" t="str">
        <f t="shared" si="120"/>
        <v/>
      </c>
    </row>
    <row r="593" spans="1:14" x14ac:dyDescent="0.2">
      <c r="A593" s="8"/>
      <c r="B593" s="44" t="s">
        <v>565</v>
      </c>
      <c r="C593" s="41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0" t="str">
        <f t="shared" si="120"/>
        <v/>
      </c>
    </row>
    <row r="594" spans="1:14" x14ac:dyDescent="0.2">
      <c r="A594" s="8"/>
      <c r="B594" s="44" t="s">
        <v>566</v>
      </c>
      <c r="C594" s="41">
        <v>0</v>
      </c>
      <c r="D594" s="9">
        <v>22</v>
      </c>
      <c r="E594" s="9">
        <v>0</v>
      </c>
      <c r="F594" s="9">
        <v>2</v>
      </c>
      <c r="G594" s="10" t="str">
        <f t="shared" si="115"/>
        <v/>
      </c>
      <c r="H594" s="10">
        <f t="shared" si="116"/>
        <v>0.6470588235294118</v>
      </c>
      <c r="I594" s="10" t="str">
        <f t="shared" si="117"/>
        <v/>
      </c>
      <c r="J594" s="10">
        <f t="shared" si="118"/>
        <v>0.5</v>
      </c>
      <c r="K594" s="10" t="str">
        <f t="shared" si="121"/>
        <v xml:space="preserve"> </v>
      </c>
      <c r="L594" s="10">
        <f t="shared" si="122"/>
        <v>-0.90909090909090906</v>
      </c>
      <c r="M594" s="10" t="str">
        <f t="shared" si="119"/>
        <v/>
      </c>
      <c r="N594" s="20">
        <f t="shared" si="120"/>
        <v>-0.58823529411764708</v>
      </c>
    </row>
    <row r="595" spans="1:14" x14ac:dyDescent="0.2">
      <c r="A595" s="8"/>
      <c r="B595" s="44" t="s">
        <v>567</v>
      </c>
      <c r="C595" s="41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20" t="str">
        <f t="shared" si="120"/>
        <v/>
      </c>
    </row>
    <row r="596" spans="1:14" x14ac:dyDescent="0.2">
      <c r="A596" s="8"/>
      <c r="B596" s="44" t="s">
        <v>568</v>
      </c>
      <c r="C596" s="41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0" t="str">
        <f t="shared" si="120"/>
        <v/>
      </c>
    </row>
    <row r="597" spans="1:14" x14ac:dyDescent="0.2">
      <c r="A597" s="8"/>
      <c r="B597" s="44" t="s">
        <v>569</v>
      </c>
      <c r="C597" s="41">
        <v>0</v>
      </c>
      <c r="D597" s="9">
        <v>6</v>
      </c>
      <c r="E597" s="9">
        <v>0</v>
      </c>
      <c r="F597" s="9">
        <v>0</v>
      </c>
      <c r="G597" s="10" t="str">
        <f t="shared" si="115"/>
        <v/>
      </c>
      <c r="H597" s="10">
        <f t="shared" si="116"/>
        <v>0.17647058823529413</v>
      </c>
      <c r="I597" s="10" t="str">
        <f t="shared" si="117"/>
        <v/>
      </c>
      <c r="J597" s="10" t="str">
        <f t="shared" si="118"/>
        <v/>
      </c>
      <c r="K597" s="10" t="str">
        <f t="shared" si="121"/>
        <v xml:space="preserve"> </v>
      </c>
      <c r="L597" s="10">
        <f t="shared" si="122"/>
        <v>-1</v>
      </c>
      <c r="M597" s="10" t="str">
        <f t="shared" si="119"/>
        <v/>
      </c>
      <c r="N597" s="20">
        <f t="shared" si="120"/>
        <v>-0.17647058823529413</v>
      </c>
    </row>
    <row r="598" spans="1:14" x14ac:dyDescent="0.2">
      <c r="A598" s="8"/>
      <c r="B598" s="44" t="s">
        <v>570</v>
      </c>
      <c r="C598" s="41">
        <v>0</v>
      </c>
      <c r="D598" s="9">
        <v>0</v>
      </c>
      <c r="E598" s="9">
        <v>0</v>
      </c>
      <c r="F598" s="9">
        <v>0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 t="str">
        <f t="shared" si="122"/>
        <v xml:space="preserve"> </v>
      </c>
      <c r="M598" s="10" t="str">
        <f t="shared" si="119"/>
        <v/>
      </c>
      <c r="N598" s="20" t="str">
        <f t="shared" si="120"/>
        <v/>
      </c>
    </row>
    <row r="599" spans="1:14" ht="25.5" x14ac:dyDescent="0.2">
      <c r="A599" s="8"/>
      <c r="B599" s="44" t="s">
        <v>571</v>
      </c>
      <c r="C599" s="41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0" t="str">
        <f t="shared" si="120"/>
        <v/>
      </c>
    </row>
    <row r="600" spans="1:14" x14ac:dyDescent="0.2">
      <c r="A600" s="8"/>
      <c r="B600" s="44" t="s">
        <v>572</v>
      </c>
      <c r="C600" s="41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20" t="str">
        <f t="shared" si="120"/>
        <v/>
      </c>
    </row>
    <row r="601" spans="1:14" x14ac:dyDescent="0.2">
      <c r="A601" s="8"/>
      <c r="B601" s="44" t="s">
        <v>573</v>
      </c>
      <c r="C601" s="41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0" t="str">
        <f t="shared" si="120"/>
        <v/>
      </c>
    </row>
    <row r="602" spans="1:14" x14ac:dyDescent="0.2">
      <c r="A602" s="8"/>
      <c r="B602" s="44" t="s">
        <v>574</v>
      </c>
      <c r="C602" s="41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0" t="str">
        <f t="shared" si="120"/>
        <v/>
      </c>
    </row>
    <row r="603" spans="1:14" ht="25.5" x14ac:dyDescent="0.2">
      <c r="A603" s="8"/>
      <c r="B603" s="44" t="s">
        <v>575</v>
      </c>
      <c r="C603" s="41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0" t="str">
        <f t="shared" si="120"/>
        <v/>
      </c>
    </row>
    <row r="604" spans="1:14" ht="26.25" thickBot="1" x14ac:dyDescent="0.25">
      <c r="A604" s="8"/>
      <c r="B604" s="45" t="s">
        <v>576</v>
      </c>
      <c r="C604" s="42">
        <v>0</v>
      </c>
      <c r="D604" s="21">
        <v>0</v>
      </c>
      <c r="E604" s="21">
        <v>0</v>
      </c>
      <c r="F604" s="21">
        <v>0</v>
      </c>
      <c r="G604" s="22" t="str">
        <f t="shared" si="115"/>
        <v/>
      </c>
      <c r="H604" s="22" t="str">
        <f t="shared" si="116"/>
        <v/>
      </c>
      <c r="I604" s="22" t="str">
        <f t="shared" si="117"/>
        <v/>
      </c>
      <c r="J604" s="22" t="str">
        <f t="shared" si="118"/>
        <v/>
      </c>
      <c r="K604" s="22" t="str">
        <f t="shared" si="121"/>
        <v xml:space="preserve"> </v>
      </c>
      <c r="L604" s="22" t="str">
        <f t="shared" si="122"/>
        <v xml:space="preserve"> </v>
      </c>
      <c r="M604" s="22" t="str">
        <f t="shared" si="119"/>
        <v/>
      </c>
      <c r="N604" s="2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4" t="s">
        <v>3</v>
      </c>
      <c r="C609" s="28" t="s">
        <v>16</v>
      </c>
      <c r="D609" s="29"/>
      <c r="E609" s="29"/>
      <c r="F609" s="30"/>
      <c r="G609" s="28" t="s">
        <v>5</v>
      </c>
      <c r="H609" s="29"/>
      <c r="I609" s="29"/>
      <c r="J609" s="29"/>
      <c r="K609" s="28" t="s">
        <v>17</v>
      </c>
      <c r="L609" s="18"/>
      <c r="M609" s="31" t="s">
        <v>7</v>
      </c>
      <c r="N609" s="18"/>
    </row>
    <row r="610" spans="1:14" ht="15.75" thickBot="1" x14ac:dyDescent="0.25">
      <c r="A610" s="7"/>
      <c r="B610" s="25"/>
      <c r="C610" s="34">
        <v>2021</v>
      </c>
      <c r="D610" s="30"/>
      <c r="E610" s="35">
        <v>2022</v>
      </c>
      <c r="F610" s="30"/>
      <c r="G610" s="34">
        <v>2021</v>
      </c>
      <c r="H610" s="30"/>
      <c r="I610" s="33">
        <v>2022</v>
      </c>
      <c r="J610" s="13"/>
      <c r="K610" s="32"/>
      <c r="L610" s="19"/>
      <c r="M610" s="13"/>
      <c r="N610" s="19"/>
    </row>
    <row r="611" spans="1:14" ht="15.75" thickBot="1" x14ac:dyDescent="0.25">
      <c r="A611" s="8"/>
      <c r="B611" s="26"/>
      <c r="C611" s="36" t="s">
        <v>8</v>
      </c>
      <c r="D611" s="36" t="s">
        <v>9</v>
      </c>
      <c r="E611" s="36" t="s">
        <v>8</v>
      </c>
      <c r="F611" s="36" t="s">
        <v>9</v>
      </c>
      <c r="G611" s="36" t="s">
        <v>8</v>
      </c>
      <c r="H611" s="36" t="s">
        <v>9</v>
      </c>
      <c r="I611" s="36" t="s">
        <v>8</v>
      </c>
      <c r="J611" s="36" t="s">
        <v>9</v>
      </c>
      <c r="K611" s="36" t="s">
        <v>8</v>
      </c>
      <c r="L611" s="36" t="s">
        <v>9</v>
      </c>
      <c r="M611" s="36" t="s">
        <v>8</v>
      </c>
      <c r="N611" s="37" t="s">
        <v>9</v>
      </c>
    </row>
    <row r="612" spans="1:14" ht="15.75" thickBot="1" x14ac:dyDescent="0.25">
      <c r="A612" s="8"/>
      <c r="B612" s="27" t="s">
        <v>14</v>
      </c>
      <c r="C612" s="38">
        <f>SUM(C613:C640)</f>
        <v>2</v>
      </c>
      <c r="D612" s="38">
        <f>SUM(D613:D640)</f>
        <v>3</v>
      </c>
      <c r="E612" s="38">
        <f>SUM(E613:E640)</f>
        <v>1</v>
      </c>
      <c r="F612" s="38">
        <f>SUM(F613:F640)</f>
        <v>0</v>
      </c>
      <c r="G612" s="39">
        <f t="shared" ref="G612:G640" si="123">+IF(C612=0,"",C612/C$612)</f>
        <v>1</v>
      </c>
      <c r="H612" s="39">
        <f t="shared" ref="H612:H640" si="124">+IF(D612=0,"",D612/D$612)</f>
        <v>1</v>
      </c>
      <c r="I612" s="39">
        <f t="shared" ref="I612:I640" si="125">+IF(E612=0,"",E612/E$612)</f>
        <v>1</v>
      </c>
      <c r="J612" s="39" t="str">
        <f t="shared" ref="J612:J640" si="126">+IF(F612=0,"",F612/F$612)</f>
        <v/>
      </c>
      <c r="K612" s="39">
        <f>+IF(AND(C612=0,E612=0),"",IF(C612=0,1,IF(E612=0,-1,(E612-C612)/C612)))</f>
        <v>-0.5</v>
      </c>
      <c r="L612" s="39">
        <f>+IF(AND(D612=0,F612=0),"",IF(D612=0,1,IF(F612=0,-1,(F612-D612)/D612)))</f>
        <v>-1</v>
      </c>
      <c r="M612" s="39">
        <f t="shared" ref="M612:M640" si="127">+IF(OR(AND(G612=""),(K612="")),"",G612*K612)</f>
        <v>-0.5</v>
      </c>
      <c r="N612" s="40">
        <f t="shared" ref="N612:N640" si="128">+IF(OR(AND(H612=""),(L612="")),"",H612*L612)</f>
        <v>-1</v>
      </c>
    </row>
    <row r="613" spans="1:14" x14ac:dyDescent="0.2">
      <c r="A613" s="8"/>
      <c r="B613" s="43" t="s">
        <v>577</v>
      </c>
      <c r="C613" s="49">
        <v>0</v>
      </c>
      <c r="D613" s="46">
        <v>0</v>
      </c>
      <c r="E613" s="46">
        <v>0</v>
      </c>
      <c r="F613" s="46">
        <v>0</v>
      </c>
      <c r="G613" s="47" t="str">
        <f t="shared" si="123"/>
        <v/>
      </c>
      <c r="H613" s="47" t="str">
        <f t="shared" si="124"/>
        <v/>
      </c>
      <c r="I613" s="47" t="str">
        <f t="shared" si="125"/>
        <v/>
      </c>
      <c r="J613" s="47" t="str">
        <f t="shared" si="126"/>
        <v/>
      </c>
      <c r="K613" s="47" t="str">
        <f t="shared" ref="K613:K640" si="129">+IF(AND(C613=0,E613=0)," ",IF(C613=0,1,IF(E613=0,-1,(E613-C613)/C613)))</f>
        <v xml:space="preserve"> </v>
      </c>
      <c r="L613" s="47" t="str">
        <f t="shared" ref="L613:L640" si="130">+IF(AND(D613=0,F613=0)," ",IF(D613=0,1,IF(F613=0,-1,(F613-D613)/D613)))</f>
        <v xml:space="preserve"> </v>
      </c>
      <c r="M613" s="47" t="str">
        <f t="shared" si="127"/>
        <v/>
      </c>
      <c r="N613" s="48" t="str">
        <f t="shared" si="128"/>
        <v/>
      </c>
    </row>
    <row r="614" spans="1:14" x14ac:dyDescent="0.2">
      <c r="A614" s="8"/>
      <c r="B614" s="44" t="s">
        <v>578</v>
      </c>
      <c r="C614" s="41">
        <v>0</v>
      </c>
      <c r="D614" s="9">
        <v>0</v>
      </c>
      <c r="E614" s="9">
        <v>0</v>
      </c>
      <c r="F614" s="9">
        <v>0</v>
      </c>
      <c r="G614" s="10" t="str">
        <f t="shared" si="123"/>
        <v/>
      </c>
      <c r="H614" s="10" t="str">
        <f t="shared" si="124"/>
        <v/>
      </c>
      <c r="I614" s="10" t="str">
        <f t="shared" si="125"/>
        <v/>
      </c>
      <c r="J614" s="10" t="str">
        <f t="shared" si="126"/>
        <v/>
      </c>
      <c r="K614" s="10" t="str">
        <f t="shared" si="129"/>
        <v xml:space="preserve"> </v>
      </c>
      <c r="L614" s="10" t="str">
        <f t="shared" si="130"/>
        <v xml:space="preserve"> </v>
      </c>
      <c r="M614" s="10" t="str">
        <f t="shared" si="127"/>
        <v/>
      </c>
      <c r="N614" s="20" t="str">
        <f t="shared" si="128"/>
        <v/>
      </c>
    </row>
    <row r="615" spans="1:14" ht="25.5" x14ac:dyDescent="0.2">
      <c r="A615" s="8"/>
      <c r="B615" s="44" t="s">
        <v>579</v>
      </c>
      <c r="C615" s="41">
        <v>0</v>
      </c>
      <c r="D615" s="9">
        <v>0</v>
      </c>
      <c r="E615" s="9">
        <v>0</v>
      </c>
      <c r="F615" s="9">
        <v>0</v>
      </c>
      <c r="G615" s="10" t="str">
        <f t="shared" si="123"/>
        <v/>
      </c>
      <c r="H615" s="10" t="str">
        <f t="shared" si="124"/>
        <v/>
      </c>
      <c r="I615" s="10" t="str">
        <f t="shared" si="125"/>
        <v/>
      </c>
      <c r="J615" s="10" t="str">
        <f t="shared" si="126"/>
        <v/>
      </c>
      <c r="K615" s="10" t="str">
        <f t="shared" si="129"/>
        <v xml:space="preserve"> </v>
      </c>
      <c r="L615" s="10" t="str">
        <f t="shared" si="130"/>
        <v xml:space="preserve"> </v>
      </c>
      <c r="M615" s="10" t="str">
        <f t="shared" si="127"/>
        <v/>
      </c>
      <c r="N615" s="20" t="str">
        <f t="shared" si="128"/>
        <v/>
      </c>
    </row>
    <row r="616" spans="1:14" x14ac:dyDescent="0.2">
      <c r="A616" s="8"/>
      <c r="B616" s="44" t="s">
        <v>580</v>
      </c>
      <c r="C616" s="41">
        <v>2</v>
      </c>
      <c r="D616" s="9">
        <v>0</v>
      </c>
      <c r="E616" s="9">
        <v>1</v>
      </c>
      <c r="F616" s="9">
        <v>0</v>
      </c>
      <c r="G616" s="10">
        <f t="shared" si="123"/>
        <v>1</v>
      </c>
      <c r="H616" s="10" t="str">
        <f t="shared" si="124"/>
        <v/>
      </c>
      <c r="I616" s="10">
        <f t="shared" si="125"/>
        <v>1</v>
      </c>
      <c r="J616" s="10" t="str">
        <f t="shared" si="126"/>
        <v/>
      </c>
      <c r="K616" s="10">
        <f t="shared" si="129"/>
        <v>-0.5</v>
      </c>
      <c r="L616" s="10" t="str">
        <f t="shared" si="130"/>
        <v xml:space="preserve"> </v>
      </c>
      <c r="M616" s="10">
        <f t="shared" si="127"/>
        <v>-0.5</v>
      </c>
      <c r="N616" s="20" t="str">
        <f t="shared" si="128"/>
        <v/>
      </c>
    </row>
    <row r="617" spans="1:14" x14ac:dyDescent="0.2">
      <c r="A617" s="8"/>
      <c r="B617" s="44" t="s">
        <v>581</v>
      </c>
      <c r="C617" s="41">
        <v>0</v>
      </c>
      <c r="D617" s="9">
        <v>0</v>
      </c>
      <c r="E617" s="9">
        <v>0</v>
      </c>
      <c r="F617" s="9">
        <v>0</v>
      </c>
      <c r="G617" s="10" t="str">
        <f t="shared" si="123"/>
        <v/>
      </c>
      <c r="H617" s="10" t="str">
        <f t="shared" si="124"/>
        <v/>
      </c>
      <c r="I617" s="10" t="str">
        <f t="shared" si="125"/>
        <v/>
      </c>
      <c r="J617" s="10" t="str">
        <f t="shared" si="126"/>
        <v/>
      </c>
      <c r="K617" s="10" t="str">
        <f t="shared" si="129"/>
        <v xml:space="preserve"> </v>
      </c>
      <c r="L617" s="10" t="str">
        <f t="shared" si="130"/>
        <v xml:space="preserve"> </v>
      </c>
      <c r="M617" s="10" t="str">
        <f t="shared" si="127"/>
        <v/>
      </c>
      <c r="N617" s="20" t="str">
        <f t="shared" si="128"/>
        <v/>
      </c>
    </row>
    <row r="618" spans="1:14" x14ac:dyDescent="0.2">
      <c r="A618" s="8"/>
      <c r="B618" s="44" t="s">
        <v>582</v>
      </c>
      <c r="C618" s="41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0" t="str">
        <f t="shared" si="128"/>
        <v/>
      </c>
    </row>
    <row r="619" spans="1:14" x14ac:dyDescent="0.2">
      <c r="A619" s="8"/>
      <c r="B619" s="44" t="s">
        <v>583</v>
      </c>
      <c r="C619" s="41">
        <v>0</v>
      </c>
      <c r="D619" s="9">
        <v>0</v>
      </c>
      <c r="E619" s="9">
        <v>0</v>
      </c>
      <c r="F619" s="9">
        <v>0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 t="str">
        <f t="shared" si="130"/>
        <v xml:space="preserve"> </v>
      </c>
      <c r="M619" s="10" t="str">
        <f t="shared" si="127"/>
        <v/>
      </c>
      <c r="N619" s="20" t="str">
        <f t="shared" si="128"/>
        <v/>
      </c>
    </row>
    <row r="620" spans="1:14" x14ac:dyDescent="0.2">
      <c r="A620" s="8"/>
      <c r="B620" s="44" t="s">
        <v>584</v>
      </c>
      <c r="C620" s="41">
        <v>0</v>
      </c>
      <c r="D620" s="9">
        <v>3</v>
      </c>
      <c r="E620" s="9">
        <v>0</v>
      </c>
      <c r="F620" s="9">
        <v>0</v>
      </c>
      <c r="G620" s="10" t="str">
        <f t="shared" si="123"/>
        <v/>
      </c>
      <c r="H620" s="10">
        <f t="shared" si="124"/>
        <v>1</v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>
        <f t="shared" si="130"/>
        <v>-1</v>
      </c>
      <c r="M620" s="10" t="str">
        <f t="shared" si="127"/>
        <v/>
      </c>
      <c r="N620" s="20">
        <f t="shared" si="128"/>
        <v>-1</v>
      </c>
    </row>
    <row r="621" spans="1:14" x14ac:dyDescent="0.2">
      <c r="A621" s="8"/>
      <c r="B621" s="44" t="s">
        <v>585</v>
      </c>
      <c r="C621" s="41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20" t="str">
        <f t="shared" si="128"/>
        <v/>
      </c>
    </row>
    <row r="622" spans="1:14" ht="24.75" customHeight="1" x14ac:dyDescent="0.2">
      <c r="A622" s="8"/>
      <c r="B622" s="44" t="s">
        <v>586</v>
      </c>
      <c r="C622" s="41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20" t="str">
        <f t="shared" si="128"/>
        <v/>
      </c>
    </row>
    <row r="623" spans="1:14" x14ac:dyDescent="0.2">
      <c r="A623" s="8"/>
      <c r="B623" s="44" t="s">
        <v>587</v>
      </c>
      <c r="C623" s="41">
        <v>0</v>
      </c>
      <c r="D623" s="9">
        <v>0</v>
      </c>
      <c r="E623" s="9">
        <v>0</v>
      </c>
      <c r="F623" s="9">
        <v>0</v>
      </c>
      <c r="G623" s="10" t="str">
        <f t="shared" si="123"/>
        <v/>
      </c>
      <c r="H623" s="10" t="str">
        <f t="shared" si="124"/>
        <v/>
      </c>
      <c r="I623" s="10" t="str">
        <f t="shared" si="125"/>
        <v/>
      </c>
      <c r="J623" s="10" t="str">
        <f t="shared" si="126"/>
        <v/>
      </c>
      <c r="K623" s="10" t="str">
        <f t="shared" si="129"/>
        <v xml:space="preserve"> </v>
      </c>
      <c r="L623" s="10" t="str">
        <f t="shared" si="130"/>
        <v xml:space="preserve"> </v>
      </c>
      <c r="M623" s="10" t="str">
        <f t="shared" si="127"/>
        <v/>
      </c>
      <c r="N623" s="20" t="str">
        <f t="shared" si="128"/>
        <v/>
      </c>
    </row>
    <row r="624" spans="1:14" x14ac:dyDescent="0.2">
      <c r="A624" s="8"/>
      <c r="B624" s="44" t="s">
        <v>588</v>
      </c>
      <c r="C624" s="41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0" t="str">
        <f t="shared" si="128"/>
        <v/>
      </c>
    </row>
    <row r="625" spans="1:14" x14ac:dyDescent="0.2">
      <c r="A625" s="8"/>
      <c r="B625" s="44" t="s">
        <v>589</v>
      </c>
      <c r="C625" s="41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20" t="str">
        <f t="shared" si="128"/>
        <v/>
      </c>
    </row>
    <row r="626" spans="1:14" x14ac:dyDescent="0.2">
      <c r="A626" s="8"/>
      <c r="B626" s="44" t="s">
        <v>590</v>
      </c>
      <c r="C626" s="41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0" t="str">
        <f t="shared" si="128"/>
        <v/>
      </c>
    </row>
    <row r="627" spans="1:14" ht="25.5" x14ac:dyDescent="0.2">
      <c r="A627" s="8"/>
      <c r="B627" s="44" t="s">
        <v>591</v>
      </c>
      <c r="C627" s="41">
        <v>0</v>
      </c>
      <c r="D627" s="9">
        <v>0</v>
      </c>
      <c r="E627" s="9">
        <v>0</v>
      </c>
      <c r="F627" s="9">
        <v>0</v>
      </c>
      <c r="G627" s="10" t="str">
        <f t="shared" si="123"/>
        <v/>
      </c>
      <c r="H627" s="10" t="str">
        <f t="shared" si="124"/>
        <v/>
      </c>
      <c r="I627" s="10" t="str">
        <f t="shared" si="125"/>
        <v/>
      </c>
      <c r="J627" s="10" t="str">
        <f t="shared" si="126"/>
        <v/>
      </c>
      <c r="K627" s="10" t="str">
        <f t="shared" si="129"/>
        <v xml:space="preserve"> </v>
      </c>
      <c r="L627" s="10" t="str">
        <f t="shared" si="130"/>
        <v xml:space="preserve"> </v>
      </c>
      <c r="M627" s="10" t="str">
        <f t="shared" si="127"/>
        <v/>
      </c>
      <c r="N627" s="20" t="str">
        <f t="shared" si="128"/>
        <v/>
      </c>
    </row>
    <row r="628" spans="1:14" x14ac:dyDescent="0.2">
      <c r="A628" s="8"/>
      <c r="B628" s="44" t="s">
        <v>592</v>
      </c>
      <c r="C628" s="41">
        <v>0</v>
      </c>
      <c r="D628" s="9">
        <v>0</v>
      </c>
      <c r="E628" s="9">
        <v>0</v>
      </c>
      <c r="F628" s="9">
        <v>0</v>
      </c>
      <c r="G628" s="10" t="str">
        <f t="shared" si="123"/>
        <v/>
      </c>
      <c r="H628" s="10" t="str">
        <f t="shared" si="124"/>
        <v/>
      </c>
      <c r="I628" s="10" t="str">
        <f t="shared" si="125"/>
        <v/>
      </c>
      <c r="J628" s="10" t="str">
        <f t="shared" si="126"/>
        <v/>
      </c>
      <c r="K628" s="10" t="str">
        <f t="shared" si="129"/>
        <v xml:space="preserve"> </v>
      </c>
      <c r="L628" s="10" t="str">
        <f t="shared" si="130"/>
        <v xml:space="preserve"> </v>
      </c>
      <c r="M628" s="10" t="str">
        <f t="shared" si="127"/>
        <v/>
      </c>
      <c r="N628" s="20" t="str">
        <f t="shared" si="128"/>
        <v/>
      </c>
    </row>
    <row r="629" spans="1:14" x14ac:dyDescent="0.2">
      <c r="A629" s="8"/>
      <c r="B629" s="44" t="s">
        <v>593</v>
      </c>
      <c r="C629" s="41">
        <v>0</v>
      </c>
      <c r="D629" s="9">
        <v>0</v>
      </c>
      <c r="E629" s="9">
        <v>0</v>
      </c>
      <c r="F629" s="9">
        <v>0</v>
      </c>
      <c r="G629" s="10" t="str">
        <f t="shared" si="123"/>
        <v/>
      </c>
      <c r="H629" s="10" t="str">
        <f t="shared" si="124"/>
        <v/>
      </c>
      <c r="I629" s="10" t="str">
        <f t="shared" si="125"/>
        <v/>
      </c>
      <c r="J629" s="10" t="str">
        <f t="shared" si="126"/>
        <v/>
      </c>
      <c r="K629" s="10" t="str">
        <f t="shared" si="129"/>
        <v xml:space="preserve"> </v>
      </c>
      <c r="L629" s="10" t="str">
        <f t="shared" si="130"/>
        <v xml:space="preserve"> </v>
      </c>
      <c r="M629" s="10" t="str">
        <f t="shared" si="127"/>
        <v/>
      </c>
      <c r="N629" s="20" t="str">
        <f t="shared" si="128"/>
        <v/>
      </c>
    </row>
    <row r="630" spans="1:14" x14ac:dyDescent="0.2">
      <c r="A630" s="8"/>
      <c r="B630" s="44" t="s">
        <v>594</v>
      </c>
      <c r="C630" s="41">
        <v>0</v>
      </c>
      <c r="D630" s="9">
        <v>0</v>
      </c>
      <c r="E630" s="9">
        <v>0</v>
      </c>
      <c r="F630" s="9">
        <v>0</v>
      </c>
      <c r="G630" s="10" t="str">
        <f t="shared" si="123"/>
        <v/>
      </c>
      <c r="H630" s="10" t="str">
        <f t="shared" si="124"/>
        <v/>
      </c>
      <c r="I630" s="10" t="str">
        <f t="shared" si="125"/>
        <v/>
      </c>
      <c r="J630" s="10" t="str">
        <f t="shared" si="126"/>
        <v/>
      </c>
      <c r="K630" s="10" t="str">
        <f t="shared" si="129"/>
        <v xml:space="preserve"> </v>
      </c>
      <c r="L630" s="10" t="str">
        <f t="shared" si="130"/>
        <v xml:space="preserve"> </v>
      </c>
      <c r="M630" s="10" t="str">
        <f t="shared" si="127"/>
        <v/>
      </c>
      <c r="N630" s="20" t="str">
        <f t="shared" si="128"/>
        <v/>
      </c>
    </row>
    <row r="631" spans="1:14" x14ac:dyDescent="0.2">
      <c r="A631" s="8"/>
      <c r="B631" s="44" t="s">
        <v>595</v>
      </c>
      <c r="C631" s="41">
        <v>0</v>
      </c>
      <c r="D631" s="9">
        <v>0</v>
      </c>
      <c r="E631" s="9">
        <v>0</v>
      </c>
      <c r="F631" s="9">
        <v>0</v>
      </c>
      <c r="G631" s="10" t="str">
        <f t="shared" si="123"/>
        <v/>
      </c>
      <c r="H631" s="10" t="str">
        <f t="shared" si="124"/>
        <v/>
      </c>
      <c r="I631" s="10" t="str">
        <f t="shared" si="125"/>
        <v/>
      </c>
      <c r="J631" s="10" t="str">
        <f t="shared" si="126"/>
        <v/>
      </c>
      <c r="K631" s="10" t="str">
        <f t="shared" si="129"/>
        <v xml:space="preserve"> </v>
      </c>
      <c r="L631" s="10" t="str">
        <f t="shared" si="130"/>
        <v xml:space="preserve"> </v>
      </c>
      <c r="M631" s="10" t="str">
        <f t="shared" si="127"/>
        <v/>
      </c>
      <c r="N631" s="20" t="str">
        <f t="shared" si="128"/>
        <v/>
      </c>
    </row>
    <row r="632" spans="1:14" x14ac:dyDescent="0.2">
      <c r="A632" s="8"/>
      <c r="B632" s="44" t="s">
        <v>596</v>
      </c>
      <c r="C632" s="41">
        <v>0</v>
      </c>
      <c r="D632" s="9">
        <v>0</v>
      </c>
      <c r="E632" s="9">
        <v>0</v>
      </c>
      <c r="F632" s="9">
        <v>0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 t="str">
        <f t="shared" si="130"/>
        <v xml:space="preserve"> </v>
      </c>
      <c r="M632" s="10" t="str">
        <f t="shared" si="127"/>
        <v/>
      </c>
      <c r="N632" s="20" t="str">
        <f t="shared" si="128"/>
        <v/>
      </c>
    </row>
    <row r="633" spans="1:14" x14ac:dyDescent="0.2">
      <c r="A633" s="8"/>
      <c r="B633" s="44" t="s">
        <v>597</v>
      </c>
      <c r="C633" s="41">
        <v>0</v>
      </c>
      <c r="D633" s="9">
        <v>0</v>
      </c>
      <c r="E633" s="9">
        <v>0</v>
      </c>
      <c r="F633" s="9">
        <v>0</v>
      </c>
      <c r="G633" s="10" t="str">
        <f t="shared" si="123"/>
        <v/>
      </c>
      <c r="H633" s="10" t="str">
        <f t="shared" si="124"/>
        <v/>
      </c>
      <c r="I633" s="10" t="str">
        <f t="shared" si="125"/>
        <v/>
      </c>
      <c r="J633" s="10" t="str">
        <f t="shared" si="126"/>
        <v/>
      </c>
      <c r="K633" s="10" t="str">
        <f t="shared" si="129"/>
        <v xml:space="preserve"> </v>
      </c>
      <c r="L633" s="10" t="str">
        <f t="shared" si="130"/>
        <v xml:space="preserve"> </v>
      </c>
      <c r="M633" s="10" t="str">
        <f t="shared" si="127"/>
        <v/>
      </c>
      <c r="N633" s="20" t="str">
        <f t="shared" si="128"/>
        <v/>
      </c>
    </row>
    <row r="634" spans="1:14" ht="25.5" x14ac:dyDescent="0.2">
      <c r="A634" s="8" t="s">
        <v>76</v>
      </c>
      <c r="B634" s="44" t="s">
        <v>598</v>
      </c>
      <c r="C634" s="41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20" t="str">
        <f t="shared" si="128"/>
        <v/>
      </c>
    </row>
    <row r="635" spans="1:14" ht="25.5" x14ac:dyDescent="0.2">
      <c r="A635" s="8"/>
      <c r="B635" s="44" t="s">
        <v>599</v>
      </c>
      <c r="C635" s="41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0" t="str">
        <f t="shared" si="128"/>
        <v/>
      </c>
    </row>
    <row r="636" spans="1:14" x14ac:dyDescent="0.2">
      <c r="A636" s="8"/>
      <c r="B636" s="44" t="s">
        <v>600</v>
      </c>
      <c r="C636" s="41">
        <v>0</v>
      </c>
      <c r="D636" s="9">
        <v>0</v>
      </c>
      <c r="E636" s="9">
        <v>0</v>
      </c>
      <c r="F636" s="9">
        <v>0</v>
      </c>
      <c r="G636" s="10" t="str">
        <f t="shared" si="123"/>
        <v/>
      </c>
      <c r="H636" s="10" t="str">
        <f t="shared" si="124"/>
        <v/>
      </c>
      <c r="I636" s="10" t="str">
        <f t="shared" si="125"/>
        <v/>
      </c>
      <c r="J636" s="10" t="str">
        <f t="shared" si="126"/>
        <v/>
      </c>
      <c r="K636" s="10" t="str">
        <f t="shared" si="129"/>
        <v xml:space="preserve"> </v>
      </c>
      <c r="L636" s="10" t="str">
        <f t="shared" si="130"/>
        <v xml:space="preserve"> </v>
      </c>
      <c r="M636" s="10" t="str">
        <f t="shared" si="127"/>
        <v/>
      </c>
      <c r="N636" s="20" t="str">
        <f t="shared" si="128"/>
        <v/>
      </c>
    </row>
    <row r="637" spans="1:14" x14ac:dyDescent="0.2">
      <c r="A637" s="8"/>
      <c r="B637" s="44" t="s">
        <v>601</v>
      </c>
      <c r="C637" s="41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20" t="str">
        <f t="shared" si="128"/>
        <v/>
      </c>
    </row>
    <row r="638" spans="1:14" ht="25.5" x14ac:dyDescent="0.2">
      <c r="A638" s="8"/>
      <c r="B638" s="44" t="s">
        <v>602</v>
      </c>
      <c r="C638" s="41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0" t="str">
        <f t="shared" si="128"/>
        <v/>
      </c>
    </row>
    <row r="639" spans="1:14" ht="25.5" x14ac:dyDescent="0.2">
      <c r="A639" s="8"/>
      <c r="B639" s="44" t="s">
        <v>603</v>
      </c>
      <c r="C639" s="41">
        <v>0</v>
      </c>
      <c r="D639" s="9">
        <v>0</v>
      </c>
      <c r="E639" s="9">
        <v>0</v>
      </c>
      <c r="F639" s="9">
        <v>0</v>
      </c>
      <c r="G639" s="10" t="str">
        <f t="shared" si="123"/>
        <v/>
      </c>
      <c r="H639" s="10" t="str">
        <f t="shared" si="124"/>
        <v/>
      </c>
      <c r="I639" s="10" t="str">
        <f t="shared" si="125"/>
        <v/>
      </c>
      <c r="J639" s="10" t="str">
        <f t="shared" si="126"/>
        <v/>
      </c>
      <c r="K639" s="10" t="str">
        <f t="shared" si="129"/>
        <v xml:space="preserve"> </v>
      </c>
      <c r="L639" s="10" t="str">
        <f t="shared" si="130"/>
        <v xml:space="preserve"> </v>
      </c>
      <c r="M639" s="10" t="str">
        <f t="shared" si="127"/>
        <v/>
      </c>
      <c r="N639" s="20" t="str">
        <f t="shared" si="128"/>
        <v/>
      </c>
    </row>
    <row r="640" spans="1:14" ht="26.25" thickBot="1" x14ac:dyDescent="0.25">
      <c r="A640" s="8"/>
      <c r="B640" s="45" t="s">
        <v>604</v>
      </c>
      <c r="C640" s="42">
        <v>0</v>
      </c>
      <c r="D640" s="21">
        <v>0</v>
      </c>
      <c r="E640" s="21">
        <v>0</v>
      </c>
      <c r="F640" s="21">
        <v>0</v>
      </c>
      <c r="G640" s="22" t="str">
        <f t="shared" si="123"/>
        <v/>
      </c>
      <c r="H640" s="22" t="str">
        <f t="shared" si="124"/>
        <v/>
      </c>
      <c r="I640" s="22" t="str">
        <f t="shared" si="125"/>
        <v/>
      </c>
      <c r="J640" s="22" t="str">
        <f t="shared" si="126"/>
        <v/>
      </c>
      <c r="K640" s="22" t="str">
        <f t="shared" si="129"/>
        <v xml:space="preserve"> </v>
      </c>
      <c r="L640" s="22" t="str">
        <f t="shared" si="130"/>
        <v xml:space="preserve"> </v>
      </c>
      <c r="M640" s="22" t="str">
        <f t="shared" si="127"/>
        <v/>
      </c>
      <c r="N640" s="23" t="str">
        <f t="shared" si="128"/>
        <v/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E1:N2"/>
    <mergeCell ref="E3:N3"/>
    <mergeCell ref="E4:N5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N641"/>
  <sheetViews>
    <sheetView showGridLines="0" zoomScale="89" zoomScaleNormal="89" workbookViewId="0">
      <selection activeCell="A622" sqref="A622:XFD62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  <c r="I1" s="12"/>
      <c r="J1" s="12"/>
      <c r="K1" s="12"/>
      <c r="L1" s="12"/>
      <c r="M1" s="12"/>
      <c r="N1" s="12"/>
    </row>
    <row r="2" spans="1:14" ht="30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15" t="s">
        <v>669</v>
      </c>
      <c r="F4" s="16"/>
      <c r="G4" s="16"/>
      <c r="H4" s="16"/>
      <c r="I4" s="16"/>
      <c r="J4" s="16"/>
      <c r="K4" s="16"/>
      <c r="L4" s="16"/>
      <c r="M4" s="16"/>
      <c r="N4" s="16"/>
    </row>
    <row r="5" spans="1:14" ht="20.65" customHeight="1" thickBot="1" x14ac:dyDescent="0.25">
      <c r="B5" s="5"/>
      <c r="E5" s="17"/>
      <c r="F5" s="17"/>
      <c r="G5" s="17"/>
      <c r="H5" s="17"/>
      <c r="I5" s="17"/>
      <c r="J5" s="17"/>
      <c r="K5" s="17"/>
      <c r="L5" s="17"/>
      <c r="M5" s="17"/>
      <c r="N5" s="17"/>
    </row>
    <row r="6" spans="1:14" ht="29.25" customHeight="1" thickBot="1" x14ac:dyDescent="0.25">
      <c r="B6" s="24" t="s">
        <v>3</v>
      </c>
      <c r="C6" s="28" t="s">
        <v>4</v>
      </c>
      <c r="D6" s="29"/>
      <c r="E6" s="29"/>
      <c r="F6" s="30"/>
      <c r="G6" s="28" t="s">
        <v>5</v>
      </c>
      <c r="H6" s="29"/>
      <c r="I6" s="29"/>
      <c r="J6" s="29"/>
      <c r="K6" s="28" t="s">
        <v>6</v>
      </c>
      <c r="L6" s="18"/>
      <c r="M6" s="31" t="s">
        <v>7</v>
      </c>
      <c r="N6" s="18"/>
    </row>
    <row r="7" spans="1:14" ht="20.100000000000001" customHeight="1" thickBot="1" x14ac:dyDescent="0.25">
      <c r="B7" s="25"/>
      <c r="C7" s="34">
        <v>2021</v>
      </c>
      <c r="D7" s="30"/>
      <c r="E7" s="35">
        <v>2022</v>
      </c>
      <c r="F7" s="30"/>
      <c r="G7" s="34">
        <v>2021</v>
      </c>
      <c r="H7" s="30"/>
      <c r="I7" s="33">
        <v>2022</v>
      </c>
      <c r="J7" s="13"/>
      <c r="K7" s="32"/>
      <c r="L7" s="19"/>
      <c r="M7" s="13"/>
      <c r="N7" s="19"/>
    </row>
    <row r="8" spans="1:14" ht="20.100000000000001" customHeight="1" thickBot="1" x14ac:dyDescent="0.25">
      <c r="A8" s="7"/>
      <c r="B8" s="26"/>
      <c r="C8" s="36" t="s">
        <v>8</v>
      </c>
      <c r="D8" s="36" t="s">
        <v>9</v>
      </c>
      <c r="E8" s="36" t="s">
        <v>8</v>
      </c>
      <c r="F8" s="36" t="s">
        <v>9</v>
      </c>
      <c r="G8" s="36" t="s">
        <v>8</v>
      </c>
      <c r="H8" s="36" t="s">
        <v>9</v>
      </c>
      <c r="I8" s="36" t="s">
        <v>8</v>
      </c>
      <c r="J8" s="36" t="s">
        <v>9</v>
      </c>
      <c r="K8" s="36" t="s">
        <v>8</v>
      </c>
      <c r="L8" s="36" t="s">
        <v>9</v>
      </c>
      <c r="M8" s="36" t="s">
        <v>8</v>
      </c>
      <c r="N8" s="37" t="s">
        <v>9</v>
      </c>
    </row>
    <row r="9" spans="1:14" ht="15.75" customHeight="1" thickBot="1" x14ac:dyDescent="0.25">
      <c r="A9" s="7"/>
      <c r="B9" s="27" t="s">
        <v>670</v>
      </c>
      <c r="C9" s="38">
        <f>+C22+C81+C188+C371+C612</f>
        <v>22</v>
      </c>
      <c r="D9" s="38">
        <f>+D22+D81+D188+D371+D612</f>
        <v>21</v>
      </c>
      <c r="E9" s="38">
        <f>+E22+E81+E188+E371+E612</f>
        <v>48</v>
      </c>
      <c r="F9" s="38">
        <f>+F22+F81+F188+F371+F612</f>
        <v>52</v>
      </c>
      <c r="G9" s="39">
        <f>SUM(G10:G14)</f>
        <v>1</v>
      </c>
      <c r="H9" s="39">
        <f>SUM(H10:H14)</f>
        <v>1</v>
      </c>
      <c r="I9" s="39">
        <f>SUM(I10:I14)</f>
        <v>1</v>
      </c>
      <c r="J9" s="39">
        <f>SUM(J10:J14)</f>
        <v>0.99999999999999989</v>
      </c>
      <c r="K9" s="39">
        <f t="shared" ref="K9:L14" si="0">+IF(AND(C9=0,E9=0),"",IF(C9=0,1,IF(E9=0,-1,(E9-C9)/C9)))</f>
        <v>1.1818181818181819</v>
      </c>
      <c r="L9" s="39">
        <f t="shared" si="0"/>
        <v>1.4761904761904763</v>
      </c>
      <c r="M9" s="39">
        <f t="shared" ref="M9:N14" si="1">+IF(OR(AND(G9=""),(K9="")),"",G9*K9)</f>
        <v>1.1818181818181819</v>
      </c>
      <c r="N9" s="40">
        <f t="shared" si="1"/>
        <v>1.4761904761904763</v>
      </c>
    </row>
    <row r="10" spans="1:14" ht="24.75" customHeight="1" x14ac:dyDescent="0.2">
      <c r="A10" s="8"/>
      <c r="B10" s="43" t="s">
        <v>10</v>
      </c>
      <c r="C10" s="41">
        <f>+C22</f>
        <v>0</v>
      </c>
      <c r="D10" s="9">
        <f>+D22</f>
        <v>0</v>
      </c>
      <c r="E10" s="9">
        <f>+E22</f>
        <v>1</v>
      </c>
      <c r="F10" s="9">
        <f>+F22</f>
        <v>1</v>
      </c>
      <c r="G10" s="10">
        <f t="shared" ref="G10:J14" si="2">+C10/C$9</f>
        <v>0</v>
      </c>
      <c r="H10" s="10">
        <f t="shared" si="2"/>
        <v>0</v>
      </c>
      <c r="I10" s="10">
        <f t="shared" si="2"/>
        <v>2.0833333333333332E-2</v>
      </c>
      <c r="J10" s="10">
        <f t="shared" si="2"/>
        <v>1.9230769230769232E-2</v>
      </c>
      <c r="K10" s="10">
        <f t="shared" si="0"/>
        <v>1</v>
      </c>
      <c r="L10" s="10">
        <f t="shared" si="0"/>
        <v>1</v>
      </c>
      <c r="M10" s="10">
        <f t="shared" si="1"/>
        <v>0</v>
      </c>
      <c r="N10" s="20">
        <f t="shared" si="1"/>
        <v>0</v>
      </c>
    </row>
    <row r="11" spans="1:14" ht="25.5" x14ac:dyDescent="0.2">
      <c r="A11" s="8"/>
      <c r="B11" s="44" t="s">
        <v>11</v>
      </c>
      <c r="C11" s="41">
        <f>+C81</f>
        <v>7</v>
      </c>
      <c r="D11" s="9">
        <f>+D81</f>
        <v>8</v>
      </c>
      <c r="E11" s="9">
        <f>+E81</f>
        <v>25</v>
      </c>
      <c r="F11" s="9">
        <f>+F81</f>
        <v>24</v>
      </c>
      <c r="G11" s="10">
        <f t="shared" si="2"/>
        <v>0.31818181818181818</v>
      </c>
      <c r="H11" s="10">
        <f t="shared" si="2"/>
        <v>0.38095238095238093</v>
      </c>
      <c r="I11" s="10">
        <f t="shared" si="2"/>
        <v>0.52083333333333337</v>
      </c>
      <c r="J11" s="10">
        <f t="shared" si="2"/>
        <v>0.46153846153846156</v>
      </c>
      <c r="K11" s="10">
        <f t="shared" si="0"/>
        <v>2.5714285714285716</v>
      </c>
      <c r="L11" s="10">
        <f t="shared" si="0"/>
        <v>2</v>
      </c>
      <c r="M11" s="10">
        <f t="shared" si="1"/>
        <v>0.81818181818181823</v>
      </c>
      <c r="N11" s="20">
        <f t="shared" si="1"/>
        <v>0.76190476190476186</v>
      </c>
    </row>
    <row r="12" spans="1:14" ht="25.5" x14ac:dyDescent="0.2">
      <c r="A12" s="8"/>
      <c r="B12" s="44" t="s">
        <v>12</v>
      </c>
      <c r="C12" s="41">
        <f>+C188</f>
        <v>2</v>
      </c>
      <c r="D12" s="9">
        <f>+D188</f>
        <v>9</v>
      </c>
      <c r="E12" s="9">
        <f>+E188</f>
        <v>8</v>
      </c>
      <c r="F12" s="9">
        <f>+F188</f>
        <v>8</v>
      </c>
      <c r="G12" s="10">
        <f t="shared" si="2"/>
        <v>9.0909090909090912E-2</v>
      </c>
      <c r="H12" s="10">
        <f t="shared" si="2"/>
        <v>0.42857142857142855</v>
      </c>
      <c r="I12" s="10">
        <f t="shared" si="2"/>
        <v>0.16666666666666666</v>
      </c>
      <c r="J12" s="10">
        <f t="shared" si="2"/>
        <v>0.15384615384615385</v>
      </c>
      <c r="K12" s="10">
        <f t="shared" si="0"/>
        <v>3</v>
      </c>
      <c r="L12" s="10">
        <f t="shared" si="0"/>
        <v>-0.1111111111111111</v>
      </c>
      <c r="M12" s="10">
        <f t="shared" si="1"/>
        <v>0.27272727272727271</v>
      </c>
      <c r="N12" s="20">
        <f t="shared" si="1"/>
        <v>-4.7619047619047616E-2</v>
      </c>
    </row>
    <row r="13" spans="1:14" ht="25.5" x14ac:dyDescent="0.2">
      <c r="A13" s="8"/>
      <c r="B13" s="44" t="s">
        <v>13</v>
      </c>
      <c r="C13" s="41">
        <f>+C371</f>
        <v>13</v>
      </c>
      <c r="D13" s="9">
        <f>+D371</f>
        <v>4</v>
      </c>
      <c r="E13" s="9">
        <f>+E371</f>
        <v>10</v>
      </c>
      <c r="F13" s="9">
        <f>+F371</f>
        <v>14</v>
      </c>
      <c r="G13" s="10">
        <f t="shared" si="2"/>
        <v>0.59090909090909094</v>
      </c>
      <c r="H13" s="10">
        <f t="shared" si="2"/>
        <v>0.19047619047619047</v>
      </c>
      <c r="I13" s="10">
        <f t="shared" si="2"/>
        <v>0.20833333333333334</v>
      </c>
      <c r="J13" s="10">
        <f t="shared" si="2"/>
        <v>0.26923076923076922</v>
      </c>
      <c r="K13" s="10">
        <f t="shared" si="0"/>
        <v>-0.23076923076923078</v>
      </c>
      <c r="L13" s="10">
        <f t="shared" si="0"/>
        <v>2.5</v>
      </c>
      <c r="M13" s="10">
        <f t="shared" si="1"/>
        <v>-0.13636363636363638</v>
      </c>
      <c r="N13" s="20">
        <f t="shared" si="1"/>
        <v>0.47619047619047616</v>
      </c>
    </row>
    <row r="14" spans="1:14" ht="26.25" thickBot="1" x14ac:dyDescent="0.25">
      <c r="A14" s="8"/>
      <c r="B14" s="45" t="s">
        <v>14</v>
      </c>
      <c r="C14" s="42">
        <f>+C612</f>
        <v>0</v>
      </c>
      <c r="D14" s="21">
        <f>+D612</f>
        <v>0</v>
      </c>
      <c r="E14" s="21">
        <f>+E612</f>
        <v>4</v>
      </c>
      <c r="F14" s="21">
        <f>+F612</f>
        <v>5</v>
      </c>
      <c r="G14" s="22">
        <f t="shared" si="2"/>
        <v>0</v>
      </c>
      <c r="H14" s="22">
        <f t="shared" si="2"/>
        <v>0</v>
      </c>
      <c r="I14" s="22">
        <f t="shared" si="2"/>
        <v>8.3333333333333329E-2</v>
      </c>
      <c r="J14" s="22">
        <f t="shared" si="2"/>
        <v>9.6153846153846159E-2</v>
      </c>
      <c r="K14" s="22">
        <f t="shared" si="0"/>
        <v>1</v>
      </c>
      <c r="L14" s="22">
        <f t="shared" si="0"/>
        <v>1</v>
      </c>
      <c r="M14" s="22">
        <f t="shared" si="1"/>
        <v>0</v>
      </c>
      <c r="N14" s="23">
        <f t="shared" si="1"/>
        <v>0</v>
      </c>
    </row>
    <row r="15" spans="1:14" x14ac:dyDescent="0.2">
      <c r="A15" s="7"/>
      <c r="B15" t="s">
        <v>15</v>
      </c>
      <c r="C15"/>
      <c r="D15"/>
      <c r="E15"/>
      <c r="F15"/>
      <c r="G15"/>
      <c r="H15"/>
      <c r="I15"/>
      <c r="J15"/>
      <c r="K15"/>
      <c r="L15"/>
      <c r="M15"/>
      <c r="N15"/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4" t="s">
        <v>3</v>
      </c>
      <c r="C19" s="28" t="s">
        <v>16</v>
      </c>
      <c r="D19" s="29"/>
      <c r="E19" s="29"/>
      <c r="F19" s="30"/>
      <c r="G19" s="28" t="s">
        <v>5</v>
      </c>
      <c r="H19" s="29"/>
      <c r="I19" s="29"/>
      <c r="J19" s="29"/>
      <c r="K19" s="28" t="s">
        <v>17</v>
      </c>
      <c r="L19" s="18"/>
      <c r="M19" s="31" t="s">
        <v>7</v>
      </c>
      <c r="N19" s="18"/>
    </row>
    <row r="20" spans="1:14" ht="15.75" thickBot="1" x14ac:dyDescent="0.25">
      <c r="A20" s="7"/>
      <c r="B20" s="25"/>
      <c r="C20" s="34">
        <v>2021</v>
      </c>
      <c r="D20" s="30"/>
      <c r="E20" s="35">
        <v>2022</v>
      </c>
      <c r="F20" s="30"/>
      <c r="G20" s="34">
        <v>2021</v>
      </c>
      <c r="H20" s="30"/>
      <c r="I20" s="33">
        <v>2022</v>
      </c>
      <c r="J20" s="13"/>
      <c r="K20" s="32"/>
      <c r="L20" s="19"/>
      <c r="M20" s="13"/>
      <c r="N20" s="19"/>
    </row>
    <row r="21" spans="1:14" ht="15.75" thickBot="1" x14ac:dyDescent="0.25">
      <c r="A21" s="8"/>
      <c r="B21" s="26"/>
      <c r="C21" s="36" t="s">
        <v>8</v>
      </c>
      <c r="D21" s="36" t="s">
        <v>9</v>
      </c>
      <c r="E21" s="36" t="s">
        <v>8</v>
      </c>
      <c r="F21" s="36" t="s">
        <v>9</v>
      </c>
      <c r="G21" s="36" t="s">
        <v>8</v>
      </c>
      <c r="H21" s="36" t="s">
        <v>9</v>
      </c>
      <c r="I21" s="36" t="s">
        <v>8</v>
      </c>
      <c r="J21" s="36" t="s">
        <v>9</v>
      </c>
      <c r="K21" s="36" t="s">
        <v>8</v>
      </c>
      <c r="L21" s="36" t="s">
        <v>9</v>
      </c>
      <c r="M21" s="36" t="s">
        <v>8</v>
      </c>
      <c r="N21" s="37" t="s">
        <v>9</v>
      </c>
    </row>
    <row r="22" spans="1:14" ht="15.75" thickBot="1" x14ac:dyDescent="0.25">
      <c r="A22" s="8"/>
      <c r="B22" s="27" t="s">
        <v>10</v>
      </c>
      <c r="C22" s="38">
        <f>SUM(C23:C73)</f>
        <v>0</v>
      </c>
      <c r="D22" s="38">
        <f>SUM(D23:D73)</f>
        <v>0</v>
      </c>
      <c r="E22" s="38">
        <f>SUM(E23:E73)</f>
        <v>1</v>
      </c>
      <c r="F22" s="38">
        <f>SUM(F23:F73)</f>
        <v>1</v>
      </c>
      <c r="G22" s="39" t="str">
        <f t="shared" ref="G22:G53" si="3">+IF(C22=0,"",C22/C$22)</f>
        <v/>
      </c>
      <c r="H22" s="39" t="str">
        <f t="shared" ref="H22:H53" si="4">+IF(D22=0,"",D22/D$22)</f>
        <v/>
      </c>
      <c r="I22" s="39">
        <f t="shared" ref="I22:I53" si="5">+IF(E22=0,"",E22/E$22)</f>
        <v>1</v>
      </c>
      <c r="J22" s="39">
        <f t="shared" ref="J22:J53" si="6">+IF(F22=0,"",F22/F$22)</f>
        <v>1</v>
      </c>
      <c r="K22" s="39">
        <f>+IF(AND(C22=0,E22=0),"",IF(C22=0,1,IF(E22=0,-1,(E22-C22)/C22)))</f>
        <v>1</v>
      </c>
      <c r="L22" s="39">
        <f>+IF(AND(D22=0,F22=0),"",IF(D22=0,1,IF(F22=0,-1,(F22-D22)/D22)))</f>
        <v>1</v>
      </c>
      <c r="M22" s="39" t="str">
        <f t="shared" ref="M22:M53" si="7">+IF(OR(AND(G22=""),(K22="")),"",G22*K22)</f>
        <v/>
      </c>
      <c r="N22" s="40" t="str">
        <f t="shared" ref="N22:N53" si="8">+IF(OR(AND(H22=""),(L22="")),"",H22*L22)</f>
        <v/>
      </c>
    </row>
    <row r="23" spans="1:14" x14ac:dyDescent="0.2">
      <c r="A23" s="8"/>
      <c r="B23" s="43" t="s">
        <v>18</v>
      </c>
      <c r="C23" s="49">
        <v>0</v>
      </c>
      <c r="D23" s="46">
        <v>0</v>
      </c>
      <c r="E23" s="46">
        <v>0</v>
      </c>
      <c r="F23" s="46">
        <v>0</v>
      </c>
      <c r="G23" s="47" t="str">
        <f t="shared" si="3"/>
        <v/>
      </c>
      <c r="H23" s="47" t="str">
        <f t="shared" si="4"/>
        <v/>
      </c>
      <c r="I23" s="47" t="str">
        <f t="shared" si="5"/>
        <v/>
      </c>
      <c r="J23" s="47" t="str">
        <f t="shared" si="6"/>
        <v/>
      </c>
      <c r="K23" s="47" t="str">
        <f t="shared" ref="K23:K54" si="9">+IF(AND(C23=0,E23=0)," ",IF(C23=0,1,IF(E23=0,-1,(E23-C23)/C23)))</f>
        <v xml:space="preserve"> </v>
      </c>
      <c r="L23" s="47" t="str">
        <f t="shared" ref="L23:L54" si="10">+IF(AND(D23=0,F23=0)," ",IF(D23=0,1,IF(F23=0,-1,(F23-D23)/D23)))</f>
        <v xml:space="preserve"> </v>
      </c>
      <c r="M23" s="47" t="str">
        <f t="shared" si="7"/>
        <v/>
      </c>
      <c r="N23" s="48" t="str">
        <f t="shared" si="8"/>
        <v/>
      </c>
    </row>
    <row r="24" spans="1:14" x14ac:dyDescent="0.2">
      <c r="A24" s="8"/>
      <c r="B24" s="44" t="s">
        <v>19</v>
      </c>
      <c r="C24" s="41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0" t="str">
        <f t="shared" si="8"/>
        <v/>
      </c>
    </row>
    <row r="25" spans="1:14" ht="38.25" x14ac:dyDescent="0.2">
      <c r="A25" s="8"/>
      <c r="B25" s="44" t="s">
        <v>20</v>
      </c>
      <c r="C25" s="41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0" t="str">
        <f t="shared" si="8"/>
        <v/>
      </c>
    </row>
    <row r="26" spans="1:14" ht="38.25" x14ac:dyDescent="0.2">
      <c r="A26" s="8"/>
      <c r="B26" s="44" t="s">
        <v>21</v>
      </c>
      <c r="C26" s="41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0" t="str">
        <f t="shared" si="8"/>
        <v/>
      </c>
    </row>
    <row r="27" spans="1:14" ht="25.5" x14ac:dyDescent="0.2">
      <c r="A27" s="8"/>
      <c r="B27" s="44" t="s">
        <v>22</v>
      </c>
      <c r="C27" s="41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0" t="str">
        <f t="shared" si="8"/>
        <v/>
      </c>
    </row>
    <row r="28" spans="1:14" ht="25.5" x14ac:dyDescent="0.2">
      <c r="A28" s="8"/>
      <c r="B28" s="44" t="s">
        <v>23</v>
      </c>
      <c r="C28" s="41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20" t="str">
        <f t="shared" si="8"/>
        <v/>
      </c>
    </row>
    <row r="29" spans="1:14" ht="25.5" x14ac:dyDescent="0.2">
      <c r="A29" s="8"/>
      <c r="B29" s="44" t="s">
        <v>24</v>
      </c>
      <c r="C29" s="41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0" t="str">
        <f t="shared" si="8"/>
        <v/>
      </c>
    </row>
    <row r="30" spans="1:14" x14ac:dyDescent="0.2">
      <c r="A30" s="8"/>
      <c r="B30" s="44" t="s">
        <v>25</v>
      </c>
      <c r="C30" s="41">
        <v>0</v>
      </c>
      <c r="D30" s="9">
        <v>0</v>
      </c>
      <c r="E30" s="9">
        <v>0</v>
      </c>
      <c r="F30" s="9">
        <v>0</v>
      </c>
      <c r="G30" s="10" t="str">
        <f t="shared" si="3"/>
        <v/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 t="str">
        <f t="shared" si="9"/>
        <v xml:space="preserve"> </v>
      </c>
      <c r="L30" s="10" t="str">
        <f t="shared" si="10"/>
        <v xml:space="preserve"> </v>
      </c>
      <c r="M30" s="10" t="str">
        <f t="shared" si="7"/>
        <v/>
      </c>
      <c r="N30" s="20" t="str">
        <f t="shared" si="8"/>
        <v/>
      </c>
    </row>
    <row r="31" spans="1:14" x14ac:dyDescent="0.2">
      <c r="A31" s="8"/>
      <c r="B31" s="44" t="s">
        <v>26</v>
      </c>
      <c r="C31" s="41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20" t="str">
        <f t="shared" si="8"/>
        <v/>
      </c>
    </row>
    <row r="32" spans="1:14" x14ac:dyDescent="0.2">
      <c r="A32" s="8"/>
      <c r="B32" s="44" t="s">
        <v>27</v>
      </c>
      <c r="C32" s="41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20" t="str">
        <f t="shared" si="8"/>
        <v/>
      </c>
    </row>
    <row r="33" spans="1:14" x14ac:dyDescent="0.2">
      <c r="A33" s="8"/>
      <c r="B33" s="44" t="s">
        <v>28</v>
      </c>
      <c r="C33" s="41">
        <v>0</v>
      </c>
      <c r="D33" s="9">
        <v>0</v>
      </c>
      <c r="E33" s="9">
        <v>0</v>
      </c>
      <c r="F33" s="9">
        <v>0</v>
      </c>
      <c r="G33" s="10" t="str">
        <f t="shared" si="3"/>
        <v/>
      </c>
      <c r="H33" s="10" t="str">
        <f t="shared" si="4"/>
        <v/>
      </c>
      <c r="I33" s="10" t="str">
        <f t="shared" si="5"/>
        <v/>
      </c>
      <c r="J33" s="10" t="str">
        <f t="shared" si="6"/>
        <v/>
      </c>
      <c r="K33" s="10" t="str">
        <f t="shared" si="9"/>
        <v xml:space="preserve"> </v>
      </c>
      <c r="L33" s="10" t="str">
        <f t="shared" si="10"/>
        <v xml:space="preserve"> </v>
      </c>
      <c r="M33" s="10" t="str">
        <f t="shared" si="7"/>
        <v/>
      </c>
      <c r="N33" s="20" t="str">
        <f t="shared" si="8"/>
        <v/>
      </c>
    </row>
    <row r="34" spans="1:14" ht="25.5" x14ac:dyDescent="0.2">
      <c r="A34" s="8"/>
      <c r="B34" s="44" t="s">
        <v>29</v>
      </c>
      <c r="C34" s="41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0" t="str">
        <f t="shared" si="8"/>
        <v/>
      </c>
    </row>
    <row r="35" spans="1:14" x14ac:dyDescent="0.2">
      <c r="A35" s="8"/>
      <c r="B35" s="44" t="s">
        <v>30</v>
      </c>
      <c r="C35" s="41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0" t="str">
        <f t="shared" si="8"/>
        <v/>
      </c>
    </row>
    <row r="36" spans="1:14" x14ac:dyDescent="0.2">
      <c r="A36" s="8"/>
      <c r="B36" s="44" t="s">
        <v>31</v>
      </c>
      <c r="C36" s="41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0" t="str">
        <f t="shared" si="8"/>
        <v/>
      </c>
    </row>
    <row r="37" spans="1:14" x14ac:dyDescent="0.2">
      <c r="A37" s="8"/>
      <c r="B37" s="44" t="s">
        <v>32</v>
      </c>
      <c r="C37" s="41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0" t="str">
        <f t="shared" si="8"/>
        <v/>
      </c>
    </row>
    <row r="38" spans="1:14" x14ac:dyDescent="0.2">
      <c r="A38" s="8"/>
      <c r="B38" s="44" t="s">
        <v>33</v>
      </c>
      <c r="C38" s="41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0" t="str">
        <f t="shared" si="8"/>
        <v/>
      </c>
    </row>
    <row r="39" spans="1:14" x14ac:dyDescent="0.2">
      <c r="A39" s="8"/>
      <c r="B39" s="44" t="s">
        <v>34</v>
      </c>
      <c r="C39" s="41">
        <v>0</v>
      </c>
      <c r="D39" s="9">
        <v>0</v>
      </c>
      <c r="E39" s="9">
        <v>0</v>
      </c>
      <c r="F39" s="9">
        <v>0</v>
      </c>
      <c r="G39" s="10" t="str">
        <f t="shared" si="3"/>
        <v/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 t="str">
        <f t="shared" si="9"/>
        <v xml:space="preserve"> </v>
      </c>
      <c r="L39" s="10" t="str">
        <f t="shared" si="10"/>
        <v xml:space="preserve"> </v>
      </c>
      <c r="M39" s="10" t="str">
        <f t="shared" si="7"/>
        <v/>
      </c>
      <c r="N39" s="20" t="str">
        <f t="shared" si="8"/>
        <v/>
      </c>
    </row>
    <row r="40" spans="1:14" ht="25.5" x14ac:dyDescent="0.2">
      <c r="A40" s="8"/>
      <c r="B40" s="44" t="s">
        <v>35</v>
      </c>
      <c r="C40" s="41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0" t="str">
        <f t="shared" si="8"/>
        <v/>
      </c>
    </row>
    <row r="41" spans="1:14" ht="25.5" x14ac:dyDescent="0.2">
      <c r="A41" s="8"/>
      <c r="B41" s="44" t="s">
        <v>36</v>
      </c>
      <c r="C41" s="41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20" t="str">
        <f t="shared" si="8"/>
        <v/>
      </c>
    </row>
    <row r="42" spans="1:14" x14ac:dyDescent="0.2">
      <c r="A42" s="8"/>
      <c r="B42" s="44" t="s">
        <v>37</v>
      </c>
      <c r="C42" s="41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20" t="str">
        <f t="shared" si="8"/>
        <v/>
      </c>
    </row>
    <row r="43" spans="1:14" ht="23.25" customHeight="1" x14ac:dyDescent="0.2">
      <c r="A43" s="8"/>
      <c r="B43" s="44" t="s">
        <v>38</v>
      </c>
      <c r="C43" s="41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0" t="str">
        <f t="shared" si="8"/>
        <v/>
      </c>
    </row>
    <row r="44" spans="1:14" ht="25.5" x14ac:dyDescent="0.2">
      <c r="A44" s="8"/>
      <c r="B44" s="44" t="s">
        <v>39</v>
      </c>
      <c r="C44" s="41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0" t="str">
        <f t="shared" si="8"/>
        <v/>
      </c>
    </row>
    <row r="45" spans="1:14" x14ac:dyDescent="0.2">
      <c r="A45" s="8"/>
      <c r="B45" s="44" t="s">
        <v>40</v>
      </c>
      <c r="C45" s="41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0" t="str">
        <f t="shared" si="8"/>
        <v/>
      </c>
    </row>
    <row r="46" spans="1:14" x14ac:dyDescent="0.2">
      <c r="A46" s="8"/>
      <c r="B46" s="44" t="s">
        <v>41</v>
      </c>
      <c r="C46" s="41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0" t="str">
        <f t="shared" si="8"/>
        <v/>
      </c>
    </row>
    <row r="47" spans="1:14" ht="25.5" x14ac:dyDescent="0.2">
      <c r="A47" s="8"/>
      <c r="B47" s="44" t="s">
        <v>42</v>
      </c>
      <c r="C47" s="41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20" t="str">
        <f t="shared" si="8"/>
        <v/>
      </c>
    </row>
    <row r="48" spans="1:14" ht="25.5" x14ac:dyDescent="0.2">
      <c r="A48" s="8"/>
      <c r="B48" s="44" t="s">
        <v>43</v>
      </c>
      <c r="C48" s="41">
        <v>0</v>
      </c>
      <c r="D48" s="9">
        <v>0</v>
      </c>
      <c r="E48" s="9">
        <v>1</v>
      </c>
      <c r="F48" s="9">
        <v>1</v>
      </c>
      <c r="G48" s="10" t="str">
        <f t="shared" si="3"/>
        <v/>
      </c>
      <c r="H48" s="10" t="str">
        <f t="shared" si="4"/>
        <v/>
      </c>
      <c r="I48" s="10">
        <f t="shared" si="5"/>
        <v>1</v>
      </c>
      <c r="J48" s="10">
        <f t="shared" si="6"/>
        <v>1</v>
      </c>
      <c r="K48" s="10">
        <f t="shared" si="9"/>
        <v>1</v>
      </c>
      <c r="L48" s="10">
        <f t="shared" si="10"/>
        <v>1</v>
      </c>
      <c r="M48" s="10" t="str">
        <f t="shared" si="7"/>
        <v/>
      </c>
      <c r="N48" s="20" t="str">
        <f t="shared" si="8"/>
        <v/>
      </c>
    </row>
    <row r="49" spans="1:14" ht="25.5" x14ac:dyDescent="0.2">
      <c r="A49" s="8"/>
      <c r="B49" s="44" t="s">
        <v>44</v>
      </c>
      <c r="C49" s="41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0" t="str">
        <f t="shared" si="8"/>
        <v/>
      </c>
    </row>
    <row r="50" spans="1:14" x14ac:dyDescent="0.2">
      <c r="A50" s="8"/>
      <c r="B50" s="44" t="s">
        <v>45</v>
      </c>
      <c r="C50" s="41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0" t="str">
        <f t="shared" si="8"/>
        <v/>
      </c>
    </row>
    <row r="51" spans="1:14" ht="25.5" x14ac:dyDescent="0.2">
      <c r="A51" s="8"/>
      <c r="B51" s="44" t="s">
        <v>46</v>
      </c>
      <c r="C51" s="41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20" t="str">
        <f t="shared" si="8"/>
        <v/>
      </c>
    </row>
    <row r="52" spans="1:14" ht="25.5" x14ac:dyDescent="0.2">
      <c r="A52" s="8"/>
      <c r="B52" s="44" t="s">
        <v>47</v>
      </c>
      <c r="C52" s="41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20" t="str">
        <f t="shared" si="8"/>
        <v/>
      </c>
    </row>
    <row r="53" spans="1:14" x14ac:dyDescent="0.2">
      <c r="A53" s="8"/>
      <c r="B53" s="44" t="s">
        <v>48</v>
      </c>
      <c r="C53" s="41">
        <v>0</v>
      </c>
      <c r="D53" s="9">
        <v>0</v>
      </c>
      <c r="E53" s="9">
        <v>0</v>
      </c>
      <c r="F53" s="9">
        <v>0</v>
      </c>
      <c r="G53" s="10" t="str">
        <f t="shared" si="3"/>
        <v/>
      </c>
      <c r="H53" s="10" t="str">
        <f t="shared" si="4"/>
        <v/>
      </c>
      <c r="I53" s="10" t="str">
        <f t="shared" si="5"/>
        <v/>
      </c>
      <c r="J53" s="10" t="str">
        <f t="shared" si="6"/>
        <v/>
      </c>
      <c r="K53" s="10" t="str">
        <f t="shared" si="9"/>
        <v xml:space="preserve"> </v>
      </c>
      <c r="L53" s="10" t="str">
        <f t="shared" si="10"/>
        <v xml:space="preserve"> </v>
      </c>
      <c r="M53" s="10" t="str">
        <f t="shared" si="7"/>
        <v/>
      </c>
      <c r="N53" s="20" t="str">
        <f t="shared" si="8"/>
        <v/>
      </c>
    </row>
    <row r="54" spans="1:14" x14ac:dyDescent="0.2">
      <c r="A54" s="8"/>
      <c r="B54" s="44" t="s">
        <v>49</v>
      </c>
      <c r="C54" s="41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0" t="str">
        <f t="shared" ref="N54:N73" si="16">+IF(OR(AND(H54=""),(L54="")),"",H54*L54)</f>
        <v/>
      </c>
    </row>
    <row r="55" spans="1:14" x14ac:dyDescent="0.2">
      <c r="A55" s="8"/>
      <c r="B55" s="44" t="s">
        <v>50</v>
      </c>
      <c r="C55" s="41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0" t="str">
        <f t="shared" si="16"/>
        <v/>
      </c>
    </row>
    <row r="56" spans="1:14" x14ac:dyDescent="0.2">
      <c r="A56" s="8"/>
      <c r="B56" s="44" t="s">
        <v>51</v>
      </c>
      <c r="C56" s="41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20" t="str">
        <f t="shared" si="16"/>
        <v/>
      </c>
    </row>
    <row r="57" spans="1:14" x14ac:dyDescent="0.2">
      <c r="A57" s="8"/>
      <c r="B57" s="44" t="s">
        <v>52</v>
      </c>
      <c r="C57" s="41">
        <v>0</v>
      </c>
      <c r="D57" s="9">
        <v>0</v>
      </c>
      <c r="E57" s="9">
        <v>0</v>
      </c>
      <c r="F57" s="9">
        <v>0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 t="str">
        <f t="shared" si="18"/>
        <v xml:space="preserve"> </v>
      </c>
      <c r="M57" s="10" t="str">
        <f t="shared" si="15"/>
        <v/>
      </c>
      <c r="N57" s="20" t="str">
        <f t="shared" si="16"/>
        <v/>
      </c>
    </row>
    <row r="58" spans="1:14" x14ac:dyDescent="0.2">
      <c r="A58" s="8"/>
      <c r="B58" s="44" t="s">
        <v>53</v>
      </c>
      <c r="C58" s="41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0" t="str">
        <f t="shared" si="16"/>
        <v/>
      </c>
    </row>
    <row r="59" spans="1:14" x14ac:dyDescent="0.2">
      <c r="A59" s="8"/>
      <c r="B59" s="44" t="s">
        <v>54</v>
      </c>
      <c r="C59" s="41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0" t="str">
        <f t="shared" si="16"/>
        <v/>
      </c>
    </row>
    <row r="60" spans="1:14" x14ac:dyDescent="0.2">
      <c r="A60" s="8"/>
      <c r="B60" s="44" t="s">
        <v>55</v>
      </c>
      <c r="C60" s="41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0" t="str">
        <f t="shared" si="16"/>
        <v/>
      </c>
    </row>
    <row r="61" spans="1:14" x14ac:dyDescent="0.2">
      <c r="A61" s="8"/>
      <c r="B61" s="44" t="s">
        <v>56</v>
      </c>
      <c r="C61" s="41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0" t="str">
        <f t="shared" si="16"/>
        <v/>
      </c>
    </row>
    <row r="62" spans="1:14" x14ac:dyDescent="0.2">
      <c r="A62" s="8"/>
      <c r="B62" s="44" t="s">
        <v>57</v>
      </c>
      <c r="C62" s="41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20" t="str">
        <f t="shared" si="16"/>
        <v/>
      </c>
    </row>
    <row r="63" spans="1:14" ht="25.5" x14ac:dyDescent="0.2">
      <c r="A63" s="8"/>
      <c r="B63" s="44" t="s">
        <v>58</v>
      </c>
      <c r="C63" s="41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0" t="str">
        <f t="shared" si="16"/>
        <v/>
      </c>
    </row>
    <row r="64" spans="1:14" ht="25.5" x14ac:dyDescent="0.2">
      <c r="A64" s="8"/>
      <c r="B64" s="44" t="s">
        <v>59</v>
      </c>
      <c r="C64" s="41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20" t="str">
        <f t="shared" si="16"/>
        <v/>
      </c>
    </row>
    <row r="65" spans="1:14" x14ac:dyDescent="0.2">
      <c r="A65" s="8"/>
      <c r="B65" s="44" t="s">
        <v>60</v>
      </c>
      <c r="C65" s="41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20" t="str">
        <f t="shared" si="16"/>
        <v/>
      </c>
    </row>
    <row r="66" spans="1:14" x14ac:dyDescent="0.2">
      <c r="A66" s="8"/>
      <c r="B66" s="44" t="s">
        <v>61</v>
      </c>
      <c r="C66" s="41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20" t="str">
        <f t="shared" si="16"/>
        <v/>
      </c>
    </row>
    <row r="67" spans="1:14" x14ac:dyDescent="0.2">
      <c r="A67" s="8"/>
      <c r="B67" s="44" t="s">
        <v>62</v>
      </c>
      <c r="C67" s="41">
        <v>0</v>
      </c>
      <c r="D67" s="9">
        <v>0</v>
      </c>
      <c r="E67" s="9">
        <v>0</v>
      </c>
      <c r="F67" s="9">
        <v>0</v>
      </c>
      <c r="G67" s="10" t="str">
        <f t="shared" si="11"/>
        <v/>
      </c>
      <c r="H67" s="10" t="str">
        <f t="shared" si="12"/>
        <v/>
      </c>
      <c r="I67" s="10" t="str">
        <f t="shared" si="13"/>
        <v/>
      </c>
      <c r="J67" s="10" t="str">
        <f t="shared" si="14"/>
        <v/>
      </c>
      <c r="K67" s="10" t="str">
        <f t="shared" si="17"/>
        <v xml:space="preserve"> </v>
      </c>
      <c r="L67" s="10" t="str">
        <f t="shared" si="18"/>
        <v xml:space="preserve"> </v>
      </c>
      <c r="M67" s="10" t="str">
        <f t="shared" si="15"/>
        <v/>
      </c>
      <c r="N67" s="20" t="str">
        <f t="shared" si="16"/>
        <v/>
      </c>
    </row>
    <row r="68" spans="1:14" x14ac:dyDescent="0.2">
      <c r="A68" s="8"/>
      <c r="B68" s="44" t="s">
        <v>63</v>
      </c>
      <c r="C68" s="41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0" t="str">
        <f t="shared" si="16"/>
        <v/>
      </c>
    </row>
    <row r="69" spans="1:14" x14ac:dyDescent="0.2">
      <c r="A69" s="8"/>
      <c r="B69" s="44" t="s">
        <v>64</v>
      </c>
      <c r="C69" s="41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0" t="str">
        <f t="shared" si="16"/>
        <v/>
      </c>
    </row>
    <row r="70" spans="1:14" x14ac:dyDescent="0.2">
      <c r="A70" s="8"/>
      <c r="B70" s="44" t="s">
        <v>65</v>
      </c>
      <c r="C70" s="41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20" t="str">
        <f t="shared" si="16"/>
        <v/>
      </c>
    </row>
    <row r="71" spans="1:14" x14ac:dyDescent="0.2">
      <c r="A71" s="8"/>
      <c r="B71" s="44" t="s">
        <v>66</v>
      </c>
      <c r="C71" s="41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20" t="str">
        <f t="shared" si="16"/>
        <v/>
      </c>
    </row>
    <row r="72" spans="1:14" x14ac:dyDescent="0.2">
      <c r="A72" s="8"/>
      <c r="B72" s="44" t="s">
        <v>67</v>
      </c>
      <c r="C72" s="41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20" t="str">
        <f t="shared" si="16"/>
        <v/>
      </c>
    </row>
    <row r="73" spans="1:14" ht="15.75" thickBot="1" x14ac:dyDescent="0.25">
      <c r="A73" s="8"/>
      <c r="B73" s="45" t="s">
        <v>68</v>
      </c>
      <c r="C73" s="42">
        <v>0</v>
      </c>
      <c r="D73" s="21">
        <v>0</v>
      </c>
      <c r="E73" s="21">
        <v>0</v>
      </c>
      <c r="F73" s="21">
        <v>0</v>
      </c>
      <c r="G73" s="22" t="str">
        <f t="shared" si="11"/>
        <v/>
      </c>
      <c r="H73" s="22" t="str">
        <f t="shared" si="12"/>
        <v/>
      </c>
      <c r="I73" s="22" t="str">
        <f t="shared" si="13"/>
        <v/>
      </c>
      <c r="J73" s="22" t="str">
        <f t="shared" si="14"/>
        <v/>
      </c>
      <c r="K73" s="22" t="str">
        <f t="shared" si="17"/>
        <v xml:space="preserve"> </v>
      </c>
      <c r="L73" s="22" t="str">
        <f t="shared" si="18"/>
        <v xml:space="preserve"> </v>
      </c>
      <c r="M73" s="22" t="str">
        <f t="shared" si="15"/>
        <v/>
      </c>
      <c r="N73" s="23" t="str">
        <f t="shared" si="16"/>
        <v/>
      </c>
    </row>
    <row r="74" spans="1:14" x14ac:dyDescent="0.2">
      <c r="A74" s="7"/>
      <c r="B74"/>
      <c r="C74"/>
      <c r="D74"/>
      <c r="E74"/>
      <c r="F74"/>
      <c r="G74"/>
      <c r="H74"/>
      <c r="I74"/>
      <c r="J74"/>
      <c r="K74"/>
      <c r="L74"/>
      <c r="M74"/>
      <c r="N74"/>
    </row>
    <row r="75" spans="1:14" x14ac:dyDescent="0.2">
      <c r="A75" s="7"/>
      <c r="B75"/>
      <c r="C75"/>
      <c r="D75"/>
      <c r="E75"/>
      <c r="F75"/>
      <c r="G75"/>
      <c r="H75"/>
      <c r="I75"/>
      <c r="J75"/>
      <c r="K75"/>
      <c r="L75"/>
      <c r="M75"/>
      <c r="N75"/>
    </row>
    <row r="76" spans="1:14" x14ac:dyDescent="0.2">
      <c r="A76" s="7"/>
      <c r="B76"/>
      <c r="C76"/>
      <c r="D76"/>
      <c r="E76"/>
      <c r="F76"/>
      <c r="G76"/>
      <c r="H76"/>
      <c r="I76"/>
      <c r="J76"/>
      <c r="K76"/>
      <c r="L76"/>
      <c r="M76"/>
      <c r="N76"/>
    </row>
    <row r="77" spans="1:14" ht="15.75" thickBot="1" x14ac:dyDescent="0.25">
      <c r="A77" s="7"/>
      <c r="B77"/>
      <c r="C77"/>
      <c r="D77"/>
      <c r="E77"/>
      <c r="F77"/>
      <c r="G77"/>
      <c r="H77"/>
      <c r="I77"/>
      <c r="J77"/>
      <c r="K77"/>
      <c r="L77"/>
      <c r="M77"/>
      <c r="N77"/>
    </row>
    <row r="78" spans="1:14" ht="29.25" customHeight="1" thickBot="1" x14ac:dyDescent="0.25">
      <c r="A78" s="8"/>
      <c r="B78" s="24" t="s">
        <v>3</v>
      </c>
      <c r="C78" s="28" t="s">
        <v>16</v>
      </c>
      <c r="D78" s="29"/>
      <c r="E78" s="29"/>
      <c r="F78" s="30"/>
      <c r="G78" s="28" t="s">
        <v>5</v>
      </c>
      <c r="H78" s="29"/>
      <c r="I78" s="29"/>
      <c r="J78" s="29"/>
      <c r="K78" s="28" t="s">
        <v>17</v>
      </c>
      <c r="L78" s="18"/>
      <c r="M78" s="31" t="s">
        <v>7</v>
      </c>
      <c r="N78" s="18"/>
    </row>
    <row r="79" spans="1:14" ht="15.75" thickBot="1" x14ac:dyDescent="0.25">
      <c r="A79" s="7"/>
      <c r="B79" s="25"/>
      <c r="C79" s="34">
        <v>2021</v>
      </c>
      <c r="D79" s="30"/>
      <c r="E79" s="35">
        <v>2022</v>
      </c>
      <c r="F79" s="30"/>
      <c r="G79" s="34">
        <v>2021</v>
      </c>
      <c r="H79" s="30"/>
      <c r="I79" s="33">
        <v>2022</v>
      </c>
      <c r="J79" s="13"/>
      <c r="K79" s="32"/>
      <c r="L79" s="19"/>
      <c r="M79" s="13"/>
      <c r="N79" s="19"/>
    </row>
    <row r="80" spans="1:14" ht="15.75" thickBot="1" x14ac:dyDescent="0.25">
      <c r="A80" s="8"/>
      <c r="B80" s="26"/>
      <c r="C80" s="36" t="s">
        <v>8</v>
      </c>
      <c r="D80" s="36" t="s">
        <v>9</v>
      </c>
      <c r="E80" s="36" t="s">
        <v>8</v>
      </c>
      <c r="F80" s="36" t="s">
        <v>9</v>
      </c>
      <c r="G80" s="36" t="s">
        <v>8</v>
      </c>
      <c r="H80" s="36" t="s">
        <v>9</v>
      </c>
      <c r="I80" s="36" t="s">
        <v>8</v>
      </c>
      <c r="J80" s="36" t="s">
        <v>9</v>
      </c>
      <c r="K80" s="36" t="s">
        <v>8</v>
      </c>
      <c r="L80" s="36" t="s">
        <v>9</v>
      </c>
      <c r="M80" s="36" t="s">
        <v>8</v>
      </c>
      <c r="N80" s="37" t="s">
        <v>9</v>
      </c>
    </row>
    <row r="81" spans="1:14" ht="15.75" thickBot="1" x14ac:dyDescent="0.25">
      <c r="A81" s="8"/>
      <c r="B81" s="27" t="s">
        <v>11</v>
      </c>
      <c r="C81" s="38">
        <f>SUM(C82:C180)</f>
        <v>7</v>
      </c>
      <c r="D81" s="38">
        <f>SUM(D82:D180)</f>
        <v>8</v>
      </c>
      <c r="E81" s="38">
        <f>SUM(E82:E180)</f>
        <v>25</v>
      </c>
      <c r="F81" s="38">
        <f>SUM(F82:F180)</f>
        <v>24</v>
      </c>
      <c r="G81" s="39">
        <f t="shared" ref="G81:G112" si="19">+IF(C81=0,"",C81/C$81)</f>
        <v>1</v>
      </c>
      <c r="H81" s="39">
        <f t="shared" ref="H81:H112" si="20">+IF(D81=0,"",D81/D$81)</f>
        <v>1</v>
      </c>
      <c r="I81" s="39">
        <f t="shared" ref="I81:I112" si="21">+IF(E81=0,"",E81/E$81)</f>
        <v>1</v>
      </c>
      <c r="J81" s="39">
        <f t="shared" ref="J81:J112" si="22">+IF(F81=0,"",F81/F$81)</f>
        <v>1</v>
      </c>
      <c r="K81" s="39">
        <f>+IF(AND(C81=0,E81=0),"",IF(C81=0,1,IF(E81=0,-1,(E81-C81)/C81)))</f>
        <v>2.5714285714285716</v>
      </c>
      <c r="L81" s="39">
        <f>+IF(AND(D81=0,F81=0),"",IF(D81=0,1,IF(F81=0,-1,(F81-D81)/D81)))</f>
        <v>2</v>
      </c>
      <c r="M81" s="39">
        <f t="shared" ref="M81:M112" si="23">+IF(OR(AND(G81=""),(K81="")),"",G81*K81)</f>
        <v>2.5714285714285716</v>
      </c>
      <c r="N81" s="40">
        <f t="shared" ref="N81:N112" si="24">+IF(OR(AND(H81=""),(L81="")),"",H81*L81)</f>
        <v>2</v>
      </c>
    </row>
    <row r="82" spans="1:14" x14ac:dyDescent="0.2">
      <c r="A82" s="8"/>
      <c r="B82" s="43" t="s">
        <v>69</v>
      </c>
      <c r="C82" s="49">
        <v>0</v>
      </c>
      <c r="D82" s="46">
        <v>0</v>
      </c>
      <c r="E82" s="46">
        <v>0</v>
      </c>
      <c r="F82" s="46">
        <v>0</v>
      </c>
      <c r="G82" s="47" t="str">
        <f t="shared" si="19"/>
        <v/>
      </c>
      <c r="H82" s="47" t="str">
        <f t="shared" si="20"/>
        <v/>
      </c>
      <c r="I82" s="47" t="str">
        <f t="shared" si="21"/>
        <v/>
      </c>
      <c r="J82" s="47" t="str">
        <f t="shared" si="22"/>
        <v/>
      </c>
      <c r="K82" s="47" t="str">
        <f t="shared" ref="K82:K113" si="25">+IF(AND(C82=0,E82=0)," ",IF(C82=0,1,IF(E82=0,-1,(E82-C82)/C82)))</f>
        <v xml:space="preserve"> </v>
      </c>
      <c r="L82" s="47" t="str">
        <f t="shared" ref="L82:L113" si="26">+IF(AND(D82=0,F82=0)," ",IF(D82=0,1,IF(F82=0,-1,(F82-D82)/D82)))</f>
        <v xml:space="preserve"> </v>
      </c>
      <c r="M82" s="47" t="str">
        <f t="shared" si="23"/>
        <v/>
      </c>
      <c r="N82" s="48" t="str">
        <f t="shared" si="24"/>
        <v/>
      </c>
    </row>
    <row r="83" spans="1:14" ht="22.5" customHeight="1" x14ac:dyDescent="0.2">
      <c r="A83" s="8"/>
      <c r="B83" s="44" t="s">
        <v>70</v>
      </c>
      <c r="C83" s="41">
        <v>0</v>
      </c>
      <c r="D83" s="9">
        <v>0</v>
      </c>
      <c r="E83" s="9">
        <v>0</v>
      </c>
      <c r="F83" s="9">
        <v>0</v>
      </c>
      <c r="G83" s="10" t="str">
        <f t="shared" si="19"/>
        <v/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 t="str">
        <f t="shared" si="25"/>
        <v xml:space="preserve"> </v>
      </c>
      <c r="L83" s="10" t="str">
        <f t="shared" si="26"/>
        <v xml:space="preserve"> </v>
      </c>
      <c r="M83" s="10" t="str">
        <f t="shared" si="23"/>
        <v/>
      </c>
      <c r="N83" s="20" t="str">
        <f t="shared" si="24"/>
        <v/>
      </c>
    </row>
    <row r="84" spans="1:14" x14ac:dyDescent="0.2">
      <c r="A84" s="8"/>
      <c r="B84" s="44" t="s">
        <v>71</v>
      </c>
      <c r="C84" s="41">
        <v>0</v>
      </c>
      <c r="D84" s="9">
        <v>0</v>
      </c>
      <c r="E84" s="9">
        <v>0</v>
      </c>
      <c r="F84" s="9">
        <v>0</v>
      </c>
      <c r="G84" s="10" t="str">
        <f t="shared" si="19"/>
        <v/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 t="str">
        <f t="shared" si="25"/>
        <v xml:space="preserve"> </v>
      </c>
      <c r="L84" s="10" t="str">
        <f t="shared" si="26"/>
        <v xml:space="preserve"> </v>
      </c>
      <c r="M84" s="10" t="str">
        <f t="shared" si="23"/>
        <v/>
      </c>
      <c r="N84" s="20" t="str">
        <f t="shared" si="24"/>
        <v/>
      </c>
    </row>
    <row r="85" spans="1:14" x14ac:dyDescent="0.2">
      <c r="A85" s="8"/>
      <c r="B85" s="44" t="s">
        <v>72</v>
      </c>
      <c r="C85" s="41">
        <v>0</v>
      </c>
      <c r="D85" s="9">
        <v>0</v>
      </c>
      <c r="E85" s="9">
        <v>1</v>
      </c>
      <c r="F85" s="9">
        <v>1</v>
      </c>
      <c r="G85" s="10" t="str">
        <f t="shared" si="19"/>
        <v/>
      </c>
      <c r="H85" s="10" t="str">
        <f t="shared" si="20"/>
        <v/>
      </c>
      <c r="I85" s="10">
        <f t="shared" si="21"/>
        <v>0.04</v>
      </c>
      <c r="J85" s="10">
        <f t="shared" si="22"/>
        <v>4.1666666666666664E-2</v>
      </c>
      <c r="K85" s="10">
        <f t="shared" si="25"/>
        <v>1</v>
      </c>
      <c r="L85" s="10">
        <f t="shared" si="26"/>
        <v>1</v>
      </c>
      <c r="M85" s="10" t="str">
        <f t="shared" si="23"/>
        <v/>
      </c>
      <c r="N85" s="20" t="str">
        <f t="shared" si="24"/>
        <v/>
      </c>
    </row>
    <row r="86" spans="1:14" ht="25.5" x14ac:dyDescent="0.2">
      <c r="A86" s="8"/>
      <c r="B86" s="44" t="s">
        <v>73</v>
      </c>
      <c r="C86" s="41">
        <v>0</v>
      </c>
      <c r="D86" s="9">
        <v>0</v>
      </c>
      <c r="E86" s="9">
        <v>0</v>
      </c>
      <c r="F86" s="9">
        <v>0</v>
      </c>
      <c r="G86" s="10" t="str">
        <f t="shared" si="19"/>
        <v/>
      </c>
      <c r="H86" s="10" t="str">
        <f t="shared" si="20"/>
        <v/>
      </c>
      <c r="I86" s="10" t="str">
        <f t="shared" si="21"/>
        <v/>
      </c>
      <c r="J86" s="10" t="str">
        <f t="shared" si="22"/>
        <v/>
      </c>
      <c r="K86" s="10" t="str">
        <f t="shared" si="25"/>
        <v xml:space="preserve"> </v>
      </c>
      <c r="L86" s="10" t="str">
        <f t="shared" si="26"/>
        <v xml:space="preserve"> </v>
      </c>
      <c r="M86" s="10" t="str">
        <f t="shared" si="23"/>
        <v/>
      </c>
      <c r="N86" s="20" t="str">
        <f t="shared" si="24"/>
        <v/>
      </c>
    </row>
    <row r="87" spans="1:14" x14ac:dyDescent="0.2">
      <c r="A87" s="8"/>
      <c r="B87" s="44" t="s">
        <v>74</v>
      </c>
      <c r="C87" s="41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20" t="str">
        <f t="shared" si="24"/>
        <v/>
      </c>
    </row>
    <row r="88" spans="1:14" x14ac:dyDescent="0.2">
      <c r="A88" s="8"/>
      <c r="B88" s="44" t="s">
        <v>75</v>
      </c>
      <c r="C88" s="41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20" t="str">
        <f t="shared" si="24"/>
        <v/>
      </c>
    </row>
    <row r="89" spans="1:14" ht="24.75" customHeight="1" x14ac:dyDescent="0.2">
      <c r="A89" s="8" t="s">
        <v>76</v>
      </c>
      <c r="B89" s="44" t="s">
        <v>77</v>
      </c>
      <c r="C89" s="41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0" t="str">
        <f t="shared" si="24"/>
        <v/>
      </c>
    </row>
    <row r="90" spans="1:14" ht="24.75" customHeight="1" x14ac:dyDescent="0.2">
      <c r="A90" s="8"/>
      <c r="B90" s="44" t="s">
        <v>78</v>
      </c>
      <c r="C90" s="41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0" t="str">
        <f t="shared" si="24"/>
        <v/>
      </c>
    </row>
    <row r="91" spans="1:14" x14ac:dyDescent="0.2">
      <c r="A91" s="8"/>
      <c r="B91" s="44" t="s">
        <v>79</v>
      </c>
      <c r="C91" s="41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0" t="str">
        <f t="shared" si="24"/>
        <v/>
      </c>
    </row>
    <row r="92" spans="1:14" x14ac:dyDescent="0.2">
      <c r="A92" s="8"/>
      <c r="B92" s="44" t="s">
        <v>80</v>
      </c>
      <c r="C92" s="41">
        <v>0</v>
      </c>
      <c r="D92" s="9">
        <v>1</v>
      </c>
      <c r="E92" s="9">
        <v>0</v>
      </c>
      <c r="F92" s="9">
        <v>0</v>
      </c>
      <c r="G92" s="10" t="str">
        <f t="shared" si="19"/>
        <v/>
      </c>
      <c r="H92" s="10">
        <f t="shared" si="20"/>
        <v>0.125</v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>
        <f t="shared" si="26"/>
        <v>-1</v>
      </c>
      <c r="M92" s="10" t="str">
        <f t="shared" si="23"/>
        <v/>
      </c>
      <c r="N92" s="20">
        <f t="shared" si="24"/>
        <v>-0.125</v>
      </c>
    </row>
    <row r="93" spans="1:14" x14ac:dyDescent="0.2">
      <c r="A93" s="8"/>
      <c r="B93" s="44" t="s">
        <v>81</v>
      </c>
      <c r="C93" s="41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20" t="str">
        <f t="shared" si="24"/>
        <v/>
      </c>
    </row>
    <row r="94" spans="1:14" x14ac:dyDescent="0.2">
      <c r="A94" s="8"/>
      <c r="B94" s="44" t="s">
        <v>82</v>
      </c>
      <c r="C94" s="41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0" t="str">
        <f t="shared" si="24"/>
        <v/>
      </c>
    </row>
    <row r="95" spans="1:14" x14ac:dyDescent="0.2">
      <c r="A95" s="8" t="s">
        <v>76</v>
      </c>
      <c r="B95" s="44" t="s">
        <v>83</v>
      </c>
      <c r="C95" s="41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0" t="str">
        <f t="shared" si="24"/>
        <v/>
      </c>
    </row>
    <row r="96" spans="1:14" x14ac:dyDescent="0.2">
      <c r="A96" s="8" t="s">
        <v>76</v>
      </c>
      <c r="B96" s="44" t="s">
        <v>84</v>
      </c>
      <c r="C96" s="41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0" t="str">
        <f t="shared" si="24"/>
        <v/>
      </c>
    </row>
    <row r="97" spans="1:14" x14ac:dyDescent="0.2">
      <c r="A97" s="8"/>
      <c r="B97" s="44" t="s">
        <v>85</v>
      </c>
      <c r="C97" s="41">
        <v>0</v>
      </c>
      <c r="D97" s="9">
        <v>0</v>
      </c>
      <c r="E97" s="9">
        <v>0</v>
      </c>
      <c r="F97" s="9">
        <v>0</v>
      </c>
      <c r="G97" s="10" t="str">
        <f t="shared" si="19"/>
        <v/>
      </c>
      <c r="H97" s="10" t="str">
        <f t="shared" si="20"/>
        <v/>
      </c>
      <c r="I97" s="10" t="str">
        <f t="shared" si="21"/>
        <v/>
      </c>
      <c r="J97" s="10" t="str">
        <f t="shared" si="22"/>
        <v/>
      </c>
      <c r="K97" s="10" t="str">
        <f t="shared" si="25"/>
        <v xml:space="preserve"> </v>
      </c>
      <c r="L97" s="10" t="str">
        <f t="shared" si="26"/>
        <v xml:space="preserve"> </v>
      </c>
      <c r="M97" s="10" t="str">
        <f t="shared" si="23"/>
        <v/>
      </c>
      <c r="N97" s="20" t="str">
        <f t="shared" si="24"/>
        <v/>
      </c>
    </row>
    <row r="98" spans="1:14" x14ac:dyDescent="0.2">
      <c r="A98" s="8"/>
      <c r="B98" s="44" t="s">
        <v>86</v>
      </c>
      <c r="C98" s="41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20" t="str">
        <f t="shared" si="24"/>
        <v/>
      </c>
    </row>
    <row r="99" spans="1:14" x14ac:dyDescent="0.2">
      <c r="A99" s="8"/>
      <c r="B99" s="44" t="s">
        <v>87</v>
      </c>
      <c r="C99" s="41">
        <v>0</v>
      </c>
      <c r="D99" s="9">
        <v>0</v>
      </c>
      <c r="E99" s="9">
        <v>0</v>
      </c>
      <c r="F99" s="9">
        <v>0</v>
      </c>
      <c r="G99" s="10" t="str">
        <f t="shared" si="19"/>
        <v/>
      </c>
      <c r="H99" s="10" t="str">
        <f t="shared" si="20"/>
        <v/>
      </c>
      <c r="I99" s="10" t="str">
        <f t="shared" si="21"/>
        <v/>
      </c>
      <c r="J99" s="10" t="str">
        <f t="shared" si="22"/>
        <v/>
      </c>
      <c r="K99" s="10" t="str">
        <f t="shared" si="25"/>
        <v xml:space="preserve"> </v>
      </c>
      <c r="L99" s="10" t="str">
        <f t="shared" si="26"/>
        <v xml:space="preserve"> </v>
      </c>
      <c r="M99" s="10" t="str">
        <f t="shared" si="23"/>
        <v/>
      </c>
      <c r="N99" s="20" t="str">
        <f t="shared" si="24"/>
        <v/>
      </c>
    </row>
    <row r="100" spans="1:14" x14ac:dyDescent="0.2">
      <c r="A100" s="8"/>
      <c r="B100" s="44" t="s">
        <v>88</v>
      </c>
      <c r="C100" s="41">
        <v>0</v>
      </c>
      <c r="D100" s="9">
        <v>0</v>
      </c>
      <c r="E100" s="9">
        <v>0</v>
      </c>
      <c r="F100" s="9">
        <v>0</v>
      </c>
      <c r="G100" s="10" t="str">
        <f t="shared" si="19"/>
        <v/>
      </c>
      <c r="H100" s="10" t="str">
        <f t="shared" si="20"/>
        <v/>
      </c>
      <c r="I100" s="10" t="str">
        <f t="shared" si="21"/>
        <v/>
      </c>
      <c r="J100" s="10" t="str">
        <f t="shared" si="22"/>
        <v/>
      </c>
      <c r="K100" s="10" t="str">
        <f t="shared" si="25"/>
        <v xml:space="preserve"> </v>
      </c>
      <c r="L100" s="10" t="str">
        <f t="shared" si="26"/>
        <v xml:space="preserve"> </v>
      </c>
      <c r="M100" s="10" t="str">
        <f t="shared" si="23"/>
        <v/>
      </c>
      <c r="N100" s="20" t="str">
        <f t="shared" si="24"/>
        <v/>
      </c>
    </row>
    <row r="101" spans="1:14" x14ac:dyDescent="0.2">
      <c r="A101" s="8"/>
      <c r="B101" s="44" t="s">
        <v>89</v>
      </c>
      <c r="C101" s="41">
        <v>0</v>
      </c>
      <c r="D101" s="9">
        <v>0</v>
      </c>
      <c r="E101" s="9">
        <v>0</v>
      </c>
      <c r="F101" s="9">
        <v>0</v>
      </c>
      <c r="G101" s="10" t="str">
        <f t="shared" si="19"/>
        <v/>
      </c>
      <c r="H101" s="10" t="str">
        <f t="shared" si="20"/>
        <v/>
      </c>
      <c r="I101" s="10" t="str">
        <f t="shared" si="21"/>
        <v/>
      </c>
      <c r="J101" s="10" t="str">
        <f t="shared" si="22"/>
        <v/>
      </c>
      <c r="K101" s="10" t="str">
        <f t="shared" si="25"/>
        <v xml:space="preserve"> </v>
      </c>
      <c r="L101" s="10" t="str">
        <f t="shared" si="26"/>
        <v xml:space="preserve"> </v>
      </c>
      <c r="M101" s="10" t="str">
        <f t="shared" si="23"/>
        <v/>
      </c>
      <c r="N101" s="20" t="str">
        <f t="shared" si="24"/>
        <v/>
      </c>
    </row>
    <row r="102" spans="1:14" x14ac:dyDescent="0.2">
      <c r="A102" s="8" t="s">
        <v>76</v>
      </c>
      <c r="B102" s="44" t="s">
        <v>90</v>
      </c>
      <c r="C102" s="41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0" t="str">
        <f t="shared" si="24"/>
        <v/>
      </c>
    </row>
    <row r="103" spans="1:14" x14ac:dyDescent="0.2">
      <c r="A103" s="8"/>
      <c r="B103" s="44" t="s">
        <v>91</v>
      </c>
      <c r="C103" s="41">
        <v>0</v>
      </c>
      <c r="D103" s="9">
        <v>0</v>
      </c>
      <c r="E103" s="9">
        <v>0</v>
      </c>
      <c r="F103" s="9">
        <v>0</v>
      </c>
      <c r="G103" s="10" t="str">
        <f t="shared" si="19"/>
        <v/>
      </c>
      <c r="H103" s="10" t="str">
        <f t="shared" si="20"/>
        <v/>
      </c>
      <c r="I103" s="10" t="str">
        <f t="shared" si="21"/>
        <v/>
      </c>
      <c r="J103" s="10" t="str">
        <f t="shared" si="22"/>
        <v/>
      </c>
      <c r="K103" s="10" t="str">
        <f t="shared" si="25"/>
        <v xml:space="preserve"> </v>
      </c>
      <c r="L103" s="10" t="str">
        <f t="shared" si="26"/>
        <v xml:space="preserve"> </v>
      </c>
      <c r="M103" s="10" t="str">
        <f t="shared" si="23"/>
        <v/>
      </c>
      <c r="N103" s="20" t="str">
        <f t="shared" si="24"/>
        <v/>
      </c>
    </row>
    <row r="104" spans="1:14" x14ac:dyDescent="0.2">
      <c r="A104" s="8"/>
      <c r="B104" s="44" t="s">
        <v>92</v>
      </c>
      <c r="C104" s="41">
        <v>0</v>
      </c>
      <c r="D104" s="9">
        <v>0</v>
      </c>
      <c r="E104" s="9">
        <v>0</v>
      </c>
      <c r="F104" s="9">
        <v>0</v>
      </c>
      <c r="G104" s="10" t="str">
        <f t="shared" si="19"/>
        <v/>
      </c>
      <c r="H104" s="10" t="str">
        <f t="shared" si="20"/>
        <v/>
      </c>
      <c r="I104" s="10" t="str">
        <f t="shared" si="21"/>
        <v/>
      </c>
      <c r="J104" s="10" t="str">
        <f t="shared" si="22"/>
        <v/>
      </c>
      <c r="K104" s="10" t="str">
        <f t="shared" si="25"/>
        <v xml:space="preserve"> </v>
      </c>
      <c r="L104" s="10" t="str">
        <f t="shared" si="26"/>
        <v xml:space="preserve"> </v>
      </c>
      <c r="M104" s="10" t="str">
        <f t="shared" si="23"/>
        <v/>
      </c>
      <c r="N104" s="20" t="str">
        <f t="shared" si="24"/>
        <v/>
      </c>
    </row>
    <row r="105" spans="1:14" x14ac:dyDescent="0.2">
      <c r="A105" s="8"/>
      <c r="B105" s="44" t="s">
        <v>93</v>
      </c>
      <c r="C105" s="41">
        <v>0</v>
      </c>
      <c r="D105" s="9">
        <v>0</v>
      </c>
      <c r="E105" s="9">
        <v>0</v>
      </c>
      <c r="F105" s="9">
        <v>0</v>
      </c>
      <c r="G105" s="10" t="str">
        <f t="shared" si="19"/>
        <v/>
      </c>
      <c r="H105" s="10" t="str">
        <f t="shared" si="20"/>
        <v/>
      </c>
      <c r="I105" s="10" t="str">
        <f t="shared" si="21"/>
        <v/>
      </c>
      <c r="J105" s="10" t="str">
        <f t="shared" si="22"/>
        <v/>
      </c>
      <c r="K105" s="10" t="str">
        <f t="shared" si="25"/>
        <v xml:space="preserve"> </v>
      </c>
      <c r="L105" s="10" t="str">
        <f t="shared" si="26"/>
        <v xml:space="preserve"> </v>
      </c>
      <c r="M105" s="10" t="str">
        <f t="shared" si="23"/>
        <v/>
      </c>
      <c r="N105" s="20" t="str">
        <f t="shared" si="24"/>
        <v/>
      </c>
    </row>
    <row r="106" spans="1:14" x14ac:dyDescent="0.2">
      <c r="A106" s="8"/>
      <c r="B106" s="44" t="s">
        <v>94</v>
      </c>
      <c r="C106" s="41">
        <v>0</v>
      </c>
      <c r="D106" s="9">
        <v>0</v>
      </c>
      <c r="E106" s="9">
        <v>0</v>
      </c>
      <c r="F106" s="9">
        <v>0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 t="str">
        <f t="shared" si="22"/>
        <v/>
      </c>
      <c r="K106" s="10" t="str">
        <f t="shared" si="25"/>
        <v xml:space="preserve"> </v>
      </c>
      <c r="L106" s="10" t="str">
        <f t="shared" si="26"/>
        <v xml:space="preserve"> </v>
      </c>
      <c r="M106" s="10" t="str">
        <f t="shared" si="23"/>
        <v/>
      </c>
      <c r="N106" s="20" t="str">
        <f t="shared" si="24"/>
        <v/>
      </c>
    </row>
    <row r="107" spans="1:14" x14ac:dyDescent="0.2">
      <c r="A107" s="8"/>
      <c r="B107" s="44" t="s">
        <v>95</v>
      </c>
      <c r="C107" s="41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20" t="str">
        <f t="shared" si="24"/>
        <v/>
      </c>
    </row>
    <row r="108" spans="1:14" x14ac:dyDescent="0.2">
      <c r="A108" s="8"/>
      <c r="B108" s="44" t="s">
        <v>96</v>
      </c>
      <c r="C108" s="41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20" t="str">
        <f t="shared" si="24"/>
        <v/>
      </c>
    </row>
    <row r="109" spans="1:14" x14ac:dyDescent="0.2">
      <c r="A109" s="8"/>
      <c r="B109" s="44" t="s">
        <v>97</v>
      </c>
      <c r="C109" s="41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20" t="str">
        <f t="shared" si="24"/>
        <v/>
      </c>
    </row>
    <row r="110" spans="1:14" x14ac:dyDescent="0.2">
      <c r="A110" s="8"/>
      <c r="B110" s="44" t="s">
        <v>98</v>
      </c>
      <c r="C110" s="41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0" t="str">
        <f t="shared" si="24"/>
        <v/>
      </c>
    </row>
    <row r="111" spans="1:14" x14ac:dyDescent="0.2">
      <c r="A111" s="8"/>
      <c r="B111" s="44" t="s">
        <v>99</v>
      </c>
      <c r="C111" s="41">
        <v>0</v>
      </c>
      <c r="D111" s="9">
        <v>0</v>
      </c>
      <c r="E111" s="9">
        <v>0</v>
      </c>
      <c r="F111" s="9">
        <v>0</v>
      </c>
      <c r="G111" s="10" t="str">
        <f t="shared" si="19"/>
        <v/>
      </c>
      <c r="H111" s="10" t="str">
        <f t="shared" si="20"/>
        <v/>
      </c>
      <c r="I111" s="10" t="str">
        <f t="shared" si="21"/>
        <v/>
      </c>
      <c r="J111" s="10" t="str">
        <f t="shared" si="22"/>
        <v/>
      </c>
      <c r="K111" s="10" t="str">
        <f t="shared" si="25"/>
        <v xml:space="preserve"> </v>
      </c>
      <c r="L111" s="10" t="str">
        <f t="shared" si="26"/>
        <v xml:space="preserve"> </v>
      </c>
      <c r="M111" s="10" t="str">
        <f t="shared" si="23"/>
        <v/>
      </c>
      <c r="N111" s="20" t="str">
        <f t="shared" si="24"/>
        <v/>
      </c>
    </row>
    <row r="112" spans="1:14" x14ac:dyDescent="0.2">
      <c r="A112" s="8"/>
      <c r="B112" s="44" t="s">
        <v>100</v>
      </c>
      <c r="C112" s="41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0" t="str">
        <f t="shared" si="24"/>
        <v/>
      </c>
    </row>
    <row r="113" spans="1:14" x14ac:dyDescent="0.2">
      <c r="A113" s="8"/>
      <c r="B113" s="44" t="s">
        <v>101</v>
      </c>
      <c r="C113" s="41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0" t="str">
        <f t="shared" ref="N113:N144" si="32">+IF(OR(AND(H113=""),(L113="")),"",H113*L113)</f>
        <v/>
      </c>
    </row>
    <row r="114" spans="1:14" x14ac:dyDescent="0.2">
      <c r="A114" s="8"/>
      <c r="B114" s="44" t="s">
        <v>102</v>
      </c>
      <c r="C114" s="41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20" t="str">
        <f t="shared" si="32"/>
        <v/>
      </c>
    </row>
    <row r="115" spans="1:14" x14ac:dyDescent="0.2">
      <c r="A115" s="8"/>
      <c r="B115" s="44" t="s">
        <v>103</v>
      </c>
      <c r="C115" s="41">
        <v>0</v>
      </c>
      <c r="D115" s="9">
        <v>0</v>
      </c>
      <c r="E115" s="9">
        <v>0</v>
      </c>
      <c r="F115" s="9">
        <v>0</v>
      </c>
      <c r="G115" s="10" t="str">
        <f t="shared" si="27"/>
        <v/>
      </c>
      <c r="H115" s="10" t="str">
        <f t="shared" si="28"/>
        <v/>
      </c>
      <c r="I115" s="10" t="str">
        <f t="shared" si="29"/>
        <v/>
      </c>
      <c r="J115" s="10" t="str">
        <f t="shared" si="30"/>
        <v/>
      </c>
      <c r="K115" s="10" t="str">
        <f t="shared" si="33"/>
        <v xml:space="preserve"> </v>
      </c>
      <c r="L115" s="10" t="str">
        <f t="shared" si="34"/>
        <v xml:space="preserve"> </v>
      </c>
      <c r="M115" s="10" t="str">
        <f t="shared" si="31"/>
        <v/>
      </c>
      <c r="N115" s="20" t="str">
        <f t="shared" si="32"/>
        <v/>
      </c>
    </row>
    <row r="116" spans="1:14" x14ac:dyDescent="0.2">
      <c r="A116" s="8"/>
      <c r="B116" s="44" t="s">
        <v>104</v>
      </c>
      <c r="C116" s="41">
        <v>0</v>
      </c>
      <c r="D116" s="9">
        <v>1</v>
      </c>
      <c r="E116" s="9">
        <v>0</v>
      </c>
      <c r="F116" s="9">
        <v>1</v>
      </c>
      <c r="G116" s="10" t="str">
        <f t="shared" si="27"/>
        <v/>
      </c>
      <c r="H116" s="10">
        <f t="shared" si="28"/>
        <v>0.125</v>
      </c>
      <c r="I116" s="10" t="str">
        <f t="shared" si="29"/>
        <v/>
      </c>
      <c r="J116" s="10">
        <f t="shared" si="30"/>
        <v>4.1666666666666664E-2</v>
      </c>
      <c r="K116" s="10" t="str">
        <f t="shared" si="33"/>
        <v xml:space="preserve"> </v>
      </c>
      <c r="L116" s="10">
        <f t="shared" si="34"/>
        <v>0</v>
      </c>
      <c r="M116" s="10" t="str">
        <f t="shared" si="31"/>
        <v/>
      </c>
      <c r="N116" s="20">
        <f t="shared" si="32"/>
        <v>0</v>
      </c>
    </row>
    <row r="117" spans="1:14" x14ac:dyDescent="0.2">
      <c r="A117" s="8"/>
      <c r="B117" s="44" t="s">
        <v>105</v>
      </c>
      <c r="C117" s="41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0" t="str">
        <f t="shared" si="32"/>
        <v/>
      </c>
    </row>
    <row r="118" spans="1:14" x14ac:dyDescent="0.2">
      <c r="A118" s="8"/>
      <c r="B118" s="44" t="s">
        <v>106</v>
      </c>
      <c r="C118" s="41">
        <v>0</v>
      </c>
      <c r="D118" s="9">
        <v>0</v>
      </c>
      <c r="E118" s="9">
        <v>0</v>
      </c>
      <c r="F118" s="9">
        <v>0</v>
      </c>
      <c r="G118" s="10" t="str">
        <f t="shared" si="27"/>
        <v/>
      </c>
      <c r="H118" s="10" t="str">
        <f t="shared" si="28"/>
        <v/>
      </c>
      <c r="I118" s="10" t="str">
        <f t="shared" si="29"/>
        <v/>
      </c>
      <c r="J118" s="10" t="str">
        <f t="shared" si="30"/>
        <v/>
      </c>
      <c r="K118" s="10" t="str">
        <f t="shared" si="33"/>
        <v xml:space="preserve"> </v>
      </c>
      <c r="L118" s="10" t="str">
        <f t="shared" si="34"/>
        <v xml:space="preserve"> </v>
      </c>
      <c r="M118" s="10" t="str">
        <f t="shared" si="31"/>
        <v/>
      </c>
      <c r="N118" s="20" t="str">
        <f t="shared" si="32"/>
        <v/>
      </c>
    </row>
    <row r="119" spans="1:14" x14ac:dyDescent="0.2">
      <c r="A119" s="8"/>
      <c r="B119" s="44" t="s">
        <v>107</v>
      </c>
      <c r="C119" s="41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0" t="str">
        <f t="shared" si="32"/>
        <v/>
      </c>
    </row>
    <row r="120" spans="1:14" x14ac:dyDescent="0.2">
      <c r="A120" s="8"/>
      <c r="B120" s="44" t="s">
        <v>108</v>
      </c>
      <c r="C120" s="41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20" t="str">
        <f t="shared" si="32"/>
        <v/>
      </c>
    </row>
    <row r="121" spans="1:14" x14ac:dyDescent="0.2">
      <c r="A121" s="8"/>
      <c r="B121" s="44" t="s">
        <v>109</v>
      </c>
      <c r="C121" s="41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20" t="str">
        <f t="shared" si="32"/>
        <v/>
      </c>
    </row>
    <row r="122" spans="1:14" x14ac:dyDescent="0.2">
      <c r="A122" s="8"/>
      <c r="B122" s="44" t="s">
        <v>110</v>
      </c>
      <c r="C122" s="41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20" t="str">
        <f t="shared" si="32"/>
        <v/>
      </c>
    </row>
    <row r="123" spans="1:14" x14ac:dyDescent="0.2">
      <c r="A123" s="8"/>
      <c r="B123" s="44" t="s">
        <v>111</v>
      </c>
      <c r="C123" s="41">
        <v>0</v>
      </c>
      <c r="D123" s="9">
        <v>0</v>
      </c>
      <c r="E123" s="9">
        <v>0</v>
      </c>
      <c r="F123" s="9">
        <v>0</v>
      </c>
      <c r="G123" s="10" t="str">
        <f t="shared" si="27"/>
        <v/>
      </c>
      <c r="H123" s="10" t="str">
        <f t="shared" si="28"/>
        <v/>
      </c>
      <c r="I123" s="10" t="str">
        <f t="shared" si="29"/>
        <v/>
      </c>
      <c r="J123" s="10" t="str">
        <f t="shared" si="30"/>
        <v/>
      </c>
      <c r="K123" s="10" t="str">
        <f t="shared" si="33"/>
        <v xml:space="preserve"> </v>
      </c>
      <c r="L123" s="10" t="str">
        <f t="shared" si="34"/>
        <v xml:space="preserve"> </v>
      </c>
      <c r="M123" s="10" t="str">
        <f t="shared" si="31"/>
        <v/>
      </c>
      <c r="N123" s="20" t="str">
        <f t="shared" si="32"/>
        <v/>
      </c>
    </row>
    <row r="124" spans="1:14" ht="25.5" x14ac:dyDescent="0.2">
      <c r="A124" s="8"/>
      <c r="B124" s="44" t="s">
        <v>112</v>
      </c>
      <c r="C124" s="41">
        <v>0</v>
      </c>
      <c r="D124" s="9">
        <v>0</v>
      </c>
      <c r="E124" s="9">
        <v>0</v>
      </c>
      <c r="F124" s="9">
        <v>0</v>
      </c>
      <c r="G124" s="10" t="str">
        <f t="shared" si="27"/>
        <v/>
      </c>
      <c r="H124" s="10" t="str">
        <f t="shared" si="28"/>
        <v/>
      </c>
      <c r="I124" s="10" t="str">
        <f t="shared" si="29"/>
        <v/>
      </c>
      <c r="J124" s="10" t="str">
        <f t="shared" si="30"/>
        <v/>
      </c>
      <c r="K124" s="10" t="str">
        <f t="shared" si="33"/>
        <v xml:space="preserve"> </v>
      </c>
      <c r="L124" s="10" t="str">
        <f t="shared" si="34"/>
        <v xml:space="preserve"> </v>
      </c>
      <c r="M124" s="10" t="str">
        <f t="shared" si="31"/>
        <v/>
      </c>
      <c r="N124" s="20" t="str">
        <f t="shared" si="32"/>
        <v/>
      </c>
    </row>
    <row r="125" spans="1:14" ht="25.5" x14ac:dyDescent="0.2">
      <c r="A125" s="8"/>
      <c r="B125" s="44" t="s">
        <v>113</v>
      </c>
      <c r="C125" s="41">
        <v>0</v>
      </c>
      <c r="D125" s="9">
        <v>0</v>
      </c>
      <c r="E125" s="9">
        <v>0</v>
      </c>
      <c r="F125" s="9">
        <v>0</v>
      </c>
      <c r="G125" s="10" t="str">
        <f t="shared" si="27"/>
        <v/>
      </c>
      <c r="H125" s="10" t="str">
        <f t="shared" si="28"/>
        <v/>
      </c>
      <c r="I125" s="10" t="str">
        <f t="shared" si="29"/>
        <v/>
      </c>
      <c r="J125" s="10" t="str">
        <f t="shared" si="30"/>
        <v/>
      </c>
      <c r="K125" s="10" t="str">
        <f t="shared" si="33"/>
        <v xml:space="preserve"> </v>
      </c>
      <c r="L125" s="10" t="str">
        <f t="shared" si="34"/>
        <v xml:space="preserve"> </v>
      </c>
      <c r="M125" s="10" t="str">
        <f t="shared" si="31"/>
        <v/>
      </c>
      <c r="N125" s="20" t="str">
        <f t="shared" si="32"/>
        <v/>
      </c>
    </row>
    <row r="126" spans="1:14" x14ac:dyDescent="0.2">
      <c r="A126" s="8"/>
      <c r="B126" s="44" t="s">
        <v>114</v>
      </c>
      <c r="C126" s="41">
        <v>0</v>
      </c>
      <c r="D126" s="9">
        <v>0</v>
      </c>
      <c r="E126" s="9">
        <v>0</v>
      </c>
      <c r="F126" s="9">
        <v>0</v>
      </c>
      <c r="G126" s="10" t="str">
        <f t="shared" si="27"/>
        <v/>
      </c>
      <c r="H126" s="10" t="str">
        <f t="shared" si="28"/>
        <v/>
      </c>
      <c r="I126" s="10" t="str">
        <f t="shared" si="29"/>
        <v/>
      </c>
      <c r="J126" s="10" t="str">
        <f t="shared" si="30"/>
        <v/>
      </c>
      <c r="K126" s="10" t="str">
        <f t="shared" si="33"/>
        <v xml:space="preserve"> </v>
      </c>
      <c r="L126" s="10" t="str">
        <f t="shared" si="34"/>
        <v xml:space="preserve"> </v>
      </c>
      <c r="M126" s="10" t="str">
        <f t="shared" si="31"/>
        <v/>
      </c>
      <c r="N126" s="20" t="str">
        <f t="shared" si="32"/>
        <v/>
      </c>
    </row>
    <row r="127" spans="1:14" x14ac:dyDescent="0.2">
      <c r="A127" s="8"/>
      <c r="B127" s="44" t="s">
        <v>115</v>
      </c>
      <c r="C127" s="41">
        <v>0</v>
      </c>
      <c r="D127" s="9">
        <v>0</v>
      </c>
      <c r="E127" s="9">
        <v>1</v>
      </c>
      <c r="F127" s="9">
        <v>0</v>
      </c>
      <c r="G127" s="10" t="str">
        <f t="shared" si="27"/>
        <v/>
      </c>
      <c r="H127" s="10" t="str">
        <f t="shared" si="28"/>
        <v/>
      </c>
      <c r="I127" s="10">
        <f t="shared" si="29"/>
        <v>0.04</v>
      </c>
      <c r="J127" s="10" t="str">
        <f t="shared" si="30"/>
        <v/>
      </c>
      <c r="K127" s="10">
        <f t="shared" si="33"/>
        <v>1</v>
      </c>
      <c r="L127" s="10" t="str">
        <f t="shared" si="34"/>
        <v xml:space="preserve"> </v>
      </c>
      <c r="M127" s="10" t="str">
        <f t="shared" si="31"/>
        <v/>
      </c>
      <c r="N127" s="20" t="str">
        <f t="shared" si="32"/>
        <v/>
      </c>
    </row>
    <row r="128" spans="1:14" x14ac:dyDescent="0.2">
      <c r="A128" s="8"/>
      <c r="B128" s="44" t="s">
        <v>116</v>
      </c>
      <c r="C128" s="41">
        <v>0</v>
      </c>
      <c r="D128" s="9">
        <v>0</v>
      </c>
      <c r="E128" s="9">
        <v>0</v>
      </c>
      <c r="F128" s="9">
        <v>0</v>
      </c>
      <c r="G128" s="10" t="str">
        <f t="shared" si="27"/>
        <v/>
      </c>
      <c r="H128" s="10" t="str">
        <f t="shared" si="28"/>
        <v/>
      </c>
      <c r="I128" s="10" t="str">
        <f t="shared" si="29"/>
        <v/>
      </c>
      <c r="J128" s="10" t="str">
        <f t="shared" si="30"/>
        <v/>
      </c>
      <c r="K128" s="10" t="str">
        <f t="shared" si="33"/>
        <v xml:space="preserve"> </v>
      </c>
      <c r="L128" s="10" t="str">
        <f t="shared" si="34"/>
        <v xml:space="preserve"> </v>
      </c>
      <c r="M128" s="10" t="str">
        <f t="shared" si="31"/>
        <v/>
      </c>
      <c r="N128" s="20" t="str">
        <f t="shared" si="32"/>
        <v/>
      </c>
    </row>
    <row r="129" spans="1:14" x14ac:dyDescent="0.2">
      <c r="A129" s="8"/>
      <c r="B129" s="44" t="s">
        <v>117</v>
      </c>
      <c r="C129" s="41">
        <v>0</v>
      </c>
      <c r="D129" s="9">
        <v>0</v>
      </c>
      <c r="E129" s="9">
        <v>0</v>
      </c>
      <c r="F129" s="9">
        <v>0</v>
      </c>
      <c r="G129" s="10" t="str">
        <f t="shared" si="27"/>
        <v/>
      </c>
      <c r="H129" s="10" t="str">
        <f t="shared" si="28"/>
        <v/>
      </c>
      <c r="I129" s="10" t="str">
        <f t="shared" si="29"/>
        <v/>
      </c>
      <c r="J129" s="10" t="str">
        <f t="shared" si="30"/>
        <v/>
      </c>
      <c r="K129" s="10" t="str">
        <f t="shared" si="33"/>
        <v xml:space="preserve"> </v>
      </c>
      <c r="L129" s="10" t="str">
        <f t="shared" si="34"/>
        <v xml:space="preserve"> </v>
      </c>
      <c r="M129" s="10" t="str">
        <f t="shared" si="31"/>
        <v/>
      </c>
      <c r="N129" s="20" t="str">
        <f t="shared" si="32"/>
        <v/>
      </c>
    </row>
    <row r="130" spans="1:14" x14ac:dyDescent="0.2">
      <c r="A130" s="8"/>
      <c r="B130" s="44" t="s">
        <v>118</v>
      </c>
      <c r="C130" s="41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20" t="str">
        <f t="shared" si="32"/>
        <v/>
      </c>
    </row>
    <row r="131" spans="1:14" ht="25.5" x14ac:dyDescent="0.2">
      <c r="A131" s="8"/>
      <c r="B131" s="44" t="s">
        <v>119</v>
      </c>
      <c r="C131" s="41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0" t="str">
        <f t="shared" si="32"/>
        <v/>
      </c>
    </row>
    <row r="132" spans="1:14" x14ac:dyDescent="0.2">
      <c r="A132" s="8"/>
      <c r="B132" s="44" t="s">
        <v>120</v>
      </c>
      <c r="C132" s="41">
        <v>0</v>
      </c>
      <c r="D132" s="9">
        <v>0</v>
      </c>
      <c r="E132" s="9">
        <v>0</v>
      </c>
      <c r="F132" s="9">
        <v>0</v>
      </c>
      <c r="G132" s="10" t="str">
        <f t="shared" si="27"/>
        <v/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 t="str">
        <f t="shared" si="34"/>
        <v xml:space="preserve"> </v>
      </c>
      <c r="M132" s="10" t="str">
        <f t="shared" si="31"/>
        <v/>
      </c>
      <c r="N132" s="20" t="str">
        <f t="shared" si="32"/>
        <v/>
      </c>
    </row>
    <row r="133" spans="1:14" x14ac:dyDescent="0.2">
      <c r="A133" s="8"/>
      <c r="B133" s="44" t="s">
        <v>121</v>
      </c>
      <c r="C133" s="41">
        <v>0</v>
      </c>
      <c r="D133" s="9">
        <v>0</v>
      </c>
      <c r="E133" s="9">
        <v>1</v>
      </c>
      <c r="F133" s="9">
        <v>0</v>
      </c>
      <c r="G133" s="10" t="str">
        <f t="shared" si="27"/>
        <v/>
      </c>
      <c r="H133" s="10" t="str">
        <f t="shared" si="28"/>
        <v/>
      </c>
      <c r="I133" s="10">
        <f t="shared" si="29"/>
        <v>0.04</v>
      </c>
      <c r="J133" s="10" t="str">
        <f t="shared" si="30"/>
        <v/>
      </c>
      <c r="K133" s="10">
        <f t="shared" si="33"/>
        <v>1</v>
      </c>
      <c r="L133" s="10" t="str">
        <f t="shared" si="34"/>
        <v xml:space="preserve"> </v>
      </c>
      <c r="M133" s="10" t="str">
        <f t="shared" si="31"/>
        <v/>
      </c>
      <c r="N133" s="20" t="str">
        <f t="shared" si="32"/>
        <v/>
      </c>
    </row>
    <row r="134" spans="1:14" x14ac:dyDescent="0.2">
      <c r="A134" s="8"/>
      <c r="B134" s="44" t="s">
        <v>122</v>
      </c>
      <c r="C134" s="41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20" t="str">
        <f t="shared" si="32"/>
        <v/>
      </c>
    </row>
    <row r="135" spans="1:14" x14ac:dyDescent="0.2">
      <c r="A135" s="8"/>
      <c r="B135" s="44" t="s">
        <v>123</v>
      </c>
      <c r="C135" s="41">
        <v>0</v>
      </c>
      <c r="D135" s="9">
        <v>0</v>
      </c>
      <c r="E135" s="9">
        <v>0</v>
      </c>
      <c r="F135" s="9">
        <v>0</v>
      </c>
      <c r="G135" s="10" t="str">
        <f t="shared" si="27"/>
        <v/>
      </c>
      <c r="H135" s="10" t="str">
        <f t="shared" si="28"/>
        <v/>
      </c>
      <c r="I135" s="10" t="str">
        <f t="shared" si="29"/>
        <v/>
      </c>
      <c r="J135" s="10" t="str">
        <f t="shared" si="30"/>
        <v/>
      </c>
      <c r="K135" s="10" t="str">
        <f t="shared" si="33"/>
        <v xml:space="preserve"> </v>
      </c>
      <c r="L135" s="10" t="str">
        <f t="shared" si="34"/>
        <v xml:space="preserve"> </v>
      </c>
      <c r="M135" s="10" t="str">
        <f t="shared" si="31"/>
        <v/>
      </c>
      <c r="N135" s="20" t="str">
        <f t="shared" si="32"/>
        <v/>
      </c>
    </row>
    <row r="136" spans="1:14" x14ac:dyDescent="0.2">
      <c r="A136" s="8"/>
      <c r="B136" s="44" t="s">
        <v>124</v>
      </c>
      <c r="C136" s="41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20" t="str">
        <f t="shared" si="32"/>
        <v/>
      </c>
    </row>
    <row r="137" spans="1:14" x14ac:dyDescent="0.2">
      <c r="A137" s="8"/>
      <c r="B137" s="44" t="s">
        <v>125</v>
      </c>
      <c r="C137" s="41">
        <v>0</v>
      </c>
      <c r="D137" s="9">
        <v>0</v>
      </c>
      <c r="E137" s="9">
        <v>2</v>
      </c>
      <c r="F137" s="9">
        <v>0</v>
      </c>
      <c r="G137" s="10" t="str">
        <f t="shared" si="27"/>
        <v/>
      </c>
      <c r="H137" s="10" t="str">
        <f t="shared" si="28"/>
        <v/>
      </c>
      <c r="I137" s="10">
        <f t="shared" si="29"/>
        <v>0.08</v>
      </c>
      <c r="J137" s="10" t="str">
        <f t="shared" si="30"/>
        <v/>
      </c>
      <c r="K137" s="10">
        <f t="shared" si="33"/>
        <v>1</v>
      </c>
      <c r="L137" s="10" t="str">
        <f t="shared" si="34"/>
        <v xml:space="preserve"> </v>
      </c>
      <c r="M137" s="10" t="str">
        <f t="shared" si="31"/>
        <v/>
      </c>
      <c r="N137" s="20" t="str">
        <f t="shared" si="32"/>
        <v/>
      </c>
    </row>
    <row r="138" spans="1:14" x14ac:dyDescent="0.2">
      <c r="A138" s="8"/>
      <c r="B138" s="44" t="s">
        <v>126</v>
      </c>
      <c r="C138" s="41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20" t="str">
        <f t="shared" si="32"/>
        <v/>
      </c>
    </row>
    <row r="139" spans="1:14" x14ac:dyDescent="0.2">
      <c r="A139" s="8"/>
      <c r="B139" s="44" t="s">
        <v>127</v>
      </c>
      <c r="C139" s="41">
        <v>0</v>
      </c>
      <c r="D139" s="9">
        <v>1</v>
      </c>
      <c r="E139" s="9">
        <v>1</v>
      </c>
      <c r="F139" s="9">
        <v>0</v>
      </c>
      <c r="G139" s="10" t="str">
        <f t="shared" si="27"/>
        <v/>
      </c>
      <c r="H139" s="10">
        <f t="shared" si="28"/>
        <v>0.125</v>
      </c>
      <c r="I139" s="10">
        <f t="shared" si="29"/>
        <v>0.04</v>
      </c>
      <c r="J139" s="10" t="str">
        <f t="shared" si="30"/>
        <v/>
      </c>
      <c r="K139" s="10">
        <f t="shared" si="33"/>
        <v>1</v>
      </c>
      <c r="L139" s="10">
        <f t="shared" si="34"/>
        <v>-1</v>
      </c>
      <c r="M139" s="10" t="str">
        <f t="shared" si="31"/>
        <v/>
      </c>
      <c r="N139" s="20">
        <f t="shared" si="32"/>
        <v>-0.125</v>
      </c>
    </row>
    <row r="140" spans="1:14" x14ac:dyDescent="0.2">
      <c r="A140" s="8"/>
      <c r="B140" s="44" t="s">
        <v>128</v>
      </c>
      <c r="C140" s="41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0" t="str">
        <f t="shared" si="32"/>
        <v/>
      </c>
    </row>
    <row r="141" spans="1:14" x14ac:dyDescent="0.2">
      <c r="A141" s="8"/>
      <c r="B141" s="44" t="s">
        <v>129</v>
      </c>
      <c r="C141" s="41">
        <v>0</v>
      </c>
      <c r="D141" s="9">
        <v>0</v>
      </c>
      <c r="E141" s="9">
        <v>0</v>
      </c>
      <c r="F141" s="9">
        <v>0</v>
      </c>
      <c r="G141" s="10" t="str">
        <f t="shared" si="27"/>
        <v/>
      </c>
      <c r="H141" s="10" t="str">
        <f t="shared" si="28"/>
        <v/>
      </c>
      <c r="I141" s="10" t="str">
        <f t="shared" si="29"/>
        <v/>
      </c>
      <c r="J141" s="10" t="str">
        <f t="shared" si="30"/>
        <v/>
      </c>
      <c r="K141" s="10" t="str">
        <f t="shared" si="33"/>
        <v xml:space="preserve"> </v>
      </c>
      <c r="L141" s="10" t="str">
        <f t="shared" si="34"/>
        <v xml:space="preserve"> </v>
      </c>
      <c r="M141" s="10" t="str">
        <f t="shared" si="31"/>
        <v/>
      </c>
      <c r="N141" s="20" t="str">
        <f t="shared" si="32"/>
        <v/>
      </c>
    </row>
    <row r="142" spans="1:14" x14ac:dyDescent="0.2">
      <c r="A142" s="8"/>
      <c r="B142" s="44" t="s">
        <v>130</v>
      </c>
      <c r="C142" s="41">
        <v>0</v>
      </c>
      <c r="D142" s="9">
        <v>0</v>
      </c>
      <c r="E142" s="9">
        <v>0</v>
      </c>
      <c r="F142" s="9">
        <v>0</v>
      </c>
      <c r="G142" s="10" t="str">
        <f t="shared" si="27"/>
        <v/>
      </c>
      <c r="H142" s="10" t="str">
        <f t="shared" si="28"/>
        <v/>
      </c>
      <c r="I142" s="10" t="str">
        <f t="shared" si="29"/>
        <v/>
      </c>
      <c r="J142" s="10" t="str">
        <f t="shared" si="30"/>
        <v/>
      </c>
      <c r="K142" s="10" t="str">
        <f t="shared" si="33"/>
        <v xml:space="preserve"> </v>
      </c>
      <c r="L142" s="10" t="str">
        <f t="shared" si="34"/>
        <v xml:space="preserve"> </v>
      </c>
      <c r="M142" s="10" t="str">
        <f t="shared" si="31"/>
        <v/>
      </c>
      <c r="N142" s="20" t="str">
        <f t="shared" si="32"/>
        <v/>
      </c>
    </row>
    <row r="143" spans="1:14" x14ac:dyDescent="0.2">
      <c r="A143" s="8"/>
      <c r="B143" s="44" t="s">
        <v>131</v>
      </c>
      <c r="C143" s="41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20" t="str">
        <f t="shared" si="32"/>
        <v/>
      </c>
    </row>
    <row r="144" spans="1:14" ht="25.5" x14ac:dyDescent="0.2">
      <c r="A144" s="8"/>
      <c r="B144" s="44" t="s">
        <v>132</v>
      </c>
      <c r="C144" s="41">
        <v>6</v>
      </c>
      <c r="D144" s="9">
        <v>5</v>
      </c>
      <c r="E144" s="9">
        <v>15</v>
      </c>
      <c r="F144" s="9">
        <v>21</v>
      </c>
      <c r="G144" s="10">
        <f t="shared" si="27"/>
        <v>0.8571428571428571</v>
      </c>
      <c r="H144" s="10">
        <f t="shared" si="28"/>
        <v>0.625</v>
      </c>
      <c r="I144" s="10">
        <f t="shared" si="29"/>
        <v>0.6</v>
      </c>
      <c r="J144" s="10">
        <f t="shared" si="30"/>
        <v>0.875</v>
      </c>
      <c r="K144" s="10">
        <f t="shared" si="33"/>
        <v>1.5</v>
      </c>
      <c r="L144" s="10">
        <f t="shared" si="34"/>
        <v>3.2</v>
      </c>
      <c r="M144" s="10">
        <f t="shared" si="31"/>
        <v>1.2857142857142856</v>
      </c>
      <c r="N144" s="20">
        <f t="shared" si="32"/>
        <v>2</v>
      </c>
    </row>
    <row r="145" spans="1:14" ht="24" customHeight="1" x14ac:dyDescent="0.2">
      <c r="A145" s="8"/>
      <c r="B145" s="44" t="s">
        <v>133</v>
      </c>
      <c r="C145" s="41">
        <v>0</v>
      </c>
      <c r="D145" s="9">
        <v>0</v>
      </c>
      <c r="E145" s="9">
        <v>0</v>
      </c>
      <c r="F145" s="9">
        <v>0</v>
      </c>
      <c r="G145" s="10" t="str">
        <f t="shared" ref="G145:G180" si="35">+IF(C145=0,"",C145/C$81)</f>
        <v/>
      </c>
      <c r="H145" s="10" t="str">
        <f t="shared" ref="H145:H180" si="36">+IF(D145=0,"",D145/D$81)</f>
        <v/>
      </c>
      <c r="I145" s="10" t="str">
        <f t="shared" ref="I145:I180" si="37">+IF(E145=0,"",E145/E$81)</f>
        <v/>
      </c>
      <c r="J145" s="10" t="str">
        <f t="shared" ref="J145:J180" si="38">+IF(F145=0,"",F145/F$81)</f>
        <v/>
      </c>
      <c r="K145" s="10" t="str">
        <f t="shared" si="33"/>
        <v xml:space="preserve"> </v>
      </c>
      <c r="L145" s="10" t="str">
        <f t="shared" si="34"/>
        <v xml:space="preserve"> </v>
      </c>
      <c r="M145" s="10" t="str">
        <f t="shared" ref="M145:M180" si="39">+IF(OR(AND(G145=""),(K145="")),"",G145*K145)</f>
        <v/>
      </c>
      <c r="N145" s="20" t="str">
        <f t="shared" ref="N145:N180" si="40">+IF(OR(AND(H145=""),(L145="")),"",H145*L145)</f>
        <v/>
      </c>
    </row>
    <row r="146" spans="1:14" x14ac:dyDescent="0.2">
      <c r="A146" s="8"/>
      <c r="B146" s="44" t="s">
        <v>134</v>
      </c>
      <c r="C146" s="41">
        <v>0</v>
      </c>
      <c r="D146" s="9">
        <v>0</v>
      </c>
      <c r="E146" s="9">
        <v>0</v>
      </c>
      <c r="F146" s="9">
        <v>0</v>
      </c>
      <c r="G146" s="10" t="str">
        <f t="shared" si="35"/>
        <v/>
      </c>
      <c r="H146" s="10" t="str">
        <f t="shared" si="36"/>
        <v/>
      </c>
      <c r="I146" s="10" t="str">
        <f t="shared" si="37"/>
        <v/>
      </c>
      <c r="J146" s="10" t="str">
        <f t="shared" si="38"/>
        <v/>
      </c>
      <c r="K146" s="10" t="str">
        <f t="shared" ref="K146:K180" si="41">+IF(AND(C146=0,E146=0)," ",IF(C146=0,1,IF(E146=0,-1,(E146-C146)/C146)))</f>
        <v xml:space="preserve"> </v>
      </c>
      <c r="L146" s="10" t="str">
        <f t="shared" ref="L146:L180" si="42">+IF(AND(D146=0,F146=0)," ",IF(D146=0,1,IF(F146=0,-1,(F146-D146)/D146)))</f>
        <v xml:space="preserve"> </v>
      </c>
      <c r="M146" s="10" t="str">
        <f t="shared" si="39"/>
        <v/>
      </c>
      <c r="N146" s="20" t="str">
        <f t="shared" si="40"/>
        <v/>
      </c>
    </row>
    <row r="147" spans="1:14" x14ac:dyDescent="0.2">
      <c r="A147" s="8"/>
      <c r="B147" s="44" t="s">
        <v>135</v>
      </c>
      <c r="C147" s="41">
        <v>0</v>
      </c>
      <c r="D147" s="9">
        <v>0</v>
      </c>
      <c r="E147" s="9">
        <v>1</v>
      </c>
      <c r="F147" s="9">
        <v>0</v>
      </c>
      <c r="G147" s="10" t="str">
        <f t="shared" si="35"/>
        <v/>
      </c>
      <c r="H147" s="10" t="str">
        <f t="shared" si="36"/>
        <v/>
      </c>
      <c r="I147" s="10">
        <f t="shared" si="37"/>
        <v>0.04</v>
      </c>
      <c r="J147" s="10" t="str">
        <f t="shared" si="38"/>
        <v/>
      </c>
      <c r="K147" s="10">
        <f t="shared" si="41"/>
        <v>1</v>
      </c>
      <c r="L147" s="10" t="str">
        <f t="shared" si="42"/>
        <v xml:space="preserve"> </v>
      </c>
      <c r="M147" s="10" t="str">
        <f t="shared" si="39"/>
        <v/>
      </c>
      <c r="N147" s="20" t="str">
        <f t="shared" si="40"/>
        <v/>
      </c>
    </row>
    <row r="148" spans="1:14" x14ac:dyDescent="0.2">
      <c r="A148" s="8"/>
      <c r="B148" s="44" t="s">
        <v>136</v>
      </c>
      <c r="C148" s="41">
        <v>0</v>
      </c>
      <c r="D148" s="9">
        <v>0</v>
      </c>
      <c r="E148" s="9">
        <v>3</v>
      </c>
      <c r="F148" s="9">
        <v>0</v>
      </c>
      <c r="G148" s="10" t="str">
        <f t="shared" si="35"/>
        <v/>
      </c>
      <c r="H148" s="10" t="str">
        <f t="shared" si="36"/>
        <v/>
      </c>
      <c r="I148" s="10">
        <f t="shared" si="37"/>
        <v>0.12</v>
      </c>
      <c r="J148" s="10" t="str">
        <f t="shared" si="38"/>
        <v/>
      </c>
      <c r="K148" s="10">
        <f t="shared" si="41"/>
        <v>1</v>
      </c>
      <c r="L148" s="10" t="str">
        <f t="shared" si="42"/>
        <v xml:space="preserve"> </v>
      </c>
      <c r="M148" s="10" t="str">
        <f t="shared" si="39"/>
        <v/>
      </c>
      <c r="N148" s="20" t="str">
        <f t="shared" si="40"/>
        <v/>
      </c>
    </row>
    <row r="149" spans="1:14" x14ac:dyDescent="0.2">
      <c r="A149" s="8"/>
      <c r="B149" s="44" t="s">
        <v>137</v>
      </c>
      <c r="C149" s="41">
        <v>0</v>
      </c>
      <c r="D149" s="9">
        <v>0</v>
      </c>
      <c r="E149" s="9">
        <v>0</v>
      </c>
      <c r="F149" s="9">
        <v>0</v>
      </c>
      <c r="G149" s="10" t="str">
        <f t="shared" si="35"/>
        <v/>
      </c>
      <c r="H149" s="10" t="str">
        <f t="shared" si="36"/>
        <v/>
      </c>
      <c r="I149" s="10" t="str">
        <f t="shared" si="37"/>
        <v/>
      </c>
      <c r="J149" s="10" t="str">
        <f t="shared" si="38"/>
        <v/>
      </c>
      <c r="K149" s="10" t="str">
        <f t="shared" si="41"/>
        <v xml:space="preserve"> </v>
      </c>
      <c r="L149" s="10" t="str">
        <f t="shared" si="42"/>
        <v xml:space="preserve"> </v>
      </c>
      <c r="M149" s="10" t="str">
        <f t="shared" si="39"/>
        <v/>
      </c>
      <c r="N149" s="20" t="str">
        <f t="shared" si="40"/>
        <v/>
      </c>
    </row>
    <row r="150" spans="1:14" x14ac:dyDescent="0.2">
      <c r="A150" s="8"/>
      <c r="B150" s="44" t="s">
        <v>138</v>
      </c>
      <c r="C150" s="41">
        <v>0</v>
      </c>
      <c r="D150" s="9">
        <v>0</v>
      </c>
      <c r="E150" s="9">
        <v>0</v>
      </c>
      <c r="F150" s="9">
        <v>0</v>
      </c>
      <c r="G150" s="10" t="str">
        <f t="shared" si="35"/>
        <v/>
      </c>
      <c r="H150" s="10" t="str">
        <f t="shared" si="36"/>
        <v/>
      </c>
      <c r="I150" s="10" t="str">
        <f t="shared" si="37"/>
        <v/>
      </c>
      <c r="J150" s="10" t="str">
        <f t="shared" si="38"/>
        <v/>
      </c>
      <c r="K150" s="10" t="str">
        <f t="shared" si="41"/>
        <v xml:space="preserve"> </v>
      </c>
      <c r="L150" s="10" t="str">
        <f t="shared" si="42"/>
        <v xml:space="preserve"> </v>
      </c>
      <c r="M150" s="10" t="str">
        <f t="shared" si="39"/>
        <v/>
      </c>
      <c r="N150" s="20" t="str">
        <f t="shared" si="40"/>
        <v/>
      </c>
    </row>
    <row r="151" spans="1:14" x14ac:dyDescent="0.2">
      <c r="A151" s="8"/>
      <c r="B151" s="44" t="s">
        <v>139</v>
      </c>
      <c r="C151" s="41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0" t="str">
        <f t="shared" si="40"/>
        <v/>
      </c>
    </row>
    <row r="152" spans="1:14" x14ac:dyDescent="0.2">
      <c r="A152" s="8"/>
      <c r="B152" s="44" t="s">
        <v>140</v>
      </c>
      <c r="C152" s="41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20" t="str">
        <f t="shared" si="40"/>
        <v/>
      </c>
    </row>
    <row r="153" spans="1:14" x14ac:dyDescent="0.2">
      <c r="A153" s="8"/>
      <c r="B153" s="44" t="s">
        <v>141</v>
      </c>
      <c r="C153" s="41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0" t="str">
        <f t="shared" si="40"/>
        <v/>
      </c>
    </row>
    <row r="154" spans="1:14" ht="25.5" x14ac:dyDescent="0.2">
      <c r="A154" s="8"/>
      <c r="B154" s="44" t="s">
        <v>142</v>
      </c>
      <c r="C154" s="41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20" t="str">
        <f t="shared" si="40"/>
        <v/>
      </c>
    </row>
    <row r="155" spans="1:14" ht="25.5" x14ac:dyDescent="0.2">
      <c r="A155" s="8"/>
      <c r="B155" s="44" t="s">
        <v>143</v>
      </c>
      <c r="C155" s="41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20" t="str">
        <f t="shared" si="40"/>
        <v/>
      </c>
    </row>
    <row r="156" spans="1:14" ht="25.5" x14ac:dyDescent="0.2">
      <c r="A156" s="8"/>
      <c r="B156" s="44" t="s">
        <v>144</v>
      </c>
      <c r="C156" s="41">
        <v>1</v>
      </c>
      <c r="D156" s="9">
        <v>0</v>
      </c>
      <c r="E156" s="9">
        <v>0</v>
      </c>
      <c r="F156" s="9">
        <v>1</v>
      </c>
      <c r="G156" s="10">
        <f t="shared" si="35"/>
        <v>0.14285714285714285</v>
      </c>
      <c r="H156" s="10" t="str">
        <f t="shared" si="36"/>
        <v/>
      </c>
      <c r="I156" s="10" t="str">
        <f t="shared" si="37"/>
        <v/>
      </c>
      <c r="J156" s="10">
        <f t="shared" si="38"/>
        <v>4.1666666666666664E-2</v>
      </c>
      <c r="K156" s="10">
        <f t="shared" si="41"/>
        <v>-1</v>
      </c>
      <c r="L156" s="10">
        <f t="shared" si="42"/>
        <v>1</v>
      </c>
      <c r="M156" s="10">
        <f t="shared" si="39"/>
        <v>-0.14285714285714285</v>
      </c>
      <c r="N156" s="20" t="str">
        <f t="shared" si="40"/>
        <v/>
      </c>
    </row>
    <row r="157" spans="1:14" ht="25.5" x14ac:dyDescent="0.2">
      <c r="A157" s="8"/>
      <c r="B157" s="44" t="s">
        <v>145</v>
      </c>
      <c r="C157" s="41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0" t="str">
        <f t="shared" si="40"/>
        <v/>
      </c>
    </row>
    <row r="158" spans="1:14" ht="25.5" x14ac:dyDescent="0.2">
      <c r="A158" s="8"/>
      <c r="B158" s="44" t="s">
        <v>146</v>
      </c>
      <c r="C158" s="41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20" t="str">
        <f t="shared" si="40"/>
        <v/>
      </c>
    </row>
    <row r="159" spans="1:14" x14ac:dyDescent="0.2">
      <c r="A159" s="8"/>
      <c r="B159" s="44" t="s">
        <v>147</v>
      </c>
      <c r="C159" s="41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20" t="str">
        <f t="shared" si="40"/>
        <v/>
      </c>
    </row>
    <row r="160" spans="1:14" x14ac:dyDescent="0.2">
      <c r="A160" s="8"/>
      <c r="B160" s="44" t="s">
        <v>148</v>
      </c>
      <c r="C160" s="41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0" t="str">
        <f t="shared" si="40"/>
        <v/>
      </c>
    </row>
    <row r="161" spans="1:14" x14ac:dyDescent="0.2">
      <c r="A161" s="8"/>
      <c r="B161" s="44" t="s">
        <v>149</v>
      </c>
      <c r="C161" s="41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20" t="str">
        <f t="shared" si="40"/>
        <v/>
      </c>
    </row>
    <row r="162" spans="1:14" x14ac:dyDescent="0.2">
      <c r="A162" s="8"/>
      <c r="B162" s="44" t="s">
        <v>150</v>
      </c>
      <c r="C162" s="41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0" t="str">
        <f t="shared" si="40"/>
        <v/>
      </c>
    </row>
    <row r="163" spans="1:14" x14ac:dyDescent="0.2">
      <c r="A163" s="8"/>
      <c r="B163" s="44" t="s">
        <v>151</v>
      </c>
      <c r="C163" s="41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0" t="str">
        <f t="shared" si="40"/>
        <v/>
      </c>
    </row>
    <row r="164" spans="1:14" x14ac:dyDescent="0.2">
      <c r="A164" s="8"/>
      <c r="B164" s="44" t="s">
        <v>152</v>
      </c>
      <c r="C164" s="41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0" t="str">
        <f t="shared" si="40"/>
        <v/>
      </c>
    </row>
    <row r="165" spans="1:14" x14ac:dyDescent="0.2">
      <c r="A165" s="8"/>
      <c r="B165" s="44" t="s">
        <v>153</v>
      </c>
      <c r="C165" s="41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0" t="str">
        <f t="shared" si="40"/>
        <v/>
      </c>
    </row>
    <row r="166" spans="1:14" x14ac:dyDescent="0.2">
      <c r="A166" s="8"/>
      <c r="B166" s="44" t="s">
        <v>154</v>
      </c>
      <c r="C166" s="41">
        <v>0</v>
      </c>
      <c r="D166" s="9">
        <v>0</v>
      </c>
      <c r="E166" s="9">
        <v>0</v>
      </c>
      <c r="F166" s="9">
        <v>0</v>
      </c>
      <c r="G166" s="10" t="str">
        <f t="shared" si="35"/>
        <v/>
      </c>
      <c r="H166" s="10" t="str">
        <f t="shared" si="36"/>
        <v/>
      </c>
      <c r="I166" s="10" t="str">
        <f t="shared" si="37"/>
        <v/>
      </c>
      <c r="J166" s="10" t="str">
        <f t="shared" si="38"/>
        <v/>
      </c>
      <c r="K166" s="10" t="str">
        <f t="shared" si="41"/>
        <v xml:space="preserve"> </v>
      </c>
      <c r="L166" s="10" t="str">
        <f t="shared" si="42"/>
        <v xml:space="preserve"> </v>
      </c>
      <c r="M166" s="10" t="str">
        <f t="shared" si="39"/>
        <v/>
      </c>
      <c r="N166" s="20" t="str">
        <f t="shared" si="40"/>
        <v/>
      </c>
    </row>
    <row r="167" spans="1:14" x14ac:dyDescent="0.2">
      <c r="A167" s="8"/>
      <c r="B167" s="44" t="s">
        <v>155</v>
      </c>
      <c r="C167" s="41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0" t="str">
        <f t="shared" si="40"/>
        <v/>
      </c>
    </row>
    <row r="168" spans="1:14" ht="25.5" x14ac:dyDescent="0.2">
      <c r="A168" s="8"/>
      <c r="B168" s="44" t="s">
        <v>156</v>
      </c>
      <c r="C168" s="41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20" t="str">
        <f t="shared" si="40"/>
        <v/>
      </c>
    </row>
    <row r="169" spans="1:14" x14ac:dyDescent="0.2">
      <c r="A169" s="8"/>
      <c r="B169" s="44" t="s">
        <v>157</v>
      </c>
      <c r="C169" s="41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20" t="str">
        <f t="shared" si="40"/>
        <v/>
      </c>
    </row>
    <row r="170" spans="1:14" ht="25.5" x14ac:dyDescent="0.2">
      <c r="A170" s="8"/>
      <c r="B170" s="44" t="s">
        <v>158</v>
      </c>
      <c r="C170" s="41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20" t="str">
        <f t="shared" si="40"/>
        <v/>
      </c>
    </row>
    <row r="171" spans="1:14" x14ac:dyDescent="0.2">
      <c r="A171" s="8"/>
      <c r="B171" s="44" t="s">
        <v>159</v>
      </c>
      <c r="C171" s="41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20" t="str">
        <f t="shared" si="40"/>
        <v/>
      </c>
    </row>
    <row r="172" spans="1:14" x14ac:dyDescent="0.2">
      <c r="A172" s="8"/>
      <c r="B172" s="44" t="s">
        <v>160</v>
      </c>
      <c r="C172" s="41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0" t="str">
        <f t="shared" si="40"/>
        <v/>
      </c>
    </row>
    <row r="173" spans="1:14" x14ac:dyDescent="0.2">
      <c r="A173" s="8"/>
      <c r="B173" s="44" t="s">
        <v>161</v>
      </c>
      <c r="C173" s="41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0" t="str">
        <f t="shared" si="40"/>
        <v/>
      </c>
    </row>
    <row r="174" spans="1:14" x14ac:dyDescent="0.2">
      <c r="A174" s="8"/>
      <c r="B174" s="44" t="s">
        <v>162</v>
      </c>
      <c r="C174" s="41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0" t="str">
        <f t="shared" si="40"/>
        <v/>
      </c>
    </row>
    <row r="175" spans="1:14" x14ac:dyDescent="0.2">
      <c r="A175" s="8"/>
      <c r="B175" s="44" t="s">
        <v>163</v>
      </c>
      <c r="C175" s="41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20" t="str">
        <f t="shared" si="40"/>
        <v/>
      </c>
    </row>
    <row r="176" spans="1:14" x14ac:dyDescent="0.2">
      <c r="A176" s="8"/>
      <c r="B176" s="44" t="s">
        <v>164</v>
      </c>
      <c r="C176" s="41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0" t="str">
        <f t="shared" si="40"/>
        <v/>
      </c>
    </row>
    <row r="177" spans="1:14" x14ac:dyDescent="0.2">
      <c r="A177" s="8"/>
      <c r="B177" s="44" t="s">
        <v>165</v>
      </c>
      <c r="C177" s="41">
        <v>0</v>
      </c>
      <c r="D177" s="9">
        <v>0</v>
      </c>
      <c r="E177" s="9">
        <v>0</v>
      </c>
      <c r="F177" s="9">
        <v>0</v>
      </c>
      <c r="G177" s="10" t="str">
        <f t="shared" si="35"/>
        <v/>
      </c>
      <c r="H177" s="10" t="str">
        <f t="shared" si="36"/>
        <v/>
      </c>
      <c r="I177" s="10" t="str">
        <f t="shared" si="37"/>
        <v/>
      </c>
      <c r="J177" s="10" t="str">
        <f t="shared" si="38"/>
        <v/>
      </c>
      <c r="K177" s="10" t="str">
        <f t="shared" si="41"/>
        <v xml:space="preserve"> </v>
      </c>
      <c r="L177" s="10" t="str">
        <f t="shared" si="42"/>
        <v xml:space="preserve"> </v>
      </c>
      <c r="M177" s="10" t="str">
        <f t="shared" si="39"/>
        <v/>
      </c>
      <c r="N177" s="20" t="str">
        <f t="shared" si="40"/>
        <v/>
      </c>
    </row>
    <row r="178" spans="1:14" ht="25.5" x14ac:dyDescent="0.2">
      <c r="A178" s="8"/>
      <c r="B178" s="44" t="s">
        <v>166</v>
      </c>
      <c r="C178" s="41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0" t="str">
        <f t="shared" si="40"/>
        <v/>
      </c>
    </row>
    <row r="179" spans="1:14" ht="25.5" x14ac:dyDescent="0.2">
      <c r="A179" s="8"/>
      <c r="B179" s="44" t="s">
        <v>167</v>
      </c>
      <c r="C179" s="41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0" t="str">
        <f t="shared" si="40"/>
        <v/>
      </c>
    </row>
    <row r="180" spans="1:14" ht="15.75" thickBot="1" x14ac:dyDescent="0.25">
      <c r="A180" s="8"/>
      <c r="B180" s="45" t="s">
        <v>168</v>
      </c>
      <c r="C180" s="42">
        <v>0</v>
      </c>
      <c r="D180" s="21">
        <v>0</v>
      </c>
      <c r="E180" s="21">
        <v>0</v>
      </c>
      <c r="F180" s="21">
        <v>0</v>
      </c>
      <c r="G180" s="22" t="str">
        <f t="shared" si="35"/>
        <v/>
      </c>
      <c r="H180" s="22" t="str">
        <f t="shared" si="36"/>
        <v/>
      </c>
      <c r="I180" s="22" t="str">
        <f t="shared" si="37"/>
        <v/>
      </c>
      <c r="J180" s="22" t="str">
        <f t="shared" si="38"/>
        <v/>
      </c>
      <c r="K180" s="22" t="str">
        <f t="shared" si="41"/>
        <v xml:space="preserve"> </v>
      </c>
      <c r="L180" s="22" t="str">
        <f t="shared" si="42"/>
        <v xml:space="preserve"> </v>
      </c>
      <c r="M180" s="22" t="str">
        <f t="shared" si="39"/>
        <v/>
      </c>
      <c r="N180" s="23" t="str">
        <f t="shared" si="40"/>
        <v/>
      </c>
    </row>
    <row r="181" spans="1:14" x14ac:dyDescent="0.2">
      <c r="A181" s="7"/>
      <c r="B181"/>
      <c r="C181"/>
      <c r="D181"/>
      <c r="E181"/>
      <c r="F181"/>
      <c r="G181"/>
      <c r="H181"/>
      <c r="I181"/>
      <c r="J181"/>
      <c r="K181"/>
      <c r="L181"/>
      <c r="M181"/>
      <c r="N181"/>
    </row>
    <row r="182" spans="1:14" x14ac:dyDescent="0.2">
      <c r="A182" s="7"/>
      <c r="B182"/>
      <c r="C182"/>
      <c r="D182"/>
      <c r="E182"/>
      <c r="F182"/>
      <c r="G182"/>
      <c r="H182"/>
      <c r="I182"/>
      <c r="J182"/>
      <c r="K182"/>
      <c r="L182"/>
      <c r="M182"/>
      <c r="N182"/>
    </row>
    <row r="183" spans="1:14" x14ac:dyDescent="0.2">
      <c r="A183" s="7"/>
      <c r="B183"/>
      <c r="C183"/>
      <c r="D183"/>
      <c r="E183"/>
      <c r="F183"/>
      <c r="G183"/>
      <c r="H183"/>
      <c r="I183"/>
      <c r="J183"/>
      <c r="K183"/>
      <c r="L183"/>
      <c r="M183"/>
      <c r="N183"/>
    </row>
    <row r="184" spans="1:14" ht="15.75" thickBot="1" x14ac:dyDescent="0.25">
      <c r="A184" s="7"/>
      <c r="B184"/>
      <c r="C184"/>
      <c r="D184"/>
      <c r="E184"/>
      <c r="F184"/>
      <c r="G184"/>
      <c r="H184"/>
      <c r="I184"/>
      <c r="J184"/>
      <c r="K184"/>
      <c r="L184"/>
      <c r="M184"/>
      <c r="N184"/>
    </row>
    <row r="185" spans="1:14" ht="29.25" customHeight="1" thickBot="1" x14ac:dyDescent="0.25">
      <c r="A185" s="8"/>
      <c r="B185" s="24" t="s">
        <v>3</v>
      </c>
      <c r="C185" s="28" t="s">
        <v>16</v>
      </c>
      <c r="D185" s="29"/>
      <c r="E185" s="29"/>
      <c r="F185" s="30"/>
      <c r="G185" s="28" t="s">
        <v>5</v>
      </c>
      <c r="H185" s="29"/>
      <c r="I185" s="29"/>
      <c r="J185" s="29"/>
      <c r="K185" s="28" t="s">
        <v>17</v>
      </c>
      <c r="L185" s="18"/>
      <c r="M185" s="31" t="s">
        <v>7</v>
      </c>
      <c r="N185" s="18"/>
    </row>
    <row r="186" spans="1:14" ht="15.75" thickBot="1" x14ac:dyDescent="0.25">
      <c r="A186" s="7"/>
      <c r="B186" s="25"/>
      <c r="C186" s="34">
        <v>2021</v>
      </c>
      <c r="D186" s="30"/>
      <c r="E186" s="35">
        <v>2022</v>
      </c>
      <c r="F186" s="30"/>
      <c r="G186" s="34">
        <v>2021</v>
      </c>
      <c r="H186" s="30"/>
      <c r="I186" s="33">
        <v>2022</v>
      </c>
      <c r="J186" s="13"/>
      <c r="K186" s="32"/>
      <c r="L186" s="19"/>
      <c r="M186" s="13"/>
      <c r="N186" s="19"/>
    </row>
    <row r="187" spans="1:14" ht="15.75" thickBot="1" x14ac:dyDescent="0.25">
      <c r="A187" s="8"/>
      <c r="B187" s="26"/>
      <c r="C187" s="36" t="s">
        <v>8</v>
      </c>
      <c r="D187" s="36" t="s">
        <v>9</v>
      </c>
      <c r="E187" s="36" t="s">
        <v>8</v>
      </c>
      <c r="F187" s="36" t="s">
        <v>9</v>
      </c>
      <c r="G187" s="36" t="s">
        <v>8</v>
      </c>
      <c r="H187" s="36" t="s">
        <v>9</v>
      </c>
      <c r="I187" s="36" t="s">
        <v>8</v>
      </c>
      <c r="J187" s="36" t="s">
        <v>9</v>
      </c>
      <c r="K187" s="36" t="s">
        <v>8</v>
      </c>
      <c r="L187" s="36" t="s">
        <v>9</v>
      </c>
      <c r="M187" s="36" t="s">
        <v>8</v>
      </c>
      <c r="N187" s="37" t="s">
        <v>9</v>
      </c>
    </row>
    <row r="188" spans="1:14" ht="26.25" thickBot="1" x14ac:dyDescent="0.25">
      <c r="A188" s="8"/>
      <c r="B188" s="27" t="s">
        <v>12</v>
      </c>
      <c r="C188" s="38">
        <f>SUM(C189:C363)</f>
        <v>2</v>
      </c>
      <c r="D188" s="38">
        <f>SUM(D189:D363)</f>
        <v>9</v>
      </c>
      <c r="E188" s="38">
        <f>SUM(E189:E363)</f>
        <v>8</v>
      </c>
      <c r="F188" s="38">
        <f>SUM(F189:F363)</f>
        <v>8</v>
      </c>
      <c r="G188" s="39">
        <f t="shared" ref="G188:G219" si="43">+IF(C188=0,"",C188/C$188)</f>
        <v>1</v>
      </c>
      <c r="H188" s="39">
        <f t="shared" ref="H188:H219" si="44">+IF(D188=0,"",D188/D$188)</f>
        <v>1</v>
      </c>
      <c r="I188" s="39">
        <f t="shared" ref="I188:I219" si="45">+IF(E188=0,"",E188/E$188)</f>
        <v>1</v>
      </c>
      <c r="J188" s="39">
        <f t="shared" ref="J188:J219" si="46">+IF(F188=0,"",F188/F$188)</f>
        <v>1</v>
      </c>
      <c r="K188" s="39">
        <f>+IF(AND(C188=0,E188=0),"",IF(C188=0,1,IF(E188=0,-1,(E188-C188)/C188)))</f>
        <v>3</v>
      </c>
      <c r="L188" s="39">
        <f>+IF(AND(D188=0,F188=0),"",IF(D188=0,1,IF(F188=0,-1,(F188-D188)/D188)))</f>
        <v>-0.1111111111111111</v>
      </c>
      <c r="M188" s="39">
        <f t="shared" ref="M188:M219" si="47">+IF(OR(AND(G188=""),(K188="")),"",G188*K188)</f>
        <v>3</v>
      </c>
      <c r="N188" s="40">
        <f t="shared" ref="N188:N219" si="48">+IF(OR(AND(H188=""),(L188="")),"",H188*L188)</f>
        <v>-0.1111111111111111</v>
      </c>
    </row>
    <row r="189" spans="1:14" ht="23.25" customHeight="1" x14ac:dyDescent="0.2">
      <c r="A189" s="8"/>
      <c r="B189" s="43" t="s">
        <v>169</v>
      </c>
      <c r="C189" s="49">
        <v>0</v>
      </c>
      <c r="D189" s="46">
        <v>1</v>
      </c>
      <c r="E189" s="46">
        <v>0</v>
      </c>
      <c r="F189" s="46">
        <v>0</v>
      </c>
      <c r="G189" s="47" t="str">
        <f t="shared" si="43"/>
        <v/>
      </c>
      <c r="H189" s="47">
        <f t="shared" si="44"/>
        <v>0.1111111111111111</v>
      </c>
      <c r="I189" s="47" t="str">
        <f t="shared" si="45"/>
        <v/>
      </c>
      <c r="J189" s="47" t="str">
        <f t="shared" si="46"/>
        <v/>
      </c>
      <c r="K189" s="47" t="str">
        <f t="shared" ref="K189:K220" si="49">+IF(AND(C189=0,E189=0)," ",IF(C189=0,1,IF(E189=0,-1,(E189-C189)/C189)))</f>
        <v xml:space="preserve"> </v>
      </c>
      <c r="L189" s="47">
        <f t="shared" ref="L189:L220" si="50">+IF(AND(D189=0,F189=0)," ",IF(D189=0,1,IF(F189=0,-1,(F189-D189)/D189)))</f>
        <v>-1</v>
      </c>
      <c r="M189" s="47" t="str">
        <f t="shared" si="47"/>
        <v/>
      </c>
      <c r="N189" s="48">
        <f t="shared" si="48"/>
        <v>-0.1111111111111111</v>
      </c>
    </row>
    <row r="190" spans="1:14" x14ac:dyDescent="0.2">
      <c r="A190" s="8"/>
      <c r="B190" s="44" t="s">
        <v>170</v>
      </c>
      <c r="C190" s="41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20" t="str">
        <f t="shared" si="48"/>
        <v/>
      </c>
    </row>
    <row r="191" spans="1:14" ht="38.25" x14ac:dyDescent="0.2">
      <c r="A191" s="8"/>
      <c r="B191" s="44" t="s">
        <v>171</v>
      </c>
      <c r="C191" s="41">
        <v>0</v>
      </c>
      <c r="D191" s="9">
        <v>0</v>
      </c>
      <c r="E191" s="9">
        <v>0</v>
      </c>
      <c r="F191" s="9">
        <v>0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 t="str">
        <f t="shared" si="50"/>
        <v xml:space="preserve"> </v>
      </c>
      <c r="M191" s="10" t="str">
        <f t="shared" si="47"/>
        <v/>
      </c>
      <c r="N191" s="20" t="str">
        <f t="shared" si="48"/>
        <v/>
      </c>
    </row>
    <row r="192" spans="1:14" ht="28.5" customHeight="1" x14ac:dyDescent="0.2">
      <c r="A192" s="8"/>
      <c r="B192" s="44" t="s">
        <v>172</v>
      </c>
      <c r="C192" s="41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0" t="str">
        <f t="shared" si="48"/>
        <v/>
      </c>
    </row>
    <row r="193" spans="1:14" ht="25.5" x14ac:dyDescent="0.2">
      <c r="A193" s="8"/>
      <c r="B193" s="44" t="s">
        <v>173</v>
      </c>
      <c r="C193" s="41">
        <v>0</v>
      </c>
      <c r="D193" s="9">
        <v>0</v>
      </c>
      <c r="E193" s="9">
        <v>0</v>
      </c>
      <c r="F193" s="9">
        <v>0</v>
      </c>
      <c r="G193" s="10" t="str">
        <f t="shared" si="43"/>
        <v/>
      </c>
      <c r="H193" s="10" t="str">
        <f t="shared" si="44"/>
        <v/>
      </c>
      <c r="I193" s="10" t="str">
        <f t="shared" si="45"/>
        <v/>
      </c>
      <c r="J193" s="10" t="str">
        <f t="shared" si="46"/>
        <v/>
      </c>
      <c r="K193" s="10" t="str">
        <f t="shared" si="49"/>
        <v xml:space="preserve"> </v>
      </c>
      <c r="L193" s="10" t="str">
        <f t="shared" si="50"/>
        <v xml:space="preserve"> </v>
      </c>
      <c r="M193" s="10" t="str">
        <f t="shared" si="47"/>
        <v/>
      </c>
      <c r="N193" s="20" t="str">
        <f t="shared" si="48"/>
        <v/>
      </c>
    </row>
    <row r="194" spans="1:14" ht="25.5" x14ac:dyDescent="0.2">
      <c r="A194" s="8"/>
      <c r="B194" s="44" t="s">
        <v>174</v>
      </c>
      <c r="C194" s="41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0" t="str">
        <f t="shared" si="48"/>
        <v/>
      </c>
    </row>
    <row r="195" spans="1:14" x14ac:dyDescent="0.2">
      <c r="A195" s="8"/>
      <c r="B195" s="44" t="s">
        <v>175</v>
      </c>
      <c r="C195" s="41">
        <v>0</v>
      </c>
      <c r="D195" s="9">
        <v>0</v>
      </c>
      <c r="E195" s="9">
        <v>0</v>
      </c>
      <c r="F195" s="9">
        <v>0</v>
      </c>
      <c r="G195" s="10" t="str">
        <f t="shared" si="43"/>
        <v/>
      </c>
      <c r="H195" s="10" t="str">
        <f t="shared" si="44"/>
        <v/>
      </c>
      <c r="I195" s="10" t="str">
        <f t="shared" si="45"/>
        <v/>
      </c>
      <c r="J195" s="10" t="str">
        <f t="shared" si="46"/>
        <v/>
      </c>
      <c r="K195" s="10" t="str">
        <f t="shared" si="49"/>
        <v xml:space="preserve"> </v>
      </c>
      <c r="L195" s="10" t="str">
        <f t="shared" si="50"/>
        <v xml:space="preserve"> </v>
      </c>
      <c r="M195" s="10" t="str">
        <f t="shared" si="47"/>
        <v/>
      </c>
      <c r="N195" s="20" t="str">
        <f t="shared" si="48"/>
        <v/>
      </c>
    </row>
    <row r="196" spans="1:14" x14ac:dyDescent="0.2">
      <c r="A196" s="8"/>
      <c r="B196" s="44" t="s">
        <v>176</v>
      </c>
      <c r="C196" s="41">
        <v>0</v>
      </c>
      <c r="D196" s="9">
        <v>1</v>
      </c>
      <c r="E196" s="9">
        <v>0</v>
      </c>
      <c r="F196" s="9">
        <v>0</v>
      </c>
      <c r="G196" s="10" t="str">
        <f t="shared" si="43"/>
        <v/>
      </c>
      <c r="H196" s="10">
        <f t="shared" si="44"/>
        <v>0.1111111111111111</v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>
        <f t="shared" si="50"/>
        <v>-1</v>
      </c>
      <c r="M196" s="10" t="str">
        <f t="shared" si="47"/>
        <v/>
      </c>
      <c r="N196" s="20">
        <f t="shared" si="48"/>
        <v>-0.1111111111111111</v>
      </c>
    </row>
    <row r="197" spans="1:14" x14ac:dyDescent="0.2">
      <c r="A197" s="8"/>
      <c r="B197" s="44" t="s">
        <v>177</v>
      </c>
      <c r="C197" s="41">
        <v>0</v>
      </c>
      <c r="D197" s="9">
        <v>0</v>
      </c>
      <c r="E197" s="9">
        <v>1</v>
      </c>
      <c r="F197" s="9">
        <v>0</v>
      </c>
      <c r="G197" s="10" t="str">
        <f t="shared" si="43"/>
        <v/>
      </c>
      <c r="H197" s="10" t="str">
        <f t="shared" si="44"/>
        <v/>
      </c>
      <c r="I197" s="10">
        <f t="shared" si="45"/>
        <v>0.125</v>
      </c>
      <c r="J197" s="10" t="str">
        <f t="shared" si="46"/>
        <v/>
      </c>
      <c r="K197" s="10">
        <f t="shared" si="49"/>
        <v>1</v>
      </c>
      <c r="L197" s="10" t="str">
        <f t="shared" si="50"/>
        <v xml:space="preserve"> </v>
      </c>
      <c r="M197" s="10" t="str">
        <f t="shared" si="47"/>
        <v/>
      </c>
      <c r="N197" s="20" t="str">
        <f t="shared" si="48"/>
        <v/>
      </c>
    </row>
    <row r="198" spans="1:14" x14ac:dyDescent="0.2">
      <c r="A198" s="8"/>
      <c r="B198" s="44" t="s">
        <v>178</v>
      </c>
      <c r="C198" s="41">
        <v>0</v>
      </c>
      <c r="D198" s="9">
        <v>0</v>
      </c>
      <c r="E198" s="9">
        <v>0</v>
      </c>
      <c r="F198" s="9">
        <v>0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 t="str">
        <f t="shared" si="50"/>
        <v xml:space="preserve"> </v>
      </c>
      <c r="M198" s="10" t="str">
        <f t="shared" si="47"/>
        <v/>
      </c>
      <c r="N198" s="20" t="str">
        <f t="shared" si="48"/>
        <v/>
      </c>
    </row>
    <row r="199" spans="1:14" x14ac:dyDescent="0.2">
      <c r="A199" s="8"/>
      <c r="B199" s="44" t="s">
        <v>179</v>
      </c>
      <c r="C199" s="41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0" t="str">
        <f t="shared" si="48"/>
        <v/>
      </c>
    </row>
    <row r="200" spans="1:14" ht="25.5" x14ac:dyDescent="0.2">
      <c r="A200" s="8"/>
      <c r="B200" s="44" t="s">
        <v>180</v>
      </c>
      <c r="C200" s="41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0" t="str">
        <f t="shared" si="48"/>
        <v/>
      </c>
    </row>
    <row r="201" spans="1:14" x14ac:dyDescent="0.2">
      <c r="A201" s="8"/>
      <c r="B201" s="44" t="s">
        <v>181</v>
      </c>
      <c r="C201" s="41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20" t="str">
        <f t="shared" si="48"/>
        <v/>
      </c>
    </row>
    <row r="202" spans="1:14" x14ac:dyDescent="0.2">
      <c r="A202" s="8"/>
      <c r="B202" s="44" t="s">
        <v>182</v>
      </c>
      <c r="C202" s="41">
        <v>0</v>
      </c>
      <c r="D202" s="9">
        <v>0</v>
      </c>
      <c r="E202" s="9">
        <v>0</v>
      </c>
      <c r="F202" s="9">
        <v>0</v>
      </c>
      <c r="G202" s="10" t="str">
        <f t="shared" si="43"/>
        <v/>
      </c>
      <c r="H202" s="10" t="str">
        <f t="shared" si="44"/>
        <v/>
      </c>
      <c r="I202" s="10" t="str">
        <f t="shared" si="45"/>
        <v/>
      </c>
      <c r="J202" s="10" t="str">
        <f t="shared" si="46"/>
        <v/>
      </c>
      <c r="K202" s="10" t="str">
        <f t="shared" si="49"/>
        <v xml:space="preserve"> </v>
      </c>
      <c r="L202" s="10" t="str">
        <f t="shared" si="50"/>
        <v xml:space="preserve"> </v>
      </c>
      <c r="M202" s="10" t="str">
        <f t="shared" si="47"/>
        <v/>
      </c>
      <c r="N202" s="20" t="str">
        <f t="shared" si="48"/>
        <v/>
      </c>
    </row>
    <row r="203" spans="1:14" x14ac:dyDescent="0.2">
      <c r="A203" s="8"/>
      <c r="B203" s="44" t="s">
        <v>183</v>
      </c>
      <c r="C203" s="41">
        <v>0</v>
      </c>
      <c r="D203" s="9">
        <v>0</v>
      </c>
      <c r="E203" s="9">
        <v>0</v>
      </c>
      <c r="F203" s="9">
        <v>0</v>
      </c>
      <c r="G203" s="10" t="str">
        <f t="shared" si="43"/>
        <v/>
      </c>
      <c r="H203" s="10" t="str">
        <f t="shared" si="44"/>
        <v/>
      </c>
      <c r="I203" s="10" t="str">
        <f t="shared" si="45"/>
        <v/>
      </c>
      <c r="J203" s="10" t="str">
        <f t="shared" si="46"/>
        <v/>
      </c>
      <c r="K203" s="10" t="str">
        <f t="shared" si="49"/>
        <v xml:space="preserve"> </v>
      </c>
      <c r="L203" s="10" t="str">
        <f t="shared" si="50"/>
        <v xml:space="preserve"> </v>
      </c>
      <c r="M203" s="10" t="str">
        <f t="shared" si="47"/>
        <v/>
      </c>
      <c r="N203" s="20" t="str">
        <f t="shared" si="48"/>
        <v/>
      </c>
    </row>
    <row r="204" spans="1:14" ht="25.5" x14ac:dyDescent="0.2">
      <c r="A204" s="8"/>
      <c r="B204" s="44" t="s">
        <v>184</v>
      </c>
      <c r="C204" s="41">
        <v>0</v>
      </c>
      <c r="D204" s="9">
        <v>0</v>
      </c>
      <c r="E204" s="9">
        <v>0</v>
      </c>
      <c r="F204" s="9">
        <v>0</v>
      </c>
      <c r="G204" s="10" t="str">
        <f t="shared" si="43"/>
        <v/>
      </c>
      <c r="H204" s="10" t="str">
        <f t="shared" si="44"/>
        <v/>
      </c>
      <c r="I204" s="10" t="str">
        <f t="shared" si="45"/>
        <v/>
      </c>
      <c r="J204" s="10" t="str">
        <f t="shared" si="46"/>
        <v/>
      </c>
      <c r="K204" s="10" t="str">
        <f t="shared" si="49"/>
        <v xml:space="preserve"> </v>
      </c>
      <c r="L204" s="10" t="str">
        <f t="shared" si="50"/>
        <v xml:space="preserve"> </v>
      </c>
      <c r="M204" s="10" t="str">
        <f t="shared" si="47"/>
        <v/>
      </c>
      <c r="N204" s="20" t="str">
        <f t="shared" si="48"/>
        <v/>
      </c>
    </row>
    <row r="205" spans="1:14" ht="25.5" x14ac:dyDescent="0.2">
      <c r="A205" s="8"/>
      <c r="B205" s="44" t="s">
        <v>185</v>
      </c>
      <c r="C205" s="41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20" t="str">
        <f t="shared" si="48"/>
        <v/>
      </c>
    </row>
    <row r="206" spans="1:14" x14ac:dyDescent="0.2">
      <c r="A206" s="8"/>
      <c r="B206" s="44" t="s">
        <v>186</v>
      </c>
      <c r="C206" s="41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0" t="str">
        <f t="shared" si="48"/>
        <v/>
      </c>
    </row>
    <row r="207" spans="1:14" x14ac:dyDescent="0.2">
      <c r="A207" s="8"/>
      <c r="B207" s="44" t="s">
        <v>187</v>
      </c>
      <c r="C207" s="41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20" t="str">
        <f t="shared" si="48"/>
        <v/>
      </c>
    </row>
    <row r="208" spans="1:14" x14ac:dyDescent="0.2">
      <c r="A208" s="8"/>
      <c r="B208" s="44" t="s">
        <v>188</v>
      </c>
      <c r="C208" s="41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20" t="str">
        <f t="shared" si="48"/>
        <v/>
      </c>
    </row>
    <row r="209" spans="1:14" ht="25.5" x14ac:dyDescent="0.2">
      <c r="A209" s="8"/>
      <c r="B209" s="44" t="s">
        <v>189</v>
      </c>
      <c r="C209" s="41">
        <v>0</v>
      </c>
      <c r="D209" s="9">
        <v>0</v>
      </c>
      <c r="E209" s="9">
        <v>0</v>
      </c>
      <c r="F209" s="9">
        <v>0</v>
      </c>
      <c r="G209" s="10" t="str">
        <f t="shared" si="43"/>
        <v/>
      </c>
      <c r="H209" s="10" t="str">
        <f t="shared" si="44"/>
        <v/>
      </c>
      <c r="I209" s="10" t="str">
        <f t="shared" si="45"/>
        <v/>
      </c>
      <c r="J209" s="10" t="str">
        <f t="shared" si="46"/>
        <v/>
      </c>
      <c r="K209" s="10" t="str">
        <f t="shared" si="49"/>
        <v xml:space="preserve"> </v>
      </c>
      <c r="L209" s="10" t="str">
        <f t="shared" si="50"/>
        <v xml:space="preserve"> </v>
      </c>
      <c r="M209" s="10" t="str">
        <f t="shared" si="47"/>
        <v/>
      </c>
      <c r="N209" s="20" t="str">
        <f t="shared" si="48"/>
        <v/>
      </c>
    </row>
    <row r="210" spans="1:14" x14ac:dyDescent="0.2">
      <c r="A210" s="8"/>
      <c r="B210" s="44" t="s">
        <v>190</v>
      </c>
      <c r="C210" s="41">
        <v>0</v>
      </c>
      <c r="D210" s="9">
        <v>0</v>
      </c>
      <c r="E210" s="9">
        <v>0</v>
      </c>
      <c r="F210" s="9">
        <v>0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 t="str">
        <f t="shared" si="46"/>
        <v/>
      </c>
      <c r="K210" s="10" t="str">
        <f t="shared" si="49"/>
        <v xml:space="preserve"> </v>
      </c>
      <c r="L210" s="10" t="str">
        <f t="shared" si="50"/>
        <v xml:space="preserve"> </v>
      </c>
      <c r="M210" s="10" t="str">
        <f t="shared" si="47"/>
        <v/>
      </c>
      <c r="N210" s="20" t="str">
        <f t="shared" si="48"/>
        <v/>
      </c>
    </row>
    <row r="211" spans="1:14" x14ac:dyDescent="0.2">
      <c r="A211" s="8"/>
      <c r="B211" s="44" t="s">
        <v>191</v>
      </c>
      <c r="C211" s="41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0" t="str">
        <f t="shared" si="48"/>
        <v/>
      </c>
    </row>
    <row r="212" spans="1:14" x14ac:dyDescent="0.2">
      <c r="A212" s="8"/>
      <c r="B212" s="44" t="s">
        <v>192</v>
      </c>
      <c r="C212" s="41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0" t="str">
        <f t="shared" si="48"/>
        <v/>
      </c>
    </row>
    <row r="213" spans="1:14" x14ac:dyDescent="0.2">
      <c r="A213" s="8"/>
      <c r="B213" s="44" t="s">
        <v>193</v>
      </c>
      <c r="C213" s="41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20" t="str">
        <f t="shared" si="48"/>
        <v/>
      </c>
    </row>
    <row r="214" spans="1:14" x14ac:dyDescent="0.2">
      <c r="A214" s="8"/>
      <c r="B214" s="44" t="s">
        <v>194</v>
      </c>
      <c r="C214" s="41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20" t="str">
        <f t="shared" si="48"/>
        <v/>
      </c>
    </row>
    <row r="215" spans="1:14" x14ac:dyDescent="0.2">
      <c r="A215" s="8"/>
      <c r="B215" s="44" t="s">
        <v>195</v>
      </c>
      <c r="C215" s="41">
        <v>0</v>
      </c>
      <c r="D215" s="9">
        <v>0</v>
      </c>
      <c r="E215" s="9">
        <v>0</v>
      </c>
      <c r="F215" s="9">
        <v>0</v>
      </c>
      <c r="G215" s="10" t="str">
        <f t="shared" si="43"/>
        <v/>
      </c>
      <c r="H215" s="10" t="str">
        <f t="shared" si="44"/>
        <v/>
      </c>
      <c r="I215" s="10" t="str">
        <f t="shared" si="45"/>
        <v/>
      </c>
      <c r="J215" s="10" t="str">
        <f t="shared" si="46"/>
        <v/>
      </c>
      <c r="K215" s="10" t="str">
        <f t="shared" si="49"/>
        <v xml:space="preserve"> </v>
      </c>
      <c r="L215" s="10" t="str">
        <f t="shared" si="50"/>
        <v xml:space="preserve"> </v>
      </c>
      <c r="M215" s="10" t="str">
        <f t="shared" si="47"/>
        <v/>
      </c>
      <c r="N215" s="20" t="str">
        <f t="shared" si="48"/>
        <v/>
      </c>
    </row>
    <row r="216" spans="1:14" x14ac:dyDescent="0.2">
      <c r="A216" s="8"/>
      <c r="B216" s="44" t="s">
        <v>196</v>
      </c>
      <c r="C216" s="41">
        <v>0</v>
      </c>
      <c r="D216" s="9">
        <v>0</v>
      </c>
      <c r="E216" s="9">
        <v>0</v>
      </c>
      <c r="F216" s="9">
        <v>0</v>
      </c>
      <c r="G216" s="10" t="str">
        <f t="shared" si="43"/>
        <v/>
      </c>
      <c r="H216" s="10" t="str">
        <f t="shared" si="44"/>
        <v/>
      </c>
      <c r="I216" s="10" t="str">
        <f t="shared" si="45"/>
        <v/>
      </c>
      <c r="J216" s="10" t="str">
        <f t="shared" si="46"/>
        <v/>
      </c>
      <c r="K216" s="10" t="str">
        <f t="shared" si="49"/>
        <v xml:space="preserve"> </v>
      </c>
      <c r="L216" s="10" t="str">
        <f t="shared" si="50"/>
        <v xml:space="preserve"> </v>
      </c>
      <c r="M216" s="10" t="str">
        <f t="shared" si="47"/>
        <v/>
      </c>
      <c r="N216" s="20" t="str">
        <f t="shared" si="48"/>
        <v/>
      </c>
    </row>
    <row r="217" spans="1:14" x14ac:dyDescent="0.2">
      <c r="A217" s="8"/>
      <c r="B217" s="44" t="s">
        <v>197</v>
      </c>
      <c r="C217" s="41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0" t="str">
        <f t="shared" si="48"/>
        <v/>
      </c>
    </row>
    <row r="218" spans="1:14" x14ac:dyDescent="0.2">
      <c r="A218" s="8"/>
      <c r="B218" s="44" t="s">
        <v>198</v>
      </c>
      <c r="C218" s="41">
        <v>0</v>
      </c>
      <c r="D218" s="9">
        <v>0</v>
      </c>
      <c r="E218" s="9">
        <v>0</v>
      </c>
      <c r="F218" s="9">
        <v>0</v>
      </c>
      <c r="G218" s="10" t="str">
        <f t="shared" si="43"/>
        <v/>
      </c>
      <c r="H218" s="10" t="str">
        <f t="shared" si="44"/>
        <v/>
      </c>
      <c r="I218" s="10" t="str">
        <f t="shared" si="45"/>
        <v/>
      </c>
      <c r="J218" s="10" t="str">
        <f t="shared" si="46"/>
        <v/>
      </c>
      <c r="K218" s="10" t="str">
        <f t="shared" si="49"/>
        <v xml:space="preserve"> </v>
      </c>
      <c r="L218" s="10" t="str">
        <f t="shared" si="50"/>
        <v xml:space="preserve"> </v>
      </c>
      <c r="M218" s="10" t="str">
        <f t="shared" si="47"/>
        <v/>
      </c>
      <c r="N218" s="20" t="str">
        <f t="shared" si="48"/>
        <v/>
      </c>
    </row>
    <row r="219" spans="1:14" x14ac:dyDescent="0.2">
      <c r="A219" s="8"/>
      <c r="B219" s="44" t="s">
        <v>199</v>
      </c>
      <c r="C219" s="41">
        <v>0</v>
      </c>
      <c r="D219" s="9">
        <v>1</v>
      </c>
      <c r="E219" s="9">
        <v>0</v>
      </c>
      <c r="F219" s="9">
        <v>0</v>
      </c>
      <c r="G219" s="10" t="str">
        <f t="shared" si="43"/>
        <v/>
      </c>
      <c r="H219" s="10">
        <f t="shared" si="44"/>
        <v>0.1111111111111111</v>
      </c>
      <c r="I219" s="10" t="str">
        <f t="shared" si="45"/>
        <v/>
      </c>
      <c r="J219" s="10" t="str">
        <f t="shared" si="46"/>
        <v/>
      </c>
      <c r="K219" s="10" t="str">
        <f t="shared" si="49"/>
        <v xml:space="preserve"> </v>
      </c>
      <c r="L219" s="10">
        <f t="shared" si="50"/>
        <v>-1</v>
      </c>
      <c r="M219" s="10" t="str">
        <f t="shared" si="47"/>
        <v/>
      </c>
      <c r="N219" s="20">
        <f t="shared" si="48"/>
        <v>-0.1111111111111111</v>
      </c>
    </row>
    <row r="220" spans="1:14" x14ac:dyDescent="0.2">
      <c r="A220" s="8"/>
      <c r="B220" s="44" t="s">
        <v>200</v>
      </c>
      <c r="C220" s="41">
        <v>0</v>
      </c>
      <c r="D220" s="9">
        <v>0</v>
      </c>
      <c r="E220" s="9">
        <v>0</v>
      </c>
      <c r="F220" s="9">
        <v>0</v>
      </c>
      <c r="G220" s="10" t="str">
        <f t="shared" ref="G220:G251" si="51">+IF(C220=0,"",C220/C$188)</f>
        <v/>
      </c>
      <c r="H220" s="10" t="str">
        <f t="shared" ref="H220:H251" si="52">+IF(D220=0,"",D220/D$188)</f>
        <v/>
      </c>
      <c r="I220" s="10" t="str">
        <f t="shared" ref="I220:I251" si="53">+IF(E220=0,"",E220/E$188)</f>
        <v/>
      </c>
      <c r="J220" s="10" t="str">
        <f t="shared" ref="J220:J251" si="54">+IF(F220=0,"",F220/F$188)</f>
        <v/>
      </c>
      <c r="K220" s="10" t="str">
        <f t="shared" si="49"/>
        <v xml:space="preserve"> </v>
      </c>
      <c r="L220" s="10" t="str">
        <f t="shared" si="50"/>
        <v xml:space="preserve"> </v>
      </c>
      <c r="M220" s="10" t="str">
        <f t="shared" ref="M220:M251" si="55">+IF(OR(AND(G220=""),(K220="")),"",G220*K220)</f>
        <v/>
      </c>
      <c r="N220" s="20" t="str">
        <f t="shared" ref="N220:N251" si="56">+IF(OR(AND(H220=""),(L220="")),"",H220*L220)</f>
        <v/>
      </c>
    </row>
    <row r="221" spans="1:14" x14ac:dyDescent="0.2">
      <c r="A221" s="8"/>
      <c r="B221" s="44" t="s">
        <v>201</v>
      </c>
      <c r="C221" s="41">
        <v>0</v>
      </c>
      <c r="D221" s="9">
        <v>0</v>
      </c>
      <c r="E221" s="9">
        <v>0</v>
      </c>
      <c r="F221" s="9">
        <v>0</v>
      </c>
      <c r="G221" s="10" t="str">
        <f t="shared" si="51"/>
        <v/>
      </c>
      <c r="H221" s="10" t="str">
        <f t="shared" si="52"/>
        <v/>
      </c>
      <c r="I221" s="10" t="str">
        <f t="shared" si="53"/>
        <v/>
      </c>
      <c r="J221" s="10" t="str">
        <f t="shared" si="54"/>
        <v/>
      </c>
      <c r="K221" s="10" t="str">
        <f t="shared" ref="K221:K252" si="57">+IF(AND(C221=0,E221=0)," ",IF(C221=0,1,IF(E221=0,-1,(E221-C221)/C221)))</f>
        <v xml:space="preserve"> </v>
      </c>
      <c r="L221" s="10" t="str">
        <f t="shared" ref="L221:L252" si="58">+IF(AND(D221=0,F221=0)," ",IF(D221=0,1,IF(F221=0,-1,(F221-D221)/D221)))</f>
        <v xml:space="preserve"> </v>
      </c>
      <c r="M221" s="10" t="str">
        <f t="shared" si="55"/>
        <v/>
      </c>
      <c r="N221" s="20" t="str">
        <f t="shared" si="56"/>
        <v/>
      </c>
    </row>
    <row r="222" spans="1:14" x14ac:dyDescent="0.2">
      <c r="A222" s="8"/>
      <c r="B222" s="44" t="s">
        <v>202</v>
      </c>
      <c r="C222" s="41">
        <v>0</v>
      </c>
      <c r="D222" s="9">
        <v>0</v>
      </c>
      <c r="E222" s="9">
        <v>0</v>
      </c>
      <c r="F222" s="9">
        <v>0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 t="str">
        <f t="shared" si="58"/>
        <v xml:space="preserve"> </v>
      </c>
      <c r="M222" s="10" t="str">
        <f t="shared" si="55"/>
        <v/>
      </c>
      <c r="N222" s="20" t="str">
        <f t="shared" si="56"/>
        <v/>
      </c>
    </row>
    <row r="223" spans="1:14" x14ac:dyDescent="0.2">
      <c r="A223" s="8"/>
      <c r="B223" s="44" t="s">
        <v>203</v>
      </c>
      <c r="C223" s="41">
        <v>0</v>
      </c>
      <c r="D223" s="9">
        <v>0</v>
      </c>
      <c r="E223" s="9">
        <v>0</v>
      </c>
      <c r="F223" s="9">
        <v>0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 t="str">
        <f t="shared" si="58"/>
        <v xml:space="preserve"> </v>
      </c>
      <c r="M223" s="10" t="str">
        <f t="shared" si="55"/>
        <v/>
      </c>
      <c r="N223" s="20" t="str">
        <f t="shared" si="56"/>
        <v/>
      </c>
    </row>
    <row r="224" spans="1:14" x14ac:dyDescent="0.2">
      <c r="A224" s="8"/>
      <c r="B224" s="44" t="s">
        <v>204</v>
      </c>
      <c r="C224" s="41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0" t="str">
        <f t="shared" si="56"/>
        <v/>
      </c>
    </row>
    <row r="225" spans="1:14" x14ac:dyDescent="0.2">
      <c r="A225" s="8"/>
      <c r="B225" s="44" t="s">
        <v>205</v>
      </c>
      <c r="C225" s="41">
        <v>0</v>
      </c>
      <c r="D225" s="9">
        <v>0</v>
      </c>
      <c r="E225" s="9">
        <v>0</v>
      </c>
      <c r="F225" s="9">
        <v>1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>
        <f t="shared" si="54"/>
        <v>0.125</v>
      </c>
      <c r="K225" s="10" t="str">
        <f t="shared" si="57"/>
        <v xml:space="preserve"> </v>
      </c>
      <c r="L225" s="10">
        <f t="shared" si="58"/>
        <v>1</v>
      </c>
      <c r="M225" s="10" t="str">
        <f t="shared" si="55"/>
        <v/>
      </c>
      <c r="N225" s="20" t="str">
        <f t="shared" si="56"/>
        <v/>
      </c>
    </row>
    <row r="226" spans="1:14" x14ac:dyDescent="0.2">
      <c r="A226" s="8"/>
      <c r="B226" s="44" t="s">
        <v>206</v>
      </c>
      <c r="C226" s="41">
        <v>0</v>
      </c>
      <c r="D226" s="9">
        <v>0</v>
      </c>
      <c r="E226" s="9">
        <v>0</v>
      </c>
      <c r="F226" s="9">
        <v>0</v>
      </c>
      <c r="G226" s="10" t="str">
        <f t="shared" si="51"/>
        <v/>
      </c>
      <c r="H226" s="10" t="str">
        <f t="shared" si="52"/>
        <v/>
      </c>
      <c r="I226" s="10" t="str">
        <f t="shared" si="53"/>
        <v/>
      </c>
      <c r="J226" s="10" t="str">
        <f t="shared" si="54"/>
        <v/>
      </c>
      <c r="K226" s="10" t="str">
        <f t="shared" si="57"/>
        <v xml:space="preserve"> </v>
      </c>
      <c r="L226" s="10" t="str">
        <f t="shared" si="58"/>
        <v xml:space="preserve"> </v>
      </c>
      <c r="M226" s="10" t="str">
        <f t="shared" si="55"/>
        <v/>
      </c>
      <c r="N226" s="20" t="str">
        <f t="shared" si="56"/>
        <v/>
      </c>
    </row>
    <row r="227" spans="1:14" x14ac:dyDescent="0.2">
      <c r="A227" s="8"/>
      <c r="B227" s="44" t="s">
        <v>207</v>
      </c>
      <c r="C227" s="41">
        <v>0</v>
      </c>
      <c r="D227" s="9">
        <v>0</v>
      </c>
      <c r="E227" s="9">
        <v>0</v>
      </c>
      <c r="F227" s="9">
        <v>0</v>
      </c>
      <c r="G227" s="10" t="str">
        <f t="shared" si="51"/>
        <v/>
      </c>
      <c r="H227" s="10" t="str">
        <f t="shared" si="52"/>
        <v/>
      </c>
      <c r="I227" s="10" t="str">
        <f t="shared" si="53"/>
        <v/>
      </c>
      <c r="J227" s="10" t="str">
        <f t="shared" si="54"/>
        <v/>
      </c>
      <c r="K227" s="10" t="str">
        <f t="shared" si="57"/>
        <v xml:space="preserve"> </v>
      </c>
      <c r="L227" s="10" t="str">
        <f t="shared" si="58"/>
        <v xml:space="preserve"> </v>
      </c>
      <c r="M227" s="10" t="str">
        <f t="shared" si="55"/>
        <v/>
      </c>
      <c r="N227" s="20" t="str">
        <f t="shared" si="56"/>
        <v/>
      </c>
    </row>
    <row r="228" spans="1:14" x14ac:dyDescent="0.2">
      <c r="A228" s="8"/>
      <c r="B228" s="44" t="s">
        <v>208</v>
      </c>
      <c r="C228" s="41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0" t="str">
        <f t="shared" si="56"/>
        <v/>
      </c>
    </row>
    <row r="229" spans="1:14" x14ac:dyDescent="0.2">
      <c r="A229" s="8"/>
      <c r="B229" s="44" t="s">
        <v>209</v>
      </c>
      <c r="C229" s="41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20" t="str">
        <f t="shared" si="56"/>
        <v/>
      </c>
    </row>
    <row r="230" spans="1:14" ht="25.5" x14ac:dyDescent="0.2">
      <c r="A230" s="8"/>
      <c r="B230" s="44" t="s">
        <v>210</v>
      </c>
      <c r="C230" s="41">
        <v>0</v>
      </c>
      <c r="D230" s="9">
        <v>0</v>
      </c>
      <c r="E230" s="9">
        <v>1</v>
      </c>
      <c r="F230" s="9">
        <v>0</v>
      </c>
      <c r="G230" s="10" t="str">
        <f t="shared" si="51"/>
        <v/>
      </c>
      <c r="H230" s="10" t="str">
        <f t="shared" si="52"/>
        <v/>
      </c>
      <c r="I230" s="10">
        <f t="shared" si="53"/>
        <v>0.125</v>
      </c>
      <c r="J230" s="10" t="str">
        <f t="shared" si="54"/>
        <v/>
      </c>
      <c r="K230" s="10">
        <f t="shared" si="57"/>
        <v>1</v>
      </c>
      <c r="L230" s="10" t="str">
        <f t="shared" si="58"/>
        <v xml:space="preserve"> </v>
      </c>
      <c r="M230" s="10" t="str">
        <f t="shared" si="55"/>
        <v/>
      </c>
      <c r="N230" s="20" t="str">
        <f t="shared" si="56"/>
        <v/>
      </c>
    </row>
    <row r="231" spans="1:14" x14ac:dyDescent="0.2">
      <c r="A231" s="8"/>
      <c r="B231" s="44" t="s">
        <v>211</v>
      </c>
      <c r="C231" s="41">
        <v>0</v>
      </c>
      <c r="D231" s="9">
        <v>0</v>
      </c>
      <c r="E231" s="9">
        <v>0</v>
      </c>
      <c r="F231" s="9">
        <v>0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 t="str">
        <f t="shared" si="58"/>
        <v xml:space="preserve"> </v>
      </c>
      <c r="M231" s="10" t="str">
        <f t="shared" si="55"/>
        <v/>
      </c>
      <c r="N231" s="20" t="str">
        <f t="shared" si="56"/>
        <v/>
      </c>
    </row>
    <row r="232" spans="1:14" ht="25.5" x14ac:dyDescent="0.2">
      <c r="A232" s="8"/>
      <c r="B232" s="44" t="s">
        <v>212</v>
      </c>
      <c r="C232" s="41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0" t="str">
        <f t="shared" si="56"/>
        <v/>
      </c>
    </row>
    <row r="233" spans="1:14" ht="25.5" x14ac:dyDescent="0.2">
      <c r="A233" s="8"/>
      <c r="B233" s="44" t="s">
        <v>213</v>
      </c>
      <c r="C233" s="41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20" t="str">
        <f t="shared" si="56"/>
        <v/>
      </c>
    </row>
    <row r="234" spans="1:14" x14ac:dyDescent="0.2">
      <c r="A234" s="8"/>
      <c r="B234" s="44" t="s">
        <v>214</v>
      </c>
      <c r="C234" s="41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0" t="str">
        <f t="shared" si="56"/>
        <v/>
      </c>
    </row>
    <row r="235" spans="1:14" x14ac:dyDescent="0.2">
      <c r="A235" s="8"/>
      <c r="B235" s="44" t="s">
        <v>215</v>
      </c>
      <c r="C235" s="41">
        <v>0</v>
      </c>
      <c r="D235" s="9">
        <v>0</v>
      </c>
      <c r="E235" s="9">
        <v>0</v>
      </c>
      <c r="F235" s="9">
        <v>0</v>
      </c>
      <c r="G235" s="10" t="str">
        <f t="shared" si="51"/>
        <v/>
      </c>
      <c r="H235" s="10" t="str">
        <f t="shared" si="52"/>
        <v/>
      </c>
      <c r="I235" s="10" t="str">
        <f t="shared" si="53"/>
        <v/>
      </c>
      <c r="J235" s="10" t="str">
        <f t="shared" si="54"/>
        <v/>
      </c>
      <c r="K235" s="10" t="str">
        <f t="shared" si="57"/>
        <v xml:space="preserve"> </v>
      </c>
      <c r="L235" s="10" t="str">
        <f t="shared" si="58"/>
        <v xml:space="preserve"> </v>
      </c>
      <c r="M235" s="10" t="str">
        <f t="shared" si="55"/>
        <v/>
      </c>
      <c r="N235" s="20" t="str">
        <f t="shared" si="56"/>
        <v/>
      </c>
    </row>
    <row r="236" spans="1:14" x14ac:dyDescent="0.2">
      <c r="A236" s="8"/>
      <c r="B236" s="44" t="s">
        <v>216</v>
      </c>
      <c r="C236" s="41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0" t="str">
        <f t="shared" si="56"/>
        <v/>
      </c>
    </row>
    <row r="237" spans="1:14" x14ac:dyDescent="0.2">
      <c r="A237" s="8"/>
      <c r="B237" s="44" t="s">
        <v>217</v>
      </c>
      <c r="C237" s="41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0" t="str">
        <f t="shared" si="56"/>
        <v/>
      </c>
    </row>
    <row r="238" spans="1:14" x14ac:dyDescent="0.2">
      <c r="A238" s="8"/>
      <c r="B238" s="44" t="s">
        <v>218</v>
      </c>
      <c r="C238" s="41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0" t="str">
        <f t="shared" si="56"/>
        <v/>
      </c>
    </row>
    <row r="239" spans="1:14" x14ac:dyDescent="0.2">
      <c r="A239" s="8"/>
      <c r="B239" s="44" t="s">
        <v>219</v>
      </c>
      <c r="C239" s="41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0" t="str">
        <f t="shared" si="56"/>
        <v/>
      </c>
    </row>
    <row r="240" spans="1:14" x14ac:dyDescent="0.2">
      <c r="A240" s="8"/>
      <c r="B240" s="44" t="s">
        <v>220</v>
      </c>
      <c r="C240" s="41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0" t="str">
        <f t="shared" si="56"/>
        <v/>
      </c>
    </row>
    <row r="241" spans="1:14" x14ac:dyDescent="0.2">
      <c r="A241" s="8"/>
      <c r="B241" s="44" t="s">
        <v>221</v>
      </c>
      <c r="C241" s="41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0" t="str">
        <f t="shared" si="56"/>
        <v/>
      </c>
    </row>
    <row r="242" spans="1:14" x14ac:dyDescent="0.2">
      <c r="A242" s="8"/>
      <c r="B242" s="44" t="s">
        <v>222</v>
      </c>
      <c r="C242" s="41">
        <v>0</v>
      </c>
      <c r="D242" s="9">
        <v>0</v>
      </c>
      <c r="E242" s="9">
        <v>0</v>
      </c>
      <c r="F242" s="9">
        <v>0</v>
      </c>
      <c r="G242" s="10" t="str">
        <f t="shared" si="51"/>
        <v/>
      </c>
      <c r="H242" s="10" t="str">
        <f t="shared" si="52"/>
        <v/>
      </c>
      <c r="I242" s="10" t="str">
        <f t="shared" si="53"/>
        <v/>
      </c>
      <c r="J242" s="10" t="str">
        <f t="shared" si="54"/>
        <v/>
      </c>
      <c r="K242" s="10" t="str">
        <f t="shared" si="57"/>
        <v xml:space="preserve"> </v>
      </c>
      <c r="L242" s="10" t="str">
        <f t="shared" si="58"/>
        <v xml:space="preserve"> </v>
      </c>
      <c r="M242" s="10" t="str">
        <f t="shared" si="55"/>
        <v/>
      </c>
      <c r="N242" s="20" t="str">
        <f t="shared" si="56"/>
        <v/>
      </c>
    </row>
    <row r="243" spans="1:14" x14ac:dyDescent="0.2">
      <c r="A243" s="8"/>
      <c r="B243" s="44" t="s">
        <v>223</v>
      </c>
      <c r="C243" s="41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0" t="str">
        <f t="shared" si="56"/>
        <v/>
      </c>
    </row>
    <row r="244" spans="1:14" x14ac:dyDescent="0.2">
      <c r="A244" s="8"/>
      <c r="B244" s="44" t="s">
        <v>224</v>
      </c>
      <c r="C244" s="41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20" t="str">
        <f t="shared" si="56"/>
        <v/>
      </c>
    </row>
    <row r="245" spans="1:14" x14ac:dyDescent="0.2">
      <c r="A245" s="8"/>
      <c r="B245" s="44" t="s">
        <v>225</v>
      </c>
      <c r="C245" s="41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20" t="str">
        <f t="shared" si="56"/>
        <v/>
      </c>
    </row>
    <row r="246" spans="1:14" x14ac:dyDescent="0.2">
      <c r="A246" s="8"/>
      <c r="B246" s="44" t="s">
        <v>226</v>
      </c>
      <c r="C246" s="41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0" t="str">
        <f t="shared" si="56"/>
        <v/>
      </c>
    </row>
    <row r="247" spans="1:14" x14ac:dyDescent="0.2">
      <c r="A247" s="8"/>
      <c r="B247" s="44" t="s">
        <v>227</v>
      </c>
      <c r="C247" s="41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0" t="str">
        <f t="shared" si="56"/>
        <v/>
      </c>
    </row>
    <row r="248" spans="1:14" x14ac:dyDescent="0.2">
      <c r="A248" s="8"/>
      <c r="B248" s="44" t="s">
        <v>228</v>
      </c>
      <c r="C248" s="41">
        <v>0</v>
      </c>
      <c r="D248" s="9">
        <v>0</v>
      </c>
      <c r="E248" s="9">
        <v>0</v>
      </c>
      <c r="F248" s="9">
        <v>0</v>
      </c>
      <c r="G248" s="10" t="str">
        <f t="shared" si="51"/>
        <v/>
      </c>
      <c r="H248" s="10" t="str">
        <f t="shared" si="52"/>
        <v/>
      </c>
      <c r="I248" s="10" t="str">
        <f t="shared" si="53"/>
        <v/>
      </c>
      <c r="J248" s="10" t="str">
        <f t="shared" si="54"/>
        <v/>
      </c>
      <c r="K248" s="10" t="str">
        <f t="shared" si="57"/>
        <v xml:space="preserve"> </v>
      </c>
      <c r="L248" s="10" t="str">
        <f t="shared" si="58"/>
        <v xml:space="preserve"> </v>
      </c>
      <c r="M248" s="10" t="str">
        <f t="shared" si="55"/>
        <v/>
      </c>
      <c r="N248" s="20" t="str">
        <f t="shared" si="56"/>
        <v/>
      </c>
    </row>
    <row r="249" spans="1:14" x14ac:dyDescent="0.2">
      <c r="A249" s="8"/>
      <c r="B249" s="44" t="s">
        <v>229</v>
      </c>
      <c r="C249" s="41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20" t="str">
        <f t="shared" si="56"/>
        <v/>
      </c>
    </row>
    <row r="250" spans="1:14" x14ac:dyDescent="0.2">
      <c r="A250" s="8"/>
      <c r="B250" s="44" t="s">
        <v>230</v>
      </c>
      <c r="C250" s="41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0" t="str">
        <f t="shared" si="56"/>
        <v/>
      </c>
    </row>
    <row r="251" spans="1:14" x14ac:dyDescent="0.2">
      <c r="A251" s="8"/>
      <c r="B251" s="44" t="s">
        <v>231</v>
      </c>
      <c r="C251" s="41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0" t="str">
        <f t="shared" si="56"/>
        <v/>
      </c>
    </row>
    <row r="252" spans="1:14" ht="25.5" x14ac:dyDescent="0.2">
      <c r="A252" s="8"/>
      <c r="B252" s="44" t="s">
        <v>232</v>
      </c>
      <c r="C252" s="41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20" t="str">
        <f t="shared" ref="N252:N283" si="64">+IF(OR(AND(H252=""),(L252="")),"",H252*L252)</f>
        <v/>
      </c>
    </row>
    <row r="253" spans="1:14" ht="25.5" x14ac:dyDescent="0.2">
      <c r="A253" s="8"/>
      <c r="B253" s="44" t="s">
        <v>233</v>
      </c>
      <c r="C253" s="41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0" t="str">
        <f t="shared" si="64"/>
        <v/>
      </c>
    </row>
    <row r="254" spans="1:14" x14ac:dyDescent="0.2">
      <c r="A254" s="8"/>
      <c r="B254" s="44" t="s">
        <v>234</v>
      </c>
      <c r="C254" s="41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20" t="str">
        <f t="shared" si="64"/>
        <v/>
      </c>
    </row>
    <row r="255" spans="1:14" x14ac:dyDescent="0.2">
      <c r="A255" s="8"/>
      <c r="B255" s="44" t="s">
        <v>235</v>
      </c>
      <c r="C255" s="41">
        <v>0</v>
      </c>
      <c r="D255" s="9">
        <v>0</v>
      </c>
      <c r="E255" s="9">
        <v>0</v>
      </c>
      <c r="F255" s="9">
        <v>0</v>
      </c>
      <c r="G255" s="10" t="str">
        <f t="shared" si="59"/>
        <v/>
      </c>
      <c r="H255" s="10" t="str">
        <f t="shared" si="60"/>
        <v/>
      </c>
      <c r="I255" s="10" t="str">
        <f t="shared" si="61"/>
        <v/>
      </c>
      <c r="J255" s="10" t="str">
        <f t="shared" si="62"/>
        <v/>
      </c>
      <c r="K255" s="10" t="str">
        <f t="shared" si="65"/>
        <v xml:space="preserve"> </v>
      </c>
      <c r="L255" s="10" t="str">
        <f t="shared" si="66"/>
        <v xml:space="preserve"> </v>
      </c>
      <c r="M255" s="10" t="str">
        <f t="shared" si="63"/>
        <v/>
      </c>
      <c r="N255" s="20" t="str">
        <f t="shared" si="64"/>
        <v/>
      </c>
    </row>
    <row r="256" spans="1:14" x14ac:dyDescent="0.2">
      <c r="A256" s="8"/>
      <c r="B256" s="44" t="s">
        <v>236</v>
      </c>
      <c r="C256" s="41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20" t="str">
        <f t="shared" si="64"/>
        <v/>
      </c>
    </row>
    <row r="257" spans="1:14" ht="25.5" x14ac:dyDescent="0.2">
      <c r="A257" s="8"/>
      <c r="B257" s="44" t="s">
        <v>237</v>
      </c>
      <c r="C257" s="41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0" t="str">
        <f t="shared" si="64"/>
        <v/>
      </c>
    </row>
    <row r="258" spans="1:14" x14ac:dyDescent="0.2">
      <c r="A258" s="8"/>
      <c r="B258" s="44" t="s">
        <v>238</v>
      </c>
      <c r="C258" s="41">
        <v>1</v>
      </c>
      <c r="D258" s="9">
        <v>5</v>
      </c>
      <c r="E258" s="9">
        <v>3</v>
      </c>
      <c r="F258" s="9">
        <v>3</v>
      </c>
      <c r="G258" s="10">
        <f t="shared" si="59"/>
        <v>0.5</v>
      </c>
      <c r="H258" s="10">
        <f t="shared" si="60"/>
        <v>0.55555555555555558</v>
      </c>
      <c r="I258" s="10">
        <f t="shared" si="61"/>
        <v>0.375</v>
      </c>
      <c r="J258" s="10">
        <f t="shared" si="62"/>
        <v>0.375</v>
      </c>
      <c r="K258" s="10">
        <f t="shared" si="65"/>
        <v>2</v>
      </c>
      <c r="L258" s="10">
        <f t="shared" si="66"/>
        <v>-0.4</v>
      </c>
      <c r="M258" s="10">
        <f t="shared" si="63"/>
        <v>1</v>
      </c>
      <c r="N258" s="20">
        <f t="shared" si="64"/>
        <v>-0.22222222222222224</v>
      </c>
    </row>
    <row r="259" spans="1:14" x14ac:dyDescent="0.2">
      <c r="A259" s="8"/>
      <c r="B259" s="44" t="s">
        <v>239</v>
      </c>
      <c r="C259" s="41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0" t="str">
        <f t="shared" si="64"/>
        <v/>
      </c>
    </row>
    <row r="260" spans="1:14" x14ac:dyDescent="0.2">
      <c r="A260" s="8"/>
      <c r="B260" s="44" t="s">
        <v>240</v>
      </c>
      <c r="C260" s="41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0" t="str">
        <f t="shared" si="64"/>
        <v/>
      </c>
    </row>
    <row r="261" spans="1:14" x14ac:dyDescent="0.2">
      <c r="A261" s="8"/>
      <c r="B261" s="44" t="s">
        <v>241</v>
      </c>
      <c r="C261" s="41">
        <v>0</v>
      </c>
      <c r="D261" s="9">
        <v>0</v>
      </c>
      <c r="E261" s="9">
        <v>0</v>
      </c>
      <c r="F261" s="9">
        <v>0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 t="str">
        <f t="shared" si="65"/>
        <v xml:space="preserve"> </v>
      </c>
      <c r="L261" s="10" t="str">
        <f t="shared" si="66"/>
        <v xml:space="preserve"> </v>
      </c>
      <c r="M261" s="10" t="str">
        <f t="shared" si="63"/>
        <v/>
      </c>
      <c r="N261" s="20" t="str">
        <f t="shared" si="64"/>
        <v/>
      </c>
    </row>
    <row r="262" spans="1:14" ht="25.5" x14ac:dyDescent="0.2">
      <c r="A262" s="8"/>
      <c r="B262" s="44" t="s">
        <v>242</v>
      </c>
      <c r="C262" s="41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0" t="str">
        <f t="shared" si="64"/>
        <v/>
      </c>
    </row>
    <row r="263" spans="1:14" x14ac:dyDescent="0.2">
      <c r="A263" s="8"/>
      <c r="B263" s="44" t="s">
        <v>243</v>
      </c>
      <c r="C263" s="41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20" t="str">
        <f t="shared" si="64"/>
        <v/>
      </c>
    </row>
    <row r="264" spans="1:14" ht="25.5" x14ac:dyDescent="0.2">
      <c r="A264" s="8"/>
      <c r="B264" s="44" t="s">
        <v>244</v>
      </c>
      <c r="C264" s="41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0" t="str">
        <f t="shared" si="64"/>
        <v/>
      </c>
    </row>
    <row r="265" spans="1:14" x14ac:dyDescent="0.2">
      <c r="A265" s="8"/>
      <c r="B265" s="44" t="s">
        <v>245</v>
      </c>
      <c r="C265" s="41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20" t="str">
        <f t="shared" si="64"/>
        <v/>
      </c>
    </row>
    <row r="266" spans="1:14" x14ac:dyDescent="0.2">
      <c r="A266" s="8"/>
      <c r="B266" s="44" t="s">
        <v>246</v>
      </c>
      <c r="C266" s="41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20" t="str">
        <f t="shared" si="64"/>
        <v/>
      </c>
    </row>
    <row r="267" spans="1:14" x14ac:dyDescent="0.2">
      <c r="A267" s="8"/>
      <c r="B267" s="44" t="s">
        <v>247</v>
      </c>
      <c r="C267" s="41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20" t="str">
        <f t="shared" si="64"/>
        <v/>
      </c>
    </row>
    <row r="268" spans="1:14" x14ac:dyDescent="0.2">
      <c r="A268" s="8"/>
      <c r="B268" s="44" t="s">
        <v>248</v>
      </c>
      <c r="C268" s="41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0" t="str">
        <f t="shared" si="64"/>
        <v/>
      </c>
    </row>
    <row r="269" spans="1:14" ht="25.5" x14ac:dyDescent="0.2">
      <c r="A269" s="8"/>
      <c r="B269" s="44" t="s">
        <v>249</v>
      </c>
      <c r="C269" s="41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0" t="str">
        <f t="shared" si="64"/>
        <v/>
      </c>
    </row>
    <row r="270" spans="1:14" ht="25.5" x14ac:dyDescent="0.2">
      <c r="A270" s="8"/>
      <c r="B270" s="44" t="s">
        <v>250</v>
      </c>
      <c r="C270" s="41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20" t="str">
        <f t="shared" si="64"/>
        <v/>
      </c>
    </row>
    <row r="271" spans="1:14" x14ac:dyDescent="0.2">
      <c r="A271" s="8"/>
      <c r="B271" s="44" t="s">
        <v>251</v>
      </c>
      <c r="C271" s="41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20" t="str">
        <f t="shared" si="64"/>
        <v/>
      </c>
    </row>
    <row r="272" spans="1:14" ht="25.5" x14ac:dyDescent="0.2">
      <c r="A272" s="8"/>
      <c r="B272" s="44" t="s">
        <v>252</v>
      </c>
      <c r="C272" s="41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20" t="str">
        <f t="shared" si="64"/>
        <v/>
      </c>
    </row>
    <row r="273" spans="1:14" x14ac:dyDescent="0.2">
      <c r="A273" s="8"/>
      <c r="B273" s="44" t="s">
        <v>253</v>
      </c>
      <c r="C273" s="41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0" t="str">
        <f t="shared" si="64"/>
        <v/>
      </c>
    </row>
    <row r="274" spans="1:14" x14ac:dyDescent="0.2">
      <c r="A274" s="8"/>
      <c r="B274" s="44" t="s">
        <v>254</v>
      </c>
      <c r="C274" s="41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0" t="str">
        <f t="shared" si="64"/>
        <v/>
      </c>
    </row>
    <row r="275" spans="1:14" x14ac:dyDescent="0.2">
      <c r="A275" s="8"/>
      <c r="B275" s="44" t="s">
        <v>255</v>
      </c>
      <c r="C275" s="41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0" t="str">
        <f t="shared" si="64"/>
        <v/>
      </c>
    </row>
    <row r="276" spans="1:14" ht="25.5" x14ac:dyDescent="0.2">
      <c r="A276" s="8"/>
      <c r="B276" s="44" t="s">
        <v>256</v>
      </c>
      <c r="C276" s="41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20" t="str">
        <f t="shared" si="64"/>
        <v/>
      </c>
    </row>
    <row r="277" spans="1:14" x14ac:dyDescent="0.2">
      <c r="A277" s="8"/>
      <c r="B277" s="44" t="s">
        <v>257</v>
      </c>
      <c r="C277" s="41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0" t="str">
        <f t="shared" si="64"/>
        <v/>
      </c>
    </row>
    <row r="278" spans="1:14" x14ac:dyDescent="0.2">
      <c r="A278" s="8"/>
      <c r="B278" s="44" t="s">
        <v>258</v>
      </c>
      <c r="C278" s="41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0" t="str">
        <f t="shared" si="64"/>
        <v/>
      </c>
    </row>
    <row r="279" spans="1:14" x14ac:dyDescent="0.2">
      <c r="A279" s="8"/>
      <c r="B279" s="44" t="s">
        <v>259</v>
      </c>
      <c r="C279" s="41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20" t="str">
        <f t="shared" si="64"/>
        <v/>
      </c>
    </row>
    <row r="280" spans="1:14" x14ac:dyDescent="0.2">
      <c r="A280" s="8"/>
      <c r="B280" s="44" t="s">
        <v>260</v>
      </c>
      <c r="C280" s="41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0" t="str">
        <f t="shared" si="64"/>
        <v/>
      </c>
    </row>
    <row r="281" spans="1:14" x14ac:dyDescent="0.2">
      <c r="A281" s="8"/>
      <c r="B281" s="44" t="s">
        <v>261</v>
      </c>
      <c r="C281" s="41">
        <v>0</v>
      </c>
      <c r="D281" s="9">
        <v>1</v>
      </c>
      <c r="E281" s="9">
        <v>0</v>
      </c>
      <c r="F281" s="9">
        <v>1</v>
      </c>
      <c r="G281" s="10" t="str">
        <f t="shared" si="59"/>
        <v/>
      </c>
      <c r="H281" s="10">
        <f t="shared" si="60"/>
        <v>0.1111111111111111</v>
      </c>
      <c r="I281" s="10" t="str">
        <f t="shared" si="61"/>
        <v/>
      </c>
      <c r="J281" s="10">
        <f t="shared" si="62"/>
        <v>0.125</v>
      </c>
      <c r="K281" s="10" t="str">
        <f t="shared" si="65"/>
        <v xml:space="preserve"> </v>
      </c>
      <c r="L281" s="10">
        <f t="shared" si="66"/>
        <v>0</v>
      </c>
      <c r="M281" s="10" t="str">
        <f t="shared" si="63"/>
        <v/>
      </c>
      <c r="N281" s="20">
        <f t="shared" si="64"/>
        <v>0</v>
      </c>
    </row>
    <row r="282" spans="1:14" x14ac:dyDescent="0.2">
      <c r="A282" s="8"/>
      <c r="B282" s="44" t="s">
        <v>262</v>
      </c>
      <c r="C282" s="41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0" t="str">
        <f t="shared" si="64"/>
        <v/>
      </c>
    </row>
    <row r="283" spans="1:14" x14ac:dyDescent="0.2">
      <c r="A283" s="8"/>
      <c r="B283" s="44" t="s">
        <v>263</v>
      </c>
      <c r="C283" s="41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0" t="str">
        <f t="shared" si="64"/>
        <v/>
      </c>
    </row>
    <row r="284" spans="1:14" x14ac:dyDescent="0.2">
      <c r="A284" s="8"/>
      <c r="B284" s="44" t="s">
        <v>264</v>
      </c>
      <c r="C284" s="41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0" t="str">
        <f t="shared" ref="N284:N315" si="72">+IF(OR(AND(H284=""),(L284="")),"",H284*L284)</f>
        <v/>
      </c>
    </row>
    <row r="285" spans="1:14" ht="24" customHeight="1" x14ac:dyDescent="0.2">
      <c r="A285" s="8"/>
      <c r="B285" s="44" t="s">
        <v>265</v>
      </c>
      <c r="C285" s="41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0" t="str">
        <f t="shared" si="72"/>
        <v/>
      </c>
    </row>
    <row r="286" spans="1:14" x14ac:dyDescent="0.2">
      <c r="A286" s="8"/>
      <c r="B286" s="44" t="s">
        <v>266</v>
      </c>
      <c r="C286" s="41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0" t="str">
        <f t="shared" si="72"/>
        <v/>
      </c>
    </row>
    <row r="287" spans="1:14" x14ac:dyDescent="0.2">
      <c r="A287" s="8"/>
      <c r="B287" s="44" t="s">
        <v>267</v>
      </c>
      <c r="C287" s="41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0" t="str">
        <f t="shared" si="72"/>
        <v/>
      </c>
    </row>
    <row r="288" spans="1:14" x14ac:dyDescent="0.2">
      <c r="A288" s="8"/>
      <c r="B288" s="44" t="s">
        <v>268</v>
      </c>
      <c r="C288" s="41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0" t="str">
        <f t="shared" si="72"/>
        <v/>
      </c>
    </row>
    <row r="289" spans="1:14" x14ac:dyDescent="0.2">
      <c r="A289" s="8"/>
      <c r="B289" s="44" t="s">
        <v>269</v>
      </c>
      <c r="C289" s="41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0" t="str">
        <f t="shared" si="72"/>
        <v/>
      </c>
    </row>
    <row r="290" spans="1:14" x14ac:dyDescent="0.2">
      <c r="A290" s="8"/>
      <c r="B290" s="44" t="s">
        <v>270</v>
      </c>
      <c r="C290" s="41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0" t="str">
        <f t="shared" si="72"/>
        <v/>
      </c>
    </row>
    <row r="291" spans="1:14" x14ac:dyDescent="0.2">
      <c r="A291" s="8"/>
      <c r="B291" s="44" t="s">
        <v>271</v>
      </c>
      <c r="C291" s="41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0" t="str">
        <f t="shared" si="72"/>
        <v/>
      </c>
    </row>
    <row r="292" spans="1:14" x14ac:dyDescent="0.2">
      <c r="A292" s="8"/>
      <c r="B292" s="44" t="s">
        <v>272</v>
      </c>
      <c r="C292" s="41">
        <v>0</v>
      </c>
      <c r="D292" s="9">
        <v>0</v>
      </c>
      <c r="E292" s="9">
        <v>0</v>
      </c>
      <c r="F292" s="9">
        <v>0</v>
      </c>
      <c r="G292" s="10" t="str">
        <f t="shared" si="67"/>
        <v/>
      </c>
      <c r="H292" s="10" t="str">
        <f t="shared" si="68"/>
        <v/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 t="str">
        <f t="shared" si="74"/>
        <v xml:space="preserve"> </v>
      </c>
      <c r="M292" s="10" t="str">
        <f t="shared" si="71"/>
        <v/>
      </c>
      <c r="N292" s="20" t="str">
        <f t="shared" si="72"/>
        <v/>
      </c>
    </row>
    <row r="293" spans="1:14" ht="25.5" x14ac:dyDescent="0.2">
      <c r="A293" s="8"/>
      <c r="B293" s="44" t="s">
        <v>273</v>
      </c>
      <c r="C293" s="41">
        <v>0</v>
      </c>
      <c r="D293" s="9">
        <v>0</v>
      </c>
      <c r="E293" s="9">
        <v>0</v>
      </c>
      <c r="F293" s="9">
        <v>2</v>
      </c>
      <c r="G293" s="10" t="str">
        <f t="shared" si="67"/>
        <v/>
      </c>
      <c r="H293" s="10" t="str">
        <f t="shared" si="68"/>
        <v/>
      </c>
      <c r="I293" s="10" t="str">
        <f t="shared" si="69"/>
        <v/>
      </c>
      <c r="J293" s="10">
        <f t="shared" si="70"/>
        <v>0.25</v>
      </c>
      <c r="K293" s="10" t="str">
        <f t="shared" si="73"/>
        <v xml:space="preserve"> </v>
      </c>
      <c r="L293" s="10">
        <f t="shared" si="74"/>
        <v>1</v>
      </c>
      <c r="M293" s="10" t="str">
        <f t="shared" si="71"/>
        <v/>
      </c>
      <c r="N293" s="20" t="str">
        <f t="shared" si="72"/>
        <v/>
      </c>
    </row>
    <row r="294" spans="1:14" x14ac:dyDescent="0.2">
      <c r="A294" s="8"/>
      <c r="B294" s="44" t="s">
        <v>274</v>
      </c>
      <c r="C294" s="41">
        <v>0</v>
      </c>
      <c r="D294" s="9">
        <v>0</v>
      </c>
      <c r="E294" s="9">
        <v>0</v>
      </c>
      <c r="F294" s="9">
        <v>0</v>
      </c>
      <c r="G294" s="10" t="str">
        <f t="shared" si="67"/>
        <v/>
      </c>
      <c r="H294" s="10" t="str">
        <f t="shared" si="68"/>
        <v/>
      </c>
      <c r="I294" s="10" t="str">
        <f t="shared" si="69"/>
        <v/>
      </c>
      <c r="J294" s="10" t="str">
        <f t="shared" si="70"/>
        <v/>
      </c>
      <c r="K294" s="10" t="str">
        <f t="shared" si="73"/>
        <v xml:space="preserve"> </v>
      </c>
      <c r="L294" s="10" t="str">
        <f t="shared" si="74"/>
        <v xml:space="preserve"> </v>
      </c>
      <c r="M294" s="10" t="str">
        <f t="shared" si="71"/>
        <v/>
      </c>
      <c r="N294" s="20" t="str">
        <f t="shared" si="72"/>
        <v/>
      </c>
    </row>
    <row r="295" spans="1:14" x14ac:dyDescent="0.2">
      <c r="A295" s="8"/>
      <c r="B295" s="44" t="s">
        <v>275</v>
      </c>
      <c r="C295" s="41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20" t="str">
        <f t="shared" si="72"/>
        <v/>
      </c>
    </row>
    <row r="296" spans="1:14" x14ac:dyDescent="0.2">
      <c r="A296" s="8"/>
      <c r="B296" s="44" t="s">
        <v>276</v>
      </c>
      <c r="C296" s="41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0" t="str">
        <f t="shared" si="72"/>
        <v/>
      </c>
    </row>
    <row r="297" spans="1:14" ht="25.5" x14ac:dyDescent="0.2">
      <c r="A297" s="8"/>
      <c r="B297" s="44" t="s">
        <v>277</v>
      </c>
      <c r="C297" s="41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20" t="str">
        <f t="shared" si="72"/>
        <v/>
      </c>
    </row>
    <row r="298" spans="1:14" x14ac:dyDescent="0.2">
      <c r="A298" s="8"/>
      <c r="B298" s="44" t="s">
        <v>278</v>
      </c>
      <c r="C298" s="41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0" t="str">
        <f t="shared" si="72"/>
        <v/>
      </c>
    </row>
    <row r="299" spans="1:14" x14ac:dyDescent="0.2">
      <c r="A299" s="8"/>
      <c r="B299" s="44" t="s">
        <v>279</v>
      </c>
      <c r="C299" s="41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20" t="str">
        <f t="shared" si="72"/>
        <v/>
      </c>
    </row>
    <row r="300" spans="1:14" x14ac:dyDescent="0.2">
      <c r="A300" s="8"/>
      <c r="B300" s="44" t="s">
        <v>280</v>
      </c>
      <c r="C300" s="41">
        <v>0</v>
      </c>
      <c r="D300" s="9">
        <v>0</v>
      </c>
      <c r="E300" s="9">
        <v>0</v>
      </c>
      <c r="F300" s="9">
        <v>0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 t="str">
        <f t="shared" si="74"/>
        <v xml:space="preserve"> </v>
      </c>
      <c r="M300" s="10" t="str">
        <f t="shared" si="71"/>
        <v/>
      </c>
      <c r="N300" s="20" t="str">
        <f t="shared" si="72"/>
        <v/>
      </c>
    </row>
    <row r="301" spans="1:14" x14ac:dyDescent="0.2">
      <c r="A301" s="8"/>
      <c r="B301" s="44" t="s">
        <v>281</v>
      </c>
      <c r="C301" s="41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0" t="str">
        <f t="shared" si="72"/>
        <v/>
      </c>
    </row>
    <row r="302" spans="1:14" x14ac:dyDescent="0.2">
      <c r="A302" s="8"/>
      <c r="B302" s="44" t="s">
        <v>282</v>
      </c>
      <c r="C302" s="41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0" t="str">
        <f t="shared" si="72"/>
        <v/>
      </c>
    </row>
    <row r="303" spans="1:14" x14ac:dyDescent="0.2">
      <c r="A303" s="8" t="s">
        <v>76</v>
      </c>
      <c r="B303" s="44" t="s">
        <v>283</v>
      </c>
      <c r="C303" s="41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0" t="str">
        <f t="shared" si="72"/>
        <v/>
      </c>
    </row>
    <row r="304" spans="1:14" x14ac:dyDescent="0.2">
      <c r="A304" s="8"/>
      <c r="B304" s="44" t="s">
        <v>284</v>
      </c>
      <c r="C304" s="41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20" t="str">
        <f t="shared" si="72"/>
        <v/>
      </c>
    </row>
    <row r="305" spans="1:14" x14ac:dyDescent="0.2">
      <c r="A305" s="8"/>
      <c r="B305" s="44" t="s">
        <v>285</v>
      </c>
      <c r="C305" s="41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20" t="str">
        <f t="shared" si="72"/>
        <v/>
      </c>
    </row>
    <row r="306" spans="1:14" x14ac:dyDescent="0.2">
      <c r="A306" s="8"/>
      <c r="B306" s="44" t="s">
        <v>286</v>
      </c>
      <c r="C306" s="41">
        <v>0</v>
      </c>
      <c r="D306" s="9">
        <v>0</v>
      </c>
      <c r="E306" s="9">
        <v>0</v>
      </c>
      <c r="F306" s="9">
        <v>0</v>
      </c>
      <c r="G306" s="10" t="str">
        <f t="shared" si="67"/>
        <v/>
      </c>
      <c r="H306" s="10" t="str">
        <f t="shared" si="68"/>
        <v/>
      </c>
      <c r="I306" s="10" t="str">
        <f t="shared" si="69"/>
        <v/>
      </c>
      <c r="J306" s="10" t="str">
        <f t="shared" si="70"/>
        <v/>
      </c>
      <c r="K306" s="10" t="str">
        <f t="shared" si="73"/>
        <v xml:space="preserve"> </v>
      </c>
      <c r="L306" s="10" t="str">
        <f t="shared" si="74"/>
        <v xml:space="preserve"> </v>
      </c>
      <c r="M306" s="10" t="str">
        <f t="shared" si="71"/>
        <v/>
      </c>
      <c r="N306" s="20" t="str">
        <f t="shared" si="72"/>
        <v/>
      </c>
    </row>
    <row r="307" spans="1:14" x14ac:dyDescent="0.2">
      <c r="A307" s="8"/>
      <c r="B307" s="44" t="s">
        <v>287</v>
      </c>
      <c r="C307" s="41">
        <v>0</v>
      </c>
      <c r="D307" s="9">
        <v>0</v>
      </c>
      <c r="E307" s="9">
        <v>0</v>
      </c>
      <c r="F307" s="9">
        <v>0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 t="str">
        <f t="shared" si="74"/>
        <v xml:space="preserve"> </v>
      </c>
      <c r="M307" s="10" t="str">
        <f t="shared" si="71"/>
        <v/>
      </c>
      <c r="N307" s="20" t="str">
        <f t="shared" si="72"/>
        <v/>
      </c>
    </row>
    <row r="308" spans="1:14" x14ac:dyDescent="0.2">
      <c r="A308" s="8"/>
      <c r="B308" s="44" t="s">
        <v>288</v>
      </c>
      <c r="C308" s="41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20" t="str">
        <f t="shared" si="72"/>
        <v/>
      </c>
    </row>
    <row r="309" spans="1:14" x14ac:dyDescent="0.2">
      <c r="A309" s="8"/>
      <c r="B309" s="44" t="s">
        <v>289</v>
      </c>
      <c r="C309" s="41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20" t="str">
        <f t="shared" si="72"/>
        <v/>
      </c>
    </row>
    <row r="310" spans="1:14" x14ac:dyDescent="0.2">
      <c r="A310" s="8"/>
      <c r="B310" s="44" t="s">
        <v>290</v>
      </c>
      <c r="C310" s="41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20" t="str">
        <f t="shared" si="72"/>
        <v/>
      </c>
    </row>
    <row r="311" spans="1:14" ht="25.5" x14ac:dyDescent="0.2">
      <c r="A311" s="8"/>
      <c r="B311" s="44" t="s">
        <v>291</v>
      </c>
      <c r="C311" s="41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20" t="str">
        <f t="shared" si="72"/>
        <v/>
      </c>
    </row>
    <row r="312" spans="1:14" x14ac:dyDescent="0.2">
      <c r="A312" s="8"/>
      <c r="B312" s="44" t="s">
        <v>292</v>
      </c>
      <c r="C312" s="41">
        <v>0</v>
      </c>
      <c r="D312" s="9">
        <v>0</v>
      </c>
      <c r="E312" s="9">
        <v>0</v>
      </c>
      <c r="F312" s="9">
        <v>0</v>
      </c>
      <c r="G312" s="10" t="str">
        <f t="shared" si="67"/>
        <v/>
      </c>
      <c r="H312" s="10" t="str">
        <f t="shared" si="68"/>
        <v/>
      </c>
      <c r="I312" s="10" t="str">
        <f t="shared" si="69"/>
        <v/>
      </c>
      <c r="J312" s="10" t="str">
        <f t="shared" si="70"/>
        <v/>
      </c>
      <c r="K312" s="10" t="str">
        <f t="shared" si="73"/>
        <v xml:space="preserve"> </v>
      </c>
      <c r="L312" s="10" t="str">
        <f t="shared" si="74"/>
        <v xml:space="preserve"> </v>
      </c>
      <c r="M312" s="10" t="str">
        <f t="shared" si="71"/>
        <v/>
      </c>
      <c r="N312" s="20" t="str">
        <f t="shared" si="72"/>
        <v/>
      </c>
    </row>
    <row r="313" spans="1:14" x14ac:dyDescent="0.2">
      <c r="A313" s="8"/>
      <c r="B313" s="44" t="s">
        <v>293</v>
      </c>
      <c r="C313" s="41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0" t="str">
        <f t="shared" si="72"/>
        <v/>
      </c>
    </row>
    <row r="314" spans="1:14" x14ac:dyDescent="0.2">
      <c r="A314" s="8"/>
      <c r="B314" s="44" t="s">
        <v>294</v>
      </c>
      <c r="C314" s="41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0" t="str">
        <f t="shared" si="72"/>
        <v/>
      </c>
    </row>
    <row r="315" spans="1:14" x14ac:dyDescent="0.2">
      <c r="A315" s="8"/>
      <c r="B315" s="44" t="s">
        <v>295</v>
      </c>
      <c r="C315" s="41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0" t="str">
        <f t="shared" si="72"/>
        <v/>
      </c>
    </row>
    <row r="316" spans="1:14" x14ac:dyDescent="0.2">
      <c r="A316" s="8"/>
      <c r="B316" s="44" t="s">
        <v>296</v>
      </c>
      <c r="C316" s="41">
        <v>1</v>
      </c>
      <c r="D316" s="9">
        <v>0</v>
      </c>
      <c r="E316" s="9">
        <v>0</v>
      </c>
      <c r="F316" s="9">
        <v>0</v>
      </c>
      <c r="G316" s="10">
        <f t="shared" ref="G316:G347" si="75">+IF(C316=0,"",C316/C$188)</f>
        <v>0.5</v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>
        <f t="shared" si="73"/>
        <v>-1</v>
      </c>
      <c r="L316" s="10" t="str">
        <f t="shared" si="74"/>
        <v xml:space="preserve"> </v>
      </c>
      <c r="M316" s="10">
        <f t="shared" ref="M316:M347" si="79">+IF(OR(AND(G316=""),(K316="")),"",G316*K316)</f>
        <v>-0.5</v>
      </c>
      <c r="N316" s="20" t="str">
        <f t="shared" ref="N316:N347" si="80">+IF(OR(AND(H316=""),(L316="")),"",H316*L316)</f>
        <v/>
      </c>
    </row>
    <row r="317" spans="1:14" x14ac:dyDescent="0.2">
      <c r="A317" s="8"/>
      <c r="B317" s="44" t="s">
        <v>297</v>
      </c>
      <c r="C317" s="41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0" t="str">
        <f t="shared" si="80"/>
        <v/>
      </c>
    </row>
    <row r="318" spans="1:14" x14ac:dyDescent="0.2">
      <c r="A318" s="8"/>
      <c r="B318" s="44" t="s">
        <v>298</v>
      </c>
      <c r="C318" s="41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20" t="str">
        <f t="shared" si="80"/>
        <v/>
      </c>
    </row>
    <row r="319" spans="1:14" x14ac:dyDescent="0.2">
      <c r="A319" s="8" t="s">
        <v>76</v>
      </c>
      <c r="B319" s="44" t="s">
        <v>299</v>
      </c>
      <c r="C319" s="41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0" t="str">
        <f t="shared" si="80"/>
        <v/>
      </c>
    </row>
    <row r="320" spans="1:14" x14ac:dyDescent="0.2">
      <c r="A320" s="8"/>
      <c r="B320" s="44" t="s">
        <v>300</v>
      </c>
      <c r="C320" s="41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20" t="str">
        <f t="shared" si="80"/>
        <v/>
      </c>
    </row>
    <row r="321" spans="1:14" ht="25.5" x14ac:dyDescent="0.2">
      <c r="A321" s="8"/>
      <c r="B321" s="44" t="s">
        <v>301</v>
      </c>
      <c r="C321" s="41">
        <v>0</v>
      </c>
      <c r="D321" s="9">
        <v>0</v>
      </c>
      <c r="E321" s="9">
        <v>0</v>
      </c>
      <c r="F321" s="9">
        <v>0</v>
      </c>
      <c r="G321" s="10" t="str">
        <f t="shared" si="75"/>
        <v/>
      </c>
      <c r="H321" s="10" t="str">
        <f t="shared" si="76"/>
        <v/>
      </c>
      <c r="I321" s="10" t="str">
        <f t="shared" si="77"/>
        <v/>
      </c>
      <c r="J321" s="10" t="str">
        <f t="shared" si="78"/>
        <v/>
      </c>
      <c r="K321" s="10" t="str">
        <f t="shared" si="81"/>
        <v xml:space="preserve"> </v>
      </c>
      <c r="L321" s="10" t="str">
        <f t="shared" si="82"/>
        <v xml:space="preserve"> </v>
      </c>
      <c r="M321" s="10" t="str">
        <f t="shared" si="79"/>
        <v/>
      </c>
      <c r="N321" s="20" t="str">
        <f t="shared" si="80"/>
        <v/>
      </c>
    </row>
    <row r="322" spans="1:14" x14ac:dyDescent="0.2">
      <c r="A322" s="8"/>
      <c r="B322" s="44" t="s">
        <v>302</v>
      </c>
      <c r="C322" s="41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20" t="str">
        <f t="shared" si="80"/>
        <v/>
      </c>
    </row>
    <row r="323" spans="1:14" ht="25.5" x14ac:dyDescent="0.2">
      <c r="A323" s="8"/>
      <c r="B323" s="44" t="s">
        <v>303</v>
      </c>
      <c r="C323" s="41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20" t="str">
        <f t="shared" si="80"/>
        <v/>
      </c>
    </row>
    <row r="324" spans="1:14" x14ac:dyDescent="0.2">
      <c r="A324" s="8"/>
      <c r="B324" s="44" t="s">
        <v>304</v>
      </c>
      <c r="C324" s="41">
        <v>0</v>
      </c>
      <c r="D324" s="9">
        <v>0</v>
      </c>
      <c r="E324" s="9">
        <v>0</v>
      </c>
      <c r="F324" s="9">
        <v>0</v>
      </c>
      <c r="G324" s="10" t="str">
        <f t="shared" si="75"/>
        <v/>
      </c>
      <c r="H324" s="10" t="str">
        <f t="shared" si="76"/>
        <v/>
      </c>
      <c r="I324" s="10" t="str">
        <f t="shared" si="77"/>
        <v/>
      </c>
      <c r="J324" s="10" t="str">
        <f t="shared" si="78"/>
        <v/>
      </c>
      <c r="K324" s="10" t="str">
        <f t="shared" si="81"/>
        <v xml:space="preserve"> </v>
      </c>
      <c r="L324" s="10" t="str">
        <f t="shared" si="82"/>
        <v xml:space="preserve"> </v>
      </c>
      <c r="M324" s="10" t="str">
        <f t="shared" si="79"/>
        <v/>
      </c>
      <c r="N324" s="20" t="str">
        <f t="shared" si="80"/>
        <v/>
      </c>
    </row>
    <row r="325" spans="1:14" x14ac:dyDescent="0.2">
      <c r="A325" s="8"/>
      <c r="B325" s="44" t="s">
        <v>305</v>
      </c>
      <c r="C325" s="41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0" t="str">
        <f t="shared" si="80"/>
        <v/>
      </c>
    </row>
    <row r="326" spans="1:14" x14ac:dyDescent="0.2">
      <c r="A326" s="8"/>
      <c r="B326" s="44" t="s">
        <v>306</v>
      </c>
      <c r="C326" s="41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0" t="str">
        <f t="shared" si="80"/>
        <v/>
      </c>
    </row>
    <row r="327" spans="1:14" x14ac:dyDescent="0.2">
      <c r="A327" s="8"/>
      <c r="B327" s="44" t="s">
        <v>307</v>
      </c>
      <c r="C327" s="41">
        <v>0</v>
      </c>
      <c r="D327" s="9">
        <v>0</v>
      </c>
      <c r="E327" s="9">
        <v>3</v>
      </c>
      <c r="F327" s="9">
        <v>1</v>
      </c>
      <c r="G327" s="10" t="str">
        <f t="shared" si="75"/>
        <v/>
      </c>
      <c r="H327" s="10" t="str">
        <f t="shared" si="76"/>
        <v/>
      </c>
      <c r="I327" s="10">
        <f t="shared" si="77"/>
        <v>0.375</v>
      </c>
      <c r="J327" s="10">
        <f t="shared" si="78"/>
        <v>0.125</v>
      </c>
      <c r="K327" s="10">
        <f t="shared" si="81"/>
        <v>1</v>
      </c>
      <c r="L327" s="10">
        <f t="shared" si="82"/>
        <v>1</v>
      </c>
      <c r="M327" s="10" t="str">
        <f t="shared" si="79"/>
        <v/>
      </c>
      <c r="N327" s="20" t="str">
        <f t="shared" si="80"/>
        <v/>
      </c>
    </row>
    <row r="328" spans="1:14" x14ac:dyDescent="0.2">
      <c r="A328" s="8"/>
      <c r="B328" s="44" t="s">
        <v>308</v>
      </c>
      <c r="C328" s="41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0" t="str">
        <f t="shared" si="80"/>
        <v/>
      </c>
    </row>
    <row r="329" spans="1:14" x14ac:dyDescent="0.2">
      <c r="A329" s="8"/>
      <c r="B329" s="44" t="s">
        <v>309</v>
      </c>
      <c r="C329" s="41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0" t="str">
        <f t="shared" si="80"/>
        <v/>
      </c>
    </row>
    <row r="330" spans="1:14" x14ac:dyDescent="0.2">
      <c r="A330" s="8"/>
      <c r="B330" s="44" t="s">
        <v>310</v>
      </c>
      <c r="C330" s="41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0" t="str">
        <f t="shared" si="80"/>
        <v/>
      </c>
    </row>
    <row r="331" spans="1:14" ht="25.5" x14ac:dyDescent="0.2">
      <c r="A331" s="8"/>
      <c r="B331" s="44" t="s">
        <v>311</v>
      </c>
      <c r="C331" s="41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0" t="str">
        <f t="shared" si="80"/>
        <v/>
      </c>
    </row>
    <row r="332" spans="1:14" x14ac:dyDescent="0.2">
      <c r="A332" s="8"/>
      <c r="B332" s="44" t="s">
        <v>312</v>
      </c>
      <c r="C332" s="41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20" t="str">
        <f t="shared" si="80"/>
        <v/>
      </c>
    </row>
    <row r="333" spans="1:14" x14ac:dyDescent="0.2">
      <c r="A333" s="8"/>
      <c r="B333" s="44" t="s">
        <v>313</v>
      </c>
      <c r="C333" s="41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0" t="str">
        <f t="shared" si="80"/>
        <v/>
      </c>
    </row>
    <row r="334" spans="1:14" ht="25.5" x14ac:dyDescent="0.2">
      <c r="A334" s="8"/>
      <c r="B334" s="44" t="s">
        <v>314</v>
      </c>
      <c r="C334" s="41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20" t="str">
        <f t="shared" si="80"/>
        <v/>
      </c>
    </row>
    <row r="335" spans="1:14" x14ac:dyDescent="0.2">
      <c r="A335" s="8"/>
      <c r="B335" s="44" t="s">
        <v>315</v>
      </c>
      <c r="C335" s="41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0" t="str">
        <f t="shared" si="80"/>
        <v/>
      </c>
    </row>
    <row r="336" spans="1:14" x14ac:dyDescent="0.2">
      <c r="A336" s="8"/>
      <c r="B336" s="44" t="s">
        <v>316</v>
      </c>
      <c r="C336" s="41">
        <v>0</v>
      </c>
      <c r="D336" s="9">
        <v>0</v>
      </c>
      <c r="E336" s="9">
        <v>0</v>
      </c>
      <c r="F336" s="9">
        <v>0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 t="str">
        <f t="shared" si="82"/>
        <v xml:space="preserve"> </v>
      </c>
      <c r="M336" s="10" t="str">
        <f t="shared" si="79"/>
        <v/>
      </c>
      <c r="N336" s="20" t="str">
        <f t="shared" si="80"/>
        <v/>
      </c>
    </row>
    <row r="337" spans="1:14" x14ac:dyDescent="0.2">
      <c r="A337" s="8"/>
      <c r="B337" s="44" t="s">
        <v>317</v>
      </c>
      <c r="C337" s="41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0" t="str">
        <f t="shared" si="80"/>
        <v/>
      </c>
    </row>
    <row r="338" spans="1:14" ht="25.5" x14ac:dyDescent="0.2">
      <c r="A338" s="8"/>
      <c r="B338" s="44" t="s">
        <v>318</v>
      </c>
      <c r="C338" s="41">
        <v>0</v>
      </c>
      <c r="D338" s="9">
        <v>0</v>
      </c>
      <c r="E338" s="9">
        <v>0</v>
      </c>
      <c r="F338" s="9">
        <v>0</v>
      </c>
      <c r="G338" s="10" t="str">
        <f t="shared" si="75"/>
        <v/>
      </c>
      <c r="H338" s="10" t="str">
        <f t="shared" si="76"/>
        <v/>
      </c>
      <c r="I338" s="10" t="str">
        <f t="shared" si="77"/>
        <v/>
      </c>
      <c r="J338" s="10" t="str">
        <f t="shared" si="78"/>
        <v/>
      </c>
      <c r="K338" s="10" t="str">
        <f t="shared" si="81"/>
        <v xml:space="preserve"> </v>
      </c>
      <c r="L338" s="10" t="str">
        <f t="shared" si="82"/>
        <v xml:space="preserve"> </v>
      </c>
      <c r="M338" s="10" t="str">
        <f t="shared" si="79"/>
        <v/>
      </c>
      <c r="N338" s="20" t="str">
        <f t="shared" si="80"/>
        <v/>
      </c>
    </row>
    <row r="339" spans="1:14" ht="23.25" customHeight="1" x14ac:dyDescent="0.2">
      <c r="A339" s="8"/>
      <c r="B339" s="44" t="s">
        <v>319</v>
      </c>
      <c r="C339" s="41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0" t="str">
        <f t="shared" si="80"/>
        <v/>
      </c>
    </row>
    <row r="340" spans="1:14" ht="25.5" x14ac:dyDescent="0.2">
      <c r="A340" s="8"/>
      <c r="B340" s="44" t="s">
        <v>320</v>
      </c>
      <c r="C340" s="41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20" t="str">
        <f t="shared" si="80"/>
        <v/>
      </c>
    </row>
    <row r="341" spans="1:14" ht="26.25" customHeight="1" x14ac:dyDescent="0.2">
      <c r="A341" s="8"/>
      <c r="B341" s="44" t="s">
        <v>321</v>
      </c>
      <c r="C341" s="41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0" t="str">
        <f t="shared" si="80"/>
        <v/>
      </c>
    </row>
    <row r="342" spans="1:14" ht="25.5" x14ac:dyDescent="0.2">
      <c r="A342" s="8"/>
      <c r="B342" s="44" t="s">
        <v>322</v>
      </c>
      <c r="C342" s="41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20" t="str">
        <f t="shared" si="80"/>
        <v/>
      </c>
    </row>
    <row r="343" spans="1:14" ht="25.5" x14ac:dyDescent="0.2">
      <c r="A343" s="8"/>
      <c r="B343" s="44" t="s">
        <v>323</v>
      </c>
      <c r="C343" s="41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20" t="str">
        <f t="shared" si="80"/>
        <v/>
      </c>
    </row>
    <row r="344" spans="1:14" ht="25.5" x14ac:dyDescent="0.2">
      <c r="A344" s="8"/>
      <c r="B344" s="44" t="s">
        <v>324</v>
      </c>
      <c r="C344" s="41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0" t="str">
        <f t="shared" si="80"/>
        <v/>
      </c>
    </row>
    <row r="345" spans="1:14" ht="25.5" x14ac:dyDescent="0.2">
      <c r="A345" s="8"/>
      <c r="B345" s="44" t="s">
        <v>325</v>
      </c>
      <c r="C345" s="41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0" t="str">
        <f t="shared" si="80"/>
        <v/>
      </c>
    </row>
    <row r="346" spans="1:14" x14ac:dyDescent="0.2">
      <c r="A346" s="8"/>
      <c r="B346" s="44" t="s">
        <v>326</v>
      </c>
      <c r="C346" s="41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0" t="str">
        <f t="shared" si="80"/>
        <v/>
      </c>
    </row>
    <row r="347" spans="1:14" ht="25.5" x14ac:dyDescent="0.2">
      <c r="A347" s="8"/>
      <c r="B347" s="44" t="s">
        <v>327</v>
      </c>
      <c r="C347" s="41">
        <v>0</v>
      </c>
      <c r="D347" s="9">
        <v>0</v>
      </c>
      <c r="E347" s="9">
        <v>0</v>
      </c>
      <c r="F347" s="9">
        <v>0</v>
      </c>
      <c r="G347" s="10" t="str">
        <f t="shared" si="75"/>
        <v/>
      </c>
      <c r="H347" s="10" t="str">
        <f t="shared" si="76"/>
        <v/>
      </c>
      <c r="I347" s="10" t="str">
        <f t="shared" si="77"/>
        <v/>
      </c>
      <c r="J347" s="10" t="str">
        <f t="shared" si="78"/>
        <v/>
      </c>
      <c r="K347" s="10" t="str">
        <f t="shared" si="81"/>
        <v xml:space="preserve"> </v>
      </c>
      <c r="L347" s="10" t="str">
        <f t="shared" si="82"/>
        <v xml:space="preserve"> </v>
      </c>
      <c r="M347" s="10" t="str">
        <f t="shared" si="79"/>
        <v/>
      </c>
      <c r="N347" s="20" t="str">
        <f t="shared" si="80"/>
        <v/>
      </c>
    </row>
    <row r="348" spans="1:14" x14ac:dyDescent="0.2">
      <c r="A348" s="8"/>
      <c r="B348" s="44" t="s">
        <v>328</v>
      </c>
      <c r="C348" s="41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0" t="str">
        <f t="shared" ref="N348:N363" si="88">+IF(OR(AND(H348=""),(L348="")),"",H348*L348)</f>
        <v/>
      </c>
    </row>
    <row r="349" spans="1:14" ht="25.5" x14ac:dyDescent="0.2">
      <c r="A349" s="8"/>
      <c r="B349" s="44" t="s">
        <v>329</v>
      </c>
      <c r="C349" s="41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0" t="str">
        <f t="shared" si="88"/>
        <v/>
      </c>
    </row>
    <row r="350" spans="1:14" ht="23.25" customHeight="1" x14ac:dyDescent="0.2">
      <c r="A350" s="8"/>
      <c r="B350" s="44" t="s">
        <v>330</v>
      </c>
      <c r="C350" s="41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0" t="str">
        <f t="shared" si="88"/>
        <v/>
      </c>
    </row>
    <row r="351" spans="1:14" ht="23.25" customHeight="1" x14ac:dyDescent="0.2">
      <c r="A351" s="8"/>
      <c r="B351" s="44" t="s">
        <v>331</v>
      </c>
      <c r="C351" s="41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0" t="str">
        <f t="shared" si="88"/>
        <v/>
      </c>
    </row>
    <row r="352" spans="1:14" ht="25.5" x14ac:dyDescent="0.2">
      <c r="A352" s="8"/>
      <c r="B352" s="44" t="s">
        <v>332</v>
      </c>
      <c r="C352" s="41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20" t="str">
        <f t="shared" si="88"/>
        <v/>
      </c>
    </row>
    <row r="353" spans="1:14" ht="25.5" x14ac:dyDescent="0.2">
      <c r="A353" s="8"/>
      <c r="B353" s="44" t="s">
        <v>333</v>
      </c>
      <c r="C353" s="41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0" t="str">
        <f t="shared" si="88"/>
        <v/>
      </c>
    </row>
    <row r="354" spans="1:14" ht="25.5" x14ac:dyDescent="0.2">
      <c r="A354" s="8"/>
      <c r="B354" s="44" t="s">
        <v>334</v>
      </c>
      <c r="C354" s="41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0" t="str">
        <f t="shared" si="88"/>
        <v/>
      </c>
    </row>
    <row r="355" spans="1:14" ht="25.5" x14ac:dyDescent="0.2">
      <c r="A355" s="8"/>
      <c r="B355" s="44" t="s">
        <v>335</v>
      </c>
      <c r="C355" s="41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0" t="str">
        <f t="shared" si="88"/>
        <v/>
      </c>
    </row>
    <row r="356" spans="1:14" x14ac:dyDescent="0.2">
      <c r="A356" s="8"/>
      <c r="B356" s="44" t="s">
        <v>336</v>
      </c>
      <c r="C356" s="41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20" t="str">
        <f t="shared" si="88"/>
        <v/>
      </c>
    </row>
    <row r="357" spans="1:14" ht="25.5" x14ac:dyDescent="0.2">
      <c r="A357" s="8"/>
      <c r="B357" s="44" t="s">
        <v>337</v>
      </c>
      <c r="C357" s="41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0" t="str">
        <f t="shared" si="88"/>
        <v/>
      </c>
    </row>
    <row r="358" spans="1:14" x14ac:dyDescent="0.2">
      <c r="A358" s="8"/>
      <c r="B358" s="44" t="s">
        <v>338</v>
      </c>
      <c r="C358" s="41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0" t="str">
        <f t="shared" si="88"/>
        <v/>
      </c>
    </row>
    <row r="359" spans="1:14" ht="25.5" x14ac:dyDescent="0.2">
      <c r="A359" s="8"/>
      <c r="B359" s="44" t="s">
        <v>339</v>
      </c>
      <c r="C359" s="41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0" t="str">
        <f t="shared" si="88"/>
        <v/>
      </c>
    </row>
    <row r="360" spans="1:14" ht="25.5" x14ac:dyDescent="0.2">
      <c r="A360" s="8"/>
      <c r="B360" s="44" t="s">
        <v>340</v>
      </c>
      <c r="C360" s="41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0" t="str">
        <f t="shared" si="88"/>
        <v/>
      </c>
    </row>
    <row r="361" spans="1:14" x14ac:dyDescent="0.2">
      <c r="A361" s="8"/>
      <c r="B361" s="44" t="s">
        <v>341</v>
      </c>
      <c r="C361" s="41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20" t="str">
        <f t="shared" si="88"/>
        <v/>
      </c>
    </row>
    <row r="362" spans="1:14" x14ac:dyDescent="0.2">
      <c r="A362" s="8"/>
      <c r="B362" s="44" t="s">
        <v>342</v>
      </c>
      <c r="C362" s="41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0" t="str">
        <f t="shared" si="88"/>
        <v/>
      </c>
    </row>
    <row r="363" spans="1:14" ht="26.25" thickBot="1" x14ac:dyDescent="0.25">
      <c r="A363" s="8"/>
      <c r="B363" s="45" t="s">
        <v>343</v>
      </c>
      <c r="C363" s="42">
        <v>0</v>
      </c>
      <c r="D363" s="21">
        <v>0</v>
      </c>
      <c r="E363" s="21">
        <v>0</v>
      </c>
      <c r="F363" s="21">
        <v>0</v>
      </c>
      <c r="G363" s="22" t="str">
        <f t="shared" si="83"/>
        <v/>
      </c>
      <c r="H363" s="22" t="str">
        <f t="shared" si="84"/>
        <v/>
      </c>
      <c r="I363" s="22" t="str">
        <f t="shared" si="85"/>
        <v/>
      </c>
      <c r="J363" s="22" t="str">
        <f t="shared" si="86"/>
        <v/>
      </c>
      <c r="K363" s="22" t="str">
        <f t="shared" si="89"/>
        <v xml:space="preserve"> </v>
      </c>
      <c r="L363" s="22" t="str">
        <f t="shared" si="90"/>
        <v xml:space="preserve"> </v>
      </c>
      <c r="M363" s="22" t="str">
        <f t="shared" si="87"/>
        <v/>
      </c>
      <c r="N363" s="23" t="str">
        <f t="shared" si="88"/>
        <v/>
      </c>
    </row>
    <row r="364" spans="1:14" x14ac:dyDescent="0.2">
      <c r="A364" s="7"/>
      <c r="B364"/>
      <c r="C364"/>
      <c r="D364"/>
      <c r="E364"/>
      <c r="F364"/>
      <c r="G364"/>
      <c r="H364"/>
      <c r="I364"/>
      <c r="J364"/>
      <c r="K364"/>
      <c r="L364"/>
      <c r="M364"/>
      <c r="N364"/>
    </row>
    <row r="365" spans="1:14" x14ac:dyDescent="0.2">
      <c r="A365" s="7"/>
      <c r="B365"/>
      <c r="C365"/>
      <c r="D365"/>
      <c r="E365"/>
      <c r="F365"/>
      <c r="G365"/>
      <c r="H365"/>
      <c r="I365"/>
      <c r="J365"/>
      <c r="K365"/>
      <c r="L365"/>
      <c r="M365"/>
      <c r="N365"/>
    </row>
    <row r="366" spans="1:14" x14ac:dyDescent="0.2">
      <c r="A366" s="7"/>
      <c r="B366"/>
      <c r="C366"/>
      <c r="D366"/>
      <c r="E366"/>
      <c r="F366"/>
      <c r="G366"/>
      <c r="H366"/>
      <c r="I366"/>
      <c r="J366"/>
      <c r="K366"/>
      <c r="L366"/>
      <c r="M366"/>
      <c r="N366"/>
    </row>
    <row r="367" spans="1:14" ht="15.75" thickBot="1" x14ac:dyDescent="0.25">
      <c r="A367" s="7"/>
      <c r="B367"/>
      <c r="C367"/>
      <c r="D367"/>
      <c r="E367"/>
      <c r="F367"/>
      <c r="G367"/>
      <c r="H367"/>
      <c r="I367"/>
      <c r="J367"/>
      <c r="K367"/>
      <c r="L367"/>
      <c r="M367"/>
      <c r="N367"/>
    </row>
    <row r="368" spans="1:14" ht="29.25" customHeight="1" thickBot="1" x14ac:dyDescent="0.25">
      <c r="A368" s="8"/>
      <c r="B368" s="24" t="s">
        <v>3</v>
      </c>
      <c r="C368" s="28" t="s">
        <v>16</v>
      </c>
      <c r="D368" s="29"/>
      <c r="E368" s="29"/>
      <c r="F368" s="30"/>
      <c r="G368" s="28" t="s">
        <v>5</v>
      </c>
      <c r="H368" s="29"/>
      <c r="I368" s="29"/>
      <c r="J368" s="29"/>
      <c r="K368" s="28" t="s">
        <v>17</v>
      </c>
      <c r="L368" s="18"/>
      <c r="M368" s="31" t="s">
        <v>7</v>
      </c>
      <c r="N368" s="18"/>
    </row>
    <row r="369" spans="1:14" ht="15.75" thickBot="1" x14ac:dyDescent="0.25">
      <c r="A369" s="7"/>
      <c r="B369" s="25"/>
      <c r="C369" s="34">
        <v>2021</v>
      </c>
      <c r="D369" s="30"/>
      <c r="E369" s="35">
        <v>2022</v>
      </c>
      <c r="F369" s="30"/>
      <c r="G369" s="34">
        <v>2021</v>
      </c>
      <c r="H369" s="30"/>
      <c r="I369" s="33">
        <v>2022</v>
      </c>
      <c r="J369" s="13"/>
      <c r="K369" s="32"/>
      <c r="L369" s="19"/>
      <c r="M369" s="13"/>
      <c r="N369" s="19"/>
    </row>
    <row r="370" spans="1:14" ht="15.75" thickBot="1" x14ac:dyDescent="0.25">
      <c r="A370" s="8"/>
      <c r="B370" s="26"/>
      <c r="C370" s="36" t="s">
        <v>8</v>
      </c>
      <c r="D370" s="36" t="s">
        <v>9</v>
      </c>
      <c r="E370" s="36" t="s">
        <v>8</v>
      </c>
      <c r="F370" s="36" t="s">
        <v>9</v>
      </c>
      <c r="G370" s="36" t="s">
        <v>8</v>
      </c>
      <c r="H370" s="36" t="s">
        <v>9</v>
      </c>
      <c r="I370" s="36" t="s">
        <v>8</v>
      </c>
      <c r="J370" s="36" t="s">
        <v>9</v>
      </c>
      <c r="K370" s="36" t="s">
        <v>8</v>
      </c>
      <c r="L370" s="36" t="s">
        <v>9</v>
      </c>
      <c r="M370" s="36" t="s">
        <v>8</v>
      </c>
      <c r="N370" s="37" t="s">
        <v>9</v>
      </c>
    </row>
    <row r="371" spans="1:14" ht="15.75" thickBot="1" x14ac:dyDescent="0.25">
      <c r="A371" s="8"/>
      <c r="B371" s="27" t="s">
        <v>13</v>
      </c>
      <c r="C371" s="38">
        <f>SUM(C372:C604)</f>
        <v>13</v>
      </c>
      <c r="D371" s="38">
        <f>SUM(D372:D604)</f>
        <v>4</v>
      </c>
      <c r="E371" s="38">
        <f>SUM(E372:E604)</f>
        <v>10</v>
      </c>
      <c r="F371" s="38">
        <f>SUM(F372:F604)</f>
        <v>14</v>
      </c>
      <c r="G371" s="39">
        <f t="shared" ref="G371:G434" si="91">+IF(C371=0,"",C371/C$371)</f>
        <v>1</v>
      </c>
      <c r="H371" s="39">
        <f t="shared" ref="H371:H434" si="92">+IF(D371=0,"",D371/D$371)</f>
        <v>1</v>
      </c>
      <c r="I371" s="39">
        <f t="shared" ref="I371:I434" si="93">+IF(E371=0,"",E371/E$371)</f>
        <v>1</v>
      </c>
      <c r="J371" s="39">
        <f t="shared" ref="J371:J434" si="94">+IF(F371=0,"",F371/F$371)</f>
        <v>1</v>
      </c>
      <c r="K371" s="39">
        <f>+IF(AND(C371=0,E371=0),"",IF(C371=0,1,IF(E371=0,-1,(E371-C371)/C371)))</f>
        <v>-0.23076923076923078</v>
      </c>
      <c r="L371" s="39">
        <f>+IF(AND(D371=0,F371=0),"",IF(D371=0,1,IF(F371=0,-1,(F371-D371)/D371)))</f>
        <v>2.5</v>
      </c>
      <c r="M371" s="39">
        <f t="shared" ref="M371:M434" si="95">+IF(OR(AND(G371=""),(K371="")),"",G371*K371)</f>
        <v>-0.23076923076923078</v>
      </c>
      <c r="N371" s="40">
        <f t="shared" ref="N371:N434" si="96">+IF(OR(AND(H371=""),(L371="")),"",H371*L371)</f>
        <v>2.5</v>
      </c>
    </row>
    <row r="372" spans="1:14" x14ac:dyDescent="0.2">
      <c r="A372" s="8"/>
      <c r="B372" s="43" t="s">
        <v>344</v>
      </c>
      <c r="C372" s="49">
        <v>0</v>
      </c>
      <c r="D372" s="46">
        <v>0</v>
      </c>
      <c r="E372" s="46">
        <v>0</v>
      </c>
      <c r="F372" s="46">
        <v>0</v>
      </c>
      <c r="G372" s="47" t="str">
        <f t="shared" si="91"/>
        <v/>
      </c>
      <c r="H372" s="47" t="str">
        <f t="shared" si="92"/>
        <v/>
      </c>
      <c r="I372" s="47" t="str">
        <f t="shared" si="93"/>
        <v/>
      </c>
      <c r="J372" s="47" t="str">
        <f t="shared" si="94"/>
        <v/>
      </c>
      <c r="K372" s="47" t="str">
        <f t="shared" ref="K372:K435" si="97">+IF(AND(C372=0,E372=0)," ",IF(C372=0,1,IF(E372=0,-1,(E372-C372)/C372)))</f>
        <v xml:space="preserve"> </v>
      </c>
      <c r="L372" s="47" t="str">
        <f t="shared" ref="L372:L435" si="98">+IF(AND(D372=0,F372=0)," ",IF(D372=0,1,IF(F372=0,-1,(F372-D372)/D372)))</f>
        <v xml:space="preserve"> </v>
      </c>
      <c r="M372" s="47" t="str">
        <f t="shared" si="95"/>
        <v/>
      </c>
      <c r="N372" s="48" t="str">
        <f t="shared" si="96"/>
        <v/>
      </c>
    </row>
    <row r="373" spans="1:14" x14ac:dyDescent="0.2">
      <c r="A373" s="8"/>
      <c r="B373" s="44" t="s">
        <v>345</v>
      </c>
      <c r="C373" s="41">
        <v>0</v>
      </c>
      <c r="D373" s="9">
        <v>0</v>
      </c>
      <c r="E373" s="9">
        <v>0</v>
      </c>
      <c r="F373" s="9">
        <v>0</v>
      </c>
      <c r="G373" s="10" t="str">
        <f t="shared" si="91"/>
        <v/>
      </c>
      <c r="H373" s="10" t="str">
        <f t="shared" si="92"/>
        <v/>
      </c>
      <c r="I373" s="10" t="str">
        <f t="shared" si="93"/>
        <v/>
      </c>
      <c r="J373" s="10" t="str">
        <f t="shared" si="94"/>
        <v/>
      </c>
      <c r="K373" s="10" t="str">
        <f t="shared" si="97"/>
        <v xml:space="preserve"> </v>
      </c>
      <c r="L373" s="10" t="str">
        <f t="shared" si="98"/>
        <v xml:space="preserve"> </v>
      </c>
      <c r="M373" s="10" t="str">
        <f t="shared" si="95"/>
        <v/>
      </c>
      <c r="N373" s="20" t="str">
        <f t="shared" si="96"/>
        <v/>
      </c>
    </row>
    <row r="374" spans="1:14" x14ac:dyDescent="0.2">
      <c r="A374" s="8"/>
      <c r="B374" s="44" t="s">
        <v>346</v>
      </c>
      <c r="C374" s="41">
        <v>0</v>
      </c>
      <c r="D374" s="9">
        <v>0</v>
      </c>
      <c r="E374" s="9">
        <v>0</v>
      </c>
      <c r="F374" s="9">
        <v>0</v>
      </c>
      <c r="G374" s="10" t="str">
        <f t="shared" si="91"/>
        <v/>
      </c>
      <c r="H374" s="10" t="str">
        <f t="shared" si="92"/>
        <v/>
      </c>
      <c r="I374" s="10" t="str">
        <f t="shared" si="93"/>
        <v/>
      </c>
      <c r="J374" s="10" t="str">
        <f t="shared" si="94"/>
        <v/>
      </c>
      <c r="K374" s="10" t="str">
        <f t="shared" si="97"/>
        <v xml:space="preserve"> </v>
      </c>
      <c r="L374" s="10" t="str">
        <f t="shared" si="98"/>
        <v xml:space="preserve"> </v>
      </c>
      <c r="M374" s="10" t="str">
        <f t="shared" si="95"/>
        <v/>
      </c>
      <c r="N374" s="20" t="str">
        <f t="shared" si="96"/>
        <v/>
      </c>
    </row>
    <row r="375" spans="1:14" x14ac:dyDescent="0.2">
      <c r="A375" s="8"/>
      <c r="B375" s="44" t="s">
        <v>347</v>
      </c>
      <c r="C375" s="41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0" t="str">
        <f t="shared" si="96"/>
        <v/>
      </c>
    </row>
    <row r="376" spans="1:14" x14ac:dyDescent="0.2">
      <c r="A376" s="8"/>
      <c r="B376" s="44" t="s">
        <v>348</v>
      </c>
      <c r="C376" s="41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0" t="str">
        <f t="shared" si="96"/>
        <v/>
      </c>
    </row>
    <row r="377" spans="1:14" x14ac:dyDescent="0.2">
      <c r="A377" s="8"/>
      <c r="B377" s="44" t="s">
        <v>349</v>
      </c>
      <c r="C377" s="41">
        <v>0</v>
      </c>
      <c r="D377" s="9">
        <v>0</v>
      </c>
      <c r="E377" s="9">
        <v>2</v>
      </c>
      <c r="F377" s="9">
        <v>0</v>
      </c>
      <c r="G377" s="10" t="str">
        <f t="shared" si="91"/>
        <v/>
      </c>
      <c r="H377" s="10" t="str">
        <f t="shared" si="92"/>
        <v/>
      </c>
      <c r="I377" s="10">
        <f t="shared" si="93"/>
        <v>0.2</v>
      </c>
      <c r="J377" s="10" t="str">
        <f t="shared" si="94"/>
        <v/>
      </c>
      <c r="K377" s="10">
        <f t="shared" si="97"/>
        <v>1</v>
      </c>
      <c r="L377" s="10" t="str">
        <f t="shared" si="98"/>
        <v xml:space="preserve"> </v>
      </c>
      <c r="M377" s="10" t="str">
        <f t="shared" si="95"/>
        <v/>
      </c>
      <c r="N377" s="20" t="str">
        <f t="shared" si="96"/>
        <v/>
      </c>
    </row>
    <row r="378" spans="1:14" x14ac:dyDescent="0.2">
      <c r="A378" s="8"/>
      <c r="B378" s="44" t="s">
        <v>350</v>
      </c>
      <c r="C378" s="41">
        <v>0</v>
      </c>
      <c r="D378" s="9">
        <v>0</v>
      </c>
      <c r="E378" s="9">
        <v>0</v>
      </c>
      <c r="F378" s="9">
        <v>0</v>
      </c>
      <c r="G378" s="10" t="str">
        <f t="shared" si="91"/>
        <v/>
      </c>
      <c r="H378" s="10" t="str">
        <f t="shared" si="92"/>
        <v/>
      </c>
      <c r="I378" s="10" t="str">
        <f t="shared" si="93"/>
        <v/>
      </c>
      <c r="J378" s="10" t="str">
        <f t="shared" si="94"/>
        <v/>
      </c>
      <c r="K378" s="10" t="str">
        <f t="shared" si="97"/>
        <v xml:space="preserve"> </v>
      </c>
      <c r="L378" s="10" t="str">
        <f t="shared" si="98"/>
        <v xml:space="preserve"> </v>
      </c>
      <c r="M378" s="10" t="str">
        <f t="shared" si="95"/>
        <v/>
      </c>
      <c r="N378" s="20" t="str">
        <f t="shared" si="96"/>
        <v/>
      </c>
    </row>
    <row r="379" spans="1:14" x14ac:dyDescent="0.2">
      <c r="A379" s="8"/>
      <c r="B379" s="44" t="s">
        <v>351</v>
      </c>
      <c r="C379" s="41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20" t="str">
        <f t="shared" si="96"/>
        <v/>
      </c>
    </row>
    <row r="380" spans="1:14" x14ac:dyDescent="0.2">
      <c r="A380" s="8"/>
      <c r="B380" s="44" t="s">
        <v>352</v>
      </c>
      <c r="C380" s="41">
        <v>0</v>
      </c>
      <c r="D380" s="9">
        <v>0</v>
      </c>
      <c r="E380" s="9">
        <v>0</v>
      </c>
      <c r="F380" s="9">
        <v>0</v>
      </c>
      <c r="G380" s="10" t="str">
        <f t="shared" si="91"/>
        <v/>
      </c>
      <c r="H380" s="10" t="str">
        <f t="shared" si="92"/>
        <v/>
      </c>
      <c r="I380" s="10" t="str">
        <f t="shared" si="93"/>
        <v/>
      </c>
      <c r="J380" s="10" t="str">
        <f t="shared" si="94"/>
        <v/>
      </c>
      <c r="K380" s="10" t="str">
        <f t="shared" si="97"/>
        <v xml:space="preserve"> </v>
      </c>
      <c r="L380" s="10" t="str">
        <f t="shared" si="98"/>
        <v xml:space="preserve"> </v>
      </c>
      <c r="M380" s="10" t="str">
        <f t="shared" si="95"/>
        <v/>
      </c>
      <c r="N380" s="20" t="str">
        <f t="shared" si="96"/>
        <v/>
      </c>
    </row>
    <row r="381" spans="1:14" x14ac:dyDescent="0.2">
      <c r="A381" s="8"/>
      <c r="B381" s="44" t="s">
        <v>353</v>
      </c>
      <c r="C381" s="41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20" t="str">
        <f t="shared" si="96"/>
        <v/>
      </c>
    </row>
    <row r="382" spans="1:14" x14ac:dyDescent="0.2">
      <c r="A382" s="8"/>
      <c r="B382" s="44" t="s">
        <v>354</v>
      </c>
      <c r="C382" s="41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0" t="str">
        <f t="shared" si="96"/>
        <v/>
      </c>
    </row>
    <row r="383" spans="1:14" x14ac:dyDescent="0.2">
      <c r="A383" s="8"/>
      <c r="B383" s="44" t="s">
        <v>355</v>
      </c>
      <c r="C383" s="41">
        <v>3</v>
      </c>
      <c r="D383" s="9">
        <v>2</v>
      </c>
      <c r="E383" s="9">
        <v>1</v>
      </c>
      <c r="F383" s="9">
        <v>1</v>
      </c>
      <c r="G383" s="10">
        <f t="shared" si="91"/>
        <v>0.23076923076923078</v>
      </c>
      <c r="H383" s="10">
        <f t="shared" si="92"/>
        <v>0.5</v>
      </c>
      <c r="I383" s="10">
        <f t="shared" si="93"/>
        <v>0.1</v>
      </c>
      <c r="J383" s="10">
        <f t="shared" si="94"/>
        <v>7.1428571428571425E-2</v>
      </c>
      <c r="K383" s="10">
        <f t="shared" si="97"/>
        <v>-0.66666666666666663</v>
      </c>
      <c r="L383" s="10">
        <f t="shared" si="98"/>
        <v>-0.5</v>
      </c>
      <c r="M383" s="10">
        <f t="shared" si="95"/>
        <v>-0.15384615384615385</v>
      </c>
      <c r="N383" s="20">
        <f t="shared" si="96"/>
        <v>-0.25</v>
      </c>
    </row>
    <row r="384" spans="1:14" x14ac:dyDescent="0.2">
      <c r="A384" s="8"/>
      <c r="B384" s="44" t="s">
        <v>356</v>
      </c>
      <c r="C384" s="41">
        <v>0</v>
      </c>
      <c r="D384" s="9">
        <v>0</v>
      </c>
      <c r="E384" s="9">
        <v>0</v>
      </c>
      <c r="F384" s="9">
        <v>0</v>
      </c>
      <c r="G384" s="10" t="str">
        <f t="shared" si="91"/>
        <v/>
      </c>
      <c r="H384" s="10" t="str">
        <f t="shared" si="92"/>
        <v/>
      </c>
      <c r="I384" s="10" t="str">
        <f t="shared" si="93"/>
        <v/>
      </c>
      <c r="J384" s="10" t="str">
        <f t="shared" si="94"/>
        <v/>
      </c>
      <c r="K384" s="10" t="str">
        <f t="shared" si="97"/>
        <v xml:space="preserve"> </v>
      </c>
      <c r="L384" s="10" t="str">
        <f t="shared" si="98"/>
        <v xml:space="preserve"> </v>
      </c>
      <c r="M384" s="10" t="str">
        <f t="shared" si="95"/>
        <v/>
      </c>
      <c r="N384" s="20" t="str">
        <f t="shared" si="96"/>
        <v/>
      </c>
    </row>
    <row r="385" spans="1:14" x14ac:dyDescent="0.2">
      <c r="A385" s="8"/>
      <c r="B385" s="44" t="s">
        <v>357</v>
      </c>
      <c r="C385" s="41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0" t="str">
        <f t="shared" si="96"/>
        <v/>
      </c>
    </row>
    <row r="386" spans="1:14" x14ac:dyDescent="0.2">
      <c r="A386" s="8"/>
      <c r="B386" s="44" t="s">
        <v>358</v>
      </c>
      <c r="C386" s="41">
        <v>0</v>
      </c>
      <c r="D386" s="9">
        <v>0</v>
      </c>
      <c r="E386" s="9">
        <v>0</v>
      </c>
      <c r="F386" s="9">
        <v>0</v>
      </c>
      <c r="G386" s="10" t="str">
        <f t="shared" si="91"/>
        <v/>
      </c>
      <c r="H386" s="10" t="str">
        <f t="shared" si="92"/>
        <v/>
      </c>
      <c r="I386" s="10" t="str">
        <f t="shared" si="93"/>
        <v/>
      </c>
      <c r="J386" s="10" t="str">
        <f t="shared" si="94"/>
        <v/>
      </c>
      <c r="K386" s="10" t="str">
        <f t="shared" si="97"/>
        <v xml:space="preserve"> </v>
      </c>
      <c r="L386" s="10" t="str">
        <f t="shared" si="98"/>
        <v xml:space="preserve"> </v>
      </c>
      <c r="M386" s="10" t="str">
        <f t="shared" si="95"/>
        <v/>
      </c>
      <c r="N386" s="20" t="str">
        <f t="shared" si="96"/>
        <v/>
      </c>
    </row>
    <row r="387" spans="1:14" x14ac:dyDescent="0.2">
      <c r="A387" s="8"/>
      <c r="B387" s="44" t="s">
        <v>359</v>
      </c>
      <c r="C387" s="41">
        <v>0</v>
      </c>
      <c r="D387" s="9">
        <v>0</v>
      </c>
      <c r="E387" s="9">
        <v>0</v>
      </c>
      <c r="F387" s="9">
        <v>0</v>
      </c>
      <c r="G387" s="10" t="str">
        <f t="shared" si="91"/>
        <v/>
      </c>
      <c r="H387" s="10" t="str">
        <f t="shared" si="92"/>
        <v/>
      </c>
      <c r="I387" s="10" t="str">
        <f t="shared" si="93"/>
        <v/>
      </c>
      <c r="J387" s="10" t="str">
        <f t="shared" si="94"/>
        <v/>
      </c>
      <c r="K387" s="10" t="str">
        <f t="shared" si="97"/>
        <v xml:space="preserve"> </v>
      </c>
      <c r="L387" s="10" t="str">
        <f t="shared" si="98"/>
        <v xml:space="preserve"> </v>
      </c>
      <c r="M387" s="10" t="str">
        <f t="shared" si="95"/>
        <v/>
      </c>
      <c r="N387" s="20" t="str">
        <f t="shared" si="96"/>
        <v/>
      </c>
    </row>
    <row r="388" spans="1:14" x14ac:dyDescent="0.2">
      <c r="A388" s="8"/>
      <c r="B388" s="44" t="s">
        <v>360</v>
      </c>
      <c r="C388" s="41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20" t="str">
        <f t="shared" si="96"/>
        <v/>
      </c>
    </row>
    <row r="389" spans="1:14" x14ac:dyDescent="0.2">
      <c r="A389" s="8"/>
      <c r="B389" s="44" t="s">
        <v>361</v>
      </c>
      <c r="C389" s="41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20" t="str">
        <f t="shared" si="96"/>
        <v/>
      </c>
    </row>
    <row r="390" spans="1:14" x14ac:dyDescent="0.2">
      <c r="A390" s="8"/>
      <c r="B390" s="44" t="s">
        <v>362</v>
      </c>
      <c r="C390" s="41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0" t="str">
        <f t="shared" si="96"/>
        <v/>
      </c>
    </row>
    <row r="391" spans="1:14" x14ac:dyDescent="0.2">
      <c r="A391" s="8"/>
      <c r="B391" s="44" t="s">
        <v>363</v>
      </c>
      <c r="C391" s="41">
        <v>0</v>
      </c>
      <c r="D391" s="9">
        <v>0</v>
      </c>
      <c r="E391" s="9">
        <v>0</v>
      </c>
      <c r="F391" s="9">
        <v>0</v>
      </c>
      <c r="G391" s="10" t="str">
        <f t="shared" si="91"/>
        <v/>
      </c>
      <c r="H391" s="10" t="str">
        <f t="shared" si="92"/>
        <v/>
      </c>
      <c r="I391" s="10" t="str">
        <f t="shared" si="93"/>
        <v/>
      </c>
      <c r="J391" s="10" t="str">
        <f t="shared" si="94"/>
        <v/>
      </c>
      <c r="K391" s="10" t="str">
        <f t="shared" si="97"/>
        <v xml:space="preserve"> </v>
      </c>
      <c r="L391" s="10" t="str">
        <f t="shared" si="98"/>
        <v xml:space="preserve"> </v>
      </c>
      <c r="M391" s="10" t="str">
        <f t="shared" si="95"/>
        <v/>
      </c>
      <c r="N391" s="20" t="str">
        <f t="shared" si="96"/>
        <v/>
      </c>
    </row>
    <row r="392" spans="1:14" x14ac:dyDescent="0.2">
      <c r="A392" s="8"/>
      <c r="B392" s="44" t="s">
        <v>364</v>
      </c>
      <c r="C392" s="41">
        <v>0</v>
      </c>
      <c r="D392" s="9">
        <v>0</v>
      </c>
      <c r="E392" s="9">
        <v>0</v>
      </c>
      <c r="F392" s="9">
        <v>0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 t="str">
        <f t="shared" si="98"/>
        <v xml:space="preserve"> </v>
      </c>
      <c r="M392" s="10" t="str">
        <f t="shared" si="95"/>
        <v/>
      </c>
      <c r="N392" s="20" t="str">
        <f t="shared" si="96"/>
        <v/>
      </c>
    </row>
    <row r="393" spans="1:14" x14ac:dyDescent="0.2">
      <c r="A393" s="8"/>
      <c r="B393" s="44" t="s">
        <v>365</v>
      </c>
      <c r="C393" s="41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0" t="str">
        <f t="shared" si="96"/>
        <v/>
      </c>
    </row>
    <row r="394" spans="1:14" x14ac:dyDescent="0.2">
      <c r="A394" s="8"/>
      <c r="B394" s="44" t="s">
        <v>366</v>
      </c>
      <c r="C394" s="41">
        <v>0</v>
      </c>
      <c r="D394" s="9">
        <v>0</v>
      </c>
      <c r="E394" s="9">
        <v>0</v>
      </c>
      <c r="F394" s="9">
        <v>0</v>
      </c>
      <c r="G394" s="10" t="str">
        <f t="shared" si="91"/>
        <v/>
      </c>
      <c r="H394" s="10" t="str">
        <f t="shared" si="92"/>
        <v/>
      </c>
      <c r="I394" s="10" t="str">
        <f t="shared" si="93"/>
        <v/>
      </c>
      <c r="J394" s="10" t="str">
        <f t="shared" si="94"/>
        <v/>
      </c>
      <c r="K394" s="10" t="str">
        <f t="shared" si="97"/>
        <v xml:space="preserve"> </v>
      </c>
      <c r="L394" s="10" t="str">
        <f t="shared" si="98"/>
        <v xml:space="preserve"> </v>
      </c>
      <c r="M394" s="10" t="str">
        <f t="shared" si="95"/>
        <v/>
      </c>
      <c r="N394" s="20" t="str">
        <f t="shared" si="96"/>
        <v/>
      </c>
    </row>
    <row r="395" spans="1:14" x14ac:dyDescent="0.2">
      <c r="A395" s="8"/>
      <c r="B395" s="44" t="s">
        <v>367</v>
      </c>
      <c r="C395" s="41">
        <v>0</v>
      </c>
      <c r="D395" s="9">
        <v>0</v>
      </c>
      <c r="E395" s="9">
        <v>0</v>
      </c>
      <c r="F395" s="9">
        <v>0</v>
      </c>
      <c r="G395" s="10" t="str">
        <f t="shared" si="91"/>
        <v/>
      </c>
      <c r="H395" s="10" t="str">
        <f t="shared" si="92"/>
        <v/>
      </c>
      <c r="I395" s="10" t="str">
        <f t="shared" si="93"/>
        <v/>
      </c>
      <c r="J395" s="10" t="str">
        <f t="shared" si="94"/>
        <v/>
      </c>
      <c r="K395" s="10" t="str">
        <f t="shared" si="97"/>
        <v xml:space="preserve"> </v>
      </c>
      <c r="L395" s="10" t="str">
        <f t="shared" si="98"/>
        <v xml:space="preserve"> </v>
      </c>
      <c r="M395" s="10" t="str">
        <f t="shared" si="95"/>
        <v/>
      </c>
      <c r="N395" s="20" t="str">
        <f t="shared" si="96"/>
        <v/>
      </c>
    </row>
    <row r="396" spans="1:14" x14ac:dyDescent="0.2">
      <c r="A396" s="8"/>
      <c r="B396" s="44" t="s">
        <v>368</v>
      </c>
      <c r="C396" s="41">
        <v>0</v>
      </c>
      <c r="D396" s="9">
        <v>0</v>
      </c>
      <c r="E396" s="9">
        <v>0</v>
      </c>
      <c r="F396" s="9">
        <v>0</v>
      </c>
      <c r="G396" s="10" t="str">
        <f t="shared" si="91"/>
        <v/>
      </c>
      <c r="H396" s="10" t="str">
        <f t="shared" si="92"/>
        <v/>
      </c>
      <c r="I396" s="10" t="str">
        <f t="shared" si="93"/>
        <v/>
      </c>
      <c r="J396" s="10" t="str">
        <f t="shared" si="94"/>
        <v/>
      </c>
      <c r="K396" s="10" t="str">
        <f t="shared" si="97"/>
        <v xml:space="preserve"> </v>
      </c>
      <c r="L396" s="10" t="str">
        <f t="shared" si="98"/>
        <v xml:space="preserve"> </v>
      </c>
      <c r="M396" s="10" t="str">
        <f t="shared" si="95"/>
        <v/>
      </c>
      <c r="N396" s="20" t="str">
        <f t="shared" si="96"/>
        <v/>
      </c>
    </row>
    <row r="397" spans="1:14" x14ac:dyDescent="0.2">
      <c r="A397" s="8"/>
      <c r="B397" s="44" t="s">
        <v>369</v>
      </c>
      <c r="C397" s="41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20" t="str">
        <f t="shared" si="96"/>
        <v/>
      </c>
    </row>
    <row r="398" spans="1:14" x14ac:dyDescent="0.2">
      <c r="A398" s="8"/>
      <c r="B398" s="44" t="s">
        <v>370</v>
      </c>
      <c r="C398" s="41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20" t="str">
        <f t="shared" si="96"/>
        <v/>
      </c>
    </row>
    <row r="399" spans="1:14" x14ac:dyDescent="0.2">
      <c r="A399" s="8"/>
      <c r="B399" s="44" t="s">
        <v>371</v>
      </c>
      <c r="C399" s="41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0" t="str">
        <f t="shared" si="96"/>
        <v/>
      </c>
    </row>
    <row r="400" spans="1:14" x14ac:dyDescent="0.2">
      <c r="A400" s="8"/>
      <c r="B400" s="44" t="s">
        <v>372</v>
      </c>
      <c r="C400" s="41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20" t="str">
        <f t="shared" si="96"/>
        <v/>
      </c>
    </row>
    <row r="401" spans="1:14" x14ac:dyDescent="0.2">
      <c r="A401" s="8"/>
      <c r="B401" s="44" t="s">
        <v>373</v>
      </c>
      <c r="C401" s="41">
        <v>0</v>
      </c>
      <c r="D401" s="9">
        <v>0</v>
      </c>
      <c r="E401" s="9">
        <v>0</v>
      </c>
      <c r="F401" s="9">
        <v>0</v>
      </c>
      <c r="G401" s="10" t="str">
        <f t="shared" si="91"/>
        <v/>
      </c>
      <c r="H401" s="10" t="str">
        <f t="shared" si="92"/>
        <v/>
      </c>
      <c r="I401" s="10" t="str">
        <f t="shared" si="93"/>
        <v/>
      </c>
      <c r="J401" s="10" t="str">
        <f t="shared" si="94"/>
        <v/>
      </c>
      <c r="K401" s="10" t="str">
        <f t="shared" si="97"/>
        <v xml:space="preserve"> </v>
      </c>
      <c r="L401" s="10" t="str">
        <f t="shared" si="98"/>
        <v xml:space="preserve"> </v>
      </c>
      <c r="M401" s="10" t="str">
        <f t="shared" si="95"/>
        <v/>
      </c>
      <c r="N401" s="20" t="str">
        <f t="shared" si="96"/>
        <v/>
      </c>
    </row>
    <row r="402" spans="1:14" x14ac:dyDescent="0.2">
      <c r="A402" s="8"/>
      <c r="B402" s="44" t="s">
        <v>374</v>
      </c>
      <c r="C402" s="41">
        <v>0</v>
      </c>
      <c r="D402" s="9">
        <v>0</v>
      </c>
      <c r="E402" s="9">
        <v>0</v>
      </c>
      <c r="F402" s="9">
        <v>0</v>
      </c>
      <c r="G402" s="10" t="str">
        <f t="shared" si="91"/>
        <v/>
      </c>
      <c r="H402" s="10" t="str">
        <f t="shared" si="92"/>
        <v/>
      </c>
      <c r="I402" s="10" t="str">
        <f t="shared" si="93"/>
        <v/>
      </c>
      <c r="J402" s="10" t="str">
        <f t="shared" si="94"/>
        <v/>
      </c>
      <c r="K402" s="10" t="str">
        <f t="shared" si="97"/>
        <v xml:space="preserve"> </v>
      </c>
      <c r="L402" s="10" t="str">
        <f t="shared" si="98"/>
        <v xml:space="preserve"> </v>
      </c>
      <c r="M402" s="10" t="str">
        <f t="shared" si="95"/>
        <v/>
      </c>
      <c r="N402" s="20" t="str">
        <f t="shared" si="96"/>
        <v/>
      </c>
    </row>
    <row r="403" spans="1:14" x14ac:dyDescent="0.2">
      <c r="A403" s="8"/>
      <c r="B403" s="44" t="s">
        <v>375</v>
      </c>
      <c r="C403" s="41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20" t="str">
        <f t="shared" si="96"/>
        <v/>
      </c>
    </row>
    <row r="404" spans="1:14" ht="25.5" x14ac:dyDescent="0.2">
      <c r="A404" s="8"/>
      <c r="B404" s="44" t="s">
        <v>376</v>
      </c>
      <c r="C404" s="41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20" t="str">
        <f t="shared" si="96"/>
        <v/>
      </c>
    </row>
    <row r="405" spans="1:14" ht="25.5" x14ac:dyDescent="0.2">
      <c r="A405" s="8"/>
      <c r="B405" s="44" t="s">
        <v>377</v>
      </c>
      <c r="C405" s="41">
        <v>0</v>
      </c>
      <c r="D405" s="9">
        <v>0</v>
      </c>
      <c r="E405" s="9">
        <v>0</v>
      </c>
      <c r="F405" s="9">
        <v>0</v>
      </c>
      <c r="G405" s="10" t="str">
        <f t="shared" si="91"/>
        <v/>
      </c>
      <c r="H405" s="10" t="str">
        <f t="shared" si="92"/>
        <v/>
      </c>
      <c r="I405" s="10" t="str">
        <f t="shared" si="93"/>
        <v/>
      </c>
      <c r="J405" s="10" t="str">
        <f t="shared" si="94"/>
        <v/>
      </c>
      <c r="K405" s="10" t="str">
        <f t="shared" si="97"/>
        <v xml:space="preserve"> </v>
      </c>
      <c r="L405" s="10" t="str">
        <f t="shared" si="98"/>
        <v xml:space="preserve"> </v>
      </c>
      <c r="M405" s="10" t="str">
        <f t="shared" si="95"/>
        <v/>
      </c>
      <c r="N405" s="20" t="str">
        <f t="shared" si="96"/>
        <v/>
      </c>
    </row>
    <row r="406" spans="1:14" x14ac:dyDescent="0.2">
      <c r="A406" s="8"/>
      <c r="B406" s="44" t="s">
        <v>378</v>
      </c>
      <c r="C406" s="41">
        <v>9</v>
      </c>
      <c r="D406" s="9">
        <v>0</v>
      </c>
      <c r="E406" s="9">
        <v>1</v>
      </c>
      <c r="F406" s="9">
        <v>0</v>
      </c>
      <c r="G406" s="10">
        <f t="shared" si="91"/>
        <v>0.69230769230769229</v>
      </c>
      <c r="H406" s="10" t="str">
        <f t="shared" si="92"/>
        <v/>
      </c>
      <c r="I406" s="10">
        <f t="shared" si="93"/>
        <v>0.1</v>
      </c>
      <c r="J406" s="10" t="str">
        <f t="shared" si="94"/>
        <v/>
      </c>
      <c r="K406" s="10">
        <f t="shared" si="97"/>
        <v>-0.88888888888888884</v>
      </c>
      <c r="L406" s="10" t="str">
        <f t="shared" si="98"/>
        <v xml:space="preserve"> </v>
      </c>
      <c r="M406" s="10">
        <f t="shared" si="95"/>
        <v>-0.61538461538461531</v>
      </c>
      <c r="N406" s="20" t="str">
        <f t="shared" si="96"/>
        <v/>
      </c>
    </row>
    <row r="407" spans="1:14" x14ac:dyDescent="0.2">
      <c r="A407" s="8"/>
      <c r="B407" s="44" t="s">
        <v>379</v>
      </c>
      <c r="C407" s="41">
        <v>0</v>
      </c>
      <c r="D407" s="9">
        <v>0</v>
      </c>
      <c r="E407" s="9">
        <v>0</v>
      </c>
      <c r="F407" s="9">
        <v>0</v>
      </c>
      <c r="G407" s="10" t="str">
        <f t="shared" si="91"/>
        <v/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 t="str">
        <f t="shared" si="97"/>
        <v xml:space="preserve"> </v>
      </c>
      <c r="L407" s="10" t="str">
        <f t="shared" si="98"/>
        <v xml:space="preserve"> </v>
      </c>
      <c r="M407" s="10" t="str">
        <f t="shared" si="95"/>
        <v/>
      </c>
      <c r="N407" s="20" t="str">
        <f t="shared" si="96"/>
        <v/>
      </c>
    </row>
    <row r="408" spans="1:14" x14ac:dyDescent="0.2">
      <c r="A408" s="8"/>
      <c r="B408" s="44" t="s">
        <v>380</v>
      </c>
      <c r="C408" s="41">
        <v>0</v>
      </c>
      <c r="D408" s="9">
        <v>0</v>
      </c>
      <c r="E408" s="9">
        <v>0</v>
      </c>
      <c r="F408" s="9">
        <v>0</v>
      </c>
      <c r="G408" s="10" t="str">
        <f t="shared" si="91"/>
        <v/>
      </c>
      <c r="H408" s="10" t="str">
        <f t="shared" si="92"/>
        <v/>
      </c>
      <c r="I408" s="10" t="str">
        <f t="shared" si="93"/>
        <v/>
      </c>
      <c r="J408" s="10" t="str">
        <f t="shared" si="94"/>
        <v/>
      </c>
      <c r="K408" s="10" t="str">
        <f t="shared" si="97"/>
        <v xml:space="preserve"> </v>
      </c>
      <c r="L408" s="10" t="str">
        <f t="shared" si="98"/>
        <v xml:space="preserve"> </v>
      </c>
      <c r="M408" s="10" t="str">
        <f t="shared" si="95"/>
        <v/>
      </c>
      <c r="N408" s="20" t="str">
        <f t="shared" si="96"/>
        <v/>
      </c>
    </row>
    <row r="409" spans="1:14" x14ac:dyDescent="0.2">
      <c r="A409" s="8"/>
      <c r="B409" s="44" t="s">
        <v>381</v>
      </c>
      <c r="C409" s="41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20" t="str">
        <f t="shared" si="96"/>
        <v/>
      </c>
    </row>
    <row r="410" spans="1:14" x14ac:dyDescent="0.2">
      <c r="A410" s="8"/>
      <c r="B410" s="44" t="s">
        <v>382</v>
      </c>
      <c r="C410" s="41">
        <v>0</v>
      </c>
      <c r="D410" s="9">
        <v>0</v>
      </c>
      <c r="E410" s="9">
        <v>0</v>
      </c>
      <c r="F410" s="9">
        <v>0</v>
      </c>
      <c r="G410" s="10" t="str">
        <f t="shared" si="91"/>
        <v/>
      </c>
      <c r="H410" s="10" t="str">
        <f t="shared" si="92"/>
        <v/>
      </c>
      <c r="I410" s="10" t="str">
        <f t="shared" si="93"/>
        <v/>
      </c>
      <c r="J410" s="10" t="str">
        <f t="shared" si="94"/>
        <v/>
      </c>
      <c r="K410" s="10" t="str">
        <f t="shared" si="97"/>
        <v xml:space="preserve"> </v>
      </c>
      <c r="L410" s="10" t="str">
        <f t="shared" si="98"/>
        <v xml:space="preserve"> </v>
      </c>
      <c r="M410" s="10" t="str">
        <f t="shared" si="95"/>
        <v/>
      </c>
      <c r="N410" s="20" t="str">
        <f t="shared" si="96"/>
        <v/>
      </c>
    </row>
    <row r="411" spans="1:14" x14ac:dyDescent="0.2">
      <c r="A411" s="8"/>
      <c r="B411" s="44" t="s">
        <v>383</v>
      </c>
      <c r="C411" s="41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20" t="str">
        <f t="shared" si="96"/>
        <v/>
      </c>
    </row>
    <row r="412" spans="1:14" x14ac:dyDescent="0.2">
      <c r="A412" s="8"/>
      <c r="B412" s="44" t="s">
        <v>384</v>
      </c>
      <c r="C412" s="41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0" t="str">
        <f t="shared" si="96"/>
        <v/>
      </c>
    </row>
    <row r="413" spans="1:14" x14ac:dyDescent="0.2">
      <c r="A413" s="8"/>
      <c r="B413" s="44" t="s">
        <v>385</v>
      </c>
      <c r="C413" s="41">
        <v>1</v>
      </c>
      <c r="D413" s="9">
        <v>0</v>
      </c>
      <c r="E413" s="9">
        <v>3</v>
      </c>
      <c r="F413" s="9">
        <v>2</v>
      </c>
      <c r="G413" s="10">
        <f t="shared" si="91"/>
        <v>7.6923076923076927E-2</v>
      </c>
      <c r="H413" s="10" t="str">
        <f t="shared" si="92"/>
        <v/>
      </c>
      <c r="I413" s="10">
        <f t="shared" si="93"/>
        <v>0.3</v>
      </c>
      <c r="J413" s="10">
        <f t="shared" si="94"/>
        <v>0.14285714285714285</v>
      </c>
      <c r="K413" s="10">
        <f t="shared" si="97"/>
        <v>2</v>
      </c>
      <c r="L413" s="10">
        <f t="shared" si="98"/>
        <v>1</v>
      </c>
      <c r="M413" s="10">
        <f t="shared" si="95"/>
        <v>0.15384615384615385</v>
      </c>
      <c r="N413" s="20" t="str">
        <f t="shared" si="96"/>
        <v/>
      </c>
    </row>
    <row r="414" spans="1:14" x14ac:dyDescent="0.2">
      <c r="A414" s="8"/>
      <c r="B414" s="44" t="s">
        <v>386</v>
      </c>
      <c r="C414" s="41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0" t="str">
        <f t="shared" si="96"/>
        <v/>
      </c>
    </row>
    <row r="415" spans="1:14" x14ac:dyDescent="0.2">
      <c r="A415" s="8"/>
      <c r="B415" s="44" t="s">
        <v>387</v>
      </c>
      <c r="C415" s="41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0" t="str">
        <f t="shared" si="96"/>
        <v/>
      </c>
    </row>
    <row r="416" spans="1:14" x14ac:dyDescent="0.2">
      <c r="A416" s="8"/>
      <c r="B416" s="44" t="s">
        <v>388</v>
      </c>
      <c r="C416" s="41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20" t="str">
        <f t="shared" si="96"/>
        <v/>
      </c>
    </row>
    <row r="417" spans="1:14" x14ac:dyDescent="0.2">
      <c r="A417" s="8" t="s">
        <v>76</v>
      </c>
      <c r="B417" s="44" t="s">
        <v>389</v>
      </c>
      <c r="C417" s="41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0" t="str">
        <f t="shared" si="96"/>
        <v/>
      </c>
    </row>
    <row r="418" spans="1:14" x14ac:dyDescent="0.2">
      <c r="A418" s="8" t="s">
        <v>76</v>
      </c>
      <c r="B418" s="44" t="s">
        <v>390</v>
      </c>
      <c r="C418" s="41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0" t="str">
        <f t="shared" si="96"/>
        <v/>
      </c>
    </row>
    <row r="419" spans="1:14" x14ac:dyDescent="0.2">
      <c r="A419" s="8"/>
      <c r="B419" s="44" t="s">
        <v>391</v>
      </c>
      <c r="C419" s="41">
        <v>0</v>
      </c>
      <c r="D419" s="9">
        <v>0</v>
      </c>
      <c r="E419" s="9">
        <v>1</v>
      </c>
      <c r="F419" s="9">
        <v>0</v>
      </c>
      <c r="G419" s="10" t="str">
        <f t="shared" si="91"/>
        <v/>
      </c>
      <c r="H419" s="10" t="str">
        <f t="shared" si="92"/>
        <v/>
      </c>
      <c r="I419" s="10">
        <f t="shared" si="93"/>
        <v>0.1</v>
      </c>
      <c r="J419" s="10" t="str">
        <f t="shared" si="94"/>
        <v/>
      </c>
      <c r="K419" s="10">
        <f t="shared" si="97"/>
        <v>1</v>
      </c>
      <c r="L419" s="10" t="str">
        <f t="shared" si="98"/>
        <v xml:space="preserve"> </v>
      </c>
      <c r="M419" s="10" t="str">
        <f t="shared" si="95"/>
        <v/>
      </c>
      <c r="N419" s="20" t="str">
        <f t="shared" si="96"/>
        <v/>
      </c>
    </row>
    <row r="420" spans="1:14" x14ac:dyDescent="0.2">
      <c r="A420" s="8"/>
      <c r="B420" s="44" t="s">
        <v>392</v>
      </c>
      <c r="C420" s="41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0" t="str">
        <f t="shared" si="96"/>
        <v/>
      </c>
    </row>
    <row r="421" spans="1:14" x14ac:dyDescent="0.2">
      <c r="A421" s="8"/>
      <c r="B421" s="44" t="s">
        <v>393</v>
      </c>
      <c r="C421" s="41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0" t="str">
        <f t="shared" si="96"/>
        <v/>
      </c>
    </row>
    <row r="422" spans="1:14" x14ac:dyDescent="0.2">
      <c r="A422" s="8"/>
      <c r="B422" s="44" t="s">
        <v>394</v>
      </c>
      <c r="C422" s="41">
        <v>0</v>
      </c>
      <c r="D422" s="9">
        <v>0</v>
      </c>
      <c r="E422" s="9">
        <v>0</v>
      </c>
      <c r="F422" s="9">
        <v>0</v>
      </c>
      <c r="G422" s="10" t="str">
        <f t="shared" si="91"/>
        <v/>
      </c>
      <c r="H422" s="10" t="str">
        <f t="shared" si="92"/>
        <v/>
      </c>
      <c r="I422" s="10" t="str">
        <f t="shared" si="93"/>
        <v/>
      </c>
      <c r="J422" s="10" t="str">
        <f t="shared" si="94"/>
        <v/>
      </c>
      <c r="K422" s="10" t="str">
        <f t="shared" si="97"/>
        <v xml:space="preserve"> </v>
      </c>
      <c r="L422" s="10" t="str">
        <f t="shared" si="98"/>
        <v xml:space="preserve"> </v>
      </c>
      <c r="M422" s="10" t="str">
        <f t="shared" si="95"/>
        <v/>
      </c>
      <c r="N422" s="20" t="str">
        <f t="shared" si="96"/>
        <v/>
      </c>
    </row>
    <row r="423" spans="1:14" x14ac:dyDescent="0.2">
      <c r="A423" s="8"/>
      <c r="B423" s="44" t="s">
        <v>395</v>
      </c>
      <c r="C423" s="41">
        <v>0</v>
      </c>
      <c r="D423" s="9">
        <v>0</v>
      </c>
      <c r="E423" s="9">
        <v>2</v>
      </c>
      <c r="F423" s="9">
        <v>0</v>
      </c>
      <c r="G423" s="10" t="str">
        <f t="shared" si="91"/>
        <v/>
      </c>
      <c r="H423" s="10" t="str">
        <f t="shared" si="92"/>
        <v/>
      </c>
      <c r="I423" s="10">
        <f t="shared" si="93"/>
        <v>0.2</v>
      </c>
      <c r="J423" s="10" t="str">
        <f t="shared" si="94"/>
        <v/>
      </c>
      <c r="K423" s="10">
        <f t="shared" si="97"/>
        <v>1</v>
      </c>
      <c r="L423" s="10" t="str">
        <f t="shared" si="98"/>
        <v xml:space="preserve"> </v>
      </c>
      <c r="M423" s="10" t="str">
        <f t="shared" si="95"/>
        <v/>
      </c>
      <c r="N423" s="20" t="str">
        <f t="shared" si="96"/>
        <v/>
      </c>
    </row>
    <row r="424" spans="1:14" x14ac:dyDescent="0.2">
      <c r="A424" s="8"/>
      <c r="B424" s="44" t="s">
        <v>396</v>
      </c>
      <c r="C424" s="41">
        <v>0</v>
      </c>
      <c r="D424" s="9">
        <v>0</v>
      </c>
      <c r="E424" s="9">
        <v>0</v>
      </c>
      <c r="F424" s="9">
        <v>1</v>
      </c>
      <c r="G424" s="10" t="str">
        <f t="shared" si="91"/>
        <v/>
      </c>
      <c r="H424" s="10" t="str">
        <f t="shared" si="92"/>
        <v/>
      </c>
      <c r="I424" s="10" t="str">
        <f t="shared" si="93"/>
        <v/>
      </c>
      <c r="J424" s="10">
        <f t="shared" si="94"/>
        <v>7.1428571428571425E-2</v>
      </c>
      <c r="K424" s="10" t="str">
        <f t="shared" si="97"/>
        <v xml:space="preserve"> </v>
      </c>
      <c r="L424" s="10">
        <f t="shared" si="98"/>
        <v>1</v>
      </c>
      <c r="M424" s="10" t="str">
        <f t="shared" si="95"/>
        <v/>
      </c>
      <c r="N424" s="20" t="str">
        <f t="shared" si="96"/>
        <v/>
      </c>
    </row>
    <row r="425" spans="1:14" x14ac:dyDescent="0.2">
      <c r="A425" s="8"/>
      <c r="B425" s="44" t="s">
        <v>397</v>
      </c>
      <c r="C425" s="41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0" t="str">
        <f t="shared" si="96"/>
        <v/>
      </c>
    </row>
    <row r="426" spans="1:14" x14ac:dyDescent="0.2">
      <c r="A426" s="8"/>
      <c r="B426" s="44" t="s">
        <v>398</v>
      </c>
      <c r="C426" s="41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20" t="str">
        <f t="shared" si="96"/>
        <v/>
      </c>
    </row>
    <row r="427" spans="1:14" ht="25.5" x14ac:dyDescent="0.2">
      <c r="A427" s="8"/>
      <c r="B427" s="44" t="s">
        <v>399</v>
      </c>
      <c r="C427" s="41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20" t="str">
        <f t="shared" si="96"/>
        <v/>
      </c>
    </row>
    <row r="428" spans="1:14" x14ac:dyDescent="0.2">
      <c r="A428" s="8"/>
      <c r="B428" s="44" t="s">
        <v>400</v>
      </c>
      <c r="C428" s="41">
        <v>0</v>
      </c>
      <c r="D428" s="9">
        <v>0</v>
      </c>
      <c r="E428" s="9">
        <v>0</v>
      </c>
      <c r="F428" s="9">
        <v>0</v>
      </c>
      <c r="G428" s="10" t="str">
        <f t="shared" si="91"/>
        <v/>
      </c>
      <c r="H428" s="10" t="str">
        <f t="shared" si="92"/>
        <v/>
      </c>
      <c r="I428" s="10" t="str">
        <f t="shared" si="93"/>
        <v/>
      </c>
      <c r="J428" s="10" t="str">
        <f t="shared" si="94"/>
        <v/>
      </c>
      <c r="K428" s="10" t="str">
        <f t="shared" si="97"/>
        <v xml:space="preserve"> </v>
      </c>
      <c r="L428" s="10" t="str">
        <f t="shared" si="98"/>
        <v xml:space="preserve"> </v>
      </c>
      <c r="M428" s="10" t="str">
        <f t="shared" si="95"/>
        <v/>
      </c>
      <c r="N428" s="20" t="str">
        <f t="shared" si="96"/>
        <v/>
      </c>
    </row>
    <row r="429" spans="1:14" x14ac:dyDescent="0.2">
      <c r="A429" s="8"/>
      <c r="B429" s="44" t="s">
        <v>401</v>
      </c>
      <c r="C429" s="41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20" t="str">
        <f t="shared" si="96"/>
        <v/>
      </c>
    </row>
    <row r="430" spans="1:14" x14ac:dyDescent="0.2">
      <c r="A430" s="8"/>
      <c r="B430" s="44" t="s">
        <v>402</v>
      </c>
      <c r="C430" s="41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20" t="str">
        <f t="shared" si="96"/>
        <v/>
      </c>
    </row>
    <row r="431" spans="1:14" x14ac:dyDescent="0.2">
      <c r="A431" s="8"/>
      <c r="B431" s="44" t="s">
        <v>403</v>
      </c>
      <c r="C431" s="41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0" t="str">
        <f t="shared" si="96"/>
        <v/>
      </c>
    </row>
    <row r="432" spans="1:14" ht="25.5" x14ac:dyDescent="0.2">
      <c r="A432" s="8"/>
      <c r="B432" s="44" t="s">
        <v>404</v>
      </c>
      <c r="C432" s="41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20" t="str">
        <f t="shared" si="96"/>
        <v/>
      </c>
    </row>
    <row r="433" spans="1:14" ht="25.5" x14ac:dyDescent="0.2">
      <c r="A433" s="8"/>
      <c r="B433" s="44" t="s">
        <v>405</v>
      </c>
      <c r="C433" s="41">
        <v>0</v>
      </c>
      <c r="D433" s="9">
        <v>0</v>
      </c>
      <c r="E433" s="9">
        <v>0</v>
      </c>
      <c r="F433" s="9">
        <v>0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 t="str">
        <f t="shared" si="98"/>
        <v xml:space="preserve"> </v>
      </c>
      <c r="M433" s="10" t="str">
        <f t="shared" si="95"/>
        <v/>
      </c>
      <c r="N433" s="20" t="str">
        <f t="shared" si="96"/>
        <v/>
      </c>
    </row>
    <row r="434" spans="1:14" x14ac:dyDescent="0.2">
      <c r="A434" s="8"/>
      <c r="B434" s="44" t="s">
        <v>406</v>
      </c>
      <c r="C434" s="41">
        <v>0</v>
      </c>
      <c r="D434" s="9">
        <v>0</v>
      </c>
      <c r="E434" s="9">
        <v>0</v>
      </c>
      <c r="F434" s="9">
        <v>0</v>
      </c>
      <c r="G434" s="10" t="str">
        <f t="shared" si="91"/>
        <v/>
      </c>
      <c r="H434" s="10" t="str">
        <f t="shared" si="92"/>
        <v/>
      </c>
      <c r="I434" s="10" t="str">
        <f t="shared" si="93"/>
        <v/>
      </c>
      <c r="J434" s="10" t="str">
        <f t="shared" si="94"/>
        <v/>
      </c>
      <c r="K434" s="10" t="str">
        <f t="shared" si="97"/>
        <v xml:space="preserve"> </v>
      </c>
      <c r="L434" s="10" t="str">
        <f t="shared" si="98"/>
        <v xml:space="preserve"> </v>
      </c>
      <c r="M434" s="10" t="str">
        <f t="shared" si="95"/>
        <v/>
      </c>
      <c r="N434" s="20" t="str">
        <f t="shared" si="96"/>
        <v/>
      </c>
    </row>
    <row r="435" spans="1:14" x14ac:dyDescent="0.2">
      <c r="A435" s="8"/>
      <c r="B435" s="44" t="s">
        <v>407</v>
      </c>
      <c r="C435" s="41">
        <v>0</v>
      </c>
      <c r="D435" s="9">
        <v>0</v>
      </c>
      <c r="E435" s="9">
        <v>0</v>
      </c>
      <c r="F435" s="9">
        <v>0</v>
      </c>
      <c r="G435" s="10" t="str">
        <f t="shared" ref="G435:G498" si="99">+IF(C435=0,"",C435/C$371)</f>
        <v/>
      </c>
      <c r="H435" s="10" t="str">
        <f t="shared" ref="H435:H498" si="100">+IF(D435=0,"",D435/D$371)</f>
        <v/>
      </c>
      <c r="I435" s="10" t="str">
        <f t="shared" ref="I435:I498" si="101">+IF(E435=0,"",E435/E$371)</f>
        <v/>
      </c>
      <c r="J435" s="10" t="str">
        <f t="shared" ref="J435:J498" si="102">+IF(F435=0,"",F435/F$371)</f>
        <v/>
      </c>
      <c r="K435" s="10" t="str">
        <f t="shared" si="97"/>
        <v xml:space="preserve"> </v>
      </c>
      <c r="L435" s="10" t="str">
        <f t="shared" si="98"/>
        <v xml:space="preserve"> </v>
      </c>
      <c r="M435" s="10" t="str">
        <f t="shared" ref="M435:M498" si="103">+IF(OR(AND(G435=""),(K435="")),"",G435*K435)</f>
        <v/>
      </c>
      <c r="N435" s="20" t="str">
        <f t="shared" ref="N435:N498" si="104">+IF(OR(AND(H435=""),(L435="")),"",H435*L435)</f>
        <v/>
      </c>
    </row>
    <row r="436" spans="1:14" x14ac:dyDescent="0.2">
      <c r="A436" s="8"/>
      <c r="B436" s="44" t="s">
        <v>408</v>
      </c>
      <c r="C436" s="41">
        <v>0</v>
      </c>
      <c r="D436" s="9">
        <v>0</v>
      </c>
      <c r="E436" s="9">
        <v>0</v>
      </c>
      <c r="F436" s="9">
        <v>0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 t="str">
        <f t="shared" si="102"/>
        <v/>
      </c>
      <c r="K436" s="10" t="str">
        <f t="shared" ref="K436:K499" si="105">+IF(AND(C436=0,E436=0)," ",IF(C436=0,1,IF(E436=0,-1,(E436-C436)/C436)))</f>
        <v xml:space="preserve"> </v>
      </c>
      <c r="L436" s="10" t="str">
        <f t="shared" ref="L436:L499" si="106">+IF(AND(D436=0,F436=0)," ",IF(D436=0,1,IF(F436=0,-1,(F436-D436)/D436)))</f>
        <v xml:space="preserve"> </v>
      </c>
      <c r="M436" s="10" t="str">
        <f t="shared" si="103"/>
        <v/>
      </c>
      <c r="N436" s="20" t="str">
        <f t="shared" si="104"/>
        <v/>
      </c>
    </row>
    <row r="437" spans="1:14" x14ac:dyDescent="0.2">
      <c r="A437" s="8"/>
      <c r="B437" s="44" t="s">
        <v>409</v>
      </c>
      <c r="C437" s="41">
        <v>0</v>
      </c>
      <c r="D437" s="9">
        <v>0</v>
      </c>
      <c r="E437" s="9">
        <v>0</v>
      </c>
      <c r="F437" s="9">
        <v>0</v>
      </c>
      <c r="G437" s="10" t="str">
        <f t="shared" si="99"/>
        <v/>
      </c>
      <c r="H437" s="10" t="str">
        <f t="shared" si="100"/>
        <v/>
      </c>
      <c r="I437" s="10" t="str">
        <f t="shared" si="101"/>
        <v/>
      </c>
      <c r="J437" s="10" t="str">
        <f t="shared" si="102"/>
        <v/>
      </c>
      <c r="K437" s="10" t="str">
        <f t="shared" si="105"/>
        <v xml:space="preserve"> </v>
      </c>
      <c r="L437" s="10" t="str">
        <f t="shared" si="106"/>
        <v xml:space="preserve"> </v>
      </c>
      <c r="M437" s="10" t="str">
        <f t="shared" si="103"/>
        <v/>
      </c>
      <c r="N437" s="20" t="str">
        <f t="shared" si="104"/>
        <v/>
      </c>
    </row>
    <row r="438" spans="1:14" x14ac:dyDescent="0.2">
      <c r="A438" s="8"/>
      <c r="B438" s="44" t="s">
        <v>410</v>
      </c>
      <c r="C438" s="41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20" t="str">
        <f t="shared" si="104"/>
        <v/>
      </c>
    </row>
    <row r="439" spans="1:14" x14ac:dyDescent="0.2">
      <c r="A439" s="8" t="s">
        <v>76</v>
      </c>
      <c r="B439" s="44" t="s">
        <v>411</v>
      </c>
      <c r="C439" s="41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0" t="str">
        <f t="shared" si="104"/>
        <v/>
      </c>
    </row>
    <row r="440" spans="1:14" x14ac:dyDescent="0.2">
      <c r="A440" s="8"/>
      <c r="B440" s="44" t="s">
        <v>412</v>
      </c>
      <c r="C440" s="41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0" t="str">
        <f t="shared" si="104"/>
        <v/>
      </c>
    </row>
    <row r="441" spans="1:14" x14ac:dyDescent="0.2">
      <c r="A441" s="8"/>
      <c r="B441" s="44" t="s">
        <v>413</v>
      </c>
      <c r="C441" s="41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0" t="str">
        <f t="shared" si="104"/>
        <v/>
      </c>
    </row>
    <row r="442" spans="1:14" x14ac:dyDescent="0.2">
      <c r="A442" s="8"/>
      <c r="B442" s="44" t="s">
        <v>414</v>
      </c>
      <c r="C442" s="41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20" t="str">
        <f t="shared" si="104"/>
        <v/>
      </c>
    </row>
    <row r="443" spans="1:14" x14ac:dyDescent="0.2">
      <c r="A443" s="8"/>
      <c r="B443" s="44" t="s">
        <v>415</v>
      </c>
      <c r="C443" s="41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20" t="str">
        <f t="shared" si="104"/>
        <v/>
      </c>
    </row>
    <row r="444" spans="1:14" x14ac:dyDescent="0.2">
      <c r="A444" s="8"/>
      <c r="B444" s="44" t="s">
        <v>416</v>
      </c>
      <c r="C444" s="41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0" t="str">
        <f t="shared" si="104"/>
        <v/>
      </c>
    </row>
    <row r="445" spans="1:14" x14ac:dyDescent="0.2">
      <c r="A445" s="8"/>
      <c r="B445" s="44" t="s">
        <v>417</v>
      </c>
      <c r="C445" s="41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0" t="str">
        <f t="shared" si="104"/>
        <v/>
      </c>
    </row>
    <row r="446" spans="1:14" x14ac:dyDescent="0.2">
      <c r="A446" s="8"/>
      <c r="B446" s="44" t="s">
        <v>418</v>
      </c>
      <c r="C446" s="41">
        <v>0</v>
      </c>
      <c r="D446" s="9">
        <v>0</v>
      </c>
      <c r="E446" s="9">
        <v>0</v>
      </c>
      <c r="F446" s="9">
        <v>0</v>
      </c>
      <c r="G446" s="10" t="str">
        <f t="shared" si="99"/>
        <v/>
      </c>
      <c r="H446" s="10" t="str">
        <f t="shared" si="100"/>
        <v/>
      </c>
      <c r="I446" s="10" t="str">
        <f t="shared" si="101"/>
        <v/>
      </c>
      <c r="J446" s="10" t="str">
        <f t="shared" si="102"/>
        <v/>
      </c>
      <c r="K446" s="10" t="str">
        <f t="shared" si="105"/>
        <v xml:space="preserve"> </v>
      </c>
      <c r="L446" s="10" t="str">
        <f t="shared" si="106"/>
        <v xml:space="preserve"> </v>
      </c>
      <c r="M446" s="10" t="str">
        <f t="shared" si="103"/>
        <v/>
      </c>
      <c r="N446" s="20" t="str">
        <f t="shared" si="104"/>
        <v/>
      </c>
    </row>
    <row r="447" spans="1:14" ht="24" customHeight="1" x14ac:dyDescent="0.2">
      <c r="A447" s="8"/>
      <c r="B447" s="44" t="s">
        <v>419</v>
      </c>
      <c r="C447" s="41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0" t="str">
        <f t="shared" si="104"/>
        <v/>
      </c>
    </row>
    <row r="448" spans="1:14" x14ac:dyDescent="0.2">
      <c r="A448" s="8"/>
      <c r="B448" s="44" t="s">
        <v>420</v>
      </c>
      <c r="C448" s="41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20" t="str">
        <f t="shared" si="104"/>
        <v/>
      </c>
    </row>
    <row r="449" spans="1:14" x14ac:dyDescent="0.2">
      <c r="A449" s="8"/>
      <c r="B449" s="44" t="s">
        <v>421</v>
      </c>
      <c r="C449" s="41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20" t="str">
        <f t="shared" si="104"/>
        <v/>
      </c>
    </row>
    <row r="450" spans="1:14" x14ac:dyDescent="0.2">
      <c r="A450" s="8"/>
      <c r="B450" s="44" t="s">
        <v>422</v>
      </c>
      <c r="C450" s="41">
        <v>0</v>
      </c>
      <c r="D450" s="9">
        <v>0</v>
      </c>
      <c r="E450" s="9">
        <v>0</v>
      </c>
      <c r="F450" s="9">
        <v>0</v>
      </c>
      <c r="G450" s="10" t="str">
        <f t="shared" si="99"/>
        <v/>
      </c>
      <c r="H450" s="10" t="str">
        <f t="shared" si="100"/>
        <v/>
      </c>
      <c r="I450" s="10" t="str">
        <f t="shared" si="101"/>
        <v/>
      </c>
      <c r="J450" s="10" t="str">
        <f t="shared" si="102"/>
        <v/>
      </c>
      <c r="K450" s="10" t="str">
        <f t="shared" si="105"/>
        <v xml:space="preserve"> </v>
      </c>
      <c r="L450" s="10" t="str">
        <f t="shared" si="106"/>
        <v xml:space="preserve"> </v>
      </c>
      <c r="M450" s="10" t="str">
        <f t="shared" si="103"/>
        <v/>
      </c>
      <c r="N450" s="20" t="str">
        <f t="shared" si="104"/>
        <v/>
      </c>
    </row>
    <row r="451" spans="1:14" x14ac:dyDescent="0.2">
      <c r="A451" s="8"/>
      <c r="B451" s="44" t="s">
        <v>423</v>
      </c>
      <c r="C451" s="41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20" t="str">
        <f t="shared" si="104"/>
        <v/>
      </c>
    </row>
    <row r="452" spans="1:14" x14ac:dyDescent="0.2">
      <c r="A452" s="8"/>
      <c r="B452" s="44" t="s">
        <v>424</v>
      </c>
      <c r="C452" s="41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0" t="str">
        <f t="shared" si="104"/>
        <v/>
      </c>
    </row>
    <row r="453" spans="1:14" x14ac:dyDescent="0.2">
      <c r="A453" s="8"/>
      <c r="B453" s="44" t="s">
        <v>425</v>
      </c>
      <c r="C453" s="41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0" t="str">
        <f t="shared" si="104"/>
        <v/>
      </c>
    </row>
    <row r="454" spans="1:14" x14ac:dyDescent="0.2">
      <c r="A454" s="8"/>
      <c r="B454" s="44" t="s">
        <v>426</v>
      </c>
      <c r="C454" s="41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20" t="str">
        <f t="shared" si="104"/>
        <v/>
      </c>
    </row>
    <row r="455" spans="1:14" x14ac:dyDescent="0.2">
      <c r="A455" s="8"/>
      <c r="B455" s="44" t="s">
        <v>427</v>
      </c>
      <c r="C455" s="41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20" t="str">
        <f t="shared" si="104"/>
        <v/>
      </c>
    </row>
    <row r="456" spans="1:14" x14ac:dyDescent="0.2">
      <c r="A456" s="8"/>
      <c r="B456" s="44" t="s">
        <v>428</v>
      </c>
      <c r="C456" s="41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0" t="str">
        <f t="shared" si="104"/>
        <v/>
      </c>
    </row>
    <row r="457" spans="1:14" x14ac:dyDescent="0.2">
      <c r="A457" s="8"/>
      <c r="B457" s="44" t="s">
        <v>429</v>
      </c>
      <c r="C457" s="41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0" t="str">
        <f t="shared" si="104"/>
        <v/>
      </c>
    </row>
    <row r="458" spans="1:14" x14ac:dyDescent="0.2">
      <c r="A458" s="8"/>
      <c r="B458" s="44" t="s">
        <v>430</v>
      </c>
      <c r="C458" s="41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0" t="str">
        <f t="shared" si="104"/>
        <v/>
      </c>
    </row>
    <row r="459" spans="1:14" ht="26.25" customHeight="1" x14ac:dyDescent="0.2">
      <c r="A459" s="8"/>
      <c r="B459" s="44" t="s">
        <v>431</v>
      </c>
      <c r="C459" s="41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0" t="str">
        <f t="shared" si="104"/>
        <v/>
      </c>
    </row>
    <row r="460" spans="1:14" ht="25.5" x14ac:dyDescent="0.2">
      <c r="A460" s="8"/>
      <c r="B460" s="44" t="s">
        <v>432</v>
      </c>
      <c r="C460" s="41">
        <v>0</v>
      </c>
      <c r="D460" s="9">
        <v>0</v>
      </c>
      <c r="E460" s="9">
        <v>0</v>
      </c>
      <c r="F460" s="9">
        <v>0</v>
      </c>
      <c r="G460" s="10" t="str">
        <f t="shared" si="99"/>
        <v/>
      </c>
      <c r="H460" s="10" t="str">
        <f t="shared" si="100"/>
        <v/>
      </c>
      <c r="I460" s="10" t="str">
        <f t="shared" si="101"/>
        <v/>
      </c>
      <c r="J460" s="10" t="str">
        <f t="shared" si="102"/>
        <v/>
      </c>
      <c r="K460" s="10" t="str">
        <f t="shared" si="105"/>
        <v xml:space="preserve"> </v>
      </c>
      <c r="L460" s="10" t="str">
        <f t="shared" si="106"/>
        <v xml:space="preserve"> </v>
      </c>
      <c r="M460" s="10" t="str">
        <f t="shared" si="103"/>
        <v/>
      </c>
      <c r="N460" s="20" t="str">
        <f t="shared" si="104"/>
        <v/>
      </c>
    </row>
    <row r="461" spans="1:14" x14ac:dyDescent="0.2">
      <c r="A461" s="8"/>
      <c r="B461" s="44" t="s">
        <v>433</v>
      </c>
      <c r="C461" s="41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20" t="str">
        <f t="shared" si="104"/>
        <v/>
      </c>
    </row>
    <row r="462" spans="1:14" ht="25.5" x14ac:dyDescent="0.2">
      <c r="A462" s="8"/>
      <c r="B462" s="44" t="s">
        <v>434</v>
      </c>
      <c r="C462" s="41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20" t="str">
        <f t="shared" si="104"/>
        <v/>
      </c>
    </row>
    <row r="463" spans="1:14" ht="25.5" x14ac:dyDescent="0.2">
      <c r="A463" s="8"/>
      <c r="B463" s="44" t="s">
        <v>435</v>
      </c>
      <c r="C463" s="41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0" t="str">
        <f t="shared" si="104"/>
        <v/>
      </c>
    </row>
    <row r="464" spans="1:14" x14ac:dyDescent="0.2">
      <c r="A464" s="8"/>
      <c r="B464" s="44" t="s">
        <v>436</v>
      </c>
      <c r="C464" s="41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20" t="str">
        <f t="shared" si="104"/>
        <v/>
      </c>
    </row>
    <row r="465" spans="1:14" x14ac:dyDescent="0.2">
      <c r="A465" s="8"/>
      <c r="B465" s="44" t="s">
        <v>437</v>
      </c>
      <c r="C465" s="41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20" t="str">
        <f t="shared" si="104"/>
        <v/>
      </c>
    </row>
    <row r="466" spans="1:14" x14ac:dyDescent="0.2">
      <c r="A466" s="8"/>
      <c r="B466" s="44" t="s">
        <v>438</v>
      </c>
      <c r="C466" s="41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20" t="str">
        <f t="shared" si="104"/>
        <v/>
      </c>
    </row>
    <row r="467" spans="1:14" x14ac:dyDescent="0.2">
      <c r="A467" s="8"/>
      <c r="B467" s="44" t="s">
        <v>439</v>
      </c>
      <c r="C467" s="41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20" t="str">
        <f t="shared" si="104"/>
        <v/>
      </c>
    </row>
    <row r="468" spans="1:14" x14ac:dyDescent="0.2">
      <c r="A468" s="8"/>
      <c r="B468" s="44" t="s">
        <v>440</v>
      </c>
      <c r="C468" s="41">
        <v>0</v>
      </c>
      <c r="D468" s="9">
        <v>1</v>
      </c>
      <c r="E468" s="9">
        <v>0</v>
      </c>
      <c r="F468" s="9">
        <v>0</v>
      </c>
      <c r="G468" s="10" t="str">
        <f t="shared" si="99"/>
        <v/>
      </c>
      <c r="H468" s="10">
        <f t="shared" si="100"/>
        <v>0.25</v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>
        <f t="shared" si="106"/>
        <v>-1</v>
      </c>
      <c r="M468" s="10" t="str">
        <f t="shared" si="103"/>
        <v/>
      </c>
      <c r="N468" s="20">
        <f t="shared" si="104"/>
        <v>-0.25</v>
      </c>
    </row>
    <row r="469" spans="1:14" x14ac:dyDescent="0.2">
      <c r="A469" s="8"/>
      <c r="B469" s="44" t="s">
        <v>441</v>
      </c>
      <c r="C469" s="41">
        <v>0</v>
      </c>
      <c r="D469" s="9">
        <v>0</v>
      </c>
      <c r="E469" s="9">
        <v>0</v>
      </c>
      <c r="F469" s="9">
        <v>1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>
        <f t="shared" si="102"/>
        <v>7.1428571428571425E-2</v>
      </c>
      <c r="K469" s="10" t="str">
        <f t="shared" si="105"/>
        <v xml:space="preserve"> </v>
      </c>
      <c r="L469" s="10">
        <f t="shared" si="106"/>
        <v>1</v>
      </c>
      <c r="M469" s="10" t="str">
        <f t="shared" si="103"/>
        <v/>
      </c>
      <c r="N469" s="20" t="str">
        <f t="shared" si="104"/>
        <v/>
      </c>
    </row>
    <row r="470" spans="1:14" x14ac:dyDescent="0.2">
      <c r="A470" s="8"/>
      <c r="B470" s="44" t="s">
        <v>442</v>
      </c>
      <c r="C470" s="41">
        <v>0</v>
      </c>
      <c r="D470" s="9">
        <v>0</v>
      </c>
      <c r="E470" s="9">
        <v>0</v>
      </c>
      <c r="F470" s="9">
        <v>0</v>
      </c>
      <c r="G470" s="10" t="str">
        <f t="shared" si="99"/>
        <v/>
      </c>
      <c r="H470" s="10" t="str">
        <f t="shared" si="100"/>
        <v/>
      </c>
      <c r="I470" s="10" t="str">
        <f t="shared" si="101"/>
        <v/>
      </c>
      <c r="J470" s="10" t="str">
        <f t="shared" si="102"/>
        <v/>
      </c>
      <c r="K470" s="10" t="str">
        <f t="shared" si="105"/>
        <v xml:space="preserve"> </v>
      </c>
      <c r="L470" s="10" t="str">
        <f t="shared" si="106"/>
        <v xml:space="preserve"> </v>
      </c>
      <c r="M470" s="10" t="str">
        <f t="shared" si="103"/>
        <v/>
      </c>
      <c r="N470" s="20" t="str">
        <f t="shared" si="104"/>
        <v/>
      </c>
    </row>
    <row r="471" spans="1:14" x14ac:dyDescent="0.2">
      <c r="A471" s="8"/>
      <c r="B471" s="44" t="s">
        <v>443</v>
      </c>
      <c r="C471" s="41">
        <v>0</v>
      </c>
      <c r="D471" s="9">
        <v>0</v>
      </c>
      <c r="E471" s="9">
        <v>0</v>
      </c>
      <c r="F471" s="9">
        <v>0</v>
      </c>
      <c r="G471" s="10" t="str">
        <f t="shared" si="99"/>
        <v/>
      </c>
      <c r="H471" s="10" t="str">
        <f t="shared" si="100"/>
        <v/>
      </c>
      <c r="I471" s="10" t="str">
        <f t="shared" si="101"/>
        <v/>
      </c>
      <c r="J471" s="10" t="str">
        <f t="shared" si="102"/>
        <v/>
      </c>
      <c r="K471" s="10" t="str">
        <f t="shared" si="105"/>
        <v xml:space="preserve"> </v>
      </c>
      <c r="L471" s="10" t="str">
        <f t="shared" si="106"/>
        <v xml:space="preserve"> </v>
      </c>
      <c r="M471" s="10" t="str">
        <f t="shared" si="103"/>
        <v/>
      </c>
      <c r="N471" s="20" t="str">
        <f t="shared" si="104"/>
        <v/>
      </c>
    </row>
    <row r="472" spans="1:14" x14ac:dyDescent="0.2">
      <c r="A472" s="8"/>
      <c r="B472" s="44" t="s">
        <v>444</v>
      </c>
      <c r="C472" s="41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20" t="str">
        <f t="shared" si="104"/>
        <v/>
      </c>
    </row>
    <row r="473" spans="1:14" x14ac:dyDescent="0.2">
      <c r="A473" s="8"/>
      <c r="B473" s="44" t="s">
        <v>445</v>
      </c>
      <c r="C473" s="41">
        <v>0</v>
      </c>
      <c r="D473" s="9">
        <v>0</v>
      </c>
      <c r="E473" s="9">
        <v>0</v>
      </c>
      <c r="F473" s="9">
        <v>0</v>
      </c>
      <c r="G473" s="10" t="str">
        <f t="shared" si="99"/>
        <v/>
      </c>
      <c r="H473" s="10" t="str">
        <f t="shared" si="100"/>
        <v/>
      </c>
      <c r="I473" s="10" t="str">
        <f t="shared" si="101"/>
        <v/>
      </c>
      <c r="J473" s="10" t="str">
        <f t="shared" si="102"/>
        <v/>
      </c>
      <c r="K473" s="10" t="str">
        <f t="shared" si="105"/>
        <v xml:space="preserve"> </v>
      </c>
      <c r="L473" s="10" t="str">
        <f t="shared" si="106"/>
        <v xml:space="preserve"> </v>
      </c>
      <c r="M473" s="10" t="str">
        <f t="shared" si="103"/>
        <v/>
      </c>
      <c r="N473" s="20" t="str">
        <f t="shared" si="104"/>
        <v/>
      </c>
    </row>
    <row r="474" spans="1:14" x14ac:dyDescent="0.2">
      <c r="A474" s="8"/>
      <c r="B474" s="44" t="s">
        <v>446</v>
      </c>
      <c r="C474" s="41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0" t="str">
        <f t="shared" si="104"/>
        <v/>
      </c>
    </row>
    <row r="475" spans="1:14" x14ac:dyDescent="0.2">
      <c r="A475" s="8"/>
      <c r="B475" s="44" t="s">
        <v>447</v>
      </c>
      <c r="C475" s="41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0" t="str">
        <f t="shared" si="104"/>
        <v/>
      </c>
    </row>
    <row r="476" spans="1:14" x14ac:dyDescent="0.2">
      <c r="A476" s="8"/>
      <c r="B476" s="44" t="s">
        <v>448</v>
      </c>
      <c r="C476" s="41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0" t="str">
        <f t="shared" si="104"/>
        <v/>
      </c>
    </row>
    <row r="477" spans="1:14" x14ac:dyDescent="0.2">
      <c r="A477" s="8"/>
      <c r="B477" s="44" t="s">
        <v>449</v>
      </c>
      <c r="C477" s="41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0" t="str">
        <f t="shared" si="104"/>
        <v/>
      </c>
    </row>
    <row r="478" spans="1:14" x14ac:dyDescent="0.2">
      <c r="A478" s="8"/>
      <c r="B478" s="44" t="s">
        <v>450</v>
      </c>
      <c r="C478" s="41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20" t="str">
        <f t="shared" si="104"/>
        <v/>
      </c>
    </row>
    <row r="479" spans="1:14" x14ac:dyDescent="0.2">
      <c r="A479" s="8"/>
      <c r="B479" s="44" t="s">
        <v>451</v>
      </c>
      <c r="C479" s="41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0" t="str">
        <f t="shared" si="104"/>
        <v/>
      </c>
    </row>
    <row r="480" spans="1:14" x14ac:dyDescent="0.2">
      <c r="A480" s="8"/>
      <c r="B480" s="44" t="s">
        <v>452</v>
      </c>
      <c r="C480" s="41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0" t="str">
        <f t="shared" si="104"/>
        <v/>
      </c>
    </row>
    <row r="481" spans="1:14" ht="26.25" customHeight="1" x14ac:dyDescent="0.2">
      <c r="A481" s="8"/>
      <c r="B481" s="44" t="s">
        <v>453</v>
      </c>
      <c r="C481" s="41">
        <v>0</v>
      </c>
      <c r="D481" s="9">
        <v>0</v>
      </c>
      <c r="E481" s="9">
        <v>0</v>
      </c>
      <c r="F481" s="9">
        <v>0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 t="str">
        <f t="shared" si="106"/>
        <v xml:space="preserve"> </v>
      </c>
      <c r="M481" s="10" t="str">
        <f t="shared" si="103"/>
        <v/>
      </c>
      <c r="N481" s="20" t="str">
        <f t="shared" si="104"/>
        <v/>
      </c>
    </row>
    <row r="482" spans="1:14" x14ac:dyDescent="0.2">
      <c r="A482" s="8"/>
      <c r="B482" s="44" t="s">
        <v>454</v>
      </c>
      <c r="C482" s="41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0" t="str">
        <f t="shared" si="104"/>
        <v/>
      </c>
    </row>
    <row r="483" spans="1:14" x14ac:dyDescent="0.2">
      <c r="A483" s="8"/>
      <c r="B483" s="44" t="s">
        <v>455</v>
      </c>
      <c r="C483" s="41">
        <v>0</v>
      </c>
      <c r="D483" s="9">
        <v>0</v>
      </c>
      <c r="E483" s="9">
        <v>0</v>
      </c>
      <c r="F483" s="9">
        <v>0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 t="str">
        <f t="shared" si="106"/>
        <v xml:space="preserve"> </v>
      </c>
      <c r="M483" s="10" t="str">
        <f t="shared" si="103"/>
        <v/>
      </c>
      <c r="N483" s="20" t="str">
        <f t="shared" si="104"/>
        <v/>
      </c>
    </row>
    <row r="484" spans="1:14" x14ac:dyDescent="0.2">
      <c r="A484" s="8"/>
      <c r="B484" s="44" t="s">
        <v>456</v>
      </c>
      <c r="C484" s="41">
        <v>0</v>
      </c>
      <c r="D484" s="9">
        <v>0</v>
      </c>
      <c r="E484" s="9">
        <v>0</v>
      </c>
      <c r="F484" s="9">
        <v>0</v>
      </c>
      <c r="G484" s="10" t="str">
        <f t="shared" si="99"/>
        <v/>
      </c>
      <c r="H484" s="10" t="str">
        <f t="shared" si="100"/>
        <v/>
      </c>
      <c r="I484" s="10" t="str">
        <f t="shared" si="101"/>
        <v/>
      </c>
      <c r="J484" s="10" t="str">
        <f t="shared" si="102"/>
        <v/>
      </c>
      <c r="K484" s="10" t="str">
        <f t="shared" si="105"/>
        <v xml:space="preserve"> </v>
      </c>
      <c r="L484" s="10" t="str">
        <f t="shared" si="106"/>
        <v xml:space="preserve"> </v>
      </c>
      <c r="M484" s="10" t="str">
        <f t="shared" si="103"/>
        <v/>
      </c>
      <c r="N484" s="20" t="str">
        <f t="shared" si="104"/>
        <v/>
      </c>
    </row>
    <row r="485" spans="1:14" x14ac:dyDescent="0.2">
      <c r="A485" s="8"/>
      <c r="B485" s="44" t="s">
        <v>457</v>
      </c>
      <c r="C485" s="41">
        <v>0</v>
      </c>
      <c r="D485" s="9">
        <v>0</v>
      </c>
      <c r="E485" s="9">
        <v>0</v>
      </c>
      <c r="F485" s="9">
        <v>0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 t="str">
        <f t="shared" si="106"/>
        <v xml:space="preserve"> </v>
      </c>
      <c r="M485" s="10" t="str">
        <f t="shared" si="103"/>
        <v/>
      </c>
      <c r="N485" s="20" t="str">
        <f t="shared" si="104"/>
        <v/>
      </c>
    </row>
    <row r="486" spans="1:14" ht="25.5" x14ac:dyDescent="0.2">
      <c r="A486" s="8"/>
      <c r="B486" s="44" t="s">
        <v>458</v>
      </c>
      <c r="C486" s="41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20" t="str">
        <f t="shared" si="104"/>
        <v/>
      </c>
    </row>
    <row r="487" spans="1:14" ht="25.5" x14ac:dyDescent="0.2">
      <c r="A487" s="8"/>
      <c r="B487" s="44" t="s">
        <v>459</v>
      </c>
      <c r="C487" s="41">
        <v>0</v>
      </c>
      <c r="D487" s="9">
        <v>0</v>
      </c>
      <c r="E487" s="9">
        <v>0</v>
      </c>
      <c r="F487" s="9">
        <v>1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>
        <f t="shared" si="102"/>
        <v>7.1428571428571425E-2</v>
      </c>
      <c r="K487" s="10" t="str">
        <f t="shared" si="105"/>
        <v xml:space="preserve"> </v>
      </c>
      <c r="L487" s="10">
        <f t="shared" si="106"/>
        <v>1</v>
      </c>
      <c r="M487" s="10" t="str">
        <f t="shared" si="103"/>
        <v/>
      </c>
      <c r="N487" s="20" t="str">
        <f t="shared" si="104"/>
        <v/>
      </c>
    </row>
    <row r="488" spans="1:14" ht="25.5" x14ac:dyDescent="0.2">
      <c r="A488" s="8"/>
      <c r="B488" s="44" t="s">
        <v>460</v>
      </c>
      <c r="C488" s="41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0" t="str">
        <f t="shared" si="104"/>
        <v/>
      </c>
    </row>
    <row r="489" spans="1:14" x14ac:dyDescent="0.2">
      <c r="A489" s="8"/>
      <c r="B489" s="44" t="s">
        <v>461</v>
      </c>
      <c r="C489" s="41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20" t="str">
        <f t="shared" si="104"/>
        <v/>
      </c>
    </row>
    <row r="490" spans="1:14" ht="25.5" x14ac:dyDescent="0.2">
      <c r="A490" s="8"/>
      <c r="B490" s="44" t="s">
        <v>462</v>
      </c>
      <c r="C490" s="41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0" t="str">
        <f t="shared" si="104"/>
        <v/>
      </c>
    </row>
    <row r="491" spans="1:14" x14ac:dyDescent="0.2">
      <c r="A491" s="8"/>
      <c r="B491" s="44" t="s">
        <v>463</v>
      </c>
      <c r="C491" s="41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20" t="str">
        <f t="shared" si="104"/>
        <v/>
      </c>
    </row>
    <row r="492" spans="1:14" x14ac:dyDescent="0.2">
      <c r="A492" s="8"/>
      <c r="B492" s="44" t="s">
        <v>464</v>
      </c>
      <c r="C492" s="41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20" t="str">
        <f t="shared" si="104"/>
        <v/>
      </c>
    </row>
    <row r="493" spans="1:14" x14ac:dyDescent="0.2">
      <c r="A493" s="8"/>
      <c r="B493" s="44" t="s">
        <v>465</v>
      </c>
      <c r="C493" s="41">
        <v>0</v>
      </c>
      <c r="D493" s="9">
        <v>0</v>
      </c>
      <c r="E493" s="9">
        <v>0</v>
      </c>
      <c r="F493" s="9">
        <v>0</v>
      </c>
      <c r="G493" s="10" t="str">
        <f t="shared" si="99"/>
        <v/>
      </c>
      <c r="H493" s="10" t="str">
        <f t="shared" si="100"/>
        <v/>
      </c>
      <c r="I493" s="10" t="str">
        <f t="shared" si="101"/>
        <v/>
      </c>
      <c r="J493" s="10" t="str">
        <f t="shared" si="102"/>
        <v/>
      </c>
      <c r="K493" s="10" t="str">
        <f t="shared" si="105"/>
        <v xml:space="preserve"> </v>
      </c>
      <c r="L493" s="10" t="str">
        <f t="shared" si="106"/>
        <v xml:space="preserve"> </v>
      </c>
      <c r="M493" s="10" t="str">
        <f t="shared" si="103"/>
        <v/>
      </c>
      <c r="N493" s="20" t="str">
        <f t="shared" si="104"/>
        <v/>
      </c>
    </row>
    <row r="494" spans="1:14" x14ac:dyDescent="0.2">
      <c r="A494" s="8"/>
      <c r="B494" s="44" t="s">
        <v>466</v>
      </c>
      <c r="C494" s="41">
        <v>0</v>
      </c>
      <c r="D494" s="9">
        <v>0</v>
      </c>
      <c r="E494" s="9">
        <v>0</v>
      </c>
      <c r="F494" s="9">
        <v>0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 t="str">
        <f t="shared" si="106"/>
        <v xml:space="preserve"> </v>
      </c>
      <c r="M494" s="10" t="str">
        <f t="shared" si="103"/>
        <v/>
      </c>
      <c r="N494" s="20" t="str">
        <f t="shared" si="104"/>
        <v/>
      </c>
    </row>
    <row r="495" spans="1:14" x14ac:dyDescent="0.2">
      <c r="A495" s="8"/>
      <c r="B495" s="44" t="s">
        <v>467</v>
      </c>
      <c r="C495" s="41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20" t="str">
        <f t="shared" si="104"/>
        <v/>
      </c>
    </row>
    <row r="496" spans="1:14" x14ac:dyDescent="0.2">
      <c r="A496" s="8"/>
      <c r="B496" s="44" t="s">
        <v>468</v>
      </c>
      <c r="C496" s="41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20" t="str">
        <f t="shared" si="104"/>
        <v/>
      </c>
    </row>
    <row r="497" spans="1:14" x14ac:dyDescent="0.2">
      <c r="A497" s="8"/>
      <c r="B497" s="44" t="s">
        <v>469</v>
      </c>
      <c r="C497" s="41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20" t="str">
        <f t="shared" si="104"/>
        <v/>
      </c>
    </row>
    <row r="498" spans="1:14" x14ac:dyDescent="0.2">
      <c r="A498" s="8"/>
      <c r="B498" s="44" t="s">
        <v>470</v>
      </c>
      <c r="C498" s="41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0" t="str">
        <f t="shared" si="104"/>
        <v/>
      </c>
    </row>
    <row r="499" spans="1:14" x14ac:dyDescent="0.2">
      <c r="A499" s="8"/>
      <c r="B499" s="44" t="s">
        <v>471</v>
      </c>
      <c r="C499" s="41">
        <v>0</v>
      </c>
      <c r="D499" s="9">
        <v>0</v>
      </c>
      <c r="E499" s="9">
        <v>0</v>
      </c>
      <c r="F499" s="9">
        <v>2</v>
      </c>
      <c r="G499" s="10" t="str">
        <f t="shared" ref="G499:G562" si="107">+IF(C499=0,"",C499/C$371)</f>
        <v/>
      </c>
      <c r="H499" s="10" t="str">
        <f t="shared" ref="H499:H562" si="108">+IF(D499=0,"",D499/D$371)</f>
        <v/>
      </c>
      <c r="I499" s="10" t="str">
        <f t="shared" ref="I499:I562" si="109">+IF(E499=0,"",E499/E$371)</f>
        <v/>
      </c>
      <c r="J499" s="10">
        <f t="shared" ref="J499:J562" si="110">+IF(F499=0,"",F499/F$371)</f>
        <v>0.14285714285714285</v>
      </c>
      <c r="K499" s="10" t="str">
        <f t="shared" si="105"/>
        <v xml:space="preserve"> </v>
      </c>
      <c r="L499" s="10">
        <f t="shared" si="106"/>
        <v>1</v>
      </c>
      <c r="M499" s="10" t="str">
        <f t="shared" ref="M499:M562" si="111">+IF(OR(AND(G499=""),(K499="")),"",G499*K499)</f>
        <v/>
      </c>
      <c r="N499" s="20" t="str">
        <f t="shared" ref="N499:N562" si="112">+IF(OR(AND(H499=""),(L499="")),"",H499*L499)</f>
        <v/>
      </c>
    </row>
    <row r="500" spans="1:14" x14ac:dyDescent="0.2">
      <c r="A500" s="8"/>
      <c r="B500" s="44" t="s">
        <v>472</v>
      </c>
      <c r="C500" s="41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0" t="str">
        <f t="shared" si="112"/>
        <v/>
      </c>
    </row>
    <row r="501" spans="1:14" x14ac:dyDescent="0.2">
      <c r="A501" s="8"/>
      <c r="B501" s="44" t="s">
        <v>473</v>
      </c>
      <c r="C501" s="41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20" t="str">
        <f t="shared" si="112"/>
        <v/>
      </c>
    </row>
    <row r="502" spans="1:14" x14ac:dyDescent="0.2">
      <c r="A502" s="8"/>
      <c r="B502" s="44" t="s">
        <v>474</v>
      </c>
      <c r="C502" s="41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0" t="str">
        <f t="shared" si="112"/>
        <v/>
      </c>
    </row>
    <row r="503" spans="1:14" x14ac:dyDescent="0.2">
      <c r="A503" s="8"/>
      <c r="B503" s="44" t="s">
        <v>475</v>
      </c>
      <c r="C503" s="41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0" t="str">
        <f t="shared" si="112"/>
        <v/>
      </c>
    </row>
    <row r="504" spans="1:14" x14ac:dyDescent="0.2">
      <c r="A504" s="8"/>
      <c r="B504" s="44" t="s">
        <v>476</v>
      </c>
      <c r="C504" s="41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20" t="str">
        <f t="shared" si="112"/>
        <v/>
      </c>
    </row>
    <row r="505" spans="1:14" x14ac:dyDescent="0.2">
      <c r="A505" s="8"/>
      <c r="B505" s="44" t="s">
        <v>477</v>
      </c>
      <c r="C505" s="41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0" t="str">
        <f t="shared" si="112"/>
        <v/>
      </c>
    </row>
    <row r="506" spans="1:14" x14ac:dyDescent="0.2">
      <c r="A506" s="8"/>
      <c r="B506" s="44" t="s">
        <v>478</v>
      </c>
      <c r="C506" s="41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0" t="str">
        <f t="shared" si="112"/>
        <v/>
      </c>
    </row>
    <row r="507" spans="1:14" x14ac:dyDescent="0.2">
      <c r="A507" s="8"/>
      <c r="B507" s="44" t="s">
        <v>479</v>
      </c>
      <c r="C507" s="41">
        <v>0</v>
      </c>
      <c r="D507" s="9">
        <v>0</v>
      </c>
      <c r="E507" s="9">
        <v>0</v>
      </c>
      <c r="F507" s="9">
        <v>0</v>
      </c>
      <c r="G507" s="10" t="str">
        <f t="shared" si="107"/>
        <v/>
      </c>
      <c r="H507" s="10" t="str">
        <f t="shared" si="108"/>
        <v/>
      </c>
      <c r="I507" s="10" t="str">
        <f t="shared" si="109"/>
        <v/>
      </c>
      <c r="J507" s="10" t="str">
        <f t="shared" si="110"/>
        <v/>
      </c>
      <c r="K507" s="10" t="str">
        <f t="shared" si="113"/>
        <v xml:space="preserve"> </v>
      </c>
      <c r="L507" s="10" t="str">
        <f t="shared" si="114"/>
        <v xml:space="preserve"> </v>
      </c>
      <c r="M507" s="10" t="str">
        <f t="shared" si="111"/>
        <v/>
      </c>
      <c r="N507" s="20" t="str">
        <f t="shared" si="112"/>
        <v/>
      </c>
    </row>
    <row r="508" spans="1:14" ht="25.5" x14ac:dyDescent="0.2">
      <c r="A508" s="8"/>
      <c r="B508" s="44" t="s">
        <v>480</v>
      </c>
      <c r="C508" s="41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0" t="str">
        <f t="shared" si="112"/>
        <v/>
      </c>
    </row>
    <row r="509" spans="1:14" x14ac:dyDescent="0.2">
      <c r="A509" s="8"/>
      <c r="B509" s="44" t="s">
        <v>481</v>
      </c>
      <c r="C509" s="41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20" t="str">
        <f t="shared" si="112"/>
        <v/>
      </c>
    </row>
    <row r="510" spans="1:14" x14ac:dyDescent="0.2">
      <c r="A510" s="8"/>
      <c r="B510" s="44" t="s">
        <v>482</v>
      </c>
      <c r="C510" s="41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0" t="str">
        <f t="shared" si="112"/>
        <v/>
      </c>
    </row>
    <row r="511" spans="1:14" x14ac:dyDescent="0.2">
      <c r="A511" s="8"/>
      <c r="B511" s="44" t="s">
        <v>483</v>
      </c>
      <c r="C511" s="41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20" t="str">
        <f t="shared" si="112"/>
        <v/>
      </c>
    </row>
    <row r="512" spans="1:14" x14ac:dyDescent="0.2">
      <c r="A512" s="8"/>
      <c r="B512" s="44" t="s">
        <v>484</v>
      </c>
      <c r="C512" s="41">
        <v>0</v>
      </c>
      <c r="D512" s="9">
        <v>0</v>
      </c>
      <c r="E512" s="9">
        <v>0</v>
      </c>
      <c r="F512" s="9">
        <v>0</v>
      </c>
      <c r="G512" s="10" t="str">
        <f t="shared" si="107"/>
        <v/>
      </c>
      <c r="H512" s="10" t="str">
        <f t="shared" si="108"/>
        <v/>
      </c>
      <c r="I512" s="10" t="str">
        <f t="shared" si="109"/>
        <v/>
      </c>
      <c r="J512" s="10" t="str">
        <f t="shared" si="110"/>
        <v/>
      </c>
      <c r="K512" s="10" t="str">
        <f t="shared" si="113"/>
        <v xml:space="preserve"> </v>
      </c>
      <c r="L512" s="10" t="str">
        <f t="shared" si="114"/>
        <v xml:space="preserve"> </v>
      </c>
      <c r="M512" s="10" t="str">
        <f t="shared" si="111"/>
        <v/>
      </c>
      <c r="N512" s="20" t="str">
        <f t="shared" si="112"/>
        <v/>
      </c>
    </row>
    <row r="513" spans="1:14" x14ac:dyDescent="0.2">
      <c r="A513" s="8"/>
      <c r="B513" s="44" t="s">
        <v>485</v>
      </c>
      <c r="C513" s="41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20" t="str">
        <f t="shared" si="112"/>
        <v/>
      </c>
    </row>
    <row r="514" spans="1:14" x14ac:dyDescent="0.2">
      <c r="A514" s="8"/>
      <c r="B514" s="44" t="s">
        <v>486</v>
      </c>
      <c r="C514" s="41">
        <v>0</v>
      </c>
      <c r="D514" s="9">
        <v>0</v>
      </c>
      <c r="E514" s="9">
        <v>0</v>
      </c>
      <c r="F514" s="9">
        <v>0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 t="str">
        <f t="shared" si="114"/>
        <v xml:space="preserve"> </v>
      </c>
      <c r="M514" s="10" t="str">
        <f t="shared" si="111"/>
        <v/>
      </c>
      <c r="N514" s="20" t="str">
        <f t="shared" si="112"/>
        <v/>
      </c>
    </row>
    <row r="515" spans="1:14" x14ac:dyDescent="0.2">
      <c r="A515" s="8"/>
      <c r="B515" s="44" t="s">
        <v>487</v>
      </c>
      <c r="C515" s="41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0" t="str">
        <f t="shared" si="112"/>
        <v/>
      </c>
    </row>
    <row r="516" spans="1:14" x14ac:dyDescent="0.2">
      <c r="A516" s="8"/>
      <c r="B516" s="44" t="s">
        <v>488</v>
      </c>
      <c r="C516" s="41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0" t="str">
        <f t="shared" si="112"/>
        <v/>
      </c>
    </row>
    <row r="517" spans="1:14" x14ac:dyDescent="0.2">
      <c r="A517" s="8"/>
      <c r="B517" s="44" t="s">
        <v>489</v>
      </c>
      <c r="C517" s="41">
        <v>0</v>
      </c>
      <c r="D517" s="9">
        <v>0</v>
      </c>
      <c r="E517" s="9">
        <v>0</v>
      </c>
      <c r="F517" s="9">
        <v>0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 t="str">
        <f t="shared" si="114"/>
        <v xml:space="preserve"> </v>
      </c>
      <c r="M517" s="10" t="str">
        <f t="shared" si="111"/>
        <v/>
      </c>
      <c r="N517" s="20" t="str">
        <f t="shared" si="112"/>
        <v/>
      </c>
    </row>
    <row r="518" spans="1:14" x14ac:dyDescent="0.2">
      <c r="A518" s="8"/>
      <c r="B518" s="44" t="s">
        <v>490</v>
      </c>
      <c r="C518" s="41">
        <v>0</v>
      </c>
      <c r="D518" s="9">
        <v>0</v>
      </c>
      <c r="E518" s="9">
        <v>0</v>
      </c>
      <c r="F518" s="9">
        <v>0</v>
      </c>
      <c r="G518" s="10" t="str">
        <f t="shared" si="107"/>
        <v/>
      </c>
      <c r="H518" s="10" t="str">
        <f t="shared" si="108"/>
        <v/>
      </c>
      <c r="I518" s="10" t="str">
        <f t="shared" si="109"/>
        <v/>
      </c>
      <c r="J518" s="10" t="str">
        <f t="shared" si="110"/>
        <v/>
      </c>
      <c r="K518" s="10" t="str">
        <f t="shared" si="113"/>
        <v xml:space="preserve"> </v>
      </c>
      <c r="L518" s="10" t="str">
        <f t="shared" si="114"/>
        <v xml:space="preserve"> </v>
      </c>
      <c r="M518" s="10" t="str">
        <f t="shared" si="111"/>
        <v/>
      </c>
      <c r="N518" s="20" t="str">
        <f t="shared" si="112"/>
        <v/>
      </c>
    </row>
    <row r="519" spans="1:14" ht="24.75" customHeight="1" x14ac:dyDescent="0.2">
      <c r="A519" s="8"/>
      <c r="B519" s="44" t="s">
        <v>491</v>
      </c>
      <c r="C519" s="41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0" t="str">
        <f t="shared" si="112"/>
        <v/>
      </c>
    </row>
    <row r="520" spans="1:14" ht="25.5" x14ac:dyDescent="0.2">
      <c r="A520" s="8"/>
      <c r="B520" s="44" t="s">
        <v>492</v>
      </c>
      <c r="C520" s="41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20" t="str">
        <f t="shared" si="112"/>
        <v/>
      </c>
    </row>
    <row r="521" spans="1:14" ht="27" customHeight="1" x14ac:dyDescent="0.2">
      <c r="A521" s="8"/>
      <c r="B521" s="44" t="s">
        <v>493</v>
      </c>
      <c r="C521" s="41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0" t="str">
        <f t="shared" si="112"/>
        <v/>
      </c>
    </row>
    <row r="522" spans="1:14" ht="25.5" x14ac:dyDescent="0.2">
      <c r="A522" s="8"/>
      <c r="B522" s="44" t="s">
        <v>494</v>
      </c>
      <c r="C522" s="41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0" t="str">
        <f t="shared" si="112"/>
        <v/>
      </c>
    </row>
    <row r="523" spans="1:14" x14ac:dyDescent="0.2">
      <c r="A523" s="8"/>
      <c r="B523" s="44" t="s">
        <v>495</v>
      </c>
      <c r="C523" s="41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20" t="str">
        <f t="shared" si="112"/>
        <v/>
      </c>
    </row>
    <row r="524" spans="1:14" ht="25.5" x14ac:dyDescent="0.2">
      <c r="A524" s="8"/>
      <c r="B524" s="44" t="s">
        <v>496</v>
      </c>
      <c r="C524" s="41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0" t="str">
        <f t="shared" si="112"/>
        <v/>
      </c>
    </row>
    <row r="525" spans="1:14" x14ac:dyDescent="0.2">
      <c r="A525" s="8"/>
      <c r="B525" s="44" t="s">
        <v>497</v>
      </c>
      <c r="C525" s="41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20" t="str">
        <f t="shared" si="112"/>
        <v/>
      </c>
    </row>
    <row r="526" spans="1:14" ht="25.5" x14ac:dyDescent="0.2">
      <c r="A526" s="8"/>
      <c r="B526" s="44" t="s">
        <v>498</v>
      </c>
      <c r="C526" s="41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20" t="str">
        <f t="shared" si="112"/>
        <v/>
      </c>
    </row>
    <row r="527" spans="1:14" ht="25.5" x14ac:dyDescent="0.2">
      <c r="A527" s="8"/>
      <c r="B527" s="44" t="s">
        <v>499</v>
      </c>
      <c r="C527" s="41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0" t="str">
        <f t="shared" si="112"/>
        <v/>
      </c>
    </row>
    <row r="528" spans="1:14" x14ac:dyDescent="0.2">
      <c r="A528" s="8"/>
      <c r="B528" s="44" t="s">
        <v>500</v>
      </c>
      <c r="C528" s="41">
        <v>0</v>
      </c>
      <c r="D528" s="9">
        <v>0</v>
      </c>
      <c r="E528" s="9">
        <v>0</v>
      </c>
      <c r="F528" s="9">
        <v>0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 t="str">
        <f t="shared" si="114"/>
        <v xml:space="preserve"> </v>
      </c>
      <c r="M528" s="10" t="str">
        <f t="shared" si="111"/>
        <v/>
      </c>
      <c r="N528" s="20" t="str">
        <f t="shared" si="112"/>
        <v/>
      </c>
    </row>
    <row r="529" spans="1:14" x14ac:dyDescent="0.2">
      <c r="A529" s="8" t="s">
        <v>76</v>
      </c>
      <c r="B529" s="44" t="s">
        <v>501</v>
      </c>
      <c r="C529" s="41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0" t="str">
        <f t="shared" si="112"/>
        <v/>
      </c>
    </row>
    <row r="530" spans="1:14" ht="25.5" x14ac:dyDescent="0.2">
      <c r="A530" s="8"/>
      <c r="B530" s="44" t="s">
        <v>502</v>
      </c>
      <c r="C530" s="41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0" t="str">
        <f t="shared" si="112"/>
        <v/>
      </c>
    </row>
    <row r="531" spans="1:14" ht="25.5" x14ac:dyDescent="0.2">
      <c r="A531" s="8"/>
      <c r="B531" s="44" t="s">
        <v>503</v>
      </c>
      <c r="C531" s="41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0" t="str">
        <f t="shared" si="112"/>
        <v/>
      </c>
    </row>
    <row r="532" spans="1:14" ht="29.25" customHeight="1" x14ac:dyDescent="0.2">
      <c r="A532" s="8"/>
      <c r="B532" s="44" t="s">
        <v>504</v>
      </c>
      <c r="C532" s="41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0" t="str">
        <f t="shared" si="112"/>
        <v/>
      </c>
    </row>
    <row r="533" spans="1:14" ht="25.5" x14ac:dyDescent="0.2">
      <c r="A533" s="8"/>
      <c r="B533" s="44" t="s">
        <v>505</v>
      </c>
      <c r="C533" s="41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0" t="str">
        <f t="shared" si="112"/>
        <v/>
      </c>
    </row>
    <row r="534" spans="1:14" ht="25.5" x14ac:dyDescent="0.2">
      <c r="A534" s="8"/>
      <c r="B534" s="44" t="s">
        <v>506</v>
      </c>
      <c r="C534" s="41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0" t="str">
        <f t="shared" si="112"/>
        <v/>
      </c>
    </row>
    <row r="535" spans="1:14" ht="25.5" x14ac:dyDescent="0.2">
      <c r="A535" s="8"/>
      <c r="B535" s="44" t="s">
        <v>507</v>
      </c>
      <c r="C535" s="41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0" t="str">
        <f t="shared" si="112"/>
        <v/>
      </c>
    </row>
    <row r="536" spans="1:14" x14ac:dyDescent="0.2">
      <c r="A536" s="8"/>
      <c r="B536" s="44" t="s">
        <v>508</v>
      </c>
      <c r="C536" s="41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0" t="str">
        <f t="shared" si="112"/>
        <v/>
      </c>
    </row>
    <row r="537" spans="1:14" ht="25.5" x14ac:dyDescent="0.2">
      <c r="A537" s="8"/>
      <c r="B537" s="44" t="s">
        <v>509</v>
      </c>
      <c r="C537" s="41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0" t="str">
        <f t="shared" si="112"/>
        <v/>
      </c>
    </row>
    <row r="538" spans="1:14" x14ac:dyDescent="0.2">
      <c r="A538" s="8"/>
      <c r="B538" s="44" t="s">
        <v>510</v>
      </c>
      <c r="C538" s="41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0" t="str">
        <f t="shared" si="112"/>
        <v/>
      </c>
    </row>
    <row r="539" spans="1:14" x14ac:dyDescent="0.2">
      <c r="A539" s="8"/>
      <c r="B539" s="44" t="s">
        <v>511</v>
      </c>
      <c r="C539" s="41">
        <v>0</v>
      </c>
      <c r="D539" s="9">
        <v>0</v>
      </c>
      <c r="E539" s="9">
        <v>0</v>
      </c>
      <c r="F539" s="9">
        <v>0</v>
      </c>
      <c r="G539" s="10" t="str">
        <f t="shared" si="107"/>
        <v/>
      </c>
      <c r="H539" s="10" t="str">
        <f t="shared" si="108"/>
        <v/>
      </c>
      <c r="I539" s="10" t="str">
        <f t="shared" si="109"/>
        <v/>
      </c>
      <c r="J539" s="10" t="str">
        <f t="shared" si="110"/>
        <v/>
      </c>
      <c r="K539" s="10" t="str">
        <f t="shared" si="113"/>
        <v xml:space="preserve"> </v>
      </c>
      <c r="L539" s="10" t="str">
        <f t="shared" si="114"/>
        <v xml:space="preserve"> </v>
      </c>
      <c r="M539" s="10" t="str">
        <f t="shared" si="111"/>
        <v/>
      </c>
      <c r="N539" s="20" t="str">
        <f t="shared" si="112"/>
        <v/>
      </c>
    </row>
    <row r="540" spans="1:14" x14ac:dyDescent="0.2">
      <c r="A540" s="8"/>
      <c r="B540" s="44" t="s">
        <v>512</v>
      </c>
      <c r="C540" s="41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20" t="str">
        <f t="shared" si="112"/>
        <v/>
      </c>
    </row>
    <row r="541" spans="1:14" ht="38.25" x14ac:dyDescent="0.2">
      <c r="A541" s="8"/>
      <c r="B541" s="44" t="s">
        <v>513</v>
      </c>
      <c r="C541" s="41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0" t="str">
        <f t="shared" si="112"/>
        <v/>
      </c>
    </row>
    <row r="542" spans="1:14" x14ac:dyDescent="0.2">
      <c r="A542" s="8"/>
      <c r="B542" s="44" t="s">
        <v>514</v>
      </c>
      <c r="C542" s="41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0" t="str">
        <f t="shared" si="112"/>
        <v/>
      </c>
    </row>
    <row r="543" spans="1:14" ht="25.5" x14ac:dyDescent="0.2">
      <c r="A543" s="8"/>
      <c r="B543" s="44" t="s">
        <v>515</v>
      </c>
      <c r="C543" s="41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20" t="str">
        <f t="shared" si="112"/>
        <v/>
      </c>
    </row>
    <row r="544" spans="1:14" ht="25.5" x14ac:dyDescent="0.2">
      <c r="A544" s="8"/>
      <c r="B544" s="44" t="s">
        <v>516</v>
      </c>
      <c r="C544" s="41">
        <v>0</v>
      </c>
      <c r="D544" s="9">
        <v>0</v>
      </c>
      <c r="E544" s="9">
        <v>0</v>
      </c>
      <c r="F544" s="9">
        <v>0</v>
      </c>
      <c r="G544" s="10" t="str">
        <f t="shared" si="107"/>
        <v/>
      </c>
      <c r="H544" s="10" t="str">
        <f t="shared" si="108"/>
        <v/>
      </c>
      <c r="I544" s="10" t="str">
        <f t="shared" si="109"/>
        <v/>
      </c>
      <c r="J544" s="10" t="str">
        <f t="shared" si="110"/>
        <v/>
      </c>
      <c r="K544" s="10" t="str">
        <f t="shared" si="113"/>
        <v xml:space="preserve"> </v>
      </c>
      <c r="L544" s="10" t="str">
        <f t="shared" si="114"/>
        <v xml:space="preserve"> </v>
      </c>
      <c r="M544" s="10" t="str">
        <f t="shared" si="111"/>
        <v/>
      </c>
      <c r="N544" s="20" t="str">
        <f t="shared" si="112"/>
        <v/>
      </c>
    </row>
    <row r="545" spans="1:14" x14ac:dyDescent="0.2">
      <c r="A545" s="8"/>
      <c r="B545" s="44" t="s">
        <v>517</v>
      </c>
      <c r="C545" s="41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20" t="str">
        <f t="shared" si="112"/>
        <v/>
      </c>
    </row>
    <row r="546" spans="1:14" ht="25.5" x14ac:dyDescent="0.2">
      <c r="A546" s="8"/>
      <c r="B546" s="44" t="s">
        <v>518</v>
      </c>
      <c r="C546" s="41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20" t="str">
        <f t="shared" si="112"/>
        <v/>
      </c>
    </row>
    <row r="547" spans="1:14" ht="25.5" x14ac:dyDescent="0.2">
      <c r="A547" s="8"/>
      <c r="B547" s="44" t="s">
        <v>519</v>
      </c>
      <c r="C547" s="41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0" t="str">
        <f t="shared" si="112"/>
        <v/>
      </c>
    </row>
    <row r="548" spans="1:14" x14ac:dyDescent="0.2">
      <c r="A548" s="8"/>
      <c r="B548" s="44" t="s">
        <v>520</v>
      </c>
      <c r="C548" s="41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0" t="str">
        <f t="shared" si="112"/>
        <v/>
      </c>
    </row>
    <row r="549" spans="1:14" x14ac:dyDescent="0.2">
      <c r="A549" s="8"/>
      <c r="B549" s="44" t="s">
        <v>521</v>
      </c>
      <c r="C549" s="41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0" t="str">
        <f t="shared" si="112"/>
        <v/>
      </c>
    </row>
    <row r="550" spans="1:14" x14ac:dyDescent="0.2">
      <c r="A550" s="8"/>
      <c r="B550" s="44" t="s">
        <v>522</v>
      </c>
      <c r="C550" s="41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0" t="str">
        <f t="shared" si="112"/>
        <v/>
      </c>
    </row>
    <row r="551" spans="1:14" ht="25.5" x14ac:dyDescent="0.2">
      <c r="A551" s="8"/>
      <c r="B551" s="44" t="s">
        <v>523</v>
      </c>
      <c r="C551" s="41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0" t="str">
        <f t="shared" si="112"/>
        <v/>
      </c>
    </row>
    <row r="552" spans="1:14" ht="25.5" x14ac:dyDescent="0.2">
      <c r="A552" s="8"/>
      <c r="B552" s="44" t="s">
        <v>524</v>
      </c>
      <c r="C552" s="41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0" t="str">
        <f t="shared" si="112"/>
        <v/>
      </c>
    </row>
    <row r="553" spans="1:14" ht="25.5" x14ac:dyDescent="0.2">
      <c r="A553" s="8"/>
      <c r="B553" s="44" t="s">
        <v>525</v>
      </c>
      <c r="C553" s="41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0" t="str">
        <f t="shared" si="112"/>
        <v/>
      </c>
    </row>
    <row r="554" spans="1:14" ht="25.5" x14ac:dyDescent="0.2">
      <c r="A554" s="8"/>
      <c r="B554" s="44" t="s">
        <v>526</v>
      </c>
      <c r="C554" s="41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0" t="str">
        <f t="shared" si="112"/>
        <v/>
      </c>
    </row>
    <row r="555" spans="1:14" ht="25.5" x14ac:dyDescent="0.2">
      <c r="A555" s="8"/>
      <c r="B555" s="44" t="s">
        <v>527</v>
      </c>
      <c r="C555" s="41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0" t="str">
        <f t="shared" si="112"/>
        <v/>
      </c>
    </row>
    <row r="556" spans="1:14" x14ac:dyDescent="0.2">
      <c r="A556" s="8"/>
      <c r="B556" s="44" t="s">
        <v>528</v>
      </c>
      <c r="C556" s="41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0" t="str">
        <f t="shared" si="112"/>
        <v/>
      </c>
    </row>
    <row r="557" spans="1:14" ht="25.5" x14ac:dyDescent="0.2">
      <c r="A557" s="8"/>
      <c r="B557" s="44" t="s">
        <v>529</v>
      </c>
      <c r="C557" s="41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0" t="str">
        <f t="shared" si="112"/>
        <v/>
      </c>
    </row>
    <row r="558" spans="1:14" x14ac:dyDescent="0.2">
      <c r="A558" s="8"/>
      <c r="B558" s="44" t="s">
        <v>530</v>
      </c>
      <c r="C558" s="41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0" t="str">
        <f t="shared" si="112"/>
        <v/>
      </c>
    </row>
    <row r="559" spans="1:14" ht="24.75" customHeight="1" x14ac:dyDescent="0.2">
      <c r="A559" s="8"/>
      <c r="B559" s="44" t="s">
        <v>531</v>
      </c>
      <c r="C559" s="41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0" t="str">
        <f t="shared" si="112"/>
        <v/>
      </c>
    </row>
    <row r="560" spans="1:14" ht="25.5" x14ac:dyDescent="0.2">
      <c r="A560" s="8"/>
      <c r="B560" s="44" t="s">
        <v>532</v>
      </c>
      <c r="C560" s="41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0" t="str">
        <f t="shared" si="112"/>
        <v/>
      </c>
    </row>
    <row r="561" spans="1:14" x14ac:dyDescent="0.2">
      <c r="A561" s="8"/>
      <c r="B561" s="44" t="s">
        <v>533</v>
      </c>
      <c r="C561" s="41">
        <v>0</v>
      </c>
      <c r="D561" s="9">
        <v>0</v>
      </c>
      <c r="E561" s="9">
        <v>0</v>
      </c>
      <c r="F561" s="9">
        <v>0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 t="str">
        <f t="shared" si="114"/>
        <v xml:space="preserve"> </v>
      </c>
      <c r="M561" s="10" t="str">
        <f t="shared" si="111"/>
        <v/>
      </c>
      <c r="N561" s="20" t="str">
        <f t="shared" si="112"/>
        <v/>
      </c>
    </row>
    <row r="562" spans="1:14" x14ac:dyDescent="0.2">
      <c r="A562" s="8"/>
      <c r="B562" s="44" t="s">
        <v>534</v>
      </c>
      <c r="C562" s="41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0" t="str">
        <f t="shared" si="112"/>
        <v/>
      </c>
    </row>
    <row r="563" spans="1:14" x14ac:dyDescent="0.2">
      <c r="A563" s="8"/>
      <c r="B563" s="44" t="s">
        <v>535</v>
      </c>
      <c r="C563" s="41">
        <v>0</v>
      </c>
      <c r="D563" s="9">
        <v>0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 t="str">
        <f t="shared" si="114"/>
        <v xml:space="preserve"> </v>
      </c>
      <c r="M563" s="10" t="str">
        <f t="shared" ref="M563:M604" si="119">+IF(OR(AND(G563=""),(K563="")),"",G563*K563)</f>
        <v/>
      </c>
      <c r="N563" s="20" t="str">
        <f t="shared" ref="N563:N604" si="120">+IF(OR(AND(H563=""),(L563="")),"",H563*L563)</f>
        <v/>
      </c>
    </row>
    <row r="564" spans="1:14" x14ac:dyDescent="0.2">
      <c r="A564" s="8"/>
      <c r="B564" s="44" t="s">
        <v>536</v>
      </c>
      <c r="C564" s="41">
        <v>0</v>
      </c>
      <c r="D564" s="9">
        <v>0</v>
      </c>
      <c r="E564" s="9">
        <v>0</v>
      </c>
      <c r="F564" s="9">
        <v>0</v>
      </c>
      <c r="G564" s="10" t="str">
        <f t="shared" si="115"/>
        <v/>
      </c>
      <c r="H564" s="10" t="str">
        <f t="shared" si="116"/>
        <v/>
      </c>
      <c r="I564" s="10" t="str">
        <f t="shared" si="117"/>
        <v/>
      </c>
      <c r="J564" s="10" t="str">
        <f t="shared" si="118"/>
        <v/>
      </c>
      <c r="K564" s="10" t="str">
        <f t="shared" ref="K564:K604" si="121">+IF(AND(C564=0,E564=0)," ",IF(C564=0,1,IF(E564=0,-1,(E564-C564)/C564)))</f>
        <v xml:space="preserve"> </v>
      </c>
      <c r="L564" s="10" t="str">
        <f t="shared" ref="L564:L604" si="122">+IF(AND(D564=0,F564=0)," ",IF(D564=0,1,IF(F564=0,-1,(F564-D564)/D564)))</f>
        <v xml:space="preserve"> </v>
      </c>
      <c r="M564" s="10" t="str">
        <f t="shared" si="119"/>
        <v/>
      </c>
      <c r="N564" s="20" t="str">
        <f t="shared" si="120"/>
        <v/>
      </c>
    </row>
    <row r="565" spans="1:14" ht="25.5" x14ac:dyDescent="0.2">
      <c r="A565" s="8"/>
      <c r="B565" s="44" t="s">
        <v>537</v>
      </c>
      <c r="C565" s="41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20" t="str">
        <f t="shared" si="120"/>
        <v/>
      </c>
    </row>
    <row r="566" spans="1:14" x14ac:dyDescent="0.2">
      <c r="A566" s="8"/>
      <c r="B566" s="44" t="s">
        <v>538</v>
      </c>
      <c r="C566" s="41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0" t="str">
        <f t="shared" si="120"/>
        <v/>
      </c>
    </row>
    <row r="567" spans="1:14" x14ac:dyDescent="0.2">
      <c r="A567" s="8"/>
      <c r="B567" s="44" t="s">
        <v>539</v>
      </c>
      <c r="C567" s="41">
        <v>0</v>
      </c>
      <c r="D567" s="9">
        <v>0</v>
      </c>
      <c r="E567" s="9">
        <v>0</v>
      </c>
      <c r="F567" s="9">
        <v>1</v>
      </c>
      <c r="G567" s="10" t="str">
        <f t="shared" si="115"/>
        <v/>
      </c>
      <c r="H567" s="10" t="str">
        <f t="shared" si="116"/>
        <v/>
      </c>
      <c r="I567" s="10" t="str">
        <f t="shared" si="117"/>
        <v/>
      </c>
      <c r="J567" s="10">
        <f t="shared" si="118"/>
        <v>7.1428571428571425E-2</v>
      </c>
      <c r="K567" s="10" t="str">
        <f t="shared" si="121"/>
        <v xml:space="preserve"> </v>
      </c>
      <c r="L567" s="10">
        <f t="shared" si="122"/>
        <v>1</v>
      </c>
      <c r="M567" s="10" t="str">
        <f t="shared" si="119"/>
        <v/>
      </c>
      <c r="N567" s="20" t="str">
        <f t="shared" si="120"/>
        <v/>
      </c>
    </row>
    <row r="568" spans="1:14" x14ac:dyDescent="0.2">
      <c r="A568" s="8"/>
      <c r="B568" s="44" t="s">
        <v>540</v>
      </c>
      <c r="C568" s="41">
        <v>0</v>
      </c>
      <c r="D568" s="9">
        <v>0</v>
      </c>
      <c r="E568" s="9">
        <v>0</v>
      </c>
      <c r="F568" s="9">
        <v>0</v>
      </c>
      <c r="G568" s="10" t="str">
        <f t="shared" si="115"/>
        <v/>
      </c>
      <c r="H568" s="10" t="str">
        <f t="shared" si="116"/>
        <v/>
      </c>
      <c r="I568" s="10" t="str">
        <f t="shared" si="117"/>
        <v/>
      </c>
      <c r="J568" s="10" t="str">
        <f t="shared" si="118"/>
        <v/>
      </c>
      <c r="K568" s="10" t="str">
        <f t="shared" si="121"/>
        <v xml:space="preserve"> </v>
      </c>
      <c r="L568" s="10" t="str">
        <f t="shared" si="122"/>
        <v xml:space="preserve"> </v>
      </c>
      <c r="M568" s="10" t="str">
        <f t="shared" si="119"/>
        <v/>
      </c>
      <c r="N568" s="20" t="str">
        <f t="shared" si="120"/>
        <v/>
      </c>
    </row>
    <row r="569" spans="1:14" x14ac:dyDescent="0.2">
      <c r="A569" s="8"/>
      <c r="B569" s="44" t="s">
        <v>541</v>
      </c>
      <c r="C569" s="41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0" t="str">
        <f t="shared" si="120"/>
        <v/>
      </c>
    </row>
    <row r="570" spans="1:14" x14ac:dyDescent="0.2">
      <c r="A570" s="8"/>
      <c r="B570" s="44" t="s">
        <v>542</v>
      </c>
      <c r="C570" s="41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0" t="str">
        <f t="shared" si="120"/>
        <v/>
      </c>
    </row>
    <row r="571" spans="1:14" x14ac:dyDescent="0.2">
      <c r="A571" s="8"/>
      <c r="B571" s="44" t="s">
        <v>543</v>
      </c>
      <c r="C571" s="41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20" t="str">
        <f t="shared" si="120"/>
        <v/>
      </c>
    </row>
    <row r="572" spans="1:14" x14ac:dyDescent="0.2">
      <c r="A572" s="8"/>
      <c r="B572" s="44" t="s">
        <v>544</v>
      </c>
      <c r="C572" s="41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0" t="str">
        <f t="shared" si="120"/>
        <v/>
      </c>
    </row>
    <row r="573" spans="1:14" x14ac:dyDescent="0.2">
      <c r="A573" s="8"/>
      <c r="B573" s="44" t="s">
        <v>545</v>
      </c>
      <c r="C573" s="41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20" t="str">
        <f t="shared" si="120"/>
        <v/>
      </c>
    </row>
    <row r="574" spans="1:14" x14ac:dyDescent="0.2">
      <c r="A574" s="8"/>
      <c r="B574" s="44" t="s">
        <v>546</v>
      </c>
      <c r="C574" s="41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0" t="str">
        <f t="shared" si="120"/>
        <v/>
      </c>
    </row>
    <row r="575" spans="1:14" x14ac:dyDescent="0.2">
      <c r="A575" s="8"/>
      <c r="B575" s="44" t="s">
        <v>547</v>
      </c>
      <c r="C575" s="41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0" t="str">
        <f t="shared" si="120"/>
        <v/>
      </c>
    </row>
    <row r="576" spans="1:14" x14ac:dyDescent="0.2">
      <c r="A576" s="8"/>
      <c r="B576" s="44" t="s">
        <v>548</v>
      </c>
      <c r="C576" s="41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0" t="str">
        <f t="shared" si="120"/>
        <v/>
      </c>
    </row>
    <row r="577" spans="1:14" ht="25.5" x14ac:dyDescent="0.2">
      <c r="A577" s="8"/>
      <c r="B577" s="44" t="s">
        <v>549</v>
      </c>
      <c r="C577" s="41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20" t="str">
        <f t="shared" si="120"/>
        <v/>
      </c>
    </row>
    <row r="578" spans="1:14" ht="25.5" x14ac:dyDescent="0.2">
      <c r="A578" s="8"/>
      <c r="B578" s="44" t="s">
        <v>550</v>
      </c>
      <c r="C578" s="41">
        <v>0</v>
      </c>
      <c r="D578" s="9">
        <v>1</v>
      </c>
      <c r="E578" s="9">
        <v>0</v>
      </c>
      <c r="F578" s="9">
        <v>0</v>
      </c>
      <c r="G578" s="10" t="str">
        <f t="shared" si="115"/>
        <v/>
      </c>
      <c r="H578" s="10">
        <f t="shared" si="116"/>
        <v>0.25</v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>
        <f t="shared" si="122"/>
        <v>-1</v>
      </c>
      <c r="M578" s="10" t="str">
        <f t="shared" si="119"/>
        <v/>
      </c>
      <c r="N578" s="20">
        <f t="shared" si="120"/>
        <v>-0.25</v>
      </c>
    </row>
    <row r="579" spans="1:14" x14ac:dyDescent="0.2">
      <c r="A579" s="8"/>
      <c r="B579" s="44" t="s">
        <v>551</v>
      </c>
      <c r="C579" s="41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0" t="str">
        <f t="shared" si="120"/>
        <v/>
      </c>
    </row>
    <row r="580" spans="1:14" x14ac:dyDescent="0.2">
      <c r="A580" s="8"/>
      <c r="B580" s="44" t="s">
        <v>552</v>
      </c>
      <c r="C580" s="41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20" t="str">
        <f t="shared" si="120"/>
        <v/>
      </c>
    </row>
    <row r="581" spans="1:14" ht="25.5" x14ac:dyDescent="0.2">
      <c r="A581" s="8"/>
      <c r="B581" s="44" t="s">
        <v>553</v>
      </c>
      <c r="C581" s="41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20" t="str">
        <f t="shared" si="120"/>
        <v/>
      </c>
    </row>
    <row r="582" spans="1:14" x14ac:dyDescent="0.2">
      <c r="A582" s="8"/>
      <c r="B582" s="44" t="s">
        <v>554</v>
      </c>
      <c r="C582" s="41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0" t="str">
        <f t="shared" si="120"/>
        <v/>
      </c>
    </row>
    <row r="583" spans="1:14" x14ac:dyDescent="0.2">
      <c r="A583" s="8"/>
      <c r="B583" s="44" t="s">
        <v>555</v>
      </c>
      <c r="C583" s="41">
        <v>0</v>
      </c>
      <c r="D583" s="9">
        <v>0</v>
      </c>
      <c r="E583" s="9">
        <v>0</v>
      </c>
      <c r="F583" s="9">
        <v>1</v>
      </c>
      <c r="G583" s="10" t="str">
        <f t="shared" si="115"/>
        <v/>
      </c>
      <c r="H583" s="10" t="str">
        <f t="shared" si="116"/>
        <v/>
      </c>
      <c r="I583" s="10" t="str">
        <f t="shared" si="117"/>
        <v/>
      </c>
      <c r="J583" s="10">
        <f t="shared" si="118"/>
        <v>7.1428571428571425E-2</v>
      </c>
      <c r="K583" s="10" t="str">
        <f t="shared" si="121"/>
        <v xml:space="preserve"> </v>
      </c>
      <c r="L583" s="10">
        <f t="shared" si="122"/>
        <v>1</v>
      </c>
      <c r="M583" s="10" t="str">
        <f t="shared" si="119"/>
        <v/>
      </c>
      <c r="N583" s="20" t="str">
        <f t="shared" si="120"/>
        <v/>
      </c>
    </row>
    <row r="584" spans="1:14" ht="25.5" x14ac:dyDescent="0.2">
      <c r="A584" s="8"/>
      <c r="B584" s="44" t="s">
        <v>556</v>
      </c>
      <c r="C584" s="41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0" t="str">
        <f t="shared" si="120"/>
        <v/>
      </c>
    </row>
    <row r="585" spans="1:14" x14ac:dyDescent="0.2">
      <c r="A585" s="8"/>
      <c r="B585" s="44" t="s">
        <v>557</v>
      </c>
      <c r="C585" s="41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20" t="str">
        <f t="shared" si="120"/>
        <v/>
      </c>
    </row>
    <row r="586" spans="1:14" x14ac:dyDescent="0.2">
      <c r="A586" s="8"/>
      <c r="B586" s="44" t="s">
        <v>558</v>
      </c>
      <c r="C586" s="41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0" t="str">
        <f t="shared" si="120"/>
        <v/>
      </c>
    </row>
    <row r="587" spans="1:14" x14ac:dyDescent="0.2">
      <c r="A587" s="8"/>
      <c r="B587" s="44" t="s">
        <v>559</v>
      </c>
      <c r="C587" s="41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0" t="str">
        <f t="shared" si="120"/>
        <v/>
      </c>
    </row>
    <row r="588" spans="1:14" x14ac:dyDescent="0.2">
      <c r="A588" s="8"/>
      <c r="B588" s="44" t="s">
        <v>560</v>
      </c>
      <c r="C588" s="41">
        <v>0</v>
      </c>
      <c r="D588" s="9">
        <v>0</v>
      </c>
      <c r="E588" s="9">
        <v>0</v>
      </c>
      <c r="F588" s="9">
        <v>1</v>
      </c>
      <c r="G588" s="10" t="str">
        <f t="shared" si="115"/>
        <v/>
      </c>
      <c r="H588" s="10" t="str">
        <f t="shared" si="116"/>
        <v/>
      </c>
      <c r="I588" s="10" t="str">
        <f t="shared" si="117"/>
        <v/>
      </c>
      <c r="J588" s="10">
        <f t="shared" si="118"/>
        <v>7.1428571428571425E-2</v>
      </c>
      <c r="K588" s="10" t="str">
        <f t="shared" si="121"/>
        <v xml:space="preserve"> </v>
      </c>
      <c r="L588" s="10">
        <f t="shared" si="122"/>
        <v>1</v>
      </c>
      <c r="M588" s="10" t="str">
        <f t="shared" si="119"/>
        <v/>
      </c>
      <c r="N588" s="20" t="str">
        <f t="shared" si="120"/>
        <v/>
      </c>
    </row>
    <row r="589" spans="1:14" ht="25.5" x14ac:dyDescent="0.2">
      <c r="A589" s="8"/>
      <c r="B589" s="44" t="s">
        <v>561</v>
      </c>
      <c r="C589" s="41">
        <v>0</v>
      </c>
      <c r="D589" s="9">
        <v>0</v>
      </c>
      <c r="E589" s="9">
        <v>0</v>
      </c>
      <c r="F589" s="9">
        <v>0</v>
      </c>
      <c r="G589" s="10" t="str">
        <f t="shared" si="115"/>
        <v/>
      </c>
      <c r="H589" s="10" t="str">
        <f t="shared" si="116"/>
        <v/>
      </c>
      <c r="I589" s="10" t="str">
        <f t="shared" si="117"/>
        <v/>
      </c>
      <c r="J589" s="10" t="str">
        <f t="shared" si="118"/>
        <v/>
      </c>
      <c r="K589" s="10" t="str">
        <f t="shared" si="121"/>
        <v xml:space="preserve"> </v>
      </c>
      <c r="L589" s="10" t="str">
        <f t="shared" si="122"/>
        <v xml:space="preserve"> </v>
      </c>
      <c r="M589" s="10" t="str">
        <f t="shared" si="119"/>
        <v/>
      </c>
      <c r="N589" s="20" t="str">
        <f t="shared" si="120"/>
        <v/>
      </c>
    </row>
    <row r="590" spans="1:14" x14ac:dyDescent="0.2">
      <c r="A590" s="8"/>
      <c r="B590" s="44" t="s">
        <v>562</v>
      </c>
      <c r="C590" s="41">
        <v>0</v>
      </c>
      <c r="D590" s="9">
        <v>0</v>
      </c>
      <c r="E590" s="9">
        <v>0</v>
      </c>
      <c r="F590" s="9">
        <v>1</v>
      </c>
      <c r="G590" s="10" t="str">
        <f t="shared" si="115"/>
        <v/>
      </c>
      <c r="H590" s="10" t="str">
        <f t="shared" si="116"/>
        <v/>
      </c>
      <c r="I590" s="10" t="str">
        <f t="shared" si="117"/>
        <v/>
      </c>
      <c r="J590" s="10">
        <f t="shared" si="118"/>
        <v>7.1428571428571425E-2</v>
      </c>
      <c r="K590" s="10" t="str">
        <f t="shared" si="121"/>
        <v xml:space="preserve"> </v>
      </c>
      <c r="L590" s="10">
        <f t="shared" si="122"/>
        <v>1</v>
      </c>
      <c r="M590" s="10" t="str">
        <f t="shared" si="119"/>
        <v/>
      </c>
      <c r="N590" s="20" t="str">
        <f t="shared" si="120"/>
        <v/>
      </c>
    </row>
    <row r="591" spans="1:14" x14ac:dyDescent="0.2">
      <c r="A591" s="8"/>
      <c r="B591" s="44" t="s">
        <v>563</v>
      </c>
      <c r="C591" s="41">
        <v>0</v>
      </c>
      <c r="D591" s="9">
        <v>0</v>
      </c>
      <c r="E591" s="9">
        <v>0</v>
      </c>
      <c r="F591" s="9">
        <v>0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 t="str">
        <f t="shared" si="122"/>
        <v xml:space="preserve"> </v>
      </c>
      <c r="M591" s="10" t="str">
        <f t="shared" si="119"/>
        <v/>
      </c>
      <c r="N591" s="20" t="str">
        <f t="shared" si="120"/>
        <v/>
      </c>
    </row>
    <row r="592" spans="1:14" x14ac:dyDescent="0.2">
      <c r="A592" s="8"/>
      <c r="B592" s="44" t="s">
        <v>564</v>
      </c>
      <c r="C592" s="41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0" t="str">
        <f t="shared" si="120"/>
        <v/>
      </c>
    </row>
    <row r="593" spans="1:14" x14ac:dyDescent="0.2">
      <c r="A593" s="8"/>
      <c r="B593" s="44" t="s">
        <v>565</v>
      </c>
      <c r="C593" s="41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0" t="str">
        <f t="shared" si="120"/>
        <v/>
      </c>
    </row>
    <row r="594" spans="1:14" x14ac:dyDescent="0.2">
      <c r="A594" s="8"/>
      <c r="B594" s="44" t="s">
        <v>566</v>
      </c>
      <c r="C594" s="41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20" t="str">
        <f t="shared" si="120"/>
        <v/>
      </c>
    </row>
    <row r="595" spans="1:14" x14ac:dyDescent="0.2">
      <c r="A595" s="8"/>
      <c r="B595" s="44" t="s">
        <v>567</v>
      </c>
      <c r="C595" s="41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20" t="str">
        <f t="shared" si="120"/>
        <v/>
      </c>
    </row>
    <row r="596" spans="1:14" x14ac:dyDescent="0.2">
      <c r="A596" s="8"/>
      <c r="B596" s="44" t="s">
        <v>568</v>
      </c>
      <c r="C596" s="41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0" t="str">
        <f t="shared" si="120"/>
        <v/>
      </c>
    </row>
    <row r="597" spans="1:14" x14ac:dyDescent="0.2">
      <c r="A597" s="8"/>
      <c r="B597" s="44" t="s">
        <v>569</v>
      </c>
      <c r="C597" s="41">
        <v>0</v>
      </c>
      <c r="D597" s="9">
        <v>0</v>
      </c>
      <c r="E597" s="9">
        <v>0</v>
      </c>
      <c r="F597" s="9">
        <v>2</v>
      </c>
      <c r="G597" s="10" t="str">
        <f t="shared" si="115"/>
        <v/>
      </c>
      <c r="H597" s="10" t="str">
        <f t="shared" si="116"/>
        <v/>
      </c>
      <c r="I597" s="10" t="str">
        <f t="shared" si="117"/>
        <v/>
      </c>
      <c r="J597" s="10">
        <f t="shared" si="118"/>
        <v>0.14285714285714285</v>
      </c>
      <c r="K597" s="10" t="str">
        <f t="shared" si="121"/>
        <v xml:space="preserve"> </v>
      </c>
      <c r="L597" s="10">
        <f t="shared" si="122"/>
        <v>1</v>
      </c>
      <c r="M597" s="10" t="str">
        <f t="shared" si="119"/>
        <v/>
      </c>
      <c r="N597" s="20" t="str">
        <f t="shared" si="120"/>
        <v/>
      </c>
    </row>
    <row r="598" spans="1:14" x14ac:dyDescent="0.2">
      <c r="A598" s="8"/>
      <c r="B598" s="44" t="s">
        <v>570</v>
      </c>
      <c r="C598" s="41">
        <v>0</v>
      </c>
      <c r="D598" s="9">
        <v>0</v>
      </c>
      <c r="E598" s="9">
        <v>0</v>
      </c>
      <c r="F598" s="9">
        <v>0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 t="str">
        <f t="shared" si="122"/>
        <v xml:space="preserve"> </v>
      </c>
      <c r="M598" s="10" t="str">
        <f t="shared" si="119"/>
        <v/>
      </c>
      <c r="N598" s="20" t="str">
        <f t="shared" si="120"/>
        <v/>
      </c>
    </row>
    <row r="599" spans="1:14" ht="25.5" x14ac:dyDescent="0.2">
      <c r="A599" s="8"/>
      <c r="B599" s="44" t="s">
        <v>571</v>
      </c>
      <c r="C599" s="41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0" t="str">
        <f t="shared" si="120"/>
        <v/>
      </c>
    </row>
    <row r="600" spans="1:14" x14ac:dyDescent="0.2">
      <c r="A600" s="8"/>
      <c r="B600" s="44" t="s">
        <v>572</v>
      </c>
      <c r="C600" s="41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20" t="str">
        <f t="shared" si="120"/>
        <v/>
      </c>
    </row>
    <row r="601" spans="1:14" x14ac:dyDescent="0.2">
      <c r="A601" s="8"/>
      <c r="B601" s="44" t="s">
        <v>573</v>
      </c>
      <c r="C601" s="41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0" t="str">
        <f t="shared" si="120"/>
        <v/>
      </c>
    </row>
    <row r="602" spans="1:14" x14ac:dyDescent="0.2">
      <c r="A602" s="8"/>
      <c r="B602" s="44" t="s">
        <v>574</v>
      </c>
      <c r="C602" s="41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0" t="str">
        <f t="shared" si="120"/>
        <v/>
      </c>
    </row>
    <row r="603" spans="1:14" ht="25.5" x14ac:dyDescent="0.2">
      <c r="A603" s="8"/>
      <c r="B603" s="44" t="s">
        <v>575</v>
      </c>
      <c r="C603" s="41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0" t="str">
        <f t="shared" si="120"/>
        <v/>
      </c>
    </row>
    <row r="604" spans="1:14" ht="26.25" thickBot="1" x14ac:dyDescent="0.25">
      <c r="A604" s="8"/>
      <c r="B604" s="45" t="s">
        <v>576</v>
      </c>
      <c r="C604" s="42">
        <v>0</v>
      </c>
      <c r="D604" s="21">
        <v>0</v>
      </c>
      <c r="E604" s="21">
        <v>0</v>
      </c>
      <c r="F604" s="21">
        <v>0</v>
      </c>
      <c r="G604" s="22" t="str">
        <f t="shared" si="115"/>
        <v/>
      </c>
      <c r="H604" s="22" t="str">
        <f t="shared" si="116"/>
        <v/>
      </c>
      <c r="I604" s="22" t="str">
        <f t="shared" si="117"/>
        <v/>
      </c>
      <c r="J604" s="22" t="str">
        <f t="shared" si="118"/>
        <v/>
      </c>
      <c r="K604" s="22" t="str">
        <f t="shared" si="121"/>
        <v xml:space="preserve"> </v>
      </c>
      <c r="L604" s="22" t="str">
        <f t="shared" si="122"/>
        <v xml:space="preserve"> </v>
      </c>
      <c r="M604" s="22" t="str">
        <f t="shared" si="119"/>
        <v/>
      </c>
      <c r="N604" s="23" t="str">
        <f t="shared" si="120"/>
        <v/>
      </c>
    </row>
    <row r="605" spans="1:14" x14ac:dyDescent="0.2">
      <c r="A605" s="7"/>
      <c r="B605"/>
      <c r="C605"/>
      <c r="D605"/>
      <c r="E605"/>
      <c r="F605"/>
      <c r="G605"/>
      <c r="H605"/>
      <c r="I605"/>
      <c r="J605"/>
      <c r="K605"/>
      <c r="L605"/>
      <c r="M605"/>
      <c r="N605"/>
    </row>
    <row r="606" spans="1:14" x14ac:dyDescent="0.2">
      <c r="A606" s="7"/>
      <c r="B606"/>
      <c r="C606"/>
      <c r="D606"/>
      <c r="E606"/>
      <c r="F606"/>
      <c r="G606"/>
      <c r="H606"/>
      <c r="I606"/>
      <c r="J606"/>
      <c r="K606"/>
      <c r="L606"/>
      <c r="M606"/>
      <c r="N606"/>
    </row>
    <row r="607" spans="1:14" x14ac:dyDescent="0.2">
      <c r="A607" s="7"/>
      <c r="B607"/>
      <c r="C607"/>
      <c r="D607"/>
      <c r="E607"/>
      <c r="F607"/>
      <c r="G607"/>
      <c r="H607"/>
      <c r="I607"/>
      <c r="J607"/>
      <c r="K607"/>
      <c r="L607"/>
      <c r="M607"/>
      <c r="N607"/>
    </row>
    <row r="608" spans="1:14" ht="15.75" thickBot="1" x14ac:dyDescent="0.25">
      <c r="A608" s="7"/>
      <c r="B608"/>
      <c r="C608"/>
      <c r="D608"/>
      <c r="E608"/>
      <c r="F608"/>
      <c r="G608"/>
      <c r="H608"/>
      <c r="I608"/>
      <c r="J608"/>
      <c r="K608"/>
      <c r="L608"/>
      <c r="M608"/>
      <c r="N608"/>
    </row>
    <row r="609" spans="1:14" ht="29.25" customHeight="1" thickBot="1" x14ac:dyDescent="0.25">
      <c r="A609" s="8"/>
      <c r="B609" s="24" t="s">
        <v>3</v>
      </c>
      <c r="C609" s="28" t="s">
        <v>16</v>
      </c>
      <c r="D609" s="29"/>
      <c r="E609" s="29"/>
      <c r="F609" s="30"/>
      <c r="G609" s="28" t="s">
        <v>5</v>
      </c>
      <c r="H609" s="29"/>
      <c r="I609" s="29"/>
      <c r="J609" s="29"/>
      <c r="K609" s="28" t="s">
        <v>17</v>
      </c>
      <c r="L609" s="18"/>
      <c r="M609" s="31" t="s">
        <v>7</v>
      </c>
      <c r="N609" s="18"/>
    </row>
    <row r="610" spans="1:14" ht="15.75" thickBot="1" x14ac:dyDescent="0.25">
      <c r="A610" s="7"/>
      <c r="B610" s="25"/>
      <c r="C610" s="34">
        <v>2021</v>
      </c>
      <c r="D610" s="30"/>
      <c r="E610" s="35">
        <v>2022</v>
      </c>
      <c r="F610" s="30"/>
      <c r="G610" s="34">
        <v>2021</v>
      </c>
      <c r="H610" s="30"/>
      <c r="I610" s="33">
        <v>2022</v>
      </c>
      <c r="J610" s="13"/>
      <c r="K610" s="32"/>
      <c r="L610" s="19"/>
      <c r="M610" s="13"/>
      <c r="N610" s="19"/>
    </row>
    <row r="611" spans="1:14" ht="15.75" thickBot="1" x14ac:dyDescent="0.25">
      <c r="A611" s="8"/>
      <c r="B611" s="26"/>
      <c r="C611" s="36" t="s">
        <v>8</v>
      </c>
      <c r="D611" s="36" t="s">
        <v>9</v>
      </c>
      <c r="E611" s="36" t="s">
        <v>8</v>
      </c>
      <c r="F611" s="36" t="s">
        <v>9</v>
      </c>
      <c r="G611" s="36" t="s">
        <v>8</v>
      </c>
      <c r="H611" s="36" t="s">
        <v>9</v>
      </c>
      <c r="I611" s="36" t="s">
        <v>8</v>
      </c>
      <c r="J611" s="36" t="s">
        <v>9</v>
      </c>
      <c r="K611" s="36" t="s">
        <v>8</v>
      </c>
      <c r="L611" s="36" t="s">
        <v>9</v>
      </c>
      <c r="M611" s="36" t="s">
        <v>8</v>
      </c>
      <c r="N611" s="37" t="s">
        <v>9</v>
      </c>
    </row>
    <row r="612" spans="1:14" ht="15.75" thickBot="1" x14ac:dyDescent="0.25">
      <c r="A612" s="8"/>
      <c r="B612" s="27" t="s">
        <v>14</v>
      </c>
      <c r="C612" s="38">
        <f>SUM(C613:C640)</f>
        <v>0</v>
      </c>
      <c r="D612" s="38">
        <f>SUM(D613:D640)</f>
        <v>0</v>
      </c>
      <c r="E612" s="38">
        <f>SUM(E613:E640)</f>
        <v>4</v>
      </c>
      <c r="F612" s="38">
        <f>SUM(F613:F640)</f>
        <v>5</v>
      </c>
      <c r="G612" s="39" t="str">
        <f t="shared" ref="G612:G640" si="123">+IF(C612=0,"",C612/C$612)</f>
        <v/>
      </c>
      <c r="H612" s="39" t="str">
        <f t="shared" ref="H612:H640" si="124">+IF(D612=0,"",D612/D$612)</f>
        <v/>
      </c>
      <c r="I612" s="39">
        <f t="shared" ref="I612:I640" si="125">+IF(E612=0,"",E612/E$612)</f>
        <v>1</v>
      </c>
      <c r="J612" s="39">
        <f t="shared" ref="J612:J640" si="126">+IF(F612=0,"",F612/F$612)</f>
        <v>1</v>
      </c>
      <c r="K612" s="39">
        <f>+IF(AND(C612=0,E612=0),"",IF(C612=0,1,IF(E612=0,-1,(E612-C612)/C612)))</f>
        <v>1</v>
      </c>
      <c r="L612" s="39">
        <f>+IF(AND(D612=0,F612=0),"",IF(D612=0,1,IF(F612=0,-1,(F612-D612)/D612)))</f>
        <v>1</v>
      </c>
      <c r="M612" s="39" t="str">
        <f t="shared" ref="M612:M640" si="127">+IF(OR(AND(G612=""),(K612="")),"",G612*K612)</f>
        <v/>
      </c>
      <c r="N612" s="40" t="str">
        <f t="shared" ref="N612:N640" si="128">+IF(OR(AND(H612=""),(L612="")),"",H612*L612)</f>
        <v/>
      </c>
    </row>
    <row r="613" spans="1:14" x14ac:dyDescent="0.2">
      <c r="A613" s="8"/>
      <c r="B613" s="43" t="s">
        <v>577</v>
      </c>
      <c r="C613" s="49">
        <v>0</v>
      </c>
      <c r="D613" s="46">
        <v>0</v>
      </c>
      <c r="E613" s="46">
        <v>0</v>
      </c>
      <c r="F613" s="46">
        <v>0</v>
      </c>
      <c r="G613" s="47" t="str">
        <f t="shared" si="123"/>
        <v/>
      </c>
      <c r="H613" s="47" t="str">
        <f t="shared" si="124"/>
        <v/>
      </c>
      <c r="I613" s="47" t="str">
        <f t="shared" si="125"/>
        <v/>
      </c>
      <c r="J613" s="47" t="str">
        <f t="shared" si="126"/>
        <v/>
      </c>
      <c r="K613" s="47" t="str">
        <f t="shared" ref="K613:K640" si="129">+IF(AND(C613=0,E613=0)," ",IF(C613=0,1,IF(E613=0,-1,(E613-C613)/C613)))</f>
        <v xml:space="preserve"> </v>
      </c>
      <c r="L613" s="47" t="str">
        <f t="shared" ref="L613:L640" si="130">+IF(AND(D613=0,F613=0)," ",IF(D613=0,1,IF(F613=0,-1,(F613-D613)/D613)))</f>
        <v xml:space="preserve"> </v>
      </c>
      <c r="M613" s="47" t="str">
        <f t="shared" si="127"/>
        <v/>
      </c>
      <c r="N613" s="48" t="str">
        <f t="shared" si="128"/>
        <v/>
      </c>
    </row>
    <row r="614" spans="1:14" x14ac:dyDescent="0.2">
      <c r="A614" s="8"/>
      <c r="B614" s="44" t="s">
        <v>578</v>
      </c>
      <c r="C614" s="41">
        <v>0</v>
      </c>
      <c r="D614" s="9">
        <v>0</v>
      </c>
      <c r="E614" s="9">
        <v>0</v>
      </c>
      <c r="F614" s="9">
        <v>0</v>
      </c>
      <c r="G614" s="10" t="str">
        <f t="shared" si="123"/>
        <v/>
      </c>
      <c r="H614" s="10" t="str">
        <f t="shared" si="124"/>
        <v/>
      </c>
      <c r="I614" s="10" t="str">
        <f t="shared" si="125"/>
        <v/>
      </c>
      <c r="J614" s="10" t="str">
        <f t="shared" si="126"/>
        <v/>
      </c>
      <c r="K614" s="10" t="str">
        <f t="shared" si="129"/>
        <v xml:space="preserve"> </v>
      </c>
      <c r="L614" s="10" t="str">
        <f t="shared" si="130"/>
        <v xml:space="preserve"> </v>
      </c>
      <c r="M614" s="10" t="str">
        <f t="shared" si="127"/>
        <v/>
      </c>
      <c r="N614" s="20" t="str">
        <f t="shared" si="128"/>
        <v/>
      </c>
    </row>
    <row r="615" spans="1:14" ht="25.5" x14ac:dyDescent="0.2">
      <c r="A615" s="8"/>
      <c r="B615" s="44" t="s">
        <v>579</v>
      </c>
      <c r="C615" s="41">
        <v>0</v>
      </c>
      <c r="D615" s="9">
        <v>0</v>
      </c>
      <c r="E615" s="9">
        <v>1</v>
      </c>
      <c r="F615" s="9">
        <v>0</v>
      </c>
      <c r="G615" s="10" t="str">
        <f t="shared" si="123"/>
        <v/>
      </c>
      <c r="H615" s="10" t="str">
        <f t="shared" si="124"/>
        <v/>
      </c>
      <c r="I615" s="10">
        <f t="shared" si="125"/>
        <v>0.25</v>
      </c>
      <c r="J615" s="10" t="str">
        <f t="shared" si="126"/>
        <v/>
      </c>
      <c r="K615" s="10">
        <f t="shared" si="129"/>
        <v>1</v>
      </c>
      <c r="L615" s="10" t="str">
        <f t="shared" si="130"/>
        <v xml:space="preserve"> </v>
      </c>
      <c r="M615" s="10" t="str">
        <f t="shared" si="127"/>
        <v/>
      </c>
      <c r="N615" s="20" t="str">
        <f t="shared" si="128"/>
        <v/>
      </c>
    </row>
    <row r="616" spans="1:14" x14ac:dyDescent="0.2">
      <c r="A616" s="8"/>
      <c r="B616" s="44" t="s">
        <v>580</v>
      </c>
      <c r="C616" s="41">
        <v>0</v>
      </c>
      <c r="D616" s="9">
        <v>0</v>
      </c>
      <c r="E616" s="9">
        <v>1</v>
      </c>
      <c r="F616" s="9">
        <v>0</v>
      </c>
      <c r="G616" s="10" t="str">
        <f t="shared" si="123"/>
        <v/>
      </c>
      <c r="H616" s="10" t="str">
        <f t="shared" si="124"/>
        <v/>
      </c>
      <c r="I616" s="10">
        <f t="shared" si="125"/>
        <v>0.25</v>
      </c>
      <c r="J616" s="10" t="str">
        <f t="shared" si="126"/>
        <v/>
      </c>
      <c r="K616" s="10">
        <f t="shared" si="129"/>
        <v>1</v>
      </c>
      <c r="L616" s="10" t="str">
        <f t="shared" si="130"/>
        <v xml:space="preserve"> </v>
      </c>
      <c r="M616" s="10" t="str">
        <f t="shared" si="127"/>
        <v/>
      </c>
      <c r="N616" s="20" t="str">
        <f t="shared" si="128"/>
        <v/>
      </c>
    </row>
    <row r="617" spans="1:14" x14ac:dyDescent="0.2">
      <c r="A617" s="8"/>
      <c r="B617" s="44" t="s">
        <v>581</v>
      </c>
      <c r="C617" s="41">
        <v>0</v>
      </c>
      <c r="D617" s="9">
        <v>0</v>
      </c>
      <c r="E617" s="9">
        <v>1</v>
      </c>
      <c r="F617" s="9">
        <v>1</v>
      </c>
      <c r="G617" s="10" t="str">
        <f t="shared" si="123"/>
        <v/>
      </c>
      <c r="H617" s="10" t="str">
        <f t="shared" si="124"/>
        <v/>
      </c>
      <c r="I617" s="10">
        <f t="shared" si="125"/>
        <v>0.25</v>
      </c>
      <c r="J617" s="10">
        <f t="shared" si="126"/>
        <v>0.2</v>
      </c>
      <c r="K617" s="10">
        <f t="shared" si="129"/>
        <v>1</v>
      </c>
      <c r="L617" s="10">
        <f t="shared" si="130"/>
        <v>1</v>
      </c>
      <c r="M617" s="10" t="str">
        <f t="shared" si="127"/>
        <v/>
      </c>
      <c r="N617" s="20" t="str">
        <f t="shared" si="128"/>
        <v/>
      </c>
    </row>
    <row r="618" spans="1:14" x14ac:dyDescent="0.2">
      <c r="A618" s="8"/>
      <c r="B618" s="44" t="s">
        <v>582</v>
      </c>
      <c r="C618" s="41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0" t="str">
        <f t="shared" si="128"/>
        <v/>
      </c>
    </row>
    <row r="619" spans="1:14" x14ac:dyDescent="0.2">
      <c r="A619" s="8"/>
      <c r="B619" s="44" t="s">
        <v>583</v>
      </c>
      <c r="C619" s="41">
        <v>0</v>
      </c>
      <c r="D619" s="9">
        <v>0</v>
      </c>
      <c r="E619" s="9">
        <v>0</v>
      </c>
      <c r="F619" s="9">
        <v>0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 t="str">
        <f t="shared" si="130"/>
        <v xml:space="preserve"> </v>
      </c>
      <c r="M619" s="10" t="str">
        <f t="shared" si="127"/>
        <v/>
      </c>
      <c r="N619" s="20" t="str">
        <f t="shared" si="128"/>
        <v/>
      </c>
    </row>
    <row r="620" spans="1:14" x14ac:dyDescent="0.2">
      <c r="A620" s="8"/>
      <c r="B620" s="44" t="s">
        <v>584</v>
      </c>
      <c r="C620" s="41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20" t="str">
        <f t="shared" si="128"/>
        <v/>
      </c>
    </row>
    <row r="621" spans="1:14" x14ac:dyDescent="0.2">
      <c r="A621" s="8"/>
      <c r="B621" s="44" t="s">
        <v>585</v>
      </c>
      <c r="C621" s="41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20" t="str">
        <f t="shared" si="128"/>
        <v/>
      </c>
    </row>
    <row r="622" spans="1:14" ht="24.75" customHeight="1" x14ac:dyDescent="0.2">
      <c r="A622" s="8"/>
      <c r="B622" s="44" t="s">
        <v>586</v>
      </c>
      <c r="C622" s="41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20" t="str">
        <f t="shared" si="128"/>
        <v/>
      </c>
    </row>
    <row r="623" spans="1:14" x14ac:dyDescent="0.2">
      <c r="A623" s="8"/>
      <c r="B623" s="44" t="s">
        <v>587</v>
      </c>
      <c r="C623" s="41">
        <v>0</v>
      </c>
      <c r="D623" s="9">
        <v>0</v>
      </c>
      <c r="E623" s="9">
        <v>0</v>
      </c>
      <c r="F623" s="9">
        <v>0</v>
      </c>
      <c r="G623" s="10" t="str">
        <f t="shared" si="123"/>
        <v/>
      </c>
      <c r="H623" s="10" t="str">
        <f t="shared" si="124"/>
        <v/>
      </c>
      <c r="I623" s="10" t="str">
        <f t="shared" si="125"/>
        <v/>
      </c>
      <c r="J623" s="10" t="str">
        <f t="shared" si="126"/>
        <v/>
      </c>
      <c r="K623" s="10" t="str">
        <f t="shared" si="129"/>
        <v xml:space="preserve"> </v>
      </c>
      <c r="L623" s="10" t="str">
        <f t="shared" si="130"/>
        <v xml:space="preserve"> </v>
      </c>
      <c r="M623" s="10" t="str">
        <f t="shared" si="127"/>
        <v/>
      </c>
      <c r="N623" s="20" t="str">
        <f t="shared" si="128"/>
        <v/>
      </c>
    </row>
    <row r="624" spans="1:14" x14ac:dyDescent="0.2">
      <c r="A624" s="8"/>
      <c r="B624" s="44" t="s">
        <v>588</v>
      </c>
      <c r="C624" s="41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0" t="str">
        <f t="shared" si="128"/>
        <v/>
      </c>
    </row>
    <row r="625" spans="1:14" x14ac:dyDescent="0.2">
      <c r="A625" s="8"/>
      <c r="B625" s="44" t="s">
        <v>589</v>
      </c>
      <c r="C625" s="41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20" t="str">
        <f t="shared" si="128"/>
        <v/>
      </c>
    </row>
    <row r="626" spans="1:14" x14ac:dyDescent="0.2">
      <c r="A626" s="8"/>
      <c r="B626" s="44" t="s">
        <v>590</v>
      </c>
      <c r="C626" s="41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0" t="str">
        <f t="shared" si="128"/>
        <v/>
      </c>
    </row>
    <row r="627" spans="1:14" ht="25.5" x14ac:dyDescent="0.2">
      <c r="A627" s="8"/>
      <c r="B627" s="44" t="s">
        <v>591</v>
      </c>
      <c r="C627" s="41">
        <v>0</v>
      </c>
      <c r="D627" s="9">
        <v>0</v>
      </c>
      <c r="E627" s="9">
        <v>0</v>
      </c>
      <c r="F627" s="9">
        <v>0</v>
      </c>
      <c r="G627" s="10" t="str">
        <f t="shared" si="123"/>
        <v/>
      </c>
      <c r="H627" s="10" t="str">
        <f t="shared" si="124"/>
        <v/>
      </c>
      <c r="I627" s="10" t="str">
        <f t="shared" si="125"/>
        <v/>
      </c>
      <c r="J627" s="10" t="str">
        <f t="shared" si="126"/>
        <v/>
      </c>
      <c r="K627" s="10" t="str">
        <f t="shared" si="129"/>
        <v xml:space="preserve"> </v>
      </c>
      <c r="L627" s="10" t="str">
        <f t="shared" si="130"/>
        <v xml:space="preserve"> </v>
      </c>
      <c r="M627" s="10" t="str">
        <f t="shared" si="127"/>
        <v/>
      </c>
      <c r="N627" s="20" t="str">
        <f t="shared" si="128"/>
        <v/>
      </c>
    </row>
    <row r="628" spans="1:14" x14ac:dyDescent="0.2">
      <c r="A628" s="8"/>
      <c r="B628" s="44" t="s">
        <v>592</v>
      </c>
      <c r="C628" s="41">
        <v>0</v>
      </c>
      <c r="D628" s="9">
        <v>0</v>
      </c>
      <c r="E628" s="9">
        <v>1</v>
      </c>
      <c r="F628" s="9">
        <v>2</v>
      </c>
      <c r="G628" s="10" t="str">
        <f t="shared" si="123"/>
        <v/>
      </c>
      <c r="H628" s="10" t="str">
        <f t="shared" si="124"/>
        <v/>
      </c>
      <c r="I628" s="10">
        <f t="shared" si="125"/>
        <v>0.25</v>
      </c>
      <c r="J628" s="10">
        <f t="shared" si="126"/>
        <v>0.4</v>
      </c>
      <c r="K628" s="10">
        <f t="shared" si="129"/>
        <v>1</v>
      </c>
      <c r="L628" s="10">
        <f t="shared" si="130"/>
        <v>1</v>
      </c>
      <c r="M628" s="10" t="str">
        <f t="shared" si="127"/>
        <v/>
      </c>
      <c r="N628" s="20" t="str">
        <f t="shared" si="128"/>
        <v/>
      </c>
    </row>
    <row r="629" spans="1:14" x14ac:dyDescent="0.2">
      <c r="A629" s="8"/>
      <c r="B629" s="44" t="s">
        <v>593</v>
      </c>
      <c r="C629" s="41">
        <v>0</v>
      </c>
      <c r="D629" s="9">
        <v>0</v>
      </c>
      <c r="E629" s="9">
        <v>0</v>
      </c>
      <c r="F629" s="9">
        <v>1</v>
      </c>
      <c r="G629" s="10" t="str">
        <f t="shared" si="123"/>
        <v/>
      </c>
      <c r="H629" s="10" t="str">
        <f t="shared" si="124"/>
        <v/>
      </c>
      <c r="I629" s="10" t="str">
        <f t="shared" si="125"/>
        <v/>
      </c>
      <c r="J629" s="10">
        <f t="shared" si="126"/>
        <v>0.2</v>
      </c>
      <c r="K629" s="10" t="str">
        <f t="shared" si="129"/>
        <v xml:space="preserve"> </v>
      </c>
      <c r="L629" s="10">
        <f t="shared" si="130"/>
        <v>1</v>
      </c>
      <c r="M629" s="10" t="str">
        <f t="shared" si="127"/>
        <v/>
      </c>
      <c r="N629" s="20" t="str">
        <f t="shared" si="128"/>
        <v/>
      </c>
    </row>
    <row r="630" spans="1:14" x14ac:dyDescent="0.2">
      <c r="A630" s="8"/>
      <c r="B630" s="44" t="s">
        <v>594</v>
      </c>
      <c r="C630" s="41">
        <v>0</v>
      </c>
      <c r="D630" s="9">
        <v>0</v>
      </c>
      <c r="E630" s="9">
        <v>0</v>
      </c>
      <c r="F630" s="9">
        <v>0</v>
      </c>
      <c r="G630" s="10" t="str">
        <f t="shared" si="123"/>
        <v/>
      </c>
      <c r="H630" s="10" t="str">
        <f t="shared" si="124"/>
        <v/>
      </c>
      <c r="I630" s="10" t="str">
        <f t="shared" si="125"/>
        <v/>
      </c>
      <c r="J630" s="10" t="str">
        <f t="shared" si="126"/>
        <v/>
      </c>
      <c r="K630" s="10" t="str">
        <f t="shared" si="129"/>
        <v xml:space="preserve"> </v>
      </c>
      <c r="L630" s="10" t="str">
        <f t="shared" si="130"/>
        <v xml:space="preserve"> </v>
      </c>
      <c r="M630" s="10" t="str">
        <f t="shared" si="127"/>
        <v/>
      </c>
      <c r="N630" s="20" t="str">
        <f t="shared" si="128"/>
        <v/>
      </c>
    </row>
    <row r="631" spans="1:14" x14ac:dyDescent="0.2">
      <c r="A631" s="8"/>
      <c r="B631" s="44" t="s">
        <v>595</v>
      </c>
      <c r="C631" s="41">
        <v>0</v>
      </c>
      <c r="D631" s="9">
        <v>0</v>
      </c>
      <c r="E631" s="9">
        <v>0</v>
      </c>
      <c r="F631" s="9">
        <v>0</v>
      </c>
      <c r="G631" s="10" t="str">
        <f t="shared" si="123"/>
        <v/>
      </c>
      <c r="H631" s="10" t="str">
        <f t="shared" si="124"/>
        <v/>
      </c>
      <c r="I631" s="10" t="str">
        <f t="shared" si="125"/>
        <v/>
      </c>
      <c r="J631" s="10" t="str">
        <f t="shared" si="126"/>
        <v/>
      </c>
      <c r="K631" s="10" t="str">
        <f t="shared" si="129"/>
        <v xml:space="preserve"> </v>
      </c>
      <c r="L631" s="10" t="str">
        <f t="shared" si="130"/>
        <v xml:space="preserve"> </v>
      </c>
      <c r="M631" s="10" t="str">
        <f t="shared" si="127"/>
        <v/>
      </c>
      <c r="N631" s="20" t="str">
        <f t="shared" si="128"/>
        <v/>
      </c>
    </row>
    <row r="632" spans="1:14" x14ac:dyDescent="0.2">
      <c r="A632" s="8"/>
      <c r="B632" s="44" t="s">
        <v>596</v>
      </c>
      <c r="C632" s="41">
        <v>0</v>
      </c>
      <c r="D632" s="9">
        <v>0</v>
      </c>
      <c r="E632" s="9">
        <v>0</v>
      </c>
      <c r="F632" s="9">
        <v>0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 t="str">
        <f t="shared" si="130"/>
        <v xml:space="preserve"> </v>
      </c>
      <c r="M632" s="10" t="str">
        <f t="shared" si="127"/>
        <v/>
      </c>
      <c r="N632" s="20" t="str">
        <f t="shared" si="128"/>
        <v/>
      </c>
    </row>
    <row r="633" spans="1:14" x14ac:dyDescent="0.2">
      <c r="A633" s="8"/>
      <c r="B633" s="44" t="s">
        <v>597</v>
      </c>
      <c r="C633" s="41">
        <v>0</v>
      </c>
      <c r="D633" s="9">
        <v>0</v>
      </c>
      <c r="E633" s="9">
        <v>0</v>
      </c>
      <c r="F633" s="9">
        <v>1</v>
      </c>
      <c r="G633" s="10" t="str">
        <f t="shared" si="123"/>
        <v/>
      </c>
      <c r="H633" s="10" t="str">
        <f t="shared" si="124"/>
        <v/>
      </c>
      <c r="I633" s="10" t="str">
        <f t="shared" si="125"/>
        <v/>
      </c>
      <c r="J633" s="10">
        <f t="shared" si="126"/>
        <v>0.2</v>
      </c>
      <c r="K633" s="10" t="str">
        <f t="shared" si="129"/>
        <v xml:space="preserve"> </v>
      </c>
      <c r="L633" s="10">
        <f t="shared" si="130"/>
        <v>1</v>
      </c>
      <c r="M633" s="10" t="str">
        <f t="shared" si="127"/>
        <v/>
      </c>
      <c r="N633" s="20" t="str">
        <f t="shared" si="128"/>
        <v/>
      </c>
    </row>
    <row r="634" spans="1:14" ht="25.5" x14ac:dyDescent="0.2">
      <c r="A634" s="8" t="s">
        <v>76</v>
      </c>
      <c r="B634" s="44" t="s">
        <v>598</v>
      </c>
      <c r="C634" s="41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20" t="str">
        <f t="shared" si="128"/>
        <v/>
      </c>
    </row>
    <row r="635" spans="1:14" ht="25.5" x14ac:dyDescent="0.2">
      <c r="A635" s="8"/>
      <c r="B635" s="44" t="s">
        <v>599</v>
      </c>
      <c r="C635" s="41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0" t="str">
        <f t="shared" si="128"/>
        <v/>
      </c>
    </row>
    <row r="636" spans="1:14" x14ac:dyDescent="0.2">
      <c r="A636" s="8"/>
      <c r="B636" s="44" t="s">
        <v>600</v>
      </c>
      <c r="C636" s="41">
        <v>0</v>
      </c>
      <c r="D636" s="9">
        <v>0</v>
      </c>
      <c r="E636" s="9">
        <v>0</v>
      </c>
      <c r="F636" s="9">
        <v>0</v>
      </c>
      <c r="G636" s="10" t="str">
        <f t="shared" si="123"/>
        <v/>
      </c>
      <c r="H636" s="10" t="str">
        <f t="shared" si="124"/>
        <v/>
      </c>
      <c r="I636" s="10" t="str">
        <f t="shared" si="125"/>
        <v/>
      </c>
      <c r="J636" s="10" t="str">
        <f t="shared" si="126"/>
        <v/>
      </c>
      <c r="K636" s="10" t="str">
        <f t="shared" si="129"/>
        <v xml:space="preserve"> </v>
      </c>
      <c r="L636" s="10" t="str">
        <f t="shared" si="130"/>
        <v xml:space="preserve"> </v>
      </c>
      <c r="M636" s="10" t="str">
        <f t="shared" si="127"/>
        <v/>
      </c>
      <c r="N636" s="20" t="str">
        <f t="shared" si="128"/>
        <v/>
      </c>
    </row>
    <row r="637" spans="1:14" x14ac:dyDescent="0.2">
      <c r="A637" s="8"/>
      <c r="B637" s="44" t="s">
        <v>601</v>
      </c>
      <c r="C637" s="41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20" t="str">
        <f t="shared" si="128"/>
        <v/>
      </c>
    </row>
    <row r="638" spans="1:14" ht="25.5" x14ac:dyDescent="0.2">
      <c r="A638" s="8"/>
      <c r="B638" s="44" t="s">
        <v>602</v>
      </c>
      <c r="C638" s="41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0" t="str">
        <f t="shared" si="128"/>
        <v/>
      </c>
    </row>
    <row r="639" spans="1:14" ht="25.5" x14ac:dyDescent="0.2">
      <c r="A639" s="8"/>
      <c r="B639" s="44" t="s">
        <v>603</v>
      </c>
      <c r="C639" s="41">
        <v>0</v>
      </c>
      <c r="D639" s="9">
        <v>0</v>
      </c>
      <c r="E639" s="9">
        <v>0</v>
      </c>
      <c r="F639" s="9">
        <v>0</v>
      </c>
      <c r="G639" s="10" t="str">
        <f t="shared" si="123"/>
        <v/>
      </c>
      <c r="H639" s="10" t="str">
        <f t="shared" si="124"/>
        <v/>
      </c>
      <c r="I639" s="10" t="str">
        <f t="shared" si="125"/>
        <v/>
      </c>
      <c r="J639" s="10" t="str">
        <f t="shared" si="126"/>
        <v/>
      </c>
      <c r="K639" s="10" t="str">
        <f t="shared" si="129"/>
        <v xml:space="preserve"> </v>
      </c>
      <c r="L639" s="10" t="str">
        <f t="shared" si="130"/>
        <v xml:space="preserve"> </v>
      </c>
      <c r="M639" s="10" t="str">
        <f t="shared" si="127"/>
        <v/>
      </c>
      <c r="N639" s="20" t="str">
        <f t="shared" si="128"/>
        <v/>
      </c>
    </row>
    <row r="640" spans="1:14" ht="26.25" thickBot="1" x14ac:dyDescent="0.25">
      <c r="A640" s="8"/>
      <c r="B640" s="45" t="s">
        <v>604</v>
      </c>
      <c r="C640" s="42">
        <v>0</v>
      </c>
      <c r="D640" s="21">
        <v>0</v>
      </c>
      <c r="E640" s="21">
        <v>0</v>
      </c>
      <c r="F640" s="21">
        <v>0</v>
      </c>
      <c r="G640" s="22" t="str">
        <f t="shared" si="123"/>
        <v/>
      </c>
      <c r="H640" s="22" t="str">
        <f t="shared" si="124"/>
        <v/>
      </c>
      <c r="I640" s="22" t="str">
        <f t="shared" si="125"/>
        <v/>
      </c>
      <c r="J640" s="22" t="str">
        <f t="shared" si="126"/>
        <v/>
      </c>
      <c r="K640" s="22" t="str">
        <f t="shared" si="129"/>
        <v xml:space="preserve"> </v>
      </c>
      <c r="L640" s="22" t="str">
        <f t="shared" si="130"/>
        <v xml:space="preserve"> </v>
      </c>
      <c r="M640" s="22" t="str">
        <f t="shared" si="127"/>
        <v/>
      </c>
      <c r="N640" s="23" t="str">
        <f t="shared" si="128"/>
        <v/>
      </c>
    </row>
    <row r="641" spans="1:14" x14ac:dyDescent="0.2">
      <c r="A641" s="7"/>
      <c r="B641" t="s">
        <v>15</v>
      </c>
      <c r="C641"/>
      <c r="D641"/>
      <c r="E641"/>
      <c r="F641"/>
      <c r="G641"/>
      <c r="H641"/>
      <c r="I641"/>
      <c r="J641"/>
      <c r="K641"/>
      <c r="L641"/>
      <c r="M641"/>
      <c r="N641"/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641"/>
  <sheetViews>
    <sheetView showGridLines="0" zoomScale="89" zoomScaleNormal="89" workbookViewId="0">
      <selection activeCell="A622" sqref="A622:XFD622"/>
    </sheetView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  <c r="I1" s="12"/>
      <c r="J1" s="12"/>
      <c r="K1" s="12"/>
      <c r="L1" s="12"/>
      <c r="M1" s="12"/>
      <c r="N1" s="12"/>
    </row>
    <row r="2" spans="1:14" ht="30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15" t="s">
        <v>609</v>
      </c>
      <c r="F4" s="16"/>
      <c r="G4" s="16"/>
      <c r="H4" s="16"/>
      <c r="I4" s="16"/>
      <c r="J4" s="16"/>
      <c r="K4" s="16"/>
      <c r="L4" s="16"/>
      <c r="M4" s="16"/>
      <c r="N4" s="16"/>
    </row>
    <row r="5" spans="1:14" ht="20.65" customHeight="1" thickBot="1" x14ac:dyDescent="0.25">
      <c r="A5" s="6"/>
      <c r="B5" s="5"/>
      <c r="E5" s="17"/>
      <c r="F5" s="17"/>
      <c r="G5" s="17"/>
      <c r="H5" s="17"/>
      <c r="I5" s="17"/>
      <c r="J5" s="17"/>
      <c r="K5" s="17"/>
      <c r="L5" s="17"/>
      <c r="M5" s="17"/>
      <c r="N5" s="17"/>
    </row>
    <row r="6" spans="1:14" ht="29.25" customHeight="1" thickBot="1" x14ac:dyDescent="0.25">
      <c r="B6" s="24" t="s">
        <v>3</v>
      </c>
      <c r="C6" s="28" t="s">
        <v>4</v>
      </c>
      <c r="D6" s="29"/>
      <c r="E6" s="29"/>
      <c r="F6" s="30"/>
      <c r="G6" s="28" t="s">
        <v>5</v>
      </c>
      <c r="H6" s="29"/>
      <c r="I6" s="29"/>
      <c r="J6" s="29"/>
      <c r="K6" s="28" t="s">
        <v>6</v>
      </c>
      <c r="L6" s="18"/>
      <c r="M6" s="31" t="s">
        <v>7</v>
      </c>
      <c r="N6" s="18"/>
    </row>
    <row r="7" spans="1:14" ht="20.100000000000001" customHeight="1" thickBot="1" x14ac:dyDescent="0.25">
      <c r="B7" s="25"/>
      <c r="C7" s="34">
        <v>2021</v>
      </c>
      <c r="D7" s="30"/>
      <c r="E7" s="35">
        <v>2022</v>
      </c>
      <c r="F7" s="30"/>
      <c r="G7" s="34">
        <v>2021</v>
      </c>
      <c r="H7" s="30"/>
      <c r="I7" s="33">
        <v>2022</v>
      </c>
      <c r="J7" s="13"/>
      <c r="K7" s="32"/>
      <c r="L7" s="19"/>
      <c r="M7" s="13"/>
      <c r="N7" s="19"/>
    </row>
    <row r="8" spans="1:14" ht="20.100000000000001" customHeight="1" thickBot="1" x14ac:dyDescent="0.25">
      <c r="A8" s="7"/>
      <c r="B8" s="26"/>
      <c r="C8" s="36" t="s">
        <v>8</v>
      </c>
      <c r="D8" s="36" t="s">
        <v>9</v>
      </c>
      <c r="E8" s="36" t="s">
        <v>8</v>
      </c>
      <c r="F8" s="36" t="s">
        <v>9</v>
      </c>
      <c r="G8" s="36" t="s">
        <v>8</v>
      </c>
      <c r="H8" s="36" t="s">
        <v>9</v>
      </c>
      <c r="I8" s="36" t="s">
        <v>8</v>
      </c>
      <c r="J8" s="36" t="s">
        <v>9</v>
      </c>
      <c r="K8" s="36" t="s">
        <v>8</v>
      </c>
      <c r="L8" s="36" t="s">
        <v>9</v>
      </c>
      <c r="M8" s="36" t="s">
        <v>8</v>
      </c>
      <c r="N8" s="37" t="s">
        <v>9</v>
      </c>
    </row>
    <row r="9" spans="1:14" ht="15.75" customHeight="1" thickBot="1" x14ac:dyDescent="0.25">
      <c r="A9" s="7"/>
      <c r="B9" s="27" t="s">
        <v>610</v>
      </c>
      <c r="C9" s="38">
        <f>+C22+C81+C188+C371+C612</f>
        <v>109</v>
      </c>
      <c r="D9" s="38">
        <f>+D22+D81+D188+D371+D612</f>
        <v>270</v>
      </c>
      <c r="E9" s="38">
        <f>+E22+E81+E188+E371+E612</f>
        <v>250</v>
      </c>
      <c r="F9" s="38">
        <f>+F22+F81+F188+F371+F612</f>
        <v>405</v>
      </c>
      <c r="G9" s="39">
        <f>SUM(G10:G14)</f>
        <v>1</v>
      </c>
      <c r="H9" s="39">
        <f>SUM(H10:H14)</f>
        <v>1</v>
      </c>
      <c r="I9" s="39">
        <f>SUM(I10:I14)</f>
        <v>1</v>
      </c>
      <c r="J9" s="39">
        <f>SUM(J10:J14)</f>
        <v>1</v>
      </c>
      <c r="K9" s="39">
        <f t="shared" ref="K9:L14" si="0">+IF(AND(C9=0,E9=0),"",IF(C9=0,1,IF(E9=0,-1,(E9-C9)/C9)))</f>
        <v>1.2935779816513762</v>
      </c>
      <c r="L9" s="39">
        <f t="shared" si="0"/>
        <v>0.5</v>
      </c>
      <c r="M9" s="39">
        <f t="shared" ref="M9:N14" si="1">+IF(OR(AND(G9=""),(K9="")),"",G9*K9)</f>
        <v>1.2935779816513762</v>
      </c>
      <c r="N9" s="40">
        <f t="shared" si="1"/>
        <v>0.5</v>
      </c>
    </row>
    <row r="10" spans="1:14" ht="24.75" customHeight="1" x14ac:dyDescent="0.2">
      <c r="A10" s="8"/>
      <c r="B10" s="43" t="s">
        <v>10</v>
      </c>
      <c r="C10" s="41">
        <f>+C22</f>
        <v>4</v>
      </c>
      <c r="D10" s="9">
        <f>+D22</f>
        <v>3</v>
      </c>
      <c r="E10" s="9">
        <f>+E22</f>
        <v>3</v>
      </c>
      <c r="F10" s="9">
        <f>+F22</f>
        <v>3</v>
      </c>
      <c r="G10" s="10">
        <f t="shared" ref="G10:J14" si="2">+C10/C$9</f>
        <v>3.669724770642202E-2</v>
      </c>
      <c r="H10" s="10">
        <f t="shared" si="2"/>
        <v>1.1111111111111112E-2</v>
      </c>
      <c r="I10" s="10">
        <f t="shared" si="2"/>
        <v>1.2E-2</v>
      </c>
      <c r="J10" s="10">
        <f t="shared" si="2"/>
        <v>7.4074074074074077E-3</v>
      </c>
      <c r="K10" s="10">
        <f t="shared" si="0"/>
        <v>-0.25</v>
      </c>
      <c r="L10" s="10">
        <f t="shared" si="0"/>
        <v>0</v>
      </c>
      <c r="M10" s="10">
        <f t="shared" si="1"/>
        <v>-9.1743119266055051E-3</v>
      </c>
      <c r="N10" s="20">
        <f t="shared" si="1"/>
        <v>0</v>
      </c>
    </row>
    <row r="11" spans="1:14" ht="25.5" x14ac:dyDescent="0.2">
      <c r="A11" s="8"/>
      <c r="B11" s="44" t="s">
        <v>11</v>
      </c>
      <c r="C11" s="41">
        <f>+C81</f>
        <v>28</v>
      </c>
      <c r="D11" s="9">
        <f>+D81</f>
        <v>29</v>
      </c>
      <c r="E11" s="9">
        <f>+E81</f>
        <v>65</v>
      </c>
      <c r="F11" s="9">
        <f>+F81</f>
        <v>33</v>
      </c>
      <c r="G11" s="10">
        <f t="shared" si="2"/>
        <v>0.25688073394495414</v>
      </c>
      <c r="H11" s="10">
        <f t="shared" si="2"/>
        <v>0.10740740740740741</v>
      </c>
      <c r="I11" s="10">
        <f t="shared" si="2"/>
        <v>0.26</v>
      </c>
      <c r="J11" s="10">
        <f t="shared" si="2"/>
        <v>8.1481481481481488E-2</v>
      </c>
      <c r="K11" s="10">
        <f t="shared" si="0"/>
        <v>1.3214285714285714</v>
      </c>
      <c r="L11" s="10">
        <f t="shared" si="0"/>
        <v>0.13793103448275862</v>
      </c>
      <c r="M11" s="10">
        <f t="shared" si="1"/>
        <v>0.33944954128440369</v>
      </c>
      <c r="N11" s="20">
        <f t="shared" si="1"/>
        <v>1.4814814814814815E-2</v>
      </c>
    </row>
    <row r="12" spans="1:14" ht="25.5" x14ac:dyDescent="0.2">
      <c r="A12" s="8"/>
      <c r="B12" s="44" t="s">
        <v>12</v>
      </c>
      <c r="C12" s="41">
        <f>+C188</f>
        <v>12</v>
      </c>
      <c r="D12" s="9">
        <f>+D188</f>
        <v>36</v>
      </c>
      <c r="E12" s="9">
        <f>+E188</f>
        <v>19</v>
      </c>
      <c r="F12" s="9">
        <f>+F188</f>
        <v>44</v>
      </c>
      <c r="G12" s="10">
        <f t="shared" si="2"/>
        <v>0.11009174311926606</v>
      </c>
      <c r="H12" s="10">
        <f t="shared" si="2"/>
        <v>0.13333333333333333</v>
      </c>
      <c r="I12" s="10">
        <f t="shared" si="2"/>
        <v>7.5999999999999998E-2</v>
      </c>
      <c r="J12" s="10">
        <f t="shared" si="2"/>
        <v>0.10864197530864197</v>
      </c>
      <c r="K12" s="10">
        <f t="shared" si="0"/>
        <v>0.58333333333333337</v>
      </c>
      <c r="L12" s="10">
        <f t="shared" si="0"/>
        <v>0.22222222222222221</v>
      </c>
      <c r="M12" s="10">
        <f t="shared" si="1"/>
        <v>6.4220183486238536E-2</v>
      </c>
      <c r="N12" s="20">
        <f t="shared" si="1"/>
        <v>2.9629629629629627E-2</v>
      </c>
    </row>
    <row r="13" spans="1:14" ht="25.5" x14ac:dyDescent="0.2">
      <c r="A13" s="8"/>
      <c r="B13" s="44" t="s">
        <v>13</v>
      </c>
      <c r="C13" s="41">
        <f>+C371</f>
        <v>48</v>
      </c>
      <c r="D13" s="9">
        <f>+D371</f>
        <v>187</v>
      </c>
      <c r="E13" s="9">
        <f>+E371</f>
        <v>118</v>
      </c>
      <c r="F13" s="9">
        <f>+F371</f>
        <v>274</v>
      </c>
      <c r="G13" s="10">
        <f t="shared" si="2"/>
        <v>0.44036697247706424</v>
      </c>
      <c r="H13" s="10">
        <f t="shared" si="2"/>
        <v>0.69259259259259254</v>
      </c>
      <c r="I13" s="10">
        <f t="shared" si="2"/>
        <v>0.47199999999999998</v>
      </c>
      <c r="J13" s="10">
        <f t="shared" si="2"/>
        <v>0.67654320987654326</v>
      </c>
      <c r="K13" s="10">
        <f t="shared" si="0"/>
        <v>1.4583333333333333</v>
      </c>
      <c r="L13" s="10">
        <f t="shared" si="0"/>
        <v>0.46524064171122997</v>
      </c>
      <c r="M13" s="10">
        <f t="shared" si="1"/>
        <v>0.64220183486238536</v>
      </c>
      <c r="N13" s="20">
        <f t="shared" si="1"/>
        <v>0.32222222222222224</v>
      </c>
    </row>
    <row r="14" spans="1:14" ht="26.25" thickBot="1" x14ac:dyDescent="0.25">
      <c r="A14" s="8"/>
      <c r="B14" s="45" t="s">
        <v>14</v>
      </c>
      <c r="C14" s="42">
        <f>+C612</f>
        <v>17</v>
      </c>
      <c r="D14" s="21">
        <f>+D612</f>
        <v>15</v>
      </c>
      <c r="E14" s="21">
        <f>+E612</f>
        <v>45</v>
      </c>
      <c r="F14" s="21">
        <f>+F612</f>
        <v>51</v>
      </c>
      <c r="G14" s="22">
        <f t="shared" si="2"/>
        <v>0.15596330275229359</v>
      </c>
      <c r="H14" s="22">
        <f t="shared" si="2"/>
        <v>5.5555555555555552E-2</v>
      </c>
      <c r="I14" s="22">
        <f t="shared" si="2"/>
        <v>0.18</v>
      </c>
      <c r="J14" s="22">
        <f t="shared" si="2"/>
        <v>0.12592592592592591</v>
      </c>
      <c r="K14" s="22">
        <f t="shared" si="0"/>
        <v>1.6470588235294117</v>
      </c>
      <c r="L14" s="22">
        <f t="shared" si="0"/>
        <v>2.4</v>
      </c>
      <c r="M14" s="22">
        <f t="shared" si="1"/>
        <v>0.25688073394495414</v>
      </c>
      <c r="N14" s="23">
        <f t="shared" si="1"/>
        <v>0.13333333333333333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4" t="s">
        <v>3</v>
      </c>
      <c r="C19" s="28" t="s">
        <v>16</v>
      </c>
      <c r="D19" s="29"/>
      <c r="E19" s="29"/>
      <c r="F19" s="30"/>
      <c r="G19" s="28" t="s">
        <v>5</v>
      </c>
      <c r="H19" s="29"/>
      <c r="I19" s="29"/>
      <c r="J19" s="29"/>
      <c r="K19" s="28" t="s">
        <v>17</v>
      </c>
      <c r="L19" s="18"/>
      <c r="M19" s="31" t="s">
        <v>7</v>
      </c>
      <c r="N19" s="18"/>
    </row>
    <row r="20" spans="1:14" ht="15.75" thickBot="1" x14ac:dyDescent="0.25">
      <c r="A20" s="7"/>
      <c r="B20" s="25"/>
      <c r="C20" s="34">
        <v>2021</v>
      </c>
      <c r="D20" s="30"/>
      <c r="E20" s="35">
        <v>2022</v>
      </c>
      <c r="F20" s="30"/>
      <c r="G20" s="34">
        <v>2021</v>
      </c>
      <c r="H20" s="30"/>
      <c r="I20" s="33">
        <v>2022</v>
      </c>
      <c r="J20" s="13"/>
      <c r="K20" s="32"/>
      <c r="L20" s="19"/>
      <c r="M20" s="13"/>
      <c r="N20" s="19"/>
    </row>
    <row r="21" spans="1:14" ht="15.75" thickBot="1" x14ac:dyDescent="0.25">
      <c r="A21" s="8"/>
      <c r="B21" s="26"/>
      <c r="C21" s="36" t="s">
        <v>8</v>
      </c>
      <c r="D21" s="36" t="s">
        <v>9</v>
      </c>
      <c r="E21" s="36" t="s">
        <v>8</v>
      </c>
      <c r="F21" s="36" t="s">
        <v>9</v>
      </c>
      <c r="G21" s="36" t="s">
        <v>8</v>
      </c>
      <c r="H21" s="36" t="s">
        <v>9</v>
      </c>
      <c r="I21" s="36" t="s">
        <v>8</v>
      </c>
      <c r="J21" s="36" t="s">
        <v>9</v>
      </c>
      <c r="K21" s="36" t="s">
        <v>8</v>
      </c>
      <c r="L21" s="36" t="s">
        <v>9</v>
      </c>
      <c r="M21" s="36" t="s">
        <v>8</v>
      </c>
      <c r="N21" s="37" t="s">
        <v>9</v>
      </c>
    </row>
    <row r="22" spans="1:14" ht="15.75" thickBot="1" x14ac:dyDescent="0.25">
      <c r="A22" s="8"/>
      <c r="B22" s="27" t="s">
        <v>10</v>
      </c>
      <c r="C22" s="38">
        <f>SUM(C23:C73)</f>
        <v>4</v>
      </c>
      <c r="D22" s="38">
        <f>SUM(D23:D73)</f>
        <v>3</v>
      </c>
      <c r="E22" s="38">
        <f>SUM(E23:E73)</f>
        <v>3</v>
      </c>
      <c r="F22" s="38">
        <f>SUM(F23:F73)</f>
        <v>3</v>
      </c>
      <c r="G22" s="39">
        <f t="shared" ref="G22:G53" si="3">+IF(C22=0,"",C22/C$22)</f>
        <v>1</v>
      </c>
      <c r="H22" s="39">
        <f t="shared" ref="H22:H53" si="4">+IF(D22=0,"",D22/D$22)</f>
        <v>1</v>
      </c>
      <c r="I22" s="39">
        <f t="shared" ref="I22:I53" si="5">+IF(E22=0,"",E22/E$22)</f>
        <v>1</v>
      </c>
      <c r="J22" s="39">
        <f t="shared" ref="J22:J53" si="6">+IF(F22=0,"",F22/F$22)</f>
        <v>1</v>
      </c>
      <c r="K22" s="39">
        <f>+IF(AND(C22=0,E22=0),"",IF(C22=0,1,IF(E22=0,-1,(E22-C22)/C22)))</f>
        <v>-0.25</v>
      </c>
      <c r="L22" s="39">
        <f>+IF(AND(D22=0,F22=0),"",IF(D22=0,1,IF(F22=0,-1,(F22-D22)/D22)))</f>
        <v>0</v>
      </c>
      <c r="M22" s="39">
        <f t="shared" ref="M22:M53" si="7">+IF(OR(AND(G22=""),(K22="")),"",G22*K22)</f>
        <v>-0.25</v>
      </c>
      <c r="N22" s="40">
        <f t="shared" ref="N22:N53" si="8">+IF(OR(AND(H22=""),(L22="")),"",H22*L22)</f>
        <v>0</v>
      </c>
    </row>
    <row r="23" spans="1:14" x14ac:dyDescent="0.2">
      <c r="A23" s="8"/>
      <c r="B23" s="43" t="s">
        <v>18</v>
      </c>
      <c r="C23" s="49">
        <v>0</v>
      </c>
      <c r="D23" s="46">
        <v>0</v>
      </c>
      <c r="E23" s="46">
        <v>0</v>
      </c>
      <c r="F23" s="46">
        <v>0</v>
      </c>
      <c r="G23" s="47" t="str">
        <f t="shared" si="3"/>
        <v/>
      </c>
      <c r="H23" s="47" t="str">
        <f t="shared" si="4"/>
        <v/>
      </c>
      <c r="I23" s="47" t="str">
        <f t="shared" si="5"/>
        <v/>
      </c>
      <c r="J23" s="47" t="str">
        <f t="shared" si="6"/>
        <v/>
      </c>
      <c r="K23" s="47" t="str">
        <f t="shared" ref="K23:K54" si="9">+IF(AND(C23=0,E23=0)," ",IF(C23=0,1,IF(E23=0,-1,(E23-C23)/C23)))</f>
        <v xml:space="preserve"> </v>
      </c>
      <c r="L23" s="47" t="str">
        <f t="shared" ref="L23:L54" si="10">+IF(AND(D23=0,F23=0)," ",IF(D23=0,1,IF(F23=0,-1,(F23-D23)/D23)))</f>
        <v xml:space="preserve"> </v>
      </c>
      <c r="M23" s="47" t="str">
        <f t="shared" si="7"/>
        <v/>
      </c>
      <c r="N23" s="48" t="str">
        <f t="shared" si="8"/>
        <v/>
      </c>
    </row>
    <row r="24" spans="1:14" x14ac:dyDescent="0.2">
      <c r="A24" s="8"/>
      <c r="B24" s="44" t="s">
        <v>19</v>
      </c>
      <c r="C24" s="41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0" t="str">
        <f t="shared" si="8"/>
        <v/>
      </c>
    </row>
    <row r="25" spans="1:14" ht="38.25" x14ac:dyDescent="0.2">
      <c r="A25" s="8"/>
      <c r="B25" s="44" t="s">
        <v>20</v>
      </c>
      <c r="C25" s="41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0" t="str">
        <f t="shared" si="8"/>
        <v/>
      </c>
    </row>
    <row r="26" spans="1:14" ht="38.25" x14ac:dyDescent="0.2">
      <c r="A26" s="8"/>
      <c r="B26" s="44" t="s">
        <v>21</v>
      </c>
      <c r="C26" s="41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0" t="str">
        <f t="shared" si="8"/>
        <v/>
      </c>
    </row>
    <row r="27" spans="1:14" ht="25.5" x14ac:dyDescent="0.2">
      <c r="A27" s="8"/>
      <c r="B27" s="44" t="s">
        <v>22</v>
      </c>
      <c r="C27" s="41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0" t="str">
        <f t="shared" si="8"/>
        <v/>
      </c>
    </row>
    <row r="28" spans="1:14" ht="25.5" x14ac:dyDescent="0.2">
      <c r="A28" s="8"/>
      <c r="B28" s="44" t="s">
        <v>23</v>
      </c>
      <c r="C28" s="41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20" t="str">
        <f t="shared" si="8"/>
        <v/>
      </c>
    </row>
    <row r="29" spans="1:14" ht="25.5" x14ac:dyDescent="0.2">
      <c r="A29" s="8"/>
      <c r="B29" s="44" t="s">
        <v>24</v>
      </c>
      <c r="C29" s="41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0" t="str">
        <f t="shared" si="8"/>
        <v/>
      </c>
    </row>
    <row r="30" spans="1:14" x14ac:dyDescent="0.2">
      <c r="A30" s="8"/>
      <c r="B30" s="44" t="s">
        <v>25</v>
      </c>
      <c r="C30" s="41">
        <v>0</v>
      </c>
      <c r="D30" s="9">
        <v>0</v>
      </c>
      <c r="E30" s="9">
        <v>1</v>
      </c>
      <c r="F30" s="9">
        <v>0</v>
      </c>
      <c r="G30" s="10" t="str">
        <f t="shared" si="3"/>
        <v/>
      </c>
      <c r="H30" s="10" t="str">
        <f t="shared" si="4"/>
        <v/>
      </c>
      <c r="I30" s="10">
        <f t="shared" si="5"/>
        <v>0.33333333333333331</v>
      </c>
      <c r="J30" s="10" t="str">
        <f t="shared" si="6"/>
        <v/>
      </c>
      <c r="K30" s="10">
        <f t="shared" si="9"/>
        <v>1</v>
      </c>
      <c r="L30" s="10" t="str">
        <f t="shared" si="10"/>
        <v xml:space="preserve"> </v>
      </c>
      <c r="M30" s="10" t="str">
        <f t="shared" si="7"/>
        <v/>
      </c>
      <c r="N30" s="20" t="str">
        <f t="shared" si="8"/>
        <v/>
      </c>
    </row>
    <row r="31" spans="1:14" x14ac:dyDescent="0.2">
      <c r="A31" s="8"/>
      <c r="B31" s="44" t="s">
        <v>26</v>
      </c>
      <c r="C31" s="41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20" t="str">
        <f t="shared" si="8"/>
        <v/>
      </c>
    </row>
    <row r="32" spans="1:14" x14ac:dyDescent="0.2">
      <c r="A32" s="8"/>
      <c r="B32" s="44" t="s">
        <v>27</v>
      </c>
      <c r="C32" s="41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20" t="str">
        <f t="shared" si="8"/>
        <v/>
      </c>
    </row>
    <row r="33" spans="1:14" x14ac:dyDescent="0.2">
      <c r="A33" s="8"/>
      <c r="B33" s="44" t="s">
        <v>28</v>
      </c>
      <c r="C33" s="41">
        <v>4</v>
      </c>
      <c r="D33" s="9">
        <v>2</v>
      </c>
      <c r="E33" s="9">
        <v>0</v>
      </c>
      <c r="F33" s="9">
        <v>0</v>
      </c>
      <c r="G33" s="10">
        <f t="shared" si="3"/>
        <v>1</v>
      </c>
      <c r="H33" s="10">
        <f t="shared" si="4"/>
        <v>0.66666666666666663</v>
      </c>
      <c r="I33" s="10" t="str">
        <f t="shared" si="5"/>
        <v/>
      </c>
      <c r="J33" s="10" t="str">
        <f t="shared" si="6"/>
        <v/>
      </c>
      <c r="K33" s="10">
        <f t="shared" si="9"/>
        <v>-1</v>
      </c>
      <c r="L33" s="10">
        <f t="shared" si="10"/>
        <v>-1</v>
      </c>
      <c r="M33" s="10">
        <f t="shared" si="7"/>
        <v>-1</v>
      </c>
      <c r="N33" s="20">
        <f t="shared" si="8"/>
        <v>-0.66666666666666663</v>
      </c>
    </row>
    <row r="34" spans="1:14" ht="25.5" x14ac:dyDescent="0.2">
      <c r="A34" s="8"/>
      <c r="B34" s="44" t="s">
        <v>29</v>
      </c>
      <c r="C34" s="41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0" t="str">
        <f t="shared" si="8"/>
        <v/>
      </c>
    </row>
    <row r="35" spans="1:14" x14ac:dyDescent="0.2">
      <c r="A35" s="8"/>
      <c r="B35" s="44" t="s">
        <v>30</v>
      </c>
      <c r="C35" s="41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0" t="str">
        <f t="shared" si="8"/>
        <v/>
      </c>
    </row>
    <row r="36" spans="1:14" x14ac:dyDescent="0.2">
      <c r="A36" s="8"/>
      <c r="B36" s="44" t="s">
        <v>31</v>
      </c>
      <c r="C36" s="41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0" t="str">
        <f t="shared" si="8"/>
        <v/>
      </c>
    </row>
    <row r="37" spans="1:14" x14ac:dyDescent="0.2">
      <c r="A37" s="8"/>
      <c r="B37" s="44" t="s">
        <v>32</v>
      </c>
      <c r="C37" s="41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0" t="str">
        <f t="shared" si="8"/>
        <v/>
      </c>
    </row>
    <row r="38" spans="1:14" x14ac:dyDescent="0.2">
      <c r="A38" s="8"/>
      <c r="B38" s="44" t="s">
        <v>33</v>
      </c>
      <c r="C38" s="41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0" t="str">
        <f t="shared" si="8"/>
        <v/>
      </c>
    </row>
    <row r="39" spans="1:14" x14ac:dyDescent="0.2">
      <c r="A39" s="8"/>
      <c r="B39" s="44" t="s">
        <v>34</v>
      </c>
      <c r="C39" s="41">
        <v>0</v>
      </c>
      <c r="D39" s="9">
        <v>0</v>
      </c>
      <c r="E39" s="9">
        <v>0</v>
      </c>
      <c r="F39" s="9">
        <v>0</v>
      </c>
      <c r="G39" s="10" t="str">
        <f t="shared" si="3"/>
        <v/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 t="str">
        <f t="shared" si="9"/>
        <v xml:space="preserve"> </v>
      </c>
      <c r="L39" s="10" t="str">
        <f t="shared" si="10"/>
        <v xml:space="preserve"> </v>
      </c>
      <c r="M39" s="10" t="str">
        <f t="shared" si="7"/>
        <v/>
      </c>
      <c r="N39" s="20" t="str">
        <f t="shared" si="8"/>
        <v/>
      </c>
    </row>
    <row r="40" spans="1:14" ht="25.5" x14ac:dyDescent="0.2">
      <c r="A40" s="8"/>
      <c r="B40" s="44" t="s">
        <v>35</v>
      </c>
      <c r="C40" s="41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0" t="str">
        <f t="shared" si="8"/>
        <v/>
      </c>
    </row>
    <row r="41" spans="1:14" ht="25.5" x14ac:dyDescent="0.2">
      <c r="A41" s="8"/>
      <c r="B41" s="44" t="s">
        <v>36</v>
      </c>
      <c r="C41" s="41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20" t="str">
        <f t="shared" si="8"/>
        <v/>
      </c>
    </row>
    <row r="42" spans="1:14" x14ac:dyDescent="0.2">
      <c r="A42" s="8"/>
      <c r="B42" s="44" t="s">
        <v>37</v>
      </c>
      <c r="C42" s="41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20" t="str">
        <f t="shared" si="8"/>
        <v/>
      </c>
    </row>
    <row r="43" spans="1:14" ht="23.25" customHeight="1" x14ac:dyDescent="0.2">
      <c r="A43" s="8"/>
      <c r="B43" s="44" t="s">
        <v>38</v>
      </c>
      <c r="C43" s="41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0" t="str">
        <f t="shared" si="8"/>
        <v/>
      </c>
    </row>
    <row r="44" spans="1:14" ht="25.5" x14ac:dyDescent="0.2">
      <c r="A44" s="8"/>
      <c r="B44" s="44" t="s">
        <v>39</v>
      </c>
      <c r="C44" s="41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0" t="str">
        <f t="shared" si="8"/>
        <v/>
      </c>
    </row>
    <row r="45" spans="1:14" x14ac:dyDescent="0.2">
      <c r="A45" s="8"/>
      <c r="B45" s="44" t="s">
        <v>40</v>
      </c>
      <c r="C45" s="41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0" t="str">
        <f t="shared" si="8"/>
        <v/>
      </c>
    </row>
    <row r="46" spans="1:14" x14ac:dyDescent="0.2">
      <c r="A46" s="8"/>
      <c r="B46" s="44" t="s">
        <v>41</v>
      </c>
      <c r="C46" s="41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0" t="str">
        <f t="shared" si="8"/>
        <v/>
      </c>
    </row>
    <row r="47" spans="1:14" ht="25.5" x14ac:dyDescent="0.2">
      <c r="A47" s="8"/>
      <c r="B47" s="44" t="s">
        <v>42</v>
      </c>
      <c r="C47" s="41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20" t="str">
        <f t="shared" si="8"/>
        <v/>
      </c>
    </row>
    <row r="48" spans="1:14" ht="25.5" x14ac:dyDescent="0.2">
      <c r="A48" s="8"/>
      <c r="B48" s="44" t="s">
        <v>43</v>
      </c>
      <c r="C48" s="41">
        <v>0</v>
      </c>
      <c r="D48" s="9">
        <v>0</v>
      </c>
      <c r="E48" s="9">
        <v>2</v>
      </c>
      <c r="F48" s="9">
        <v>2</v>
      </c>
      <c r="G48" s="10" t="str">
        <f t="shared" si="3"/>
        <v/>
      </c>
      <c r="H48" s="10" t="str">
        <f t="shared" si="4"/>
        <v/>
      </c>
      <c r="I48" s="10">
        <f t="shared" si="5"/>
        <v>0.66666666666666663</v>
      </c>
      <c r="J48" s="10">
        <f t="shared" si="6"/>
        <v>0.66666666666666663</v>
      </c>
      <c r="K48" s="10">
        <f t="shared" si="9"/>
        <v>1</v>
      </c>
      <c r="L48" s="10">
        <f t="shared" si="10"/>
        <v>1</v>
      </c>
      <c r="M48" s="10" t="str">
        <f t="shared" si="7"/>
        <v/>
      </c>
      <c r="N48" s="20" t="str">
        <f t="shared" si="8"/>
        <v/>
      </c>
    </row>
    <row r="49" spans="1:14" ht="25.5" x14ac:dyDescent="0.2">
      <c r="A49" s="8"/>
      <c r="B49" s="44" t="s">
        <v>44</v>
      </c>
      <c r="C49" s="41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0" t="str">
        <f t="shared" si="8"/>
        <v/>
      </c>
    </row>
    <row r="50" spans="1:14" x14ac:dyDescent="0.2">
      <c r="A50" s="8"/>
      <c r="B50" s="44" t="s">
        <v>45</v>
      </c>
      <c r="C50" s="41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0" t="str">
        <f t="shared" si="8"/>
        <v/>
      </c>
    </row>
    <row r="51" spans="1:14" ht="25.5" x14ac:dyDescent="0.2">
      <c r="A51" s="8"/>
      <c r="B51" s="44" t="s">
        <v>46</v>
      </c>
      <c r="C51" s="41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20" t="str">
        <f t="shared" si="8"/>
        <v/>
      </c>
    </row>
    <row r="52" spans="1:14" ht="25.5" x14ac:dyDescent="0.2">
      <c r="A52" s="8"/>
      <c r="B52" s="44" t="s">
        <v>47</v>
      </c>
      <c r="C52" s="41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20" t="str">
        <f t="shared" si="8"/>
        <v/>
      </c>
    </row>
    <row r="53" spans="1:14" x14ac:dyDescent="0.2">
      <c r="A53" s="8"/>
      <c r="B53" s="44" t="s">
        <v>48</v>
      </c>
      <c r="C53" s="41">
        <v>0</v>
      </c>
      <c r="D53" s="9">
        <v>1</v>
      </c>
      <c r="E53" s="9">
        <v>0</v>
      </c>
      <c r="F53" s="9">
        <v>0</v>
      </c>
      <c r="G53" s="10" t="str">
        <f t="shared" si="3"/>
        <v/>
      </c>
      <c r="H53" s="10">
        <f t="shared" si="4"/>
        <v>0.33333333333333331</v>
      </c>
      <c r="I53" s="10" t="str">
        <f t="shared" si="5"/>
        <v/>
      </c>
      <c r="J53" s="10" t="str">
        <f t="shared" si="6"/>
        <v/>
      </c>
      <c r="K53" s="10" t="str">
        <f t="shared" si="9"/>
        <v xml:space="preserve"> </v>
      </c>
      <c r="L53" s="10">
        <f t="shared" si="10"/>
        <v>-1</v>
      </c>
      <c r="M53" s="10" t="str">
        <f t="shared" si="7"/>
        <v/>
      </c>
      <c r="N53" s="20">
        <f t="shared" si="8"/>
        <v>-0.33333333333333331</v>
      </c>
    </row>
    <row r="54" spans="1:14" x14ac:dyDescent="0.2">
      <c r="A54" s="8"/>
      <c r="B54" s="44" t="s">
        <v>49</v>
      </c>
      <c r="C54" s="41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0" t="str">
        <f t="shared" ref="N54:N73" si="16">+IF(OR(AND(H54=""),(L54="")),"",H54*L54)</f>
        <v/>
      </c>
    </row>
    <row r="55" spans="1:14" x14ac:dyDescent="0.2">
      <c r="A55" s="8"/>
      <c r="B55" s="44" t="s">
        <v>50</v>
      </c>
      <c r="C55" s="41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0" t="str">
        <f t="shared" si="16"/>
        <v/>
      </c>
    </row>
    <row r="56" spans="1:14" x14ac:dyDescent="0.2">
      <c r="A56" s="8"/>
      <c r="B56" s="44" t="s">
        <v>51</v>
      </c>
      <c r="C56" s="41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20" t="str">
        <f t="shared" si="16"/>
        <v/>
      </c>
    </row>
    <row r="57" spans="1:14" x14ac:dyDescent="0.2">
      <c r="A57" s="8"/>
      <c r="B57" s="44" t="s">
        <v>52</v>
      </c>
      <c r="C57" s="41">
        <v>0</v>
      </c>
      <c r="D57" s="9">
        <v>0</v>
      </c>
      <c r="E57" s="9">
        <v>0</v>
      </c>
      <c r="F57" s="9">
        <v>0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 t="str">
        <f t="shared" si="18"/>
        <v xml:space="preserve"> </v>
      </c>
      <c r="M57" s="10" t="str">
        <f t="shared" si="15"/>
        <v/>
      </c>
      <c r="N57" s="20" t="str">
        <f t="shared" si="16"/>
        <v/>
      </c>
    </row>
    <row r="58" spans="1:14" x14ac:dyDescent="0.2">
      <c r="A58" s="8"/>
      <c r="B58" s="44" t="s">
        <v>53</v>
      </c>
      <c r="C58" s="41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0" t="str">
        <f t="shared" si="16"/>
        <v/>
      </c>
    </row>
    <row r="59" spans="1:14" x14ac:dyDescent="0.2">
      <c r="A59" s="8"/>
      <c r="B59" s="44" t="s">
        <v>54</v>
      </c>
      <c r="C59" s="41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0" t="str">
        <f t="shared" si="16"/>
        <v/>
      </c>
    </row>
    <row r="60" spans="1:14" x14ac:dyDescent="0.2">
      <c r="A60" s="8"/>
      <c r="B60" s="44" t="s">
        <v>55</v>
      </c>
      <c r="C60" s="41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0" t="str">
        <f t="shared" si="16"/>
        <v/>
      </c>
    </row>
    <row r="61" spans="1:14" x14ac:dyDescent="0.2">
      <c r="A61" s="8"/>
      <c r="B61" s="44" t="s">
        <v>56</v>
      </c>
      <c r="C61" s="41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0" t="str">
        <f t="shared" si="16"/>
        <v/>
      </c>
    </row>
    <row r="62" spans="1:14" x14ac:dyDescent="0.2">
      <c r="A62" s="8"/>
      <c r="B62" s="44" t="s">
        <v>57</v>
      </c>
      <c r="C62" s="41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20" t="str">
        <f t="shared" si="16"/>
        <v/>
      </c>
    </row>
    <row r="63" spans="1:14" ht="25.5" x14ac:dyDescent="0.2">
      <c r="A63" s="8"/>
      <c r="B63" s="44" t="s">
        <v>58</v>
      </c>
      <c r="C63" s="41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0" t="str">
        <f t="shared" si="16"/>
        <v/>
      </c>
    </row>
    <row r="64" spans="1:14" ht="25.5" x14ac:dyDescent="0.2">
      <c r="A64" s="8"/>
      <c r="B64" s="44" t="s">
        <v>59</v>
      </c>
      <c r="C64" s="41">
        <v>0</v>
      </c>
      <c r="D64" s="9">
        <v>0</v>
      </c>
      <c r="E64" s="9">
        <v>0</v>
      </c>
      <c r="F64" s="9">
        <v>1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>
        <f t="shared" si="14"/>
        <v>0.33333333333333331</v>
      </c>
      <c r="K64" s="10" t="str">
        <f t="shared" si="17"/>
        <v xml:space="preserve"> </v>
      </c>
      <c r="L64" s="10">
        <f t="shared" si="18"/>
        <v>1</v>
      </c>
      <c r="M64" s="10" t="str">
        <f t="shared" si="15"/>
        <v/>
      </c>
      <c r="N64" s="20" t="str">
        <f t="shared" si="16"/>
        <v/>
      </c>
    </row>
    <row r="65" spans="1:14" x14ac:dyDescent="0.2">
      <c r="A65" s="8"/>
      <c r="B65" s="44" t="s">
        <v>60</v>
      </c>
      <c r="C65" s="41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20" t="str">
        <f t="shared" si="16"/>
        <v/>
      </c>
    </row>
    <row r="66" spans="1:14" x14ac:dyDescent="0.2">
      <c r="A66" s="8"/>
      <c r="B66" s="44" t="s">
        <v>61</v>
      </c>
      <c r="C66" s="41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20" t="str">
        <f t="shared" si="16"/>
        <v/>
      </c>
    </row>
    <row r="67" spans="1:14" x14ac:dyDescent="0.2">
      <c r="A67" s="8"/>
      <c r="B67" s="44" t="s">
        <v>62</v>
      </c>
      <c r="C67" s="41">
        <v>0</v>
      </c>
      <c r="D67" s="9">
        <v>0</v>
      </c>
      <c r="E67" s="9">
        <v>0</v>
      </c>
      <c r="F67" s="9">
        <v>0</v>
      </c>
      <c r="G67" s="10" t="str">
        <f t="shared" si="11"/>
        <v/>
      </c>
      <c r="H67" s="10" t="str">
        <f t="shared" si="12"/>
        <v/>
      </c>
      <c r="I67" s="10" t="str">
        <f t="shared" si="13"/>
        <v/>
      </c>
      <c r="J67" s="10" t="str">
        <f t="shared" si="14"/>
        <v/>
      </c>
      <c r="K67" s="10" t="str">
        <f t="shared" si="17"/>
        <v xml:space="preserve"> </v>
      </c>
      <c r="L67" s="10" t="str">
        <f t="shared" si="18"/>
        <v xml:space="preserve"> </v>
      </c>
      <c r="M67" s="10" t="str">
        <f t="shared" si="15"/>
        <v/>
      </c>
      <c r="N67" s="20" t="str">
        <f t="shared" si="16"/>
        <v/>
      </c>
    </row>
    <row r="68" spans="1:14" x14ac:dyDescent="0.2">
      <c r="A68" s="8"/>
      <c r="B68" s="44" t="s">
        <v>63</v>
      </c>
      <c r="C68" s="41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0" t="str">
        <f t="shared" si="16"/>
        <v/>
      </c>
    </row>
    <row r="69" spans="1:14" x14ac:dyDescent="0.2">
      <c r="A69" s="8"/>
      <c r="B69" s="44" t="s">
        <v>64</v>
      </c>
      <c r="C69" s="41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0" t="str">
        <f t="shared" si="16"/>
        <v/>
      </c>
    </row>
    <row r="70" spans="1:14" x14ac:dyDescent="0.2">
      <c r="A70" s="8"/>
      <c r="B70" s="44" t="s">
        <v>65</v>
      </c>
      <c r="C70" s="41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20" t="str">
        <f t="shared" si="16"/>
        <v/>
      </c>
    </row>
    <row r="71" spans="1:14" x14ac:dyDescent="0.2">
      <c r="A71" s="8"/>
      <c r="B71" s="44" t="s">
        <v>66</v>
      </c>
      <c r="C71" s="41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20" t="str">
        <f t="shared" si="16"/>
        <v/>
      </c>
    </row>
    <row r="72" spans="1:14" x14ac:dyDescent="0.2">
      <c r="A72" s="8"/>
      <c r="B72" s="44" t="s">
        <v>67</v>
      </c>
      <c r="C72" s="41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20" t="str">
        <f t="shared" si="16"/>
        <v/>
      </c>
    </row>
    <row r="73" spans="1:14" ht="15.75" thickBot="1" x14ac:dyDescent="0.25">
      <c r="A73" s="8"/>
      <c r="B73" s="45" t="s">
        <v>68</v>
      </c>
      <c r="C73" s="42">
        <v>0</v>
      </c>
      <c r="D73" s="21">
        <v>0</v>
      </c>
      <c r="E73" s="21">
        <v>0</v>
      </c>
      <c r="F73" s="21">
        <v>0</v>
      </c>
      <c r="G73" s="22" t="str">
        <f t="shared" si="11"/>
        <v/>
      </c>
      <c r="H73" s="22" t="str">
        <f t="shared" si="12"/>
        <v/>
      </c>
      <c r="I73" s="22" t="str">
        <f t="shared" si="13"/>
        <v/>
      </c>
      <c r="J73" s="22" t="str">
        <f t="shared" si="14"/>
        <v/>
      </c>
      <c r="K73" s="22" t="str">
        <f t="shared" si="17"/>
        <v xml:space="preserve"> </v>
      </c>
      <c r="L73" s="22" t="str">
        <f t="shared" si="18"/>
        <v xml:space="preserve"> </v>
      </c>
      <c r="M73" s="22" t="str">
        <f t="shared" si="15"/>
        <v/>
      </c>
      <c r="N73" s="2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4" t="s">
        <v>3</v>
      </c>
      <c r="C78" s="28" t="s">
        <v>16</v>
      </c>
      <c r="D78" s="29"/>
      <c r="E78" s="29"/>
      <c r="F78" s="30"/>
      <c r="G78" s="28" t="s">
        <v>5</v>
      </c>
      <c r="H78" s="29"/>
      <c r="I78" s="29"/>
      <c r="J78" s="29"/>
      <c r="K78" s="28" t="s">
        <v>17</v>
      </c>
      <c r="L78" s="18"/>
      <c r="M78" s="31" t="s">
        <v>7</v>
      </c>
      <c r="N78" s="18"/>
    </row>
    <row r="79" spans="1:14" ht="15.75" thickBot="1" x14ac:dyDescent="0.25">
      <c r="A79" s="7"/>
      <c r="B79" s="25"/>
      <c r="C79" s="34">
        <v>2021</v>
      </c>
      <c r="D79" s="30"/>
      <c r="E79" s="35">
        <v>2022</v>
      </c>
      <c r="F79" s="30"/>
      <c r="G79" s="34">
        <v>2021</v>
      </c>
      <c r="H79" s="30"/>
      <c r="I79" s="33">
        <v>2022</v>
      </c>
      <c r="J79" s="13"/>
      <c r="K79" s="32"/>
      <c r="L79" s="19"/>
      <c r="M79" s="13"/>
      <c r="N79" s="19"/>
    </row>
    <row r="80" spans="1:14" ht="15.75" thickBot="1" x14ac:dyDescent="0.25">
      <c r="A80" s="8"/>
      <c r="B80" s="26"/>
      <c r="C80" s="36" t="s">
        <v>8</v>
      </c>
      <c r="D80" s="36" t="s">
        <v>9</v>
      </c>
      <c r="E80" s="36" t="s">
        <v>8</v>
      </c>
      <c r="F80" s="36" t="s">
        <v>9</v>
      </c>
      <c r="G80" s="36" t="s">
        <v>8</v>
      </c>
      <c r="H80" s="36" t="s">
        <v>9</v>
      </c>
      <c r="I80" s="36" t="s">
        <v>8</v>
      </c>
      <c r="J80" s="36" t="s">
        <v>9</v>
      </c>
      <c r="K80" s="36" t="s">
        <v>8</v>
      </c>
      <c r="L80" s="36" t="s">
        <v>9</v>
      </c>
      <c r="M80" s="36" t="s">
        <v>8</v>
      </c>
      <c r="N80" s="37" t="s">
        <v>9</v>
      </c>
    </row>
    <row r="81" spans="1:14" ht="15.75" thickBot="1" x14ac:dyDescent="0.25">
      <c r="A81" s="8"/>
      <c r="B81" s="27" t="s">
        <v>11</v>
      </c>
      <c r="C81" s="38">
        <f>SUM(C82:C180)</f>
        <v>28</v>
      </c>
      <c r="D81" s="38">
        <f>SUM(D82:D180)</f>
        <v>29</v>
      </c>
      <c r="E81" s="38">
        <f>SUM(E82:E180)</f>
        <v>65</v>
      </c>
      <c r="F81" s="38">
        <f>SUM(F82:F180)</f>
        <v>33</v>
      </c>
      <c r="G81" s="39">
        <f t="shared" ref="G81:G112" si="19">+IF(C81=0,"",C81/C$81)</f>
        <v>1</v>
      </c>
      <c r="H81" s="39">
        <f t="shared" ref="H81:H112" si="20">+IF(D81=0,"",D81/D$81)</f>
        <v>1</v>
      </c>
      <c r="I81" s="39">
        <f t="shared" ref="I81:I112" si="21">+IF(E81=0,"",E81/E$81)</f>
        <v>1</v>
      </c>
      <c r="J81" s="39">
        <f t="shared" ref="J81:J112" si="22">+IF(F81=0,"",F81/F$81)</f>
        <v>1</v>
      </c>
      <c r="K81" s="39">
        <f>+IF(AND(C81=0,E81=0),"",IF(C81=0,1,IF(E81=0,-1,(E81-C81)/C81)))</f>
        <v>1.3214285714285714</v>
      </c>
      <c r="L81" s="39">
        <f>+IF(AND(D81=0,F81=0),"",IF(D81=0,1,IF(F81=0,-1,(F81-D81)/D81)))</f>
        <v>0.13793103448275862</v>
      </c>
      <c r="M81" s="39">
        <f t="shared" ref="M81:M112" si="23">+IF(OR(AND(G81=""),(K81="")),"",G81*K81)</f>
        <v>1.3214285714285714</v>
      </c>
      <c r="N81" s="40">
        <f t="shared" ref="N81:N112" si="24">+IF(OR(AND(H81=""),(L81="")),"",H81*L81)</f>
        <v>0.13793103448275862</v>
      </c>
    </row>
    <row r="82" spans="1:14" x14ac:dyDescent="0.2">
      <c r="A82" s="8"/>
      <c r="B82" s="43" t="s">
        <v>69</v>
      </c>
      <c r="C82" s="49">
        <v>2</v>
      </c>
      <c r="D82" s="46">
        <v>3</v>
      </c>
      <c r="E82" s="46">
        <v>1</v>
      </c>
      <c r="F82" s="46">
        <v>0</v>
      </c>
      <c r="G82" s="47">
        <f t="shared" si="19"/>
        <v>7.1428571428571425E-2</v>
      </c>
      <c r="H82" s="47">
        <f t="shared" si="20"/>
        <v>0.10344827586206896</v>
      </c>
      <c r="I82" s="47">
        <f t="shared" si="21"/>
        <v>1.5384615384615385E-2</v>
      </c>
      <c r="J82" s="47" t="str">
        <f t="shared" si="22"/>
        <v/>
      </c>
      <c r="K82" s="47">
        <f t="shared" ref="K82:K113" si="25">+IF(AND(C82=0,E82=0)," ",IF(C82=0,1,IF(E82=0,-1,(E82-C82)/C82)))</f>
        <v>-0.5</v>
      </c>
      <c r="L82" s="47">
        <f t="shared" ref="L82:L113" si="26">+IF(AND(D82=0,F82=0)," ",IF(D82=0,1,IF(F82=0,-1,(F82-D82)/D82)))</f>
        <v>-1</v>
      </c>
      <c r="M82" s="47">
        <f t="shared" si="23"/>
        <v>-3.5714285714285712E-2</v>
      </c>
      <c r="N82" s="48">
        <f t="shared" si="24"/>
        <v>-0.10344827586206896</v>
      </c>
    </row>
    <row r="83" spans="1:14" ht="22.5" customHeight="1" x14ac:dyDescent="0.2">
      <c r="A83" s="8"/>
      <c r="B83" s="44" t="s">
        <v>70</v>
      </c>
      <c r="C83" s="41">
        <v>0</v>
      </c>
      <c r="D83" s="9">
        <v>0</v>
      </c>
      <c r="E83" s="9">
        <v>0</v>
      </c>
      <c r="F83" s="9">
        <v>0</v>
      </c>
      <c r="G83" s="10" t="str">
        <f t="shared" si="19"/>
        <v/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 t="str">
        <f t="shared" si="25"/>
        <v xml:space="preserve"> </v>
      </c>
      <c r="L83" s="10" t="str">
        <f t="shared" si="26"/>
        <v xml:space="preserve"> </v>
      </c>
      <c r="M83" s="10" t="str">
        <f t="shared" si="23"/>
        <v/>
      </c>
      <c r="N83" s="20" t="str">
        <f t="shared" si="24"/>
        <v/>
      </c>
    </row>
    <row r="84" spans="1:14" x14ac:dyDescent="0.2">
      <c r="A84" s="8"/>
      <c r="B84" s="44" t="s">
        <v>71</v>
      </c>
      <c r="C84" s="41">
        <v>0</v>
      </c>
      <c r="D84" s="9">
        <v>1</v>
      </c>
      <c r="E84" s="9">
        <v>0</v>
      </c>
      <c r="F84" s="9">
        <v>0</v>
      </c>
      <c r="G84" s="10" t="str">
        <f t="shared" si="19"/>
        <v/>
      </c>
      <c r="H84" s="10">
        <f t="shared" si="20"/>
        <v>3.4482758620689655E-2</v>
      </c>
      <c r="I84" s="10" t="str">
        <f t="shared" si="21"/>
        <v/>
      </c>
      <c r="J84" s="10" t="str">
        <f t="shared" si="22"/>
        <v/>
      </c>
      <c r="K84" s="10" t="str">
        <f t="shared" si="25"/>
        <v xml:space="preserve"> </v>
      </c>
      <c r="L84" s="10">
        <f t="shared" si="26"/>
        <v>-1</v>
      </c>
      <c r="M84" s="10" t="str">
        <f t="shared" si="23"/>
        <v/>
      </c>
      <c r="N84" s="20">
        <f t="shared" si="24"/>
        <v>-3.4482758620689655E-2</v>
      </c>
    </row>
    <row r="85" spans="1:14" x14ac:dyDescent="0.2">
      <c r="A85" s="8"/>
      <c r="B85" s="44" t="s">
        <v>72</v>
      </c>
      <c r="C85" s="41">
        <v>0</v>
      </c>
      <c r="D85" s="9">
        <v>0</v>
      </c>
      <c r="E85" s="9">
        <v>3</v>
      </c>
      <c r="F85" s="9">
        <v>0</v>
      </c>
      <c r="G85" s="10" t="str">
        <f t="shared" si="19"/>
        <v/>
      </c>
      <c r="H85" s="10" t="str">
        <f t="shared" si="20"/>
        <v/>
      </c>
      <c r="I85" s="10">
        <f t="shared" si="21"/>
        <v>4.6153846153846156E-2</v>
      </c>
      <c r="J85" s="10" t="str">
        <f t="shared" si="22"/>
        <v/>
      </c>
      <c r="K85" s="10">
        <f t="shared" si="25"/>
        <v>1</v>
      </c>
      <c r="L85" s="10" t="str">
        <f t="shared" si="26"/>
        <v xml:space="preserve"> </v>
      </c>
      <c r="M85" s="10" t="str">
        <f t="shared" si="23"/>
        <v/>
      </c>
      <c r="N85" s="20" t="str">
        <f t="shared" si="24"/>
        <v/>
      </c>
    </row>
    <row r="86" spans="1:14" ht="25.5" x14ac:dyDescent="0.2">
      <c r="A86" s="8"/>
      <c r="B86" s="44" t="s">
        <v>73</v>
      </c>
      <c r="C86" s="41">
        <v>1</v>
      </c>
      <c r="D86" s="9">
        <v>1</v>
      </c>
      <c r="E86" s="9">
        <v>1</v>
      </c>
      <c r="F86" s="9">
        <v>1</v>
      </c>
      <c r="G86" s="10">
        <f t="shared" si="19"/>
        <v>3.5714285714285712E-2</v>
      </c>
      <c r="H86" s="10">
        <f t="shared" si="20"/>
        <v>3.4482758620689655E-2</v>
      </c>
      <c r="I86" s="10">
        <f t="shared" si="21"/>
        <v>1.5384615384615385E-2</v>
      </c>
      <c r="J86" s="10">
        <f t="shared" si="22"/>
        <v>3.0303030303030304E-2</v>
      </c>
      <c r="K86" s="10">
        <f t="shared" si="25"/>
        <v>0</v>
      </c>
      <c r="L86" s="10">
        <f t="shared" si="26"/>
        <v>0</v>
      </c>
      <c r="M86" s="10">
        <f t="shared" si="23"/>
        <v>0</v>
      </c>
      <c r="N86" s="20">
        <f t="shared" si="24"/>
        <v>0</v>
      </c>
    </row>
    <row r="87" spans="1:14" x14ac:dyDescent="0.2">
      <c r="A87" s="8"/>
      <c r="B87" s="44" t="s">
        <v>74</v>
      </c>
      <c r="C87" s="41">
        <v>0</v>
      </c>
      <c r="D87" s="9">
        <v>3</v>
      </c>
      <c r="E87" s="9">
        <v>0</v>
      </c>
      <c r="F87" s="9">
        <v>0</v>
      </c>
      <c r="G87" s="10" t="str">
        <f t="shared" si="19"/>
        <v/>
      </c>
      <c r="H87" s="10">
        <f t="shared" si="20"/>
        <v>0.10344827586206896</v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>
        <f t="shared" si="26"/>
        <v>-1</v>
      </c>
      <c r="M87" s="10" t="str">
        <f t="shared" si="23"/>
        <v/>
      </c>
      <c r="N87" s="20">
        <f t="shared" si="24"/>
        <v>-0.10344827586206896</v>
      </c>
    </row>
    <row r="88" spans="1:14" x14ac:dyDescent="0.2">
      <c r="A88" s="8"/>
      <c r="B88" s="44" t="s">
        <v>75</v>
      </c>
      <c r="C88" s="41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20" t="str">
        <f t="shared" si="24"/>
        <v/>
      </c>
    </row>
    <row r="89" spans="1:14" ht="24.75" customHeight="1" x14ac:dyDescent="0.2">
      <c r="A89" s="8" t="s">
        <v>76</v>
      </c>
      <c r="B89" s="44" t="s">
        <v>77</v>
      </c>
      <c r="C89" s="41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0" t="str">
        <f t="shared" si="24"/>
        <v/>
      </c>
    </row>
    <row r="90" spans="1:14" ht="24.75" customHeight="1" x14ac:dyDescent="0.2">
      <c r="A90" s="8"/>
      <c r="B90" s="44" t="s">
        <v>78</v>
      </c>
      <c r="C90" s="41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0" t="str">
        <f t="shared" si="24"/>
        <v/>
      </c>
    </row>
    <row r="91" spans="1:14" x14ac:dyDescent="0.2">
      <c r="A91" s="8"/>
      <c r="B91" s="44" t="s">
        <v>79</v>
      </c>
      <c r="C91" s="41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0" t="str">
        <f t="shared" si="24"/>
        <v/>
      </c>
    </row>
    <row r="92" spans="1:14" x14ac:dyDescent="0.2">
      <c r="A92" s="8"/>
      <c r="B92" s="44" t="s">
        <v>80</v>
      </c>
      <c r="C92" s="41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20" t="str">
        <f t="shared" si="24"/>
        <v/>
      </c>
    </row>
    <row r="93" spans="1:14" x14ac:dyDescent="0.2">
      <c r="A93" s="8"/>
      <c r="B93" s="44" t="s">
        <v>81</v>
      </c>
      <c r="C93" s="41">
        <v>0</v>
      </c>
      <c r="D93" s="9">
        <v>2</v>
      </c>
      <c r="E93" s="9">
        <v>0</v>
      </c>
      <c r="F93" s="9">
        <v>0</v>
      </c>
      <c r="G93" s="10" t="str">
        <f t="shared" si="19"/>
        <v/>
      </c>
      <c r="H93" s="10">
        <f t="shared" si="20"/>
        <v>6.8965517241379309E-2</v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>
        <f t="shared" si="26"/>
        <v>-1</v>
      </c>
      <c r="M93" s="10" t="str">
        <f t="shared" si="23"/>
        <v/>
      </c>
      <c r="N93" s="20">
        <f t="shared" si="24"/>
        <v>-6.8965517241379309E-2</v>
      </c>
    </row>
    <row r="94" spans="1:14" x14ac:dyDescent="0.2">
      <c r="A94" s="8"/>
      <c r="B94" s="44" t="s">
        <v>82</v>
      </c>
      <c r="C94" s="41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0" t="str">
        <f t="shared" si="24"/>
        <v/>
      </c>
    </row>
    <row r="95" spans="1:14" x14ac:dyDescent="0.2">
      <c r="A95" s="8" t="s">
        <v>76</v>
      </c>
      <c r="B95" s="44" t="s">
        <v>83</v>
      </c>
      <c r="C95" s="41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0" t="str">
        <f t="shared" si="24"/>
        <v/>
      </c>
    </row>
    <row r="96" spans="1:14" x14ac:dyDescent="0.2">
      <c r="A96" s="8" t="s">
        <v>76</v>
      </c>
      <c r="B96" s="44" t="s">
        <v>84</v>
      </c>
      <c r="C96" s="41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0" t="str">
        <f t="shared" si="24"/>
        <v/>
      </c>
    </row>
    <row r="97" spans="1:14" x14ac:dyDescent="0.2">
      <c r="A97" s="8"/>
      <c r="B97" s="44" t="s">
        <v>85</v>
      </c>
      <c r="C97" s="41">
        <v>0</v>
      </c>
      <c r="D97" s="9">
        <v>0</v>
      </c>
      <c r="E97" s="9">
        <v>0</v>
      </c>
      <c r="F97" s="9">
        <v>1</v>
      </c>
      <c r="G97" s="10" t="str">
        <f t="shared" si="19"/>
        <v/>
      </c>
      <c r="H97" s="10" t="str">
        <f t="shared" si="20"/>
        <v/>
      </c>
      <c r="I97" s="10" t="str">
        <f t="shared" si="21"/>
        <v/>
      </c>
      <c r="J97" s="10">
        <f t="shared" si="22"/>
        <v>3.0303030303030304E-2</v>
      </c>
      <c r="K97" s="10" t="str">
        <f t="shared" si="25"/>
        <v xml:space="preserve"> </v>
      </c>
      <c r="L97" s="10">
        <f t="shared" si="26"/>
        <v>1</v>
      </c>
      <c r="M97" s="10" t="str">
        <f t="shared" si="23"/>
        <v/>
      </c>
      <c r="N97" s="20" t="str">
        <f t="shared" si="24"/>
        <v/>
      </c>
    </row>
    <row r="98" spans="1:14" x14ac:dyDescent="0.2">
      <c r="A98" s="8"/>
      <c r="B98" s="44" t="s">
        <v>86</v>
      </c>
      <c r="C98" s="41">
        <v>0</v>
      </c>
      <c r="D98" s="9">
        <v>0</v>
      </c>
      <c r="E98" s="9">
        <v>1</v>
      </c>
      <c r="F98" s="9">
        <v>0</v>
      </c>
      <c r="G98" s="10" t="str">
        <f t="shared" si="19"/>
        <v/>
      </c>
      <c r="H98" s="10" t="str">
        <f t="shared" si="20"/>
        <v/>
      </c>
      <c r="I98" s="10">
        <f t="shared" si="21"/>
        <v>1.5384615384615385E-2</v>
      </c>
      <c r="J98" s="10" t="str">
        <f t="shared" si="22"/>
        <v/>
      </c>
      <c r="K98" s="10">
        <f t="shared" si="25"/>
        <v>1</v>
      </c>
      <c r="L98" s="10" t="str">
        <f t="shared" si="26"/>
        <v xml:space="preserve"> </v>
      </c>
      <c r="M98" s="10" t="str">
        <f t="shared" si="23"/>
        <v/>
      </c>
      <c r="N98" s="20" t="str">
        <f t="shared" si="24"/>
        <v/>
      </c>
    </row>
    <row r="99" spans="1:14" x14ac:dyDescent="0.2">
      <c r="A99" s="8"/>
      <c r="B99" s="44" t="s">
        <v>87</v>
      </c>
      <c r="C99" s="41">
        <v>1</v>
      </c>
      <c r="D99" s="9">
        <v>4</v>
      </c>
      <c r="E99" s="9">
        <v>0</v>
      </c>
      <c r="F99" s="9">
        <v>1</v>
      </c>
      <c r="G99" s="10">
        <f t="shared" si="19"/>
        <v>3.5714285714285712E-2</v>
      </c>
      <c r="H99" s="10">
        <f t="shared" si="20"/>
        <v>0.13793103448275862</v>
      </c>
      <c r="I99" s="10" t="str">
        <f t="shared" si="21"/>
        <v/>
      </c>
      <c r="J99" s="10">
        <f t="shared" si="22"/>
        <v>3.0303030303030304E-2</v>
      </c>
      <c r="K99" s="10">
        <f t="shared" si="25"/>
        <v>-1</v>
      </c>
      <c r="L99" s="10">
        <f t="shared" si="26"/>
        <v>-0.75</v>
      </c>
      <c r="M99" s="10">
        <f t="shared" si="23"/>
        <v>-3.5714285714285712E-2</v>
      </c>
      <c r="N99" s="20">
        <f t="shared" si="24"/>
        <v>-0.10344827586206896</v>
      </c>
    </row>
    <row r="100" spans="1:14" x14ac:dyDescent="0.2">
      <c r="A100" s="8"/>
      <c r="B100" s="44" t="s">
        <v>88</v>
      </c>
      <c r="C100" s="41">
        <v>0</v>
      </c>
      <c r="D100" s="9">
        <v>0</v>
      </c>
      <c r="E100" s="9">
        <v>0</v>
      </c>
      <c r="F100" s="9">
        <v>0</v>
      </c>
      <c r="G100" s="10" t="str">
        <f t="shared" si="19"/>
        <v/>
      </c>
      <c r="H100" s="10" t="str">
        <f t="shared" si="20"/>
        <v/>
      </c>
      <c r="I100" s="10" t="str">
        <f t="shared" si="21"/>
        <v/>
      </c>
      <c r="J100" s="10" t="str">
        <f t="shared" si="22"/>
        <v/>
      </c>
      <c r="K100" s="10" t="str">
        <f t="shared" si="25"/>
        <v xml:space="preserve"> </v>
      </c>
      <c r="L100" s="10" t="str">
        <f t="shared" si="26"/>
        <v xml:space="preserve"> </v>
      </c>
      <c r="M100" s="10" t="str">
        <f t="shared" si="23"/>
        <v/>
      </c>
      <c r="N100" s="20" t="str">
        <f t="shared" si="24"/>
        <v/>
      </c>
    </row>
    <row r="101" spans="1:14" x14ac:dyDescent="0.2">
      <c r="A101" s="8"/>
      <c r="B101" s="44" t="s">
        <v>89</v>
      </c>
      <c r="C101" s="41">
        <v>0</v>
      </c>
      <c r="D101" s="9">
        <v>0</v>
      </c>
      <c r="E101" s="9">
        <v>0</v>
      </c>
      <c r="F101" s="9">
        <v>0</v>
      </c>
      <c r="G101" s="10" t="str">
        <f t="shared" si="19"/>
        <v/>
      </c>
      <c r="H101" s="10" t="str">
        <f t="shared" si="20"/>
        <v/>
      </c>
      <c r="I101" s="10" t="str">
        <f t="shared" si="21"/>
        <v/>
      </c>
      <c r="J101" s="10" t="str">
        <f t="shared" si="22"/>
        <v/>
      </c>
      <c r="K101" s="10" t="str">
        <f t="shared" si="25"/>
        <v xml:space="preserve"> </v>
      </c>
      <c r="L101" s="10" t="str">
        <f t="shared" si="26"/>
        <v xml:space="preserve"> </v>
      </c>
      <c r="M101" s="10" t="str">
        <f t="shared" si="23"/>
        <v/>
      </c>
      <c r="N101" s="20" t="str">
        <f t="shared" si="24"/>
        <v/>
      </c>
    </row>
    <row r="102" spans="1:14" x14ac:dyDescent="0.2">
      <c r="A102" s="8" t="s">
        <v>76</v>
      </c>
      <c r="B102" s="44" t="s">
        <v>90</v>
      </c>
      <c r="C102" s="41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0" t="str">
        <f t="shared" si="24"/>
        <v/>
      </c>
    </row>
    <row r="103" spans="1:14" x14ac:dyDescent="0.2">
      <c r="A103" s="8"/>
      <c r="B103" s="44" t="s">
        <v>91</v>
      </c>
      <c r="C103" s="41">
        <v>0</v>
      </c>
      <c r="D103" s="9">
        <v>0</v>
      </c>
      <c r="E103" s="9">
        <v>2</v>
      </c>
      <c r="F103" s="9">
        <v>6</v>
      </c>
      <c r="G103" s="10" t="str">
        <f t="shared" si="19"/>
        <v/>
      </c>
      <c r="H103" s="10" t="str">
        <f t="shared" si="20"/>
        <v/>
      </c>
      <c r="I103" s="10">
        <f t="shared" si="21"/>
        <v>3.0769230769230771E-2</v>
      </c>
      <c r="J103" s="10">
        <f t="shared" si="22"/>
        <v>0.18181818181818182</v>
      </c>
      <c r="K103" s="10">
        <f t="shared" si="25"/>
        <v>1</v>
      </c>
      <c r="L103" s="10">
        <f t="shared" si="26"/>
        <v>1</v>
      </c>
      <c r="M103" s="10" t="str">
        <f t="shared" si="23"/>
        <v/>
      </c>
      <c r="N103" s="20" t="str">
        <f t="shared" si="24"/>
        <v/>
      </c>
    </row>
    <row r="104" spans="1:14" x14ac:dyDescent="0.2">
      <c r="A104" s="8"/>
      <c r="B104" s="44" t="s">
        <v>92</v>
      </c>
      <c r="C104" s="41">
        <v>0</v>
      </c>
      <c r="D104" s="9">
        <v>1</v>
      </c>
      <c r="E104" s="9">
        <v>0</v>
      </c>
      <c r="F104" s="9">
        <v>1</v>
      </c>
      <c r="G104" s="10" t="str">
        <f t="shared" si="19"/>
        <v/>
      </c>
      <c r="H104" s="10">
        <f t="shared" si="20"/>
        <v>3.4482758620689655E-2</v>
      </c>
      <c r="I104" s="10" t="str">
        <f t="shared" si="21"/>
        <v/>
      </c>
      <c r="J104" s="10">
        <f t="shared" si="22"/>
        <v>3.0303030303030304E-2</v>
      </c>
      <c r="K104" s="10" t="str">
        <f t="shared" si="25"/>
        <v xml:space="preserve"> </v>
      </c>
      <c r="L104" s="10">
        <f t="shared" si="26"/>
        <v>0</v>
      </c>
      <c r="M104" s="10" t="str">
        <f t="shared" si="23"/>
        <v/>
      </c>
      <c r="N104" s="20">
        <f t="shared" si="24"/>
        <v>0</v>
      </c>
    </row>
    <row r="105" spans="1:14" x14ac:dyDescent="0.2">
      <c r="A105" s="8"/>
      <c r="B105" s="44" t="s">
        <v>93</v>
      </c>
      <c r="C105" s="41">
        <v>0</v>
      </c>
      <c r="D105" s="9">
        <v>0</v>
      </c>
      <c r="E105" s="9">
        <v>0</v>
      </c>
      <c r="F105" s="9">
        <v>0</v>
      </c>
      <c r="G105" s="10" t="str">
        <f t="shared" si="19"/>
        <v/>
      </c>
      <c r="H105" s="10" t="str">
        <f t="shared" si="20"/>
        <v/>
      </c>
      <c r="I105" s="10" t="str">
        <f t="shared" si="21"/>
        <v/>
      </c>
      <c r="J105" s="10" t="str">
        <f t="shared" si="22"/>
        <v/>
      </c>
      <c r="K105" s="10" t="str">
        <f t="shared" si="25"/>
        <v xml:space="preserve"> </v>
      </c>
      <c r="L105" s="10" t="str">
        <f t="shared" si="26"/>
        <v xml:space="preserve"> </v>
      </c>
      <c r="M105" s="10" t="str">
        <f t="shared" si="23"/>
        <v/>
      </c>
      <c r="N105" s="20" t="str">
        <f t="shared" si="24"/>
        <v/>
      </c>
    </row>
    <row r="106" spans="1:14" x14ac:dyDescent="0.2">
      <c r="A106" s="8"/>
      <c r="B106" s="44" t="s">
        <v>94</v>
      </c>
      <c r="C106" s="41">
        <v>0</v>
      </c>
      <c r="D106" s="9">
        <v>0</v>
      </c>
      <c r="E106" s="9">
        <v>0</v>
      </c>
      <c r="F106" s="9">
        <v>1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>
        <f t="shared" si="22"/>
        <v>3.0303030303030304E-2</v>
      </c>
      <c r="K106" s="10" t="str">
        <f t="shared" si="25"/>
        <v xml:space="preserve"> </v>
      </c>
      <c r="L106" s="10">
        <f t="shared" si="26"/>
        <v>1</v>
      </c>
      <c r="M106" s="10" t="str">
        <f t="shared" si="23"/>
        <v/>
      </c>
      <c r="N106" s="20" t="str">
        <f t="shared" si="24"/>
        <v/>
      </c>
    </row>
    <row r="107" spans="1:14" x14ac:dyDescent="0.2">
      <c r="A107" s="8"/>
      <c r="B107" s="44" t="s">
        <v>95</v>
      </c>
      <c r="C107" s="41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20" t="str">
        <f t="shared" si="24"/>
        <v/>
      </c>
    </row>
    <row r="108" spans="1:14" x14ac:dyDescent="0.2">
      <c r="A108" s="8"/>
      <c r="B108" s="44" t="s">
        <v>96</v>
      </c>
      <c r="C108" s="41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20" t="str">
        <f t="shared" si="24"/>
        <v/>
      </c>
    </row>
    <row r="109" spans="1:14" x14ac:dyDescent="0.2">
      <c r="A109" s="8"/>
      <c r="B109" s="44" t="s">
        <v>97</v>
      </c>
      <c r="C109" s="41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20" t="str">
        <f t="shared" si="24"/>
        <v/>
      </c>
    </row>
    <row r="110" spans="1:14" x14ac:dyDescent="0.2">
      <c r="A110" s="8"/>
      <c r="B110" s="44" t="s">
        <v>98</v>
      </c>
      <c r="C110" s="41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0" t="str">
        <f t="shared" si="24"/>
        <v/>
      </c>
    </row>
    <row r="111" spans="1:14" x14ac:dyDescent="0.2">
      <c r="A111" s="8"/>
      <c r="B111" s="44" t="s">
        <v>99</v>
      </c>
      <c r="C111" s="41">
        <v>0</v>
      </c>
      <c r="D111" s="9">
        <v>0</v>
      </c>
      <c r="E111" s="9">
        <v>0</v>
      </c>
      <c r="F111" s="9">
        <v>0</v>
      </c>
      <c r="G111" s="10" t="str">
        <f t="shared" si="19"/>
        <v/>
      </c>
      <c r="H111" s="10" t="str">
        <f t="shared" si="20"/>
        <v/>
      </c>
      <c r="I111" s="10" t="str">
        <f t="shared" si="21"/>
        <v/>
      </c>
      <c r="J111" s="10" t="str">
        <f t="shared" si="22"/>
        <v/>
      </c>
      <c r="K111" s="10" t="str">
        <f t="shared" si="25"/>
        <v xml:space="preserve"> </v>
      </c>
      <c r="L111" s="10" t="str">
        <f t="shared" si="26"/>
        <v xml:space="preserve"> </v>
      </c>
      <c r="M111" s="10" t="str">
        <f t="shared" si="23"/>
        <v/>
      </c>
      <c r="N111" s="20" t="str">
        <f t="shared" si="24"/>
        <v/>
      </c>
    </row>
    <row r="112" spans="1:14" x14ac:dyDescent="0.2">
      <c r="A112" s="8"/>
      <c r="B112" s="44" t="s">
        <v>100</v>
      </c>
      <c r="C112" s="41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0" t="str">
        <f t="shared" si="24"/>
        <v/>
      </c>
    </row>
    <row r="113" spans="1:14" x14ac:dyDescent="0.2">
      <c r="A113" s="8"/>
      <c r="B113" s="44" t="s">
        <v>101</v>
      </c>
      <c r="C113" s="41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0" t="str">
        <f t="shared" ref="N113:N144" si="32">+IF(OR(AND(H113=""),(L113="")),"",H113*L113)</f>
        <v/>
      </c>
    </row>
    <row r="114" spans="1:14" x14ac:dyDescent="0.2">
      <c r="A114" s="8"/>
      <c r="B114" s="44" t="s">
        <v>102</v>
      </c>
      <c r="C114" s="41">
        <v>2</v>
      </c>
      <c r="D114" s="9">
        <v>6</v>
      </c>
      <c r="E114" s="9">
        <v>0</v>
      </c>
      <c r="F114" s="9">
        <v>0</v>
      </c>
      <c r="G114" s="10">
        <f t="shared" si="27"/>
        <v>7.1428571428571425E-2</v>
      </c>
      <c r="H114" s="10">
        <f t="shared" si="28"/>
        <v>0.20689655172413793</v>
      </c>
      <c r="I114" s="10" t="str">
        <f t="shared" si="29"/>
        <v/>
      </c>
      <c r="J114" s="10" t="str">
        <f t="shared" si="30"/>
        <v/>
      </c>
      <c r="K114" s="10">
        <f t="shared" ref="K114:K145" si="33">+IF(AND(C114=0,E114=0)," ",IF(C114=0,1,IF(E114=0,-1,(E114-C114)/C114)))</f>
        <v>-1</v>
      </c>
      <c r="L114" s="10">
        <f t="shared" ref="L114:L145" si="34">+IF(AND(D114=0,F114=0)," ",IF(D114=0,1,IF(F114=0,-1,(F114-D114)/D114)))</f>
        <v>-1</v>
      </c>
      <c r="M114" s="10">
        <f t="shared" si="31"/>
        <v>-7.1428571428571425E-2</v>
      </c>
      <c r="N114" s="20">
        <f t="shared" si="32"/>
        <v>-0.20689655172413793</v>
      </c>
    </row>
    <row r="115" spans="1:14" x14ac:dyDescent="0.2">
      <c r="A115" s="8"/>
      <c r="B115" s="44" t="s">
        <v>103</v>
      </c>
      <c r="C115" s="41">
        <v>0</v>
      </c>
      <c r="D115" s="9">
        <v>0</v>
      </c>
      <c r="E115" s="9">
        <v>0</v>
      </c>
      <c r="F115" s="9">
        <v>0</v>
      </c>
      <c r="G115" s="10" t="str">
        <f t="shared" si="27"/>
        <v/>
      </c>
      <c r="H115" s="10" t="str">
        <f t="shared" si="28"/>
        <v/>
      </c>
      <c r="I115" s="10" t="str">
        <f t="shared" si="29"/>
        <v/>
      </c>
      <c r="J115" s="10" t="str">
        <f t="shared" si="30"/>
        <v/>
      </c>
      <c r="K115" s="10" t="str">
        <f t="shared" si="33"/>
        <v xml:space="preserve"> </v>
      </c>
      <c r="L115" s="10" t="str">
        <f t="shared" si="34"/>
        <v xml:space="preserve"> </v>
      </c>
      <c r="M115" s="10" t="str">
        <f t="shared" si="31"/>
        <v/>
      </c>
      <c r="N115" s="20" t="str">
        <f t="shared" si="32"/>
        <v/>
      </c>
    </row>
    <row r="116" spans="1:14" x14ac:dyDescent="0.2">
      <c r="A116" s="8"/>
      <c r="B116" s="44" t="s">
        <v>104</v>
      </c>
      <c r="C116" s="41">
        <v>0</v>
      </c>
      <c r="D116" s="9">
        <v>0</v>
      </c>
      <c r="E116" s="9">
        <v>0</v>
      </c>
      <c r="F116" s="9">
        <v>1</v>
      </c>
      <c r="G116" s="10" t="str">
        <f t="shared" si="27"/>
        <v/>
      </c>
      <c r="H116" s="10" t="str">
        <f t="shared" si="28"/>
        <v/>
      </c>
      <c r="I116" s="10" t="str">
        <f t="shared" si="29"/>
        <v/>
      </c>
      <c r="J116" s="10">
        <f t="shared" si="30"/>
        <v>3.0303030303030304E-2</v>
      </c>
      <c r="K116" s="10" t="str">
        <f t="shared" si="33"/>
        <v xml:space="preserve"> </v>
      </c>
      <c r="L116" s="10">
        <f t="shared" si="34"/>
        <v>1</v>
      </c>
      <c r="M116" s="10" t="str">
        <f t="shared" si="31"/>
        <v/>
      </c>
      <c r="N116" s="20" t="str">
        <f t="shared" si="32"/>
        <v/>
      </c>
    </row>
    <row r="117" spans="1:14" x14ac:dyDescent="0.2">
      <c r="A117" s="8"/>
      <c r="B117" s="44" t="s">
        <v>105</v>
      </c>
      <c r="C117" s="41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0" t="str">
        <f t="shared" si="32"/>
        <v/>
      </c>
    </row>
    <row r="118" spans="1:14" x14ac:dyDescent="0.2">
      <c r="A118" s="8"/>
      <c r="B118" s="44" t="s">
        <v>106</v>
      </c>
      <c r="C118" s="41">
        <v>0</v>
      </c>
      <c r="D118" s="9">
        <v>0</v>
      </c>
      <c r="E118" s="9">
        <v>0</v>
      </c>
      <c r="F118" s="9">
        <v>0</v>
      </c>
      <c r="G118" s="10" t="str">
        <f t="shared" si="27"/>
        <v/>
      </c>
      <c r="H118" s="10" t="str">
        <f t="shared" si="28"/>
        <v/>
      </c>
      <c r="I118" s="10" t="str">
        <f t="shared" si="29"/>
        <v/>
      </c>
      <c r="J118" s="10" t="str">
        <f t="shared" si="30"/>
        <v/>
      </c>
      <c r="K118" s="10" t="str">
        <f t="shared" si="33"/>
        <v xml:space="preserve"> </v>
      </c>
      <c r="L118" s="10" t="str">
        <f t="shared" si="34"/>
        <v xml:space="preserve"> </v>
      </c>
      <c r="M118" s="10" t="str">
        <f t="shared" si="31"/>
        <v/>
      </c>
      <c r="N118" s="20" t="str">
        <f t="shared" si="32"/>
        <v/>
      </c>
    </row>
    <row r="119" spans="1:14" x14ac:dyDescent="0.2">
      <c r="A119" s="8"/>
      <c r="B119" s="44" t="s">
        <v>107</v>
      </c>
      <c r="C119" s="41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0" t="str">
        <f t="shared" si="32"/>
        <v/>
      </c>
    </row>
    <row r="120" spans="1:14" x14ac:dyDescent="0.2">
      <c r="A120" s="8"/>
      <c r="B120" s="44" t="s">
        <v>108</v>
      </c>
      <c r="C120" s="41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20" t="str">
        <f t="shared" si="32"/>
        <v/>
      </c>
    </row>
    <row r="121" spans="1:14" x14ac:dyDescent="0.2">
      <c r="A121" s="8"/>
      <c r="B121" s="44" t="s">
        <v>109</v>
      </c>
      <c r="C121" s="41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20" t="str">
        <f t="shared" si="32"/>
        <v/>
      </c>
    </row>
    <row r="122" spans="1:14" x14ac:dyDescent="0.2">
      <c r="A122" s="8"/>
      <c r="B122" s="44" t="s">
        <v>110</v>
      </c>
      <c r="C122" s="41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20" t="str">
        <f t="shared" si="32"/>
        <v/>
      </c>
    </row>
    <row r="123" spans="1:14" x14ac:dyDescent="0.2">
      <c r="A123" s="8"/>
      <c r="B123" s="44" t="s">
        <v>111</v>
      </c>
      <c r="C123" s="41">
        <v>0</v>
      </c>
      <c r="D123" s="9">
        <v>0</v>
      </c>
      <c r="E123" s="9">
        <v>2</v>
      </c>
      <c r="F123" s="9">
        <v>9</v>
      </c>
      <c r="G123" s="10" t="str">
        <f t="shared" si="27"/>
        <v/>
      </c>
      <c r="H123" s="10" t="str">
        <f t="shared" si="28"/>
        <v/>
      </c>
      <c r="I123" s="10">
        <f t="shared" si="29"/>
        <v>3.0769230769230771E-2</v>
      </c>
      <c r="J123" s="10">
        <f t="shared" si="30"/>
        <v>0.27272727272727271</v>
      </c>
      <c r="K123" s="10">
        <f t="shared" si="33"/>
        <v>1</v>
      </c>
      <c r="L123" s="10">
        <f t="shared" si="34"/>
        <v>1</v>
      </c>
      <c r="M123" s="10" t="str">
        <f t="shared" si="31"/>
        <v/>
      </c>
      <c r="N123" s="20" t="str">
        <f t="shared" si="32"/>
        <v/>
      </c>
    </row>
    <row r="124" spans="1:14" ht="25.5" x14ac:dyDescent="0.2">
      <c r="A124" s="8"/>
      <c r="B124" s="44" t="s">
        <v>112</v>
      </c>
      <c r="C124" s="41">
        <v>0</v>
      </c>
      <c r="D124" s="9">
        <v>0</v>
      </c>
      <c r="E124" s="9">
        <v>0</v>
      </c>
      <c r="F124" s="9">
        <v>0</v>
      </c>
      <c r="G124" s="10" t="str">
        <f t="shared" si="27"/>
        <v/>
      </c>
      <c r="H124" s="10" t="str">
        <f t="shared" si="28"/>
        <v/>
      </c>
      <c r="I124" s="10" t="str">
        <f t="shared" si="29"/>
        <v/>
      </c>
      <c r="J124" s="10" t="str">
        <f t="shared" si="30"/>
        <v/>
      </c>
      <c r="K124" s="10" t="str">
        <f t="shared" si="33"/>
        <v xml:space="preserve"> </v>
      </c>
      <c r="L124" s="10" t="str">
        <f t="shared" si="34"/>
        <v xml:space="preserve"> </v>
      </c>
      <c r="M124" s="10" t="str">
        <f t="shared" si="31"/>
        <v/>
      </c>
      <c r="N124" s="20" t="str">
        <f t="shared" si="32"/>
        <v/>
      </c>
    </row>
    <row r="125" spans="1:14" ht="25.5" x14ac:dyDescent="0.2">
      <c r="A125" s="8"/>
      <c r="B125" s="44" t="s">
        <v>113</v>
      </c>
      <c r="C125" s="41">
        <v>0</v>
      </c>
      <c r="D125" s="9">
        <v>0</v>
      </c>
      <c r="E125" s="9">
        <v>0</v>
      </c>
      <c r="F125" s="9">
        <v>0</v>
      </c>
      <c r="G125" s="10" t="str">
        <f t="shared" si="27"/>
        <v/>
      </c>
      <c r="H125" s="10" t="str">
        <f t="shared" si="28"/>
        <v/>
      </c>
      <c r="I125" s="10" t="str">
        <f t="shared" si="29"/>
        <v/>
      </c>
      <c r="J125" s="10" t="str">
        <f t="shared" si="30"/>
        <v/>
      </c>
      <c r="K125" s="10" t="str">
        <f t="shared" si="33"/>
        <v xml:space="preserve"> </v>
      </c>
      <c r="L125" s="10" t="str">
        <f t="shared" si="34"/>
        <v xml:space="preserve"> </v>
      </c>
      <c r="M125" s="10" t="str">
        <f t="shared" si="31"/>
        <v/>
      </c>
      <c r="N125" s="20" t="str">
        <f t="shared" si="32"/>
        <v/>
      </c>
    </row>
    <row r="126" spans="1:14" x14ac:dyDescent="0.2">
      <c r="A126" s="8"/>
      <c r="B126" s="44" t="s">
        <v>114</v>
      </c>
      <c r="C126" s="41">
        <v>1</v>
      </c>
      <c r="D126" s="9">
        <v>0</v>
      </c>
      <c r="E126" s="9">
        <v>0</v>
      </c>
      <c r="F126" s="9">
        <v>0</v>
      </c>
      <c r="G126" s="10">
        <f t="shared" si="27"/>
        <v>3.5714285714285712E-2</v>
      </c>
      <c r="H126" s="10" t="str">
        <f t="shared" si="28"/>
        <v/>
      </c>
      <c r="I126" s="10" t="str">
        <f t="shared" si="29"/>
        <v/>
      </c>
      <c r="J126" s="10" t="str">
        <f t="shared" si="30"/>
        <v/>
      </c>
      <c r="K126" s="10">
        <f t="shared" si="33"/>
        <v>-1</v>
      </c>
      <c r="L126" s="10" t="str">
        <f t="shared" si="34"/>
        <v xml:space="preserve"> </v>
      </c>
      <c r="M126" s="10">
        <f t="shared" si="31"/>
        <v>-3.5714285714285712E-2</v>
      </c>
      <c r="N126" s="20" t="str">
        <f t="shared" si="32"/>
        <v/>
      </c>
    </row>
    <row r="127" spans="1:14" x14ac:dyDescent="0.2">
      <c r="A127" s="8"/>
      <c r="B127" s="44" t="s">
        <v>115</v>
      </c>
      <c r="C127" s="41">
        <v>0</v>
      </c>
      <c r="D127" s="9">
        <v>0</v>
      </c>
      <c r="E127" s="9">
        <v>0</v>
      </c>
      <c r="F127" s="9">
        <v>1</v>
      </c>
      <c r="G127" s="10" t="str">
        <f t="shared" si="27"/>
        <v/>
      </c>
      <c r="H127" s="10" t="str">
        <f t="shared" si="28"/>
        <v/>
      </c>
      <c r="I127" s="10" t="str">
        <f t="shared" si="29"/>
        <v/>
      </c>
      <c r="J127" s="10">
        <f t="shared" si="30"/>
        <v>3.0303030303030304E-2</v>
      </c>
      <c r="K127" s="10" t="str">
        <f t="shared" si="33"/>
        <v xml:space="preserve"> </v>
      </c>
      <c r="L127" s="10">
        <f t="shared" si="34"/>
        <v>1</v>
      </c>
      <c r="M127" s="10" t="str">
        <f t="shared" si="31"/>
        <v/>
      </c>
      <c r="N127" s="20" t="str">
        <f t="shared" si="32"/>
        <v/>
      </c>
    </row>
    <row r="128" spans="1:14" x14ac:dyDescent="0.2">
      <c r="A128" s="8"/>
      <c r="B128" s="44" t="s">
        <v>116</v>
      </c>
      <c r="C128" s="41">
        <v>0</v>
      </c>
      <c r="D128" s="9">
        <v>0</v>
      </c>
      <c r="E128" s="9">
        <v>0</v>
      </c>
      <c r="F128" s="9">
        <v>0</v>
      </c>
      <c r="G128" s="10" t="str">
        <f t="shared" si="27"/>
        <v/>
      </c>
      <c r="H128" s="10" t="str">
        <f t="shared" si="28"/>
        <v/>
      </c>
      <c r="I128" s="10" t="str">
        <f t="shared" si="29"/>
        <v/>
      </c>
      <c r="J128" s="10" t="str">
        <f t="shared" si="30"/>
        <v/>
      </c>
      <c r="K128" s="10" t="str">
        <f t="shared" si="33"/>
        <v xml:space="preserve"> </v>
      </c>
      <c r="L128" s="10" t="str">
        <f t="shared" si="34"/>
        <v xml:space="preserve"> </v>
      </c>
      <c r="M128" s="10" t="str">
        <f t="shared" si="31"/>
        <v/>
      </c>
      <c r="N128" s="20" t="str">
        <f t="shared" si="32"/>
        <v/>
      </c>
    </row>
    <row r="129" spans="1:14" x14ac:dyDescent="0.2">
      <c r="A129" s="8"/>
      <c r="B129" s="44" t="s">
        <v>117</v>
      </c>
      <c r="C129" s="41">
        <v>0</v>
      </c>
      <c r="D129" s="9">
        <v>1</v>
      </c>
      <c r="E129" s="9">
        <v>0</v>
      </c>
      <c r="F129" s="9">
        <v>0</v>
      </c>
      <c r="G129" s="10" t="str">
        <f t="shared" si="27"/>
        <v/>
      </c>
      <c r="H129" s="10">
        <f t="shared" si="28"/>
        <v>3.4482758620689655E-2</v>
      </c>
      <c r="I129" s="10" t="str">
        <f t="shared" si="29"/>
        <v/>
      </c>
      <c r="J129" s="10" t="str">
        <f t="shared" si="30"/>
        <v/>
      </c>
      <c r="K129" s="10" t="str">
        <f t="shared" si="33"/>
        <v xml:space="preserve"> </v>
      </c>
      <c r="L129" s="10">
        <f t="shared" si="34"/>
        <v>-1</v>
      </c>
      <c r="M129" s="10" t="str">
        <f t="shared" si="31"/>
        <v/>
      </c>
      <c r="N129" s="20">
        <f t="shared" si="32"/>
        <v>-3.4482758620689655E-2</v>
      </c>
    </row>
    <row r="130" spans="1:14" x14ac:dyDescent="0.2">
      <c r="A130" s="8"/>
      <c r="B130" s="44" t="s">
        <v>118</v>
      </c>
      <c r="C130" s="41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20" t="str">
        <f t="shared" si="32"/>
        <v/>
      </c>
    </row>
    <row r="131" spans="1:14" ht="25.5" x14ac:dyDescent="0.2">
      <c r="A131" s="8"/>
      <c r="B131" s="44" t="s">
        <v>119</v>
      </c>
      <c r="C131" s="41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0" t="str">
        <f t="shared" si="32"/>
        <v/>
      </c>
    </row>
    <row r="132" spans="1:14" x14ac:dyDescent="0.2">
      <c r="A132" s="8"/>
      <c r="B132" s="44" t="s">
        <v>120</v>
      </c>
      <c r="C132" s="41">
        <v>0</v>
      </c>
      <c r="D132" s="9">
        <v>0</v>
      </c>
      <c r="E132" s="9">
        <v>0</v>
      </c>
      <c r="F132" s="9">
        <v>0</v>
      </c>
      <c r="G132" s="10" t="str">
        <f t="shared" si="27"/>
        <v/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 t="str">
        <f t="shared" si="34"/>
        <v xml:space="preserve"> </v>
      </c>
      <c r="M132" s="10" t="str">
        <f t="shared" si="31"/>
        <v/>
      </c>
      <c r="N132" s="20" t="str">
        <f t="shared" si="32"/>
        <v/>
      </c>
    </row>
    <row r="133" spans="1:14" x14ac:dyDescent="0.2">
      <c r="A133" s="8"/>
      <c r="B133" s="44" t="s">
        <v>121</v>
      </c>
      <c r="C133" s="41">
        <v>2</v>
      </c>
      <c r="D133" s="9">
        <v>1</v>
      </c>
      <c r="E133" s="9">
        <v>6</v>
      </c>
      <c r="F133" s="9">
        <v>1</v>
      </c>
      <c r="G133" s="10">
        <f t="shared" si="27"/>
        <v>7.1428571428571425E-2</v>
      </c>
      <c r="H133" s="10">
        <f t="shared" si="28"/>
        <v>3.4482758620689655E-2</v>
      </c>
      <c r="I133" s="10">
        <f t="shared" si="29"/>
        <v>9.2307692307692313E-2</v>
      </c>
      <c r="J133" s="10">
        <f t="shared" si="30"/>
        <v>3.0303030303030304E-2</v>
      </c>
      <c r="K133" s="10">
        <f t="shared" si="33"/>
        <v>2</v>
      </c>
      <c r="L133" s="10">
        <f t="shared" si="34"/>
        <v>0</v>
      </c>
      <c r="M133" s="10">
        <f t="shared" si="31"/>
        <v>0.14285714285714285</v>
      </c>
      <c r="N133" s="20">
        <f t="shared" si="32"/>
        <v>0</v>
      </c>
    </row>
    <row r="134" spans="1:14" x14ac:dyDescent="0.2">
      <c r="A134" s="8"/>
      <c r="B134" s="44" t="s">
        <v>122</v>
      </c>
      <c r="C134" s="41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20" t="str">
        <f t="shared" si="32"/>
        <v/>
      </c>
    </row>
    <row r="135" spans="1:14" x14ac:dyDescent="0.2">
      <c r="A135" s="8"/>
      <c r="B135" s="44" t="s">
        <v>123</v>
      </c>
      <c r="C135" s="41">
        <v>1</v>
      </c>
      <c r="D135" s="9">
        <v>0</v>
      </c>
      <c r="E135" s="9">
        <v>0</v>
      </c>
      <c r="F135" s="9">
        <v>0</v>
      </c>
      <c r="G135" s="10">
        <f t="shared" si="27"/>
        <v>3.5714285714285712E-2</v>
      </c>
      <c r="H135" s="10" t="str">
        <f t="shared" si="28"/>
        <v/>
      </c>
      <c r="I135" s="10" t="str">
        <f t="shared" si="29"/>
        <v/>
      </c>
      <c r="J135" s="10" t="str">
        <f t="shared" si="30"/>
        <v/>
      </c>
      <c r="K135" s="10">
        <f t="shared" si="33"/>
        <v>-1</v>
      </c>
      <c r="L135" s="10" t="str">
        <f t="shared" si="34"/>
        <v xml:space="preserve"> </v>
      </c>
      <c r="M135" s="10">
        <f t="shared" si="31"/>
        <v>-3.5714285714285712E-2</v>
      </c>
      <c r="N135" s="20" t="str">
        <f t="shared" si="32"/>
        <v/>
      </c>
    </row>
    <row r="136" spans="1:14" x14ac:dyDescent="0.2">
      <c r="A136" s="8"/>
      <c r="B136" s="44" t="s">
        <v>124</v>
      </c>
      <c r="C136" s="41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20" t="str">
        <f t="shared" si="32"/>
        <v/>
      </c>
    </row>
    <row r="137" spans="1:14" x14ac:dyDescent="0.2">
      <c r="A137" s="8"/>
      <c r="B137" s="44" t="s">
        <v>125</v>
      </c>
      <c r="C137" s="41">
        <v>9</v>
      </c>
      <c r="D137" s="9">
        <v>4</v>
      </c>
      <c r="E137" s="9">
        <v>0</v>
      </c>
      <c r="F137" s="9">
        <v>0</v>
      </c>
      <c r="G137" s="10">
        <f t="shared" si="27"/>
        <v>0.32142857142857145</v>
      </c>
      <c r="H137" s="10">
        <f t="shared" si="28"/>
        <v>0.13793103448275862</v>
      </c>
      <c r="I137" s="10" t="str">
        <f t="shared" si="29"/>
        <v/>
      </c>
      <c r="J137" s="10" t="str">
        <f t="shared" si="30"/>
        <v/>
      </c>
      <c r="K137" s="10">
        <f t="shared" si="33"/>
        <v>-1</v>
      </c>
      <c r="L137" s="10">
        <f t="shared" si="34"/>
        <v>-1</v>
      </c>
      <c r="M137" s="10">
        <f t="shared" si="31"/>
        <v>-0.32142857142857145</v>
      </c>
      <c r="N137" s="20">
        <f t="shared" si="32"/>
        <v>-0.13793103448275862</v>
      </c>
    </row>
    <row r="138" spans="1:14" x14ac:dyDescent="0.2">
      <c r="A138" s="8"/>
      <c r="B138" s="44" t="s">
        <v>126</v>
      </c>
      <c r="C138" s="41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20" t="str">
        <f t="shared" si="32"/>
        <v/>
      </c>
    </row>
    <row r="139" spans="1:14" x14ac:dyDescent="0.2">
      <c r="A139" s="8"/>
      <c r="B139" s="44" t="s">
        <v>127</v>
      </c>
      <c r="C139" s="41">
        <v>4</v>
      </c>
      <c r="D139" s="9">
        <v>0</v>
      </c>
      <c r="E139" s="9">
        <v>6</v>
      </c>
      <c r="F139" s="9">
        <v>0</v>
      </c>
      <c r="G139" s="10">
        <f t="shared" si="27"/>
        <v>0.14285714285714285</v>
      </c>
      <c r="H139" s="10" t="str">
        <f t="shared" si="28"/>
        <v/>
      </c>
      <c r="I139" s="10">
        <f t="shared" si="29"/>
        <v>9.2307692307692313E-2</v>
      </c>
      <c r="J139" s="10" t="str">
        <f t="shared" si="30"/>
        <v/>
      </c>
      <c r="K139" s="10">
        <f t="shared" si="33"/>
        <v>0.5</v>
      </c>
      <c r="L139" s="10" t="str">
        <f t="shared" si="34"/>
        <v xml:space="preserve"> </v>
      </c>
      <c r="M139" s="10">
        <f t="shared" si="31"/>
        <v>7.1428571428571425E-2</v>
      </c>
      <c r="N139" s="20" t="str">
        <f t="shared" si="32"/>
        <v/>
      </c>
    </row>
    <row r="140" spans="1:14" x14ac:dyDescent="0.2">
      <c r="A140" s="8"/>
      <c r="B140" s="44" t="s">
        <v>128</v>
      </c>
      <c r="C140" s="41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0" t="str">
        <f t="shared" si="32"/>
        <v/>
      </c>
    </row>
    <row r="141" spans="1:14" x14ac:dyDescent="0.2">
      <c r="A141" s="8"/>
      <c r="B141" s="44" t="s">
        <v>129</v>
      </c>
      <c r="C141" s="41">
        <v>0</v>
      </c>
      <c r="D141" s="9">
        <v>0</v>
      </c>
      <c r="E141" s="9">
        <v>0</v>
      </c>
      <c r="F141" s="9">
        <v>0</v>
      </c>
      <c r="G141" s="10" t="str">
        <f t="shared" si="27"/>
        <v/>
      </c>
      <c r="H141" s="10" t="str">
        <f t="shared" si="28"/>
        <v/>
      </c>
      <c r="I141" s="10" t="str">
        <f t="shared" si="29"/>
        <v/>
      </c>
      <c r="J141" s="10" t="str">
        <f t="shared" si="30"/>
        <v/>
      </c>
      <c r="K141" s="10" t="str">
        <f t="shared" si="33"/>
        <v xml:space="preserve"> </v>
      </c>
      <c r="L141" s="10" t="str">
        <f t="shared" si="34"/>
        <v xml:space="preserve"> </v>
      </c>
      <c r="M141" s="10" t="str">
        <f t="shared" si="31"/>
        <v/>
      </c>
      <c r="N141" s="20" t="str">
        <f t="shared" si="32"/>
        <v/>
      </c>
    </row>
    <row r="142" spans="1:14" x14ac:dyDescent="0.2">
      <c r="A142" s="8"/>
      <c r="B142" s="44" t="s">
        <v>130</v>
      </c>
      <c r="C142" s="41">
        <v>0</v>
      </c>
      <c r="D142" s="9">
        <v>0</v>
      </c>
      <c r="E142" s="9">
        <v>0</v>
      </c>
      <c r="F142" s="9">
        <v>0</v>
      </c>
      <c r="G142" s="10" t="str">
        <f t="shared" si="27"/>
        <v/>
      </c>
      <c r="H142" s="10" t="str">
        <f t="shared" si="28"/>
        <v/>
      </c>
      <c r="I142" s="10" t="str">
        <f t="shared" si="29"/>
        <v/>
      </c>
      <c r="J142" s="10" t="str">
        <f t="shared" si="30"/>
        <v/>
      </c>
      <c r="K142" s="10" t="str">
        <f t="shared" si="33"/>
        <v xml:space="preserve"> </v>
      </c>
      <c r="L142" s="10" t="str">
        <f t="shared" si="34"/>
        <v xml:space="preserve"> </v>
      </c>
      <c r="M142" s="10" t="str">
        <f t="shared" si="31"/>
        <v/>
      </c>
      <c r="N142" s="20" t="str">
        <f t="shared" si="32"/>
        <v/>
      </c>
    </row>
    <row r="143" spans="1:14" x14ac:dyDescent="0.2">
      <c r="A143" s="8"/>
      <c r="B143" s="44" t="s">
        <v>131</v>
      </c>
      <c r="C143" s="41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20" t="str">
        <f t="shared" si="32"/>
        <v/>
      </c>
    </row>
    <row r="144" spans="1:14" ht="25.5" x14ac:dyDescent="0.2">
      <c r="A144" s="8"/>
      <c r="B144" s="44" t="s">
        <v>132</v>
      </c>
      <c r="C144" s="41">
        <v>1</v>
      </c>
      <c r="D144" s="9">
        <v>2</v>
      </c>
      <c r="E144" s="9">
        <v>3</v>
      </c>
      <c r="F144" s="9">
        <v>7</v>
      </c>
      <c r="G144" s="10">
        <f t="shared" si="27"/>
        <v>3.5714285714285712E-2</v>
      </c>
      <c r="H144" s="10">
        <f t="shared" si="28"/>
        <v>6.8965517241379309E-2</v>
      </c>
      <c r="I144" s="10">
        <f t="shared" si="29"/>
        <v>4.6153846153846156E-2</v>
      </c>
      <c r="J144" s="10">
        <f t="shared" si="30"/>
        <v>0.21212121212121213</v>
      </c>
      <c r="K144" s="10">
        <f t="shared" si="33"/>
        <v>2</v>
      </c>
      <c r="L144" s="10">
        <f t="shared" si="34"/>
        <v>2.5</v>
      </c>
      <c r="M144" s="10">
        <f t="shared" si="31"/>
        <v>7.1428571428571425E-2</v>
      </c>
      <c r="N144" s="20">
        <f t="shared" si="32"/>
        <v>0.17241379310344829</v>
      </c>
    </row>
    <row r="145" spans="1:14" ht="24" customHeight="1" x14ac:dyDescent="0.2">
      <c r="A145" s="8"/>
      <c r="B145" s="44" t="s">
        <v>133</v>
      </c>
      <c r="C145" s="41">
        <v>2</v>
      </c>
      <c r="D145" s="9">
        <v>0</v>
      </c>
      <c r="E145" s="9">
        <v>0</v>
      </c>
      <c r="F145" s="9">
        <v>0</v>
      </c>
      <c r="G145" s="10">
        <f t="shared" ref="G145:G180" si="35">+IF(C145=0,"",C145/C$81)</f>
        <v>7.1428571428571425E-2</v>
      </c>
      <c r="H145" s="10" t="str">
        <f t="shared" ref="H145:H180" si="36">+IF(D145=0,"",D145/D$81)</f>
        <v/>
      </c>
      <c r="I145" s="10" t="str">
        <f t="shared" ref="I145:I180" si="37">+IF(E145=0,"",E145/E$81)</f>
        <v/>
      </c>
      <c r="J145" s="10" t="str">
        <f t="shared" ref="J145:J180" si="38">+IF(F145=0,"",F145/F$81)</f>
        <v/>
      </c>
      <c r="K145" s="10">
        <f t="shared" si="33"/>
        <v>-1</v>
      </c>
      <c r="L145" s="10" t="str">
        <f t="shared" si="34"/>
        <v xml:space="preserve"> </v>
      </c>
      <c r="M145" s="10">
        <f t="shared" ref="M145:M180" si="39">+IF(OR(AND(G145=""),(K145="")),"",G145*K145)</f>
        <v>-7.1428571428571425E-2</v>
      </c>
      <c r="N145" s="20" t="str">
        <f t="shared" ref="N145:N180" si="40">+IF(OR(AND(H145=""),(L145="")),"",H145*L145)</f>
        <v/>
      </c>
    </row>
    <row r="146" spans="1:14" x14ac:dyDescent="0.2">
      <c r="A146" s="8"/>
      <c r="B146" s="44" t="s">
        <v>134</v>
      </c>
      <c r="C146" s="41">
        <v>0</v>
      </c>
      <c r="D146" s="9">
        <v>0</v>
      </c>
      <c r="E146" s="9">
        <v>0</v>
      </c>
      <c r="F146" s="9">
        <v>0</v>
      </c>
      <c r="G146" s="10" t="str">
        <f t="shared" si="35"/>
        <v/>
      </c>
      <c r="H146" s="10" t="str">
        <f t="shared" si="36"/>
        <v/>
      </c>
      <c r="I146" s="10" t="str">
        <f t="shared" si="37"/>
        <v/>
      </c>
      <c r="J146" s="10" t="str">
        <f t="shared" si="38"/>
        <v/>
      </c>
      <c r="K146" s="10" t="str">
        <f t="shared" ref="K146:K180" si="41">+IF(AND(C146=0,E146=0)," ",IF(C146=0,1,IF(E146=0,-1,(E146-C146)/C146)))</f>
        <v xml:space="preserve"> </v>
      </c>
      <c r="L146" s="10" t="str">
        <f t="shared" ref="L146:L180" si="42">+IF(AND(D146=0,F146=0)," ",IF(D146=0,1,IF(F146=0,-1,(F146-D146)/D146)))</f>
        <v xml:space="preserve"> </v>
      </c>
      <c r="M146" s="10" t="str">
        <f t="shared" si="39"/>
        <v/>
      </c>
      <c r="N146" s="20" t="str">
        <f t="shared" si="40"/>
        <v/>
      </c>
    </row>
    <row r="147" spans="1:14" x14ac:dyDescent="0.2">
      <c r="A147" s="8"/>
      <c r="B147" s="44" t="s">
        <v>135</v>
      </c>
      <c r="C147" s="41">
        <v>1</v>
      </c>
      <c r="D147" s="9">
        <v>0</v>
      </c>
      <c r="E147" s="9">
        <v>31</v>
      </c>
      <c r="F147" s="9">
        <v>3</v>
      </c>
      <c r="G147" s="10">
        <f t="shared" si="35"/>
        <v>3.5714285714285712E-2</v>
      </c>
      <c r="H147" s="10" t="str">
        <f t="shared" si="36"/>
        <v/>
      </c>
      <c r="I147" s="10">
        <f t="shared" si="37"/>
        <v>0.47692307692307695</v>
      </c>
      <c r="J147" s="10">
        <f t="shared" si="38"/>
        <v>9.0909090909090912E-2</v>
      </c>
      <c r="K147" s="10">
        <f t="shared" si="41"/>
        <v>30</v>
      </c>
      <c r="L147" s="10">
        <f t="shared" si="42"/>
        <v>1</v>
      </c>
      <c r="M147" s="10">
        <f t="shared" si="39"/>
        <v>1.0714285714285714</v>
      </c>
      <c r="N147" s="20" t="str">
        <f t="shared" si="40"/>
        <v/>
      </c>
    </row>
    <row r="148" spans="1:14" x14ac:dyDescent="0.2">
      <c r="A148" s="8"/>
      <c r="B148" s="44" t="s">
        <v>136</v>
      </c>
      <c r="C148" s="41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20" t="str">
        <f t="shared" si="40"/>
        <v/>
      </c>
    </row>
    <row r="149" spans="1:14" x14ac:dyDescent="0.2">
      <c r="A149" s="8"/>
      <c r="B149" s="44" t="s">
        <v>137</v>
      </c>
      <c r="C149" s="41">
        <v>0</v>
      </c>
      <c r="D149" s="9">
        <v>0</v>
      </c>
      <c r="E149" s="9">
        <v>8</v>
      </c>
      <c r="F149" s="9">
        <v>0</v>
      </c>
      <c r="G149" s="10" t="str">
        <f t="shared" si="35"/>
        <v/>
      </c>
      <c r="H149" s="10" t="str">
        <f t="shared" si="36"/>
        <v/>
      </c>
      <c r="I149" s="10">
        <f t="shared" si="37"/>
        <v>0.12307692307692308</v>
      </c>
      <c r="J149" s="10" t="str">
        <f t="shared" si="38"/>
        <v/>
      </c>
      <c r="K149" s="10">
        <f t="shared" si="41"/>
        <v>1</v>
      </c>
      <c r="L149" s="10" t="str">
        <f t="shared" si="42"/>
        <v xml:space="preserve"> </v>
      </c>
      <c r="M149" s="10" t="str">
        <f t="shared" si="39"/>
        <v/>
      </c>
      <c r="N149" s="20" t="str">
        <f t="shared" si="40"/>
        <v/>
      </c>
    </row>
    <row r="150" spans="1:14" x14ac:dyDescent="0.2">
      <c r="A150" s="8"/>
      <c r="B150" s="44" t="s">
        <v>138</v>
      </c>
      <c r="C150" s="41">
        <v>0</v>
      </c>
      <c r="D150" s="9">
        <v>0</v>
      </c>
      <c r="E150" s="9">
        <v>0</v>
      </c>
      <c r="F150" s="9">
        <v>0</v>
      </c>
      <c r="G150" s="10" t="str">
        <f t="shared" si="35"/>
        <v/>
      </c>
      <c r="H150" s="10" t="str">
        <f t="shared" si="36"/>
        <v/>
      </c>
      <c r="I150" s="10" t="str">
        <f t="shared" si="37"/>
        <v/>
      </c>
      <c r="J150" s="10" t="str">
        <f t="shared" si="38"/>
        <v/>
      </c>
      <c r="K150" s="10" t="str">
        <f t="shared" si="41"/>
        <v xml:space="preserve"> </v>
      </c>
      <c r="L150" s="10" t="str">
        <f t="shared" si="42"/>
        <v xml:space="preserve"> </v>
      </c>
      <c r="M150" s="10" t="str">
        <f t="shared" si="39"/>
        <v/>
      </c>
      <c r="N150" s="20" t="str">
        <f t="shared" si="40"/>
        <v/>
      </c>
    </row>
    <row r="151" spans="1:14" x14ac:dyDescent="0.2">
      <c r="A151" s="8"/>
      <c r="B151" s="44" t="s">
        <v>139</v>
      </c>
      <c r="C151" s="41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0" t="str">
        <f t="shared" si="40"/>
        <v/>
      </c>
    </row>
    <row r="152" spans="1:14" x14ac:dyDescent="0.2">
      <c r="A152" s="8"/>
      <c r="B152" s="44" t="s">
        <v>140</v>
      </c>
      <c r="C152" s="41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20" t="str">
        <f t="shared" si="40"/>
        <v/>
      </c>
    </row>
    <row r="153" spans="1:14" x14ac:dyDescent="0.2">
      <c r="A153" s="8"/>
      <c r="B153" s="44" t="s">
        <v>141</v>
      </c>
      <c r="C153" s="41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0" t="str">
        <f t="shared" si="40"/>
        <v/>
      </c>
    </row>
    <row r="154" spans="1:14" ht="25.5" x14ac:dyDescent="0.2">
      <c r="A154" s="8"/>
      <c r="B154" s="44" t="s">
        <v>142</v>
      </c>
      <c r="C154" s="41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20" t="str">
        <f t="shared" si="40"/>
        <v/>
      </c>
    </row>
    <row r="155" spans="1:14" ht="25.5" x14ac:dyDescent="0.2">
      <c r="A155" s="8"/>
      <c r="B155" s="44" t="s">
        <v>143</v>
      </c>
      <c r="C155" s="41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20" t="str">
        <f t="shared" si="40"/>
        <v/>
      </c>
    </row>
    <row r="156" spans="1:14" ht="25.5" x14ac:dyDescent="0.2">
      <c r="A156" s="8"/>
      <c r="B156" s="44" t="s">
        <v>144</v>
      </c>
      <c r="C156" s="41">
        <v>1</v>
      </c>
      <c r="D156" s="9">
        <v>0</v>
      </c>
      <c r="E156" s="9">
        <v>0</v>
      </c>
      <c r="F156" s="9">
        <v>0</v>
      </c>
      <c r="G156" s="10">
        <f t="shared" si="35"/>
        <v>3.5714285714285712E-2</v>
      </c>
      <c r="H156" s="10" t="str">
        <f t="shared" si="36"/>
        <v/>
      </c>
      <c r="I156" s="10" t="str">
        <f t="shared" si="37"/>
        <v/>
      </c>
      <c r="J156" s="10" t="str">
        <f t="shared" si="38"/>
        <v/>
      </c>
      <c r="K156" s="10">
        <f t="shared" si="41"/>
        <v>-1</v>
      </c>
      <c r="L156" s="10" t="str">
        <f t="shared" si="42"/>
        <v xml:space="preserve"> </v>
      </c>
      <c r="M156" s="10">
        <f t="shared" si="39"/>
        <v>-3.5714285714285712E-2</v>
      </c>
      <c r="N156" s="20" t="str">
        <f t="shared" si="40"/>
        <v/>
      </c>
    </row>
    <row r="157" spans="1:14" ht="25.5" x14ac:dyDescent="0.2">
      <c r="A157" s="8"/>
      <c r="B157" s="44" t="s">
        <v>145</v>
      </c>
      <c r="C157" s="41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0" t="str">
        <f t="shared" si="40"/>
        <v/>
      </c>
    </row>
    <row r="158" spans="1:14" ht="25.5" x14ac:dyDescent="0.2">
      <c r="A158" s="8"/>
      <c r="B158" s="44" t="s">
        <v>146</v>
      </c>
      <c r="C158" s="41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20" t="str">
        <f t="shared" si="40"/>
        <v/>
      </c>
    </row>
    <row r="159" spans="1:14" x14ac:dyDescent="0.2">
      <c r="A159" s="8"/>
      <c r="B159" s="44" t="s">
        <v>147</v>
      </c>
      <c r="C159" s="41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20" t="str">
        <f t="shared" si="40"/>
        <v/>
      </c>
    </row>
    <row r="160" spans="1:14" x14ac:dyDescent="0.2">
      <c r="A160" s="8"/>
      <c r="B160" s="44" t="s">
        <v>148</v>
      </c>
      <c r="C160" s="41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0" t="str">
        <f t="shared" si="40"/>
        <v/>
      </c>
    </row>
    <row r="161" spans="1:14" x14ac:dyDescent="0.2">
      <c r="A161" s="8"/>
      <c r="B161" s="44" t="s">
        <v>149</v>
      </c>
      <c r="C161" s="41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20" t="str">
        <f t="shared" si="40"/>
        <v/>
      </c>
    </row>
    <row r="162" spans="1:14" x14ac:dyDescent="0.2">
      <c r="A162" s="8"/>
      <c r="B162" s="44" t="s">
        <v>150</v>
      </c>
      <c r="C162" s="41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0" t="str">
        <f t="shared" si="40"/>
        <v/>
      </c>
    </row>
    <row r="163" spans="1:14" x14ac:dyDescent="0.2">
      <c r="A163" s="8"/>
      <c r="B163" s="44" t="s">
        <v>151</v>
      </c>
      <c r="C163" s="41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0" t="str">
        <f t="shared" si="40"/>
        <v/>
      </c>
    </row>
    <row r="164" spans="1:14" x14ac:dyDescent="0.2">
      <c r="A164" s="8"/>
      <c r="B164" s="44" t="s">
        <v>152</v>
      </c>
      <c r="C164" s="41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0" t="str">
        <f t="shared" si="40"/>
        <v/>
      </c>
    </row>
    <row r="165" spans="1:14" x14ac:dyDescent="0.2">
      <c r="A165" s="8"/>
      <c r="B165" s="44" t="s">
        <v>153</v>
      </c>
      <c r="C165" s="41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0" t="str">
        <f t="shared" si="40"/>
        <v/>
      </c>
    </row>
    <row r="166" spans="1:14" x14ac:dyDescent="0.2">
      <c r="A166" s="8"/>
      <c r="B166" s="44" t="s">
        <v>154</v>
      </c>
      <c r="C166" s="41">
        <v>0</v>
      </c>
      <c r="D166" s="9">
        <v>0</v>
      </c>
      <c r="E166" s="9">
        <v>0</v>
      </c>
      <c r="F166" s="9">
        <v>0</v>
      </c>
      <c r="G166" s="10" t="str">
        <f t="shared" si="35"/>
        <v/>
      </c>
      <c r="H166" s="10" t="str">
        <f t="shared" si="36"/>
        <v/>
      </c>
      <c r="I166" s="10" t="str">
        <f t="shared" si="37"/>
        <v/>
      </c>
      <c r="J166" s="10" t="str">
        <f t="shared" si="38"/>
        <v/>
      </c>
      <c r="K166" s="10" t="str">
        <f t="shared" si="41"/>
        <v xml:space="preserve"> </v>
      </c>
      <c r="L166" s="10" t="str">
        <f t="shared" si="42"/>
        <v xml:space="preserve"> </v>
      </c>
      <c r="M166" s="10" t="str">
        <f t="shared" si="39"/>
        <v/>
      </c>
      <c r="N166" s="20" t="str">
        <f t="shared" si="40"/>
        <v/>
      </c>
    </row>
    <row r="167" spans="1:14" x14ac:dyDescent="0.2">
      <c r="A167" s="8"/>
      <c r="B167" s="44" t="s">
        <v>155</v>
      </c>
      <c r="C167" s="41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0" t="str">
        <f t="shared" si="40"/>
        <v/>
      </c>
    </row>
    <row r="168" spans="1:14" ht="25.5" x14ac:dyDescent="0.2">
      <c r="A168" s="8"/>
      <c r="B168" s="44" t="s">
        <v>156</v>
      </c>
      <c r="C168" s="41">
        <v>0</v>
      </c>
      <c r="D168" s="9">
        <v>0</v>
      </c>
      <c r="E168" s="9">
        <v>1</v>
      </c>
      <c r="F168" s="9">
        <v>0</v>
      </c>
      <c r="G168" s="10" t="str">
        <f t="shared" si="35"/>
        <v/>
      </c>
      <c r="H168" s="10" t="str">
        <f t="shared" si="36"/>
        <v/>
      </c>
      <c r="I168" s="10">
        <f t="shared" si="37"/>
        <v>1.5384615384615385E-2</v>
      </c>
      <c r="J168" s="10" t="str">
        <f t="shared" si="38"/>
        <v/>
      </c>
      <c r="K168" s="10">
        <f t="shared" si="41"/>
        <v>1</v>
      </c>
      <c r="L168" s="10" t="str">
        <f t="shared" si="42"/>
        <v xml:space="preserve"> </v>
      </c>
      <c r="M168" s="10" t="str">
        <f t="shared" si="39"/>
        <v/>
      </c>
      <c r="N168" s="20" t="str">
        <f t="shared" si="40"/>
        <v/>
      </c>
    </row>
    <row r="169" spans="1:14" x14ac:dyDescent="0.2">
      <c r="A169" s="8"/>
      <c r="B169" s="44" t="s">
        <v>157</v>
      </c>
      <c r="C169" s="41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20" t="str">
        <f t="shared" si="40"/>
        <v/>
      </c>
    </row>
    <row r="170" spans="1:14" ht="25.5" x14ac:dyDescent="0.2">
      <c r="A170" s="8"/>
      <c r="B170" s="44" t="s">
        <v>158</v>
      </c>
      <c r="C170" s="41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20" t="str">
        <f t="shared" si="40"/>
        <v/>
      </c>
    </row>
    <row r="171" spans="1:14" x14ac:dyDescent="0.2">
      <c r="A171" s="8"/>
      <c r="B171" s="44" t="s">
        <v>159</v>
      </c>
      <c r="C171" s="41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20" t="str">
        <f t="shared" si="40"/>
        <v/>
      </c>
    </row>
    <row r="172" spans="1:14" x14ac:dyDescent="0.2">
      <c r="A172" s="8"/>
      <c r="B172" s="44" t="s">
        <v>160</v>
      </c>
      <c r="C172" s="41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0" t="str">
        <f t="shared" si="40"/>
        <v/>
      </c>
    </row>
    <row r="173" spans="1:14" x14ac:dyDescent="0.2">
      <c r="A173" s="8"/>
      <c r="B173" s="44" t="s">
        <v>161</v>
      </c>
      <c r="C173" s="41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0" t="str">
        <f t="shared" si="40"/>
        <v/>
      </c>
    </row>
    <row r="174" spans="1:14" x14ac:dyDescent="0.2">
      <c r="A174" s="8"/>
      <c r="B174" s="44" t="s">
        <v>162</v>
      </c>
      <c r="C174" s="41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0" t="str">
        <f t="shared" si="40"/>
        <v/>
      </c>
    </row>
    <row r="175" spans="1:14" x14ac:dyDescent="0.2">
      <c r="A175" s="8"/>
      <c r="B175" s="44" t="s">
        <v>163</v>
      </c>
      <c r="C175" s="41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20" t="str">
        <f t="shared" si="40"/>
        <v/>
      </c>
    </row>
    <row r="176" spans="1:14" x14ac:dyDescent="0.2">
      <c r="A176" s="8"/>
      <c r="B176" s="44" t="s">
        <v>164</v>
      </c>
      <c r="C176" s="41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0" t="str">
        <f t="shared" si="40"/>
        <v/>
      </c>
    </row>
    <row r="177" spans="1:14" x14ac:dyDescent="0.2">
      <c r="A177" s="8"/>
      <c r="B177" s="44" t="s">
        <v>165</v>
      </c>
      <c r="C177" s="41">
        <v>0</v>
      </c>
      <c r="D177" s="9">
        <v>0</v>
      </c>
      <c r="E177" s="9">
        <v>0</v>
      </c>
      <c r="F177" s="9">
        <v>0</v>
      </c>
      <c r="G177" s="10" t="str">
        <f t="shared" si="35"/>
        <v/>
      </c>
      <c r="H177" s="10" t="str">
        <f t="shared" si="36"/>
        <v/>
      </c>
      <c r="I177" s="10" t="str">
        <f t="shared" si="37"/>
        <v/>
      </c>
      <c r="J177" s="10" t="str">
        <f t="shared" si="38"/>
        <v/>
      </c>
      <c r="K177" s="10" t="str">
        <f t="shared" si="41"/>
        <v xml:space="preserve"> </v>
      </c>
      <c r="L177" s="10" t="str">
        <f t="shared" si="42"/>
        <v xml:space="preserve"> </v>
      </c>
      <c r="M177" s="10" t="str">
        <f t="shared" si="39"/>
        <v/>
      </c>
      <c r="N177" s="20" t="str">
        <f t="shared" si="40"/>
        <v/>
      </c>
    </row>
    <row r="178" spans="1:14" ht="25.5" x14ac:dyDescent="0.2">
      <c r="A178" s="8"/>
      <c r="B178" s="44" t="s">
        <v>166</v>
      </c>
      <c r="C178" s="41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0" t="str">
        <f t="shared" si="40"/>
        <v/>
      </c>
    </row>
    <row r="179" spans="1:14" ht="25.5" x14ac:dyDescent="0.2">
      <c r="A179" s="8"/>
      <c r="B179" s="44" t="s">
        <v>167</v>
      </c>
      <c r="C179" s="41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0" t="str">
        <f t="shared" si="40"/>
        <v/>
      </c>
    </row>
    <row r="180" spans="1:14" ht="15.75" thickBot="1" x14ac:dyDescent="0.25">
      <c r="A180" s="8"/>
      <c r="B180" s="45" t="s">
        <v>168</v>
      </c>
      <c r="C180" s="42">
        <v>0</v>
      </c>
      <c r="D180" s="21">
        <v>0</v>
      </c>
      <c r="E180" s="21">
        <v>0</v>
      </c>
      <c r="F180" s="21">
        <v>0</v>
      </c>
      <c r="G180" s="22" t="str">
        <f t="shared" si="35"/>
        <v/>
      </c>
      <c r="H180" s="22" t="str">
        <f t="shared" si="36"/>
        <v/>
      </c>
      <c r="I180" s="22" t="str">
        <f t="shared" si="37"/>
        <v/>
      </c>
      <c r="J180" s="22" t="str">
        <f t="shared" si="38"/>
        <v/>
      </c>
      <c r="K180" s="22" t="str">
        <f t="shared" si="41"/>
        <v xml:space="preserve"> </v>
      </c>
      <c r="L180" s="22" t="str">
        <f t="shared" si="42"/>
        <v xml:space="preserve"> </v>
      </c>
      <c r="M180" s="22" t="str">
        <f t="shared" si="39"/>
        <v/>
      </c>
      <c r="N180" s="2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4" t="s">
        <v>3</v>
      </c>
      <c r="C185" s="28" t="s">
        <v>16</v>
      </c>
      <c r="D185" s="29"/>
      <c r="E185" s="29"/>
      <c r="F185" s="30"/>
      <c r="G185" s="28" t="s">
        <v>5</v>
      </c>
      <c r="H185" s="29"/>
      <c r="I185" s="29"/>
      <c r="J185" s="29"/>
      <c r="K185" s="28" t="s">
        <v>17</v>
      </c>
      <c r="L185" s="18"/>
      <c r="M185" s="31" t="s">
        <v>7</v>
      </c>
      <c r="N185" s="18"/>
    </row>
    <row r="186" spans="1:14" ht="15.75" thickBot="1" x14ac:dyDescent="0.25">
      <c r="A186" s="7"/>
      <c r="B186" s="25"/>
      <c r="C186" s="34">
        <v>2021</v>
      </c>
      <c r="D186" s="30"/>
      <c r="E186" s="35">
        <v>2022</v>
      </c>
      <c r="F186" s="30"/>
      <c r="G186" s="34">
        <v>2021</v>
      </c>
      <c r="H186" s="30"/>
      <c r="I186" s="33">
        <v>2022</v>
      </c>
      <c r="J186" s="13"/>
      <c r="K186" s="32"/>
      <c r="L186" s="19"/>
      <c r="M186" s="13"/>
      <c r="N186" s="19"/>
    </row>
    <row r="187" spans="1:14" ht="15.75" thickBot="1" x14ac:dyDescent="0.25">
      <c r="A187" s="8"/>
      <c r="B187" s="26"/>
      <c r="C187" s="36" t="s">
        <v>8</v>
      </c>
      <c r="D187" s="36" t="s">
        <v>9</v>
      </c>
      <c r="E187" s="36" t="s">
        <v>8</v>
      </c>
      <c r="F187" s="36" t="s">
        <v>9</v>
      </c>
      <c r="G187" s="36" t="s">
        <v>8</v>
      </c>
      <c r="H187" s="36" t="s">
        <v>9</v>
      </c>
      <c r="I187" s="36" t="s">
        <v>8</v>
      </c>
      <c r="J187" s="36" t="s">
        <v>9</v>
      </c>
      <c r="K187" s="36" t="s">
        <v>8</v>
      </c>
      <c r="L187" s="36" t="s">
        <v>9</v>
      </c>
      <c r="M187" s="36" t="s">
        <v>8</v>
      </c>
      <c r="N187" s="37" t="s">
        <v>9</v>
      </c>
    </row>
    <row r="188" spans="1:14" ht="26.25" thickBot="1" x14ac:dyDescent="0.25">
      <c r="A188" s="8"/>
      <c r="B188" s="27" t="s">
        <v>12</v>
      </c>
      <c r="C188" s="38">
        <f>SUM(C189:C363)</f>
        <v>12</v>
      </c>
      <c r="D188" s="38">
        <f>SUM(D189:D363)</f>
        <v>36</v>
      </c>
      <c r="E188" s="38">
        <f>SUM(E189:E363)</f>
        <v>19</v>
      </c>
      <c r="F188" s="38">
        <f>SUM(F189:F363)</f>
        <v>44</v>
      </c>
      <c r="G188" s="39">
        <f t="shared" ref="G188:G219" si="43">+IF(C188=0,"",C188/C$188)</f>
        <v>1</v>
      </c>
      <c r="H188" s="39">
        <f t="shared" ref="H188:H219" si="44">+IF(D188=0,"",D188/D$188)</f>
        <v>1</v>
      </c>
      <c r="I188" s="39">
        <f t="shared" ref="I188:I219" si="45">+IF(E188=0,"",E188/E$188)</f>
        <v>1</v>
      </c>
      <c r="J188" s="39">
        <f t="shared" ref="J188:J219" si="46">+IF(F188=0,"",F188/F$188)</f>
        <v>1</v>
      </c>
      <c r="K188" s="39">
        <f>+IF(AND(C188=0,E188=0),"",IF(C188=0,1,IF(E188=0,-1,(E188-C188)/C188)))</f>
        <v>0.58333333333333337</v>
      </c>
      <c r="L188" s="39">
        <f>+IF(AND(D188=0,F188=0),"",IF(D188=0,1,IF(F188=0,-1,(F188-D188)/D188)))</f>
        <v>0.22222222222222221</v>
      </c>
      <c r="M188" s="39">
        <f t="shared" ref="M188:M219" si="47">+IF(OR(AND(G188=""),(K188="")),"",G188*K188)</f>
        <v>0.58333333333333337</v>
      </c>
      <c r="N188" s="40">
        <f t="shared" ref="N188:N219" si="48">+IF(OR(AND(H188=""),(L188="")),"",H188*L188)</f>
        <v>0.22222222222222221</v>
      </c>
    </row>
    <row r="189" spans="1:14" ht="23.25" customHeight="1" x14ac:dyDescent="0.2">
      <c r="A189" s="8"/>
      <c r="B189" s="43" t="s">
        <v>169</v>
      </c>
      <c r="C189" s="49">
        <v>0</v>
      </c>
      <c r="D189" s="46">
        <v>0</v>
      </c>
      <c r="E189" s="46">
        <v>1</v>
      </c>
      <c r="F189" s="46">
        <v>7</v>
      </c>
      <c r="G189" s="47" t="str">
        <f t="shared" si="43"/>
        <v/>
      </c>
      <c r="H189" s="47" t="str">
        <f t="shared" si="44"/>
        <v/>
      </c>
      <c r="I189" s="47">
        <f t="shared" si="45"/>
        <v>5.2631578947368418E-2</v>
      </c>
      <c r="J189" s="47">
        <f t="shared" si="46"/>
        <v>0.15909090909090909</v>
      </c>
      <c r="K189" s="47">
        <f t="shared" ref="K189:K220" si="49">+IF(AND(C189=0,E189=0)," ",IF(C189=0,1,IF(E189=0,-1,(E189-C189)/C189)))</f>
        <v>1</v>
      </c>
      <c r="L189" s="47">
        <f t="shared" ref="L189:L220" si="50">+IF(AND(D189=0,F189=0)," ",IF(D189=0,1,IF(F189=0,-1,(F189-D189)/D189)))</f>
        <v>1</v>
      </c>
      <c r="M189" s="47" t="str">
        <f t="shared" si="47"/>
        <v/>
      </c>
      <c r="N189" s="48" t="str">
        <f t="shared" si="48"/>
        <v/>
      </c>
    </row>
    <row r="190" spans="1:14" x14ac:dyDescent="0.2">
      <c r="A190" s="8"/>
      <c r="B190" s="44" t="s">
        <v>170</v>
      </c>
      <c r="C190" s="41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20" t="str">
        <f t="shared" si="48"/>
        <v/>
      </c>
    </row>
    <row r="191" spans="1:14" ht="38.25" x14ac:dyDescent="0.2">
      <c r="A191" s="8"/>
      <c r="B191" s="44" t="s">
        <v>171</v>
      </c>
      <c r="C191" s="41">
        <v>0</v>
      </c>
      <c r="D191" s="9">
        <v>0</v>
      </c>
      <c r="E191" s="9">
        <v>0</v>
      </c>
      <c r="F191" s="9">
        <v>0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 t="str">
        <f t="shared" si="50"/>
        <v xml:space="preserve"> </v>
      </c>
      <c r="M191" s="10" t="str">
        <f t="shared" si="47"/>
        <v/>
      </c>
      <c r="N191" s="20" t="str">
        <f t="shared" si="48"/>
        <v/>
      </c>
    </row>
    <row r="192" spans="1:14" ht="28.5" customHeight="1" x14ac:dyDescent="0.2">
      <c r="A192" s="8"/>
      <c r="B192" s="44" t="s">
        <v>172</v>
      </c>
      <c r="C192" s="41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0" t="str">
        <f t="shared" si="48"/>
        <v/>
      </c>
    </row>
    <row r="193" spans="1:14" ht="25.5" x14ac:dyDescent="0.2">
      <c r="A193" s="8"/>
      <c r="B193" s="44" t="s">
        <v>173</v>
      </c>
      <c r="C193" s="41">
        <v>0</v>
      </c>
      <c r="D193" s="9">
        <v>0</v>
      </c>
      <c r="E193" s="9">
        <v>1</v>
      </c>
      <c r="F193" s="9">
        <v>0</v>
      </c>
      <c r="G193" s="10" t="str">
        <f t="shared" si="43"/>
        <v/>
      </c>
      <c r="H193" s="10" t="str">
        <f t="shared" si="44"/>
        <v/>
      </c>
      <c r="I193" s="10">
        <f t="shared" si="45"/>
        <v>5.2631578947368418E-2</v>
      </c>
      <c r="J193" s="10" t="str">
        <f t="shared" si="46"/>
        <v/>
      </c>
      <c r="K193" s="10">
        <f t="shared" si="49"/>
        <v>1</v>
      </c>
      <c r="L193" s="10" t="str">
        <f t="shared" si="50"/>
        <v xml:space="preserve"> </v>
      </c>
      <c r="M193" s="10" t="str">
        <f t="shared" si="47"/>
        <v/>
      </c>
      <c r="N193" s="20" t="str">
        <f t="shared" si="48"/>
        <v/>
      </c>
    </row>
    <row r="194" spans="1:14" ht="25.5" x14ac:dyDescent="0.2">
      <c r="A194" s="8"/>
      <c r="B194" s="44" t="s">
        <v>174</v>
      </c>
      <c r="C194" s="41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0" t="str">
        <f t="shared" si="48"/>
        <v/>
      </c>
    </row>
    <row r="195" spans="1:14" x14ac:dyDescent="0.2">
      <c r="A195" s="8"/>
      <c r="B195" s="44" t="s">
        <v>175</v>
      </c>
      <c r="C195" s="41">
        <v>5</v>
      </c>
      <c r="D195" s="9">
        <v>3</v>
      </c>
      <c r="E195" s="9">
        <v>1</v>
      </c>
      <c r="F195" s="9">
        <v>0</v>
      </c>
      <c r="G195" s="10">
        <f t="shared" si="43"/>
        <v>0.41666666666666669</v>
      </c>
      <c r="H195" s="10">
        <f t="shared" si="44"/>
        <v>8.3333333333333329E-2</v>
      </c>
      <c r="I195" s="10">
        <f t="shared" si="45"/>
        <v>5.2631578947368418E-2</v>
      </c>
      <c r="J195" s="10" t="str">
        <f t="shared" si="46"/>
        <v/>
      </c>
      <c r="K195" s="10">
        <f t="shared" si="49"/>
        <v>-0.8</v>
      </c>
      <c r="L195" s="10">
        <f t="shared" si="50"/>
        <v>-1</v>
      </c>
      <c r="M195" s="10">
        <f t="shared" si="47"/>
        <v>-0.33333333333333337</v>
      </c>
      <c r="N195" s="20">
        <f t="shared" si="48"/>
        <v>-8.3333333333333329E-2</v>
      </c>
    </row>
    <row r="196" spans="1:14" x14ac:dyDescent="0.2">
      <c r="A196" s="8"/>
      <c r="B196" s="44" t="s">
        <v>176</v>
      </c>
      <c r="C196" s="41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20" t="str">
        <f t="shared" si="48"/>
        <v/>
      </c>
    </row>
    <row r="197" spans="1:14" x14ac:dyDescent="0.2">
      <c r="A197" s="8"/>
      <c r="B197" s="44" t="s">
        <v>177</v>
      </c>
      <c r="C197" s="41">
        <v>0</v>
      </c>
      <c r="D197" s="9">
        <v>0</v>
      </c>
      <c r="E197" s="9">
        <v>0</v>
      </c>
      <c r="F197" s="9">
        <v>0</v>
      </c>
      <c r="G197" s="10" t="str">
        <f t="shared" si="43"/>
        <v/>
      </c>
      <c r="H197" s="10" t="str">
        <f t="shared" si="44"/>
        <v/>
      </c>
      <c r="I197" s="10" t="str">
        <f t="shared" si="45"/>
        <v/>
      </c>
      <c r="J197" s="10" t="str">
        <f t="shared" si="46"/>
        <v/>
      </c>
      <c r="K197" s="10" t="str">
        <f t="shared" si="49"/>
        <v xml:space="preserve"> </v>
      </c>
      <c r="L197" s="10" t="str">
        <f t="shared" si="50"/>
        <v xml:space="preserve"> </v>
      </c>
      <c r="M197" s="10" t="str">
        <f t="shared" si="47"/>
        <v/>
      </c>
      <c r="N197" s="20" t="str">
        <f t="shared" si="48"/>
        <v/>
      </c>
    </row>
    <row r="198" spans="1:14" x14ac:dyDescent="0.2">
      <c r="A198" s="8"/>
      <c r="B198" s="44" t="s">
        <v>178</v>
      </c>
      <c r="C198" s="41">
        <v>0</v>
      </c>
      <c r="D198" s="9">
        <v>0</v>
      </c>
      <c r="E198" s="9">
        <v>0</v>
      </c>
      <c r="F198" s="9">
        <v>0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 t="str">
        <f t="shared" si="50"/>
        <v xml:space="preserve"> </v>
      </c>
      <c r="M198" s="10" t="str">
        <f t="shared" si="47"/>
        <v/>
      </c>
      <c r="N198" s="20" t="str">
        <f t="shared" si="48"/>
        <v/>
      </c>
    </row>
    <row r="199" spans="1:14" x14ac:dyDescent="0.2">
      <c r="A199" s="8"/>
      <c r="B199" s="44" t="s">
        <v>179</v>
      </c>
      <c r="C199" s="41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0" t="str">
        <f t="shared" si="48"/>
        <v/>
      </c>
    </row>
    <row r="200" spans="1:14" ht="25.5" x14ac:dyDescent="0.2">
      <c r="A200" s="8"/>
      <c r="B200" s="44" t="s">
        <v>180</v>
      </c>
      <c r="C200" s="41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0" t="str">
        <f t="shared" si="48"/>
        <v/>
      </c>
    </row>
    <row r="201" spans="1:14" x14ac:dyDescent="0.2">
      <c r="A201" s="8"/>
      <c r="B201" s="44" t="s">
        <v>181</v>
      </c>
      <c r="C201" s="41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20" t="str">
        <f t="shared" si="48"/>
        <v/>
      </c>
    </row>
    <row r="202" spans="1:14" x14ac:dyDescent="0.2">
      <c r="A202" s="8"/>
      <c r="B202" s="44" t="s">
        <v>182</v>
      </c>
      <c r="C202" s="41">
        <v>0</v>
      </c>
      <c r="D202" s="9">
        <v>0</v>
      </c>
      <c r="E202" s="9">
        <v>0</v>
      </c>
      <c r="F202" s="9">
        <v>0</v>
      </c>
      <c r="G202" s="10" t="str">
        <f t="shared" si="43"/>
        <v/>
      </c>
      <c r="H202" s="10" t="str">
        <f t="shared" si="44"/>
        <v/>
      </c>
      <c r="I202" s="10" t="str">
        <f t="shared" si="45"/>
        <v/>
      </c>
      <c r="J202" s="10" t="str">
        <f t="shared" si="46"/>
        <v/>
      </c>
      <c r="K202" s="10" t="str">
        <f t="shared" si="49"/>
        <v xml:space="preserve"> </v>
      </c>
      <c r="L202" s="10" t="str">
        <f t="shared" si="50"/>
        <v xml:space="preserve"> </v>
      </c>
      <c r="M202" s="10" t="str">
        <f t="shared" si="47"/>
        <v/>
      </c>
      <c r="N202" s="20" t="str">
        <f t="shared" si="48"/>
        <v/>
      </c>
    </row>
    <row r="203" spans="1:14" x14ac:dyDescent="0.2">
      <c r="A203" s="8"/>
      <c r="B203" s="44" t="s">
        <v>183</v>
      </c>
      <c r="C203" s="41">
        <v>0</v>
      </c>
      <c r="D203" s="9">
        <v>0</v>
      </c>
      <c r="E203" s="9">
        <v>1</v>
      </c>
      <c r="F203" s="9">
        <v>0</v>
      </c>
      <c r="G203" s="10" t="str">
        <f t="shared" si="43"/>
        <v/>
      </c>
      <c r="H203" s="10" t="str">
        <f t="shared" si="44"/>
        <v/>
      </c>
      <c r="I203" s="10">
        <f t="shared" si="45"/>
        <v>5.2631578947368418E-2</v>
      </c>
      <c r="J203" s="10" t="str">
        <f t="shared" si="46"/>
        <v/>
      </c>
      <c r="K203" s="10">
        <f t="shared" si="49"/>
        <v>1</v>
      </c>
      <c r="L203" s="10" t="str">
        <f t="shared" si="50"/>
        <v xml:space="preserve"> </v>
      </c>
      <c r="M203" s="10" t="str">
        <f t="shared" si="47"/>
        <v/>
      </c>
      <c r="N203" s="20" t="str">
        <f t="shared" si="48"/>
        <v/>
      </c>
    </row>
    <row r="204" spans="1:14" ht="25.5" x14ac:dyDescent="0.2">
      <c r="A204" s="8"/>
      <c r="B204" s="44" t="s">
        <v>184</v>
      </c>
      <c r="C204" s="41">
        <v>0</v>
      </c>
      <c r="D204" s="9">
        <v>0</v>
      </c>
      <c r="E204" s="9">
        <v>0</v>
      </c>
      <c r="F204" s="9">
        <v>0</v>
      </c>
      <c r="G204" s="10" t="str">
        <f t="shared" si="43"/>
        <v/>
      </c>
      <c r="H204" s="10" t="str">
        <f t="shared" si="44"/>
        <v/>
      </c>
      <c r="I204" s="10" t="str">
        <f t="shared" si="45"/>
        <v/>
      </c>
      <c r="J204" s="10" t="str">
        <f t="shared" si="46"/>
        <v/>
      </c>
      <c r="K204" s="10" t="str">
        <f t="shared" si="49"/>
        <v xml:space="preserve"> </v>
      </c>
      <c r="L204" s="10" t="str">
        <f t="shared" si="50"/>
        <v xml:space="preserve"> </v>
      </c>
      <c r="M204" s="10" t="str">
        <f t="shared" si="47"/>
        <v/>
      </c>
      <c r="N204" s="20" t="str">
        <f t="shared" si="48"/>
        <v/>
      </c>
    </row>
    <row r="205" spans="1:14" ht="25.5" x14ac:dyDescent="0.2">
      <c r="A205" s="8"/>
      <c r="B205" s="44" t="s">
        <v>185</v>
      </c>
      <c r="C205" s="41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20" t="str">
        <f t="shared" si="48"/>
        <v/>
      </c>
    </row>
    <row r="206" spans="1:14" x14ac:dyDescent="0.2">
      <c r="A206" s="8"/>
      <c r="B206" s="44" t="s">
        <v>186</v>
      </c>
      <c r="C206" s="41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0" t="str">
        <f t="shared" si="48"/>
        <v/>
      </c>
    </row>
    <row r="207" spans="1:14" x14ac:dyDescent="0.2">
      <c r="A207" s="8"/>
      <c r="B207" s="44" t="s">
        <v>187</v>
      </c>
      <c r="C207" s="41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20" t="str">
        <f t="shared" si="48"/>
        <v/>
      </c>
    </row>
    <row r="208" spans="1:14" x14ac:dyDescent="0.2">
      <c r="A208" s="8"/>
      <c r="B208" s="44" t="s">
        <v>188</v>
      </c>
      <c r="C208" s="41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20" t="str">
        <f t="shared" si="48"/>
        <v/>
      </c>
    </row>
    <row r="209" spans="1:14" ht="25.5" x14ac:dyDescent="0.2">
      <c r="A209" s="8"/>
      <c r="B209" s="44" t="s">
        <v>189</v>
      </c>
      <c r="C209" s="41">
        <v>0</v>
      </c>
      <c r="D209" s="9">
        <v>0</v>
      </c>
      <c r="E209" s="9">
        <v>0</v>
      </c>
      <c r="F209" s="9">
        <v>0</v>
      </c>
      <c r="G209" s="10" t="str">
        <f t="shared" si="43"/>
        <v/>
      </c>
      <c r="H209" s="10" t="str">
        <f t="shared" si="44"/>
        <v/>
      </c>
      <c r="I209" s="10" t="str">
        <f t="shared" si="45"/>
        <v/>
      </c>
      <c r="J209" s="10" t="str">
        <f t="shared" si="46"/>
        <v/>
      </c>
      <c r="K209" s="10" t="str">
        <f t="shared" si="49"/>
        <v xml:space="preserve"> </v>
      </c>
      <c r="L209" s="10" t="str">
        <f t="shared" si="50"/>
        <v xml:space="preserve"> </v>
      </c>
      <c r="M209" s="10" t="str">
        <f t="shared" si="47"/>
        <v/>
      </c>
      <c r="N209" s="20" t="str">
        <f t="shared" si="48"/>
        <v/>
      </c>
    </row>
    <row r="210" spans="1:14" x14ac:dyDescent="0.2">
      <c r="A210" s="8"/>
      <c r="B210" s="44" t="s">
        <v>190</v>
      </c>
      <c r="C210" s="41">
        <v>0</v>
      </c>
      <c r="D210" s="9">
        <v>0</v>
      </c>
      <c r="E210" s="9">
        <v>0</v>
      </c>
      <c r="F210" s="9">
        <v>0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 t="str">
        <f t="shared" si="46"/>
        <v/>
      </c>
      <c r="K210" s="10" t="str">
        <f t="shared" si="49"/>
        <v xml:space="preserve"> </v>
      </c>
      <c r="L210" s="10" t="str">
        <f t="shared" si="50"/>
        <v xml:space="preserve"> </v>
      </c>
      <c r="M210" s="10" t="str">
        <f t="shared" si="47"/>
        <v/>
      </c>
      <c r="N210" s="20" t="str">
        <f t="shared" si="48"/>
        <v/>
      </c>
    </row>
    <row r="211" spans="1:14" x14ac:dyDescent="0.2">
      <c r="A211" s="8"/>
      <c r="B211" s="44" t="s">
        <v>191</v>
      </c>
      <c r="C211" s="41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0" t="str">
        <f t="shared" si="48"/>
        <v/>
      </c>
    </row>
    <row r="212" spans="1:14" x14ac:dyDescent="0.2">
      <c r="A212" s="8"/>
      <c r="B212" s="44" t="s">
        <v>192</v>
      </c>
      <c r="C212" s="41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0" t="str">
        <f t="shared" si="48"/>
        <v/>
      </c>
    </row>
    <row r="213" spans="1:14" x14ac:dyDescent="0.2">
      <c r="A213" s="8"/>
      <c r="B213" s="44" t="s">
        <v>193</v>
      </c>
      <c r="C213" s="41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20" t="str">
        <f t="shared" si="48"/>
        <v/>
      </c>
    </row>
    <row r="214" spans="1:14" x14ac:dyDescent="0.2">
      <c r="A214" s="8"/>
      <c r="B214" s="44" t="s">
        <v>194</v>
      </c>
      <c r="C214" s="41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20" t="str">
        <f t="shared" si="48"/>
        <v/>
      </c>
    </row>
    <row r="215" spans="1:14" x14ac:dyDescent="0.2">
      <c r="A215" s="8"/>
      <c r="B215" s="44" t="s">
        <v>195</v>
      </c>
      <c r="C215" s="41">
        <v>0</v>
      </c>
      <c r="D215" s="9">
        <v>0</v>
      </c>
      <c r="E215" s="9">
        <v>0</v>
      </c>
      <c r="F215" s="9">
        <v>0</v>
      </c>
      <c r="G215" s="10" t="str">
        <f t="shared" si="43"/>
        <v/>
      </c>
      <c r="H215" s="10" t="str">
        <f t="shared" si="44"/>
        <v/>
      </c>
      <c r="I215" s="10" t="str">
        <f t="shared" si="45"/>
        <v/>
      </c>
      <c r="J215" s="10" t="str">
        <f t="shared" si="46"/>
        <v/>
      </c>
      <c r="K215" s="10" t="str">
        <f t="shared" si="49"/>
        <v xml:space="preserve"> </v>
      </c>
      <c r="L215" s="10" t="str">
        <f t="shared" si="50"/>
        <v xml:space="preserve"> </v>
      </c>
      <c r="M215" s="10" t="str">
        <f t="shared" si="47"/>
        <v/>
      </c>
      <c r="N215" s="20" t="str">
        <f t="shared" si="48"/>
        <v/>
      </c>
    </row>
    <row r="216" spans="1:14" x14ac:dyDescent="0.2">
      <c r="A216" s="8"/>
      <c r="B216" s="44" t="s">
        <v>196</v>
      </c>
      <c r="C216" s="41">
        <v>0</v>
      </c>
      <c r="D216" s="9">
        <v>0</v>
      </c>
      <c r="E216" s="9">
        <v>0</v>
      </c>
      <c r="F216" s="9">
        <v>0</v>
      </c>
      <c r="G216" s="10" t="str">
        <f t="shared" si="43"/>
        <v/>
      </c>
      <c r="H216" s="10" t="str">
        <f t="shared" si="44"/>
        <v/>
      </c>
      <c r="I216" s="10" t="str">
        <f t="shared" si="45"/>
        <v/>
      </c>
      <c r="J216" s="10" t="str">
        <f t="shared" si="46"/>
        <v/>
      </c>
      <c r="K216" s="10" t="str">
        <f t="shared" si="49"/>
        <v xml:space="preserve"> </v>
      </c>
      <c r="L216" s="10" t="str">
        <f t="shared" si="50"/>
        <v xml:space="preserve"> </v>
      </c>
      <c r="M216" s="10" t="str">
        <f t="shared" si="47"/>
        <v/>
      </c>
      <c r="N216" s="20" t="str">
        <f t="shared" si="48"/>
        <v/>
      </c>
    </row>
    <row r="217" spans="1:14" x14ac:dyDescent="0.2">
      <c r="A217" s="8"/>
      <c r="B217" s="44" t="s">
        <v>197</v>
      </c>
      <c r="C217" s="41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0" t="str">
        <f t="shared" si="48"/>
        <v/>
      </c>
    </row>
    <row r="218" spans="1:14" x14ac:dyDescent="0.2">
      <c r="A218" s="8"/>
      <c r="B218" s="44" t="s">
        <v>198</v>
      </c>
      <c r="C218" s="41">
        <v>0</v>
      </c>
      <c r="D218" s="9">
        <v>0</v>
      </c>
      <c r="E218" s="9">
        <v>0</v>
      </c>
      <c r="F218" s="9">
        <v>0</v>
      </c>
      <c r="G218" s="10" t="str">
        <f t="shared" si="43"/>
        <v/>
      </c>
      <c r="H218" s="10" t="str">
        <f t="shared" si="44"/>
        <v/>
      </c>
      <c r="I218" s="10" t="str">
        <f t="shared" si="45"/>
        <v/>
      </c>
      <c r="J218" s="10" t="str">
        <f t="shared" si="46"/>
        <v/>
      </c>
      <c r="K218" s="10" t="str">
        <f t="shared" si="49"/>
        <v xml:space="preserve"> </v>
      </c>
      <c r="L218" s="10" t="str">
        <f t="shared" si="50"/>
        <v xml:space="preserve"> </v>
      </c>
      <c r="M218" s="10" t="str">
        <f t="shared" si="47"/>
        <v/>
      </c>
      <c r="N218" s="20" t="str">
        <f t="shared" si="48"/>
        <v/>
      </c>
    </row>
    <row r="219" spans="1:14" x14ac:dyDescent="0.2">
      <c r="A219" s="8"/>
      <c r="B219" s="44" t="s">
        <v>199</v>
      </c>
      <c r="C219" s="41">
        <v>0</v>
      </c>
      <c r="D219" s="9">
        <v>0</v>
      </c>
      <c r="E219" s="9">
        <v>0</v>
      </c>
      <c r="F219" s="9">
        <v>1</v>
      </c>
      <c r="G219" s="10" t="str">
        <f t="shared" si="43"/>
        <v/>
      </c>
      <c r="H219" s="10" t="str">
        <f t="shared" si="44"/>
        <v/>
      </c>
      <c r="I219" s="10" t="str">
        <f t="shared" si="45"/>
        <v/>
      </c>
      <c r="J219" s="10">
        <f t="shared" si="46"/>
        <v>2.2727272727272728E-2</v>
      </c>
      <c r="K219" s="10" t="str">
        <f t="shared" si="49"/>
        <v xml:space="preserve"> </v>
      </c>
      <c r="L219" s="10">
        <f t="shared" si="50"/>
        <v>1</v>
      </c>
      <c r="M219" s="10" t="str">
        <f t="shared" si="47"/>
        <v/>
      </c>
      <c r="N219" s="20" t="str">
        <f t="shared" si="48"/>
        <v/>
      </c>
    </row>
    <row r="220" spans="1:14" x14ac:dyDescent="0.2">
      <c r="A220" s="8"/>
      <c r="B220" s="44" t="s">
        <v>200</v>
      </c>
      <c r="C220" s="41">
        <v>1</v>
      </c>
      <c r="D220" s="9">
        <v>0</v>
      </c>
      <c r="E220" s="9">
        <v>4</v>
      </c>
      <c r="F220" s="9">
        <v>2</v>
      </c>
      <c r="G220" s="10">
        <f t="shared" ref="G220:G251" si="51">+IF(C220=0,"",C220/C$188)</f>
        <v>8.3333333333333329E-2</v>
      </c>
      <c r="H220" s="10" t="str">
        <f t="shared" ref="H220:H251" si="52">+IF(D220=0,"",D220/D$188)</f>
        <v/>
      </c>
      <c r="I220" s="10">
        <f t="shared" ref="I220:I251" si="53">+IF(E220=0,"",E220/E$188)</f>
        <v>0.21052631578947367</v>
      </c>
      <c r="J220" s="10">
        <f t="shared" ref="J220:J251" si="54">+IF(F220=0,"",F220/F$188)</f>
        <v>4.5454545454545456E-2</v>
      </c>
      <c r="K220" s="10">
        <f t="shared" si="49"/>
        <v>3</v>
      </c>
      <c r="L220" s="10">
        <f t="shared" si="50"/>
        <v>1</v>
      </c>
      <c r="M220" s="10">
        <f t="shared" ref="M220:M251" si="55">+IF(OR(AND(G220=""),(K220="")),"",G220*K220)</f>
        <v>0.25</v>
      </c>
      <c r="N220" s="20" t="str">
        <f t="shared" ref="N220:N251" si="56">+IF(OR(AND(H220=""),(L220="")),"",H220*L220)</f>
        <v/>
      </c>
    </row>
    <row r="221" spans="1:14" x14ac:dyDescent="0.2">
      <c r="A221" s="8"/>
      <c r="B221" s="44" t="s">
        <v>201</v>
      </c>
      <c r="C221" s="41">
        <v>0</v>
      </c>
      <c r="D221" s="9">
        <v>4</v>
      </c>
      <c r="E221" s="9">
        <v>1</v>
      </c>
      <c r="F221" s="9">
        <v>8</v>
      </c>
      <c r="G221" s="10" t="str">
        <f t="shared" si="51"/>
        <v/>
      </c>
      <c r="H221" s="10">
        <f t="shared" si="52"/>
        <v>0.1111111111111111</v>
      </c>
      <c r="I221" s="10">
        <f t="shared" si="53"/>
        <v>5.2631578947368418E-2</v>
      </c>
      <c r="J221" s="10">
        <f t="shared" si="54"/>
        <v>0.18181818181818182</v>
      </c>
      <c r="K221" s="10">
        <f t="shared" ref="K221:K252" si="57">+IF(AND(C221=0,E221=0)," ",IF(C221=0,1,IF(E221=0,-1,(E221-C221)/C221)))</f>
        <v>1</v>
      </c>
      <c r="L221" s="10">
        <f t="shared" ref="L221:L252" si="58">+IF(AND(D221=0,F221=0)," ",IF(D221=0,1,IF(F221=0,-1,(F221-D221)/D221)))</f>
        <v>1</v>
      </c>
      <c r="M221" s="10" t="str">
        <f t="shared" si="55"/>
        <v/>
      </c>
      <c r="N221" s="20">
        <f t="shared" si="56"/>
        <v>0.1111111111111111</v>
      </c>
    </row>
    <row r="222" spans="1:14" x14ac:dyDescent="0.2">
      <c r="A222" s="8"/>
      <c r="B222" s="44" t="s">
        <v>202</v>
      </c>
      <c r="C222" s="41">
        <v>0</v>
      </c>
      <c r="D222" s="9">
        <v>0</v>
      </c>
      <c r="E222" s="9">
        <v>0</v>
      </c>
      <c r="F222" s="9">
        <v>0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 t="str">
        <f t="shared" si="58"/>
        <v xml:space="preserve"> </v>
      </c>
      <c r="M222" s="10" t="str">
        <f t="shared" si="55"/>
        <v/>
      </c>
      <c r="N222" s="20" t="str">
        <f t="shared" si="56"/>
        <v/>
      </c>
    </row>
    <row r="223" spans="1:14" x14ac:dyDescent="0.2">
      <c r="A223" s="8"/>
      <c r="B223" s="44" t="s">
        <v>203</v>
      </c>
      <c r="C223" s="41">
        <v>0</v>
      </c>
      <c r="D223" s="9">
        <v>8</v>
      </c>
      <c r="E223" s="9">
        <v>0</v>
      </c>
      <c r="F223" s="9">
        <v>2</v>
      </c>
      <c r="G223" s="10" t="str">
        <f t="shared" si="51"/>
        <v/>
      </c>
      <c r="H223" s="10">
        <f t="shared" si="52"/>
        <v>0.22222222222222221</v>
      </c>
      <c r="I223" s="10" t="str">
        <f t="shared" si="53"/>
        <v/>
      </c>
      <c r="J223" s="10">
        <f t="shared" si="54"/>
        <v>4.5454545454545456E-2</v>
      </c>
      <c r="K223" s="10" t="str">
        <f t="shared" si="57"/>
        <v xml:space="preserve"> </v>
      </c>
      <c r="L223" s="10">
        <f t="shared" si="58"/>
        <v>-0.75</v>
      </c>
      <c r="M223" s="10" t="str">
        <f t="shared" si="55"/>
        <v/>
      </c>
      <c r="N223" s="20">
        <f t="shared" si="56"/>
        <v>-0.16666666666666666</v>
      </c>
    </row>
    <row r="224" spans="1:14" x14ac:dyDescent="0.2">
      <c r="A224" s="8"/>
      <c r="B224" s="44" t="s">
        <v>204</v>
      </c>
      <c r="C224" s="41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0" t="str">
        <f t="shared" si="56"/>
        <v/>
      </c>
    </row>
    <row r="225" spans="1:14" x14ac:dyDescent="0.2">
      <c r="A225" s="8"/>
      <c r="B225" s="44" t="s">
        <v>205</v>
      </c>
      <c r="C225" s="41">
        <v>0</v>
      </c>
      <c r="D225" s="9">
        <v>0</v>
      </c>
      <c r="E225" s="9">
        <v>0</v>
      </c>
      <c r="F225" s="9">
        <v>0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 t="str">
        <f t="shared" si="58"/>
        <v xml:space="preserve"> </v>
      </c>
      <c r="M225" s="10" t="str">
        <f t="shared" si="55"/>
        <v/>
      </c>
      <c r="N225" s="20" t="str">
        <f t="shared" si="56"/>
        <v/>
      </c>
    </row>
    <row r="226" spans="1:14" x14ac:dyDescent="0.2">
      <c r="A226" s="8"/>
      <c r="B226" s="44" t="s">
        <v>206</v>
      </c>
      <c r="C226" s="41">
        <v>0</v>
      </c>
      <c r="D226" s="9">
        <v>0</v>
      </c>
      <c r="E226" s="9">
        <v>0</v>
      </c>
      <c r="F226" s="9">
        <v>0</v>
      </c>
      <c r="G226" s="10" t="str">
        <f t="shared" si="51"/>
        <v/>
      </c>
      <c r="H226" s="10" t="str">
        <f t="shared" si="52"/>
        <v/>
      </c>
      <c r="I226" s="10" t="str">
        <f t="shared" si="53"/>
        <v/>
      </c>
      <c r="J226" s="10" t="str">
        <f t="shared" si="54"/>
        <v/>
      </c>
      <c r="K226" s="10" t="str">
        <f t="shared" si="57"/>
        <v xml:space="preserve"> </v>
      </c>
      <c r="L226" s="10" t="str">
        <f t="shared" si="58"/>
        <v xml:space="preserve"> </v>
      </c>
      <c r="M226" s="10" t="str">
        <f t="shared" si="55"/>
        <v/>
      </c>
      <c r="N226" s="20" t="str">
        <f t="shared" si="56"/>
        <v/>
      </c>
    </row>
    <row r="227" spans="1:14" x14ac:dyDescent="0.2">
      <c r="A227" s="8"/>
      <c r="B227" s="44" t="s">
        <v>207</v>
      </c>
      <c r="C227" s="41">
        <v>0</v>
      </c>
      <c r="D227" s="9">
        <v>0</v>
      </c>
      <c r="E227" s="9">
        <v>0</v>
      </c>
      <c r="F227" s="9">
        <v>0</v>
      </c>
      <c r="G227" s="10" t="str">
        <f t="shared" si="51"/>
        <v/>
      </c>
      <c r="H227" s="10" t="str">
        <f t="shared" si="52"/>
        <v/>
      </c>
      <c r="I227" s="10" t="str">
        <f t="shared" si="53"/>
        <v/>
      </c>
      <c r="J227" s="10" t="str">
        <f t="shared" si="54"/>
        <v/>
      </c>
      <c r="K227" s="10" t="str">
        <f t="shared" si="57"/>
        <v xml:space="preserve"> </v>
      </c>
      <c r="L227" s="10" t="str">
        <f t="shared" si="58"/>
        <v xml:space="preserve"> </v>
      </c>
      <c r="M227" s="10" t="str">
        <f t="shared" si="55"/>
        <v/>
      </c>
      <c r="N227" s="20" t="str">
        <f t="shared" si="56"/>
        <v/>
      </c>
    </row>
    <row r="228" spans="1:14" x14ac:dyDescent="0.2">
      <c r="A228" s="8"/>
      <c r="B228" s="44" t="s">
        <v>208</v>
      </c>
      <c r="C228" s="41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0" t="str">
        <f t="shared" si="56"/>
        <v/>
      </c>
    </row>
    <row r="229" spans="1:14" x14ac:dyDescent="0.2">
      <c r="A229" s="8"/>
      <c r="B229" s="44" t="s">
        <v>209</v>
      </c>
      <c r="C229" s="41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20" t="str">
        <f t="shared" si="56"/>
        <v/>
      </c>
    </row>
    <row r="230" spans="1:14" ht="25.5" x14ac:dyDescent="0.2">
      <c r="A230" s="8"/>
      <c r="B230" s="44" t="s">
        <v>210</v>
      </c>
      <c r="C230" s="41">
        <v>0</v>
      </c>
      <c r="D230" s="9">
        <v>1</v>
      </c>
      <c r="E230" s="9">
        <v>0</v>
      </c>
      <c r="F230" s="9">
        <v>0</v>
      </c>
      <c r="G230" s="10" t="str">
        <f t="shared" si="51"/>
        <v/>
      </c>
      <c r="H230" s="10">
        <f t="shared" si="52"/>
        <v>2.7777777777777776E-2</v>
      </c>
      <c r="I230" s="10" t="str">
        <f t="shared" si="53"/>
        <v/>
      </c>
      <c r="J230" s="10" t="str">
        <f t="shared" si="54"/>
        <v/>
      </c>
      <c r="K230" s="10" t="str">
        <f t="shared" si="57"/>
        <v xml:space="preserve"> </v>
      </c>
      <c r="L230" s="10">
        <f t="shared" si="58"/>
        <v>-1</v>
      </c>
      <c r="M230" s="10" t="str">
        <f t="shared" si="55"/>
        <v/>
      </c>
      <c r="N230" s="20">
        <f t="shared" si="56"/>
        <v>-2.7777777777777776E-2</v>
      </c>
    </row>
    <row r="231" spans="1:14" x14ac:dyDescent="0.2">
      <c r="A231" s="8"/>
      <c r="B231" s="44" t="s">
        <v>211</v>
      </c>
      <c r="C231" s="41">
        <v>0</v>
      </c>
      <c r="D231" s="9">
        <v>0</v>
      </c>
      <c r="E231" s="9">
        <v>0</v>
      </c>
      <c r="F231" s="9">
        <v>0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 t="str">
        <f t="shared" si="58"/>
        <v xml:space="preserve"> </v>
      </c>
      <c r="M231" s="10" t="str">
        <f t="shared" si="55"/>
        <v/>
      </c>
      <c r="N231" s="20" t="str">
        <f t="shared" si="56"/>
        <v/>
      </c>
    </row>
    <row r="232" spans="1:14" ht="25.5" x14ac:dyDescent="0.2">
      <c r="A232" s="8"/>
      <c r="B232" s="44" t="s">
        <v>212</v>
      </c>
      <c r="C232" s="41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0" t="str">
        <f t="shared" si="56"/>
        <v/>
      </c>
    </row>
    <row r="233" spans="1:14" ht="25.5" x14ac:dyDescent="0.2">
      <c r="A233" s="8"/>
      <c r="B233" s="44" t="s">
        <v>213</v>
      </c>
      <c r="C233" s="41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20" t="str">
        <f t="shared" si="56"/>
        <v/>
      </c>
    </row>
    <row r="234" spans="1:14" x14ac:dyDescent="0.2">
      <c r="A234" s="8"/>
      <c r="B234" s="44" t="s">
        <v>214</v>
      </c>
      <c r="C234" s="41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0" t="str">
        <f t="shared" si="56"/>
        <v/>
      </c>
    </row>
    <row r="235" spans="1:14" x14ac:dyDescent="0.2">
      <c r="A235" s="8"/>
      <c r="B235" s="44" t="s">
        <v>215</v>
      </c>
      <c r="C235" s="41">
        <v>0</v>
      </c>
      <c r="D235" s="9">
        <v>0</v>
      </c>
      <c r="E235" s="9">
        <v>3</v>
      </c>
      <c r="F235" s="9">
        <v>1</v>
      </c>
      <c r="G235" s="10" t="str">
        <f t="shared" si="51"/>
        <v/>
      </c>
      <c r="H235" s="10" t="str">
        <f t="shared" si="52"/>
        <v/>
      </c>
      <c r="I235" s="10">
        <f t="shared" si="53"/>
        <v>0.15789473684210525</v>
      </c>
      <c r="J235" s="10">
        <f t="shared" si="54"/>
        <v>2.2727272727272728E-2</v>
      </c>
      <c r="K235" s="10">
        <f t="shared" si="57"/>
        <v>1</v>
      </c>
      <c r="L235" s="10">
        <f t="shared" si="58"/>
        <v>1</v>
      </c>
      <c r="M235" s="10" t="str">
        <f t="shared" si="55"/>
        <v/>
      </c>
      <c r="N235" s="20" t="str">
        <f t="shared" si="56"/>
        <v/>
      </c>
    </row>
    <row r="236" spans="1:14" x14ac:dyDescent="0.2">
      <c r="A236" s="8"/>
      <c r="B236" s="44" t="s">
        <v>216</v>
      </c>
      <c r="C236" s="41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0" t="str">
        <f t="shared" si="56"/>
        <v/>
      </c>
    </row>
    <row r="237" spans="1:14" x14ac:dyDescent="0.2">
      <c r="A237" s="8"/>
      <c r="B237" s="44" t="s">
        <v>217</v>
      </c>
      <c r="C237" s="41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0" t="str">
        <f t="shared" si="56"/>
        <v/>
      </c>
    </row>
    <row r="238" spans="1:14" x14ac:dyDescent="0.2">
      <c r="A238" s="8"/>
      <c r="B238" s="44" t="s">
        <v>218</v>
      </c>
      <c r="C238" s="41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0" t="str">
        <f t="shared" si="56"/>
        <v/>
      </c>
    </row>
    <row r="239" spans="1:14" x14ac:dyDescent="0.2">
      <c r="A239" s="8"/>
      <c r="B239" s="44" t="s">
        <v>219</v>
      </c>
      <c r="C239" s="41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0" t="str">
        <f t="shared" si="56"/>
        <v/>
      </c>
    </row>
    <row r="240" spans="1:14" x14ac:dyDescent="0.2">
      <c r="A240" s="8"/>
      <c r="B240" s="44" t="s">
        <v>220</v>
      </c>
      <c r="C240" s="41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0" t="str">
        <f t="shared" si="56"/>
        <v/>
      </c>
    </row>
    <row r="241" spans="1:14" x14ac:dyDescent="0.2">
      <c r="A241" s="8"/>
      <c r="B241" s="44" t="s">
        <v>221</v>
      </c>
      <c r="C241" s="41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0" t="str">
        <f t="shared" si="56"/>
        <v/>
      </c>
    </row>
    <row r="242" spans="1:14" x14ac:dyDescent="0.2">
      <c r="A242" s="8"/>
      <c r="B242" s="44" t="s">
        <v>222</v>
      </c>
      <c r="C242" s="41">
        <v>0</v>
      </c>
      <c r="D242" s="9">
        <v>0</v>
      </c>
      <c r="E242" s="9">
        <v>0</v>
      </c>
      <c r="F242" s="9">
        <v>0</v>
      </c>
      <c r="G242" s="10" t="str">
        <f t="shared" si="51"/>
        <v/>
      </c>
      <c r="H242" s="10" t="str">
        <f t="shared" si="52"/>
        <v/>
      </c>
      <c r="I242" s="10" t="str">
        <f t="shared" si="53"/>
        <v/>
      </c>
      <c r="J242" s="10" t="str">
        <f t="shared" si="54"/>
        <v/>
      </c>
      <c r="K242" s="10" t="str">
        <f t="shared" si="57"/>
        <v xml:space="preserve"> </v>
      </c>
      <c r="L242" s="10" t="str">
        <f t="shared" si="58"/>
        <v xml:space="preserve"> </v>
      </c>
      <c r="M242" s="10" t="str">
        <f t="shared" si="55"/>
        <v/>
      </c>
      <c r="N242" s="20" t="str">
        <f t="shared" si="56"/>
        <v/>
      </c>
    </row>
    <row r="243" spans="1:14" x14ac:dyDescent="0.2">
      <c r="A243" s="8"/>
      <c r="B243" s="44" t="s">
        <v>223</v>
      </c>
      <c r="C243" s="41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0" t="str">
        <f t="shared" si="56"/>
        <v/>
      </c>
    </row>
    <row r="244" spans="1:14" x14ac:dyDescent="0.2">
      <c r="A244" s="8"/>
      <c r="B244" s="44" t="s">
        <v>224</v>
      </c>
      <c r="C244" s="41">
        <v>2</v>
      </c>
      <c r="D244" s="9">
        <v>0</v>
      </c>
      <c r="E244" s="9">
        <v>0</v>
      </c>
      <c r="F244" s="9">
        <v>0</v>
      </c>
      <c r="G244" s="10">
        <f t="shared" si="51"/>
        <v>0.16666666666666666</v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>
        <f t="shared" si="57"/>
        <v>-1</v>
      </c>
      <c r="L244" s="10" t="str">
        <f t="shared" si="58"/>
        <v xml:space="preserve"> </v>
      </c>
      <c r="M244" s="10">
        <f t="shared" si="55"/>
        <v>-0.16666666666666666</v>
      </c>
      <c r="N244" s="20" t="str">
        <f t="shared" si="56"/>
        <v/>
      </c>
    </row>
    <row r="245" spans="1:14" x14ac:dyDescent="0.2">
      <c r="A245" s="8"/>
      <c r="B245" s="44" t="s">
        <v>225</v>
      </c>
      <c r="C245" s="41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20" t="str">
        <f t="shared" si="56"/>
        <v/>
      </c>
    </row>
    <row r="246" spans="1:14" x14ac:dyDescent="0.2">
      <c r="A246" s="8"/>
      <c r="B246" s="44" t="s">
        <v>226</v>
      </c>
      <c r="C246" s="41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0" t="str">
        <f t="shared" si="56"/>
        <v/>
      </c>
    </row>
    <row r="247" spans="1:14" x14ac:dyDescent="0.2">
      <c r="A247" s="8"/>
      <c r="B247" s="44" t="s">
        <v>227</v>
      </c>
      <c r="C247" s="41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0" t="str">
        <f t="shared" si="56"/>
        <v/>
      </c>
    </row>
    <row r="248" spans="1:14" x14ac:dyDescent="0.2">
      <c r="A248" s="8"/>
      <c r="B248" s="44" t="s">
        <v>228</v>
      </c>
      <c r="C248" s="41">
        <v>0</v>
      </c>
      <c r="D248" s="9">
        <v>0</v>
      </c>
      <c r="E248" s="9">
        <v>0</v>
      </c>
      <c r="F248" s="9">
        <v>0</v>
      </c>
      <c r="G248" s="10" t="str">
        <f t="shared" si="51"/>
        <v/>
      </c>
      <c r="H248" s="10" t="str">
        <f t="shared" si="52"/>
        <v/>
      </c>
      <c r="I248" s="10" t="str">
        <f t="shared" si="53"/>
        <v/>
      </c>
      <c r="J248" s="10" t="str">
        <f t="shared" si="54"/>
        <v/>
      </c>
      <c r="K248" s="10" t="str">
        <f t="shared" si="57"/>
        <v xml:space="preserve"> </v>
      </c>
      <c r="L248" s="10" t="str">
        <f t="shared" si="58"/>
        <v xml:space="preserve"> </v>
      </c>
      <c r="M248" s="10" t="str">
        <f t="shared" si="55"/>
        <v/>
      </c>
      <c r="N248" s="20" t="str">
        <f t="shared" si="56"/>
        <v/>
      </c>
    </row>
    <row r="249" spans="1:14" x14ac:dyDescent="0.2">
      <c r="A249" s="8"/>
      <c r="B249" s="44" t="s">
        <v>229</v>
      </c>
      <c r="C249" s="41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20" t="str">
        <f t="shared" si="56"/>
        <v/>
      </c>
    </row>
    <row r="250" spans="1:14" x14ac:dyDescent="0.2">
      <c r="A250" s="8"/>
      <c r="B250" s="44" t="s">
        <v>230</v>
      </c>
      <c r="C250" s="41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0" t="str">
        <f t="shared" si="56"/>
        <v/>
      </c>
    </row>
    <row r="251" spans="1:14" x14ac:dyDescent="0.2">
      <c r="A251" s="8"/>
      <c r="B251" s="44" t="s">
        <v>231</v>
      </c>
      <c r="C251" s="41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0" t="str">
        <f t="shared" si="56"/>
        <v/>
      </c>
    </row>
    <row r="252" spans="1:14" ht="25.5" x14ac:dyDescent="0.2">
      <c r="A252" s="8"/>
      <c r="B252" s="44" t="s">
        <v>232</v>
      </c>
      <c r="C252" s="41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20" t="str">
        <f t="shared" ref="N252:N283" si="64">+IF(OR(AND(H252=""),(L252="")),"",H252*L252)</f>
        <v/>
      </c>
    </row>
    <row r="253" spans="1:14" ht="25.5" x14ac:dyDescent="0.2">
      <c r="A253" s="8"/>
      <c r="B253" s="44" t="s">
        <v>233</v>
      </c>
      <c r="C253" s="41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0" t="str">
        <f t="shared" si="64"/>
        <v/>
      </c>
    </row>
    <row r="254" spans="1:14" x14ac:dyDescent="0.2">
      <c r="A254" s="8"/>
      <c r="B254" s="44" t="s">
        <v>234</v>
      </c>
      <c r="C254" s="41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20" t="str">
        <f t="shared" si="64"/>
        <v/>
      </c>
    </row>
    <row r="255" spans="1:14" x14ac:dyDescent="0.2">
      <c r="A255" s="8"/>
      <c r="B255" s="44" t="s">
        <v>235</v>
      </c>
      <c r="C255" s="41">
        <v>0</v>
      </c>
      <c r="D255" s="9">
        <v>0</v>
      </c>
      <c r="E255" s="9">
        <v>2</v>
      </c>
      <c r="F255" s="9">
        <v>0</v>
      </c>
      <c r="G255" s="10" t="str">
        <f t="shared" si="59"/>
        <v/>
      </c>
      <c r="H255" s="10" t="str">
        <f t="shared" si="60"/>
        <v/>
      </c>
      <c r="I255" s="10">
        <f t="shared" si="61"/>
        <v>0.10526315789473684</v>
      </c>
      <c r="J255" s="10" t="str">
        <f t="shared" si="62"/>
        <v/>
      </c>
      <c r="K255" s="10">
        <f t="shared" si="65"/>
        <v>1</v>
      </c>
      <c r="L255" s="10" t="str">
        <f t="shared" si="66"/>
        <v xml:space="preserve"> </v>
      </c>
      <c r="M255" s="10" t="str">
        <f t="shared" si="63"/>
        <v/>
      </c>
      <c r="N255" s="20" t="str">
        <f t="shared" si="64"/>
        <v/>
      </c>
    </row>
    <row r="256" spans="1:14" x14ac:dyDescent="0.2">
      <c r="A256" s="8"/>
      <c r="B256" s="44" t="s">
        <v>236</v>
      </c>
      <c r="C256" s="41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20" t="str">
        <f t="shared" si="64"/>
        <v/>
      </c>
    </row>
    <row r="257" spans="1:14" ht="25.5" x14ac:dyDescent="0.2">
      <c r="A257" s="8"/>
      <c r="B257" s="44" t="s">
        <v>237</v>
      </c>
      <c r="C257" s="41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0" t="str">
        <f t="shared" si="64"/>
        <v/>
      </c>
    </row>
    <row r="258" spans="1:14" x14ac:dyDescent="0.2">
      <c r="A258" s="8"/>
      <c r="B258" s="44" t="s">
        <v>238</v>
      </c>
      <c r="C258" s="41">
        <v>0</v>
      </c>
      <c r="D258" s="9">
        <v>0</v>
      </c>
      <c r="E258" s="9">
        <v>0</v>
      </c>
      <c r="F258" s="9">
        <v>0</v>
      </c>
      <c r="G258" s="10" t="str">
        <f t="shared" si="59"/>
        <v/>
      </c>
      <c r="H258" s="10" t="str">
        <f t="shared" si="60"/>
        <v/>
      </c>
      <c r="I258" s="10" t="str">
        <f t="shared" si="61"/>
        <v/>
      </c>
      <c r="J258" s="10" t="str">
        <f t="shared" si="62"/>
        <v/>
      </c>
      <c r="K258" s="10" t="str">
        <f t="shared" si="65"/>
        <v xml:space="preserve"> </v>
      </c>
      <c r="L258" s="10" t="str">
        <f t="shared" si="66"/>
        <v xml:space="preserve"> </v>
      </c>
      <c r="M258" s="10" t="str">
        <f t="shared" si="63"/>
        <v/>
      </c>
      <c r="N258" s="20" t="str">
        <f t="shared" si="64"/>
        <v/>
      </c>
    </row>
    <row r="259" spans="1:14" x14ac:dyDescent="0.2">
      <c r="A259" s="8"/>
      <c r="B259" s="44" t="s">
        <v>239</v>
      </c>
      <c r="C259" s="41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0" t="str">
        <f t="shared" si="64"/>
        <v/>
      </c>
    </row>
    <row r="260" spans="1:14" x14ac:dyDescent="0.2">
      <c r="A260" s="8"/>
      <c r="B260" s="44" t="s">
        <v>240</v>
      </c>
      <c r="C260" s="41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0" t="str">
        <f t="shared" si="64"/>
        <v/>
      </c>
    </row>
    <row r="261" spans="1:14" x14ac:dyDescent="0.2">
      <c r="A261" s="8"/>
      <c r="B261" s="44" t="s">
        <v>241</v>
      </c>
      <c r="C261" s="41">
        <v>0</v>
      </c>
      <c r="D261" s="9">
        <v>0</v>
      </c>
      <c r="E261" s="9">
        <v>0</v>
      </c>
      <c r="F261" s="9">
        <v>0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 t="str">
        <f t="shared" si="65"/>
        <v xml:space="preserve"> </v>
      </c>
      <c r="L261" s="10" t="str">
        <f t="shared" si="66"/>
        <v xml:space="preserve"> </v>
      </c>
      <c r="M261" s="10" t="str">
        <f t="shared" si="63"/>
        <v/>
      </c>
      <c r="N261" s="20" t="str">
        <f t="shared" si="64"/>
        <v/>
      </c>
    </row>
    <row r="262" spans="1:14" ht="25.5" x14ac:dyDescent="0.2">
      <c r="A262" s="8"/>
      <c r="B262" s="44" t="s">
        <v>242</v>
      </c>
      <c r="C262" s="41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0" t="str">
        <f t="shared" si="64"/>
        <v/>
      </c>
    </row>
    <row r="263" spans="1:14" x14ac:dyDescent="0.2">
      <c r="A263" s="8"/>
      <c r="B263" s="44" t="s">
        <v>243</v>
      </c>
      <c r="C263" s="41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20" t="str">
        <f t="shared" si="64"/>
        <v/>
      </c>
    </row>
    <row r="264" spans="1:14" ht="25.5" x14ac:dyDescent="0.2">
      <c r="A264" s="8"/>
      <c r="B264" s="44" t="s">
        <v>244</v>
      </c>
      <c r="C264" s="41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0" t="str">
        <f t="shared" si="64"/>
        <v/>
      </c>
    </row>
    <row r="265" spans="1:14" x14ac:dyDescent="0.2">
      <c r="A265" s="8"/>
      <c r="B265" s="44" t="s">
        <v>245</v>
      </c>
      <c r="C265" s="41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20" t="str">
        <f t="shared" si="64"/>
        <v/>
      </c>
    </row>
    <row r="266" spans="1:14" x14ac:dyDescent="0.2">
      <c r="A266" s="8"/>
      <c r="B266" s="44" t="s">
        <v>246</v>
      </c>
      <c r="C266" s="41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20" t="str">
        <f t="shared" si="64"/>
        <v/>
      </c>
    </row>
    <row r="267" spans="1:14" x14ac:dyDescent="0.2">
      <c r="A267" s="8"/>
      <c r="B267" s="44" t="s">
        <v>247</v>
      </c>
      <c r="C267" s="41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20" t="str">
        <f t="shared" si="64"/>
        <v/>
      </c>
    </row>
    <row r="268" spans="1:14" x14ac:dyDescent="0.2">
      <c r="A268" s="8"/>
      <c r="B268" s="44" t="s">
        <v>248</v>
      </c>
      <c r="C268" s="41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0" t="str">
        <f t="shared" si="64"/>
        <v/>
      </c>
    </row>
    <row r="269" spans="1:14" ht="25.5" x14ac:dyDescent="0.2">
      <c r="A269" s="8"/>
      <c r="B269" s="44" t="s">
        <v>249</v>
      </c>
      <c r="C269" s="41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0" t="str">
        <f t="shared" si="64"/>
        <v/>
      </c>
    </row>
    <row r="270" spans="1:14" ht="25.5" x14ac:dyDescent="0.2">
      <c r="A270" s="8"/>
      <c r="B270" s="44" t="s">
        <v>250</v>
      </c>
      <c r="C270" s="41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20" t="str">
        <f t="shared" si="64"/>
        <v/>
      </c>
    </row>
    <row r="271" spans="1:14" x14ac:dyDescent="0.2">
      <c r="A271" s="8"/>
      <c r="B271" s="44" t="s">
        <v>251</v>
      </c>
      <c r="C271" s="41">
        <v>0</v>
      </c>
      <c r="D271" s="9">
        <v>0</v>
      </c>
      <c r="E271" s="9">
        <v>1</v>
      </c>
      <c r="F271" s="9">
        <v>1</v>
      </c>
      <c r="G271" s="10" t="str">
        <f t="shared" si="59"/>
        <v/>
      </c>
      <c r="H271" s="10" t="str">
        <f t="shared" si="60"/>
        <v/>
      </c>
      <c r="I271" s="10">
        <f t="shared" si="61"/>
        <v>5.2631578947368418E-2</v>
      </c>
      <c r="J271" s="10">
        <f t="shared" si="62"/>
        <v>2.2727272727272728E-2</v>
      </c>
      <c r="K271" s="10">
        <f t="shared" si="65"/>
        <v>1</v>
      </c>
      <c r="L271" s="10">
        <f t="shared" si="66"/>
        <v>1</v>
      </c>
      <c r="M271" s="10" t="str">
        <f t="shared" si="63"/>
        <v/>
      </c>
      <c r="N271" s="20" t="str">
        <f t="shared" si="64"/>
        <v/>
      </c>
    </row>
    <row r="272" spans="1:14" ht="25.5" x14ac:dyDescent="0.2">
      <c r="A272" s="8"/>
      <c r="B272" s="44" t="s">
        <v>252</v>
      </c>
      <c r="C272" s="41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20" t="str">
        <f t="shared" si="64"/>
        <v/>
      </c>
    </row>
    <row r="273" spans="1:14" x14ac:dyDescent="0.2">
      <c r="A273" s="8"/>
      <c r="B273" s="44" t="s">
        <v>253</v>
      </c>
      <c r="C273" s="41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0" t="str">
        <f t="shared" si="64"/>
        <v/>
      </c>
    </row>
    <row r="274" spans="1:14" x14ac:dyDescent="0.2">
      <c r="A274" s="8"/>
      <c r="B274" s="44" t="s">
        <v>254</v>
      </c>
      <c r="C274" s="41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0" t="str">
        <f t="shared" si="64"/>
        <v/>
      </c>
    </row>
    <row r="275" spans="1:14" x14ac:dyDescent="0.2">
      <c r="A275" s="8"/>
      <c r="B275" s="44" t="s">
        <v>255</v>
      </c>
      <c r="C275" s="41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0" t="str">
        <f t="shared" si="64"/>
        <v/>
      </c>
    </row>
    <row r="276" spans="1:14" ht="25.5" x14ac:dyDescent="0.2">
      <c r="A276" s="8"/>
      <c r="B276" s="44" t="s">
        <v>256</v>
      </c>
      <c r="C276" s="41">
        <v>0</v>
      </c>
      <c r="D276" s="9">
        <v>0</v>
      </c>
      <c r="E276" s="9">
        <v>0</v>
      </c>
      <c r="F276" s="9">
        <v>1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>
        <f t="shared" si="62"/>
        <v>2.2727272727272728E-2</v>
      </c>
      <c r="K276" s="10" t="str">
        <f t="shared" si="65"/>
        <v xml:space="preserve"> </v>
      </c>
      <c r="L276" s="10">
        <f t="shared" si="66"/>
        <v>1</v>
      </c>
      <c r="M276" s="10" t="str">
        <f t="shared" si="63"/>
        <v/>
      </c>
      <c r="N276" s="20" t="str">
        <f t="shared" si="64"/>
        <v/>
      </c>
    </row>
    <row r="277" spans="1:14" x14ac:dyDescent="0.2">
      <c r="A277" s="8"/>
      <c r="B277" s="44" t="s">
        <v>257</v>
      </c>
      <c r="C277" s="41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0" t="str">
        <f t="shared" si="64"/>
        <v/>
      </c>
    </row>
    <row r="278" spans="1:14" x14ac:dyDescent="0.2">
      <c r="A278" s="8"/>
      <c r="B278" s="44" t="s">
        <v>258</v>
      </c>
      <c r="C278" s="41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0" t="str">
        <f t="shared" si="64"/>
        <v/>
      </c>
    </row>
    <row r="279" spans="1:14" x14ac:dyDescent="0.2">
      <c r="A279" s="8"/>
      <c r="B279" s="44" t="s">
        <v>259</v>
      </c>
      <c r="C279" s="41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20" t="str">
        <f t="shared" si="64"/>
        <v/>
      </c>
    </row>
    <row r="280" spans="1:14" x14ac:dyDescent="0.2">
      <c r="A280" s="8"/>
      <c r="B280" s="44" t="s">
        <v>260</v>
      </c>
      <c r="C280" s="41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0" t="str">
        <f t="shared" si="64"/>
        <v/>
      </c>
    </row>
    <row r="281" spans="1:14" x14ac:dyDescent="0.2">
      <c r="A281" s="8"/>
      <c r="B281" s="44" t="s">
        <v>261</v>
      </c>
      <c r="C281" s="41">
        <v>0</v>
      </c>
      <c r="D281" s="9">
        <v>0</v>
      </c>
      <c r="E281" s="9">
        <v>0</v>
      </c>
      <c r="F281" s="9">
        <v>0</v>
      </c>
      <c r="G281" s="10" t="str">
        <f t="shared" si="59"/>
        <v/>
      </c>
      <c r="H281" s="10" t="str">
        <f t="shared" si="60"/>
        <v/>
      </c>
      <c r="I281" s="10" t="str">
        <f t="shared" si="61"/>
        <v/>
      </c>
      <c r="J281" s="10" t="str">
        <f t="shared" si="62"/>
        <v/>
      </c>
      <c r="K281" s="10" t="str">
        <f t="shared" si="65"/>
        <v xml:space="preserve"> </v>
      </c>
      <c r="L281" s="10" t="str">
        <f t="shared" si="66"/>
        <v xml:space="preserve"> </v>
      </c>
      <c r="M281" s="10" t="str">
        <f t="shared" si="63"/>
        <v/>
      </c>
      <c r="N281" s="20" t="str">
        <f t="shared" si="64"/>
        <v/>
      </c>
    </row>
    <row r="282" spans="1:14" x14ac:dyDescent="0.2">
      <c r="A282" s="8"/>
      <c r="B282" s="44" t="s">
        <v>262</v>
      </c>
      <c r="C282" s="41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0" t="str">
        <f t="shared" si="64"/>
        <v/>
      </c>
    </row>
    <row r="283" spans="1:14" x14ac:dyDescent="0.2">
      <c r="A283" s="8"/>
      <c r="B283" s="44" t="s">
        <v>263</v>
      </c>
      <c r="C283" s="41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0" t="str">
        <f t="shared" si="64"/>
        <v/>
      </c>
    </row>
    <row r="284" spans="1:14" x14ac:dyDescent="0.2">
      <c r="A284" s="8"/>
      <c r="B284" s="44" t="s">
        <v>264</v>
      </c>
      <c r="C284" s="41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0" t="str">
        <f t="shared" ref="N284:N315" si="72">+IF(OR(AND(H284=""),(L284="")),"",H284*L284)</f>
        <v/>
      </c>
    </row>
    <row r="285" spans="1:14" ht="24" customHeight="1" x14ac:dyDescent="0.2">
      <c r="A285" s="8"/>
      <c r="B285" s="44" t="s">
        <v>265</v>
      </c>
      <c r="C285" s="41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0" t="str">
        <f t="shared" si="72"/>
        <v/>
      </c>
    </row>
    <row r="286" spans="1:14" x14ac:dyDescent="0.2">
      <c r="A286" s="8"/>
      <c r="B286" s="44" t="s">
        <v>266</v>
      </c>
      <c r="C286" s="41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0" t="str">
        <f t="shared" si="72"/>
        <v/>
      </c>
    </row>
    <row r="287" spans="1:14" x14ac:dyDescent="0.2">
      <c r="A287" s="8"/>
      <c r="B287" s="44" t="s">
        <v>267</v>
      </c>
      <c r="C287" s="41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0" t="str">
        <f t="shared" si="72"/>
        <v/>
      </c>
    </row>
    <row r="288" spans="1:14" x14ac:dyDescent="0.2">
      <c r="A288" s="8"/>
      <c r="B288" s="44" t="s">
        <v>268</v>
      </c>
      <c r="C288" s="41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0" t="str">
        <f t="shared" si="72"/>
        <v/>
      </c>
    </row>
    <row r="289" spans="1:14" x14ac:dyDescent="0.2">
      <c r="A289" s="8"/>
      <c r="B289" s="44" t="s">
        <v>269</v>
      </c>
      <c r="C289" s="41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0" t="str">
        <f t="shared" si="72"/>
        <v/>
      </c>
    </row>
    <row r="290" spans="1:14" x14ac:dyDescent="0.2">
      <c r="A290" s="8"/>
      <c r="B290" s="44" t="s">
        <v>270</v>
      </c>
      <c r="C290" s="41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0" t="str">
        <f t="shared" si="72"/>
        <v/>
      </c>
    </row>
    <row r="291" spans="1:14" x14ac:dyDescent="0.2">
      <c r="A291" s="8"/>
      <c r="B291" s="44" t="s">
        <v>271</v>
      </c>
      <c r="C291" s="41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0" t="str">
        <f t="shared" si="72"/>
        <v/>
      </c>
    </row>
    <row r="292" spans="1:14" x14ac:dyDescent="0.2">
      <c r="A292" s="8"/>
      <c r="B292" s="44" t="s">
        <v>272</v>
      </c>
      <c r="C292" s="41">
        <v>0</v>
      </c>
      <c r="D292" s="9">
        <v>1</v>
      </c>
      <c r="E292" s="9">
        <v>0</v>
      </c>
      <c r="F292" s="9">
        <v>0</v>
      </c>
      <c r="G292" s="10" t="str">
        <f t="shared" si="67"/>
        <v/>
      </c>
      <c r="H292" s="10">
        <f t="shared" si="68"/>
        <v>2.7777777777777776E-2</v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>
        <f t="shared" si="74"/>
        <v>-1</v>
      </c>
      <c r="M292" s="10" t="str">
        <f t="shared" si="71"/>
        <v/>
      </c>
      <c r="N292" s="20">
        <f t="shared" si="72"/>
        <v>-2.7777777777777776E-2</v>
      </c>
    </row>
    <row r="293" spans="1:14" ht="25.5" x14ac:dyDescent="0.2">
      <c r="A293" s="8"/>
      <c r="B293" s="44" t="s">
        <v>273</v>
      </c>
      <c r="C293" s="41">
        <v>0</v>
      </c>
      <c r="D293" s="9">
        <v>0</v>
      </c>
      <c r="E293" s="9">
        <v>0</v>
      </c>
      <c r="F293" s="9">
        <v>0</v>
      </c>
      <c r="G293" s="10" t="str">
        <f t="shared" si="67"/>
        <v/>
      </c>
      <c r="H293" s="10" t="str">
        <f t="shared" si="68"/>
        <v/>
      </c>
      <c r="I293" s="10" t="str">
        <f t="shared" si="69"/>
        <v/>
      </c>
      <c r="J293" s="10" t="str">
        <f t="shared" si="70"/>
        <v/>
      </c>
      <c r="K293" s="10" t="str">
        <f t="shared" si="73"/>
        <v xml:space="preserve"> </v>
      </c>
      <c r="L293" s="10" t="str">
        <f t="shared" si="74"/>
        <v xml:space="preserve"> </v>
      </c>
      <c r="M293" s="10" t="str">
        <f t="shared" si="71"/>
        <v/>
      </c>
      <c r="N293" s="20" t="str">
        <f t="shared" si="72"/>
        <v/>
      </c>
    </row>
    <row r="294" spans="1:14" x14ac:dyDescent="0.2">
      <c r="A294" s="8"/>
      <c r="B294" s="44" t="s">
        <v>274</v>
      </c>
      <c r="C294" s="41">
        <v>1</v>
      </c>
      <c r="D294" s="9">
        <v>0</v>
      </c>
      <c r="E294" s="9">
        <v>0</v>
      </c>
      <c r="F294" s="9">
        <v>0</v>
      </c>
      <c r="G294" s="10">
        <f t="shared" si="67"/>
        <v>8.3333333333333329E-2</v>
      </c>
      <c r="H294" s="10" t="str">
        <f t="shared" si="68"/>
        <v/>
      </c>
      <c r="I294" s="10" t="str">
        <f t="shared" si="69"/>
        <v/>
      </c>
      <c r="J294" s="10" t="str">
        <f t="shared" si="70"/>
        <v/>
      </c>
      <c r="K294" s="10">
        <f t="shared" si="73"/>
        <v>-1</v>
      </c>
      <c r="L294" s="10" t="str">
        <f t="shared" si="74"/>
        <v xml:space="preserve"> </v>
      </c>
      <c r="M294" s="10">
        <f t="shared" si="71"/>
        <v>-8.3333333333333329E-2</v>
      </c>
      <c r="N294" s="20" t="str">
        <f t="shared" si="72"/>
        <v/>
      </c>
    </row>
    <row r="295" spans="1:14" x14ac:dyDescent="0.2">
      <c r="A295" s="8"/>
      <c r="B295" s="44" t="s">
        <v>275</v>
      </c>
      <c r="C295" s="41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20" t="str">
        <f t="shared" si="72"/>
        <v/>
      </c>
    </row>
    <row r="296" spans="1:14" x14ac:dyDescent="0.2">
      <c r="A296" s="8"/>
      <c r="B296" s="44" t="s">
        <v>276</v>
      </c>
      <c r="C296" s="41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0" t="str">
        <f t="shared" si="72"/>
        <v/>
      </c>
    </row>
    <row r="297" spans="1:14" ht="25.5" x14ac:dyDescent="0.2">
      <c r="A297" s="8"/>
      <c r="B297" s="44" t="s">
        <v>277</v>
      </c>
      <c r="C297" s="41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20" t="str">
        <f t="shared" si="72"/>
        <v/>
      </c>
    </row>
    <row r="298" spans="1:14" x14ac:dyDescent="0.2">
      <c r="A298" s="8"/>
      <c r="B298" s="44" t="s">
        <v>278</v>
      </c>
      <c r="C298" s="41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0" t="str">
        <f t="shared" si="72"/>
        <v/>
      </c>
    </row>
    <row r="299" spans="1:14" x14ac:dyDescent="0.2">
      <c r="A299" s="8"/>
      <c r="B299" s="44" t="s">
        <v>279</v>
      </c>
      <c r="C299" s="41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20" t="str">
        <f t="shared" si="72"/>
        <v/>
      </c>
    </row>
    <row r="300" spans="1:14" x14ac:dyDescent="0.2">
      <c r="A300" s="8"/>
      <c r="B300" s="44" t="s">
        <v>280</v>
      </c>
      <c r="C300" s="41">
        <v>0</v>
      </c>
      <c r="D300" s="9">
        <v>0</v>
      </c>
      <c r="E300" s="9">
        <v>0</v>
      </c>
      <c r="F300" s="9">
        <v>0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 t="str">
        <f t="shared" si="74"/>
        <v xml:space="preserve"> </v>
      </c>
      <c r="M300" s="10" t="str">
        <f t="shared" si="71"/>
        <v/>
      </c>
      <c r="N300" s="20" t="str">
        <f t="shared" si="72"/>
        <v/>
      </c>
    </row>
    <row r="301" spans="1:14" x14ac:dyDescent="0.2">
      <c r="A301" s="8"/>
      <c r="B301" s="44" t="s">
        <v>281</v>
      </c>
      <c r="C301" s="41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0" t="str">
        <f t="shared" si="72"/>
        <v/>
      </c>
    </row>
    <row r="302" spans="1:14" x14ac:dyDescent="0.2">
      <c r="A302" s="8"/>
      <c r="B302" s="44" t="s">
        <v>282</v>
      </c>
      <c r="C302" s="41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0" t="str">
        <f t="shared" si="72"/>
        <v/>
      </c>
    </row>
    <row r="303" spans="1:14" x14ac:dyDescent="0.2">
      <c r="A303" s="8" t="s">
        <v>76</v>
      </c>
      <c r="B303" s="44" t="s">
        <v>283</v>
      </c>
      <c r="C303" s="41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0" t="str">
        <f t="shared" si="72"/>
        <v/>
      </c>
    </row>
    <row r="304" spans="1:14" x14ac:dyDescent="0.2">
      <c r="A304" s="8"/>
      <c r="B304" s="44" t="s">
        <v>284</v>
      </c>
      <c r="C304" s="41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20" t="str">
        <f t="shared" si="72"/>
        <v/>
      </c>
    </row>
    <row r="305" spans="1:14" x14ac:dyDescent="0.2">
      <c r="A305" s="8"/>
      <c r="B305" s="44" t="s">
        <v>285</v>
      </c>
      <c r="C305" s="41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20" t="str">
        <f t="shared" si="72"/>
        <v/>
      </c>
    </row>
    <row r="306" spans="1:14" x14ac:dyDescent="0.2">
      <c r="A306" s="8"/>
      <c r="B306" s="44" t="s">
        <v>286</v>
      </c>
      <c r="C306" s="41">
        <v>0</v>
      </c>
      <c r="D306" s="9">
        <v>0</v>
      </c>
      <c r="E306" s="9">
        <v>0</v>
      </c>
      <c r="F306" s="9">
        <v>0</v>
      </c>
      <c r="G306" s="10" t="str">
        <f t="shared" si="67"/>
        <v/>
      </c>
      <c r="H306" s="10" t="str">
        <f t="shared" si="68"/>
        <v/>
      </c>
      <c r="I306" s="10" t="str">
        <f t="shared" si="69"/>
        <v/>
      </c>
      <c r="J306" s="10" t="str">
        <f t="shared" si="70"/>
        <v/>
      </c>
      <c r="K306" s="10" t="str">
        <f t="shared" si="73"/>
        <v xml:space="preserve"> </v>
      </c>
      <c r="L306" s="10" t="str">
        <f t="shared" si="74"/>
        <v xml:space="preserve"> </v>
      </c>
      <c r="M306" s="10" t="str">
        <f t="shared" si="71"/>
        <v/>
      </c>
      <c r="N306" s="20" t="str">
        <f t="shared" si="72"/>
        <v/>
      </c>
    </row>
    <row r="307" spans="1:14" x14ac:dyDescent="0.2">
      <c r="A307" s="8"/>
      <c r="B307" s="44" t="s">
        <v>287</v>
      </c>
      <c r="C307" s="41">
        <v>1</v>
      </c>
      <c r="D307" s="9">
        <v>0</v>
      </c>
      <c r="E307" s="9">
        <v>0</v>
      </c>
      <c r="F307" s="9">
        <v>0</v>
      </c>
      <c r="G307" s="10">
        <f t="shared" si="67"/>
        <v>8.3333333333333329E-2</v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>
        <f t="shared" si="73"/>
        <v>-1</v>
      </c>
      <c r="L307" s="10" t="str">
        <f t="shared" si="74"/>
        <v xml:space="preserve"> </v>
      </c>
      <c r="M307" s="10">
        <f t="shared" si="71"/>
        <v>-8.3333333333333329E-2</v>
      </c>
      <c r="N307" s="20" t="str">
        <f t="shared" si="72"/>
        <v/>
      </c>
    </row>
    <row r="308" spans="1:14" x14ac:dyDescent="0.2">
      <c r="A308" s="8"/>
      <c r="B308" s="44" t="s">
        <v>288</v>
      </c>
      <c r="C308" s="41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20" t="str">
        <f t="shared" si="72"/>
        <v/>
      </c>
    </row>
    <row r="309" spans="1:14" x14ac:dyDescent="0.2">
      <c r="A309" s="8"/>
      <c r="B309" s="44" t="s">
        <v>289</v>
      </c>
      <c r="C309" s="41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20" t="str">
        <f t="shared" si="72"/>
        <v/>
      </c>
    </row>
    <row r="310" spans="1:14" x14ac:dyDescent="0.2">
      <c r="A310" s="8"/>
      <c r="B310" s="44" t="s">
        <v>290</v>
      </c>
      <c r="C310" s="41">
        <v>0</v>
      </c>
      <c r="D310" s="9">
        <v>1</v>
      </c>
      <c r="E310" s="9">
        <v>0</v>
      </c>
      <c r="F310" s="9">
        <v>0</v>
      </c>
      <c r="G310" s="10" t="str">
        <f t="shared" si="67"/>
        <v/>
      </c>
      <c r="H310" s="10">
        <f t="shared" si="68"/>
        <v>2.7777777777777776E-2</v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>
        <f t="shared" si="74"/>
        <v>-1</v>
      </c>
      <c r="M310" s="10" t="str">
        <f t="shared" si="71"/>
        <v/>
      </c>
      <c r="N310" s="20">
        <f t="shared" si="72"/>
        <v>-2.7777777777777776E-2</v>
      </c>
    </row>
    <row r="311" spans="1:14" ht="25.5" x14ac:dyDescent="0.2">
      <c r="A311" s="8"/>
      <c r="B311" s="44" t="s">
        <v>291</v>
      </c>
      <c r="C311" s="41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20" t="str">
        <f t="shared" si="72"/>
        <v/>
      </c>
    </row>
    <row r="312" spans="1:14" x14ac:dyDescent="0.2">
      <c r="A312" s="8"/>
      <c r="B312" s="44" t="s">
        <v>292</v>
      </c>
      <c r="C312" s="41">
        <v>1</v>
      </c>
      <c r="D312" s="9">
        <v>0</v>
      </c>
      <c r="E312" s="9">
        <v>0</v>
      </c>
      <c r="F312" s="9">
        <v>4</v>
      </c>
      <c r="G312" s="10">
        <f t="shared" si="67"/>
        <v>8.3333333333333329E-2</v>
      </c>
      <c r="H312" s="10" t="str">
        <f t="shared" si="68"/>
        <v/>
      </c>
      <c r="I312" s="10" t="str">
        <f t="shared" si="69"/>
        <v/>
      </c>
      <c r="J312" s="10">
        <f t="shared" si="70"/>
        <v>9.0909090909090912E-2</v>
      </c>
      <c r="K312" s="10">
        <f t="shared" si="73"/>
        <v>-1</v>
      </c>
      <c r="L312" s="10">
        <f t="shared" si="74"/>
        <v>1</v>
      </c>
      <c r="M312" s="10">
        <f t="shared" si="71"/>
        <v>-8.3333333333333329E-2</v>
      </c>
      <c r="N312" s="20" t="str">
        <f t="shared" si="72"/>
        <v/>
      </c>
    </row>
    <row r="313" spans="1:14" x14ac:dyDescent="0.2">
      <c r="A313" s="8"/>
      <c r="B313" s="44" t="s">
        <v>293</v>
      </c>
      <c r="C313" s="41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0" t="str">
        <f t="shared" si="72"/>
        <v/>
      </c>
    </row>
    <row r="314" spans="1:14" x14ac:dyDescent="0.2">
      <c r="A314" s="8"/>
      <c r="B314" s="44" t="s">
        <v>294</v>
      </c>
      <c r="C314" s="41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0" t="str">
        <f t="shared" si="72"/>
        <v/>
      </c>
    </row>
    <row r="315" spans="1:14" x14ac:dyDescent="0.2">
      <c r="A315" s="8"/>
      <c r="B315" s="44" t="s">
        <v>295</v>
      </c>
      <c r="C315" s="41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0" t="str">
        <f t="shared" si="72"/>
        <v/>
      </c>
    </row>
    <row r="316" spans="1:14" x14ac:dyDescent="0.2">
      <c r="A316" s="8"/>
      <c r="B316" s="44" t="s">
        <v>296</v>
      </c>
      <c r="C316" s="41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20" t="str">
        <f t="shared" ref="N316:N347" si="80">+IF(OR(AND(H316=""),(L316="")),"",H316*L316)</f>
        <v/>
      </c>
    </row>
    <row r="317" spans="1:14" x14ac:dyDescent="0.2">
      <c r="A317" s="8"/>
      <c r="B317" s="44" t="s">
        <v>297</v>
      </c>
      <c r="C317" s="41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0" t="str">
        <f t="shared" si="80"/>
        <v/>
      </c>
    </row>
    <row r="318" spans="1:14" x14ac:dyDescent="0.2">
      <c r="A318" s="8"/>
      <c r="B318" s="44" t="s">
        <v>298</v>
      </c>
      <c r="C318" s="41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20" t="str">
        <f t="shared" si="80"/>
        <v/>
      </c>
    </row>
    <row r="319" spans="1:14" x14ac:dyDescent="0.2">
      <c r="A319" s="8" t="s">
        <v>76</v>
      </c>
      <c r="B319" s="44" t="s">
        <v>299</v>
      </c>
      <c r="C319" s="41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0" t="str">
        <f t="shared" si="80"/>
        <v/>
      </c>
    </row>
    <row r="320" spans="1:14" x14ac:dyDescent="0.2">
      <c r="A320" s="8"/>
      <c r="B320" s="44" t="s">
        <v>300</v>
      </c>
      <c r="C320" s="41">
        <v>0</v>
      </c>
      <c r="D320" s="9">
        <v>1</v>
      </c>
      <c r="E320" s="9">
        <v>0</v>
      </c>
      <c r="F320" s="9">
        <v>0</v>
      </c>
      <c r="G320" s="10" t="str">
        <f t="shared" si="75"/>
        <v/>
      </c>
      <c r="H320" s="10">
        <f t="shared" si="76"/>
        <v>2.7777777777777776E-2</v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>
        <f t="shared" si="82"/>
        <v>-1</v>
      </c>
      <c r="M320" s="10" t="str">
        <f t="shared" si="79"/>
        <v/>
      </c>
      <c r="N320" s="20">
        <f t="shared" si="80"/>
        <v>-2.7777777777777776E-2</v>
      </c>
    </row>
    <row r="321" spans="1:14" ht="25.5" x14ac:dyDescent="0.2">
      <c r="A321" s="8"/>
      <c r="B321" s="44" t="s">
        <v>301</v>
      </c>
      <c r="C321" s="41">
        <v>0</v>
      </c>
      <c r="D321" s="9">
        <v>11</v>
      </c>
      <c r="E321" s="9">
        <v>4</v>
      </c>
      <c r="F321" s="9">
        <v>11</v>
      </c>
      <c r="G321" s="10" t="str">
        <f t="shared" si="75"/>
        <v/>
      </c>
      <c r="H321" s="10">
        <f t="shared" si="76"/>
        <v>0.30555555555555558</v>
      </c>
      <c r="I321" s="10">
        <f t="shared" si="77"/>
        <v>0.21052631578947367</v>
      </c>
      <c r="J321" s="10">
        <f t="shared" si="78"/>
        <v>0.25</v>
      </c>
      <c r="K321" s="10">
        <f t="shared" si="81"/>
        <v>1</v>
      </c>
      <c r="L321" s="10">
        <f t="shared" si="82"/>
        <v>0</v>
      </c>
      <c r="M321" s="10" t="str">
        <f t="shared" si="79"/>
        <v/>
      </c>
      <c r="N321" s="20">
        <f t="shared" si="80"/>
        <v>0</v>
      </c>
    </row>
    <row r="322" spans="1:14" x14ac:dyDescent="0.2">
      <c r="A322" s="8"/>
      <c r="B322" s="44" t="s">
        <v>302</v>
      </c>
      <c r="C322" s="41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20" t="str">
        <f t="shared" si="80"/>
        <v/>
      </c>
    </row>
    <row r="323" spans="1:14" ht="25.5" x14ac:dyDescent="0.2">
      <c r="A323" s="8"/>
      <c r="B323" s="44" t="s">
        <v>303</v>
      </c>
      <c r="C323" s="41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20" t="str">
        <f t="shared" si="80"/>
        <v/>
      </c>
    </row>
    <row r="324" spans="1:14" x14ac:dyDescent="0.2">
      <c r="A324" s="8"/>
      <c r="B324" s="44" t="s">
        <v>304</v>
      </c>
      <c r="C324" s="41">
        <v>0</v>
      </c>
      <c r="D324" s="9">
        <v>1</v>
      </c>
      <c r="E324" s="9">
        <v>0</v>
      </c>
      <c r="F324" s="9">
        <v>1</v>
      </c>
      <c r="G324" s="10" t="str">
        <f t="shared" si="75"/>
        <v/>
      </c>
      <c r="H324" s="10">
        <f t="shared" si="76"/>
        <v>2.7777777777777776E-2</v>
      </c>
      <c r="I324" s="10" t="str">
        <f t="shared" si="77"/>
        <v/>
      </c>
      <c r="J324" s="10">
        <f t="shared" si="78"/>
        <v>2.2727272727272728E-2</v>
      </c>
      <c r="K324" s="10" t="str">
        <f t="shared" si="81"/>
        <v xml:space="preserve"> </v>
      </c>
      <c r="L324" s="10">
        <f t="shared" si="82"/>
        <v>0</v>
      </c>
      <c r="M324" s="10" t="str">
        <f t="shared" si="79"/>
        <v/>
      </c>
      <c r="N324" s="20">
        <f t="shared" si="80"/>
        <v>0</v>
      </c>
    </row>
    <row r="325" spans="1:14" x14ac:dyDescent="0.2">
      <c r="A325" s="8"/>
      <c r="B325" s="44" t="s">
        <v>305</v>
      </c>
      <c r="C325" s="41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0" t="str">
        <f t="shared" si="80"/>
        <v/>
      </c>
    </row>
    <row r="326" spans="1:14" x14ac:dyDescent="0.2">
      <c r="A326" s="8"/>
      <c r="B326" s="44" t="s">
        <v>306</v>
      </c>
      <c r="C326" s="41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0" t="str">
        <f t="shared" si="80"/>
        <v/>
      </c>
    </row>
    <row r="327" spans="1:14" x14ac:dyDescent="0.2">
      <c r="A327" s="8"/>
      <c r="B327" s="44" t="s">
        <v>307</v>
      </c>
      <c r="C327" s="41">
        <v>0</v>
      </c>
      <c r="D327" s="9">
        <v>0</v>
      </c>
      <c r="E327" s="9">
        <v>0</v>
      </c>
      <c r="F327" s="9">
        <v>1</v>
      </c>
      <c r="G327" s="10" t="str">
        <f t="shared" si="75"/>
        <v/>
      </c>
      <c r="H327" s="10" t="str">
        <f t="shared" si="76"/>
        <v/>
      </c>
      <c r="I327" s="10" t="str">
        <f t="shared" si="77"/>
        <v/>
      </c>
      <c r="J327" s="10">
        <f t="shared" si="78"/>
        <v>2.2727272727272728E-2</v>
      </c>
      <c r="K327" s="10" t="str">
        <f t="shared" si="81"/>
        <v xml:space="preserve"> </v>
      </c>
      <c r="L327" s="10">
        <f t="shared" si="82"/>
        <v>1</v>
      </c>
      <c r="M327" s="10" t="str">
        <f t="shared" si="79"/>
        <v/>
      </c>
      <c r="N327" s="20" t="str">
        <f t="shared" si="80"/>
        <v/>
      </c>
    </row>
    <row r="328" spans="1:14" x14ac:dyDescent="0.2">
      <c r="A328" s="8"/>
      <c r="B328" s="44" t="s">
        <v>308</v>
      </c>
      <c r="C328" s="41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0" t="str">
        <f t="shared" si="80"/>
        <v/>
      </c>
    </row>
    <row r="329" spans="1:14" x14ac:dyDescent="0.2">
      <c r="A329" s="8"/>
      <c r="B329" s="44" t="s">
        <v>309</v>
      </c>
      <c r="C329" s="41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0" t="str">
        <f t="shared" si="80"/>
        <v/>
      </c>
    </row>
    <row r="330" spans="1:14" x14ac:dyDescent="0.2">
      <c r="A330" s="8"/>
      <c r="B330" s="44" t="s">
        <v>310</v>
      </c>
      <c r="C330" s="41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0" t="str">
        <f t="shared" si="80"/>
        <v/>
      </c>
    </row>
    <row r="331" spans="1:14" ht="25.5" x14ac:dyDescent="0.2">
      <c r="A331" s="8"/>
      <c r="B331" s="44" t="s">
        <v>311</v>
      </c>
      <c r="C331" s="41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0" t="str">
        <f t="shared" si="80"/>
        <v/>
      </c>
    </row>
    <row r="332" spans="1:14" x14ac:dyDescent="0.2">
      <c r="A332" s="8"/>
      <c r="B332" s="44" t="s">
        <v>312</v>
      </c>
      <c r="C332" s="41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20" t="str">
        <f t="shared" si="80"/>
        <v/>
      </c>
    </row>
    <row r="333" spans="1:14" x14ac:dyDescent="0.2">
      <c r="A333" s="8"/>
      <c r="B333" s="44" t="s">
        <v>313</v>
      </c>
      <c r="C333" s="41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0" t="str">
        <f t="shared" si="80"/>
        <v/>
      </c>
    </row>
    <row r="334" spans="1:14" ht="25.5" x14ac:dyDescent="0.2">
      <c r="A334" s="8"/>
      <c r="B334" s="44" t="s">
        <v>314</v>
      </c>
      <c r="C334" s="41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20" t="str">
        <f t="shared" si="80"/>
        <v/>
      </c>
    </row>
    <row r="335" spans="1:14" x14ac:dyDescent="0.2">
      <c r="A335" s="8"/>
      <c r="B335" s="44" t="s">
        <v>315</v>
      </c>
      <c r="C335" s="41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0" t="str">
        <f t="shared" si="80"/>
        <v/>
      </c>
    </row>
    <row r="336" spans="1:14" x14ac:dyDescent="0.2">
      <c r="A336" s="8"/>
      <c r="B336" s="44" t="s">
        <v>316</v>
      </c>
      <c r="C336" s="41">
        <v>0</v>
      </c>
      <c r="D336" s="9">
        <v>4</v>
      </c>
      <c r="E336" s="9">
        <v>0</v>
      </c>
      <c r="F336" s="9">
        <v>0</v>
      </c>
      <c r="G336" s="10" t="str">
        <f t="shared" si="75"/>
        <v/>
      </c>
      <c r="H336" s="10">
        <f t="shared" si="76"/>
        <v>0.1111111111111111</v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>
        <f t="shared" si="82"/>
        <v>-1</v>
      </c>
      <c r="M336" s="10" t="str">
        <f t="shared" si="79"/>
        <v/>
      </c>
      <c r="N336" s="20">
        <f t="shared" si="80"/>
        <v>-0.1111111111111111</v>
      </c>
    </row>
    <row r="337" spans="1:14" x14ac:dyDescent="0.2">
      <c r="A337" s="8"/>
      <c r="B337" s="44" t="s">
        <v>317</v>
      </c>
      <c r="C337" s="41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0" t="str">
        <f t="shared" si="80"/>
        <v/>
      </c>
    </row>
    <row r="338" spans="1:14" ht="25.5" x14ac:dyDescent="0.2">
      <c r="A338" s="8"/>
      <c r="B338" s="44" t="s">
        <v>318</v>
      </c>
      <c r="C338" s="41">
        <v>0</v>
      </c>
      <c r="D338" s="9">
        <v>0</v>
      </c>
      <c r="E338" s="9">
        <v>0</v>
      </c>
      <c r="F338" s="9">
        <v>4</v>
      </c>
      <c r="G338" s="10" t="str">
        <f t="shared" si="75"/>
        <v/>
      </c>
      <c r="H338" s="10" t="str">
        <f t="shared" si="76"/>
        <v/>
      </c>
      <c r="I338" s="10" t="str">
        <f t="shared" si="77"/>
        <v/>
      </c>
      <c r="J338" s="10">
        <f t="shared" si="78"/>
        <v>9.0909090909090912E-2</v>
      </c>
      <c r="K338" s="10" t="str">
        <f t="shared" si="81"/>
        <v xml:space="preserve"> </v>
      </c>
      <c r="L338" s="10">
        <f t="shared" si="82"/>
        <v>1</v>
      </c>
      <c r="M338" s="10" t="str">
        <f t="shared" si="79"/>
        <v/>
      </c>
      <c r="N338" s="20" t="str">
        <f t="shared" si="80"/>
        <v/>
      </c>
    </row>
    <row r="339" spans="1:14" ht="23.25" customHeight="1" x14ac:dyDescent="0.2">
      <c r="A339" s="8"/>
      <c r="B339" s="44" t="s">
        <v>319</v>
      </c>
      <c r="C339" s="41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0" t="str">
        <f t="shared" si="80"/>
        <v/>
      </c>
    </row>
    <row r="340" spans="1:14" ht="25.5" x14ac:dyDescent="0.2">
      <c r="A340" s="8"/>
      <c r="B340" s="44" t="s">
        <v>320</v>
      </c>
      <c r="C340" s="41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20" t="str">
        <f t="shared" si="80"/>
        <v/>
      </c>
    </row>
    <row r="341" spans="1:14" ht="26.25" customHeight="1" x14ac:dyDescent="0.2">
      <c r="A341" s="8"/>
      <c r="B341" s="44" t="s">
        <v>321</v>
      </c>
      <c r="C341" s="41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0" t="str">
        <f t="shared" si="80"/>
        <v/>
      </c>
    </row>
    <row r="342" spans="1:14" ht="25.5" x14ac:dyDescent="0.2">
      <c r="A342" s="8"/>
      <c r="B342" s="44" t="s">
        <v>322</v>
      </c>
      <c r="C342" s="41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20" t="str">
        <f t="shared" si="80"/>
        <v/>
      </c>
    </row>
    <row r="343" spans="1:14" ht="25.5" x14ac:dyDescent="0.2">
      <c r="A343" s="8"/>
      <c r="B343" s="44" t="s">
        <v>323</v>
      </c>
      <c r="C343" s="41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20" t="str">
        <f t="shared" si="80"/>
        <v/>
      </c>
    </row>
    <row r="344" spans="1:14" ht="25.5" x14ac:dyDescent="0.2">
      <c r="A344" s="8"/>
      <c r="B344" s="44" t="s">
        <v>324</v>
      </c>
      <c r="C344" s="41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0" t="str">
        <f t="shared" si="80"/>
        <v/>
      </c>
    </row>
    <row r="345" spans="1:14" ht="25.5" x14ac:dyDescent="0.2">
      <c r="A345" s="8"/>
      <c r="B345" s="44" t="s">
        <v>325</v>
      </c>
      <c r="C345" s="41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0" t="str">
        <f t="shared" si="80"/>
        <v/>
      </c>
    </row>
    <row r="346" spans="1:14" x14ac:dyDescent="0.2">
      <c r="A346" s="8"/>
      <c r="B346" s="44" t="s">
        <v>326</v>
      </c>
      <c r="C346" s="41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0" t="str">
        <f t="shared" si="80"/>
        <v/>
      </c>
    </row>
    <row r="347" spans="1:14" ht="25.5" x14ac:dyDescent="0.2">
      <c r="A347" s="8"/>
      <c r="B347" s="44" t="s">
        <v>327</v>
      </c>
      <c r="C347" s="41">
        <v>1</v>
      </c>
      <c r="D347" s="9">
        <v>0</v>
      </c>
      <c r="E347" s="9">
        <v>0</v>
      </c>
      <c r="F347" s="9">
        <v>0</v>
      </c>
      <c r="G347" s="10">
        <f t="shared" si="75"/>
        <v>8.3333333333333329E-2</v>
      </c>
      <c r="H347" s="10" t="str">
        <f t="shared" si="76"/>
        <v/>
      </c>
      <c r="I347" s="10" t="str">
        <f t="shared" si="77"/>
        <v/>
      </c>
      <c r="J347" s="10" t="str">
        <f t="shared" si="78"/>
        <v/>
      </c>
      <c r="K347" s="10">
        <f t="shared" si="81"/>
        <v>-1</v>
      </c>
      <c r="L347" s="10" t="str">
        <f t="shared" si="82"/>
        <v xml:space="preserve"> </v>
      </c>
      <c r="M347" s="10">
        <f t="shared" si="79"/>
        <v>-8.3333333333333329E-2</v>
      </c>
      <c r="N347" s="20" t="str">
        <f t="shared" si="80"/>
        <v/>
      </c>
    </row>
    <row r="348" spans="1:14" x14ac:dyDescent="0.2">
      <c r="A348" s="8"/>
      <c r="B348" s="44" t="s">
        <v>328</v>
      </c>
      <c r="C348" s="41">
        <v>0</v>
      </c>
      <c r="D348" s="9">
        <v>1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>
        <f t="shared" ref="H348:H363" si="84">+IF(D348=0,"",D348/D$188)</f>
        <v>2.7777777777777776E-2</v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>
        <f t="shared" si="82"/>
        <v>-1</v>
      </c>
      <c r="M348" s="10" t="str">
        <f t="shared" ref="M348:M363" si="87">+IF(OR(AND(G348=""),(K348="")),"",G348*K348)</f>
        <v/>
      </c>
      <c r="N348" s="20">
        <f t="shared" ref="N348:N363" si="88">+IF(OR(AND(H348=""),(L348="")),"",H348*L348)</f>
        <v>-2.7777777777777776E-2</v>
      </c>
    </row>
    <row r="349" spans="1:14" ht="25.5" x14ac:dyDescent="0.2">
      <c r="A349" s="8"/>
      <c r="B349" s="44" t="s">
        <v>329</v>
      </c>
      <c r="C349" s="41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0" t="str">
        <f t="shared" si="88"/>
        <v/>
      </c>
    </row>
    <row r="350" spans="1:14" ht="23.25" customHeight="1" x14ac:dyDescent="0.2">
      <c r="A350" s="8"/>
      <c r="B350" s="44" t="s">
        <v>330</v>
      </c>
      <c r="C350" s="41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0" t="str">
        <f t="shared" si="88"/>
        <v/>
      </c>
    </row>
    <row r="351" spans="1:14" ht="23.25" customHeight="1" x14ac:dyDescent="0.2">
      <c r="A351" s="8"/>
      <c r="B351" s="44" t="s">
        <v>331</v>
      </c>
      <c r="C351" s="41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0" t="str">
        <f t="shared" si="88"/>
        <v/>
      </c>
    </row>
    <row r="352" spans="1:14" ht="25.5" x14ac:dyDescent="0.2">
      <c r="A352" s="8"/>
      <c r="B352" s="44" t="s">
        <v>332</v>
      </c>
      <c r="C352" s="41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20" t="str">
        <f t="shared" si="88"/>
        <v/>
      </c>
    </row>
    <row r="353" spans="1:14" ht="25.5" x14ac:dyDescent="0.2">
      <c r="A353" s="8"/>
      <c r="B353" s="44" t="s">
        <v>333</v>
      </c>
      <c r="C353" s="41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0" t="str">
        <f t="shared" si="88"/>
        <v/>
      </c>
    </row>
    <row r="354" spans="1:14" ht="25.5" x14ac:dyDescent="0.2">
      <c r="A354" s="8"/>
      <c r="B354" s="44" t="s">
        <v>334</v>
      </c>
      <c r="C354" s="41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0" t="str">
        <f t="shared" si="88"/>
        <v/>
      </c>
    </row>
    <row r="355" spans="1:14" ht="25.5" x14ac:dyDescent="0.2">
      <c r="A355" s="8"/>
      <c r="B355" s="44" t="s">
        <v>335</v>
      </c>
      <c r="C355" s="41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0" t="str">
        <f t="shared" si="88"/>
        <v/>
      </c>
    </row>
    <row r="356" spans="1:14" x14ac:dyDescent="0.2">
      <c r="A356" s="8"/>
      <c r="B356" s="44" t="s">
        <v>336</v>
      </c>
      <c r="C356" s="41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20" t="str">
        <f t="shared" si="88"/>
        <v/>
      </c>
    </row>
    <row r="357" spans="1:14" ht="25.5" x14ac:dyDescent="0.2">
      <c r="A357" s="8"/>
      <c r="B357" s="44" t="s">
        <v>337</v>
      </c>
      <c r="C357" s="41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0" t="str">
        <f t="shared" si="88"/>
        <v/>
      </c>
    </row>
    <row r="358" spans="1:14" x14ac:dyDescent="0.2">
      <c r="A358" s="8"/>
      <c r="B358" s="44" t="s">
        <v>338</v>
      </c>
      <c r="C358" s="41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0" t="str">
        <f t="shared" si="88"/>
        <v/>
      </c>
    </row>
    <row r="359" spans="1:14" ht="25.5" x14ac:dyDescent="0.2">
      <c r="A359" s="8"/>
      <c r="B359" s="44" t="s">
        <v>339</v>
      </c>
      <c r="C359" s="41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0" t="str">
        <f t="shared" si="88"/>
        <v/>
      </c>
    </row>
    <row r="360" spans="1:14" ht="25.5" x14ac:dyDescent="0.2">
      <c r="A360" s="8"/>
      <c r="B360" s="44" t="s">
        <v>340</v>
      </c>
      <c r="C360" s="41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0" t="str">
        <f t="shared" si="88"/>
        <v/>
      </c>
    </row>
    <row r="361" spans="1:14" x14ac:dyDescent="0.2">
      <c r="A361" s="8"/>
      <c r="B361" s="44" t="s">
        <v>341</v>
      </c>
      <c r="C361" s="41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20" t="str">
        <f t="shared" si="88"/>
        <v/>
      </c>
    </row>
    <row r="362" spans="1:14" x14ac:dyDescent="0.2">
      <c r="A362" s="8"/>
      <c r="B362" s="44" t="s">
        <v>342</v>
      </c>
      <c r="C362" s="41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0" t="str">
        <f t="shared" si="88"/>
        <v/>
      </c>
    </row>
    <row r="363" spans="1:14" ht="26.25" thickBot="1" x14ac:dyDescent="0.25">
      <c r="A363" s="8"/>
      <c r="B363" s="45" t="s">
        <v>343</v>
      </c>
      <c r="C363" s="42">
        <v>0</v>
      </c>
      <c r="D363" s="21">
        <v>0</v>
      </c>
      <c r="E363" s="21">
        <v>0</v>
      </c>
      <c r="F363" s="21">
        <v>0</v>
      </c>
      <c r="G363" s="22" t="str">
        <f t="shared" si="83"/>
        <v/>
      </c>
      <c r="H363" s="22" t="str">
        <f t="shared" si="84"/>
        <v/>
      </c>
      <c r="I363" s="22" t="str">
        <f t="shared" si="85"/>
        <v/>
      </c>
      <c r="J363" s="22" t="str">
        <f t="shared" si="86"/>
        <v/>
      </c>
      <c r="K363" s="22" t="str">
        <f t="shared" si="89"/>
        <v xml:space="preserve"> </v>
      </c>
      <c r="L363" s="22" t="str">
        <f t="shared" si="90"/>
        <v xml:space="preserve"> </v>
      </c>
      <c r="M363" s="22" t="str">
        <f t="shared" si="87"/>
        <v/>
      </c>
      <c r="N363" s="2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4" t="s">
        <v>3</v>
      </c>
      <c r="C368" s="28" t="s">
        <v>16</v>
      </c>
      <c r="D368" s="29"/>
      <c r="E368" s="29"/>
      <c r="F368" s="30"/>
      <c r="G368" s="28" t="s">
        <v>5</v>
      </c>
      <c r="H368" s="29"/>
      <c r="I368" s="29"/>
      <c r="J368" s="29"/>
      <c r="K368" s="28" t="s">
        <v>17</v>
      </c>
      <c r="L368" s="18"/>
      <c r="M368" s="31" t="s">
        <v>7</v>
      </c>
      <c r="N368" s="18"/>
    </row>
    <row r="369" spans="1:14" ht="15.75" thickBot="1" x14ac:dyDescent="0.25">
      <c r="A369" s="7"/>
      <c r="B369" s="25"/>
      <c r="C369" s="34">
        <v>2021</v>
      </c>
      <c r="D369" s="30"/>
      <c r="E369" s="35">
        <v>2022</v>
      </c>
      <c r="F369" s="30"/>
      <c r="G369" s="34">
        <v>2021</v>
      </c>
      <c r="H369" s="30"/>
      <c r="I369" s="33">
        <v>2022</v>
      </c>
      <c r="J369" s="13"/>
      <c r="K369" s="32"/>
      <c r="L369" s="19"/>
      <c r="M369" s="13"/>
      <c r="N369" s="19"/>
    </row>
    <row r="370" spans="1:14" ht="15.75" thickBot="1" x14ac:dyDescent="0.25">
      <c r="A370" s="8"/>
      <c r="B370" s="26"/>
      <c r="C370" s="36" t="s">
        <v>8</v>
      </c>
      <c r="D370" s="36" t="s">
        <v>9</v>
      </c>
      <c r="E370" s="36" t="s">
        <v>8</v>
      </c>
      <c r="F370" s="36" t="s">
        <v>9</v>
      </c>
      <c r="G370" s="36" t="s">
        <v>8</v>
      </c>
      <c r="H370" s="36" t="s">
        <v>9</v>
      </c>
      <c r="I370" s="36" t="s">
        <v>8</v>
      </c>
      <c r="J370" s="36" t="s">
        <v>9</v>
      </c>
      <c r="K370" s="36" t="s">
        <v>8</v>
      </c>
      <c r="L370" s="36" t="s">
        <v>9</v>
      </c>
      <c r="M370" s="36" t="s">
        <v>8</v>
      </c>
      <c r="N370" s="37" t="s">
        <v>9</v>
      </c>
    </row>
    <row r="371" spans="1:14" ht="15.75" thickBot="1" x14ac:dyDescent="0.25">
      <c r="A371" s="8"/>
      <c r="B371" s="27" t="s">
        <v>13</v>
      </c>
      <c r="C371" s="38">
        <f>SUM(C372:C604)</f>
        <v>48</v>
      </c>
      <c r="D371" s="38">
        <f>SUM(D372:D604)</f>
        <v>187</v>
      </c>
      <c r="E371" s="38">
        <f>SUM(E372:E604)</f>
        <v>118</v>
      </c>
      <c r="F371" s="38">
        <f>SUM(F372:F604)</f>
        <v>274</v>
      </c>
      <c r="G371" s="39">
        <f t="shared" ref="G371:G434" si="91">+IF(C371=0,"",C371/C$371)</f>
        <v>1</v>
      </c>
      <c r="H371" s="39">
        <f t="shared" ref="H371:H434" si="92">+IF(D371=0,"",D371/D$371)</f>
        <v>1</v>
      </c>
      <c r="I371" s="39">
        <f t="shared" ref="I371:I434" si="93">+IF(E371=0,"",E371/E$371)</f>
        <v>1</v>
      </c>
      <c r="J371" s="39">
        <f t="shared" ref="J371:J434" si="94">+IF(F371=0,"",F371/F$371)</f>
        <v>1</v>
      </c>
      <c r="K371" s="39">
        <f>+IF(AND(C371=0,E371=0),"",IF(C371=0,1,IF(E371=0,-1,(E371-C371)/C371)))</f>
        <v>1.4583333333333333</v>
      </c>
      <c r="L371" s="39">
        <f>+IF(AND(D371=0,F371=0),"",IF(D371=0,1,IF(F371=0,-1,(F371-D371)/D371)))</f>
        <v>0.46524064171122997</v>
      </c>
      <c r="M371" s="39">
        <f t="shared" ref="M371:M434" si="95">+IF(OR(AND(G371=""),(K371="")),"",G371*K371)</f>
        <v>1.4583333333333333</v>
      </c>
      <c r="N371" s="40">
        <f t="shared" ref="N371:N434" si="96">+IF(OR(AND(H371=""),(L371="")),"",H371*L371)</f>
        <v>0.46524064171122997</v>
      </c>
    </row>
    <row r="372" spans="1:14" x14ac:dyDescent="0.2">
      <c r="A372" s="8"/>
      <c r="B372" s="43" t="s">
        <v>344</v>
      </c>
      <c r="C372" s="49">
        <v>1</v>
      </c>
      <c r="D372" s="46">
        <v>0</v>
      </c>
      <c r="E372" s="46">
        <v>1</v>
      </c>
      <c r="F372" s="46">
        <v>0</v>
      </c>
      <c r="G372" s="47">
        <f t="shared" si="91"/>
        <v>2.0833333333333332E-2</v>
      </c>
      <c r="H372" s="47" t="str">
        <f t="shared" si="92"/>
        <v/>
      </c>
      <c r="I372" s="47">
        <f t="shared" si="93"/>
        <v>8.4745762711864406E-3</v>
      </c>
      <c r="J372" s="47" t="str">
        <f t="shared" si="94"/>
        <v/>
      </c>
      <c r="K372" s="47">
        <f t="shared" ref="K372:K435" si="97">+IF(AND(C372=0,E372=0)," ",IF(C372=0,1,IF(E372=0,-1,(E372-C372)/C372)))</f>
        <v>0</v>
      </c>
      <c r="L372" s="47" t="str">
        <f t="shared" ref="L372:L435" si="98">+IF(AND(D372=0,F372=0)," ",IF(D372=0,1,IF(F372=0,-1,(F372-D372)/D372)))</f>
        <v xml:space="preserve"> </v>
      </c>
      <c r="M372" s="47">
        <f t="shared" si="95"/>
        <v>0</v>
      </c>
      <c r="N372" s="48" t="str">
        <f t="shared" si="96"/>
        <v/>
      </c>
    </row>
    <row r="373" spans="1:14" x14ac:dyDescent="0.2">
      <c r="A373" s="8"/>
      <c r="B373" s="44" t="s">
        <v>345</v>
      </c>
      <c r="C373" s="41">
        <v>1</v>
      </c>
      <c r="D373" s="9">
        <v>0</v>
      </c>
      <c r="E373" s="9">
        <v>0</v>
      </c>
      <c r="F373" s="9">
        <v>0</v>
      </c>
      <c r="G373" s="10">
        <f t="shared" si="91"/>
        <v>2.0833333333333332E-2</v>
      </c>
      <c r="H373" s="10" t="str">
        <f t="shared" si="92"/>
        <v/>
      </c>
      <c r="I373" s="10" t="str">
        <f t="shared" si="93"/>
        <v/>
      </c>
      <c r="J373" s="10" t="str">
        <f t="shared" si="94"/>
        <v/>
      </c>
      <c r="K373" s="10">
        <f t="shared" si="97"/>
        <v>-1</v>
      </c>
      <c r="L373" s="10" t="str">
        <f t="shared" si="98"/>
        <v xml:space="preserve"> </v>
      </c>
      <c r="M373" s="10">
        <f t="shared" si="95"/>
        <v>-2.0833333333333332E-2</v>
      </c>
      <c r="N373" s="20" t="str">
        <f t="shared" si="96"/>
        <v/>
      </c>
    </row>
    <row r="374" spans="1:14" x14ac:dyDescent="0.2">
      <c r="A374" s="8"/>
      <c r="B374" s="44" t="s">
        <v>346</v>
      </c>
      <c r="C374" s="41">
        <v>0</v>
      </c>
      <c r="D374" s="9">
        <v>0</v>
      </c>
      <c r="E374" s="9">
        <v>0</v>
      </c>
      <c r="F374" s="9">
        <v>0</v>
      </c>
      <c r="G374" s="10" t="str">
        <f t="shared" si="91"/>
        <v/>
      </c>
      <c r="H374" s="10" t="str">
        <f t="shared" si="92"/>
        <v/>
      </c>
      <c r="I374" s="10" t="str">
        <f t="shared" si="93"/>
        <v/>
      </c>
      <c r="J374" s="10" t="str">
        <f t="shared" si="94"/>
        <v/>
      </c>
      <c r="K374" s="10" t="str">
        <f t="shared" si="97"/>
        <v xml:space="preserve"> </v>
      </c>
      <c r="L374" s="10" t="str">
        <f t="shared" si="98"/>
        <v xml:space="preserve"> </v>
      </c>
      <c r="M374" s="10" t="str">
        <f t="shared" si="95"/>
        <v/>
      </c>
      <c r="N374" s="20" t="str">
        <f t="shared" si="96"/>
        <v/>
      </c>
    </row>
    <row r="375" spans="1:14" x14ac:dyDescent="0.2">
      <c r="A375" s="8"/>
      <c r="B375" s="44" t="s">
        <v>347</v>
      </c>
      <c r="C375" s="41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0" t="str">
        <f t="shared" si="96"/>
        <v/>
      </c>
    </row>
    <row r="376" spans="1:14" x14ac:dyDescent="0.2">
      <c r="A376" s="8"/>
      <c r="B376" s="44" t="s">
        <v>348</v>
      </c>
      <c r="C376" s="41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0" t="str">
        <f t="shared" si="96"/>
        <v/>
      </c>
    </row>
    <row r="377" spans="1:14" x14ac:dyDescent="0.2">
      <c r="A377" s="8"/>
      <c r="B377" s="44" t="s">
        <v>349</v>
      </c>
      <c r="C377" s="41">
        <v>3</v>
      </c>
      <c r="D377" s="9">
        <v>0</v>
      </c>
      <c r="E377" s="9">
        <v>1</v>
      </c>
      <c r="F377" s="9">
        <v>0</v>
      </c>
      <c r="G377" s="10">
        <f t="shared" si="91"/>
        <v>6.25E-2</v>
      </c>
      <c r="H377" s="10" t="str">
        <f t="shared" si="92"/>
        <v/>
      </c>
      <c r="I377" s="10">
        <f t="shared" si="93"/>
        <v>8.4745762711864406E-3</v>
      </c>
      <c r="J377" s="10" t="str">
        <f t="shared" si="94"/>
        <v/>
      </c>
      <c r="K377" s="10">
        <f t="shared" si="97"/>
        <v>-0.66666666666666663</v>
      </c>
      <c r="L377" s="10" t="str">
        <f t="shared" si="98"/>
        <v xml:space="preserve"> </v>
      </c>
      <c r="M377" s="10">
        <f t="shared" si="95"/>
        <v>-4.1666666666666664E-2</v>
      </c>
      <c r="N377" s="20" t="str">
        <f t="shared" si="96"/>
        <v/>
      </c>
    </row>
    <row r="378" spans="1:14" x14ac:dyDescent="0.2">
      <c r="A378" s="8"/>
      <c r="B378" s="44" t="s">
        <v>350</v>
      </c>
      <c r="C378" s="41">
        <v>0</v>
      </c>
      <c r="D378" s="9">
        <v>0</v>
      </c>
      <c r="E378" s="9">
        <v>0</v>
      </c>
      <c r="F378" s="9">
        <v>0</v>
      </c>
      <c r="G378" s="10" t="str">
        <f t="shared" si="91"/>
        <v/>
      </c>
      <c r="H378" s="10" t="str">
        <f t="shared" si="92"/>
        <v/>
      </c>
      <c r="I378" s="10" t="str">
        <f t="shared" si="93"/>
        <v/>
      </c>
      <c r="J378" s="10" t="str">
        <f t="shared" si="94"/>
        <v/>
      </c>
      <c r="K378" s="10" t="str">
        <f t="shared" si="97"/>
        <v xml:space="preserve"> </v>
      </c>
      <c r="L378" s="10" t="str">
        <f t="shared" si="98"/>
        <v xml:space="preserve"> </v>
      </c>
      <c r="M378" s="10" t="str">
        <f t="shared" si="95"/>
        <v/>
      </c>
      <c r="N378" s="20" t="str">
        <f t="shared" si="96"/>
        <v/>
      </c>
    </row>
    <row r="379" spans="1:14" x14ac:dyDescent="0.2">
      <c r="A379" s="8"/>
      <c r="B379" s="44" t="s">
        <v>351</v>
      </c>
      <c r="C379" s="41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20" t="str">
        <f t="shared" si="96"/>
        <v/>
      </c>
    </row>
    <row r="380" spans="1:14" x14ac:dyDescent="0.2">
      <c r="A380" s="8"/>
      <c r="B380" s="44" t="s">
        <v>352</v>
      </c>
      <c r="C380" s="41">
        <v>1</v>
      </c>
      <c r="D380" s="9">
        <v>0</v>
      </c>
      <c r="E380" s="9">
        <v>0</v>
      </c>
      <c r="F380" s="9">
        <v>0</v>
      </c>
      <c r="G380" s="10">
        <f t="shared" si="91"/>
        <v>2.0833333333333332E-2</v>
      </c>
      <c r="H380" s="10" t="str">
        <f t="shared" si="92"/>
        <v/>
      </c>
      <c r="I380" s="10" t="str">
        <f t="shared" si="93"/>
        <v/>
      </c>
      <c r="J380" s="10" t="str">
        <f t="shared" si="94"/>
        <v/>
      </c>
      <c r="K380" s="10">
        <f t="shared" si="97"/>
        <v>-1</v>
      </c>
      <c r="L380" s="10" t="str">
        <f t="shared" si="98"/>
        <v xml:space="preserve"> </v>
      </c>
      <c r="M380" s="10">
        <f t="shared" si="95"/>
        <v>-2.0833333333333332E-2</v>
      </c>
      <c r="N380" s="20" t="str">
        <f t="shared" si="96"/>
        <v/>
      </c>
    </row>
    <row r="381" spans="1:14" x14ac:dyDescent="0.2">
      <c r="A381" s="8"/>
      <c r="B381" s="44" t="s">
        <v>353</v>
      </c>
      <c r="C381" s="41">
        <v>0</v>
      </c>
      <c r="D381" s="9">
        <v>0</v>
      </c>
      <c r="E381" s="9">
        <v>1</v>
      </c>
      <c r="F381" s="9">
        <v>0</v>
      </c>
      <c r="G381" s="10" t="str">
        <f t="shared" si="91"/>
        <v/>
      </c>
      <c r="H381" s="10" t="str">
        <f t="shared" si="92"/>
        <v/>
      </c>
      <c r="I381" s="10">
        <f t="shared" si="93"/>
        <v>8.4745762711864406E-3</v>
      </c>
      <c r="J381" s="10" t="str">
        <f t="shared" si="94"/>
        <v/>
      </c>
      <c r="K381" s="10">
        <f t="shared" si="97"/>
        <v>1</v>
      </c>
      <c r="L381" s="10" t="str">
        <f t="shared" si="98"/>
        <v xml:space="preserve"> </v>
      </c>
      <c r="M381" s="10" t="str">
        <f t="shared" si="95"/>
        <v/>
      </c>
      <c r="N381" s="20" t="str">
        <f t="shared" si="96"/>
        <v/>
      </c>
    </row>
    <row r="382" spans="1:14" x14ac:dyDescent="0.2">
      <c r="A382" s="8"/>
      <c r="B382" s="44" t="s">
        <v>354</v>
      </c>
      <c r="C382" s="41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0" t="str">
        <f t="shared" si="96"/>
        <v/>
      </c>
    </row>
    <row r="383" spans="1:14" x14ac:dyDescent="0.2">
      <c r="A383" s="8"/>
      <c r="B383" s="44" t="s">
        <v>355</v>
      </c>
      <c r="C383" s="41">
        <v>4</v>
      </c>
      <c r="D383" s="9">
        <v>0</v>
      </c>
      <c r="E383" s="9">
        <v>7</v>
      </c>
      <c r="F383" s="9">
        <v>1</v>
      </c>
      <c r="G383" s="10">
        <f t="shared" si="91"/>
        <v>8.3333333333333329E-2</v>
      </c>
      <c r="H383" s="10" t="str">
        <f t="shared" si="92"/>
        <v/>
      </c>
      <c r="I383" s="10">
        <f t="shared" si="93"/>
        <v>5.9322033898305086E-2</v>
      </c>
      <c r="J383" s="10">
        <f t="shared" si="94"/>
        <v>3.6496350364963502E-3</v>
      </c>
      <c r="K383" s="10">
        <f t="shared" si="97"/>
        <v>0.75</v>
      </c>
      <c r="L383" s="10">
        <f t="shared" si="98"/>
        <v>1</v>
      </c>
      <c r="M383" s="10">
        <f t="shared" si="95"/>
        <v>6.25E-2</v>
      </c>
      <c r="N383" s="20" t="str">
        <f t="shared" si="96"/>
        <v/>
      </c>
    </row>
    <row r="384" spans="1:14" x14ac:dyDescent="0.2">
      <c r="A384" s="8"/>
      <c r="B384" s="44" t="s">
        <v>356</v>
      </c>
      <c r="C384" s="41">
        <v>0</v>
      </c>
      <c r="D384" s="9">
        <v>0</v>
      </c>
      <c r="E384" s="9">
        <v>0</v>
      </c>
      <c r="F384" s="9">
        <v>0</v>
      </c>
      <c r="G384" s="10" t="str">
        <f t="shared" si="91"/>
        <v/>
      </c>
      <c r="H384" s="10" t="str">
        <f t="shared" si="92"/>
        <v/>
      </c>
      <c r="I384" s="10" t="str">
        <f t="shared" si="93"/>
        <v/>
      </c>
      <c r="J384" s="10" t="str">
        <f t="shared" si="94"/>
        <v/>
      </c>
      <c r="K384" s="10" t="str">
        <f t="shared" si="97"/>
        <v xml:space="preserve"> </v>
      </c>
      <c r="L384" s="10" t="str">
        <f t="shared" si="98"/>
        <v xml:space="preserve"> </v>
      </c>
      <c r="M384" s="10" t="str">
        <f t="shared" si="95"/>
        <v/>
      </c>
      <c r="N384" s="20" t="str">
        <f t="shared" si="96"/>
        <v/>
      </c>
    </row>
    <row r="385" spans="1:14" x14ac:dyDescent="0.2">
      <c r="A385" s="8"/>
      <c r="B385" s="44" t="s">
        <v>357</v>
      </c>
      <c r="C385" s="41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0" t="str">
        <f t="shared" si="96"/>
        <v/>
      </c>
    </row>
    <row r="386" spans="1:14" x14ac:dyDescent="0.2">
      <c r="A386" s="8"/>
      <c r="B386" s="44" t="s">
        <v>358</v>
      </c>
      <c r="C386" s="41">
        <v>0</v>
      </c>
      <c r="D386" s="9">
        <v>0</v>
      </c>
      <c r="E386" s="9">
        <v>0</v>
      </c>
      <c r="F386" s="9">
        <v>0</v>
      </c>
      <c r="G386" s="10" t="str">
        <f t="shared" si="91"/>
        <v/>
      </c>
      <c r="H386" s="10" t="str">
        <f t="shared" si="92"/>
        <v/>
      </c>
      <c r="I386" s="10" t="str">
        <f t="shared" si="93"/>
        <v/>
      </c>
      <c r="J386" s="10" t="str">
        <f t="shared" si="94"/>
        <v/>
      </c>
      <c r="K386" s="10" t="str">
        <f t="shared" si="97"/>
        <v xml:space="preserve"> </v>
      </c>
      <c r="L386" s="10" t="str">
        <f t="shared" si="98"/>
        <v xml:space="preserve"> </v>
      </c>
      <c r="M386" s="10" t="str">
        <f t="shared" si="95"/>
        <v/>
      </c>
      <c r="N386" s="20" t="str">
        <f t="shared" si="96"/>
        <v/>
      </c>
    </row>
    <row r="387" spans="1:14" x14ac:dyDescent="0.2">
      <c r="A387" s="8"/>
      <c r="B387" s="44" t="s">
        <v>359</v>
      </c>
      <c r="C387" s="41">
        <v>0</v>
      </c>
      <c r="D387" s="9">
        <v>0</v>
      </c>
      <c r="E387" s="9">
        <v>0</v>
      </c>
      <c r="F387" s="9">
        <v>0</v>
      </c>
      <c r="G387" s="10" t="str">
        <f t="shared" si="91"/>
        <v/>
      </c>
      <c r="H387" s="10" t="str">
        <f t="shared" si="92"/>
        <v/>
      </c>
      <c r="I387" s="10" t="str">
        <f t="shared" si="93"/>
        <v/>
      </c>
      <c r="J387" s="10" t="str">
        <f t="shared" si="94"/>
        <v/>
      </c>
      <c r="K387" s="10" t="str">
        <f t="shared" si="97"/>
        <v xml:space="preserve"> </v>
      </c>
      <c r="L387" s="10" t="str">
        <f t="shared" si="98"/>
        <v xml:space="preserve"> </v>
      </c>
      <c r="M387" s="10" t="str">
        <f t="shared" si="95"/>
        <v/>
      </c>
      <c r="N387" s="20" t="str">
        <f t="shared" si="96"/>
        <v/>
      </c>
    </row>
    <row r="388" spans="1:14" x14ac:dyDescent="0.2">
      <c r="A388" s="8"/>
      <c r="B388" s="44" t="s">
        <v>360</v>
      </c>
      <c r="C388" s="41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20" t="str">
        <f t="shared" si="96"/>
        <v/>
      </c>
    </row>
    <row r="389" spans="1:14" x14ac:dyDescent="0.2">
      <c r="A389" s="8"/>
      <c r="B389" s="44" t="s">
        <v>361</v>
      </c>
      <c r="C389" s="41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20" t="str">
        <f t="shared" si="96"/>
        <v/>
      </c>
    </row>
    <row r="390" spans="1:14" x14ac:dyDescent="0.2">
      <c r="A390" s="8"/>
      <c r="B390" s="44" t="s">
        <v>362</v>
      </c>
      <c r="C390" s="41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0" t="str">
        <f t="shared" si="96"/>
        <v/>
      </c>
    </row>
    <row r="391" spans="1:14" x14ac:dyDescent="0.2">
      <c r="A391" s="8"/>
      <c r="B391" s="44" t="s">
        <v>363</v>
      </c>
      <c r="C391" s="41">
        <v>2</v>
      </c>
      <c r="D391" s="9">
        <v>0</v>
      </c>
      <c r="E391" s="9">
        <v>0</v>
      </c>
      <c r="F391" s="9">
        <v>0</v>
      </c>
      <c r="G391" s="10">
        <f t="shared" si="91"/>
        <v>4.1666666666666664E-2</v>
      </c>
      <c r="H391" s="10" t="str">
        <f t="shared" si="92"/>
        <v/>
      </c>
      <c r="I391" s="10" t="str">
        <f t="shared" si="93"/>
        <v/>
      </c>
      <c r="J391" s="10" t="str">
        <f t="shared" si="94"/>
        <v/>
      </c>
      <c r="K391" s="10">
        <f t="shared" si="97"/>
        <v>-1</v>
      </c>
      <c r="L391" s="10" t="str">
        <f t="shared" si="98"/>
        <v xml:space="preserve"> </v>
      </c>
      <c r="M391" s="10">
        <f t="shared" si="95"/>
        <v>-4.1666666666666664E-2</v>
      </c>
      <c r="N391" s="20" t="str">
        <f t="shared" si="96"/>
        <v/>
      </c>
    </row>
    <row r="392" spans="1:14" x14ac:dyDescent="0.2">
      <c r="A392" s="8"/>
      <c r="B392" s="44" t="s">
        <v>364</v>
      </c>
      <c r="C392" s="41">
        <v>0</v>
      </c>
      <c r="D392" s="9">
        <v>0</v>
      </c>
      <c r="E392" s="9">
        <v>0</v>
      </c>
      <c r="F392" s="9">
        <v>0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 t="str">
        <f t="shared" si="98"/>
        <v xml:space="preserve"> </v>
      </c>
      <c r="M392" s="10" t="str">
        <f t="shared" si="95"/>
        <v/>
      </c>
      <c r="N392" s="20" t="str">
        <f t="shared" si="96"/>
        <v/>
      </c>
    </row>
    <row r="393" spans="1:14" x14ac:dyDescent="0.2">
      <c r="A393" s="8"/>
      <c r="B393" s="44" t="s">
        <v>365</v>
      </c>
      <c r="C393" s="41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0" t="str">
        <f t="shared" si="96"/>
        <v/>
      </c>
    </row>
    <row r="394" spans="1:14" x14ac:dyDescent="0.2">
      <c r="A394" s="8"/>
      <c r="B394" s="44" t="s">
        <v>366</v>
      </c>
      <c r="C394" s="41">
        <v>0</v>
      </c>
      <c r="D394" s="9">
        <v>0</v>
      </c>
      <c r="E394" s="9">
        <v>0</v>
      </c>
      <c r="F394" s="9">
        <v>0</v>
      </c>
      <c r="G394" s="10" t="str">
        <f t="shared" si="91"/>
        <v/>
      </c>
      <c r="H394" s="10" t="str">
        <f t="shared" si="92"/>
        <v/>
      </c>
      <c r="I394" s="10" t="str">
        <f t="shared" si="93"/>
        <v/>
      </c>
      <c r="J394" s="10" t="str">
        <f t="shared" si="94"/>
        <v/>
      </c>
      <c r="K394" s="10" t="str">
        <f t="shared" si="97"/>
        <v xml:space="preserve"> </v>
      </c>
      <c r="L394" s="10" t="str">
        <f t="shared" si="98"/>
        <v xml:space="preserve"> </v>
      </c>
      <c r="M394" s="10" t="str">
        <f t="shared" si="95"/>
        <v/>
      </c>
      <c r="N394" s="20" t="str">
        <f t="shared" si="96"/>
        <v/>
      </c>
    </row>
    <row r="395" spans="1:14" x14ac:dyDescent="0.2">
      <c r="A395" s="8"/>
      <c r="B395" s="44" t="s">
        <v>367</v>
      </c>
      <c r="C395" s="41">
        <v>0</v>
      </c>
      <c r="D395" s="9">
        <v>0</v>
      </c>
      <c r="E395" s="9">
        <v>0</v>
      </c>
      <c r="F395" s="9">
        <v>4</v>
      </c>
      <c r="G395" s="10" t="str">
        <f t="shared" si="91"/>
        <v/>
      </c>
      <c r="H395" s="10" t="str">
        <f t="shared" si="92"/>
        <v/>
      </c>
      <c r="I395" s="10" t="str">
        <f t="shared" si="93"/>
        <v/>
      </c>
      <c r="J395" s="10">
        <f t="shared" si="94"/>
        <v>1.4598540145985401E-2</v>
      </c>
      <c r="K395" s="10" t="str">
        <f t="shared" si="97"/>
        <v xml:space="preserve"> </v>
      </c>
      <c r="L395" s="10">
        <f t="shared" si="98"/>
        <v>1</v>
      </c>
      <c r="M395" s="10" t="str">
        <f t="shared" si="95"/>
        <v/>
      </c>
      <c r="N395" s="20" t="str">
        <f t="shared" si="96"/>
        <v/>
      </c>
    </row>
    <row r="396" spans="1:14" x14ac:dyDescent="0.2">
      <c r="A396" s="8"/>
      <c r="B396" s="44" t="s">
        <v>368</v>
      </c>
      <c r="C396" s="41">
        <v>0</v>
      </c>
      <c r="D396" s="9">
        <v>0</v>
      </c>
      <c r="E396" s="9">
        <v>0</v>
      </c>
      <c r="F396" s="9">
        <v>0</v>
      </c>
      <c r="G396" s="10" t="str">
        <f t="shared" si="91"/>
        <v/>
      </c>
      <c r="H396" s="10" t="str">
        <f t="shared" si="92"/>
        <v/>
      </c>
      <c r="I396" s="10" t="str">
        <f t="shared" si="93"/>
        <v/>
      </c>
      <c r="J396" s="10" t="str">
        <f t="shared" si="94"/>
        <v/>
      </c>
      <c r="K396" s="10" t="str">
        <f t="shared" si="97"/>
        <v xml:space="preserve"> </v>
      </c>
      <c r="L396" s="10" t="str">
        <f t="shared" si="98"/>
        <v xml:space="preserve"> </v>
      </c>
      <c r="M396" s="10" t="str">
        <f t="shared" si="95"/>
        <v/>
      </c>
      <c r="N396" s="20" t="str">
        <f t="shared" si="96"/>
        <v/>
      </c>
    </row>
    <row r="397" spans="1:14" x14ac:dyDescent="0.2">
      <c r="A397" s="8"/>
      <c r="B397" s="44" t="s">
        <v>369</v>
      </c>
      <c r="C397" s="41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20" t="str">
        <f t="shared" si="96"/>
        <v/>
      </c>
    </row>
    <row r="398" spans="1:14" x14ac:dyDescent="0.2">
      <c r="A398" s="8"/>
      <c r="B398" s="44" t="s">
        <v>370</v>
      </c>
      <c r="C398" s="41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20" t="str">
        <f t="shared" si="96"/>
        <v/>
      </c>
    </row>
    <row r="399" spans="1:14" x14ac:dyDescent="0.2">
      <c r="A399" s="8"/>
      <c r="B399" s="44" t="s">
        <v>371</v>
      </c>
      <c r="C399" s="41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0" t="str">
        <f t="shared" si="96"/>
        <v/>
      </c>
    </row>
    <row r="400" spans="1:14" x14ac:dyDescent="0.2">
      <c r="A400" s="8"/>
      <c r="B400" s="44" t="s">
        <v>372</v>
      </c>
      <c r="C400" s="41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20" t="str">
        <f t="shared" si="96"/>
        <v/>
      </c>
    </row>
    <row r="401" spans="1:14" x14ac:dyDescent="0.2">
      <c r="A401" s="8"/>
      <c r="B401" s="44" t="s">
        <v>373</v>
      </c>
      <c r="C401" s="41">
        <v>0</v>
      </c>
      <c r="D401" s="9">
        <v>0</v>
      </c>
      <c r="E401" s="9">
        <v>0</v>
      </c>
      <c r="F401" s="9">
        <v>0</v>
      </c>
      <c r="G401" s="10" t="str">
        <f t="shared" si="91"/>
        <v/>
      </c>
      <c r="H401" s="10" t="str">
        <f t="shared" si="92"/>
        <v/>
      </c>
      <c r="I401" s="10" t="str">
        <f t="shared" si="93"/>
        <v/>
      </c>
      <c r="J401" s="10" t="str">
        <f t="shared" si="94"/>
        <v/>
      </c>
      <c r="K401" s="10" t="str">
        <f t="shared" si="97"/>
        <v xml:space="preserve"> </v>
      </c>
      <c r="L401" s="10" t="str">
        <f t="shared" si="98"/>
        <v xml:space="preserve"> </v>
      </c>
      <c r="M401" s="10" t="str">
        <f t="shared" si="95"/>
        <v/>
      </c>
      <c r="N401" s="20" t="str">
        <f t="shared" si="96"/>
        <v/>
      </c>
    </row>
    <row r="402" spans="1:14" x14ac:dyDescent="0.2">
      <c r="A402" s="8"/>
      <c r="B402" s="44" t="s">
        <v>374</v>
      </c>
      <c r="C402" s="41">
        <v>0</v>
      </c>
      <c r="D402" s="9">
        <v>0</v>
      </c>
      <c r="E402" s="9">
        <v>0</v>
      </c>
      <c r="F402" s="9">
        <v>0</v>
      </c>
      <c r="G402" s="10" t="str">
        <f t="shared" si="91"/>
        <v/>
      </c>
      <c r="H402" s="10" t="str">
        <f t="shared" si="92"/>
        <v/>
      </c>
      <c r="I402" s="10" t="str">
        <f t="shared" si="93"/>
        <v/>
      </c>
      <c r="J402" s="10" t="str">
        <f t="shared" si="94"/>
        <v/>
      </c>
      <c r="K402" s="10" t="str">
        <f t="shared" si="97"/>
        <v xml:space="preserve"> </v>
      </c>
      <c r="L402" s="10" t="str">
        <f t="shared" si="98"/>
        <v xml:space="preserve"> </v>
      </c>
      <c r="M402" s="10" t="str">
        <f t="shared" si="95"/>
        <v/>
      </c>
      <c r="N402" s="20" t="str">
        <f t="shared" si="96"/>
        <v/>
      </c>
    </row>
    <row r="403" spans="1:14" x14ac:dyDescent="0.2">
      <c r="A403" s="8"/>
      <c r="B403" s="44" t="s">
        <v>375</v>
      </c>
      <c r="C403" s="41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20" t="str">
        <f t="shared" si="96"/>
        <v/>
      </c>
    </row>
    <row r="404" spans="1:14" ht="25.5" x14ac:dyDescent="0.2">
      <c r="A404" s="8"/>
      <c r="B404" s="44" t="s">
        <v>376</v>
      </c>
      <c r="C404" s="41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20" t="str">
        <f t="shared" si="96"/>
        <v/>
      </c>
    </row>
    <row r="405" spans="1:14" ht="25.5" x14ac:dyDescent="0.2">
      <c r="A405" s="8"/>
      <c r="B405" s="44" t="s">
        <v>377</v>
      </c>
      <c r="C405" s="41">
        <v>0</v>
      </c>
      <c r="D405" s="9">
        <v>0</v>
      </c>
      <c r="E405" s="9">
        <v>0</v>
      </c>
      <c r="F405" s="9">
        <v>0</v>
      </c>
      <c r="G405" s="10" t="str">
        <f t="shared" si="91"/>
        <v/>
      </c>
      <c r="H405" s="10" t="str">
        <f t="shared" si="92"/>
        <v/>
      </c>
      <c r="I405" s="10" t="str">
        <f t="shared" si="93"/>
        <v/>
      </c>
      <c r="J405" s="10" t="str">
        <f t="shared" si="94"/>
        <v/>
      </c>
      <c r="K405" s="10" t="str">
        <f t="shared" si="97"/>
        <v xml:space="preserve"> </v>
      </c>
      <c r="L405" s="10" t="str">
        <f t="shared" si="98"/>
        <v xml:space="preserve"> </v>
      </c>
      <c r="M405" s="10" t="str">
        <f t="shared" si="95"/>
        <v/>
      </c>
      <c r="N405" s="20" t="str">
        <f t="shared" si="96"/>
        <v/>
      </c>
    </row>
    <row r="406" spans="1:14" x14ac:dyDescent="0.2">
      <c r="A406" s="8"/>
      <c r="B406" s="44" t="s">
        <v>378</v>
      </c>
      <c r="C406" s="41">
        <v>16</v>
      </c>
      <c r="D406" s="9">
        <v>3</v>
      </c>
      <c r="E406" s="9">
        <v>6</v>
      </c>
      <c r="F406" s="9">
        <v>2</v>
      </c>
      <c r="G406" s="10">
        <f t="shared" si="91"/>
        <v>0.33333333333333331</v>
      </c>
      <c r="H406" s="10">
        <f t="shared" si="92"/>
        <v>1.6042780748663103E-2</v>
      </c>
      <c r="I406" s="10">
        <f t="shared" si="93"/>
        <v>5.0847457627118647E-2</v>
      </c>
      <c r="J406" s="10">
        <f t="shared" si="94"/>
        <v>7.2992700729927005E-3</v>
      </c>
      <c r="K406" s="10">
        <f t="shared" si="97"/>
        <v>-0.625</v>
      </c>
      <c r="L406" s="10">
        <f t="shared" si="98"/>
        <v>-0.33333333333333331</v>
      </c>
      <c r="M406" s="10">
        <f t="shared" si="95"/>
        <v>-0.20833333333333331</v>
      </c>
      <c r="N406" s="20">
        <f t="shared" si="96"/>
        <v>-5.3475935828877011E-3</v>
      </c>
    </row>
    <row r="407" spans="1:14" x14ac:dyDescent="0.2">
      <c r="A407" s="8"/>
      <c r="B407" s="44" t="s">
        <v>379</v>
      </c>
      <c r="C407" s="41">
        <v>0</v>
      </c>
      <c r="D407" s="9">
        <v>0</v>
      </c>
      <c r="E407" s="9">
        <v>0</v>
      </c>
      <c r="F407" s="9">
        <v>0</v>
      </c>
      <c r="G407" s="10" t="str">
        <f t="shared" si="91"/>
        <v/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 t="str">
        <f t="shared" si="97"/>
        <v xml:space="preserve"> </v>
      </c>
      <c r="L407" s="10" t="str">
        <f t="shared" si="98"/>
        <v xml:space="preserve"> </v>
      </c>
      <c r="M407" s="10" t="str">
        <f t="shared" si="95"/>
        <v/>
      </c>
      <c r="N407" s="20" t="str">
        <f t="shared" si="96"/>
        <v/>
      </c>
    </row>
    <row r="408" spans="1:14" x14ac:dyDescent="0.2">
      <c r="A408" s="8"/>
      <c r="B408" s="44" t="s">
        <v>380</v>
      </c>
      <c r="C408" s="41">
        <v>0</v>
      </c>
      <c r="D408" s="9">
        <v>0</v>
      </c>
      <c r="E408" s="9">
        <v>0</v>
      </c>
      <c r="F408" s="9">
        <v>0</v>
      </c>
      <c r="G408" s="10" t="str">
        <f t="shared" si="91"/>
        <v/>
      </c>
      <c r="H408" s="10" t="str">
        <f t="shared" si="92"/>
        <v/>
      </c>
      <c r="I408" s="10" t="str">
        <f t="shared" si="93"/>
        <v/>
      </c>
      <c r="J408" s="10" t="str">
        <f t="shared" si="94"/>
        <v/>
      </c>
      <c r="K408" s="10" t="str">
        <f t="shared" si="97"/>
        <v xml:space="preserve"> </v>
      </c>
      <c r="L408" s="10" t="str">
        <f t="shared" si="98"/>
        <v xml:space="preserve"> </v>
      </c>
      <c r="M408" s="10" t="str">
        <f t="shared" si="95"/>
        <v/>
      </c>
      <c r="N408" s="20" t="str">
        <f t="shared" si="96"/>
        <v/>
      </c>
    </row>
    <row r="409" spans="1:14" x14ac:dyDescent="0.2">
      <c r="A409" s="8"/>
      <c r="B409" s="44" t="s">
        <v>381</v>
      </c>
      <c r="C409" s="41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20" t="str">
        <f t="shared" si="96"/>
        <v/>
      </c>
    </row>
    <row r="410" spans="1:14" x14ac:dyDescent="0.2">
      <c r="A410" s="8"/>
      <c r="B410" s="44" t="s">
        <v>382</v>
      </c>
      <c r="C410" s="41">
        <v>0</v>
      </c>
      <c r="D410" s="9">
        <v>0</v>
      </c>
      <c r="E410" s="9">
        <v>0</v>
      </c>
      <c r="F410" s="9">
        <v>0</v>
      </c>
      <c r="G410" s="10" t="str">
        <f t="shared" si="91"/>
        <v/>
      </c>
      <c r="H410" s="10" t="str">
        <f t="shared" si="92"/>
        <v/>
      </c>
      <c r="I410" s="10" t="str">
        <f t="shared" si="93"/>
        <v/>
      </c>
      <c r="J410" s="10" t="str">
        <f t="shared" si="94"/>
        <v/>
      </c>
      <c r="K410" s="10" t="str">
        <f t="shared" si="97"/>
        <v xml:space="preserve"> </v>
      </c>
      <c r="L410" s="10" t="str">
        <f t="shared" si="98"/>
        <v xml:space="preserve"> </v>
      </c>
      <c r="M410" s="10" t="str">
        <f t="shared" si="95"/>
        <v/>
      </c>
      <c r="N410" s="20" t="str">
        <f t="shared" si="96"/>
        <v/>
      </c>
    </row>
    <row r="411" spans="1:14" x14ac:dyDescent="0.2">
      <c r="A411" s="8"/>
      <c r="B411" s="44" t="s">
        <v>383</v>
      </c>
      <c r="C411" s="41">
        <v>0</v>
      </c>
      <c r="D411" s="9">
        <v>4</v>
      </c>
      <c r="E411" s="9">
        <v>0</v>
      </c>
      <c r="F411" s="9">
        <v>0</v>
      </c>
      <c r="G411" s="10" t="str">
        <f t="shared" si="91"/>
        <v/>
      </c>
      <c r="H411" s="10">
        <f t="shared" si="92"/>
        <v>2.1390374331550801E-2</v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>
        <f t="shared" si="98"/>
        <v>-1</v>
      </c>
      <c r="M411" s="10" t="str">
        <f t="shared" si="95"/>
        <v/>
      </c>
      <c r="N411" s="20">
        <f t="shared" si="96"/>
        <v>-2.1390374331550801E-2</v>
      </c>
    </row>
    <row r="412" spans="1:14" x14ac:dyDescent="0.2">
      <c r="A412" s="8"/>
      <c r="B412" s="44" t="s">
        <v>384</v>
      </c>
      <c r="C412" s="41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0" t="str">
        <f t="shared" si="96"/>
        <v/>
      </c>
    </row>
    <row r="413" spans="1:14" x14ac:dyDescent="0.2">
      <c r="A413" s="8"/>
      <c r="B413" s="44" t="s">
        <v>385</v>
      </c>
      <c r="C413" s="41">
        <v>5</v>
      </c>
      <c r="D413" s="9">
        <v>0</v>
      </c>
      <c r="E413" s="9">
        <v>29</v>
      </c>
      <c r="F413" s="9">
        <v>0</v>
      </c>
      <c r="G413" s="10">
        <f t="shared" si="91"/>
        <v>0.10416666666666667</v>
      </c>
      <c r="H413" s="10" t="str">
        <f t="shared" si="92"/>
        <v/>
      </c>
      <c r="I413" s="10">
        <f t="shared" si="93"/>
        <v>0.24576271186440679</v>
      </c>
      <c r="J413" s="10" t="str">
        <f t="shared" si="94"/>
        <v/>
      </c>
      <c r="K413" s="10">
        <f t="shared" si="97"/>
        <v>4.8</v>
      </c>
      <c r="L413" s="10" t="str">
        <f t="shared" si="98"/>
        <v xml:space="preserve"> </v>
      </c>
      <c r="M413" s="10">
        <f t="shared" si="95"/>
        <v>0.5</v>
      </c>
      <c r="N413" s="20" t="str">
        <f t="shared" si="96"/>
        <v/>
      </c>
    </row>
    <row r="414" spans="1:14" x14ac:dyDescent="0.2">
      <c r="A414" s="8"/>
      <c r="B414" s="44" t="s">
        <v>386</v>
      </c>
      <c r="C414" s="41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0" t="str">
        <f t="shared" si="96"/>
        <v/>
      </c>
    </row>
    <row r="415" spans="1:14" x14ac:dyDescent="0.2">
      <c r="A415" s="8"/>
      <c r="B415" s="44" t="s">
        <v>387</v>
      </c>
      <c r="C415" s="41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0" t="str">
        <f t="shared" si="96"/>
        <v/>
      </c>
    </row>
    <row r="416" spans="1:14" x14ac:dyDescent="0.2">
      <c r="A416" s="8"/>
      <c r="B416" s="44" t="s">
        <v>388</v>
      </c>
      <c r="C416" s="41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20" t="str">
        <f t="shared" si="96"/>
        <v/>
      </c>
    </row>
    <row r="417" spans="1:14" x14ac:dyDescent="0.2">
      <c r="A417" s="8" t="s">
        <v>76</v>
      </c>
      <c r="B417" s="44" t="s">
        <v>389</v>
      </c>
      <c r="C417" s="41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0" t="str">
        <f t="shared" si="96"/>
        <v/>
      </c>
    </row>
    <row r="418" spans="1:14" x14ac:dyDescent="0.2">
      <c r="A418" s="8" t="s">
        <v>76</v>
      </c>
      <c r="B418" s="44" t="s">
        <v>390</v>
      </c>
      <c r="C418" s="41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0" t="str">
        <f t="shared" si="96"/>
        <v/>
      </c>
    </row>
    <row r="419" spans="1:14" x14ac:dyDescent="0.2">
      <c r="A419" s="8"/>
      <c r="B419" s="44" t="s">
        <v>391</v>
      </c>
      <c r="C419" s="41">
        <v>0</v>
      </c>
      <c r="D419" s="9">
        <v>0</v>
      </c>
      <c r="E419" s="9">
        <v>0</v>
      </c>
      <c r="F419" s="9">
        <v>0</v>
      </c>
      <c r="G419" s="10" t="str">
        <f t="shared" si="91"/>
        <v/>
      </c>
      <c r="H419" s="10" t="str">
        <f t="shared" si="92"/>
        <v/>
      </c>
      <c r="I419" s="10" t="str">
        <f t="shared" si="93"/>
        <v/>
      </c>
      <c r="J419" s="10" t="str">
        <f t="shared" si="94"/>
        <v/>
      </c>
      <c r="K419" s="10" t="str">
        <f t="shared" si="97"/>
        <v xml:space="preserve"> </v>
      </c>
      <c r="L419" s="10" t="str">
        <f t="shared" si="98"/>
        <v xml:space="preserve"> </v>
      </c>
      <c r="M419" s="10" t="str">
        <f t="shared" si="95"/>
        <v/>
      </c>
      <c r="N419" s="20" t="str">
        <f t="shared" si="96"/>
        <v/>
      </c>
    </row>
    <row r="420" spans="1:14" x14ac:dyDescent="0.2">
      <c r="A420" s="8"/>
      <c r="B420" s="44" t="s">
        <v>392</v>
      </c>
      <c r="C420" s="41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0" t="str">
        <f t="shared" si="96"/>
        <v/>
      </c>
    </row>
    <row r="421" spans="1:14" x14ac:dyDescent="0.2">
      <c r="A421" s="8"/>
      <c r="B421" s="44" t="s">
        <v>393</v>
      </c>
      <c r="C421" s="41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0" t="str">
        <f t="shared" si="96"/>
        <v/>
      </c>
    </row>
    <row r="422" spans="1:14" x14ac:dyDescent="0.2">
      <c r="A422" s="8"/>
      <c r="B422" s="44" t="s">
        <v>394</v>
      </c>
      <c r="C422" s="41">
        <v>3</v>
      </c>
      <c r="D422" s="9">
        <v>5</v>
      </c>
      <c r="E422" s="9">
        <v>0</v>
      </c>
      <c r="F422" s="9">
        <v>1</v>
      </c>
      <c r="G422" s="10">
        <f t="shared" si="91"/>
        <v>6.25E-2</v>
      </c>
      <c r="H422" s="10">
        <f t="shared" si="92"/>
        <v>2.6737967914438502E-2</v>
      </c>
      <c r="I422" s="10" t="str">
        <f t="shared" si="93"/>
        <v/>
      </c>
      <c r="J422" s="10">
        <f t="shared" si="94"/>
        <v>3.6496350364963502E-3</v>
      </c>
      <c r="K422" s="10">
        <f t="shared" si="97"/>
        <v>-1</v>
      </c>
      <c r="L422" s="10">
        <f t="shared" si="98"/>
        <v>-0.8</v>
      </c>
      <c r="M422" s="10">
        <f t="shared" si="95"/>
        <v>-6.25E-2</v>
      </c>
      <c r="N422" s="20">
        <f t="shared" si="96"/>
        <v>-2.1390374331550804E-2</v>
      </c>
    </row>
    <row r="423" spans="1:14" x14ac:dyDescent="0.2">
      <c r="A423" s="8"/>
      <c r="B423" s="44" t="s">
        <v>395</v>
      </c>
      <c r="C423" s="41">
        <v>0</v>
      </c>
      <c r="D423" s="9">
        <v>0</v>
      </c>
      <c r="E423" s="9">
        <v>0</v>
      </c>
      <c r="F423" s="9">
        <v>0</v>
      </c>
      <c r="G423" s="10" t="str">
        <f t="shared" si="91"/>
        <v/>
      </c>
      <c r="H423" s="10" t="str">
        <f t="shared" si="92"/>
        <v/>
      </c>
      <c r="I423" s="10" t="str">
        <f t="shared" si="93"/>
        <v/>
      </c>
      <c r="J423" s="10" t="str">
        <f t="shared" si="94"/>
        <v/>
      </c>
      <c r="K423" s="10" t="str">
        <f t="shared" si="97"/>
        <v xml:space="preserve"> </v>
      </c>
      <c r="L423" s="10" t="str">
        <f t="shared" si="98"/>
        <v xml:space="preserve"> </v>
      </c>
      <c r="M423" s="10" t="str">
        <f t="shared" si="95"/>
        <v/>
      </c>
      <c r="N423" s="20" t="str">
        <f t="shared" si="96"/>
        <v/>
      </c>
    </row>
    <row r="424" spans="1:14" x14ac:dyDescent="0.2">
      <c r="A424" s="8"/>
      <c r="B424" s="44" t="s">
        <v>396</v>
      </c>
      <c r="C424" s="41">
        <v>1</v>
      </c>
      <c r="D424" s="9">
        <v>0</v>
      </c>
      <c r="E424" s="9">
        <v>0</v>
      </c>
      <c r="F424" s="9">
        <v>0</v>
      </c>
      <c r="G424" s="10">
        <f t="shared" si="91"/>
        <v>2.0833333333333332E-2</v>
      </c>
      <c r="H424" s="10" t="str">
        <f t="shared" si="92"/>
        <v/>
      </c>
      <c r="I424" s="10" t="str">
        <f t="shared" si="93"/>
        <v/>
      </c>
      <c r="J424" s="10" t="str">
        <f t="shared" si="94"/>
        <v/>
      </c>
      <c r="K424" s="10">
        <f t="shared" si="97"/>
        <v>-1</v>
      </c>
      <c r="L424" s="10" t="str">
        <f t="shared" si="98"/>
        <v xml:space="preserve"> </v>
      </c>
      <c r="M424" s="10">
        <f t="shared" si="95"/>
        <v>-2.0833333333333332E-2</v>
      </c>
      <c r="N424" s="20" t="str">
        <f t="shared" si="96"/>
        <v/>
      </c>
    </row>
    <row r="425" spans="1:14" x14ac:dyDescent="0.2">
      <c r="A425" s="8"/>
      <c r="B425" s="44" t="s">
        <v>397</v>
      </c>
      <c r="C425" s="41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0" t="str">
        <f t="shared" si="96"/>
        <v/>
      </c>
    </row>
    <row r="426" spans="1:14" x14ac:dyDescent="0.2">
      <c r="A426" s="8"/>
      <c r="B426" s="44" t="s">
        <v>398</v>
      </c>
      <c r="C426" s="41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20" t="str">
        <f t="shared" si="96"/>
        <v/>
      </c>
    </row>
    <row r="427" spans="1:14" ht="25.5" x14ac:dyDescent="0.2">
      <c r="A427" s="8"/>
      <c r="B427" s="44" t="s">
        <v>399</v>
      </c>
      <c r="C427" s="41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20" t="str">
        <f t="shared" si="96"/>
        <v/>
      </c>
    </row>
    <row r="428" spans="1:14" x14ac:dyDescent="0.2">
      <c r="A428" s="8"/>
      <c r="B428" s="44" t="s">
        <v>400</v>
      </c>
      <c r="C428" s="41">
        <v>0</v>
      </c>
      <c r="D428" s="9">
        <v>0</v>
      </c>
      <c r="E428" s="9">
        <v>0</v>
      </c>
      <c r="F428" s="9">
        <v>0</v>
      </c>
      <c r="G428" s="10" t="str">
        <f t="shared" si="91"/>
        <v/>
      </c>
      <c r="H428" s="10" t="str">
        <f t="shared" si="92"/>
        <v/>
      </c>
      <c r="I428" s="10" t="str">
        <f t="shared" si="93"/>
        <v/>
      </c>
      <c r="J428" s="10" t="str">
        <f t="shared" si="94"/>
        <v/>
      </c>
      <c r="K428" s="10" t="str">
        <f t="shared" si="97"/>
        <v xml:space="preserve"> </v>
      </c>
      <c r="L428" s="10" t="str">
        <f t="shared" si="98"/>
        <v xml:space="preserve"> </v>
      </c>
      <c r="M428" s="10" t="str">
        <f t="shared" si="95"/>
        <v/>
      </c>
      <c r="N428" s="20" t="str">
        <f t="shared" si="96"/>
        <v/>
      </c>
    </row>
    <row r="429" spans="1:14" x14ac:dyDescent="0.2">
      <c r="A429" s="8"/>
      <c r="B429" s="44" t="s">
        <v>401</v>
      </c>
      <c r="C429" s="41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20" t="str">
        <f t="shared" si="96"/>
        <v/>
      </c>
    </row>
    <row r="430" spans="1:14" x14ac:dyDescent="0.2">
      <c r="A430" s="8"/>
      <c r="B430" s="44" t="s">
        <v>402</v>
      </c>
      <c r="C430" s="41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20" t="str">
        <f t="shared" si="96"/>
        <v/>
      </c>
    </row>
    <row r="431" spans="1:14" x14ac:dyDescent="0.2">
      <c r="A431" s="8"/>
      <c r="B431" s="44" t="s">
        <v>403</v>
      </c>
      <c r="C431" s="41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0" t="str">
        <f t="shared" si="96"/>
        <v/>
      </c>
    </row>
    <row r="432" spans="1:14" ht="25.5" x14ac:dyDescent="0.2">
      <c r="A432" s="8"/>
      <c r="B432" s="44" t="s">
        <v>404</v>
      </c>
      <c r="C432" s="41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20" t="str">
        <f t="shared" si="96"/>
        <v/>
      </c>
    </row>
    <row r="433" spans="1:14" ht="25.5" x14ac:dyDescent="0.2">
      <c r="A433" s="8"/>
      <c r="B433" s="44" t="s">
        <v>405</v>
      </c>
      <c r="C433" s="41">
        <v>0</v>
      </c>
      <c r="D433" s="9">
        <v>0</v>
      </c>
      <c r="E433" s="9">
        <v>0</v>
      </c>
      <c r="F433" s="9">
        <v>0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 t="str">
        <f t="shared" si="98"/>
        <v xml:space="preserve"> </v>
      </c>
      <c r="M433" s="10" t="str">
        <f t="shared" si="95"/>
        <v/>
      </c>
      <c r="N433" s="20" t="str">
        <f t="shared" si="96"/>
        <v/>
      </c>
    </row>
    <row r="434" spans="1:14" x14ac:dyDescent="0.2">
      <c r="A434" s="8"/>
      <c r="B434" s="44" t="s">
        <v>406</v>
      </c>
      <c r="C434" s="41">
        <v>0</v>
      </c>
      <c r="D434" s="9">
        <v>0</v>
      </c>
      <c r="E434" s="9">
        <v>1</v>
      </c>
      <c r="F434" s="9">
        <v>1</v>
      </c>
      <c r="G434" s="10" t="str">
        <f t="shared" si="91"/>
        <v/>
      </c>
      <c r="H434" s="10" t="str">
        <f t="shared" si="92"/>
        <v/>
      </c>
      <c r="I434" s="10">
        <f t="shared" si="93"/>
        <v>8.4745762711864406E-3</v>
      </c>
      <c r="J434" s="10">
        <f t="shared" si="94"/>
        <v>3.6496350364963502E-3</v>
      </c>
      <c r="K434" s="10">
        <f t="shared" si="97"/>
        <v>1</v>
      </c>
      <c r="L434" s="10">
        <f t="shared" si="98"/>
        <v>1</v>
      </c>
      <c r="M434" s="10" t="str">
        <f t="shared" si="95"/>
        <v/>
      </c>
      <c r="N434" s="20" t="str">
        <f t="shared" si="96"/>
        <v/>
      </c>
    </row>
    <row r="435" spans="1:14" x14ac:dyDescent="0.2">
      <c r="A435" s="8"/>
      <c r="B435" s="44" t="s">
        <v>407</v>
      </c>
      <c r="C435" s="41">
        <v>1</v>
      </c>
      <c r="D435" s="9">
        <v>1</v>
      </c>
      <c r="E435" s="9">
        <v>3</v>
      </c>
      <c r="F435" s="9">
        <v>2</v>
      </c>
      <c r="G435" s="10">
        <f t="shared" ref="G435:G498" si="99">+IF(C435=0,"",C435/C$371)</f>
        <v>2.0833333333333332E-2</v>
      </c>
      <c r="H435" s="10">
        <f t="shared" ref="H435:H498" si="100">+IF(D435=0,"",D435/D$371)</f>
        <v>5.3475935828877002E-3</v>
      </c>
      <c r="I435" s="10">
        <f t="shared" ref="I435:I498" si="101">+IF(E435=0,"",E435/E$371)</f>
        <v>2.5423728813559324E-2</v>
      </c>
      <c r="J435" s="10">
        <f t="shared" ref="J435:J498" si="102">+IF(F435=0,"",F435/F$371)</f>
        <v>7.2992700729927005E-3</v>
      </c>
      <c r="K435" s="10">
        <f t="shared" si="97"/>
        <v>2</v>
      </c>
      <c r="L435" s="10">
        <f t="shared" si="98"/>
        <v>1</v>
      </c>
      <c r="M435" s="10">
        <f t="shared" ref="M435:M498" si="103">+IF(OR(AND(G435=""),(K435="")),"",G435*K435)</f>
        <v>4.1666666666666664E-2</v>
      </c>
      <c r="N435" s="20">
        <f t="shared" ref="N435:N498" si="104">+IF(OR(AND(H435=""),(L435="")),"",H435*L435)</f>
        <v>5.3475935828877002E-3</v>
      </c>
    </row>
    <row r="436" spans="1:14" x14ac:dyDescent="0.2">
      <c r="A436" s="8"/>
      <c r="B436" s="44" t="s">
        <v>408</v>
      </c>
      <c r="C436" s="41">
        <v>0</v>
      </c>
      <c r="D436" s="9">
        <v>0</v>
      </c>
      <c r="E436" s="9">
        <v>0</v>
      </c>
      <c r="F436" s="9">
        <v>0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 t="str">
        <f t="shared" si="102"/>
        <v/>
      </c>
      <c r="K436" s="10" t="str">
        <f t="shared" ref="K436:K499" si="105">+IF(AND(C436=0,E436=0)," ",IF(C436=0,1,IF(E436=0,-1,(E436-C436)/C436)))</f>
        <v xml:space="preserve"> </v>
      </c>
      <c r="L436" s="10" t="str">
        <f t="shared" ref="L436:L499" si="106">+IF(AND(D436=0,F436=0)," ",IF(D436=0,1,IF(F436=0,-1,(F436-D436)/D436)))</f>
        <v xml:space="preserve"> </v>
      </c>
      <c r="M436" s="10" t="str">
        <f t="shared" si="103"/>
        <v/>
      </c>
      <c r="N436" s="20" t="str">
        <f t="shared" si="104"/>
        <v/>
      </c>
    </row>
    <row r="437" spans="1:14" x14ac:dyDescent="0.2">
      <c r="A437" s="8"/>
      <c r="B437" s="44" t="s">
        <v>409</v>
      </c>
      <c r="C437" s="41">
        <v>0</v>
      </c>
      <c r="D437" s="9">
        <v>1</v>
      </c>
      <c r="E437" s="9">
        <v>2</v>
      </c>
      <c r="F437" s="9">
        <v>3</v>
      </c>
      <c r="G437" s="10" t="str">
        <f t="shared" si="99"/>
        <v/>
      </c>
      <c r="H437" s="10">
        <f t="shared" si="100"/>
        <v>5.3475935828877002E-3</v>
      </c>
      <c r="I437" s="10">
        <f t="shared" si="101"/>
        <v>1.6949152542372881E-2</v>
      </c>
      <c r="J437" s="10">
        <f t="shared" si="102"/>
        <v>1.0948905109489052E-2</v>
      </c>
      <c r="K437" s="10">
        <f t="shared" si="105"/>
        <v>1</v>
      </c>
      <c r="L437" s="10">
        <f t="shared" si="106"/>
        <v>2</v>
      </c>
      <c r="M437" s="10" t="str">
        <f t="shared" si="103"/>
        <v/>
      </c>
      <c r="N437" s="20">
        <f t="shared" si="104"/>
        <v>1.06951871657754E-2</v>
      </c>
    </row>
    <row r="438" spans="1:14" x14ac:dyDescent="0.2">
      <c r="A438" s="8"/>
      <c r="B438" s="44" t="s">
        <v>410</v>
      </c>
      <c r="C438" s="41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20" t="str">
        <f t="shared" si="104"/>
        <v/>
      </c>
    </row>
    <row r="439" spans="1:14" x14ac:dyDescent="0.2">
      <c r="A439" s="8" t="s">
        <v>76</v>
      </c>
      <c r="B439" s="44" t="s">
        <v>411</v>
      </c>
      <c r="C439" s="41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0" t="str">
        <f t="shared" si="104"/>
        <v/>
      </c>
    </row>
    <row r="440" spans="1:14" x14ac:dyDescent="0.2">
      <c r="A440" s="8"/>
      <c r="B440" s="44" t="s">
        <v>412</v>
      </c>
      <c r="C440" s="41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0" t="str">
        <f t="shared" si="104"/>
        <v/>
      </c>
    </row>
    <row r="441" spans="1:14" x14ac:dyDescent="0.2">
      <c r="A441" s="8"/>
      <c r="B441" s="44" t="s">
        <v>413</v>
      </c>
      <c r="C441" s="41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0" t="str">
        <f t="shared" si="104"/>
        <v/>
      </c>
    </row>
    <row r="442" spans="1:14" x14ac:dyDescent="0.2">
      <c r="A442" s="8"/>
      <c r="B442" s="44" t="s">
        <v>414</v>
      </c>
      <c r="C442" s="41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20" t="str">
        <f t="shared" si="104"/>
        <v/>
      </c>
    </row>
    <row r="443" spans="1:14" x14ac:dyDescent="0.2">
      <c r="A443" s="8"/>
      <c r="B443" s="44" t="s">
        <v>415</v>
      </c>
      <c r="C443" s="41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20" t="str">
        <f t="shared" si="104"/>
        <v/>
      </c>
    </row>
    <row r="444" spans="1:14" x14ac:dyDescent="0.2">
      <c r="A444" s="8"/>
      <c r="B444" s="44" t="s">
        <v>416</v>
      </c>
      <c r="C444" s="41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0" t="str">
        <f t="shared" si="104"/>
        <v/>
      </c>
    </row>
    <row r="445" spans="1:14" x14ac:dyDescent="0.2">
      <c r="A445" s="8"/>
      <c r="B445" s="44" t="s">
        <v>417</v>
      </c>
      <c r="C445" s="41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0" t="str">
        <f t="shared" si="104"/>
        <v/>
      </c>
    </row>
    <row r="446" spans="1:14" x14ac:dyDescent="0.2">
      <c r="A446" s="8"/>
      <c r="B446" s="44" t="s">
        <v>418</v>
      </c>
      <c r="C446" s="41">
        <v>1</v>
      </c>
      <c r="D446" s="9">
        <v>1</v>
      </c>
      <c r="E446" s="9">
        <v>0</v>
      </c>
      <c r="F446" s="9">
        <v>4</v>
      </c>
      <c r="G446" s="10">
        <f t="shared" si="99"/>
        <v>2.0833333333333332E-2</v>
      </c>
      <c r="H446" s="10">
        <f t="shared" si="100"/>
        <v>5.3475935828877002E-3</v>
      </c>
      <c r="I446" s="10" t="str">
        <f t="shared" si="101"/>
        <v/>
      </c>
      <c r="J446" s="10">
        <f t="shared" si="102"/>
        <v>1.4598540145985401E-2</v>
      </c>
      <c r="K446" s="10">
        <f t="shared" si="105"/>
        <v>-1</v>
      </c>
      <c r="L446" s="10">
        <f t="shared" si="106"/>
        <v>3</v>
      </c>
      <c r="M446" s="10">
        <f t="shared" si="103"/>
        <v>-2.0833333333333332E-2</v>
      </c>
      <c r="N446" s="20">
        <f t="shared" si="104"/>
        <v>1.60427807486631E-2</v>
      </c>
    </row>
    <row r="447" spans="1:14" ht="24" customHeight="1" x14ac:dyDescent="0.2">
      <c r="A447" s="8"/>
      <c r="B447" s="44" t="s">
        <v>419</v>
      </c>
      <c r="C447" s="41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0" t="str">
        <f t="shared" si="104"/>
        <v/>
      </c>
    </row>
    <row r="448" spans="1:14" x14ac:dyDescent="0.2">
      <c r="A448" s="8"/>
      <c r="B448" s="44" t="s">
        <v>420</v>
      </c>
      <c r="C448" s="41">
        <v>0</v>
      </c>
      <c r="D448" s="9">
        <v>0</v>
      </c>
      <c r="E448" s="9">
        <v>26</v>
      </c>
      <c r="F448" s="9">
        <v>4</v>
      </c>
      <c r="G448" s="10" t="str">
        <f t="shared" si="99"/>
        <v/>
      </c>
      <c r="H448" s="10" t="str">
        <f t="shared" si="100"/>
        <v/>
      </c>
      <c r="I448" s="10">
        <f t="shared" si="101"/>
        <v>0.22033898305084745</v>
      </c>
      <c r="J448" s="10">
        <f t="shared" si="102"/>
        <v>1.4598540145985401E-2</v>
      </c>
      <c r="K448" s="10">
        <f t="shared" si="105"/>
        <v>1</v>
      </c>
      <c r="L448" s="10">
        <f t="shared" si="106"/>
        <v>1</v>
      </c>
      <c r="M448" s="10" t="str">
        <f t="shared" si="103"/>
        <v/>
      </c>
      <c r="N448" s="20" t="str">
        <f t="shared" si="104"/>
        <v/>
      </c>
    </row>
    <row r="449" spans="1:14" x14ac:dyDescent="0.2">
      <c r="A449" s="8"/>
      <c r="B449" s="44" t="s">
        <v>421</v>
      </c>
      <c r="C449" s="41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20" t="str">
        <f t="shared" si="104"/>
        <v/>
      </c>
    </row>
    <row r="450" spans="1:14" x14ac:dyDescent="0.2">
      <c r="A450" s="8"/>
      <c r="B450" s="44" t="s">
        <v>422</v>
      </c>
      <c r="C450" s="41">
        <v>0</v>
      </c>
      <c r="D450" s="9">
        <v>0</v>
      </c>
      <c r="E450" s="9">
        <v>0</v>
      </c>
      <c r="F450" s="9">
        <v>0</v>
      </c>
      <c r="G450" s="10" t="str">
        <f t="shared" si="99"/>
        <v/>
      </c>
      <c r="H450" s="10" t="str">
        <f t="shared" si="100"/>
        <v/>
      </c>
      <c r="I450" s="10" t="str">
        <f t="shared" si="101"/>
        <v/>
      </c>
      <c r="J450" s="10" t="str">
        <f t="shared" si="102"/>
        <v/>
      </c>
      <c r="K450" s="10" t="str">
        <f t="shared" si="105"/>
        <v xml:space="preserve"> </v>
      </c>
      <c r="L450" s="10" t="str">
        <f t="shared" si="106"/>
        <v xml:space="preserve"> </v>
      </c>
      <c r="M450" s="10" t="str">
        <f t="shared" si="103"/>
        <v/>
      </c>
      <c r="N450" s="20" t="str">
        <f t="shared" si="104"/>
        <v/>
      </c>
    </row>
    <row r="451" spans="1:14" x14ac:dyDescent="0.2">
      <c r="A451" s="8"/>
      <c r="B451" s="44" t="s">
        <v>423</v>
      </c>
      <c r="C451" s="41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20" t="str">
        <f t="shared" si="104"/>
        <v/>
      </c>
    </row>
    <row r="452" spans="1:14" x14ac:dyDescent="0.2">
      <c r="A452" s="8"/>
      <c r="B452" s="44" t="s">
        <v>424</v>
      </c>
      <c r="C452" s="41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0" t="str">
        <f t="shared" si="104"/>
        <v/>
      </c>
    </row>
    <row r="453" spans="1:14" x14ac:dyDescent="0.2">
      <c r="A453" s="8"/>
      <c r="B453" s="44" t="s">
        <v>425</v>
      </c>
      <c r="C453" s="41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0" t="str">
        <f t="shared" si="104"/>
        <v/>
      </c>
    </row>
    <row r="454" spans="1:14" x14ac:dyDescent="0.2">
      <c r="A454" s="8"/>
      <c r="B454" s="44" t="s">
        <v>426</v>
      </c>
      <c r="C454" s="41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20" t="str">
        <f t="shared" si="104"/>
        <v/>
      </c>
    </row>
    <row r="455" spans="1:14" x14ac:dyDescent="0.2">
      <c r="A455" s="8"/>
      <c r="B455" s="44" t="s">
        <v>427</v>
      </c>
      <c r="C455" s="41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20" t="str">
        <f t="shared" si="104"/>
        <v/>
      </c>
    </row>
    <row r="456" spans="1:14" x14ac:dyDescent="0.2">
      <c r="A456" s="8"/>
      <c r="B456" s="44" t="s">
        <v>428</v>
      </c>
      <c r="C456" s="41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0" t="str">
        <f t="shared" si="104"/>
        <v/>
      </c>
    </row>
    <row r="457" spans="1:14" x14ac:dyDescent="0.2">
      <c r="A457" s="8"/>
      <c r="B457" s="44" t="s">
        <v>429</v>
      </c>
      <c r="C457" s="41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0" t="str">
        <f t="shared" si="104"/>
        <v/>
      </c>
    </row>
    <row r="458" spans="1:14" x14ac:dyDescent="0.2">
      <c r="A458" s="8"/>
      <c r="B458" s="44" t="s">
        <v>430</v>
      </c>
      <c r="C458" s="41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0" t="str">
        <f t="shared" si="104"/>
        <v/>
      </c>
    </row>
    <row r="459" spans="1:14" ht="26.25" customHeight="1" x14ac:dyDescent="0.2">
      <c r="A459" s="8"/>
      <c r="B459" s="44" t="s">
        <v>431</v>
      </c>
      <c r="C459" s="41">
        <v>0</v>
      </c>
      <c r="D459" s="9">
        <v>1</v>
      </c>
      <c r="E459" s="9">
        <v>0</v>
      </c>
      <c r="F459" s="9">
        <v>0</v>
      </c>
      <c r="G459" s="10" t="str">
        <f t="shared" si="99"/>
        <v/>
      </c>
      <c r="H459" s="10">
        <f t="shared" si="100"/>
        <v>5.3475935828877002E-3</v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>
        <f t="shared" si="106"/>
        <v>-1</v>
      </c>
      <c r="M459" s="10" t="str">
        <f t="shared" si="103"/>
        <v/>
      </c>
      <c r="N459" s="20">
        <f t="shared" si="104"/>
        <v>-5.3475935828877002E-3</v>
      </c>
    </row>
    <row r="460" spans="1:14" ht="25.5" x14ac:dyDescent="0.2">
      <c r="A460" s="8"/>
      <c r="B460" s="44" t="s">
        <v>432</v>
      </c>
      <c r="C460" s="41">
        <v>3</v>
      </c>
      <c r="D460" s="9">
        <v>33</v>
      </c>
      <c r="E460" s="9">
        <v>33</v>
      </c>
      <c r="F460" s="9">
        <v>80</v>
      </c>
      <c r="G460" s="10">
        <f t="shared" si="99"/>
        <v>6.25E-2</v>
      </c>
      <c r="H460" s="10">
        <f t="shared" si="100"/>
        <v>0.17647058823529413</v>
      </c>
      <c r="I460" s="10">
        <f t="shared" si="101"/>
        <v>0.27966101694915252</v>
      </c>
      <c r="J460" s="10">
        <f t="shared" si="102"/>
        <v>0.29197080291970801</v>
      </c>
      <c r="K460" s="10">
        <f t="shared" si="105"/>
        <v>10</v>
      </c>
      <c r="L460" s="10">
        <f t="shared" si="106"/>
        <v>1.4242424242424243</v>
      </c>
      <c r="M460" s="10">
        <f t="shared" si="103"/>
        <v>0.625</v>
      </c>
      <c r="N460" s="20">
        <f t="shared" si="104"/>
        <v>0.25133689839572193</v>
      </c>
    </row>
    <row r="461" spans="1:14" x14ac:dyDescent="0.2">
      <c r="A461" s="8"/>
      <c r="B461" s="44" t="s">
        <v>433</v>
      </c>
      <c r="C461" s="41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20" t="str">
        <f t="shared" si="104"/>
        <v/>
      </c>
    </row>
    <row r="462" spans="1:14" ht="25.5" x14ac:dyDescent="0.2">
      <c r="A462" s="8"/>
      <c r="B462" s="44" t="s">
        <v>434</v>
      </c>
      <c r="C462" s="41">
        <v>0</v>
      </c>
      <c r="D462" s="9">
        <v>5</v>
      </c>
      <c r="E462" s="9">
        <v>0</v>
      </c>
      <c r="F462" s="9">
        <v>5</v>
      </c>
      <c r="G462" s="10" t="str">
        <f t="shared" si="99"/>
        <v/>
      </c>
      <c r="H462" s="10">
        <f t="shared" si="100"/>
        <v>2.6737967914438502E-2</v>
      </c>
      <c r="I462" s="10" t="str">
        <f t="shared" si="101"/>
        <v/>
      </c>
      <c r="J462" s="10">
        <f t="shared" si="102"/>
        <v>1.824817518248175E-2</v>
      </c>
      <c r="K462" s="10" t="str">
        <f t="shared" si="105"/>
        <v xml:space="preserve"> </v>
      </c>
      <c r="L462" s="10">
        <f t="shared" si="106"/>
        <v>0</v>
      </c>
      <c r="M462" s="10" t="str">
        <f t="shared" si="103"/>
        <v/>
      </c>
      <c r="N462" s="20">
        <f t="shared" si="104"/>
        <v>0</v>
      </c>
    </row>
    <row r="463" spans="1:14" ht="25.5" x14ac:dyDescent="0.2">
      <c r="A463" s="8"/>
      <c r="B463" s="44" t="s">
        <v>435</v>
      </c>
      <c r="C463" s="41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0" t="str">
        <f t="shared" si="104"/>
        <v/>
      </c>
    </row>
    <row r="464" spans="1:14" x14ac:dyDescent="0.2">
      <c r="A464" s="8"/>
      <c r="B464" s="44" t="s">
        <v>436</v>
      </c>
      <c r="C464" s="41">
        <v>0</v>
      </c>
      <c r="D464" s="9">
        <v>1</v>
      </c>
      <c r="E464" s="9">
        <v>0</v>
      </c>
      <c r="F464" s="9">
        <v>0</v>
      </c>
      <c r="G464" s="10" t="str">
        <f t="shared" si="99"/>
        <v/>
      </c>
      <c r="H464" s="10">
        <f t="shared" si="100"/>
        <v>5.3475935828877002E-3</v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>
        <f t="shared" si="106"/>
        <v>-1</v>
      </c>
      <c r="M464" s="10" t="str">
        <f t="shared" si="103"/>
        <v/>
      </c>
      <c r="N464" s="20">
        <f t="shared" si="104"/>
        <v>-5.3475935828877002E-3</v>
      </c>
    </row>
    <row r="465" spans="1:14" x14ac:dyDescent="0.2">
      <c r="A465" s="8"/>
      <c r="B465" s="44" t="s">
        <v>437</v>
      </c>
      <c r="C465" s="41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20" t="str">
        <f t="shared" si="104"/>
        <v/>
      </c>
    </row>
    <row r="466" spans="1:14" x14ac:dyDescent="0.2">
      <c r="A466" s="8"/>
      <c r="B466" s="44" t="s">
        <v>438</v>
      </c>
      <c r="C466" s="41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20" t="str">
        <f t="shared" si="104"/>
        <v/>
      </c>
    </row>
    <row r="467" spans="1:14" x14ac:dyDescent="0.2">
      <c r="A467" s="8"/>
      <c r="B467" s="44" t="s">
        <v>439</v>
      </c>
      <c r="C467" s="41">
        <v>0</v>
      </c>
      <c r="D467" s="9">
        <v>21</v>
      </c>
      <c r="E467" s="9">
        <v>0</v>
      </c>
      <c r="F467" s="9">
        <v>21</v>
      </c>
      <c r="G467" s="10" t="str">
        <f t="shared" si="99"/>
        <v/>
      </c>
      <c r="H467" s="10">
        <f t="shared" si="100"/>
        <v>0.11229946524064172</v>
      </c>
      <c r="I467" s="10" t="str">
        <f t="shared" si="101"/>
        <v/>
      </c>
      <c r="J467" s="10">
        <f t="shared" si="102"/>
        <v>7.6642335766423361E-2</v>
      </c>
      <c r="K467" s="10" t="str">
        <f t="shared" si="105"/>
        <v xml:space="preserve"> </v>
      </c>
      <c r="L467" s="10">
        <f t="shared" si="106"/>
        <v>0</v>
      </c>
      <c r="M467" s="10" t="str">
        <f t="shared" si="103"/>
        <v/>
      </c>
      <c r="N467" s="20">
        <f t="shared" si="104"/>
        <v>0</v>
      </c>
    </row>
    <row r="468" spans="1:14" x14ac:dyDescent="0.2">
      <c r="A468" s="8"/>
      <c r="B468" s="44" t="s">
        <v>440</v>
      </c>
      <c r="C468" s="41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0" t="str">
        <f t="shared" si="104"/>
        <v/>
      </c>
    </row>
    <row r="469" spans="1:14" x14ac:dyDescent="0.2">
      <c r="A469" s="8"/>
      <c r="B469" s="44" t="s">
        <v>441</v>
      </c>
      <c r="C469" s="41">
        <v>0</v>
      </c>
      <c r="D469" s="9">
        <v>0</v>
      </c>
      <c r="E469" s="9">
        <v>2</v>
      </c>
      <c r="F469" s="9">
        <v>11</v>
      </c>
      <c r="G469" s="10" t="str">
        <f t="shared" si="99"/>
        <v/>
      </c>
      <c r="H469" s="10" t="str">
        <f t="shared" si="100"/>
        <v/>
      </c>
      <c r="I469" s="10">
        <f t="shared" si="101"/>
        <v>1.6949152542372881E-2</v>
      </c>
      <c r="J469" s="10">
        <f t="shared" si="102"/>
        <v>4.0145985401459854E-2</v>
      </c>
      <c r="K469" s="10">
        <f t="shared" si="105"/>
        <v>1</v>
      </c>
      <c r="L469" s="10">
        <f t="shared" si="106"/>
        <v>1</v>
      </c>
      <c r="M469" s="10" t="str">
        <f t="shared" si="103"/>
        <v/>
      </c>
      <c r="N469" s="20" t="str">
        <f t="shared" si="104"/>
        <v/>
      </c>
    </row>
    <row r="470" spans="1:14" x14ac:dyDescent="0.2">
      <c r="A470" s="8"/>
      <c r="B470" s="44" t="s">
        <v>442</v>
      </c>
      <c r="C470" s="41">
        <v>0</v>
      </c>
      <c r="D470" s="9">
        <v>0</v>
      </c>
      <c r="E470" s="9">
        <v>0</v>
      </c>
      <c r="F470" s="9">
        <v>0</v>
      </c>
      <c r="G470" s="10" t="str">
        <f t="shared" si="99"/>
        <v/>
      </c>
      <c r="H470" s="10" t="str">
        <f t="shared" si="100"/>
        <v/>
      </c>
      <c r="I470" s="10" t="str">
        <f t="shared" si="101"/>
        <v/>
      </c>
      <c r="J470" s="10" t="str">
        <f t="shared" si="102"/>
        <v/>
      </c>
      <c r="K470" s="10" t="str">
        <f t="shared" si="105"/>
        <v xml:space="preserve"> </v>
      </c>
      <c r="L470" s="10" t="str">
        <f t="shared" si="106"/>
        <v xml:space="preserve"> </v>
      </c>
      <c r="M470" s="10" t="str">
        <f t="shared" si="103"/>
        <v/>
      </c>
      <c r="N470" s="20" t="str">
        <f t="shared" si="104"/>
        <v/>
      </c>
    </row>
    <row r="471" spans="1:14" x14ac:dyDescent="0.2">
      <c r="A471" s="8"/>
      <c r="B471" s="44" t="s">
        <v>443</v>
      </c>
      <c r="C471" s="41">
        <v>6</v>
      </c>
      <c r="D471" s="9">
        <v>64</v>
      </c>
      <c r="E471" s="9">
        <v>6</v>
      </c>
      <c r="F471" s="9">
        <v>81</v>
      </c>
      <c r="G471" s="10">
        <f t="shared" si="99"/>
        <v>0.125</v>
      </c>
      <c r="H471" s="10">
        <f t="shared" si="100"/>
        <v>0.34224598930481281</v>
      </c>
      <c r="I471" s="10">
        <f t="shared" si="101"/>
        <v>5.0847457627118647E-2</v>
      </c>
      <c r="J471" s="10">
        <f t="shared" si="102"/>
        <v>0.29562043795620441</v>
      </c>
      <c r="K471" s="10">
        <f t="shared" si="105"/>
        <v>0</v>
      </c>
      <c r="L471" s="10">
        <f t="shared" si="106"/>
        <v>0.265625</v>
      </c>
      <c r="M471" s="10">
        <f t="shared" si="103"/>
        <v>0</v>
      </c>
      <c r="N471" s="20">
        <f t="shared" si="104"/>
        <v>9.0909090909090898E-2</v>
      </c>
    </row>
    <row r="472" spans="1:14" x14ac:dyDescent="0.2">
      <c r="A472" s="8"/>
      <c r="B472" s="44" t="s">
        <v>444</v>
      </c>
      <c r="C472" s="41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20" t="str">
        <f t="shared" si="104"/>
        <v/>
      </c>
    </row>
    <row r="473" spans="1:14" x14ac:dyDescent="0.2">
      <c r="A473" s="8"/>
      <c r="B473" s="44" t="s">
        <v>445</v>
      </c>
      <c r="C473" s="41">
        <v>0</v>
      </c>
      <c r="D473" s="9">
        <v>0</v>
      </c>
      <c r="E473" s="9">
        <v>0</v>
      </c>
      <c r="F473" s="9">
        <v>0</v>
      </c>
      <c r="G473" s="10" t="str">
        <f t="shared" si="99"/>
        <v/>
      </c>
      <c r="H473" s="10" t="str">
        <f t="shared" si="100"/>
        <v/>
      </c>
      <c r="I473" s="10" t="str">
        <f t="shared" si="101"/>
        <v/>
      </c>
      <c r="J473" s="10" t="str">
        <f t="shared" si="102"/>
        <v/>
      </c>
      <c r="K473" s="10" t="str">
        <f t="shared" si="105"/>
        <v xml:space="preserve"> </v>
      </c>
      <c r="L473" s="10" t="str">
        <f t="shared" si="106"/>
        <v xml:space="preserve"> </v>
      </c>
      <c r="M473" s="10" t="str">
        <f t="shared" si="103"/>
        <v/>
      </c>
      <c r="N473" s="20" t="str">
        <f t="shared" si="104"/>
        <v/>
      </c>
    </row>
    <row r="474" spans="1:14" x14ac:dyDescent="0.2">
      <c r="A474" s="8"/>
      <c r="B474" s="44" t="s">
        <v>446</v>
      </c>
      <c r="C474" s="41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0" t="str">
        <f t="shared" si="104"/>
        <v/>
      </c>
    </row>
    <row r="475" spans="1:14" x14ac:dyDescent="0.2">
      <c r="A475" s="8"/>
      <c r="B475" s="44" t="s">
        <v>447</v>
      </c>
      <c r="C475" s="41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0" t="str">
        <f t="shared" si="104"/>
        <v/>
      </c>
    </row>
    <row r="476" spans="1:14" x14ac:dyDescent="0.2">
      <c r="A476" s="8"/>
      <c r="B476" s="44" t="s">
        <v>448</v>
      </c>
      <c r="C476" s="41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0" t="str">
        <f t="shared" si="104"/>
        <v/>
      </c>
    </row>
    <row r="477" spans="1:14" x14ac:dyDescent="0.2">
      <c r="A477" s="8"/>
      <c r="B477" s="44" t="s">
        <v>449</v>
      </c>
      <c r="C477" s="41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0" t="str">
        <f t="shared" si="104"/>
        <v/>
      </c>
    </row>
    <row r="478" spans="1:14" x14ac:dyDescent="0.2">
      <c r="A478" s="8"/>
      <c r="B478" s="44" t="s">
        <v>450</v>
      </c>
      <c r="C478" s="41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20" t="str">
        <f t="shared" si="104"/>
        <v/>
      </c>
    </row>
    <row r="479" spans="1:14" x14ac:dyDescent="0.2">
      <c r="A479" s="8"/>
      <c r="B479" s="44" t="s">
        <v>451</v>
      </c>
      <c r="C479" s="41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0" t="str">
        <f t="shared" si="104"/>
        <v/>
      </c>
    </row>
    <row r="480" spans="1:14" x14ac:dyDescent="0.2">
      <c r="A480" s="8"/>
      <c r="B480" s="44" t="s">
        <v>452</v>
      </c>
      <c r="C480" s="41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0" t="str">
        <f t="shared" si="104"/>
        <v/>
      </c>
    </row>
    <row r="481" spans="1:14" ht="26.25" customHeight="1" x14ac:dyDescent="0.2">
      <c r="A481" s="8"/>
      <c r="B481" s="44" t="s">
        <v>453</v>
      </c>
      <c r="C481" s="41">
        <v>0</v>
      </c>
      <c r="D481" s="9">
        <v>0</v>
      </c>
      <c r="E481" s="9">
        <v>0</v>
      </c>
      <c r="F481" s="9">
        <v>0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 t="str">
        <f t="shared" si="106"/>
        <v xml:space="preserve"> </v>
      </c>
      <c r="M481" s="10" t="str">
        <f t="shared" si="103"/>
        <v/>
      </c>
      <c r="N481" s="20" t="str">
        <f t="shared" si="104"/>
        <v/>
      </c>
    </row>
    <row r="482" spans="1:14" x14ac:dyDescent="0.2">
      <c r="A482" s="8"/>
      <c r="B482" s="44" t="s">
        <v>454</v>
      </c>
      <c r="C482" s="41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0" t="str">
        <f t="shared" si="104"/>
        <v/>
      </c>
    </row>
    <row r="483" spans="1:14" x14ac:dyDescent="0.2">
      <c r="A483" s="8"/>
      <c r="B483" s="44" t="s">
        <v>455</v>
      </c>
      <c r="C483" s="41">
        <v>0</v>
      </c>
      <c r="D483" s="9">
        <v>0</v>
      </c>
      <c r="E483" s="9">
        <v>0</v>
      </c>
      <c r="F483" s="9">
        <v>0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 t="str">
        <f t="shared" si="106"/>
        <v xml:space="preserve"> </v>
      </c>
      <c r="M483" s="10" t="str">
        <f t="shared" si="103"/>
        <v/>
      </c>
      <c r="N483" s="20" t="str">
        <f t="shared" si="104"/>
        <v/>
      </c>
    </row>
    <row r="484" spans="1:14" x14ac:dyDescent="0.2">
      <c r="A484" s="8"/>
      <c r="B484" s="44" t="s">
        <v>456</v>
      </c>
      <c r="C484" s="41">
        <v>0</v>
      </c>
      <c r="D484" s="9">
        <v>2</v>
      </c>
      <c r="E484" s="9">
        <v>0</v>
      </c>
      <c r="F484" s="9">
        <v>2</v>
      </c>
      <c r="G484" s="10" t="str">
        <f t="shared" si="99"/>
        <v/>
      </c>
      <c r="H484" s="10">
        <f t="shared" si="100"/>
        <v>1.06951871657754E-2</v>
      </c>
      <c r="I484" s="10" t="str">
        <f t="shared" si="101"/>
        <v/>
      </c>
      <c r="J484" s="10">
        <f t="shared" si="102"/>
        <v>7.2992700729927005E-3</v>
      </c>
      <c r="K484" s="10" t="str">
        <f t="shared" si="105"/>
        <v xml:space="preserve"> </v>
      </c>
      <c r="L484" s="10">
        <f t="shared" si="106"/>
        <v>0</v>
      </c>
      <c r="M484" s="10" t="str">
        <f t="shared" si="103"/>
        <v/>
      </c>
      <c r="N484" s="20">
        <f t="shared" si="104"/>
        <v>0</v>
      </c>
    </row>
    <row r="485" spans="1:14" x14ac:dyDescent="0.2">
      <c r="A485" s="8"/>
      <c r="B485" s="44" t="s">
        <v>457</v>
      </c>
      <c r="C485" s="41">
        <v>0</v>
      </c>
      <c r="D485" s="9">
        <v>0</v>
      </c>
      <c r="E485" s="9">
        <v>0</v>
      </c>
      <c r="F485" s="9">
        <v>0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 t="str">
        <f t="shared" si="106"/>
        <v xml:space="preserve"> </v>
      </c>
      <c r="M485" s="10" t="str">
        <f t="shared" si="103"/>
        <v/>
      </c>
      <c r="N485" s="20" t="str">
        <f t="shared" si="104"/>
        <v/>
      </c>
    </row>
    <row r="486" spans="1:14" ht="25.5" x14ac:dyDescent="0.2">
      <c r="A486" s="8"/>
      <c r="B486" s="44" t="s">
        <v>458</v>
      </c>
      <c r="C486" s="41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20" t="str">
        <f t="shared" si="104"/>
        <v/>
      </c>
    </row>
    <row r="487" spans="1:14" ht="25.5" x14ac:dyDescent="0.2">
      <c r="A487" s="8"/>
      <c r="B487" s="44" t="s">
        <v>459</v>
      </c>
      <c r="C487" s="41">
        <v>0</v>
      </c>
      <c r="D487" s="9">
        <v>0</v>
      </c>
      <c r="E487" s="9">
        <v>0</v>
      </c>
      <c r="F487" s="9">
        <v>0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 t="str">
        <f t="shared" si="102"/>
        <v/>
      </c>
      <c r="K487" s="10" t="str">
        <f t="shared" si="105"/>
        <v xml:space="preserve"> </v>
      </c>
      <c r="L487" s="10" t="str">
        <f t="shared" si="106"/>
        <v xml:space="preserve"> </v>
      </c>
      <c r="M487" s="10" t="str">
        <f t="shared" si="103"/>
        <v/>
      </c>
      <c r="N487" s="20" t="str">
        <f t="shared" si="104"/>
        <v/>
      </c>
    </row>
    <row r="488" spans="1:14" ht="25.5" x14ac:dyDescent="0.2">
      <c r="A488" s="8"/>
      <c r="B488" s="44" t="s">
        <v>460</v>
      </c>
      <c r="C488" s="41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0" t="str">
        <f t="shared" si="104"/>
        <v/>
      </c>
    </row>
    <row r="489" spans="1:14" x14ac:dyDescent="0.2">
      <c r="A489" s="8"/>
      <c r="B489" s="44" t="s">
        <v>461</v>
      </c>
      <c r="C489" s="41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20" t="str">
        <f t="shared" si="104"/>
        <v/>
      </c>
    </row>
    <row r="490" spans="1:14" ht="25.5" x14ac:dyDescent="0.2">
      <c r="A490" s="8"/>
      <c r="B490" s="44" t="s">
        <v>462</v>
      </c>
      <c r="C490" s="41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0" t="str">
        <f t="shared" si="104"/>
        <v/>
      </c>
    </row>
    <row r="491" spans="1:14" x14ac:dyDescent="0.2">
      <c r="A491" s="8"/>
      <c r="B491" s="44" t="s">
        <v>463</v>
      </c>
      <c r="C491" s="41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20" t="str">
        <f t="shared" si="104"/>
        <v/>
      </c>
    </row>
    <row r="492" spans="1:14" x14ac:dyDescent="0.2">
      <c r="A492" s="8"/>
      <c r="B492" s="44" t="s">
        <v>464</v>
      </c>
      <c r="C492" s="41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20" t="str">
        <f t="shared" si="104"/>
        <v/>
      </c>
    </row>
    <row r="493" spans="1:14" x14ac:dyDescent="0.2">
      <c r="A493" s="8"/>
      <c r="B493" s="44" t="s">
        <v>465</v>
      </c>
      <c r="C493" s="41">
        <v>0</v>
      </c>
      <c r="D493" s="9">
        <v>1</v>
      </c>
      <c r="E493" s="9">
        <v>0</v>
      </c>
      <c r="F493" s="9">
        <v>8</v>
      </c>
      <c r="G493" s="10" t="str">
        <f t="shared" si="99"/>
        <v/>
      </c>
      <c r="H493" s="10">
        <f t="shared" si="100"/>
        <v>5.3475935828877002E-3</v>
      </c>
      <c r="I493" s="10" t="str">
        <f t="shared" si="101"/>
        <v/>
      </c>
      <c r="J493" s="10">
        <f t="shared" si="102"/>
        <v>2.9197080291970802E-2</v>
      </c>
      <c r="K493" s="10" t="str">
        <f t="shared" si="105"/>
        <v xml:space="preserve"> </v>
      </c>
      <c r="L493" s="10">
        <f t="shared" si="106"/>
        <v>7</v>
      </c>
      <c r="M493" s="10" t="str">
        <f t="shared" si="103"/>
        <v/>
      </c>
      <c r="N493" s="20">
        <f t="shared" si="104"/>
        <v>3.7433155080213901E-2</v>
      </c>
    </row>
    <row r="494" spans="1:14" x14ac:dyDescent="0.2">
      <c r="A494" s="8"/>
      <c r="B494" s="44" t="s">
        <v>466</v>
      </c>
      <c r="C494" s="41">
        <v>0</v>
      </c>
      <c r="D494" s="9">
        <v>0</v>
      </c>
      <c r="E494" s="9">
        <v>0</v>
      </c>
      <c r="F494" s="9">
        <v>0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 t="str">
        <f t="shared" si="106"/>
        <v xml:space="preserve"> </v>
      </c>
      <c r="M494" s="10" t="str">
        <f t="shared" si="103"/>
        <v/>
      </c>
      <c r="N494" s="20" t="str">
        <f t="shared" si="104"/>
        <v/>
      </c>
    </row>
    <row r="495" spans="1:14" x14ac:dyDescent="0.2">
      <c r="A495" s="8"/>
      <c r="B495" s="44" t="s">
        <v>467</v>
      </c>
      <c r="C495" s="41">
        <v>0</v>
      </c>
      <c r="D495" s="9">
        <v>2</v>
      </c>
      <c r="E495" s="9">
        <v>0</v>
      </c>
      <c r="F495" s="9">
        <v>0</v>
      </c>
      <c r="G495" s="10" t="str">
        <f t="shared" si="99"/>
        <v/>
      </c>
      <c r="H495" s="10">
        <f t="shared" si="100"/>
        <v>1.06951871657754E-2</v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>
        <f t="shared" si="106"/>
        <v>-1</v>
      </c>
      <c r="M495" s="10" t="str">
        <f t="shared" si="103"/>
        <v/>
      </c>
      <c r="N495" s="20">
        <f t="shared" si="104"/>
        <v>-1.06951871657754E-2</v>
      </c>
    </row>
    <row r="496" spans="1:14" x14ac:dyDescent="0.2">
      <c r="A496" s="8"/>
      <c r="B496" s="44" t="s">
        <v>468</v>
      </c>
      <c r="C496" s="41">
        <v>0</v>
      </c>
      <c r="D496" s="9">
        <v>0</v>
      </c>
      <c r="E496" s="9">
        <v>0</v>
      </c>
      <c r="F496" s="9">
        <v>1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>
        <f t="shared" si="102"/>
        <v>3.6496350364963502E-3</v>
      </c>
      <c r="K496" s="10" t="str">
        <f t="shared" si="105"/>
        <v xml:space="preserve"> </v>
      </c>
      <c r="L496" s="10">
        <f t="shared" si="106"/>
        <v>1</v>
      </c>
      <c r="M496" s="10" t="str">
        <f t="shared" si="103"/>
        <v/>
      </c>
      <c r="N496" s="20" t="str">
        <f t="shared" si="104"/>
        <v/>
      </c>
    </row>
    <row r="497" spans="1:14" x14ac:dyDescent="0.2">
      <c r="A497" s="8"/>
      <c r="B497" s="44" t="s">
        <v>469</v>
      </c>
      <c r="C497" s="41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20" t="str">
        <f t="shared" si="104"/>
        <v/>
      </c>
    </row>
    <row r="498" spans="1:14" x14ac:dyDescent="0.2">
      <c r="A498" s="8"/>
      <c r="B498" s="44" t="s">
        <v>470</v>
      </c>
      <c r="C498" s="41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0" t="str">
        <f t="shared" si="104"/>
        <v/>
      </c>
    </row>
    <row r="499" spans="1:14" x14ac:dyDescent="0.2">
      <c r="A499" s="8"/>
      <c r="B499" s="44" t="s">
        <v>471</v>
      </c>
      <c r="C499" s="41">
        <v>0</v>
      </c>
      <c r="D499" s="9">
        <v>1</v>
      </c>
      <c r="E499" s="9">
        <v>0</v>
      </c>
      <c r="F499" s="9">
        <v>6</v>
      </c>
      <c r="G499" s="10" t="str">
        <f t="shared" ref="G499:G562" si="107">+IF(C499=0,"",C499/C$371)</f>
        <v/>
      </c>
      <c r="H499" s="10">
        <f t="shared" ref="H499:H562" si="108">+IF(D499=0,"",D499/D$371)</f>
        <v>5.3475935828877002E-3</v>
      </c>
      <c r="I499" s="10" t="str">
        <f t="shared" ref="I499:I562" si="109">+IF(E499=0,"",E499/E$371)</f>
        <v/>
      </c>
      <c r="J499" s="10">
        <f t="shared" ref="J499:J562" si="110">+IF(F499=0,"",F499/F$371)</f>
        <v>2.1897810218978103E-2</v>
      </c>
      <c r="K499" s="10" t="str">
        <f t="shared" si="105"/>
        <v xml:space="preserve"> </v>
      </c>
      <c r="L499" s="10">
        <f t="shared" si="106"/>
        <v>5</v>
      </c>
      <c r="M499" s="10" t="str">
        <f t="shared" ref="M499:M562" si="111">+IF(OR(AND(G499=""),(K499="")),"",G499*K499)</f>
        <v/>
      </c>
      <c r="N499" s="20">
        <f t="shared" ref="N499:N562" si="112">+IF(OR(AND(H499=""),(L499="")),"",H499*L499)</f>
        <v>2.6737967914438502E-2</v>
      </c>
    </row>
    <row r="500" spans="1:14" x14ac:dyDescent="0.2">
      <c r="A500" s="8"/>
      <c r="B500" s="44" t="s">
        <v>472</v>
      </c>
      <c r="C500" s="41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0" t="str">
        <f t="shared" si="112"/>
        <v/>
      </c>
    </row>
    <row r="501" spans="1:14" x14ac:dyDescent="0.2">
      <c r="A501" s="8"/>
      <c r="B501" s="44" t="s">
        <v>473</v>
      </c>
      <c r="C501" s="41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20" t="str">
        <f t="shared" si="112"/>
        <v/>
      </c>
    </row>
    <row r="502" spans="1:14" x14ac:dyDescent="0.2">
      <c r="A502" s="8"/>
      <c r="B502" s="44" t="s">
        <v>474</v>
      </c>
      <c r="C502" s="41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0" t="str">
        <f t="shared" si="112"/>
        <v/>
      </c>
    </row>
    <row r="503" spans="1:14" x14ac:dyDescent="0.2">
      <c r="A503" s="8"/>
      <c r="B503" s="44" t="s">
        <v>475</v>
      </c>
      <c r="C503" s="41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0" t="str">
        <f t="shared" si="112"/>
        <v/>
      </c>
    </row>
    <row r="504" spans="1:14" x14ac:dyDescent="0.2">
      <c r="A504" s="8"/>
      <c r="B504" s="44" t="s">
        <v>476</v>
      </c>
      <c r="C504" s="41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20" t="str">
        <f t="shared" si="112"/>
        <v/>
      </c>
    </row>
    <row r="505" spans="1:14" x14ac:dyDescent="0.2">
      <c r="A505" s="8"/>
      <c r="B505" s="44" t="s">
        <v>477</v>
      </c>
      <c r="C505" s="41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0" t="str">
        <f t="shared" si="112"/>
        <v/>
      </c>
    </row>
    <row r="506" spans="1:14" x14ac:dyDescent="0.2">
      <c r="A506" s="8"/>
      <c r="B506" s="44" t="s">
        <v>478</v>
      </c>
      <c r="C506" s="41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0" t="str">
        <f t="shared" si="112"/>
        <v/>
      </c>
    </row>
    <row r="507" spans="1:14" x14ac:dyDescent="0.2">
      <c r="A507" s="8"/>
      <c r="B507" s="44" t="s">
        <v>479</v>
      </c>
      <c r="C507" s="41">
        <v>0</v>
      </c>
      <c r="D507" s="9">
        <v>12</v>
      </c>
      <c r="E507" s="9">
        <v>0</v>
      </c>
      <c r="F507" s="9">
        <v>16</v>
      </c>
      <c r="G507" s="10" t="str">
        <f t="shared" si="107"/>
        <v/>
      </c>
      <c r="H507" s="10">
        <f t="shared" si="108"/>
        <v>6.4171122994652413E-2</v>
      </c>
      <c r="I507" s="10" t="str">
        <f t="shared" si="109"/>
        <v/>
      </c>
      <c r="J507" s="10">
        <f t="shared" si="110"/>
        <v>5.8394160583941604E-2</v>
      </c>
      <c r="K507" s="10" t="str">
        <f t="shared" si="113"/>
        <v xml:space="preserve"> </v>
      </c>
      <c r="L507" s="10">
        <f t="shared" si="114"/>
        <v>0.33333333333333331</v>
      </c>
      <c r="M507" s="10" t="str">
        <f t="shared" si="111"/>
        <v/>
      </c>
      <c r="N507" s="20">
        <f t="shared" si="112"/>
        <v>2.1390374331550804E-2</v>
      </c>
    </row>
    <row r="508" spans="1:14" ht="25.5" x14ac:dyDescent="0.2">
      <c r="A508" s="8"/>
      <c r="B508" s="44" t="s">
        <v>480</v>
      </c>
      <c r="C508" s="41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0" t="str">
        <f t="shared" si="112"/>
        <v/>
      </c>
    </row>
    <row r="509" spans="1:14" x14ac:dyDescent="0.2">
      <c r="A509" s="8"/>
      <c r="B509" s="44" t="s">
        <v>481</v>
      </c>
      <c r="C509" s="41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20" t="str">
        <f t="shared" si="112"/>
        <v/>
      </c>
    </row>
    <row r="510" spans="1:14" x14ac:dyDescent="0.2">
      <c r="A510" s="8"/>
      <c r="B510" s="44" t="s">
        <v>482</v>
      </c>
      <c r="C510" s="41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0" t="str">
        <f t="shared" si="112"/>
        <v/>
      </c>
    </row>
    <row r="511" spans="1:14" x14ac:dyDescent="0.2">
      <c r="A511" s="8"/>
      <c r="B511" s="44" t="s">
        <v>483</v>
      </c>
      <c r="C511" s="41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20" t="str">
        <f t="shared" si="112"/>
        <v/>
      </c>
    </row>
    <row r="512" spans="1:14" x14ac:dyDescent="0.2">
      <c r="A512" s="8"/>
      <c r="B512" s="44" t="s">
        <v>484</v>
      </c>
      <c r="C512" s="41">
        <v>0</v>
      </c>
      <c r="D512" s="9">
        <v>0</v>
      </c>
      <c r="E512" s="9">
        <v>0</v>
      </c>
      <c r="F512" s="9">
        <v>0</v>
      </c>
      <c r="G512" s="10" t="str">
        <f t="shared" si="107"/>
        <v/>
      </c>
      <c r="H512" s="10" t="str">
        <f t="shared" si="108"/>
        <v/>
      </c>
      <c r="I512" s="10" t="str">
        <f t="shared" si="109"/>
        <v/>
      </c>
      <c r="J512" s="10" t="str">
        <f t="shared" si="110"/>
        <v/>
      </c>
      <c r="K512" s="10" t="str">
        <f t="shared" si="113"/>
        <v xml:space="preserve"> </v>
      </c>
      <c r="L512" s="10" t="str">
        <f t="shared" si="114"/>
        <v xml:space="preserve"> </v>
      </c>
      <c r="M512" s="10" t="str">
        <f t="shared" si="111"/>
        <v/>
      </c>
      <c r="N512" s="20" t="str">
        <f t="shared" si="112"/>
        <v/>
      </c>
    </row>
    <row r="513" spans="1:14" x14ac:dyDescent="0.2">
      <c r="A513" s="8"/>
      <c r="B513" s="44" t="s">
        <v>485</v>
      </c>
      <c r="C513" s="41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20" t="str">
        <f t="shared" si="112"/>
        <v/>
      </c>
    </row>
    <row r="514" spans="1:14" x14ac:dyDescent="0.2">
      <c r="A514" s="8"/>
      <c r="B514" s="44" t="s">
        <v>486</v>
      </c>
      <c r="C514" s="41">
        <v>0</v>
      </c>
      <c r="D514" s="9">
        <v>0</v>
      </c>
      <c r="E514" s="9">
        <v>0</v>
      </c>
      <c r="F514" s="9">
        <v>0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 t="str">
        <f t="shared" si="114"/>
        <v xml:space="preserve"> </v>
      </c>
      <c r="M514" s="10" t="str">
        <f t="shared" si="111"/>
        <v/>
      </c>
      <c r="N514" s="20" t="str">
        <f t="shared" si="112"/>
        <v/>
      </c>
    </row>
    <row r="515" spans="1:14" x14ac:dyDescent="0.2">
      <c r="A515" s="8"/>
      <c r="B515" s="44" t="s">
        <v>487</v>
      </c>
      <c r="C515" s="41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0" t="str">
        <f t="shared" si="112"/>
        <v/>
      </c>
    </row>
    <row r="516" spans="1:14" x14ac:dyDescent="0.2">
      <c r="A516" s="8"/>
      <c r="B516" s="44" t="s">
        <v>488</v>
      </c>
      <c r="C516" s="41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0" t="str">
        <f t="shared" si="112"/>
        <v/>
      </c>
    </row>
    <row r="517" spans="1:14" x14ac:dyDescent="0.2">
      <c r="A517" s="8"/>
      <c r="B517" s="44" t="s">
        <v>489</v>
      </c>
      <c r="C517" s="41">
        <v>0</v>
      </c>
      <c r="D517" s="9">
        <v>0</v>
      </c>
      <c r="E517" s="9">
        <v>0</v>
      </c>
      <c r="F517" s="9">
        <v>0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 t="str">
        <f t="shared" si="114"/>
        <v xml:space="preserve"> </v>
      </c>
      <c r="M517" s="10" t="str">
        <f t="shared" si="111"/>
        <v/>
      </c>
      <c r="N517" s="20" t="str">
        <f t="shared" si="112"/>
        <v/>
      </c>
    </row>
    <row r="518" spans="1:14" x14ac:dyDescent="0.2">
      <c r="A518" s="8"/>
      <c r="B518" s="44" t="s">
        <v>490</v>
      </c>
      <c r="C518" s="41">
        <v>0</v>
      </c>
      <c r="D518" s="9">
        <v>0</v>
      </c>
      <c r="E518" s="9">
        <v>0</v>
      </c>
      <c r="F518" s="9">
        <v>0</v>
      </c>
      <c r="G518" s="10" t="str">
        <f t="shared" si="107"/>
        <v/>
      </c>
      <c r="H518" s="10" t="str">
        <f t="shared" si="108"/>
        <v/>
      </c>
      <c r="I518" s="10" t="str">
        <f t="shared" si="109"/>
        <v/>
      </c>
      <c r="J518" s="10" t="str">
        <f t="shared" si="110"/>
        <v/>
      </c>
      <c r="K518" s="10" t="str">
        <f t="shared" si="113"/>
        <v xml:space="preserve"> </v>
      </c>
      <c r="L518" s="10" t="str">
        <f t="shared" si="114"/>
        <v xml:space="preserve"> </v>
      </c>
      <c r="M518" s="10" t="str">
        <f t="shared" si="111"/>
        <v/>
      </c>
      <c r="N518" s="20" t="str">
        <f t="shared" si="112"/>
        <v/>
      </c>
    </row>
    <row r="519" spans="1:14" ht="24.75" customHeight="1" x14ac:dyDescent="0.2">
      <c r="A519" s="8"/>
      <c r="B519" s="44" t="s">
        <v>491</v>
      </c>
      <c r="C519" s="41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0" t="str">
        <f t="shared" si="112"/>
        <v/>
      </c>
    </row>
    <row r="520" spans="1:14" ht="25.5" x14ac:dyDescent="0.2">
      <c r="A520" s="8"/>
      <c r="B520" s="44" t="s">
        <v>492</v>
      </c>
      <c r="C520" s="41">
        <v>0</v>
      </c>
      <c r="D520" s="9">
        <v>2</v>
      </c>
      <c r="E520" s="9">
        <v>0</v>
      </c>
      <c r="F520" s="9">
        <v>0</v>
      </c>
      <c r="G520" s="10" t="str">
        <f t="shared" si="107"/>
        <v/>
      </c>
      <c r="H520" s="10">
        <f t="shared" si="108"/>
        <v>1.06951871657754E-2</v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>
        <f t="shared" si="114"/>
        <v>-1</v>
      </c>
      <c r="M520" s="10" t="str">
        <f t="shared" si="111"/>
        <v/>
      </c>
      <c r="N520" s="20">
        <f t="shared" si="112"/>
        <v>-1.06951871657754E-2</v>
      </c>
    </row>
    <row r="521" spans="1:14" ht="27" customHeight="1" x14ac:dyDescent="0.2">
      <c r="A521" s="8"/>
      <c r="B521" s="44" t="s">
        <v>493</v>
      </c>
      <c r="C521" s="41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0" t="str">
        <f t="shared" si="112"/>
        <v/>
      </c>
    </row>
    <row r="522" spans="1:14" ht="25.5" x14ac:dyDescent="0.2">
      <c r="A522" s="8"/>
      <c r="B522" s="44" t="s">
        <v>494</v>
      </c>
      <c r="C522" s="41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0" t="str">
        <f t="shared" si="112"/>
        <v/>
      </c>
    </row>
    <row r="523" spans="1:14" x14ac:dyDescent="0.2">
      <c r="A523" s="8"/>
      <c r="B523" s="44" t="s">
        <v>495</v>
      </c>
      <c r="C523" s="41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20" t="str">
        <f t="shared" si="112"/>
        <v/>
      </c>
    </row>
    <row r="524" spans="1:14" ht="25.5" x14ac:dyDescent="0.2">
      <c r="A524" s="8"/>
      <c r="B524" s="44" t="s">
        <v>496</v>
      </c>
      <c r="C524" s="41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0" t="str">
        <f t="shared" si="112"/>
        <v/>
      </c>
    </row>
    <row r="525" spans="1:14" x14ac:dyDescent="0.2">
      <c r="A525" s="8"/>
      <c r="B525" s="44" t="s">
        <v>497</v>
      </c>
      <c r="C525" s="41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20" t="str">
        <f t="shared" si="112"/>
        <v/>
      </c>
    </row>
    <row r="526" spans="1:14" ht="25.5" x14ac:dyDescent="0.2">
      <c r="A526" s="8"/>
      <c r="B526" s="44" t="s">
        <v>498</v>
      </c>
      <c r="C526" s="41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20" t="str">
        <f t="shared" si="112"/>
        <v/>
      </c>
    </row>
    <row r="527" spans="1:14" ht="25.5" x14ac:dyDescent="0.2">
      <c r="A527" s="8"/>
      <c r="B527" s="44" t="s">
        <v>499</v>
      </c>
      <c r="C527" s="41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0" t="str">
        <f t="shared" si="112"/>
        <v/>
      </c>
    </row>
    <row r="528" spans="1:14" x14ac:dyDescent="0.2">
      <c r="A528" s="8"/>
      <c r="B528" s="44" t="s">
        <v>500</v>
      </c>
      <c r="C528" s="41">
        <v>0</v>
      </c>
      <c r="D528" s="9">
        <v>2</v>
      </c>
      <c r="E528" s="9">
        <v>0</v>
      </c>
      <c r="F528" s="9">
        <v>0</v>
      </c>
      <c r="G528" s="10" t="str">
        <f t="shared" si="107"/>
        <v/>
      </c>
      <c r="H528" s="10">
        <f t="shared" si="108"/>
        <v>1.06951871657754E-2</v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>
        <f t="shared" si="114"/>
        <v>-1</v>
      </c>
      <c r="M528" s="10" t="str">
        <f t="shared" si="111"/>
        <v/>
      </c>
      <c r="N528" s="20">
        <f t="shared" si="112"/>
        <v>-1.06951871657754E-2</v>
      </c>
    </row>
    <row r="529" spans="1:14" x14ac:dyDescent="0.2">
      <c r="A529" s="8" t="s">
        <v>76</v>
      </c>
      <c r="B529" s="44" t="s">
        <v>501</v>
      </c>
      <c r="C529" s="41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0" t="str">
        <f t="shared" si="112"/>
        <v/>
      </c>
    </row>
    <row r="530" spans="1:14" ht="25.5" x14ac:dyDescent="0.2">
      <c r="A530" s="8"/>
      <c r="B530" s="44" t="s">
        <v>502</v>
      </c>
      <c r="C530" s="41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0" t="str">
        <f t="shared" si="112"/>
        <v/>
      </c>
    </row>
    <row r="531" spans="1:14" ht="25.5" x14ac:dyDescent="0.2">
      <c r="A531" s="8"/>
      <c r="B531" s="44" t="s">
        <v>503</v>
      </c>
      <c r="C531" s="41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0" t="str">
        <f t="shared" si="112"/>
        <v/>
      </c>
    </row>
    <row r="532" spans="1:14" ht="29.25" customHeight="1" x14ac:dyDescent="0.2">
      <c r="A532" s="8"/>
      <c r="B532" s="44" t="s">
        <v>504</v>
      </c>
      <c r="C532" s="41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0" t="str">
        <f t="shared" si="112"/>
        <v/>
      </c>
    </row>
    <row r="533" spans="1:14" ht="25.5" x14ac:dyDescent="0.2">
      <c r="A533" s="8"/>
      <c r="B533" s="44" t="s">
        <v>505</v>
      </c>
      <c r="C533" s="41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0" t="str">
        <f t="shared" si="112"/>
        <v/>
      </c>
    </row>
    <row r="534" spans="1:14" ht="25.5" x14ac:dyDescent="0.2">
      <c r="A534" s="8"/>
      <c r="B534" s="44" t="s">
        <v>506</v>
      </c>
      <c r="C534" s="41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0" t="str">
        <f t="shared" si="112"/>
        <v/>
      </c>
    </row>
    <row r="535" spans="1:14" ht="25.5" x14ac:dyDescent="0.2">
      <c r="A535" s="8"/>
      <c r="B535" s="44" t="s">
        <v>507</v>
      </c>
      <c r="C535" s="41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0" t="str">
        <f t="shared" si="112"/>
        <v/>
      </c>
    </row>
    <row r="536" spans="1:14" x14ac:dyDescent="0.2">
      <c r="A536" s="8"/>
      <c r="B536" s="44" t="s">
        <v>508</v>
      </c>
      <c r="C536" s="41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0" t="str">
        <f t="shared" si="112"/>
        <v/>
      </c>
    </row>
    <row r="537" spans="1:14" ht="25.5" x14ac:dyDescent="0.2">
      <c r="A537" s="8"/>
      <c r="B537" s="44" t="s">
        <v>509</v>
      </c>
      <c r="C537" s="41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0" t="str">
        <f t="shared" si="112"/>
        <v/>
      </c>
    </row>
    <row r="538" spans="1:14" x14ac:dyDescent="0.2">
      <c r="A538" s="8"/>
      <c r="B538" s="44" t="s">
        <v>510</v>
      </c>
      <c r="C538" s="41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0" t="str">
        <f t="shared" si="112"/>
        <v/>
      </c>
    </row>
    <row r="539" spans="1:14" x14ac:dyDescent="0.2">
      <c r="A539" s="8"/>
      <c r="B539" s="44" t="s">
        <v>511</v>
      </c>
      <c r="C539" s="41">
        <v>0</v>
      </c>
      <c r="D539" s="9">
        <v>0</v>
      </c>
      <c r="E539" s="9">
        <v>0</v>
      </c>
      <c r="F539" s="9">
        <v>0</v>
      </c>
      <c r="G539" s="10" t="str">
        <f t="shared" si="107"/>
        <v/>
      </c>
      <c r="H539" s="10" t="str">
        <f t="shared" si="108"/>
        <v/>
      </c>
      <c r="I539" s="10" t="str">
        <f t="shared" si="109"/>
        <v/>
      </c>
      <c r="J539" s="10" t="str">
        <f t="shared" si="110"/>
        <v/>
      </c>
      <c r="K539" s="10" t="str">
        <f t="shared" si="113"/>
        <v xml:space="preserve"> </v>
      </c>
      <c r="L539" s="10" t="str">
        <f t="shared" si="114"/>
        <v xml:space="preserve"> </v>
      </c>
      <c r="M539" s="10" t="str">
        <f t="shared" si="111"/>
        <v/>
      </c>
      <c r="N539" s="20" t="str">
        <f t="shared" si="112"/>
        <v/>
      </c>
    </row>
    <row r="540" spans="1:14" x14ac:dyDescent="0.2">
      <c r="A540" s="8"/>
      <c r="B540" s="44" t="s">
        <v>512</v>
      </c>
      <c r="C540" s="41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20" t="str">
        <f t="shared" si="112"/>
        <v/>
      </c>
    </row>
    <row r="541" spans="1:14" ht="38.25" x14ac:dyDescent="0.2">
      <c r="A541" s="8"/>
      <c r="B541" s="44" t="s">
        <v>513</v>
      </c>
      <c r="C541" s="41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0" t="str">
        <f t="shared" si="112"/>
        <v/>
      </c>
    </row>
    <row r="542" spans="1:14" x14ac:dyDescent="0.2">
      <c r="A542" s="8"/>
      <c r="B542" s="44" t="s">
        <v>514</v>
      </c>
      <c r="C542" s="41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0" t="str">
        <f t="shared" si="112"/>
        <v/>
      </c>
    </row>
    <row r="543" spans="1:14" ht="25.5" x14ac:dyDescent="0.2">
      <c r="A543" s="8"/>
      <c r="B543" s="44" t="s">
        <v>515</v>
      </c>
      <c r="C543" s="41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20" t="str">
        <f t="shared" si="112"/>
        <v/>
      </c>
    </row>
    <row r="544" spans="1:14" ht="25.5" x14ac:dyDescent="0.2">
      <c r="A544" s="8"/>
      <c r="B544" s="44" t="s">
        <v>516</v>
      </c>
      <c r="C544" s="41">
        <v>0</v>
      </c>
      <c r="D544" s="9">
        <v>2</v>
      </c>
      <c r="E544" s="9">
        <v>0</v>
      </c>
      <c r="F544" s="9">
        <v>0</v>
      </c>
      <c r="G544" s="10" t="str">
        <f t="shared" si="107"/>
        <v/>
      </c>
      <c r="H544" s="10">
        <f t="shared" si="108"/>
        <v>1.06951871657754E-2</v>
      </c>
      <c r="I544" s="10" t="str">
        <f t="shared" si="109"/>
        <v/>
      </c>
      <c r="J544" s="10" t="str">
        <f t="shared" si="110"/>
        <v/>
      </c>
      <c r="K544" s="10" t="str">
        <f t="shared" si="113"/>
        <v xml:space="preserve"> </v>
      </c>
      <c r="L544" s="10">
        <f t="shared" si="114"/>
        <v>-1</v>
      </c>
      <c r="M544" s="10" t="str">
        <f t="shared" si="111"/>
        <v/>
      </c>
      <c r="N544" s="20">
        <f t="shared" si="112"/>
        <v>-1.06951871657754E-2</v>
      </c>
    </row>
    <row r="545" spans="1:14" x14ac:dyDescent="0.2">
      <c r="A545" s="8"/>
      <c r="B545" s="44" t="s">
        <v>517</v>
      </c>
      <c r="C545" s="41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20" t="str">
        <f t="shared" si="112"/>
        <v/>
      </c>
    </row>
    <row r="546" spans="1:14" ht="25.5" x14ac:dyDescent="0.2">
      <c r="A546" s="8"/>
      <c r="B546" s="44" t="s">
        <v>518</v>
      </c>
      <c r="C546" s="41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20" t="str">
        <f t="shared" si="112"/>
        <v/>
      </c>
    </row>
    <row r="547" spans="1:14" ht="25.5" x14ac:dyDescent="0.2">
      <c r="A547" s="8"/>
      <c r="B547" s="44" t="s">
        <v>519</v>
      </c>
      <c r="C547" s="41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0" t="str">
        <f t="shared" si="112"/>
        <v/>
      </c>
    </row>
    <row r="548" spans="1:14" x14ac:dyDescent="0.2">
      <c r="A548" s="8"/>
      <c r="B548" s="44" t="s">
        <v>520</v>
      </c>
      <c r="C548" s="41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0" t="str">
        <f t="shared" si="112"/>
        <v/>
      </c>
    </row>
    <row r="549" spans="1:14" x14ac:dyDescent="0.2">
      <c r="A549" s="8"/>
      <c r="B549" s="44" t="s">
        <v>521</v>
      </c>
      <c r="C549" s="41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0" t="str">
        <f t="shared" si="112"/>
        <v/>
      </c>
    </row>
    <row r="550" spans="1:14" x14ac:dyDescent="0.2">
      <c r="A550" s="8"/>
      <c r="B550" s="44" t="s">
        <v>522</v>
      </c>
      <c r="C550" s="41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0" t="str">
        <f t="shared" si="112"/>
        <v/>
      </c>
    </row>
    <row r="551" spans="1:14" ht="25.5" x14ac:dyDescent="0.2">
      <c r="A551" s="8"/>
      <c r="B551" s="44" t="s">
        <v>523</v>
      </c>
      <c r="C551" s="41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0" t="str">
        <f t="shared" si="112"/>
        <v/>
      </c>
    </row>
    <row r="552" spans="1:14" ht="25.5" x14ac:dyDescent="0.2">
      <c r="A552" s="8"/>
      <c r="B552" s="44" t="s">
        <v>524</v>
      </c>
      <c r="C552" s="41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0" t="str">
        <f t="shared" si="112"/>
        <v/>
      </c>
    </row>
    <row r="553" spans="1:14" ht="25.5" x14ac:dyDescent="0.2">
      <c r="A553" s="8"/>
      <c r="B553" s="44" t="s">
        <v>525</v>
      </c>
      <c r="C553" s="41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0" t="str">
        <f t="shared" si="112"/>
        <v/>
      </c>
    </row>
    <row r="554" spans="1:14" ht="25.5" x14ac:dyDescent="0.2">
      <c r="A554" s="8"/>
      <c r="B554" s="44" t="s">
        <v>526</v>
      </c>
      <c r="C554" s="41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0" t="str">
        <f t="shared" si="112"/>
        <v/>
      </c>
    </row>
    <row r="555" spans="1:14" ht="25.5" x14ac:dyDescent="0.2">
      <c r="A555" s="8"/>
      <c r="B555" s="44" t="s">
        <v>527</v>
      </c>
      <c r="C555" s="41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0" t="str">
        <f t="shared" si="112"/>
        <v/>
      </c>
    </row>
    <row r="556" spans="1:14" x14ac:dyDescent="0.2">
      <c r="A556" s="8"/>
      <c r="B556" s="44" t="s">
        <v>528</v>
      </c>
      <c r="C556" s="41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0" t="str">
        <f t="shared" si="112"/>
        <v/>
      </c>
    </row>
    <row r="557" spans="1:14" ht="25.5" x14ac:dyDescent="0.2">
      <c r="A557" s="8"/>
      <c r="B557" s="44" t="s">
        <v>529</v>
      </c>
      <c r="C557" s="41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0" t="str">
        <f t="shared" si="112"/>
        <v/>
      </c>
    </row>
    <row r="558" spans="1:14" x14ac:dyDescent="0.2">
      <c r="A558" s="8"/>
      <c r="B558" s="44" t="s">
        <v>530</v>
      </c>
      <c r="C558" s="41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0" t="str">
        <f t="shared" si="112"/>
        <v/>
      </c>
    </row>
    <row r="559" spans="1:14" ht="24.75" customHeight="1" x14ac:dyDescent="0.2">
      <c r="A559" s="8"/>
      <c r="B559" s="44" t="s">
        <v>531</v>
      </c>
      <c r="C559" s="41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0" t="str">
        <f t="shared" si="112"/>
        <v/>
      </c>
    </row>
    <row r="560" spans="1:14" ht="25.5" x14ac:dyDescent="0.2">
      <c r="A560" s="8"/>
      <c r="B560" s="44" t="s">
        <v>532</v>
      </c>
      <c r="C560" s="41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0" t="str">
        <f t="shared" si="112"/>
        <v/>
      </c>
    </row>
    <row r="561" spans="1:14" x14ac:dyDescent="0.2">
      <c r="A561" s="8"/>
      <c r="B561" s="44" t="s">
        <v>533</v>
      </c>
      <c r="C561" s="41">
        <v>0</v>
      </c>
      <c r="D561" s="9">
        <v>0</v>
      </c>
      <c r="E561" s="9">
        <v>0</v>
      </c>
      <c r="F561" s="9">
        <v>0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 t="str">
        <f t="shared" si="114"/>
        <v xml:space="preserve"> </v>
      </c>
      <c r="M561" s="10" t="str">
        <f t="shared" si="111"/>
        <v/>
      </c>
      <c r="N561" s="20" t="str">
        <f t="shared" si="112"/>
        <v/>
      </c>
    </row>
    <row r="562" spans="1:14" x14ac:dyDescent="0.2">
      <c r="A562" s="8"/>
      <c r="B562" s="44" t="s">
        <v>534</v>
      </c>
      <c r="C562" s="41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0" t="str">
        <f t="shared" si="112"/>
        <v/>
      </c>
    </row>
    <row r="563" spans="1:14" x14ac:dyDescent="0.2">
      <c r="A563" s="8"/>
      <c r="B563" s="44" t="s">
        <v>535</v>
      </c>
      <c r="C563" s="41">
        <v>0</v>
      </c>
      <c r="D563" s="9">
        <v>0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 t="str">
        <f t="shared" si="114"/>
        <v xml:space="preserve"> </v>
      </c>
      <c r="M563" s="10" t="str">
        <f t="shared" ref="M563:M604" si="119">+IF(OR(AND(G563=""),(K563="")),"",G563*K563)</f>
        <v/>
      </c>
      <c r="N563" s="20" t="str">
        <f t="shared" ref="N563:N604" si="120">+IF(OR(AND(H563=""),(L563="")),"",H563*L563)</f>
        <v/>
      </c>
    </row>
    <row r="564" spans="1:14" x14ac:dyDescent="0.2">
      <c r="A564" s="8"/>
      <c r="B564" s="44" t="s">
        <v>536</v>
      </c>
      <c r="C564" s="41">
        <v>0</v>
      </c>
      <c r="D564" s="9">
        <v>0</v>
      </c>
      <c r="E564" s="9">
        <v>0</v>
      </c>
      <c r="F564" s="9">
        <v>0</v>
      </c>
      <c r="G564" s="10" t="str">
        <f t="shared" si="115"/>
        <v/>
      </c>
      <c r="H564" s="10" t="str">
        <f t="shared" si="116"/>
        <v/>
      </c>
      <c r="I564" s="10" t="str">
        <f t="shared" si="117"/>
        <v/>
      </c>
      <c r="J564" s="10" t="str">
        <f t="shared" si="118"/>
        <v/>
      </c>
      <c r="K564" s="10" t="str">
        <f t="shared" ref="K564:K604" si="121">+IF(AND(C564=0,E564=0)," ",IF(C564=0,1,IF(E564=0,-1,(E564-C564)/C564)))</f>
        <v xml:space="preserve"> </v>
      </c>
      <c r="L564" s="10" t="str">
        <f t="shared" ref="L564:L604" si="122">+IF(AND(D564=0,F564=0)," ",IF(D564=0,1,IF(F564=0,-1,(F564-D564)/D564)))</f>
        <v xml:space="preserve"> </v>
      </c>
      <c r="M564" s="10" t="str">
        <f t="shared" si="119"/>
        <v/>
      </c>
      <c r="N564" s="20" t="str">
        <f t="shared" si="120"/>
        <v/>
      </c>
    </row>
    <row r="565" spans="1:14" ht="25.5" x14ac:dyDescent="0.2">
      <c r="A565" s="8"/>
      <c r="B565" s="44" t="s">
        <v>537</v>
      </c>
      <c r="C565" s="41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20" t="str">
        <f t="shared" si="120"/>
        <v/>
      </c>
    </row>
    <row r="566" spans="1:14" x14ac:dyDescent="0.2">
      <c r="A566" s="8"/>
      <c r="B566" s="44" t="s">
        <v>538</v>
      </c>
      <c r="C566" s="41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0" t="str">
        <f t="shared" si="120"/>
        <v/>
      </c>
    </row>
    <row r="567" spans="1:14" x14ac:dyDescent="0.2">
      <c r="A567" s="8"/>
      <c r="B567" s="44" t="s">
        <v>539</v>
      </c>
      <c r="C567" s="41">
        <v>0</v>
      </c>
      <c r="D567" s="9">
        <v>4</v>
      </c>
      <c r="E567" s="9">
        <v>0</v>
      </c>
      <c r="F567" s="9">
        <v>1</v>
      </c>
      <c r="G567" s="10" t="str">
        <f t="shared" si="115"/>
        <v/>
      </c>
      <c r="H567" s="10">
        <f t="shared" si="116"/>
        <v>2.1390374331550801E-2</v>
      </c>
      <c r="I567" s="10" t="str">
        <f t="shared" si="117"/>
        <v/>
      </c>
      <c r="J567" s="10">
        <f t="shared" si="118"/>
        <v>3.6496350364963502E-3</v>
      </c>
      <c r="K567" s="10" t="str">
        <f t="shared" si="121"/>
        <v xml:space="preserve"> </v>
      </c>
      <c r="L567" s="10">
        <f t="shared" si="122"/>
        <v>-0.75</v>
      </c>
      <c r="M567" s="10" t="str">
        <f t="shared" si="119"/>
        <v/>
      </c>
      <c r="N567" s="20">
        <f t="shared" si="120"/>
        <v>-1.60427807486631E-2</v>
      </c>
    </row>
    <row r="568" spans="1:14" x14ac:dyDescent="0.2">
      <c r="A568" s="8"/>
      <c r="B568" s="44" t="s">
        <v>540</v>
      </c>
      <c r="C568" s="41">
        <v>0</v>
      </c>
      <c r="D568" s="9">
        <v>0</v>
      </c>
      <c r="E568" s="9">
        <v>0</v>
      </c>
      <c r="F568" s="9">
        <v>3</v>
      </c>
      <c r="G568" s="10" t="str">
        <f t="shared" si="115"/>
        <v/>
      </c>
      <c r="H568" s="10" t="str">
        <f t="shared" si="116"/>
        <v/>
      </c>
      <c r="I568" s="10" t="str">
        <f t="shared" si="117"/>
        <v/>
      </c>
      <c r="J568" s="10">
        <f t="shared" si="118"/>
        <v>1.0948905109489052E-2</v>
      </c>
      <c r="K568" s="10" t="str">
        <f t="shared" si="121"/>
        <v xml:space="preserve"> </v>
      </c>
      <c r="L568" s="10">
        <f t="shared" si="122"/>
        <v>1</v>
      </c>
      <c r="M568" s="10" t="str">
        <f t="shared" si="119"/>
        <v/>
      </c>
      <c r="N568" s="20" t="str">
        <f t="shared" si="120"/>
        <v/>
      </c>
    </row>
    <row r="569" spans="1:14" x14ac:dyDescent="0.2">
      <c r="A569" s="8"/>
      <c r="B569" s="44" t="s">
        <v>541</v>
      </c>
      <c r="C569" s="41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0" t="str">
        <f t="shared" si="120"/>
        <v/>
      </c>
    </row>
    <row r="570" spans="1:14" x14ac:dyDescent="0.2">
      <c r="A570" s="8"/>
      <c r="B570" s="44" t="s">
        <v>542</v>
      </c>
      <c r="C570" s="41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0" t="str">
        <f t="shared" si="120"/>
        <v/>
      </c>
    </row>
    <row r="571" spans="1:14" x14ac:dyDescent="0.2">
      <c r="A571" s="8"/>
      <c r="B571" s="44" t="s">
        <v>543</v>
      </c>
      <c r="C571" s="41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20" t="str">
        <f t="shared" si="120"/>
        <v/>
      </c>
    </row>
    <row r="572" spans="1:14" x14ac:dyDescent="0.2">
      <c r="A572" s="8"/>
      <c r="B572" s="44" t="s">
        <v>544</v>
      </c>
      <c r="C572" s="41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0" t="str">
        <f t="shared" si="120"/>
        <v/>
      </c>
    </row>
    <row r="573" spans="1:14" x14ac:dyDescent="0.2">
      <c r="A573" s="8"/>
      <c r="B573" s="44" t="s">
        <v>545</v>
      </c>
      <c r="C573" s="41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20" t="str">
        <f t="shared" si="120"/>
        <v/>
      </c>
    </row>
    <row r="574" spans="1:14" x14ac:dyDescent="0.2">
      <c r="A574" s="8"/>
      <c r="B574" s="44" t="s">
        <v>546</v>
      </c>
      <c r="C574" s="41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0" t="str">
        <f t="shared" si="120"/>
        <v/>
      </c>
    </row>
    <row r="575" spans="1:14" x14ac:dyDescent="0.2">
      <c r="A575" s="8"/>
      <c r="B575" s="44" t="s">
        <v>547</v>
      </c>
      <c r="C575" s="41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0" t="str">
        <f t="shared" si="120"/>
        <v/>
      </c>
    </row>
    <row r="576" spans="1:14" x14ac:dyDescent="0.2">
      <c r="A576" s="8"/>
      <c r="B576" s="44" t="s">
        <v>548</v>
      </c>
      <c r="C576" s="41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0" t="str">
        <f t="shared" si="120"/>
        <v/>
      </c>
    </row>
    <row r="577" spans="1:14" ht="25.5" x14ac:dyDescent="0.2">
      <c r="A577" s="8"/>
      <c r="B577" s="44" t="s">
        <v>549</v>
      </c>
      <c r="C577" s="41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20" t="str">
        <f t="shared" si="120"/>
        <v/>
      </c>
    </row>
    <row r="578" spans="1:14" ht="25.5" x14ac:dyDescent="0.2">
      <c r="A578" s="8"/>
      <c r="B578" s="44" t="s">
        <v>550</v>
      </c>
      <c r="C578" s="41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20" t="str">
        <f t="shared" si="120"/>
        <v/>
      </c>
    </row>
    <row r="579" spans="1:14" x14ac:dyDescent="0.2">
      <c r="A579" s="8"/>
      <c r="B579" s="44" t="s">
        <v>551</v>
      </c>
      <c r="C579" s="41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0" t="str">
        <f t="shared" si="120"/>
        <v/>
      </c>
    </row>
    <row r="580" spans="1:14" x14ac:dyDescent="0.2">
      <c r="A580" s="8"/>
      <c r="B580" s="44" t="s">
        <v>552</v>
      </c>
      <c r="C580" s="41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20" t="str">
        <f t="shared" si="120"/>
        <v/>
      </c>
    </row>
    <row r="581" spans="1:14" ht="25.5" x14ac:dyDescent="0.2">
      <c r="A581" s="8"/>
      <c r="B581" s="44" t="s">
        <v>553</v>
      </c>
      <c r="C581" s="41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20" t="str">
        <f t="shared" si="120"/>
        <v/>
      </c>
    </row>
    <row r="582" spans="1:14" x14ac:dyDescent="0.2">
      <c r="A582" s="8"/>
      <c r="B582" s="44" t="s">
        <v>554</v>
      </c>
      <c r="C582" s="41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0" t="str">
        <f t="shared" si="120"/>
        <v/>
      </c>
    </row>
    <row r="583" spans="1:14" x14ac:dyDescent="0.2">
      <c r="A583" s="8"/>
      <c r="B583" s="44" t="s">
        <v>555</v>
      </c>
      <c r="C583" s="41">
        <v>0</v>
      </c>
      <c r="D583" s="9">
        <v>2</v>
      </c>
      <c r="E583" s="9">
        <v>0</v>
      </c>
      <c r="F583" s="9">
        <v>9</v>
      </c>
      <c r="G583" s="10" t="str">
        <f t="shared" si="115"/>
        <v/>
      </c>
      <c r="H583" s="10">
        <f t="shared" si="116"/>
        <v>1.06951871657754E-2</v>
      </c>
      <c r="I583" s="10" t="str">
        <f t="shared" si="117"/>
        <v/>
      </c>
      <c r="J583" s="10">
        <f t="shared" si="118"/>
        <v>3.2846715328467155E-2</v>
      </c>
      <c r="K583" s="10" t="str">
        <f t="shared" si="121"/>
        <v xml:space="preserve"> </v>
      </c>
      <c r="L583" s="10">
        <f t="shared" si="122"/>
        <v>3.5</v>
      </c>
      <c r="M583" s="10" t="str">
        <f t="shared" si="119"/>
        <v/>
      </c>
      <c r="N583" s="20">
        <f t="shared" si="120"/>
        <v>3.7433155080213901E-2</v>
      </c>
    </row>
    <row r="584" spans="1:14" ht="25.5" x14ac:dyDescent="0.2">
      <c r="A584" s="8"/>
      <c r="B584" s="44" t="s">
        <v>556</v>
      </c>
      <c r="C584" s="41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0" t="str">
        <f t="shared" si="120"/>
        <v/>
      </c>
    </row>
    <row r="585" spans="1:14" x14ac:dyDescent="0.2">
      <c r="A585" s="8"/>
      <c r="B585" s="44" t="s">
        <v>557</v>
      </c>
      <c r="C585" s="41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20" t="str">
        <f t="shared" si="120"/>
        <v/>
      </c>
    </row>
    <row r="586" spans="1:14" x14ac:dyDescent="0.2">
      <c r="A586" s="8"/>
      <c r="B586" s="44" t="s">
        <v>558</v>
      </c>
      <c r="C586" s="41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0" t="str">
        <f t="shared" si="120"/>
        <v/>
      </c>
    </row>
    <row r="587" spans="1:14" x14ac:dyDescent="0.2">
      <c r="A587" s="8"/>
      <c r="B587" s="44" t="s">
        <v>559</v>
      </c>
      <c r="C587" s="41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0" t="str">
        <f t="shared" si="120"/>
        <v/>
      </c>
    </row>
    <row r="588" spans="1:14" x14ac:dyDescent="0.2">
      <c r="A588" s="8"/>
      <c r="B588" s="44" t="s">
        <v>560</v>
      </c>
      <c r="C588" s="41">
        <v>0</v>
      </c>
      <c r="D588" s="9">
        <v>4</v>
      </c>
      <c r="E588" s="9">
        <v>0</v>
      </c>
      <c r="F588" s="9">
        <v>2</v>
      </c>
      <c r="G588" s="10" t="str">
        <f t="shared" si="115"/>
        <v/>
      </c>
      <c r="H588" s="10">
        <f t="shared" si="116"/>
        <v>2.1390374331550801E-2</v>
      </c>
      <c r="I588" s="10" t="str">
        <f t="shared" si="117"/>
        <v/>
      </c>
      <c r="J588" s="10">
        <f t="shared" si="118"/>
        <v>7.2992700729927005E-3</v>
      </c>
      <c r="K588" s="10" t="str">
        <f t="shared" si="121"/>
        <v xml:space="preserve"> </v>
      </c>
      <c r="L588" s="10">
        <f t="shared" si="122"/>
        <v>-0.5</v>
      </c>
      <c r="M588" s="10" t="str">
        <f t="shared" si="119"/>
        <v/>
      </c>
      <c r="N588" s="20">
        <f t="shared" si="120"/>
        <v>-1.06951871657754E-2</v>
      </c>
    </row>
    <row r="589" spans="1:14" ht="25.5" x14ac:dyDescent="0.2">
      <c r="A589" s="8"/>
      <c r="B589" s="44" t="s">
        <v>561</v>
      </c>
      <c r="C589" s="41">
        <v>0</v>
      </c>
      <c r="D589" s="9">
        <v>0</v>
      </c>
      <c r="E589" s="9">
        <v>0</v>
      </c>
      <c r="F589" s="9">
        <v>0</v>
      </c>
      <c r="G589" s="10" t="str">
        <f t="shared" si="115"/>
        <v/>
      </c>
      <c r="H589" s="10" t="str">
        <f t="shared" si="116"/>
        <v/>
      </c>
      <c r="I589" s="10" t="str">
        <f t="shared" si="117"/>
        <v/>
      </c>
      <c r="J589" s="10" t="str">
        <f t="shared" si="118"/>
        <v/>
      </c>
      <c r="K589" s="10" t="str">
        <f t="shared" si="121"/>
        <v xml:space="preserve"> </v>
      </c>
      <c r="L589" s="10" t="str">
        <f t="shared" si="122"/>
        <v xml:space="preserve"> </v>
      </c>
      <c r="M589" s="10" t="str">
        <f t="shared" si="119"/>
        <v/>
      </c>
      <c r="N589" s="20" t="str">
        <f t="shared" si="120"/>
        <v/>
      </c>
    </row>
    <row r="590" spans="1:14" x14ac:dyDescent="0.2">
      <c r="A590" s="8"/>
      <c r="B590" s="44" t="s">
        <v>562</v>
      </c>
      <c r="C590" s="41">
        <v>0</v>
      </c>
      <c r="D590" s="9">
        <v>9</v>
      </c>
      <c r="E590" s="9">
        <v>0</v>
      </c>
      <c r="F590" s="9">
        <v>1</v>
      </c>
      <c r="G590" s="10" t="str">
        <f t="shared" si="115"/>
        <v/>
      </c>
      <c r="H590" s="10">
        <f t="shared" si="116"/>
        <v>4.8128342245989303E-2</v>
      </c>
      <c r="I590" s="10" t="str">
        <f t="shared" si="117"/>
        <v/>
      </c>
      <c r="J590" s="10">
        <f t="shared" si="118"/>
        <v>3.6496350364963502E-3</v>
      </c>
      <c r="K590" s="10" t="str">
        <f t="shared" si="121"/>
        <v xml:space="preserve"> </v>
      </c>
      <c r="L590" s="10">
        <f t="shared" si="122"/>
        <v>-0.88888888888888884</v>
      </c>
      <c r="M590" s="10" t="str">
        <f t="shared" si="119"/>
        <v/>
      </c>
      <c r="N590" s="20">
        <f t="shared" si="120"/>
        <v>-4.2780748663101602E-2</v>
      </c>
    </row>
    <row r="591" spans="1:14" x14ac:dyDescent="0.2">
      <c r="A591" s="8"/>
      <c r="B591" s="44" t="s">
        <v>563</v>
      </c>
      <c r="C591" s="41">
        <v>0</v>
      </c>
      <c r="D591" s="9">
        <v>3</v>
      </c>
      <c r="E591" s="9">
        <v>0</v>
      </c>
      <c r="F591" s="9">
        <v>0</v>
      </c>
      <c r="G591" s="10" t="str">
        <f t="shared" si="115"/>
        <v/>
      </c>
      <c r="H591" s="10">
        <f t="shared" si="116"/>
        <v>1.6042780748663103E-2</v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>
        <f t="shared" si="122"/>
        <v>-1</v>
      </c>
      <c r="M591" s="10" t="str">
        <f t="shared" si="119"/>
        <v/>
      </c>
      <c r="N591" s="20">
        <f t="shared" si="120"/>
        <v>-1.6042780748663103E-2</v>
      </c>
    </row>
    <row r="592" spans="1:14" x14ac:dyDescent="0.2">
      <c r="A592" s="8"/>
      <c r="B592" s="44" t="s">
        <v>564</v>
      </c>
      <c r="C592" s="41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0" t="str">
        <f t="shared" si="120"/>
        <v/>
      </c>
    </row>
    <row r="593" spans="1:14" x14ac:dyDescent="0.2">
      <c r="A593" s="8"/>
      <c r="B593" s="44" t="s">
        <v>565</v>
      </c>
      <c r="C593" s="41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0" t="str">
        <f t="shared" si="120"/>
        <v/>
      </c>
    </row>
    <row r="594" spans="1:14" x14ac:dyDescent="0.2">
      <c r="A594" s="8"/>
      <c r="B594" s="44" t="s">
        <v>566</v>
      </c>
      <c r="C594" s="41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20" t="str">
        <f t="shared" si="120"/>
        <v/>
      </c>
    </row>
    <row r="595" spans="1:14" x14ac:dyDescent="0.2">
      <c r="A595" s="8"/>
      <c r="B595" s="44" t="s">
        <v>567</v>
      </c>
      <c r="C595" s="41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20" t="str">
        <f t="shared" si="120"/>
        <v/>
      </c>
    </row>
    <row r="596" spans="1:14" x14ac:dyDescent="0.2">
      <c r="A596" s="8"/>
      <c r="B596" s="44" t="s">
        <v>568</v>
      </c>
      <c r="C596" s="41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0" t="str">
        <f t="shared" si="120"/>
        <v/>
      </c>
    </row>
    <row r="597" spans="1:14" x14ac:dyDescent="0.2">
      <c r="A597" s="8"/>
      <c r="B597" s="44" t="s">
        <v>569</v>
      </c>
      <c r="C597" s="41">
        <v>0</v>
      </c>
      <c r="D597" s="9">
        <v>1</v>
      </c>
      <c r="E597" s="9">
        <v>0</v>
      </c>
      <c r="F597" s="9">
        <v>5</v>
      </c>
      <c r="G597" s="10" t="str">
        <f t="shared" si="115"/>
        <v/>
      </c>
      <c r="H597" s="10">
        <f t="shared" si="116"/>
        <v>5.3475935828877002E-3</v>
      </c>
      <c r="I597" s="10" t="str">
        <f t="shared" si="117"/>
        <v/>
      </c>
      <c r="J597" s="10">
        <f t="shared" si="118"/>
        <v>1.824817518248175E-2</v>
      </c>
      <c r="K597" s="10" t="str">
        <f t="shared" si="121"/>
        <v xml:space="preserve"> </v>
      </c>
      <c r="L597" s="10">
        <f t="shared" si="122"/>
        <v>4</v>
      </c>
      <c r="M597" s="10" t="str">
        <f t="shared" si="119"/>
        <v/>
      </c>
      <c r="N597" s="20">
        <f t="shared" si="120"/>
        <v>2.1390374331550801E-2</v>
      </c>
    </row>
    <row r="598" spans="1:14" x14ac:dyDescent="0.2">
      <c r="A598" s="8"/>
      <c r="B598" s="44" t="s">
        <v>570</v>
      </c>
      <c r="C598" s="41">
        <v>0</v>
      </c>
      <c r="D598" s="9">
        <v>0</v>
      </c>
      <c r="E598" s="9">
        <v>0</v>
      </c>
      <c r="F598" s="9">
        <v>0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 t="str">
        <f t="shared" si="122"/>
        <v xml:space="preserve"> </v>
      </c>
      <c r="M598" s="10" t="str">
        <f t="shared" si="119"/>
        <v/>
      </c>
      <c r="N598" s="20" t="str">
        <f t="shared" si="120"/>
        <v/>
      </c>
    </row>
    <row r="599" spans="1:14" ht="25.5" x14ac:dyDescent="0.2">
      <c r="A599" s="8"/>
      <c r="B599" s="44" t="s">
        <v>571</v>
      </c>
      <c r="C599" s="41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0" t="str">
        <f t="shared" si="120"/>
        <v/>
      </c>
    </row>
    <row r="600" spans="1:14" x14ac:dyDescent="0.2">
      <c r="A600" s="8"/>
      <c r="B600" s="44" t="s">
        <v>572</v>
      </c>
      <c r="C600" s="41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20" t="str">
        <f t="shared" si="120"/>
        <v/>
      </c>
    </row>
    <row r="601" spans="1:14" x14ac:dyDescent="0.2">
      <c r="A601" s="8"/>
      <c r="B601" s="44" t="s">
        <v>573</v>
      </c>
      <c r="C601" s="41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0" t="str">
        <f t="shared" si="120"/>
        <v/>
      </c>
    </row>
    <row r="602" spans="1:14" x14ac:dyDescent="0.2">
      <c r="A602" s="8"/>
      <c r="B602" s="44" t="s">
        <v>574</v>
      </c>
      <c r="C602" s="41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0" t="str">
        <f t="shared" si="120"/>
        <v/>
      </c>
    </row>
    <row r="603" spans="1:14" ht="25.5" x14ac:dyDescent="0.2">
      <c r="A603" s="8"/>
      <c r="B603" s="44" t="s">
        <v>575</v>
      </c>
      <c r="C603" s="41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0" t="str">
        <f t="shared" si="120"/>
        <v/>
      </c>
    </row>
    <row r="604" spans="1:14" ht="26.25" thickBot="1" x14ac:dyDescent="0.25">
      <c r="A604" s="8"/>
      <c r="B604" s="45" t="s">
        <v>576</v>
      </c>
      <c r="C604" s="42">
        <v>0</v>
      </c>
      <c r="D604" s="21">
        <v>0</v>
      </c>
      <c r="E604" s="21">
        <v>0</v>
      </c>
      <c r="F604" s="21">
        <v>0</v>
      </c>
      <c r="G604" s="22" t="str">
        <f t="shared" si="115"/>
        <v/>
      </c>
      <c r="H604" s="22" t="str">
        <f t="shared" si="116"/>
        <v/>
      </c>
      <c r="I604" s="22" t="str">
        <f t="shared" si="117"/>
        <v/>
      </c>
      <c r="J604" s="22" t="str">
        <f t="shared" si="118"/>
        <v/>
      </c>
      <c r="K604" s="22" t="str">
        <f t="shared" si="121"/>
        <v xml:space="preserve"> </v>
      </c>
      <c r="L604" s="22" t="str">
        <f t="shared" si="122"/>
        <v xml:space="preserve"> </v>
      </c>
      <c r="M604" s="22" t="str">
        <f t="shared" si="119"/>
        <v/>
      </c>
      <c r="N604" s="2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4" t="s">
        <v>3</v>
      </c>
      <c r="C609" s="28" t="s">
        <v>16</v>
      </c>
      <c r="D609" s="29"/>
      <c r="E609" s="29"/>
      <c r="F609" s="30"/>
      <c r="G609" s="28" t="s">
        <v>5</v>
      </c>
      <c r="H609" s="29"/>
      <c r="I609" s="29"/>
      <c r="J609" s="29"/>
      <c r="K609" s="28" t="s">
        <v>17</v>
      </c>
      <c r="L609" s="18"/>
      <c r="M609" s="31" t="s">
        <v>7</v>
      </c>
      <c r="N609" s="18"/>
    </row>
    <row r="610" spans="1:14" ht="15.75" thickBot="1" x14ac:dyDescent="0.25">
      <c r="A610" s="7"/>
      <c r="B610" s="25"/>
      <c r="C610" s="34">
        <v>2021</v>
      </c>
      <c r="D610" s="30"/>
      <c r="E610" s="35">
        <v>2022</v>
      </c>
      <c r="F610" s="30"/>
      <c r="G610" s="34">
        <v>2021</v>
      </c>
      <c r="H610" s="30"/>
      <c r="I610" s="33">
        <v>2022</v>
      </c>
      <c r="J610" s="13"/>
      <c r="K610" s="32"/>
      <c r="L610" s="19"/>
      <c r="M610" s="13"/>
      <c r="N610" s="19"/>
    </row>
    <row r="611" spans="1:14" ht="15.75" thickBot="1" x14ac:dyDescent="0.25">
      <c r="A611" s="8"/>
      <c r="B611" s="26"/>
      <c r="C611" s="36" t="s">
        <v>8</v>
      </c>
      <c r="D611" s="36" t="s">
        <v>9</v>
      </c>
      <c r="E611" s="36" t="s">
        <v>8</v>
      </c>
      <c r="F611" s="36" t="s">
        <v>9</v>
      </c>
      <c r="G611" s="36" t="s">
        <v>8</v>
      </c>
      <c r="H611" s="36" t="s">
        <v>9</v>
      </c>
      <c r="I611" s="36" t="s">
        <v>8</v>
      </c>
      <c r="J611" s="36" t="s">
        <v>9</v>
      </c>
      <c r="K611" s="36" t="s">
        <v>8</v>
      </c>
      <c r="L611" s="36" t="s">
        <v>9</v>
      </c>
      <c r="M611" s="36" t="s">
        <v>8</v>
      </c>
      <c r="N611" s="37" t="s">
        <v>9</v>
      </c>
    </row>
    <row r="612" spans="1:14" ht="15.75" thickBot="1" x14ac:dyDescent="0.25">
      <c r="A612" s="8"/>
      <c r="B612" s="27" t="s">
        <v>14</v>
      </c>
      <c r="C612" s="38">
        <f>SUM(C613:C640)</f>
        <v>17</v>
      </c>
      <c r="D612" s="38">
        <f>SUM(D613:D640)</f>
        <v>15</v>
      </c>
      <c r="E612" s="38">
        <f>SUM(E613:E640)</f>
        <v>45</v>
      </c>
      <c r="F612" s="38">
        <f>SUM(F613:F640)</f>
        <v>51</v>
      </c>
      <c r="G612" s="39">
        <f t="shared" ref="G612:G640" si="123">+IF(C612=0,"",C612/C$612)</f>
        <v>1</v>
      </c>
      <c r="H612" s="39">
        <f t="shared" ref="H612:H640" si="124">+IF(D612=0,"",D612/D$612)</f>
        <v>1</v>
      </c>
      <c r="I612" s="39">
        <f t="shared" ref="I612:I640" si="125">+IF(E612=0,"",E612/E$612)</f>
        <v>1</v>
      </c>
      <c r="J612" s="39">
        <f t="shared" ref="J612:J640" si="126">+IF(F612=0,"",F612/F$612)</f>
        <v>1</v>
      </c>
      <c r="K612" s="39">
        <f>+IF(AND(C612=0,E612=0),"",IF(C612=0,1,IF(E612=0,-1,(E612-C612)/C612)))</f>
        <v>1.6470588235294117</v>
      </c>
      <c r="L612" s="39">
        <f>+IF(AND(D612=0,F612=0),"",IF(D612=0,1,IF(F612=0,-1,(F612-D612)/D612)))</f>
        <v>2.4</v>
      </c>
      <c r="M612" s="39">
        <f t="shared" ref="M612:M640" si="127">+IF(OR(AND(G612=""),(K612="")),"",G612*K612)</f>
        <v>1.6470588235294117</v>
      </c>
      <c r="N612" s="40">
        <f t="shared" ref="N612:N640" si="128">+IF(OR(AND(H612=""),(L612="")),"",H612*L612)</f>
        <v>2.4</v>
      </c>
    </row>
    <row r="613" spans="1:14" x14ac:dyDescent="0.2">
      <c r="A613" s="8"/>
      <c r="B613" s="43" t="s">
        <v>577</v>
      </c>
      <c r="C613" s="49">
        <v>0</v>
      </c>
      <c r="D613" s="46">
        <v>0</v>
      </c>
      <c r="E613" s="46">
        <v>0</v>
      </c>
      <c r="F613" s="46">
        <v>0</v>
      </c>
      <c r="G613" s="47" t="str">
        <f t="shared" si="123"/>
        <v/>
      </c>
      <c r="H613" s="47" t="str">
        <f t="shared" si="124"/>
        <v/>
      </c>
      <c r="I613" s="47" t="str">
        <f t="shared" si="125"/>
        <v/>
      </c>
      <c r="J613" s="47" t="str">
        <f t="shared" si="126"/>
        <v/>
      </c>
      <c r="K613" s="47" t="str">
        <f t="shared" ref="K613:K640" si="129">+IF(AND(C613=0,E613=0)," ",IF(C613=0,1,IF(E613=0,-1,(E613-C613)/C613)))</f>
        <v xml:space="preserve"> </v>
      </c>
      <c r="L613" s="47" t="str">
        <f t="shared" ref="L613:L640" si="130">+IF(AND(D613=0,F613=0)," ",IF(D613=0,1,IF(F613=0,-1,(F613-D613)/D613)))</f>
        <v xml:space="preserve"> </v>
      </c>
      <c r="M613" s="47" t="str">
        <f t="shared" si="127"/>
        <v/>
      </c>
      <c r="N613" s="48" t="str">
        <f t="shared" si="128"/>
        <v/>
      </c>
    </row>
    <row r="614" spans="1:14" x14ac:dyDescent="0.2">
      <c r="A614" s="8"/>
      <c r="B614" s="44" t="s">
        <v>578</v>
      </c>
      <c r="C614" s="41">
        <v>0</v>
      </c>
      <c r="D614" s="9">
        <v>1</v>
      </c>
      <c r="E614" s="9">
        <v>0</v>
      </c>
      <c r="F614" s="9">
        <v>0</v>
      </c>
      <c r="G614" s="10" t="str">
        <f t="shared" si="123"/>
        <v/>
      </c>
      <c r="H614" s="10">
        <f t="shared" si="124"/>
        <v>6.6666666666666666E-2</v>
      </c>
      <c r="I614" s="10" t="str">
        <f t="shared" si="125"/>
        <v/>
      </c>
      <c r="J614" s="10" t="str">
        <f t="shared" si="126"/>
        <v/>
      </c>
      <c r="K614" s="10" t="str">
        <f t="shared" si="129"/>
        <v xml:space="preserve"> </v>
      </c>
      <c r="L614" s="10">
        <f t="shared" si="130"/>
        <v>-1</v>
      </c>
      <c r="M614" s="10" t="str">
        <f t="shared" si="127"/>
        <v/>
      </c>
      <c r="N614" s="20">
        <f t="shared" si="128"/>
        <v>-6.6666666666666666E-2</v>
      </c>
    </row>
    <row r="615" spans="1:14" ht="25.5" x14ac:dyDescent="0.2">
      <c r="A615" s="8"/>
      <c r="B615" s="44" t="s">
        <v>579</v>
      </c>
      <c r="C615" s="41">
        <v>1</v>
      </c>
      <c r="D615" s="9">
        <v>3</v>
      </c>
      <c r="E615" s="9">
        <v>4</v>
      </c>
      <c r="F615" s="9">
        <v>2</v>
      </c>
      <c r="G615" s="10">
        <f t="shared" si="123"/>
        <v>5.8823529411764705E-2</v>
      </c>
      <c r="H615" s="10">
        <f t="shared" si="124"/>
        <v>0.2</v>
      </c>
      <c r="I615" s="10">
        <f t="shared" si="125"/>
        <v>8.8888888888888892E-2</v>
      </c>
      <c r="J615" s="10">
        <f t="shared" si="126"/>
        <v>3.9215686274509803E-2</v>
      </c>
      <c r="K615" s="10">
        <f t="shared" si="129"/>
        <v>3</v>
      </c>
      <c r="L615" s="10">
        <f t="shared" si="130"/>
        <v>-0.33333333333333331</v>
      </c>
      <c r="M615" s="10">
        <f t="shared" si="127"/>
        <v>0.1764705882352941</v>
      </c>
      <c r="N615" s="20">
        <f t="shared" si="128"/>
        <v>-6.6666666666666666E-2</v>
      </c>
    </row>
    <row r="616" spans="1:14" x14ac:dyDescent="0.2">
      <c r="A616" s="8"/>
      <c r="B616" s="44" t="s">
        <v>580</v>
      </c>
      <c r="C616" s="41">
        <v>12</v>
      </c>
      <c r="D616" s="9">
        <v>0</v>
      </c>
      <c r="E616" s="9">
        <v>32</v>
      </c>
      <c r="F616" s="9">
        <v>1</v>
      </c>
      <c r="G616" s="10">
        <f t="shared" si="123"/>
        <v>0.70588235294117652</v>
      </c>
      <c r="H616" s="10" t="str">
        <f t="shared" si="124"/>
        <v/>
      </c>
      <c r="I616" s="10">
        <f t="shared" si="125"/>
        <v>0.71111111111111114</v>
      </c>
      <c r="J616" s="10">
        <f t="shared" si="126"/>
        <v>1.9607843137254902E-2</v>
      </c>
      <c r="K616" s="10">
        <f t="shared" si="129"/>
        <v>1.6666666666666667</v>
      </c>
      <c r="L616" s="10">
        <f t="shared" si="130"/>
        <v>1</v>
      </c>
      <c r="M616" s="10">
        <f t="shared" si="127"/>
        <v>1.1764705882352942</v>
      </c>
      <c r="N616" s="20" t="str">
        <f t="shared" si="128"/>
        <v/>
      </c>
    </row>
    <row r="617" spans="1:14" x14ac:dyDescent="0.2">
      <c r="A617" s="8"/>
      <c r="B617" s="44" t="s">
        <v>581</v>
      </c>
      <c r="C617" s="41">
        <v>0</v>
      </c>
      <c r="D617" s="9">
        <v>0</v>
      </c>
      <c r="E617" s="9">
        <v>0</v>
      </c>
      <c r="F617" s="9">
        <v>0</v>
      </c>
      <c r="G617" s="10" t="str">
        <f t="shared" si="123"/>
        <v/>
      </c>
      <c r="H617" s="10" t="str">
        <f t="shared" si="124"/>
        <v/>
      </c>
      <c r="I617" s="10" t="str">
        <f t="shared" si="125"/>
        <v/>
      </c>
      <c r="J617" s="10" t="str">
        <f t="shared" si="126"/>
        <v/>
      </c>
      <c r="K617" s="10" t="str">
        <f t="shared" si="129"/>
        <v xml:space="preserve"> </v>
      </c>
      <c r="L617" s="10" t="str">
        <f t="shared" si="130"/>
        <v xml:space="preserve"> </v>
      </c>
      <c r="M617" s="10" t="str">
        <f t="shared" si="127"/>
        <v/>
      </c>
      <c r="N617" s="20" t="str">
        <f t="shared" si="128"/>
        <v/>
      </c>
    </row>
    <row r="618" spans="1:14" x14ac:dyDescent="0.2">
      <c r="A618" s="8"/>
      <c r="B618" s="44" t="s">
        <v>582</v>
      </c>
      <c r="C618" s="41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0" t="str">
        <f t="shared" si="128"/>
        <v/>
      </c>
    </row>
    <row r="619" spans="1:14" x14ac:dyDescent="0.2">
      <c r="A619" s="8"/>
      <c r="B619" s="44" t="s">
        <v>583</v>
      </c>
      <c r="C619" s="41">
        <v>0</v>
      </c>
      <c r="D619" s="9">
        <v>0</v>
      </c>
      <c r="E619" s="9">
        <v>0</v>
      </c>
      <c r="F619" s="9">
        <v>0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 t="str">
        <f t="shared" si="130"/>
        <v xml:space="preserve"> </v>
      </c>
      <c r="M619" s="10" t="str">
        <f t="shared" si="127"/>
        <v/>
      </c>
      <c r="N619" s="20" t="str">
        <f t="shared" si="128"/>
        <v/>
      </c>
    </row>
    <row r="620" spans="1:14" x14ac:dyDescent="0.2">
      <c r="A620" s="8"/>
      <c r="B620" s="44" t="s">
        <v>584</v>
      </c>
      <c r="C620" s="41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20" t="str">
        <f t="shared" si="128"/>
        <v/>
      </c>
    </row>
    <row r="621" spans="1:14" x14ac:dyDescent="0.2">
      <c r="A621" s="8"/>
      <c r="B621" s="44" t="s">
        <v>585</v>
      </c>
      <c r="C621" s="41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20" t="str">
        <f t="shared" si="128"/>
        <v/>
      </c>
    </row>
    <row r="622" spans="1:14" ht="24.75" customHeight="1" x14ac:dyDescent="0.2">
      <c r="A622" s="8"/>
      <c r="B622" s="44" t="s">
        <v>586</v>
      </c>
      <c r="C622" s="41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20" t="str">
        <f t="shared" si="128"/>
        <v/>
      </c>
    </row>
    <row r="623" spans="1:14" x14ac:dyDescent="0.2">
      <c r="A623" s="8"/>
      <c r="B623" s="44" t="s">
        <v>587</v>
      </c>
      <c r="C623" s="41">
        <v>1</v>
      </c>
      <c r="D623" s="9">
        <v>0</v>
      </c>
      <c r="E623" s="9">
        <v>0</v>
      </c>
      <c r="F623" s="9">
        <v>0</v>
      </c>
      <c r="G623" s="10">
        <f t="shared" si="123"/>
        <v>5.8823529411764705E-2</v>
      </c>
      <c r="H623" s="10" t="str">
        <f t="shared" si="124"/>
        <v/>
      </c>
      <c r="I623" s="10" t="str">
        <f t="shared" si="125"/>
        <v/>
      </c>
      <c r="J623" s="10" t="str">
        <f t="shared" si="126"/>
        <v/>
      </c>
      <c r="K623" s="10">
        <f t="shared" si="129"/>
        <v>-1</v>
      </c>
      <c r="L623" s="10" t="str">
        <f t="shared" si="130"/>
        <v xml:space="preserve"> </v>
      </c>
      <c r="M623" s="10">
        <f t="shared" si="127"/>
        <v>-5.8823529411764705E-2</v>
      </c>
      <c r="N623" s="20" t="str">
        <f t="shared" si="128"/>
        <v/>
      </c>
    </row>
    <row r="624" spans="1:14" x14ac:dyDescent="0.2">
      <c r="A624" s="8"/>
      <c r="B624" s="44" t="s">
        <v>588</v>
      </c>
      <c r="C624" s="41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0" t="str">
        <f t="shared" si="128"/>
        <v/>
      </c>
    </row>
    <row r="625" spans="1:14" x14ac:dyDescent="0.2">
      <c r="A625" s="8"/>
      <c r="B625" s="44" t="s">
        <v>589</v>
      </c>
      <c r="C625" s="41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20" t="str">
        <f t="shared" si="128"/>
        <v/>
      </c>
    </row>
    <row r="626" spans="1:14" x14ac:dyDescent="0.2">
      <c r="A626" s="8"/>
      <c r="B626" s="44" t="s">
        <v>590</v>
      </c>
      <c r="C626" s="41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0" t="str">
        <f t="shared" si="128"/>
        <v/>
      </c>
    </row>
    <row r="627" spans="1:14" ht="25.5" x14ac:dyDescent="0.2">
      <c r="A627" s="8"/>
      <c r="B627" s="44" t="s">
        <v>591</v>
      </c>
      <c r="C627" s="41">
        <v>0</v>
      </c>
      <c r="D627" s="9">
        <v>3</v>
      </c>
      <c r="E627" s="9">
        <v>0</v>
      </c>
      <c r="F627" s="9">
        <v>2</v>
      </c>
      <c r="G627" s="10" t="str">
        <f t="shared" si="123"/>
        <v/>
      </c>
      <c r="H627" s="10">
        <f t="shared" si="124"/>
        <v>0.2</v>
      </c>
      <c r="I627" s="10" t="str">
        <f t="shared" si="125"/>
        <v/>
      </c>
      <c r="J627" s="10">
        <f t="shared" si="126"/>
        <v>3.9215686274509803E-2</v>
      </c>
      <c r="K627" s="10" t="str">
        <f t="shared" si="129"/>
        <v xml:space="preserve"> </v>
      </c>
      <c r="L627" s="10">
        <f t="shared" si="130"/>
        <v>-0.33333333333333331</v>
      </c>
      <c r="M627" s="10" t="str">
        <f t="shared" si="127"/>
        <v/>
      </c>
      <c r="N627" s="20">
        <f t="shared" si="128"/>
        <v>-6.6666666666666666E-2</v>
      </c>
    </row>
    <row r="628" spans="1:14" x14ac:dyDescent="0.2">
      <c r="A628" s="8"/>
      <c r="B628" s="44" t="s">
        <v>592</v>
      </c>
      <c r="C628" s="41">
        <v>0</v>
      </c>
      <c r="D628" s="9">
        <v>2</v>
      </c>
      <c r="E628" s="9">
        <v>0</v>
      </c>
      <c r="F628" s="9">
        <v>1</v>
      </c>
      <c r="G628" s="10" t="str">
        <f t="shared" si="123"/>
        <v/>
      </c>
      <c r="H628" s="10">
        <f t="shared" si="124"/>
        <v>0.13333333333333333</v>
      </c>
      <c r="I628" s="10" t="str">
        <f t="shared" si="125"/>
        <v/>
      </c>
      <c r="J628" s="10">
        <f t="shared" si="126"/>
        <v>1.9607843137254902E-2</v>
      </c>
      <c r="K628" s="10" t="str">
        <f t="shared" si="129"/>
        <v xml:space="preserve"> </v>
      </c>
      <c r="L628" s="10">
        <f t="shared" si="130"/>
        <v>-0.5</v>
      </c>
      <c r="M628" s="10" t="str">
        <f t="shared" si="127"/>
        <v/>
      </c>
      <c r="N628" s="20">
        <f t="shared" si="128"/>
        <v>-6.6666666666666666E-2</v>
      </c>
    </row>
    <row r="629" spans="1:14" x14ac:dyDescent="0.2">
      <c r="A629" s="8"/>
      <c r="B629" s="44" t="s">
        <v>593</v>
      </c>
      <c r="C629" s="41">
        <v>0</v>
      </c>
      <c r="D629" s="9">
        <v>1</v>
      </c>
      <c r="E629" s="9">
        <v>0</v>
      </c>
      <c r="F629" s="9">
        <v>0</v>
      </c>
      <c r="G629" s="10" t="str">
        <f t="shared" si="123"/>
        <v/>
      </c>
      <c r="H629" s="10">
        <f t="shared" si="124"/>
        <v>6.6666666666666666E-2</v>
      </c>
      <c r="I629" s="10" t="str">
        <f t="shared" si="125"/>
        <v/>
      </c>
      <c r="J629" s="10" t="str">
        <f t="shared" si="126"/>
        <v/>
      </c>
      <c r="K629" s="10" t="str">
        <f t="shared" si="129"/>
        <v xml:space="preserve"> </v>
      </c>
      <c r="L629" s="10">
        <f t="shared" si="130"/>
        <v>-1</v>
      </c>
      <c r="M629" s="10" t="str">
        <f t="shared" si="127"/>
        <v/>
      </c>
      <c r="N629" s="20">
        <f t="shared" si="128"/>
        <v>-6.6666666666666666E-2</v>
      </c>
    </row>
    <row r="630" spans="1:14" x14ac:dyDescent="0.2">
      <c r="A630" s="8"/>
      <c r="B630" s="44" t="s">
        <v>594</v>
      </c>
      <c r="C630" s="41">
        <v>0</v>
      </c>
      <c r="D630" s="9">
        <v>2</v>
      </c>
      <c r="E630" s="9">
        <v>9</v>
      </c>
      <c r="F630" s="9">
        <v>36</v>
      </c>
      <c r="G630" s="10" t="str">
        <f t="shared" si="123"/>
        <v/>
      </c>
      <c r="H630" s="10">
        <f t="shared" si="124"/>
        <v>0.13333333333333333</v>
      </c>
      <c r="I630" s="10">
        <f t="shared" si="125"/>
        <v>0.2</v>
      </c>
      <c r="J630" s="10">
        <f t="shared" si="126"/>
        <v>0.70588235294117652</v>
      </c>
      <c r="K630" s="10">
        <f t="shared" si="129"/>
        <v>1</v>
      </c>
      <c r="L630" s="10">
        <f t="shared" si="130"/>
        <v>17</v>
      </c>
      <c r="M630" s="10" t="str">
        <f t="shared" si="127"/>
        <v/>
      </c>
      <c r="N630" s="20">
        <f t="shared" si="128"/>
        <v>2.2666666666666666</v>
      </c>
    </row>
    <row r="631" spans="1:14" x14ac:dyDescent="0.2">
      <c r="A631" s="8"/>
      <c r="B631" s="44" t="s">
        <v>595</v>
      </c>
      <c r="C631" s="41">
        <v>0</v>
      </c>
      <c r="D631" s="9">
        <v>2</v>
      </c>
      <c r="E631" s="9">
        <v>0</v>
      </c>
      <c r="F631" s="9">
        <v>1</v>
      </c>
      <c r="G631" s="10" t="str">
        <f t="shared" si="123"/>
        <v/>
      </c>
      <c r="H631" s="10">
        <f t="shared" si="124"/>
        <v>0.13333333333333333</v>
      </c>
      <c r="I631" s="10" t="str">
        <f t="shared" si="125"/>
        <v/>
      </c>
      <c r="J631" s="10">
        <f t="shared" si="126"/>
        <v>1.9607843137254902E-2</v>
      </c>
      <c r="K631" s="10" t="str">
        <f t="shared" si="129"/>
        <v xml:space="preserve"> </v>
      </c>
      <c r="L631" s="10">
        <f t="shared" si="130"/>
        <v>-0.5</v>
      </c>
      <c r="M631" s="10" t="str">
        <f t="shared" si="127"/>
        <v/>
      </c>
      <c r="N631" s="20">
        <f t="shared" si="128"/>
        <v>-6.6666666666666666E-2</v>
      </c>
    </row>
    <row r="632" spans="1:14" x14ac:dyDescent="0.2">
      <c r="A632" s="8"/>
      <c r="B632" s="44" t="s">
        <v>596</v>
      </c>
      <c r="C632" s="41">
        <v>0</v>
      </c>
      <c r="D632" s="9">
        <v>0</v>
      </c>
      <c r="E632" s="9">
        <v>0</v>
      </c>
      <c r="F632" s="9">
        <v>0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 t="str">
        <f t="shared" si="130"/>
        <v xml:space="preserve"> </v>
      </c>
      <c r="M632" s="10" t="str">
        <f t="shared" si="127"/>
        <v/>
      </c>
      <c r="N632" s="20" t="str">
        <f t="shared" si="128"/>
        <v/>
      </c>
    </row>
    <row r="633" spans="1:14" x14ac:dyDescent="0.2">
      <c r="A633" s="8"/>
      <c r="B633" s="44" t="s">
        <v>597</v>
      </c>
      <c r="C633" s="41">
        <v>0</v>
      </c>
      <c r="D633" s="9">
        <v>0</v>
      </c>
      <c r="E633" s="9">
        <v>0</v>
      </c>
      <c r="F633" s="9">
        <v>0</v>
      </c>
      <c r="G633" s="10" t="str">
        <f t="shared" si="123"/>
        <v/>
      </c>
      <c r="H633" s="10" t="str">
        <f t="shared" si="124"/>
        <v/>
      </c>
      <c r="I633" s="10" t="str">
        <f t="shared" si="125"/>
        <v/>
      </c>
      <c r="J633" s="10" t="str">
        <f t="shared" si="126"/>
        <v/>
      </c>
      <c r="K633" s="10" t="str">
        <f t="shared" si="129"/>
        <v xml:space="preserve"> </v>
      </c>
      <c r="L633" s="10" t="str">
        <f t="shared" si="130"/>
        <v xml:space="preserve"> </v>
      </c>
      <c r="M633" s="10" t="str">
        <f t="shared" si="127"/>
        <v/>
      </c>
      <c r="N633" s="20" t="str">
        <f t="shared" si="128"/>
        <v/>
      </c>
    </row>
    <row r="634" spans="1:14" ht="25.5" x14ac:dyDescent="0.2">
      <c r="A634" s="8" t="s">
        <v>76</v>
      </c>
      <c r="B634" s="44" t="s">
        <v>598</v>
      </c>
      <c r="C634" s="41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20" t="str">
        <f t="shared" si="128"/>
        <v/>
      </c>
    </row>
    <row r="635" spans="1:14" ht="25.5" x14ac:dyDescent="0.2">
      <c r="A635" s="8"/>
      <c r="B635" s="44" t="s">
        <v>599</v>
      </c>
      <c r="C635" s="41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0" t="str">
        <f t="shared" si="128"/>
        <v/>
      </c>
    </row>
    <row r="636" spans="1:14" x14ac:dyDescent="0.2">
      <c r="A636" s="8"/>
      <c r="B636" s="44" t="s">
        <v>600</v>
      </c>
      <c r="C636" s="41">
        <v>0</v>
      </c>
      <c r="D636" s="9">
        <v>1</v>
      </c>
      <c r="E636" s="9">
        <v>0</v>
      </c>
      <c r="F636" s="9">
        <v>8</v>
      </c>
      <c r="G636" s="10" t="str">
        <f t="shared" si="123"/>
        <v/>
      </c>
      <c r="H636" s="10">
        <f t="shared" si="124"/>
        <v>6.6666666666666666E-2</v>
      </c>
      <c r="I636" s="10" t="str">
        <f t="shared" si="125"/>
        <v/>
      </c>
      <c r="J636" s="10">
        <f t="shared" si="126"/>
        <v>0.15686274509803921</v>
      </c>
      <c r="K636" s="10" t="str">
        <f t="shared" si="129"/>
        <v xml:space="preserve"> </v>
      </c>
      <c r="L636" s="10">
        <f t="shared" si="130"/>
        <v>7</v>
      </c>
      <c r="M636" s="10" t="str">
        <f t="shared" si="127"/>
        <v/>
      </c>
      <c r="N636" s="20">
        <f t="shared" si="128"/>
        <v>0.46666666666666667</v>
      </c>
    </row>
    <row r="637" spans="1:14" x14ac:dyDescent="0.2">
      <c r="A637" s="8"/>
      <c r="B637" s="44" t="s">
        <v>601</v>
      </c>
      <c r="C637" s="41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20" t="str">
        <f t="shared" si="128"/>
        <v/>
      </c>
    </row>
    <row r="638" spans="1:14" ht="25.5" x14ac:dyDescent="0.2">
      <c r="A638" s="8"/>
      <c r="B638" s="44" t="s">
        <v>602</v>
      </c>
      <c r="C638" s="41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0" t="str">
        <f t="shared" si="128"/>
        <v/>
      </c>
    </row>
    <row r="639" spans="1:14" ht="25.5" x14ac:dyDescent="0.2">
      <c r="A639" s="8"/>
      <c r="B639" s="44" t="s">
        <v>603</v>
      </c>
      <c r="C639" s="41">
        <v>0</v>
      </c>
      <c r="D639" s="9">
        <v>0</v>
      </c>
      <c r="E639" s="9">
        <v>0</v>
      </c>
      <c r="F639" s="9">
        <v>0</v>
      </c>
      <c r="G639" s="10" t="str">
        <f t="shared" si="123"/>
        <v/>
      </c>
      <c r="H639" s="10" t="str">
        <f t="shared" si="124"/>
        <v/>
      </c>
      <c r="I639" s="10" t="str">
        <f t="shared" si="125"/>
        <v/>
      </c>
      <c r="J639" s="10" t="str">
        <f t="shared" si="126"/>
        <v/>
      </c>
      <c r="K639" s="10" t="str">
        <f t="shared" si="129"/>
        <v xml:space="preserve"> </v>
      </c>
      <c r="L639" s="10" t="str">
        <f t="shared" si="130"/>
        <v xml:space="preserve"> </v>
      </c>
      <c r="M639" s="10" t="str">
        <f t="shared" si="127"/>
        <v/>
      </c>
      <c r="N639" s="20" t="str">
        <f t="shared" si="128"/>
        <v/>
      </c>
    </row>
    <row r="640" spans="1:14" ht="26.25" thickBot="1" x14ac:dyDescent="0.25">
      <c r="A640" s="8"/>
      <c r="B640" s="45" t="s">
        <v>604</v>
      </c>
      <c r="C640" s="42">
        <v>3</v>
      </c>
      <c r="D640" s="21">
        <v>0</v>
      </c>
      <c r="E640" s="21">
        <v>0</v>
      </c>
      <c r="F640" s="21">
        <v>0</v>
      </c>
      <c r="G640" s="22">
        <f t="shared" si="123"/>
        <v>0.17647058823529413</v>
      </c>
      <c r="H640" s="22" t="str">
        <f t="shared" si="124"/>
        <v/>
      </c>
      <c r="I640" s="22" t="str">
        <f t="shared" si="125"/>
        <v/>
      </c>
      <c r="J640" s="22" t="str">
        <f t="shared" si="126"/>
        <v/>
      </c>
      <c r="K640" s="22">
        <f t="shared" si="129"/>
        <v>-1</v>
      </c>
      <c r="L640" s="22" t="str">
        <f t="shared" si="130"/>
        <v xml:space="preserve"> </v>
      </c>
      <c r="M640" s="22">
        <f t="shared" si="127"/>
        <v>-0.17647058823529413</v>
      </c>
      <c r="N640" s="23" t="str">
        <f t="shared" si="128"/>
        <v/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E1:N2"/>
    <mergeCell ref="E3:N3"/>
    <mergeCell ref="E4:N5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3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641"/>
  <sheetViews>
    <sheetView showGridLines="0" zoomScale="89" zoomScaleNormal="89" workbookViewId="0">
      <selection activeCell="A622" sqref="A622:XFD62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  <c r="I1" s="12"/>
      <c r="J1" s="12"/>
      <c r="K1" s="12"/>
      <c r="L1" s="12"/>
      <c r="M1" s="12"/>
      <c r="N1" s="12"/>
    </row>
    <row r="2" spans="1:14" ht="30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15" t="s">
        <v>611</v>
      </c>
      <c r="F4" s="16"/>
      <c r="G4" s="16"/>
      <c r="H4" s="16"/>
      <c r="I4" s="16"/>
      <c r="J4" s="16"/>
      <c r="K4" s="16"/>
      <c r="L4" s="16"/>
      <c r="M4" s="16"/>
      <c r="N4" s="16"/>
    </row>
    <row r="5" spans="1:14" ht="20.65" customHeight="1" thickBot="1" x14ac:dyDescent="0.25">
      <c r="B5" s="5"/>
      <c r="E5" s="17"/>
      <c r="F5" s="17"/>
      <c r="G5" s="17"/>
      <c r="H5" s="17"/>
      <c r="I5" s="17"/>
      <c r="J5" s="17"/>
      <c r="K5" s="17"/>
      <c r="L5" s="17"/>
      <c r="M5" s="17"/>
      <c r="N5" s="17"/>
    </row>
    <row r="6" spans="1:14" ht="29.25" customHeight="1" thickBot="1" x14ac:dyDescent="0.25">
      <c r="B6" s="24" t="s">
        <v>3</v>
      </c>
      <c r="C6" s="28" t="s">
        <v>4</v>
      </c>
      <c r="D6" s="29"/>
      <c r="E6" s="29"/>
      <c r="F6" s="30"/>
      <c r="G6" s="28" t="s">
        <v>5</v>
      </c>
      <c r="H6" s="29"/>
      <c r="I6" s="29"/>
      <c r="J6" s="29"/>
      <c r="K6" s="28" t="s">
        <v>6</v>
      </c>
      <c r="L6" s="18"/>
      <c r="M6" s="31" t="s">
        <v>7</v>
      </c>
      <c r="N6" s="18"/>
    </row>
    <row r="7" spans="1:14" ht="20.100000000000001" customHeight="1" thickBot="1" x14ac:dyDescent="0.25">
      <c r="B7" s="25"/>
      <c r="C7" s="34">
        <v>2021</v>
      </c>
      <c r="D7" s="30"/>
      <c r="E7" s="35">
        <v>2022</v>
      </c>
      <c r="F7" s="30"/>
      <c r="G7" s="34">
        <v>2021</v>
      </c>
      <c r="H7" s="30"/>
      <c r="I7" s="33">
        <v>2022</v>
      </c>
      <c r="J7" s="13"/>
      <c r="K7" s="32"/>
      <c r="L7" s="19"/>
      <c r="M7" s="13"/>
      <c r="N7" s="19"/>
    </row>
    <row r="8" spans="1:14" ht="20.100000000000001" customHeight="1" thickBot="1" x14ac:dyDescent="0.25">
      <c r="A8" s="7"/>
      <c r="B8" s="26"/>
      <c r="C8" s="36" t="s">
        <v>8</v>
      </c>
      <c r="D8" s="36" t="s">
        <v>9</v>
      </c>
      <c r="E8" s="36" t="s">
        <v>8</v>
      </c>
      <c r="F8" s="36" t="s">
        <v>9</v>
      </c>
      <c r="G8" s="36" t="s">
        <v>8</v>
      </c>
      <c r="H8" s="36" t="s">
        <v>9</v>
      </c>
      <c r="I8" s="36" t="s">
        <v>8</v>
      </c>
      <c r="J8" s="36" t="s">
        <v>9</v>
      </c>
      <c r="K8" s="36" t="s">
        <v>8</v>
      </c>
      <c r="L8" s="36" t="s">
        <v>9</v>
      </c>
      <c r="M8" s="36" t="s">
        <v>8</v>
      </c>
      <c r="N8" s="37" t="s">
        <v>9</v>
      </c>
    </row>
    <row r="9" spans="1:14" ht="15.75" customHeight="1" thickBot="1" x14ac:dyDescent="0.25">
      <c r="A9" s="7"/>
      <c r="B9" s="27" t="s">
        <v>612</v>
      </c>
      <c r="C9" s="38">
        <f>+C22+C81+C188+C371+C612</f>
        <v>1078</v>
      </c>
      <c r="D9" s="38">
        <f>+D22+D81+D188+D371+D612</f>
        <v>1995</v>
      </c>
      <c r="E9" s="38">
        <f>+E22+E81+E188+E371+E612</f>
        <v>2261</v>
      </c>
      <c r="F9" s="38">
        <f>+F22+F81+F188+F371+F612</f>
        <v>3424</v>
      </c>
      <c r="G9" s="39">
        <f>SUM(G10:G14)</f>
        <v>1</v>
      </c>
      <c r="H9" s="39">
        <f>SUM(H10:H14)</f>
        <v>1</v>
      </c>
      <c r="I9" s="39">
        <f>SUM(I10:I14)</f>
        <v>1</v>
      </c>
      <c r="J9" s="39">
        <f>SUM(J10:J14)</f>
        <v>1</v>
      </c>
      <c r="K9" s="39">
        <f t="shared" ref="K9:L14" si="0">+IF(AND(C9=0,E9=0),"",IF(C9=0,1,IF(E9=0,-1,(E9-C9)/C9)))</f>
        <v>1.0974025974025974</v>
      </c>
      <c r="L9" s="39">
        <f t="shared" si="0"/>
        <v>0.71629072681704264</v>
      </c>
      <c r="M9" s="39">
        <f t="shared" ref="M9:N14" si="1">+IF(OR(AND(G9=""),(K9="")),"",G9*K9)</f>
        <v>1.0974025974025974</v>
      </c>
      <c r="N9" s="40">
        <f t="shared" si="1"/>
        <v>0.71629072681704264</v>
      </c>
    </row>
    <row r="10" spans="1:14" ht="24.75" customHeight="1" x14ac:dyDescent="0.2">
      <c r="A10" s="8"/>
      <c r="B10" s="43" t="s">
        <v>10</v>
      </c>
      <c r="C10" s="41">
        <f>+C22</f>
        <v>12</v>
      </c>
      <c r="D10" s="9">
        <f>+D22</f>
        <v>16</v>
      </c>
      <c r="E10" s="9">
        <f>+E22</f>
        <v>15</v>
      </c>
      <c r="F10" s="9">
        <f>+F22</f>
        <v>26</v>
      </c>
      <c r="G10" s="10">
        <f t="shared" ref="G10:J14" si="2">+C10/C$9</f>
        <v>1.1131725417439703E-2</v>
      </c>
      <c r="H10" s="10">
        <f t="shared" si="2"/>
        <v>8.0200501253132831E-3</v>
      </c>
      <c r="I10" s="10">
        <f t="shared" si="2"/>
        <v>6.6342326404245913E-3</v>
      </c>
      <c r="J10" s="10">
        <f t="shared" si="2"/>
        <v>7.5934579439252336E-3</v>
      </c>
      <c r="K10" s="10">
        <f t="shared" si="0"/>
        <v>0.25</v>
      </c>
      <c r="L10" s="10">
        <f t="shared" si="0"/>
        <v>0.625</v>
      </c>
      <c r="M10" s="10">
        <f t="shared" si="1"/>
        <v>2.7829313543599257E-3</v>
      </c>
      <c r="N10" s="20">
        <f t="shared" si="1"/>
        <v>5.0125313283208017E-3</v>
      </c>
    </row>
    <row r="11" spans="1:14" ht="25.5" x14ac:dyDescent="0.2">
      <c r="A11" s="8"/>
      <c r="B11" s="44" t="s">
        <v>11</v>
      </c>
      <c r="C11" s="41">
        <f>+C81</f>
        <v>172</v>
      </c>
      <c r="D11" s="9">
        <f>+D81</f>
        <v>258</v>
      </c>
      <c r="E11" s="9">
        <f>+E81</f>
        <v>166</v>
      </c>
      <c r="F11" s="9">
        <f>+F81</f>
        <v>90</v>
      </c>
      <c r="G11" s="10">
        <f t="shared" si="2"/>
        <v>0.15955473098330242</v>
      </c>
      <c r="H11" s="10">
        <f t="shared" si="2"/>
        <v>0.1293233082706767</v>
      </c>
      <c r="I11" s="10">
        <f t="shared" si="2"/>
        <v>7.3418841220698805E-2</v>
      </c>
      <c r="J11" s="10">
        <f t="shared" si="2"/>
        <v>2.6285046728971962E-2</v>
      </c>
      <c r="K11" s="10">
        <f t="shared" si="0"/>
        <v>-3.4883720930232558E-2</v>
      </c>
      <c r="L11" s="10">
        <f t="shared" si="0"/>
        <v>-0.65116279069767447</v>
      </c>
      <c r="M11" s="10">
        <f t="shared" si="1"/>
        <v>-5.5658627087198514E-3</v>
      </c>
      <c r="N11" s="20">
        <f t="shared" si="1"/>
        <v>-8.4210526315789486E-2</v>
      </c>
    </row>
    <row r="12" spans="1:14" ht="25.5" x14ac:dyDescent="0.2">
      <c r="A12" s="8"/>
      <c r="B12" s="44" t="s">
        <v>12</v>
      </c>
      <c r="C12" s="41">
        <f>+C188</f>
        <v>106</v>
      </c>
      <c r="D12" s="9">
        <f>+D188</f>
        <v>346</v>
      </c>
      <c r="E12" s="9">
        <f>+E188</f>
        <v>208</v>
      </c>
      <c r="F12" s="9">
        <f>+F188</f>
        <v>362</v>
      </c>
      <c r="G12" s="10">
        <f t="shared" si="2"/>
        <v>9.8330241187384038E-2</v>
      </c>
      <c r="H12" s="10">
        <f t="shared" si="2"/>
        <v>0.17343358395989975</v>
      </c>
      <c r="I12" s="10">
        <f t="shared" si="2"/>
        <v>9.1994692613887666E-2</v>
      </c>
      <c r="J12" s="10">
        <f t="shared" si="2"/>
        <v>0.10572429906542057</v>
      </c>
      <c r="K12" s="10">
        <f t="shared" si="0"/>
        <v>0.96226415094339623</v>
      </c>
      <c r="L12" s="10">
        <f t="shared" si="0"/>
        <v>4.6242774566473986E-2</v>
      </c>
      <c r="M12" s="10">
        <f t="shared" si="1"/>
        <v>9.4619666048237475E-2</v>
      </c>
      <c r="N12" s="20">
        <f t="shared" si="1"/>
        <v>8.0200501253132831E-3</v>
      </c>
    </row>
    <row r="13" spans="1:14" ht="25.5" x14ac:dyDescent="0.2">
      <c r="A13" s="8"/>
      <c r="B13" s="44" t="s">
        <v>13</v>
      </c>
      <c r="C13" s="41">
        <f>+C371</f>
        <v>679</v>
      </c>
      <c r="D13" s="9">
        <f>+D371</f>
        <v>1090</v>
      </c>
      <c r="E13" s="9">
        <f>+E371</f>
        <v>1694</v>
      </c>
      <c r="F13" s="9">
        <f>+F371</f>
        <v>2580</v>
      </c>
      <c r="G13" s="10">
        <f t="shared" si="2"/>
        <v>0.62987012987012991</v>
      </c>
      <c r="H13" s="10">
        <f t="shared" si="2"/>
        <v>0.54636591478696739</v>
      </c>
      <c r="I13" s="10">
        <f t="shared" si="2"/>
        <v>0.74922600619195046</v>
      </c>
      <c r="J13" s="10">
        <f t="shared" si="2"/>
        <v>0.75350467289719625</v>
      </c>
      <c r="K13" s="10">
        <f t="shared" si="0"/>
        <v>1.4948453608247423</v>
      </c>
      <c r="L13" s="10">
        <f t="shared" si="0"/>
        <v>1.3669724770642202</v>
      </c>
      <c r="M13" s="10">
        <f t="shared" si="1"/>
        <v>0.94155844155844159</v>
      </c>
      <c r="N13" s="20">
        <f t="shared" si="1"/>
        <v>0.74686716791979946</v>
      </c>
    </row>
    <row r="14" spans="1:14" ht="26.25" thickBot="1" x14ac:dyDescent="0.25">
      <c r="A14" s="8"/>
      <c r="B14" s="45" t="s">
        <v>14</v>
      </c>
      <c r="C14" s="42">
        <f>+C612</f>
        <v>109</v>
      </c>
      <c r="D14" s="21">
        <f>+D612</f>
        <v>285</v>
      </c>
      <c r="E14" s="21">
        <f>+E612</f>
        <v>178</v>
      </c>
      <c r="F14" s="21">
        <f>+F612</f>
        <v>366</v>
      </c>
      <c r="G14" s="22">
        <f t="shared" si="2"/>
        <v>0.10111317254174397</v>
      </c>
      <c r="H14" s="22">
        <f t="shared" si="2"/>
        <v>0.14285714285714285</v>
      </c>
      <c r="I14" s="22">
        <f t="shared" si="2"/>
        <v>7.8726227333038482E-2</v>
      </c>
      <c r="J14" s="22">
        <f t="shared" si="2"/>
        <v>0.10689252336448599</v>
      </c>
      <c r="K14" s="22">
        <f t="shared" si="0"/>
        <v>0.6330275229357798</v>
      </c>
      <c r="L14" s="22">
        <f t="shared" si="0"/>
        <v>0.28421052631578947</v>
      </c>
      <c r="M14" s="22">
        <f t="shared" si="1"/>
        <v>6.4007421150278285E-2</v>
      </c>
      <c r="N14" s="23">
        <f t="shared" si="1"/>
        <v>4.0601503759398493E-2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4" t="s">
        <v>3</v>
      </c>
      <c r="C19" s="28" t="s">
        <v>16</v>
      </c>
      <c r="D19" s="29"/>
      <c r="E19" s="29"/>
      <c r="F19" s="30"/>
      <c r="G19" s="28" t="s">
        <v>5</v>
      </c>
      <c r="H19" s="29"/>
      <c r="I19" s="29"/>
      <c r="J19" s="29"/>
      <c r="K19" s="28" t="s">
        <v>17</v>
      </c>
      <c r="L19" s="18"/>
      <c r="M19" s="31" t="s">
        <v>7</v>
      </c>
      <c r="N19" s="18"/>
    </row>
    <row r="20" spans="1:14" ht="15.75" thickBot="1" x14ac:dyDescent="0.25">
      <c r="A20" s="7"/>
      <c r="B20" s="25"/>
      <c r="C20" s="34">
        <v>2021</v>
      </c>
      <c r="D20" s="30"/>
      <c r="E20" s="35">
        <v>2022</v>
      </c>
      <c r="F20" s="30"/>
      <c r="G20" s="34">
        <v>2021</v>
      </c>
      <c r="H20" s="30"/>
      <c r="I20" s="33">
        <v>2022</v>
      </c>
      <c r="J20" s="13"/>
      <c r="K20" s="32"/>
      <c r="L20" s="19"/>
      <c r="M20" s="13"/>
      <c r="N20" s="19"/>
    </row>
    <row r="21" spans="1:14" ht="15.75" thickBot="1" x14ac:dyDescent="0.25">
      <c r="A21" s="8"/>
      <c r="B21" s="26"/>
      <c r="C21" s="36" t="s">
        <v>8</v>
      </c>
      <c r="D21" s="36" t="s">
        <v>9</v>
      </c>
      <c r="E21" s="36" t="s">
        <v>8</v>
      </c>
      <c r="F21" s="36" t="s">
        <v>9</v>
      </c>
      <c r="G21" s="36" t="s">
        <v>8</v>
      </c>
      <c r="H21" s="36" t="s">
        <v>9</v>
      </c>
      <c r="I21" s="36" t="s">
        <v>8</v>
      </c>
      <c r="J21" s="36" t="s">
        <v>9</v>
      </c>
      <c r="K21" s="36" t="s">
        <v>8</v>
      </c>
      <c r="L21" s="36" t="s">
        <v>9</v>
      </c>
      <c r="M21" s="36" t="s">
        <v>8</v>
      </c>
      <c r="N21" s="37" t="s">
        <v>9</v>
      </c>
    </row>
    <row r="22" spans="1:14" ht="15.75" thickBot="1" x14ac:dyDescent="0.25">
      <c r="A22" s="8"/>
      <c r="B22" s="27" t="s">
        <v>10</v>
      </c>
      <c r="C22" s="38">
        <f>SUM(C23:C73)</f>
        <v>12</v>
      </c>
      <c r="D22" s="38">
        <f>SUM(D23:D73)</f>
        <v>16</v>
      </c>
      <c r="E22" s="38">
        <f>SUM(E23:E73)</f>
        <v>15</v>
      </c>
      <c r="F22" s="38">
        <f>SUM(F23:F73)</f>
        <v>26</v>
      </c>
      <c r="G22" s="39">
        <f t="shared" ref="G22:G53" si="3">+IF(C22=0,"",C22/C$22)</f>
        <v>1</v>
      </c>
      <c r="H22" s="39">
        <f t="shared" ref="H22:H53" si="4">+IF(D22=0,"",D22/D$22)</f>
        <v>1</v>
      </c>
      <c r="I22" s="39">
        <f t="shared" ref="I22:I53" si="5">+IF(E22=0,"",E22/E$22)</f>
        <v>1</v>
      </c>
      <c r="J22" s="39">
        <f t="shared" ref="J22:J53" si="6">+IF(F22=0,"",F22/F$22)</f>
        <v>1</v>
      </c>
      <c r="K22" s="39">
        <f>+IF(AND(C22=0,E22=0),"",IF(C22=0,1,IF(E22=0,-1,(E22-C22)/C22)))</f>
        <v>0.25</v>
      </c>
      <c r="L22" s="39">
        <f>+IF(AND(D22=0,F22=0),"",IF(D22=0,1,IF(F22=0,-1,(F22-D22)/D22)))</f>
        <v>0.625</v>
      </c>
      <c r="M22" s="39">
        <f t="shared" ref="M22:M53" si="7">+IF(OR(AND(G22=""),(K22="")),"",G22*K22)</f>
        <v>0.25</v>
      </c>
      <c r="N22" s="40">
        <f t="shared" ref="N22:N53" si="8">+IF(OR(AND(H22=""),(L22="")),"",H22*L22)</f>
        <v>0.625</v>
      </c>
    </row>
    <row r="23" spans="1:14" x14ac:dyDescent="0.2">
      <c r="A23" s="8"/>
      <c r="B23" s="43" t="s">
        <v>18</v>
      </c>
      <c r="C23" s="49">
        <v>0</v>
      </c>
      <c r="D23" s="46">
        <v>0</v>
      </c>
      <c r="E23" s="46">
        <v>0</v>
      </c>
      <c r="F23" s="46">
        <v>0</v>
      </c>
      <c r="G23" s="47" t="str">
        <f t="shared" si="3"/>
        <v/>
      </c>
      <c r="H23" s="47" t="str">
        <f t="shared" si="4"/>
        <v/>
      </c>
      <c r="I23" s="47" t="str">
        <f t="shared" si="5"/>
        <v/>
      </c>
      <c r="J23" s="47" t="str">
        <f t="shared" si="6"/>
        <v/>
      </c>
      <c r="K23" s="47" t="str">
        <f t="shared" ref="K23:K54" si="9">+IF(AND(C23=0,E23=0)," ",IF(C23=0,1,IF(E23=0,-1,(E23-C23)/C23)))</f>
        <v xml:space="preserve"> </v>
      </c>
      <c r="L23" s="47" t="str">
        <f t="shared" ref="L23:L54" si="10">+IF(AND(D23=0,F23=0)," ",IF(D23=0,1,IF(F23=0,-1,(F23-D23)/D23)))</f>
        <v xml:space="preserve"> </v>
      </c>
      <c r="M23" s="47" t="str">
        <f t="shared" si="7"/>
        <v/>
      </c>
      <c r="N23" s="48" t="str">
        <f t="shared" si="8"/>
        <v/>
      </c>
    </row>
    <row r="24" spans="1:14" x14ac:dyDescent="0.2">
      <c r="A24" s="8"/>
      <c r="B24" s="44" t="s">
        <v>19</v>
      </c>
      <c r="C24" s="41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0" t="str">
        <f t="shared" si="8"/>
        <v/>
      </c>
    </row>
    <row r="25" spans="1:14" ht="38.25" x14ac:dyDescent="0.2">
      <c r="A25" s="8"/>
      <c r="B25" s="44" t="s">
        <v>20</v>
      </c>
      <c r="C25" s="41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0" t="str">
        <f t="shared" si="8"/>
        <v/>
      </c>
    </row>
    <row r="26" spans="1:14" ht="38.25" x14ac:dyDescent="0.2">
      <c r="A26" s="8"/>
      <c r="B26" s="44" t="s">
        <v>21</v>
      </c>
      <c r="C26" s="41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0" t="str">
        <f t="shared" si="8"/>
        <v/>
      </c>
    </row>
    <row r="27" spans="1:14" ht="25.5" x14ac:dyDescent="0.2">
      <c r="A27" s="8"/>
      <c r="B27" s="44" t="s">
        <v>22</v>
      </c>
      <c r="C27" s="41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0" t="str">
        <f t="shared" si="8"/>
        <v/>
      </c>
    </row>
    <row r="28" spans="1:14" ht="25.5" x14ac:dyDescent="0.2">
      <c r="A28" s="8"/>
      <c r="B28" s="44" t="s">
        <v>23</v>
      </c>
      <c r="C28" s="41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20" t="str">
        <f t="shared" si="8"/>
        <v/>
      </c>
    </row>
    <row r="29" spans="1:14" ht="25.5" x14ac:dyDescent="0.2">
      <c r="A29" s="8"/>
      <c r="B29" s="44" t="s">
        <v>24</v>
      </c>
      <c r="C29" s="41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0" t="str">
        <f t="shared" si="8"/>
        <v/>
      </c>
    </row>
    <row r="30" spans="1:14" x14ac:dyDescent="0.2">
      <c r="A30" s="8"/>
      <c r="B30" s="44" t="s">
        <v>25</v>
      </c>
      <c r="C30" s="41">
        <v>1</v>
      </c>
      <c r="D30" s="9">
        <v>0</v>
      </c>
      <c r="E30" s="9">
        <v>1</v>
      </c>
      <c r="F30" s="9">
        <v>0</v>
      </c>
      <c r="G30" s="10">
        <f t="shared" si="3"/>
        <v>8.3333333333333329E-2</v>
      </c>
      <c r="H30" s="10" t="str">
        <f t="shared" si="4"/>
        <v/>
      </c>
      <c r="I30" s="10">
        <f t="shared" si="5"/>
        <v>6.6666666666666666E-2</v>
      </c>
      <c r="J30" s="10" t="str">
        <f t="shared" si="6"/>
        <v/>
      </c>
      <c r="K30" s="10">
        <f t="shared" si="9"/>
        <v>0</v>
      </c>
      <c r="L30" s="10" t="str">
        <f t="shared" si="10"/>
        <v xml:space="preserve"> </v>
      </c>
      <c r="M30" s="10">
        <f t="shared" si="7"/>
        <v>0</v>
      </c>
      <c r="N30" s="20" t="str">
        <f t="shared" si="8"/>
        <v/>
      </c>
    </row>
    <row r="31" spans="1:14" x14ac:dyDescent="0.2">
      <c r="A31" s="8"/>
      <c r="B31" s="44" t="s">
        <v>26</v>
      </c>
      <c r="C31" s="41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20" t="str">
        <f t="shared" si="8"/>
        <v/>
      </c>
    </row>
    <row r="32" spans="1:14" x14ac:dyDescent="0.2">
      <c r="A32" s="8"/>
      <c r="B32" s="44" t="s">
        <v>27</v>
      </c>
      <c r="C32" s="41">
        <v>1</v>
      </c>
      <c r="D32" s="9">
        <v>0</v>
      </c>
      <c r="E32" s="9">
        <v>2</v>
      </c>
      <c r="F32" s="9">
        <v>0</v>
      </c>
      <c r="G32" s="10">
        <f t="shared" si="3"/>
        <v>8.3333333333333329E-2</v>
      </c>
      <c r="H32" s="10" t="str">
        <f t="shared" si="4"/>
        <v/>
      </c>
      <c r="I32" s="10">
        <f t="shared" si="5"/>
        <v>0.13333333333333333</v>
      </c>
      <c r="J32" s="10" t="str">
        <f t="shared" si="6"/>
        <v/>
      </c>
      <c r="K32" s="10">
        <f t="shared" si="9"/>
        <v>1</v>
      </c>
      <c r="L32" s="10" t="str">
        <f t="shared" si="10"/>
        <v xml:space="preserve"> </v>
      </c>
      <c r="M32" s="10">
        <f t="shared" si="7"/>
        <v>8.3333333333333329E-2</v>
      </c>
      <c r="N32" s="20" t="str">
        <f t="shared" si="8"/>
        <v/>
      </c>
    </row>
    <row r="33" spans="1:14" x14ac:dyDescent="0.2">
      <c r="A33" s="8"/>
      <c r="B33" s="44" t="s">
        <v>28</v>
      </c>
      <c r="C33" s="41">
        <v>9</v>
      </c>
      <c r="D33" s="9">
        <v>10</v>
      </c>
      <c r="E33" s="9">
        <v>3</v>
      </c>
      <c r="F33" s="9">
        <v>0</v>
      </c>
      <c r="G33" s="10">
        <f t="shared" si="3"/>
        <v>0.75</v>
      </c>
      <c r="H33" s="10">
        <f t="shared" si="4"/>
        <v>0.625</v>
      </c>
      <c r="I33" s="10">
        <f t="shared" si="5"/>
        <v>0.2</v>
      </c>
      <c r="J33" s="10" t="str">
        <f t="shared" si="6"/>
        <v/>
      </c>
      <c r="K33" s="10">
        <f t="shared" si="9"/>
        <v>-0.66666666666666663</v>
      </c>
      <c r="L33" s="10">
        <f t="shared" si="10"/>
        <v>-1</v>
      </c>
      <c r="M33" s="10">
        <f t="shared" si="7"/>
        <v>-0.5</v>
      </c>
      <c r="N33" s="20">
        <f t="shared" si="8"/>
        <v>-0.625</v>
      </c>
    </row>
    <row r="34" spans="1:14" ht="25.5" x14ac:dyDescent="0.2">
      <c r="A34" s="8"/>
      <c r="B34" s="44" t="s">
        <v>29</v>
      </c>
      <c r="C34" s="41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0" t="str">
        <f t="shared" si="8"/>
        <v/>
      </c>
    </row>
    <row r="35" spans="1:14" x14ac:dyDescent="0.2">
      <c r="A35" s="8"/>
      <c r="B35" s="44" t="s">
        <v>30</v>
      </c>
      <c r="C35" s="41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0" t="str">
        <f t="shared" si="8"/>
        <v/>
      </c>
    </row>
    <row r="36" spans="1:14" x14ac:dyDescent="0.2">
      <c r="A36" s="8"/>
      <c r="B36" s="44" t="s">
        <v>31</v>
      </c>
      <c r="C36" s="41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0" t="str">
        <f t="shared" si="8"/>
        <v/>
      </c>
    </row>
    <row r="37" spans="1:14" x14ac:dyDescent="0.2">
      <c r="A37" s="8"/>
      <c r="B37" s="44" t="s">
        <v>32</v>
      </c>
      <c r="C37" s="41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0" t="str">
        <f t="shared" si="8"/>
        <v/>
      </c>
    </row>
    <row r="38" spans="1:14" x14ac:dyDescent="0.2">
      <c r="A38" s="8"/>
      <c r="B38" s="44" t="s">
        <v>33</v>
      </c>
      <c r="C38" s="41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0" t="str">
        <f t="shared" si="8"/>
        <v/>
      </c>
    </row>
    <row r="39" spans="1:14" x14ac:dyDescent="0.2">
      <c r="A39" s="8"/>
      <c r="B39" s="44" t="s">
        <v>34</v>
      </c>
      <c r="C39" s="41">
        <v>0</v>
      </c>
      <c r="D39" s="9">
        <v>1</v>
      </c>
      <c r="E39" s="9">
        <v>0</v>
      </c>
      <c r="F39" s="9">
        <v>3</v>
      </c>
      <c r="G39" s="10" t="str">
        <f t="shared" si="3"/>
        <v/>
      </c>
      <c r="H39" s="10">
        <f t="shared" si="4"/>
        <v>6.25E-2</v>
      </c>
      <c r="I39" s="10" t="str">
        <f t="shared" si="5"/>
        <v/>
      </c>
      <c r="J39" s="10">
        <f t="shared" si="6"/>
        <v>0.11538461538461539</v>
      </c>
      <c r="K39" s="10" t="str">
        <f t="shared" si="9"/>
        <v xml:space="preserve"> </v>
      </c>
      <c r="L39" s="10">
        <f t="shared" si="10"/>
        <v>2</v>
      </c>
      <c r="M39" s="10" t="str">
        <f t="shared" si="7"/>
        <v/>
      </c>
      <c r="N39" s="20">
        <f t="shared" si="8"/>
        <v>0.125</v>
      </c>
    </row>
    <row r="40" spans="1:14" ht="25.5" x14ac:dyDescent="0.2">
      <c r="A40" s="8"/>
      <c r="B40" s="44" t="s">
        <v>35</v>
      </c>
      <c r="C40" s="41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0" t="str">
        <f t="shared" si="8"/>
        <v/>
      </c>
    </row>
    <row r="41" spans="1:14" ht="25.5" x14ac:dyDescent="0.2">
      <c r="A41" s="8"/>
      <c r="B41" s="44" t="s">
        <v>36</v>
      </c>
      <c r="C41" s="41">
        <v>0</v>
      </c>
      <c r="D41" s="9">
        <v>0</v>
      </c>
      <c r="E41" s="9">
        <v>0</v>
      </c>
      <c r="F41" s="9">
        <v>1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>
        <f t="shared" si="6"/>
        <v>3.8461538461538464E-2</v>
      </c>
      <c r="K41" s="10" t="str">
        <f t="shared" si="9"/>
        <v xml:space="preserve"> </v>
      </c>
      <c r="L41" s="10">
        <f t="shared" si="10"/>
        <v>1</v>
      </c>
      <c r="M41" s="10" t="str">
        <f t="shared" si="7"/>
        <v/>
      </c>
      <c r="N41" s="20" t="str">
        <f t="shared" si="8"/>
        <v/>
      </c>
    </row>
    <row r="42" spans="1:14" x14ac:dyDescent="0.2">
      <c r="A42" s="8"/>
      <c r="B42" s="44" t="s">
        <v>37</v>
      </c>
      <c r="C42" s="41">
        <v>0</v>
      </c>
      <c r="D42" s="9">
        <v>0</v>
      </c>
      <c r="E42" s="9">
        <v>1</v>
      </c>
      <c r="F42" s="9">
        <v>1</v>
      </c>
      <c r="G42" s="10" t="str">
        <f t="shared" si="3"/>
        <v/>
      </c>
      <c r="H42" s="10" t="str">
        <f t="shared" si="4"/>
        <v/>
      </c>
      <c r="I42" s="10">
        <f t="shared" si="5"/>
        <v>6.6666666666666666E-2</v>
      </c>
      <c r="J42" s="10">
        <f t="shared" si="6"/>
        <v>3.8461538461538464E-2</v>
      </c>
      <c r="K42" s="10">
        <f t="shared" si="9"/>
        <v>1</v>
      </c>
      <c r="L42" s="10">
        <f t="shared" si="10"/>
        <v>1</v>
      </c>
      <c r="M42" s="10" t="str">
        <f t="shared" si="7"/>
        <v/>
      </c>
      <c r="N42" s="20" t="str">
        <f t="shared" si="8"/>
        <v/>
      </c>
    </row>
    <row r="43" spans="1:14" ht="23.25" customHeight="1" x14ac:dyDescent="0.2">
      <c r="A43" s="8"/>
      <c r="B43" s="44" t="s">
        <v>38</v>
      </c>
      <c r="C43" s="41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0" t="str">
        <f t="shared" si="8"/>
        <v/>
      </c>
    </row>
    <row r="44" spans="1:14" ht="25.5" x14ac:dyDescent="0.2">
      <c r="A44" s="8"/>
      <c r="B44" s="44" t="s">
        <v>39</v>
      </c>
      <c r="C44" s="41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0" t="str">
        <f t="shared" si="8"/>
        <v/>
      </c>
    </row>
    <row r="45" spans="1:14" x14ac:dyDescent="0.2">
      <c r="A45" s="8"/>
      <c r="B45" s="44" t="s">
        <v>40</v>
      </c>
      <c r="C45" s="41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0" t="str">
        <f t="shared" si="8"/>
        <v/>
      </c>
    </row>
    <row r="46" spans="1:14" x14ac:dyDescent="0.2">
      <c r="A46" s="8"/>
      <c r="B46" s="44" t="s">
        <v>41</v>
      </c>
      <c r="C46" s="41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0" t="str">
        <f t="shared" si="8"/>
        <v/>
      </c>
    </row>
    <row r="47" spans="1:14" ht="25.5" x14ac:dyDescent="0.2">
      <c r="A47" s="8"/>
      <c r="B47" s="44" t="s">
        <v>42</v>
      </c>
      <c r="C47" s="41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20" t="str">
        <f t="shared" si="8"/>
        <v/>
      </c>
    </row>
    <row r="48" spans="1:14" ht="25.5" x14ac:dyDescent="0.2">
      <c r="A48" s="8"/>
      <c r="B48" s="44" t="s">
        <v>43</v>
      </c>
      <c r="C48" s="41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20" t="str">
        <f t="shared" si="8"/>
        <v/>
      </c>
    </row>
    <row r="49" spans="1:14" ht="25.5" x14ac:dyDescent="0.2">
      <c r="A49" s="8"/>
      <c r="B49" s="44" t="s">
        <v>44</v>
      </c>
      <c r="C49" s="41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0" t="str">
        <f t="shared" si="8"/>
        <v/>
      </c>
    </row>
    <row r="50" spans="1:14" x14ac:dyDescent="0.2">
      <c r="A50" s="8"/>
      <c r="B50" s="44" t="s">
        <v>45</v>
      </c>
      <c r="C50" s="41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0" t="str">
        <f t="shared" si="8"/>
        <v/>
      </c>
    </row>
    <row r="51" spans="1:14" ht="25.5" x14ac:dyDescent="0.2">
      <c r="A51" s="8"/>
      <c r="B51" s="44" t="s">
        <v>46</v>
      </c>
      <c r="C51" s="41">
        <v>0</v>
      </c>
      <c r="D51" s="9">
        <v>0</v>
      </c>
      <c r="E51" s="9">
        <v>0</v>
      </c>
      <c r="F51" s="9">
        <v>1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>
        <f t="shared" si="6"/>
        <v>3.8461538461538464E-2</v>
      </c>
      <c r="K51" s="10" t="str">
        <f t="shared" si="9"/>
        <v xml:space="preserve"> </v>
      </c>
      <c r="L51" s="10">
        <f t="shared" si="10"/>
        <v>1</v>
      </c>
      <c r="M51" s="10" t="str">
        <f t="shared" si="7"/>
        <v/>
      </c>
      <c r="N51" s="20" t="str">
        <f t="shared" si="8"/>
        <v/>
      </c>
    </row>
    <row r="52" spans="1:14" ht="25.5" x14ac:dyDescent="0.2">
      <c r="A52" s="8"/>
      <c r="B52" s="44" t="s">
        <v>47</v>
      </c>
      <c r="C52" s="41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20" t="str">
        <f t="shared" si="8"/>
        <v/>
      </c>
    </row>
    <row r="53" spans="1:14" x14ac:dyDescent="0.2">
      <c r="A53" s="8"/>
      <c r="B53" s="44" t="s">
        <v>48</v>
      </c>
      <c r="C53" s="41">
        <v>1</v>
      </c>
      <c r="D53" s="9">
        <v>1</v>
      </c>
      <c r="E53" s="9">
        <v>7</v>
      </c>
      <c r="F53" s="9">
        <v>9</v>
      </c>
      <c r="G53" s="10">
        <f t="shared" si="3"/>
        <v>8.3333333333333329E-2</v>
      </c>
      <c r="H53" s="10">
        <f t="shared" si="4"/>
        <v>6.25E-2</v>
      </c>
      <c r="I53" s="10">
        <f t="shared" si="5"/>
        <v>0.46666666666666667</v>
      </c>
      <c r="J53" s="10">
        <f t="shared" si="6"/>
        <v>0.34615384615384615</v>
      </c>
      <c r="K53" s="10">
        <f t="shared" si="9"/>
        <v>6</v>
      </c>
      <c r="L53" s="10">
        <f t="shared" si="10"/>
        <v>8</v>
      </c>
      <c r="M53" s="10">
        <f t="shared" si="7"/>
        <v>0.5</v>
      </c>
      <c r="N53" s="20">
        <f t="shared" si="8"/>
        <v>0.5</v>
      </c>
    </row>
    <row r="54" spans="1:14" x14ac:dyDescent="0.2">
      <c r="A54" s="8"/>
      <c r="B54" s="44" t="s">
        <v>49</v>
      </c>
      <c r="C54" s="41">
        <v>0</v>
      </c>
      <c r="D54" s="9">
        <v>0</v>
      </c>
      <c r="E54" s="9">
        <v>1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>
        <f t="shared" ref="I54:I73" si="13">+IF(E54=0,"",E54/E$22)</f>
        <v>6.6666666666666666E-2</v>
      </c>
      <c r="J54" s="10" t="str">
        <f t="shared" ref="J54:J73" si="14">+IF(F54=0,"",F54/F$22)</f>
        <v/>
      </c>
      <c r="K54" s="10">
        <f t="shared" si="9"/>
        <v>1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0" t="str">
        <f t="shared" ref="N54:N73" si="16">+IF(OR(AND(H54=""),(L54="")),"",H54*L54)</f>
        <v/>
      </c>
    </row>
    <row r="55" spans="1:14" x14ac:dyDescent="0.2">
      <c r="A55" s="8"/>
      <c r="B55" s="44" t="s">
        <v>50</v>
      </c>
      <c r="C55" s="41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0" t="str">
        <f t="shared" si="16"/>
        <v/>
      </c>
    </row>
    <row r="56" spans="1:14" x14ac:dyDescent="0.2">
      <c r="A56" s="8"/>
      <c r="B56" s="44" t="s">
        <v>51</v>
      </c>
      <c r="C56" s="41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20" t="str">
        <f t="shared" si="16"/>
        <v/>
      </c>
    </row>
    <row r="57" spans="1:14" x14ac:dyDescent="0.2">
      <c r="A57" s="8"/>
      <c r="B57" s="44" t="s">
        <v>52</v>
      </c>
      <c r="C57" s="41">
        <v>0</v>
      </c>
      <c r="D57" s="9">
        <v>0</v>
      </c>
      <c r="E57" s="9">
        <v>0</v>
      </c>
      <c r="F57" s="9">
        <v>0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 t="str">
        <f t="shared" si="18"/>
        <v xml:space="preserve"> </v>
      </c>
      <c r="M57" s="10" t="str">
        <f t="shared" si="15"/>
        <v/>
      </c>
      <c r="N57" s="20" t="str">
        <f t="shared" si="16"/>
        <v/>
      </c>
    </row>
    <row r="58" spans="1:14" x14ac:dyDescent="0.2">
      <c r="A58" s="8"/>
      <c r="B58" s="44" t="s">
        <v>53</v>
      </c>
      <c r="C58" s="41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0" t="str">
        <f t="shared" si="16"/>
        <v/>
      </c>
    </row>
    <row r="59" spans="1:14" x14ac:dyDescent="0.2">
      <c r="A59" s="8"/>
      <c r="B59" s="44" t="s">
        <v>54</v>
      </c>
      <c r="C59" s="41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0" t="str">
        <f t="shared" si="16"/>
        <v/>
      </c>
    </row>
    <row r="60" spans="1:14" x14ac:dyDescent="0.2">
      <c r="A60" s="8"/>
      <c r="B60" s="44" t="s">
        <v>55</v>
      </c>
      <c r="C60" s="41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0" t="str">
        <f t="shared" si="16"/>
        <v/>
      </c>
    </row>
    <row r="61" spans="1:14" x14ac:dyDescent="0.2">
      <c r="A61" s="8"/>
      <c r="B61" s="44" t="s">
        <v>56</v>
      </c>
      <c r="C61" s="41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0" t="str">
        <f t="shared" si="16"/>
        <v/>
      </c>
    </row>
    <row r="62" spans="1:14" x14ac:dyDescent="0.2">
      <c r="A62" s="8"/>
      <c r="B62" s="44" t="s">
        <v>57</v>
      </c>
      <c r="C62" s="41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20" t="str">
        <f t="shared" si="16"/>
        <v/>
      </c>
    </row>
    <row r="63" spans="1:14" ht="25.5" x14ac:dyDescent="0.2">
      <c r="A63" s="8"/>
      <c r="B63" s="44" t="s">
        <v>58</v>
      </c>
      <c r="C63" s="41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0" t="str">
        <f t="shared" si="16"/>
        <v/>
      </c>
    </row>
    <row r="64" spans="1:14" ht="25.5" x14ac:dyDescent="0.2">
      <c r="A64" s="8"/>
      <c r="B64" s="44" t="s">
        <v>59</v>
      </c>
      <c r="C64" s="41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20" t="str">
        <f t="shared" si="16"/>
        <v/>
      </c>
    </row>
    <row r="65" spans="1:14" x14ac:dyDescent="0.2">
      <c r="A65" s="8"/>
      <c r="B65" s="44" t="s">
        <v>60</v>
      </c>
      <c r="C65" s="41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20" t="str">
        <f t="shared" si="16"/>
        <v/>
      </c>
    </row>
    <row r="66" spans="1:14" x14ac:dyDescent="0.2">
      <c r="A66" s="8"/>
      <c r="B66" s="44" t="s">
        <v>61</v>
      </c>
      <c r="C66" s="41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20" t="str">
        <f t="shared" si="16"/>
        <v/>
      </c>
    </row>
    <row r="67" spans="1:14" x14ac:dyDescent="0.2">
      <c r="A67" s="8"/>
      <c r="B67" s="44" t="s">
        <v>62</v>
      </c>
      <c r="C67" s="41">
        <v>0</v>
      </c>
      <c r="D67" s="9">
        <v>2</v>
      </c>
      <c r="E67" s="9">
        <v>0</v>
      </c>
      <c r="F67" s="9">
        <v>5</v>
      </c>
      <c r="G67" s="10" t="str">
        <f t="shared" si="11"/>
        <v/>
      </c>
      <c r="H67" s="10">
        <f t="shared" si="12"/>
        <v>0.125</v>
      </c>
      <c r="I67" s="10" t="str">
        <f t="shared" si="13"/>
        <v/>
      </c>
      <c r="J67" s="10">
        <f t="shared" si="14"/>
        <v>0.19230769230769232</v>
      </c>
      <c r="K67" s="10" t="str">
        <f t="shared" si="17"/>
        <v xml:space="preserve"> </v>
      </c>
      <c r="L67" s="10">
        <f t="shared" si="18"/>
        <v>1.5</v>
      </c>
      <c r="M67" s="10" t="str">
        <f t="shared" si="15"/>
        <v/>
      </c>
      <c r="N67" s="20">
        <f t="shared" si="16"/>
        <v>0.1875</v>
      </c>
    </row>
    <row r="68" spans="1:14" x14ac:dyDescent="0.2">
      <c r="A68" s="8"/>
      <c r="B68" s="44" t="s">
        <v>63</v>
      </c>
      <c r="C68" s="41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0" t="str">
        <f t="shared" si="16"/>
        <v/>
      </c>
    </row>
    <row r="69" spans="1:14" x14ac:dyDescent="0.2">
      <c r="A69" s="8"/>
      <c r="B69" s="44" t="s">
        <v>64</v>
      </c>
      <c r="C69" s="41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0" t="str">
        <f t="shared" si="16"/>
        <v/>
      </c>
    </row>
    <row r="70" spans="1:14" x14ac:dyDescent="0.2">
      <c r="A70" s="8"/>
      <c r="B70" s="44" t="s">
        <v>65</v>
      </c>
      <c r="C70" s="41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20" t="str">
        <f t="shared" si="16"/>
        <v/>
      </c>
    </row>
    <row r="71" spans="1:14" x14ac:dyDescent="0.2">
      <c r="A71" s="8"/>
      <c r="B71" s="44" t="s">
        <v>66</v>
      </c>
      <c r="C71" s="41">
        <v>0</v>
      </c>
      <c r="D71" s="9">
        <v>2</v>
      </c>
      <c r="E71" s="9">
        <v>0</v>
      </c>
      <c r="F71" s="9">
        <v>5</v>
      </c>
      <c r="G71" s="10" t="str">
        <f t="shared" si="11"/>
        <v/>
      </c>
      <c r="H71" s="10">
        <f t="shared" si="12"/>
        <v>0.125</v>
      </c>
      <c r="I71" s="10" t="str">
        <f t="shared" si="13"/>
        <v/>
      </c>
      <c r="J71" s="10">
        <f t="shared" si="14"/>
        <v>0.19230769230769232</v>
      </c>
      <c r="K71" s="10" t="str">
        <f t="shared" si="17"/>
        <v xml:space="preserve"> </v>
      </c>
      <c r="L71" s="10">
        <f t="shared" si="18"/>
        <v>1.5</v>
      </c>
      <c r="M71" s="10" t="str">
        <f t="shared" si="15"/>
        <v/>
      </c>
      <c r="N71" s="20">
        <f t="shared" si="16"/>
        <v>0.1875</v>
      </c>
    </row>
    <row r="72" spans="1:14" x14ac:dyDescent="0.2">
      <c r="A72" s="8"/>
      <c r="B72" s="44" t="s">
        <v>67</v>
      </c>
      <c r="C72" s="41">
        <v>0</v>
      </c>
      <c r="D72" s="9">
        <v>0</v>
      </c>
      <c r="E72" s="9">
        <v>0</v>
      </c>
      <c r="F72" s="9">
        <v>1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>
        <f t="shared" si="14"/>
        <v>3.8461538461538464E-2</v>
      </c>
      <c r="K72" s="10" t="str">
        <f t="shared" si="17"/>
        <v xml:space="preserve"> </v>
      </c>
      <c r="L72" s="10">
        <f t="shared" si="18"/>
        <v>1</v>
      </c>
      <c r="M72" s="10" t="str">
        <f t="shared" si="15"/>
        <v/>
      </c>
      <c r="N72" s="20" t="str">
        <f t="shared" si="16"/>
        <v/>
      </c>
    </row>
    <row r="73" spans="1:14" ht="15.75" thickBot="1" x14ac:dyDescent="0.25">
      <c r="A73" s="8"/>
      <c r="B73" s="45" t="s">
        <v>68</v>
      </c>
      <c r="C73" s="42">
        <v>0</v>
      </c>
      <c r="D73" s="21">
        <v>0</v>
      </c>
      <c r="E73" s="21">
        <v>0</v>
      </c>
      <c r="F73" s="21">
        <v>0</v>
      </c>
      <c r="G73" s="22" t="str">
        <f t="shared" si="11"/>
        <v/>
      </c>
      <c r="H73" s="22" t="str">
        <f t="shared" si="12"/>
        <v/>
      </c>
      <c r="I73" s="22" t="str">
        <f t="shared" si="13"/>
        <v/>
      </c>
      <c r="J73" s="22" t="str">
        <f t="shared" si="14"/>
        <v/>
      </c>
      <c r="K73" s="22" t="str">
        <f t="shared" si="17"/>
        <v xml:space="preserve"> </v>
      </c>
      <c r="L73" s="22" t="str">
        <f t="shared" si="18"/>
        <v xml:space="preserve"> </v>
      </c>
      <c r="M73" s="22" t="str">
        <f t="shared" si="15"/>
        <v/>
      </c>
      <c r="N73" s="2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4" t="s">
        <v>3</v>
      </c>
      <c r="C78" s="28" t="s">
        <v>16</v>
      </c>
      <c r="D78" s="29"/>
      <c r="E78" s="29"/>
      <c r="F78" s="30"/>
      <c r="G78" s="28" t="s">
        <v>5</v>
      </c>
      <c r="H78" s="29"/>
      <c r="I78" s="29"/>
      <c r="J78" s="29"/>
      <c r="K78" s="28" t="s">
        <v>17</v>
      </c>
      <c r="L78" s="18"/>
      <c r="M78" s="31" t="s">
        <v>7</v>
      </c>
      <c r="N78" s="18"/>
    </row>
    <row r="79" spans="1:14" ht="15.75" thickBot="1" x14ac:dyDescent="0.25">
      <c r="A79" s="7"/>
      <c r="B79" s="25"/>
      <c r="C79" s="34">
        <v>2021</v>
      </c>
      <c r="D79" s="30"/>
      <c r="E79" s="35">
        <v>2022</v>
      </c>
      <c r="F79" s="30"/>
      <c r="G79" s="34">
        <v>2021</v>
      </c>
      <c r="H79" s="30"/>
      <c r="I79" s="33">
        <v>2022</v>
      </c>
      <c r="J79" s="13"/>
      <c r="K79" s="32"/>
      <c r="L79" s="19"/>
      <c r="M79" s="13"/>
      <c r="N79" s="19"/>
    </row>
    <row r="80" spans="1:14" ht="15.75" thickBot="1" x14ac:dyDescent="0.25">
      <c r="A80" s="8"/>
      <c r="B80" s="26"/>
      <c r="C80" s="36" t="s">
        <v>8</v>
      </c>
      <c r="D80" s="36" t="s">
        <v>9</v>
      </c>
      <c r="E80" s="36" t="s">
        <v>8</v>
      </c>
      <c r="F80" s="36" t="s">
        <v>9</v>
      </c>
      <c r="G80" s="36" t="s">
        <v>8</v>
      </c>
      <c r="H80" s="36" t="s">
        <v>9</v>
      </c>
      <c r="I80" s="36" t="s">
        <v>8</v>
      </c>
      <c r="J80" s="36" t="s">
        <v>9</v>
      </c>
      <c r="K80" s="36" t="s">
        <v>8</v>
      </c>
      <c r="L80" s="36" t="s">
        <v>9</v>
      </c>
      <c r="M80" s="36" t="s">
        <v>8</v>
      </c>
      <c r="N80" s="37" t="s">
        <v>9</v>
      </c>
    </row>
    <row r="81" spans="1:14" ht="15.75" thickBot="1" x14ac:dyDescent="0.25">
      <c r="A81" s="8"/>
      <c r="B81" s="27" t="s">
        <v>11</v>
      </c>
      <c r="C81" s="38">
        <f>SUM(C82:C180)</f>
        <v>172</v>
      </c>
      <c r="D81" s="38">
        <f>SUM(D82:D180)</f>
        <v>258</v>
      </c>
      <c r="E81" s="38">
        <f>SUM(E82:E180)</f>
        <v>166</v>
      </c>
      <c r="F81" s="38">
        <f>SUM(F82:F180)</f>
        <v>90</v>
      </c>
      <c r="G81" s="39">
        <f t="shared" ref="G81:G112" si="19">+IF(C81=0,"",C81/C$81)</f>
        <v>1</v>
      </c>
      <c r="H81" s="39">
        <f t="shared" ref="H81:H112" si="20">+IF(D81=0,"",D81/D$81)</f>
        <v>1</v>
      </c>
      <c r="I81" s="39">
        <f t="shared" ref="I81:I112" si="21">+IF(E81=0,"",E81/E$81)</f>
        <v>1</v>
      </c>
      <c r="J81" s="39">
        <f t="shared" ref="J81:J112" si="22">+IF(F81=0,"",F81/F$81)</f>
        <v>1</v>
      </c>
      <c r="K81" s="39">
        <f>+IF(AND(C81=0,E81=0),"",IF(C81=0,1,IF(E81=0,-1,(E81-C81)/C81)))</f>
        <v>-3.4883720930232558E-2</v>
      </c>
      <c r="L81" s="39">
        <f>+IF(AND(D81=0,F81=0),"",IF(D81=0,1,IF(F81=0,-1,(F81-D81)/D81)))</f>
        <v>-0.65116279069767447</v>
      </c>
      <c r="M81" s="39">
        <f t="shared" ref="M81:M112" si="23">+IF(OR(AND(G81=""),(K81="")),"",G81*K81)</f>
        <v>-3.4883720930232558E-2</v>
      </c>
      <c r="N81" s="40">
        <f t="shared" ref="N81:N112" si="24">+IF(OR(AND(H81=""),(L81="")),"",H81*L81)</f>
        <v>-0.65116279069767447</v>
      </c>
    </row>
    <row r="82" spans="1:14" x14ac:dyDescent="0.2">
      <c r="A82" s="8"/>
      <c r="B82" s="43" t="s">
        <v>69</v>
      </c>
      <c r="C82" s="49">
        <v>1</v>
      </c>
      <c r="D82" s="46">
        <v>3</v>
      </c>
      <c r="E82" s="46">
        <v>3</v>
      </c>
      <c r="F82" s="46">
        <v>2</v>
      </c>
      <c r="G82" s="47">
        <f t="shared" si="19"/>
        <v>5.8139534883720929E-3</v>
      </c>
      <c r="H82" s="47">
        <f t="shared" si="20"/>
        <v>1.1627906976744186E-2</v>
      </c>
      <c r="I82" s="47">
        <f t="shared" si="21"/>
        <v>1.8072289156626505E-2</v>
      </c>
      <c r="J82" s="47">
        <f t="shared" si="22"/>
        <v>2.2222222222222223E-2</v>
      </c>
      <c r="K82" s="47">
        <f t="shared" ref="K82:K113" si="25">+IF(AND(C82=0,E82=0)," ",IF(C82=0,1,IF(E82=0,-1,(E82-C82)/C82)))</f>
        <v>2</v>
      </c>
      <c r="L82" s="47">
        <f t="shared" ref="L82:L113" si="26">+IF(AND(D82=0,F82=0)," ",IF(D82=0,1,IF(F82=0,-1,(F82-D82)/D82)))</f>
        <v>-0.33333333333333331</v>
      </c>
      <c r="M82" s="47">
        <f t="shared" si="23"/>
        <v>1.1627906976744186E-2</v>
      </c>
      <c r="N82" s="48">
        <f t="shared" si="24"/>
        <v>-3.875968992248062E-3</v>
      </c>
    </row>
    <row r="83" spans="1:14" ht="22.5" customHeight="1" x14ac:dyDescent="0.2">
      <c r="A83" s="8"/>
      <c r="B83" s="44" t="s">
        <v>70</v>
      </c>
      <c r="C83" s="41">
        <v>1</v>
      </c>
      <c r="D83" s="9">
        <v>2</v>
      </c>
      <c r="E83" s="9">
        <v>1</v>
      </c>
      <c r="F83" s="9">
        <v>1</v>
      </c>
      <c r="G83" s="10">
        <f t="shared" si="19"/>
        <v>5.8139534883720929E-3</v>
      </c>
      <c r="H83" s="10">
        <f t="shared" si="20"/>
        <v>7.7519379844961239E-3</v>
      </c>
      <c r="I83" s="10">
        <f t="shared" si="21"/>
        <v>6.024096385542169E-3</v>
      </c>
      <c r="J83" s="10">
        <f t="shared" si="22"/>
        <v>1.1111111111111112E-2</v>
      </c>
      <c r="K83" s="10">
        <f t="shared" si="25"/>
        <v>0</v>
      </c>
      <c r="L83" s="10">
        <f t="shared" si="26"/>
        <v>-0.5</v>
      </c>
      <c r="M83" s="10">
        <f t="shared" si="23"/>
        <v>0</v>
      </c>
      <c r="N83" s="20">
        <f t="shared" si="24"/>
        <v>-3.875968992248062E-3</v>
      </c>
    </row>
    <row r="84" spans="1:14" x14ac:dyDescent="0.2">
      <c r="A84" s="8"/>
      <c r="B84" s="44" t="s">
        <v>71</v>
      </c>
      <c r="C84" s="41">
        <v>0</v>
      </c>
      <c r="D84" s="9">
        <v>0</v>
      </c>
      <c r="E84" s="9">
        <v>0</v>
      </c>
      <c r="F84" s="9">
        <v>1</v>
      </c>
      <c r="G84" s="10" t="str">
        <f t="shared" si="19"/>
        <v/>
      </c>
      <c r="H84" s="10" t="str">
        <f t="shared" si="20"/>
        <v/>
      </c>
      <c r="I84" s="10" t="str">
        <f t="shared" si="21"/>
        <v/>
      </c>
      <c r="J84" s="10">
        <f t="shared" si="22"/>
        <v>1.1111111111111112E-2</v>
      </c>
      <c r="K84" s="10" t="str">
        <f t="shared" si="25"/>
        <v xml:space="preserve"> </v>
      </c>
      <c r="L84" s="10">
        <f t="shared" si="26"/>
        <v>1</v>
      </c>
      <c r="M84" s="10" t="str">
        <f t="shared" si="23"/>
        <v/>
      </c>
      <c r="N84" s="20" t="str">
        <f t="shared" si="24"/>
        <v/>
      </c>
    </row>
    <row r="85" spans="1:14" x14ac:dyDescent="0.2">
      <c r="A85" s="8"/>
      <c r="B85" s="44" t="s">
        <v>72</v>
      </c>
      <c r="C85" s="41">
        <v>4</v>
      </c>
      <c r="D85" s="9">
        <v>2</v>
      </c>
      <c r="E85" s="9">
        <v>5</v>
      </c>
      <c r="F85" s="9">
        <v>0</v>
      </c>
      <c r="G85" s="10">
        <f t="shared" si="19"/>
        <v>2.3255813953488372E-2</v>
      </c>
      <c r="H85" s="10">
        <f t="shared" si="20"/>
        <v>7.7519379844961239E-3</v>
      </c>
      <c r="I85" s="10">
        <f t="shared" si="21"/>
        <v>3.0120481927710843E-2</v>
      </c>
      <c r="J85" s="10" t="str">
        <f t="shared" si="22"/>
        <v/>
      </c>
      <c r="K85" s="10">
        <f t="shared" si="25"/>
        <v>0.25</v>
      </c>
      <c r="L85" s="10">
        <f t="shared" si="26"/>
        <v>-1</v>
      </c>
      <c r="M85" s="10">
        <f t="shared" si="23"/>
        <v>5.8139534883720929E-3</v>
      </c>
      <c r="N85" s="20">
        <f t="shared" si="24"/>
        <v>-7.7519379844961239E-3</v>
      </c>
    </row>
    <row r="86" spans="1:14" ht="25.5" x14ac:dyDescent="0.2">
      <c r="A86" s="8"/>
      <c r="B86" s="44" t="s">
        <v>73</v>
      </c>
      <c r="C86" s="41">
        <v>2</v>
      </c>
      <c r="D86" s="9">
        <v>3</v>
      </c>
      <c r="E86" s="9">
        <v>6</v>
      </c>
      <c r="F86" s="9">
        <v>3</v>
      </c>
      <c r="G86" s="10">
        <f t="shared" si="19"/>
        <v>1.1627906976744186E-2</v>
      </c>
      <c r="H86" s="10">
        <f t="shared" si="20"/>
        <v>1.1627906976744186E-2</v>
      </c>
      <c r="I86" s="10">
        <f t="shared" si="21"/>
        <v>3.614457831325301E-2</v>
      </c>
      <c r="J86" s="10">
        <f t="shared" si="22"/>
        <v>3.3333333333333333E-2</v>
      </c>
      <c r="K86" s="10">
        <f t="shared" si="25"/>
        <v>2</v>
      </c>
      <c r="L86" s="10">
        <f t="shared" si="26"/>
        <v>0</v>
      </c>
      <c r="M86" s="10">
        <f t="shared" si="23"/>
        <v>2.3255813953488372E-2</v>
      </c>
      <c r="N86" s="20">
        <f t="shared" si="24"/>
        <v>0</v>
      </c>
    </row>
    <row r="87" spans="1:14" x14ac:dyDescent="0.2">
      <c r="A87" s="8"/>
      <c r="B87" s="44" t="s">
        <v>74</v>
      </c>
      <c r="C87" s="41">
        <v>2</v>
      </c>
      <c r="D87" s="9">
        <v>4</v>
      </c>
      <c r="E87" s="9">
        <v>0</v>
      </c>
      <c r="F87" s="9">
        <v>0</v>
      </c>
      <c r="G87" s="10">
        <f t="shared" si="19"/>
        <v>1.1627906976744186E-2</v>
      </c>
      <c r="H87" s="10">
        <f t="shared" si="20"/>
        <v>1.5503875968992248E-2</v>
      </c>
      <c r="I87" s="10" t="str">
        <f t="shared" si="21"/>
        <v/>
      </c>
      <c r="J87" s="10" t="str">
        <f t="shared" si="22"/>
        <v/>
      </c>
      <c r="K87" s="10">
        <f t="shared" si="25"/>
        <v>-1</v>
      </c>
      <c r="L87" s="10">
        <f t="shared" si="26"/>
        <v>-1</v>
      </c>
      <c r="M87" s="10">
        <f t="shared" si="23"/>
        <v>-1.1627906976744186E-2</v>
      </c>
      <c r="N87" s="20">
        <f t="shared" si="24"/>
        <v>-1.5503875968992248E-2</v>
      </c>
    </row>
    <row r="88" spans="1:14" x14ac:dyDescent="0.2">
      <c r="A88" s="8"/>
      <c r="B88" s="44" t="s">
        <v>75</v>
      </c>
      <c r="C88" s="41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20" t="str">
        <f t="shared" si="24"/>
        <v/>
      </c>
    </row>
    <row r="89" spans="1:14" ht="24.75" customHeight="1" x14ac:dyDescent="0.2">
      <c r="A89" s="8" t="s">
        <v>76</v>
      </c>
      <c r="B89" s="44" t="s">
        <v>77</v>
      </c>
      <c r="C89" s="41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0" t="str">
        <f t="shared" si="24"/>
        <v/>
      </c>
    </row>
    <row r="90" spans="1:14" ht="24.75" customHeight="1" x14ac:dyDescent="0.2">
      <c r="A90" s="8"/>
      <c r="B90" s="44" t="s">
        <v>78</v>
      </c>
      <c r="C90" s="41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0" t="str">
        <f t="shared" si="24"/>
        <v/>
      </c>
    </row>
    <row r="91" spans="1:14" x14ac:dyDescent="0.2">
      <c r="A91" s="8"/>
      <c r="B91" s="44" t="s">
        <v>79</v>
      </c>
      <c r="C91" s="41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0" t="str">
        <f t="shared" si="24"/>
        <v/>
      </c>
    </row>
    <row r="92" spans="1:14" x14ac:dyDescent="0.2">
      <c r="A92" s="8"/>
      <c r="B92" s="44" t="s">
        <v>80</v>
      </c>
      <c r="C92" s="41">
        <v>0</v>
      </c>
      <c r="D92" s="9">
        <v>0</v>
      </c>
      <c r="E92" s="9">
        <v>1</v>
      </c>
      <c r="F92" s="9">
        <v>2</v>
      </c>
      <c r="G92" s="10" t="str">
        <f t="shared" si="19"/>
        <v/>
      </c>
      <c r="H92" s="10" t="str">
        <f t="shared" si="20"/>
        <v/>
      </c>
      <c r="I92" s="10">
        <f t="shared" si="21"/>
        <v>6.024096385542169E-3</v>
      </c>
      <c r="J92" s="10">
        <f t="shared" si="22"/>
        <v>2.2222222222222223E-2</v>
      </c>
      <c r="K92" s="10">
        <f t="shared" si="25"/>
        <v>1</v>
      </c>
      <c r="L92" s="10">
        <f t="shared" si="26"/>
        <v>1</v>
      </c>
      <c r="M92" s="10" t="str">
        <f t="shared" si="23"/>
        <v/>
      </c>
      <c r="N92" s="20" t="str">
        <f t="shared" si="24"/>
        <v/>
      </c>
    </row>
    <row r="93" spans="1:14" x14ac:dyDescent="0.2">
      <c r="A93" s="8"/>
      <c r="B93" s="44" t="s">
        <v>81</v>
      </c>
      <c r="C93" s="41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20" t="str">
        <f t="shared" si="24"/>
        <v/>
      </c>
    </row>
    <row r="94" spans="1:14" x14ac:dyDescent="0.2">
      <c r="A94" s="8"/>
      <c r="B94" s="44" t="s">
        <v>82</v>
      </c>
      <c r="C94" s="41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0" t="str">
        <f t="shared" si="24"/>
        <v/>
      </c>
    </row>
    <row r="95" spans="1:14" x14ac:dyDescent="0.2">
      <c r="A95" s="8" t="s">
        <v>76</v>
      </c>
      <c r="B95" s="44" t="s">
        <v>83</v>
      </c>
      <c r="C95" s="41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0" t="str">
        <f t="shared" si="24"/>
        <v/>
      </c>
    </row>
    <row r="96" spans="1:14" x14ac:dyDescent="0.2">
      <c r="A96" s="8" t="s">
        <v>76</v>
      </c>
      <c r="B96" s="44" t="s">
        <v>84</v>
      </c>
      <c r="C96" s="41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0" t="str">
        <f t="shared" si="24"/>
        <v/>
      </c>
    </row>
    <row r="97" spans="1:14" x14ac:dyDescent="0.2">
      <c r="A97" s="8"/>
      <c r="B97" s="44" t="s">
        <v>85</v>
      </c>
      <c r="C97" s="41">
        <v>1</v>
      </c>
      <c r="D97" s="9">
        <v>0</v>
      </c>
      <c r="E97" s="9">
        <v>25</v>
      </c>
      <c r="F97" s="9">
        <v>2</v>
      </c>
      <c r="G97" s="10">
        <f t="shared" si="19"/>
        <v>5.8139534883720929E-3</v>
      </c>
      <c r="H97" s="10" t="str">
        <f t="shared" si="20"/>
        <v/>
      </c>
      <c r="I97" s="10">
        <f t="shared" si="21"/>
        <v>0.15060240963855423</v>
      </c>
      <c r="J97" s="10">
        <f t="shared" si="22"/>
        <v>2.2222222222222223E-2</v>
      </c>
      <c r="K97" s="10">
        <f t="shared" si="25"/>
        <v>24</v>
      </c>
      <c r="L97" s="10">
        <f t="shared" si="26"/>
        <v>1</v>
      </c>
      <c r="M97" s="10">
        <f t="shared" si="23"/>
        <v>0.13953488372093023</v>
      </c>
      <c r="N97" s="20" t="str">
        <f t="shared" si="24"/>
        <v/>
      </c>
    </row>
    <row r="98" spans="1:14" x14ac:dyDescent="0.2">
      <c r="A98" s="8"/>
      <c r="B98" s="44" t="s">
        <v>86</v>
      </c>
      <c r="C98" s="41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20" t="str">
        <f t="shared" si="24"/>
        <v/>
      </c>
    </row>
    <row r="99" spans="1:14" x14ac:dyDescent="0.2">
      <c r="A99" s="8"/>
      <c r="B99" s="44" t="s">
        <v>87</v>
      </c>
      <c r="C99" s="41">
        <v>0</v>
      </c>
      <c r="D99" s="9">
        <v>0</v>
      </c>
      <c r="E99" s="9">
        <v>1</v>
      </c>
      <c r="F99" s="9">
        <v>0</v>
      </c>
      <c r="G99" s="10" t="str">
        <f t="shared" si="19"/>
        <v/>
      </c>
      <c r="H99" s="10" t="str">
        <f t="shared" si="20"/>
        <v/>
      </c>
      <c r="I99" s="10">
        <f t="shared" si="21"/>
        <v>6.024096385542169E-3</v>
      </c>
      <c r="J99" s="10" t="str">
        <f t="shared" si="22"/>
        <v/>
      </c>
      <c r="K99" s="10">
        <f t="shared" si="25"/>
        <v>1</v>
      </c>
      <c r="L99" s="10" t="str">
        <f t="shared" si="26"/>
        <v xml:space="preserve"> </v>
      </c>
      <c r="M99" s="10" t="str">
        <f t="shared" si="23"/>
        <v/>
      </c>
      <c r="N99" s="20" t="str">
        <f t="shared" si="24"/>
        <v/>
      </c>
    </row>
    <row r="100" spans="1:14" x14ac:dyDescent="0.2">
      <c r="A100" s="8"/>
      <c r="B100" s="44" t="s">
        <v>88</v>
      </c>
      <c r="C100" s="41">
        <v>1</v>
      </c>
      <c r="D100" s="9">
        <v>1</v>
      </c>
      <c r="E100" s="9">
        <v>2</v>
      </c>
      <c r="F100" s="9">
        <v>1</v>
      </c>
      <c r="G100" s="10">
        <f t="shared" si="19"/>
        <v>5.8139534883720929E-3</v>
      </c>
      <c r="H100" s="10">
        <f t="shared" si="20"/>
        <v>3.875968992248062E-3</v>
      </c>
      <c r="I100" s="10">
        <f t="shared" si="21"/>
        <v>1.2048192771084338E-2</v>
      </c>
      <c r="J100" s="10">
        <f t="shared" si="22"/>
        <v>1.1111111111111112E-2</v>
      </c>
      <c r="K100" s="10">
        <f t="shared" si="25"/>
        <v>1</v>
      </c>
      <c r="L100" s="10">
        <f t="shared" si="26"/>
        <v>0</v>
      </c>
      <c r="M100" s="10">
        <f t="shared" si="23"/>
        <v>5.8139534883720929E-3</v>
      </c>
      <c r="N100" s="20">
        <f t="shared" si="24"/>
        <v>0</v>
      </c>
    </row>
    <row r="101" spans="1:14" x14ac:dyDescent="0.2">
      <c r="A101" s="8"/>
      <c r="B101" s="44" t="s">
        <v>89</v>
      </c>
      <c r="C101" s="41">
        <v>0</v>
      </c>
      <c r="D101" s="9">
        <v>0</v>
      </c>
      <c r="E101" s="9">
        <v>0</v>
      </c>
      <c r="F101" s="9">
        <v>0</v>
      </c>
      <c r="G101" s="10" t="str">
        <f t="shared" si="19"/>
        <v/>
      </c>
      <c r="H101" s="10" t="str">
        <f t="shared" si="20"/>
        <v/>
      </c>
      <c r="I101" s="10" t="str">
        <f t="shared" si="21"/>
        <v/>
      </c>
      <c r="J101" s="10" t="str">
        <f t="shared" si="22"/>
        <v/>
      </c>
      <c r="K101" s="10" t="str">
        <f t="shared" si="25"/>
        <v xml:space="preserve"> </v>
      </c>
      <c r="L101" s="10" t="str">
        <f t="shared" si="26"/>
        <v xml:space="preserve"> </v>
      </c>
      <c r="M101" s="10" t="str">
        <f t="shared" si="23"/>
        <v/>
      </c>
      <c r="N101" s="20" t="str">
        <f t="shared" si="24"/>
        <v/>
      </c>
    </row>
    <row r="102" spans="1:14" x14ac:dyDescent="0.2">
      <c r="A102" s="8" t="s">
        <v>76</v>
      </c>
      <c r="B102" s="44" t="s">
        <v>90</v>
      </c>
      <c r="C102" s="41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0" t="str">
        <f t="shared" si="24"/>
        <v/>
      </c>
    </row>
    <row r="103" spans="1:14" x14ac:dyDescent="0.2">
      <c r="A103" s="8"/>
      <c r="B103" s="44" t="s">
        <v>91</v>
      </c>
      <c r="C103" s="41">
        <v>0</v>
      </c>
      <c r="D103" s="9">
        <v>0</v>
      </c>
      <c r="E103" s="9">
        <v>0</v>
      </c>
      <c r="F103" s="9">
        <v>3</v>
      </c>
      <c r="G103" s="10" t="str">
        <f t="shared" si="19"/>
        <v/>
      </c>
      <c r="H103" s="10" t="str">
        <f t="shared" si="20"/>
        <v/>
      </c>
      <c r="I103" s="10" t="str">
        <f t="shared" si="21"/>
        <v/>
      </c>
      <c r="J103" s="10">
        <f t="shared" si="22"/>
        <v>3.3333333333333333E-2</v>
      </c>
      <c r="K103" s="10" t="str">
        <f t="shared" si="25"/>
        <v xml:space="preserve"> </v>
      </c>
      <c r="L103" s="10">
        <f t="shared" si="26"/>
        <v>1</v>
      </c>
      <c r="M103" s="10" t="str">
        <f t="shared" si="23"/>
        <v/>
      </c>
      <c r="N103" s="20" t="str">
        <f t="shared" si="24"/>
        <v/>
      </c>
    </row>
    <row r="104" spans="1:14" x14ac:dyDescent="0.2">
      <c r="A104" s="8"/>
      <c r="B104" s="44" t="s">
        <v>92</v>
      </c>
      <c r="C104" s="41">
        <v>0</v>
      </c>
      <c r="D104" s="9">
        <v>6</v>
      </c>
      <c r="E104" s="9">
        <v>0</v>
      </c>
      <c r="F104" s="9">
        <v>4</v>
      </c>
      <c r="G104" s="10" t="str">
        <f t="shared" si="19"/>
        <v/>
      </c>
      <c r="H104" s="10">
        <f t="shared" si="20"/>
        <v>2.3255813953488372E-2</v>
      </c>
      <c r="I104" s="10" t="str">
        <f t="shared" si="21"/>
        <v/>
      </c>
      <c r="J104" s="10">
        <f t="shared" si="22"/>
        <v>4.4444444444444446E-2</v>
      </c>
      <c r="K104" s="10" t="str">
        <f t="shared" si="25"/>
        <v xml:space="preserve"> </v>
      </c>
      <c r="L104" s="10">
        <f t="shared" si="26"/>
        <v>-0.33333333333333331</v>
      </c>
      <c r="M104" s="10" t="str">
        <f t="shared" si="23"/>
        <v/>
      </c>
      <c r="N104" s="20">
        <f t="shared" si="24"/>
        <v>-7.7519379844961239E-3</v>
      </c>
    </row>
    <row r="105" spans="1:14" x14ac:dyDescent="0.2">
      <c r="A105" s="8"/>
      <c r="B105" s="44" t="s">
        <v>93</v>
      </c>
      <c r="C105" s="41">
        <v>0</v>
      </c>
      <c r="D105" s="9">
        <v>9</v>
      </c>
      <c r="E105" s="9">
        <v>0</v>
      </c>
      <c r="F105" s="9">
        <v>0</v>
      </c>
      <c r="G105" s="10" t="str">
        <f t="shared" si="19"/>
        <v/>
      </c>
      <c r="H105" s="10">
        <f t="shared" si="20"/>
        <v>3.4883720930232558E-2</v>
      </c>
      <c r="I105" s="10" t="str">
        <f t="shared" si="21"/>
        <v/>
      </c>
      <c r="J105" s="10" t="str">
        <f t="shared" si="22"/>
        <v/>
      </c>
      <c r="K105" s="10" t="str">
        <f t="shared" si="25"/>
        <v xml:space="preserve"> </v>
      </c>
      <c r="L105" s="10">
        <f t="shared" si="26"/>
        <v>-1</v>
      </c>
      <c r="M105" s="10" t="str">
        <f t="shared" si="23"/>
        <v/>
      </c>
      <c r="N105" s="20">
        <f t="shared" si="24"/>
        <v>-3.4883720930232558E-2</v>
      </c>
    </row>
    <row r="106" spans="1:14" x14ac:dyDescent="0.2">
      <c r="A106" s="8"/>
      <c r="B106" s="44" t="s">
        <v>94</v>
      </c>
      <c r="C106" s="41">
        <v>0</v>
      </c>
      <c r="D106" s="9">
        <v>0</v>
      </c>
      <c r="E106" s="9">
        <v>0</v>
      </c>
      <c r="F106" s="9">
        <v>0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 t="str">
        <f t="shared" si="22"/>
        <v/>
      </c>
      <c r="K106" s="10" t="str">
        <f t="shared" si="25"/>
        <v xml:space="preserve"> </v>
      </c>
      <c r="L106" s="10" t="str">
        <f t="shared" si="26"/>
        <v xml:space="preserve"> </v>
      </c>
      <c r="M106" s="10" t="str">
        <f t="shared" si="23"/>
        <v/>
      </c>
      <c r="N106" s="20" t="str">
        <f t="shared" si="24"/>
        <v/>
      </c>
    </row>
    <row r="107" spans="1:14" x14ac:dyDescent="0.2">
      <c r="A107" s="8"/>
      <c r="B107" s="44" t="s">
        <v>95</v>
      </c>
      <c r="C107" s="41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20" t="str">
        <f t="shared" si="24"/>
        <v/>
      </c>
    </row>
    <row r="108" spans="1:14" x14ac:dyDescent="0.2">
      <c r="A108" s="8"/>
      <c r="B108" s="44" t="s">
        <v>96</v>
      </c>
      <c r="C108" s="41">
        <v>0</v>
      </c>
      <c r="D108" s="9">
        <v>0</v>
      </c>
      <c r="E108" s="9">
        <v>1</v>
      </c>
      <c r="F108" s="9">
        <v>1</v>
      </c>
      <c r="G108" s="10" t="str">
        <f t="shared" si="19"/>
        <v/>
      </c>
      <c r="H108" s="10" t="str">
        <f t="shared" si="20"/>
        <v/>
      </c>
      <c r="I108" s="10">
        <f t="shared" si="21"/>
        <v>6.024096385542169E-3</v>
      </c>
      <c r="J108" s="10">
        <f t="shared" si="22"/>
        <v>1.1111111111111112E-2</v>
      </c>
      <c r="K108" s="10">
        <f t="shared" si="25"/>
        <v>1</v>
      </c>
      <c r="L108" s="10">
        <f t="shared" si="26"/>
        <v>1</v>
      </c>
      <c r="M108" s="10" t="str">
        <f t="shared" si="23"/>
        <v/>
      </c>
      <c r="N108" s="20" t="str">
        <f t="shared" si="24"/>
        <v/>
      </c>
    </row>
    <row r="109" spans="1:14" x14ac:dyDescent="0.2">
      <c r="A109" s="8"/>
      <c r="B109" s="44" t="s">
        <v>97</v>
      </c>
      <c r="C109" s="41">
        <v>0</v>
      </c>
      <c r="D109" s="9">
        <v>0</v>
      </c>
      <c r="E109" s="9">
        <v>0</v>
      </c>
      <c r="F109" s="9">
        <v>1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>
        <f t="shared" si="22"/>
        <v>1.1111111111111112E-2</v>
      </c>
      <c r="K109" s="10" t="str">
        <f t="shared" si="25"/>
        <v xml:space="preserve"> </v>
      </c>
      <c r="L109" s="10">
        <f t="shared" si="26"/>
        <v>1</v>
      </c>
      <c r="M109" s="10" t="str">
        <f t="shared" si="23"/>
        <v/>
      </c>
      <c r="N109" s="20" t="str">
        <f t="shared" si="24"/>
        <v/>
      </c>
    </row>
    <row r="110" spans="1:14" x14ac:dyDescent="0.2">
      <c r="A110" s="8"/>
      <c r="B110" s="44" t="s">
        <v>98</v>
      </c>
      <c r="C110" s="41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0" t="str">
        <f t="shared" si="24"/>
        <v/>
      </c>
    </row>
    <row r="111" spans="1:14" x14ac:dyDescent="0.2">
      <c r="A111" s="8"/>
      <c r="B111" s="44" t="s">
        <v>99</v>
      </c>
      <c r="C111" s="41">
        <v>0</v>
      </c>
      <c r="D111" s="9">
        <v>8</v>
      </c>
      <c r="E111" s="9">
        <v>3</v>
      </c>
      <c r="F111" s="9">
        <v>15</v>
      </c>
      <c r="G111" s="10" t="str">
        <f t="shared" si="19"/>
        <v/>
      </c>
      <c r="H111" s="10">
        <f t="shared" si="20"/>
        <v>3.1007751937984496E-2</v>
      </c>
      <c r="I111" s="10">
        <f t="shared" si="21"/>
        <v>1.8072289156626505E-2</v>
      </c>
      <c r="J111" s="10">
        <f t="shared" si="22"/>
        <v>0.16666666666666666</v>
      </c>
      <c r="K111" s="10">
        <f t="shared" si="25"/>
        <v>1</v>
      </c>
      <c r="L111" s="10">
        <f t="shared" si="26"/>
        <v>0.875</v>
      </c>
      <c r="M111" s="10" t="str">
        <f t="shared" si="23"/>
        <v/>
      </c>
      <c r="N111" s="20">
        <f t="shared" si="24"/>
        <v>2.7131782945736434E-2</v>
      </c>
    </row>
    <row r="112" spans="1:14" x14ac:dyDescent="0.2">
      <c r="A112" s="8"/>
      <c r="B112" s="44" t="s">
        <v>100</v>
      </c>
      <c r="C112" s="41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0" t="str">
        <f t="shared" si="24"/>
        <v/>
      </c>
    </row>
    <row r="113" spans="1:14" x14ac:dyDescent="0.2">
      <c r="A113" s="8"/>
      <c r="B113" s="44" t="s">
        <v>101</v>
      </c>
      <c r="C113" s="41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0" t="str">
        <f t="shared" ref="N113:N144" si="32">+IF(OR(AND(H113=""),(L113="")),"",H113*L113)</f>
        <v/>
      </c>
    </row>
    <row r="114" spans="1:14" x14ac:dyDescent="0.2">
      <c r="A114" s="8"/>
      <c r="B114" s="44" t="s">
        <v>102</v>
      </c>
      <c r="C114" s="41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20" t="str">
        <f t="shared" si="32"/>
        <v/>
      </c>
    </row>
    <row r="115" spans="1:14" x14ac:dyDescent="0.2">
      <c r="A115" s="8"/>
      <c r="B115" s="44" t="s">
        <v>103</v>
      </c>
      <c r="C115" s="41">
        <v>1</v>
      </c>
      <c r="D115" s="9">
        <v>5</v>
      </c>
      <c r="E115" s="9">
        <v>3</v>
      </c>
      <c r="F115" s="9">
        <v>4</v>
      </c>
      <c r="G115" s="10">
        <f t="shared" si="27"/>
        <v>5.8139534883720929E-3</v>
      </c>
      <c r="H115" s="10">
        <f t="shared" si="28"/>
        <v>1.937984496124031E-2</v>
      </c>
      <c r="I115" s="10">
        <f t="shared" si="29"/>
        <v>1.8072289156626505E-2</v>
      </c>
      <c r="J115" s="10">
        <f t="shared" si="30"/>
        <v>4.4444444444444446E-2</v>
      </c>
      <c r="K115" s="10">
        <f t="shared" si="33"/>
        <v>2</v>
      </c>
      <c r="L115" s="10">
        <f t="shared" si="34"/>
        <v>-0.2</v>
      </c>
      <c r="M115" s="10">
        <f t="shared" si="31"/>
        <v>1.1627906976744186E-2</v>
      </c>
      <c r="N115" s="20">
        <f t="shared" si="32"/>
        <v>-3.875968992248062E-3</v>
      </c>
    </row>
    <row r="116" spans="1:14" x14ac:dyDescent="0.2">
      <c r="A116" s="8"/>
      <c r="B116" s="44" t="s">
        <v>104</v>
      </c>
      <c r="C116" s="41">
        <v>0</v>
      </c>
      <c r="D116" s="9">
        <v>0</v>
      </c>
      <c r="E116" s="9">
        <v>2</v>
      </c>
      <c r="F116" s="9">
        <v>0</v>
      </c>
      <c r="G116" s="10" t="str">
        <f t="shared" si="27"/>
        <v/>
      </c>
      <c r="H116" s="10" t="str">
        <f t="shared" si="28"/>
        <v/>
      </c>
      <c r="I116" s="10">
        <f t="shared" si="29"/>
        <v>1.2048192771084338E-2</v>
      </c>
      <c r="J116" s="10" t="str">
        <f t="shared" si="30"/>
        <v/>
      </c>
      <c r="K116" s="10">
        <f t="shared" si="33"/>
        <v>1</v>
      </c>
      <c r="L116" s="10" t="str">
        <f t="shared" si="34"/>
        <v xml:space="preserve"> </v>
      </c>
      <c r="M116" s="10" t="str">
        <f t="shared" si="31"/>
        <v/>
      </c>
      <c r="N116" s="20" t="str">
        <f t="shared" si="32"/>
        <v/>
      </c>
    </row>
    <row r="117" spans="1:14" x14ac:dyDescent="0.2">
      <c r="A117" s="8"/>
      <c r="B117" s="44" t="s">
        <v>105</v>
      </c>
      <c r="C117" s="41">
        <v>0</v>
      </c>
      <c r="D117" s="9">
        <v>1</v>
      </c>
      <c r="E117" s="9">
        <v>0</v>
      </c>
      <c r="F117" s="9">
        <v>0</v>
      </c>
      <c r="G117" s="10" t="str">
        <f t="shared" si="27"/>
        <v/>
      </c>
      <c r="H117" s="10">
        <f t="shared" si="28"/>
        <v>3.875968992248062E-3</v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>
        <f t="shared" si="34"/>
        <v>-1</v>
      </c>
      <c r="M117" s="10" t="str">
        <f t="shared" si="31"/>
        <v/>
      </c>
      <c r="N117" s="20">
        <f t="shared" si="32"/>
        <v>-3.875968992248062E-3</v>
      </c>
    </row>
    <row r="118" spans="1:14" x14ac:dyDescent="0.2">
      <c r="A118" s="8"/>
      <c r="B118" s="44" t="s">
        <v>106</v>
      </c>
      <c r="C118" s="41">
        <v>0</v>
      </c>
      <c r="D118" s="9">
        <v>2</v>
      </c>
      <c r="E118" s="9">
        <v>0</v>
      </c>
      <c r="F118" s="9">
        <v>1</v>
      </c>
      <c r="G118" s="10" t="str">
        <f t="shared" si="27"/>
        <v/>
      </c>
      <c r="H118" s="10">
        <f t="shared" si="28"/>
        <v>7.7519379844961239E-3</v>
      </c>
      <c r="I118" s="10" t="str">
        <f t="shared" si="29"/>
        <v/>
      </c>
      <c r="J118" s="10">
        <f t="shared" si="30"/>
        <v>1.1111111111111112E-2</v>
      </c>
      <c r="K118" s="10" t="str">
        <f t="shared" si="33"/>
        <v xml:space="preserve"> </v>
      </c>
      <c r="L118" s="10">
        <f t="shared" si="34"/>
        <v>-0.5</v>
      </c>
      <c r="M118" s="10" t="str">
        <f t="shared" si="31"/>
        <v/>
      </c>
      <c r="N118" s="20">
        <f t="shared" si="32"/>
        <v>-3.875968992248062E-3</v>
      </c>
    </row>
    <row r="119" spans="1:14" x14ac:dyDescent="0.2">
      <c r="A119" s="8"/>
      <c r="B119" s="44" t="s">
        <v>107</v>
      </c>
      <c r="C119" s="41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0" t="str">
        <f t="shared" si="32"/>
        <v/>
      </c>
    </row>
    <row r="120" spans="1:14" x14ac:dyDescent="0.2">
      <c r="A120" s="8"/>
      <c r="B120" s="44" t="s">
        <v>108</v>
      </c>
      <c r="C120" s="41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20" t="str">
        <f t="shared" si="32"/>
        <v/>
      </c>
    </row>
    <row r="121" spans="1:14" x14ac:dyDescent="0.2">
      <c r="A121" s="8"/>
      <c r="B121" s="44" t="s">
        <v>109</v>
      </c>
      <c r="C121" s="41">
        <v>0</v>
      </c>
      <c r="D121" s="9">
        <v>1</v>
      </c>
      <c r="E121" s="9">
        <v>1</v>
      </c>
      <c r="F121" s="9">
        <v>0</v>
      </c>
      <c r="G121" s="10" t="str">
        <f t="shared" si="27"/>
        <v/>
      </c>
      <c r="H121" s="10">
        <f t="shared" si="28"/>
        <v>3.875968992248062E-3</v>
      </c>
      <c r="I121" s="10">
        <f t="shared" si="29"/>
        <v>6.024096385542169E-3</v>
      </c>
      <c r="J121" s="10" t="str">
        <f t="shared" si="30"/>
        <v/>
      </c>
      <c r="K121" s="10">
        <f t="shared" si="33"/>
        <v>1</v>
      </c>
      <c r="L121" s="10">
        <f t="shared" si="34"/>
        <v>-1</v>
      </c>
      <c r="M121" s="10" t="str">
        <f t="shared" si="31"/>
        <v/>
      </c>
      <c r="N121" s="20">
        <f t="shared" si="32"/>
        <v>-3.875968992248062E-3</v>
      </c>
    </row>
    <row r="122" spans="1:14" x14ac:dyDescent="0.2">
      <c r="A122" s="8"/>
      <c r="B122" s="44" t="s">
        <v>110</v>
      </c>
      <c r="C122" s="41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20" t="str">
        <f t="shared" si="32"/>
        <v/>
      </c>
    </row>
    <row r="123" spans="1:14" x14ac:dyDescent="0.2">
      <c r="A123" s="8"/>
      <c r="B123" s="44" t="s">
        <v>111</v>
      </c>
      <c r="C123" s="41">
        <v>0</v>
      </c>
      <c r="D123" s="9">
        <v>3</v>
      </c>
      <c r="E123" s="9">
        <v>3</v>
      </c>
      <c r="F123" s="9">
        <v>9</v>
      </c>
      <c r="G123" s="10" t="str">
        <f t="shared" si="27"/>
        <v/>
      </c>
      <c r="H123" s="10">
        <f t="shared" si="28"/>
        <v>1.1627906976744186E-2</v>
      </c>
      <c r="I123" s="10">
        <f t="shared" si="29"/>
        <v>1.8072289156626505E-2</v>
      </c>
      <c r="J123" s="10">
        <f t="shared" si="30"/>
        <v>0.1</v>
      </c>
      <c r="K123" s="10">
        <f t="shared" si="33"/>
        <v>1</v>
      </c>
      <c r="L123" s="10">
        <f t="shared" si="34"/>
        <v>2</v>
      </c>
      <c r="M123" s="10" t="str">
        <f t="shared" si="31"/>
        <v/>
      </c>
      <c r="N123" s="20">
        <f t="shared" si="32"/>
        <v>2.3255813953488372E-2</v>
      </c>
    </row>
    <row r="124" spans="1:14" ht="25.5" x14ac:dyDescent="0.2">
      <c r="A124" s="8"/>
      <c r="B124" s="44" t="s">
        <v>112</v>
      </c>
      <c r="C124" s="41">
        <v>0</v>
      </c>
      <c r="D124" s="9">
        <v>1</v>
      </c>
      <c r="E124" s="9">
        <v>0</v>
      </c>
      <c r="F124" s="9">
        <v>3</v>
      </c>
      <c r="G124" s="10" t="str">
        <f t="shared" si="27"/>
        <v/>
      </c>
      <c r="H124" s="10">
        <f t="shared" si="28"/>
        <v>3.875968992248062E-3</v>
      </c>
      <c r="I124" s="10" t="str">
        <f t="shared" si="29"/>
        <v/>
      </c>
      <c r="J124" s="10">
        <f t="shared" si="30"/>
        <v>3.3333333333333333E-2</v>
      </c>
      <c r="K124" s="10" t="str">
        <f t="shared" si="33"/>
        <v xml:space="preserve"> </v>
      </c>
      <c r="L124" s="10">
        <f t="shared" si="34"/>
        <v>2</v>
      </c>
      <c r="M124" s="10" t="str">
        <f t="shared" si="31"/>
        <v/>
      </c>
      <c r="N124" s="20">
        <f t="shared" si="32"/>
        <v>7.7519379844961239E-3</v>
      </c>
    </row>
    <row r="125" spans="1:14" ht="25.5" x14ac:dyDescent="0.2">
      <c r="A125" s="8"/>
      <c r="B125" s="44" t="s">
        <v>113</v>
      </c>
      <c r="C125" s="41">
        <v>3</v>
      </c>
      <c r="D125" s="9">
        <v>9</v>
      </c>
      <c r="E125" s="9">
        <v>2</v>
      </c>
      <c r="F125" s="9">
        <v>3</v>
      </c>
      <c r="G125" s="10">
        <f t="shared" si="27"/>
        <v>1.7441860465116279E-2</v>
      </c>
      <c r="H125" s="10">
        <f t="shared" si="28"/>
        <v>3.4883720930232558E-2</v>
      </c>
      <c r="I125" s="10">
        <f t="shared" si="29"/>
        <v>1.2048192771084338E-2</v>
      </c>
      <c r="J125" s="10">
        <f t="shared" si="30"/>
        <v>3.3333333333333333E-2</v>
      </c>
      <c r="K125" s="10">
        <f t="shared" si="33"/>
        <v>-0.33333333333333331</v>
      </c>
      <c r="L125" s="10">
        <f t="shared" si="34"/>
        <v>-0.66666666666666663</v>
      </c>
      <c r="M125" s="10">
        <f t="shared" si="31"/>
        <v>-5.8139534883720929E-3</v>
      </c>
      <c r="N125" s="20">
        <f t="shared" si="32"/>
        <v>-2.3255813953488372E-2</v>
      </c>
    </row>
    <row r="126" spans="1:14" x14ac:dyDescent="0.2">
      <c r="A126" s="8"/>
      <c r="B126" s="44" t="s">
        <v>114</v>
      </c>
      <c r="C126" s="41">
        <v>0</v>
      </c>
      <c r="D126" s="9">
        <v>0</v>
      </c>
      <c r="E126" s="9">
        <v>0</v>
      </c>
      <c r="F126" s="9">
        <v>0</v>
      </c>
      <c r="G126" s="10" t="str">
        <f t="shared" si="27"/>
        <v/>
      </c>
      <c r="H126" s="10" t="str">
        <f t="shared" si="28"/>
        <v/>
      </c>
      <c r="I126" s="10" t="str">
        <f t="shared" si="29"/>
        <v/>
      </c>
      <c r="J126" s="10" t="str">
        <f t="shared" si="30"/>
        <v/>
      </c>
      <c r="K126" s="10" t="str">
        <f t="shared" si="33"/>
        <v xml:space="preserve"> </v>
      </c>
      <c r="L126" s="10" t="str">
        <f t="shared" si="34"/>
        <v xml:space="preserve"> </v>
      </c>
      <c r="M126" s="10" t="str">
        <f t="shared" si="31"/>
        <v/>
      </c>
      <c r="N126" s="20" t="str">
        <f t="shared" si="32"/>
        <v/>
      </c>
    </row>
    <row r="127" spans="1:14" x14ac:dyDescent="0.2">
      <c r="A127" s="8"/>
      <c r="B127" s="44" t="s">
        <v>115</v>
      </c>
      <c r="C127" s="41">
        <v>0</v>
      </c>
      <c r="D127" s="9">
        <v>2</v>
      </c>
      <c r="E127" s="9">
        <v>23</v>
      </c>
      <c r="F127" s="9">
        <v>7</v>
      </c>
      <c r="G127" s="10" t="str">
        <f t="shared" si="27"/>
        <v/>
      </c>
      <c r="H127" s="10">
        <f t="shared" si="28"/>
        <v>7.7519379844961239E-3</v>
      </c>
      <c r="I127" s="10">
        <f t="shared" si="29"/>
        <v>0.13855421686746988</v>
      </c>
      <c r="J127" s="10">
        <f t="shared" si="30"/>
        <v>7.7777777777777779E-2</v>
      </c>
      <c r="K127" s="10">
        <f t="shared" si="33"/>
        <v>1</v>
      </c>
      <c r="L127" s="10">
        <f t="shared" si="34"/>
        <v>2.5</v>
      </c>
      <c r="M127" s="10" t="str">
        <f t="shared" si="31"/>
        <v/>
      </c>
      <c r="N127" s="20">
        <f t="shared" si="32"/>
        <v>1.937984496124031E-2</v>
      </c>
    </row>
    <row r="128" spans="1:14" x14ac:dyDescent="0.2">
      <c r="A128" s="8"/>
      <c r="B128" s="44" t="s">
        <v>116</v>
      </c>
      <c r="C128" s="41">
        <v>0</v>
      </c>
      <c r="D128" s="9">
        <v>0</v>
      </c>
      <c r="E128" s="9">
        <v>3</v>
      </c>
      <c r="F128" s="9">
        <v>0</v>
      </c>
      <c r="G128" s="10" t="str">
        <f t="shared" si="27"/>
        <v/>
      </c>
      <c r="H128" s="10" t="str">
        <f t="shared" si="28"/>
        <v/>
      </c>
      <c r="I128" s="10">
        <f t="shared" si="29"/>
        <v>1.8072289156626505E-2</v>
      </c>
      <c r="J128" s="10" t="str">
        <f t="shared" si="30"/>
        <v/>
      </c>
      <c r="K128" s="10">
        <f t="shared" si="33"/>
        <v>1</v>
      </c>
      <c r="L128" s="10" t="str">
        <f t="shared" si="34"/>
        <v xml:space="preserve"> </v>
      </c>
      <c r="M128" s="10" t="str">
        <f t="shared" si="31"/>
        <v/>
      </c>
      <c r="N128" s="20" t="str">
        <f t="shared" si="32"/>
        <v/>
      </c>
    </row>
    <row r="129" spans="1:14" x14ac:dyDescent="0.2">
      <c r="A129" s="8"/>
      <c r="B129" s="44" t="s">
        <v>117</v>
      </c>
      <c r="C129" s="41">
        <v>3</v>
      </c>
      <c r="D129" s="9">
        <v>9</v>
      </c>
      <c r="E129" s="9">
        <v>0</v>
      </c>
      <c r="F129" s="9">
        <v>0</v>
      </c>
      <c r="G129" s="10">
        <f t="shared" si="27"/>
        <v>1.7441860465116279E-2</v>
      </c>
      <c r="H129" s="10">
        <f t="shared" si="28"/>
        <v>3.4883720930232558E-2</v>
      </c>
      <c r="I129" s="10" t="str">
        <f t="shared" si="29"/>
        <v/>
      </c>
      <c r="J129" s="10" t="str">
        <f t="shared" si="30"/>
        <v/>
      </c>
      <c r="K129" s="10">
        <f t="shared" si="33"/>
        <v>-1</v>
      </c>
      <c r="L129" s="10">
        <f t="shared" si="34"/>
        <v>-1</v>
      </c>
      <c r="M129" s="10">
        <f t="shared" si="31"/>
        <v>-1.7441860465116279E-2</v>
      </c>
      <c r="N129" s="20">
        <f t="shared" si="32"/>
        <v>-3.4883720930232558E-2</v>
      </c>
    </row>
    <row r="130" spans="1:14" x14ac:dyDescent="0.2">
      <c r="A130" s="8"/>
      <c r="B130" s="44" t="s">
        <v>118</v>
      </c>
      <c r="C130" s="41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20" t="str">
        <f t="shared" si="32"/>
        <v/>
      </c>
    </row>
    <row r="131" spans="1:14" ht="25.5" x14ac:dyDescent="0.2">
      <c r="A131" s="8"/>
      <c r="B131" s="44" t="s">
        <v>119</v>
      </c>
      <c r="C131" s="41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0" t="str">
        <f t="shared" si="32"/>
        <v/>
      </c>
    </row>
    <row r="132" spans="1:14" x14ac:dyDescent="0.2">
      <c r="A132" s="8"/>
      <c r="B132" s="44" t="s">
        <v>120</v>
      </c>
      <c r="C132" s="41">
        <v>0</v>
      </c>
      <c r="D132" s="9">
        <v>0</v>
      </c>
      <c r="E132" s="9">
        <v>0</v>
      </c>
      <c r="F132" s="9">
        <v>0</v>
      </c>
      <c r="G132" s="10" t="str">
        <f t="shared" si="27"/>
        <v/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 t="str">
        <f t="shared" si="34"/>
        <v xml:space="preserve"> </v>
      </c>
      <c r="M132" s="10" t="str">
        <f t="shared" si="31"/>
        <v/>
      </c>
      <c r="N132" s="20" t="str">
        <f t="shared" si="32"/>
        <v/>
      </c>
    </row>
    <row r="133" spans="1:14" x14ac:dyDescent="0.2">
      <c r="A133" s="8"/>
      <c r="B133" s="44" t="s">
        <v>121</v>
      </c>
      <c r="C133" s="41">
        <v>0</v>
      </c>
      <c r="D133" s="9">
        <v>0</v>
      </c>
      <c r="E133" s="9">
        <v>9</v>
      </c>
      <c r="F133" s="9">
        <v>1</v>
      </c>
      <c r="G133" s="10" t="str">
        <f t="shared" si="27"/>
        <v/>
      </c>
      <c r="H133" s="10" t="str">
        <f t="shared" si="28"/>
        <v/>
      </c>
      <c r="I133" s="10">
        <f t="shared" si="29"/>
        <v>5.4216867469879519E-2</v>
      </c>
      <c r="J133" s="10">
        <f t="shared" si="30"/>
        <v>1.1111111111111112E-2</v>
      </c>
      <c r="K133" s="10">
        <f t="shared" si="33"/>
        <v>1</v>
      </c>
      <c r="L133" s="10">
        <f t="shared" si="34"/>
        <v>1</v>
      </c>
      <c r="M133" s="10" t="str">
        <f t="shared" si="31"/>
        <v/>
      </c>
      <c r="N133" s="20" t="str">
        <f t="shared" si="32"/>
        <v/>
      </c>
    </row>
    <row r="134" spans="1:14" x14ac:dyDescent="0.2">
      <c r="A134" s="8"/>
      <c r="B134" s="44" t="s">
        <v>122</v>
      </c>
      <c r="C134" s="41">
        <v>0</v>
      </c>
      <c r="D134" s="9">
        <v>0</v>
      </c>
      <c r="E134" s="9">
        <v>3</v>
      </c>
      <c r="F134" s="9">
        <v>0</v>
      </c>
      <c r="G134" s="10" t="str">
        <f t="shared" si="27"/>
        <v/>
      </c>
      <c r="H134" s="10" t="str">
        <f t="shared" si="28"/>
        <v/>
      </c>
      <c r="I134" s="10">
        <f t="shared" si="29"/>
        <v>1.8072289156626505E-2</v>
      </c>
      <c r="J134" s="10" t="str">
        <f t="shared" si="30"/>
        <v/>
      </c>
      <c r="K134" s="10">
        <f t="shared" si="33"/>
        <v>1</v>
      </c>
      <c r="L134" s="10" t="str">
        <f t="shared" si="34"/>
        <v xml:space="preserve"> </v>
      </c>
      <c r="M134" s="10" t="str">
        <f t="shared" si="31"/>
        <v/>
      </c>
      <c r="N134" s="20" t="str">
        <f t="shared" si="32"/>
        <v/>
      </c>
    </row>
    <row r="135" spans="1:14" x14ac:dyDescent="0.2">
      <c r="A135" s="8"/>
      <c r="B135" s="44" t="s">
        <v>123</v>
      </c>
      <c r="C135" s="41">
        <v>0</v>
      </c>
      <c r="D135" s="9">
        <v>1</v>
      </c>
      <c r="E135" s="9">
        <v>9</v>
      </c>
      <c r="F135" s="9">
        <v>2</v>
      </c>
      <c r="G135" s="10" t="str">
        <f t="shared" si="27"/>
        <v/>
      </c>
      <c r="H135" s="10">
        <f t="shared" si="28"/>
        <v>3.875968992248062E-3</v>
      </c>
      <c r="I135" s="10">
        <f t="shared" si="29"/>
        <v>5.4216867469879519E-2</v>
      </c>
      <c r="J135" s="10">
        <f t="shared" si="30"/>
        <v>2.2222222222222223E-2</v>
      </c>
      <c r="K135" s="10">
        <f t="shared" si="33"/>
        <v>1</v>
      </c>
      <c r="L135" s="10">
        <f t="shared" si="34"/>
        <v>1</v>
      </c>
      <c r="M135" s="10" t="str">
        <f t="shared" si="31"/>
        <v/>
      </c>
      <c r="N135" s="20">
        <f t="shared" si="32"/>
        <v>3.875968992248062E-3</v>
      </c>
    </row>
    <row r="136" spans="1:14" x14ac:dyDescent="0.2">
      <c r="A136" s="8"/>
      <c r="B136" s="44" t="s">
        <v>124</v>
      </c>
      <c r="C136" s="41">
        <v>0</v>
      </c>
      <c r="D136" s="9">
        <v>0</v>
      </c>
      <c r="E136" s="9">
        <v>2</v>
      </c>
      <c r="F136" s="9">
        <v>0</v>
      </c>
      <c r="G136" s="10" t="str">
        <f t="shared" si="27"/>
        <v/>
      </c>
      <c r="H136" s="10" t="str">
        <f t="shared" si="28"/>
        <v/>
      </c>
      <c r="I136" s="10">
        <f t="shared" si="29"/>
        <v>1.2048192771084338E-2</v>
      </c>
      <c r="J136" s="10" t="str">
        <f t="shared" si="30"/>
        <v/>
      </c>
      <c r="K136" s="10">
        <f t="shared" si="33"/>
        <v>1</v>
      </c>
      <c r="L136" s="10" t="str">
        <f t="shared" si="34"/>
        <v xml:space="preserve"> </v>
      </c>
      <c r="M136" s="10" t="str">
        <f t="shared" si="31"/>
        <v/>
      </c>
      <c r="N136" s="20" t="str">
        <f t="shared" si="32"/>
        <v/>
      </c>
    </row>
    <row r="137" spans="1:14" x14ac:dyDescent="0.2">
      <c r="A137" s="8"/>
      <c r="B137" s="44" t="s">
        <v>125</v>
      </c>
      <c r="C137" s="41">
        <v>3</v>
      </c>
      <c r="D137" s="9">
        <v>2</v>
      </c>
      <c r="E137" s="9">
        <v>13</v>
      </c>
      <c r="F137" s="9">
        <v>2</v>
      </c>
      <c r="G137" s="10">
        <f t="shared" si="27"/>
        <v>1.7441860465116279E-2</v>
      </c>
      <c r="H137" s="10">
        <f t="shared" si="28"/>
        <v>7.7519379844961239E-3</v>
      </c>
      <c r="I137" s="10">
        <f t="shared" si="29"/>
        <v>7.8313253012048195E-2</v>
      </c>
      <c r="J137" s="10">
        <f t="shared" si="30"/>
        <v>2.2222222222222223E-2</v>
      </c>
      <c r="K137" s="10">
        <f t="shared" si="33"/>
        <v>3.3333333333333335</v>
      </c>
      <c r="L137" s="10">
        <f t="shared" si="34"/>
        <v>0</v>
      </c>
      <c r="M137" s="10">
        <f t="shared" si="31"/>
        <v>5.8139534883720929E-2</v>
      </c>
      <c r="N137" s="20">
        <f t="shared" si="32"/>
        <v>0</v>
      </c>
    </row>
    <row r="138" spans="1:14" x14ac:dyDescent="0.2">
      <c r="A138" s="8"/>
      <c r="B138" s="44" t="s">
        <v>126</v>
      </c>
      <c r="C138" s="41">
        <v>1</v>
      </c>
      <c r="D138" s="9">
        <v>0</v>
      </c>
      <c r="E138" s="9">
        <v>0</v>
      </c>
      <c r="F138" s="9">
        <v>0</v>
      </c>
      <c r="G138" s="10">
        <f t="shared" si="27"/>
        <v>5.8139534883720929E-3</v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>
        <f t="shared" si="33"/>
        <v>-1</v>
      </c>
      <c r="L138" s="10" t="str">
        <f t="shared" si="34"/>
        <v xml:space="preserve"> </v>
      </c>
      <c r="M138" s="10">
        <f t="shared" si="31"/>
        <v>-5.8139534883720929E-3</v>
      </c>
      <c r="N138" s="20" t="str">
        <f t="shared" si="32"/>
        <v/>
      </c>
    </row>
    <row r="139" spans="1:14" x14ac:dyDescent="0.2">
      <c r="A139" s="8"/>
      <c r="B139" s="44" t="s">
        <v>127</v>
      </c>
      <c r="C139" s="41">
        <v>3</v>
      </c>
      <c r="D139" s="9">
        <v>0</v>
      </c>
      <c r="E139" s="9">
        <v>12</v>
      </c>
      <c r="F139" s="9">
        <v>2</v>
      </c>
      <c r="G139" s="10">
        <f t="shared" si="27"/>
        <v>1.7441860465116279E-2</v>
      </c>
      <c r="H139" s="10" t="str">
        <f t="shared" si="28"/>
        <v/>
      </c>
      <c r="I139" s="10">
        <f t="shared" si="29"/>
        <v>7.2289156626506021E-2</v>
      </c>
      <c r="J139" s="10">
        <f t="shared" si="30"/>
        <v>2.2222222222222223E-2</v>
      </c>
      <c r="K139" s="10">
        <f t="shared" si="33"/>
        <v>3</v>
      </c>
      <c r="L139" s="10">
        <f t="shared" si="34"/>
        <v>1</v>
      </c>
      <c r="M139" s="10">
        <f t="shared" si="31"/>
        <v>5.2325581395348833E-2</v>
      </c>
      <c r="N139" s="20" t="str">
        <f t="shared" si="32"/>
        <v/>
      </c>
    </row>
    <row r="140" spans="1:14" x14ac:dyDescent="0.2">
      <c r="A140" s="8"/>
      <c r="B140" s="44" t="s">
        <v>128</v>
      </c>
      <c r="C140" s="41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0" t="str">
        <f t="shared" si="32"/>
        <v/>
      </c>
    </row>
    <row r="141" spans="1:14" x14ac:dyDescent="0.2">
      <c r="A141" s="8"/>
      <c r="B141" s="44" t="s">
        <v>129</v>
      </c>
      <c r="C141" s="41">
        <v>1</v>
      </c>
      <c r="D141" s="9">
        <v>1</v>
      </c>
      <c r="E141" s="9">
        <v>1</v>
      </c>
      <c r="F141" s="9">
        <v>0</v>
      </c>
      <c r="G141" s="10">
        <f t="shared" si="27"/>
        <v>5.8139534883720929E-3</v>
      </c>
      <c r="H141" s="10">
        <f t="shared" si="28"/>
        <v>3.875968992248062E-3</v>
      </c>
      <c r="I141" s="10">
        <f t="shared" si="29"/>
        <v>6.024096385542169E-3</v>
      </c>
      <c r="J141" s="10" t="str">
        <f t="shared" si="30"/>
        <v/>
      </c>
      <c r="K141" s="10">
        <f t="shared" si="33"/>
        <v>0</v>
      </c>
      <c r="L141" s="10">
        <f t="shared" si="34"/>
        <v>-1</v>
      </c>
      <c r="M141" s="10">
        <f t="shared" si="31"/>
        <v>0</v>
      </c>
      <c r="N141" s="20">
        <f t="shared" si="32"/>
        <v>-3.875968992248062E-3</v>
      </c>
    </row>
    <row r="142" spans="1:14" x14ac:dyDescent="0.2">
      <c r="A142" s="8"/>
      <c r="B142" s="44" t="s">
        <v>130</v>
      </c>
      <c r="C142" s="41">
        <v>1</v>
      </c>
      <c r="D142" s="9">
        <v>0</v>
      </c>
      <c r="E142" s="9">
        <v>0</v>
      </c>
      <c r="F142" s="9">
        <v>0</v>
      </c>
      <c r="G142" s="10">
        <f t="shared" si="27"/>
        <v>5.8139534883720929E-3</v>
      </c>
      <c r="H142" s="10" t="str">
        <f t="shared" si="28"/>
        <v/>
      </c>
      <c r="I142" s="10" t="str">
        <f t="shared" si="29"/>
        <v/>
      </c>
      <c r="J142" s="10" t="str">
        <f t="shared" si="30"/>
        <v/>
      </c>
      <c r="K142" s="10">
        <f t="shared" si="33"/>
        <v>-1</v>
      </c>
      <c r="L142" s="10" t="str">
        <f t="shared" si="34"/>
        <v xml:space="preserve"> </v>
      </c>
      <c r="M142" s="10">
        <f t="shared" si="31"/>
        <v>-5.8139534883720929E-3</v>
      </c>
      <c r="N142" s="20" t="str">
        <f t="shared" si="32"/>
        <v/>
      </c>
    </row>
    <row r="143" spans="1:14" x14ac:dyDescent="0.2">
      <c r="A143" s="8"/>
      <c r="B143" s="44" t="s">
        <v>131</v>
      </c>
      <c r="C143" s="41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20" t="str">
        <f t="shared" si="32"/>
        <v/>
      </c>
    </row>
    <row r="144" spans="1:14" ht="25.5" x14ac:dyDescent="0.2">
      <c r="A144" s="8"/>
      <c r="B144" s="44" t="s">
        <v>132</v>
      </c>
      <c r="C144" s="41">
        <v>139</v>
      </c>
      <c r="D144" s="9">
        <v>177</v>
      </c>
      <c r="E144" s="9">
        <v>23</v>
      </c>
      <c r="F144" s="9">
        <v>8</v>
      </c>
      <c r="G144" s="10">
        <f t="shared" si="27"/>
        <v>0.80813953488372092</v>
      </c>
      <c r="H144" s="10">
        <f t="shared" si="28"/>
        <v>0.68604651162790697</v>
      </c>
      <c r="I144" s="10">
        <f t="shared" si="29"/>
        <v>0.13855421686746988</v>
      </c>
      <c r="J144" s="10">
        <f t="shared" si="30"/>
        <v>8.8888888888888892E-2</v>
      </c>
      <c r="K144" s="10">
        <f t="shared" si="33"/>
        <v>-0.83453237410071945</v>
      </c>
      <c r="L144" s="10">
        <f t="shared" si="34"/>
        <v>-0.95480225988700562</v>
      </c>
      <c r="M144" s="10">
        <f t="shared" si="31"/>
        <v>-0.67441860465116277</v>
      </c>
      <c r="N144" s="20">
        <f t="shared" si="32"/>
        <v>-0.65503875968992242</v>
      </c>
    </row>
    <row r="145" spans="1:14" ht="24" customHeight="1" x14ac:dyDescent="0.2">
      <c r="A145" s="8"/>
      <c r="B145" s="44" t="s">
        <v>133</v>
      </c>
      <c r="C145" s="41">
        <v>0</v>
      </c>
      <c r="D145" s="9">
        <v>0</v>
      </c>
      <c r="E145" s="9">
        <v>0</v>
      </c>
      <c r="F145" s="9">
        <v>1</v>
      </c>
      <c r="G145" s="10" t="str">
        <f t="shared" ref="G145:G180" si="35">+IF(C145=0,"",C145/C$81)</f>
        <v/>
      </c>
      <c r="H145" s="10" t="str">
        <f t="shared" ref="H145:H180" si="36">+IF(D145=0,"",D145/D$81)</f>
        <v/>
      </c>
      <c r="I145" s="10" t="str">
        <f t="shared" ref="I145:I180" si="37">+IF(E145=0,"",E145/E$81)</f>
        <v/>
      </c>
      <c r="J145" s="10">
        <f t="shared" ref="J145:J180" si="38">+IF(F145=0,"",F145/F$81)</f>
        <v>1.1111111111111112E-2</v>
      </c>
      <c r="K145" s="10" t="str">
        <f t="shared" si="33"/>
        <v xml:space="preserve"> </v>
      </c>
      <c r="L145" s="10">
        <f t="shared" si="34"/>
        <v>1</v>
      </c>
      <c r="M145" s="10" t="str">
        <f t="shared" ref="M145:M180" si="39">+IF(OR(AND(G145=""),(K145="")),"",G145*K145)</f>
        <v/>
      </c>
      <c r="N145" s="20" t="str">
        <f t="shared" ref="N145:N180" si="40">+IF(OR(AND(H145=""),(L145="")),"",H145*L145)</f>
        <v/>
      </c>
    </row>
    <row r="146" spans="1:14" x14ac:dyDescent="0.2">
      <c r="A146" s="8"/>
      <c r="B146" s="44" t="s">
        <v>134</v>
      </c>
      <c r="C146" s="41">
        <v>0</v>
      </c>
      <c r="D146" s="9">
        <v>0</v>
      </c>
      <c r="E146" s="9">
        <v>0</v>
      </c>
      <c r="F146" s="9">
        <v>0</v>
      </c>
      <c r="G146" s="10" t="str">
        <f t="shared" si="35"/>
        <v/>
      </c>
      <c r="H146" s="10" t="str">
        <f t="shared" si="36"/>
        <v/>
      </c>
      <c r="I146" s="10" t="str">
        <f t="shared" si="37"/>
        <v/>
      </c>
      <c r="J146" s="10" t="str">
        <f t="shared" si="38"/>
        <v/>
      </c>
      <c r="K146" s="10" t="str">
        <f t="shared" ref="K146:K180" si="41">+IF(AND(C146=0,E146=0)," ",IF(C146=0,1,IF(E146=0,-1,(E146-C146)/C146)))</f>
        <v xml:space="preserve"> </v>
      </c>
      <c r="L146" s="10" t="str">
        <f t="shared" ref="L146:L180" si="42">+IF(AND(D146=0,F146=0)," ",IF(D146=0,1,IF(F146=0,-1,(F146-D146)/D146)))</f>
        <v xml:space="preserve"> </v>
      </c>
      <c r="M146" s="10" t="str">
        <f t="shared" si="39"/>
        <v/>
      </c>
      <c r="N146" s="20" t="str">
        <f t="shared" si="40"/>
        <v/>
      </c>
    </row>
    <row r="147" spans="1:14" x14ac:dyDescent="0.2">
      <c r="A147" s="8"/>
      <c r="B147" s="44" t="s">
        <v>135</v>
      </c>
      <c r="C147" s="41">
        <v>0</v>
      </c>
      <c r="D147" s="9">
        <v>0</v>
      </c>
      <c r="E147" s="9">
        <v>0</v>
      </c>
      <c r="F147" s="9">
        <v>0</v>
      </c>
      <c r="G147" s="10" t="str">
        <f t="shared" si="35"/>
        <v/>
      </c>
      <c r="H147" s="10" t="str">
        <f t="shared" si="36"/>
        <v/>
      </c>
      <c r="I147" s="10" t="str">
        <f t="shared" si="37"/>
        <v/>
      </c>
      <c r="J147" s="10" t="str">
        <f t="shared" si="38"/>
        <v/>
      </c>
      <c r="K147" s="10" t="str">
        <f t="shared" si="41"/>
        <v xml:space="preserve"> </v>
      </c>
      <c r="L147" s="10" t="str">
        <f t="shared" si="42"/>
        <v xml:space="preserve"> </v>
      </c>
      <c r="M147" s="10" t="str">
        <f t="shared" si="39"/>
        <v/>
      </c>
      <c r="N147" s="20" t="str">
        <f t="shared" si="40"/>
        <v/>
      </c>
    </row>
    <row r="148" spans="1:14" x14ac:dyDescent="0.2">
      <c r="A148" s="8"/>
      <c r="B148" s="44" t="s">
        <v>136</v>
      </c>
      <c r="C148" s="41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20" t="str">
        <f t="shared" si="40"/>
        <v/>
      </c>
    </row>
    <row r="149" spans="1:14" x14ac:dyDescent="0.2">
      <c r="A149" s="8"/>
      <c r="B149" s="44" t="s">
        <v>137</v>
      </c>
      <c r="C149" s="41">
        <v>3</v>
      </c>
      <c r="D149" s="9">
        <v>0</v>
      </c>
      <c r="E149" s="9">
        <v>0</v>
      </c>
      <c r="F149" s="9">
        <v>0</v>
      </c>
      <c r="G149" s="10">
        <f t="shared" si="35"/>
        <v>1.7441860465116279E-2</v>
      </c>
      <c r="H149" s="10" t="str">
        <f t="shared" si="36"/>
        <v/>
      </c>
      <c r="I149" s="10" t="str">
        <f t="shared" si="37"/>
        <v/>
      </c>
      <c r="J149" s="10" t="str">
        <f t="shared" si="38"/>
        <v/>
      </c>
      <c r="K149" s="10">
        <f t="shared" si="41"/>
        <v>-1</v>
      </c>
      <c r="L149" s="10" t="str">
        <f t="shared" si="42"/>
        <v xml:space="preserve"> </v>
      </c>
      <c r="M149" s="10">
        <f t="shared" si="39"/>
        <v>-1.7441860465116279E-2</v>
      </c>
      <c r="N149" s="20" t="str">
        <f t="shared" si="40"/>
        <v/>
      </c>
    </row>
    <row r="150" spans="1:14" x14ac:dyDescent="0.2">
      <c r="A150" s="8"/>
      <c r="B150" s="44" t="s">
        <v>138</v>
      </c>
      <c r="C150" s="41">
        <v>0</v>
      </c>
      <c r="D150" s="9">
        <v>0</v>
      </c>
      <c r="E150" s="9">
        <v>3</v>
      </c>
      <c r="F150" s="9">
        <v>1</v>
      </c>
      <c r="G150" s="10" t="str">
        <f t="shared" si="35"/>
        <v/>
      </c>
      <c r="H150" s="10" t="str">
        <f t="shared" si="36"/>
        <v/>
      </c>
      <c r="I150" s="10">
        <f t="shared" si="37"/>
        <v>1.8072289156626505E-2</v>
      </c>
      <c r="J150" s="10">
        <f t="shared" si="38"/>
        <v>1.1111111111111112E-2</v>
      </c>
      <c r="K150" s="10">
        <f t="shared" si="41"/>
        <v>1</v>
      </c>
      <c r="L150" s="10">
        <f t="shared" si="42"/>
        <v>1</v>
      </c>
      <c r="M150" s="10" t="str">
        <f t="shared" si="39"/>
        <v/>
      </c>
      <c r="N150" s="20" t="str">
        <f t="shared" si="40"/>
        <v/>
      </c>
    </row>
    <row r="151" spans="1:14" x14ac:dyDescent="0.2">
      <c r="A151" s="8"/>
      <c r="B151" s="44" t="s">
        <v>139</v>
      </c>
      <c r="C151" s="41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0" t="str">
        <f t="shared" si="40"/>
        <v/>
      </c>
    </row>
    <row r="152" spans="1:14" x14ac:dyDescent="0.2">
      <c r="A152" s="8"/>
      <c r="B152" s="44" t="s">
        <v>140</v>
      </c>
      <c r="C152" s="41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20" t="str">
        <f t="shared" si="40"/>
        <v/>
      </c>
    </row>
    <row r="153" spans="1:14" x14ac:dyDescent="0.2">
      <c r="A153" s="8"/>
      <c r="B153" s="44" t="s">
        <v>141</v>
      </c>
      <c r="C153" s="41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0" t="str">
        <f t="shared" si="40"/>
        <v/>
      </c>
    </row>
    <row r="154" spans="1:14" ht="25.5" x14ac:dyDescent="0.2">
      <c r="A154" s="8"/>
      <c r="B154" s="44" t="s">
        <v>142</v>
      </c>
      <c r="C154" s="41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20" t="str">
        <f t="shared" si="40"/>
        <v/>
      </c>
    </row>
    <row r="155" spans="1:14" ht="25.5" x14ac:dyDescent="0.2">
      <c r="A155" s="8"/>
      <c r="B155" s="44" t="s">
        <v>143</v>
      </c>
      <c r="C155" s="41">
        <v>0</v>
      </c>
      <c r="D155" s="9">
        <v>0</v>
      </c>
      <c r="E155" s="9">
        <v>0</v>
      </c>
      <c r="F155" s="9">
        <v>1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>
        <f t="shared" si="38"/>
        <v>1.1111111111111112E-2</v>
      </c>
      <c r="K155" s="10" t="str">
        <f t="shared" si="41"/>
        <v xml:space="preserve"> </v>
      </c>
      <c r="L155" s="10">
        <f t="shared" si="42"/>
        <v>1</v>
      </c>
      <c r="M155" s="10" t="str">
        <f t="shared" si="39"/>
        <v/>
      </c>
      <c r="N155" s="20" t="str">
        <f t="shared" si="40"/>
        <v/>
      </c>
    </row>
    <row r="156" spans="1:14" ht="25.5" x14ac:dyDescent="0.2">
      <c r="A156" s="8"/>
      <c r="B156" s="44" t="s">
        <v>144</v>
      </c>
      <c r="C156" s="41">
        <v>1</v>
      </c>
      <c r="D156" s="9">
        <v>0</v>
      </c>
      <c r="E156" s="9">
        <v>0</v>
      </c>
      <c r="F156" s="9">
        <v>0</v>
      </c>
      <c r="G156" s="10">
        <f t="shared" si="35"/>
        <v>5.8139534883720929E-3</v>
      </c>
      <c r="H156" s="10" t="str">
        <f t="shared" si="36"/>
        <v/>
      </c>
      <c r="I156" s="10" t="str">
        <f t="shared" si="37"/>
        <v/>
      </c>
      <c r="J156" s="10" t="str">
        <f t="shared" si="38"/>
        <v/>
      </c>
      <c r="K156" s="10">
        <f t="shared" si="41"/>
        <v>-1</v>
      </c>
      <c r="L156" s="10" t="str">
        <f t="shared" si="42"/>
        <v xml:space="preserve"> </v>
      </c>
      <c r="M156" s="10">
        <f t="shared" si="39"/>
        <v>-5.8139534883720929E-3</v>
      </c>
      <c r="N156" s="20" t="str">
        <f t="shared" si="40"/>
        <v/>
      </c>
    </row>
    <row r="157" spans="1:14" ht="25.5" x14ac:dyDescent="0.2">
      <c r="A157" s="8"/>
      <c r="B157" s="44" t="s">
        <v>145</v>
      </c>
      <c r="C157" s="41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0" t="str">
        <f t="shared" si="40"/>
        <v/>
      </c>
    </row>
    <row r="158" spans="1:14" ht="25.5" x14ac:dyDescent="0.2">
      <c r="A158" s="8"/>
      <c r="B158" s="44" t="s">
        <v>146</v>
      </c>
      <c r="C158" s="41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20" t="str">
        <f t="shared" si="40"/>
        <v/>
      </c>
    </row>
    <row r="159" spans="1:14" x14ac:dyDescent="0.2">
      <c r="A159" s="8"/>
      <c r="B159" s="44" t="s">
        <v>147</v>
      </c>
      <c r="C159" s="41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20" t="str">
        <f t="shared" si="40"/>
        <v/>
      </c>
    </row>
    <row r="160" spans="1:14" x14ac:dyDescent="0.2">
      <c r="A160" s="8"/>
      <c r="B160" s="44" t="s">
        <v>148</v>
      </c>
      <c r="C160" s="41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0" t="str">
        <f t="shared" si="40"/>
        <v/>
      </c>
    </row>
    <row r="161" spans="1:14" x14ac:dyDescent="0.2">
      <c r="A161" s="8"/>
      <c r="B161" s="44" t="s">
        <v>149</v>
      </c>
      <c r="C161" s="41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20" t="str">
        <f t="shared" si="40"/>
        <v/>
      </c>
    </row>
    <row r="162" spans="1:14" x14ac:dyDescent="0.2">
      <c r="A162" s="8"/>
      <c r="B162" s="44" t="s">
        <v>150</v>
      </c>
      <c r="C162" s="41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0" t="str">
        <f t="shared" si="40"/>
        <v/>
      </c>
    </row>
    <row r="163" spans="1:14" x14ac:dyDescent="0.2">
      <c r="A163" s="8"/>
      <c r="B163" s="44" t="s">
        <v>151</v>
      </c>
      <c r="C163" s="41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0" t="str">
        <f t="shared" si="40"/>
        <v/>
      </c>
    </row>
    <row r="164" spans="1:14" x14ac:dyDescent="0.2">
      <c r="A164" s="8"/>
      <c r="B164" s="44" t="s">
        <v>152</v>
      </c>
      <c r="C164" s="41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0" t="str">
        <f t="shared" si="40"/>
        <v/>
      </c>
    </row>
    <row r="165" spans="1:14" x14ac:dyDescent="0.2">
      <c r="A165" s="8"/>
      <c r="B165" s="44" t="s">
        <v>153</v>
      </c>
      <c r="C165" s="41">
        <v>0</v>
      </c>
      <c r="D165" s="9">
        <v>1</v>
      </c>
      <c r="E165" s="9">
        <v>1</v>
      </c>
      <c r="F165" s="9">
        <v>0</v>
      </c>
      <c r="G165" s="10" t="str">
        <f t="shared" si="35"/>
        <v/>
      </c>
      <c r="H165" s="10">
        <f t="shared" si="36"/>
        <v>3.875968992248062E-3</v>
      </c>
      <c r="I165" s="10">
        <f t="shared" si="37"/>
        <v>6.024096385542169E-3</v>
      </c>
      <c r="J165" s="10" t="str">
        <f t="shared" si="38"/>
        <v/>
      </c>
      <c r="K165" s="10">
        <f t="shared" si="41"/>
        <v>1</v>
      </c>
      <c r="L165" s="10">
        <f t="shared" si="42"/>
        <v>-1</v>
      </c>
      <c r="M165" s="10" t="str">
        <f t="shared" si="39"/>
        <v/>
      </c>
      <c r="N165" s="20">
        <f t="shared" si="40"/>
        <v>-3.875968992248062E-3</v>
      </c>
    </row>
    <row r="166" spans="1:14" x14ac:dyDescent="0.2">
      <c r="A166" s="8"/>
      <c r="B166" s="44" t="s">
        <v>154</v>
      </c>
      <c r="C166" s="41">
        <v>0</v>
      </c>
      <c r="D166" s="9">
        <v>0</v>
      </c>
      <c r="E166" s="9">
        <v>0</v>
      </c>
      <c r="F166" s="9">
        <v>1</v>
      </c>
      <c r="G166" s="10" t="str">
        <f t="shared" si="35"/>
        <v/>
      </c>
      <c r="H166" s="10" t="str">
        <f t="shared" si="36"/>
        <v/>
      </c>
      <c r="I166" s="10" t="str">
        <f t="shared" si="37"/>
        <v/>
      </c>
      <c r="J166" s="10">
        <f t="shared" si="38"/>
        <v>1.1111111111111112E-2</v>
      </c>
      <c r="K166" s="10" t="str">
        <f t="shared" si="41"/>
        <v xml:space="preserve"> </v>
      </c>
      <c r="L166" s="10">
        <f t="shared" si="42"/>
        <v>1</v>
      </c>
      <c r="M166" s="10" t="str">
        <f t="shared" si="39"/>
        <v/>
      </c>
      <c r="N166" s="20" t="str">
        <f t="shared" si="40"/>
        <v/>
      </c>
    </row>
    <row r="167" spans="1:14" x14ac:dyDescent="0.2">
      <c r="A167" s="8"/>
      <c r="B167" s="44" t="s">
        <v>155</v>
      </c>
      <c r="C167" s="41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0" t="str">
        <f t="shared" si="40"/>
        <v/>
      </c>
    </row>
    <row r="168" spans="1:14" ht="25.5" x14ac:dyDescent="0.2">
      <c r="A168" s="8"/>
      <c r="B168" s="44" t="s">
        <v>156</v>
      </c>
      <c r="C168" s="41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20" t="str">
        <f t="shared" si="40"/>
        <v/>
      </c>
    </row>
    <row r="169" spans="1:14" x14ac:dyDescent="0.2">
      <c r="A169" s="8"/>
      <c r="B169" s="44" t="s">
        <v>157</v>
      </c>
      <c r="C169" s="41">
        <v>0</v>
      </c>
      <c r="D169" s="9">
        <v>0</v>
      </c>
      <c r="E169" s="9">
        <v>3</v>
      </c>
      <c r="F169" s="9">
        <v>1</v>
      </c>
      <c r="G169" s="10" t="str">
        <f t="shared" si="35"/>
        <v/>
      </c>
      <c r="H169" s="10" t="str">
        <f t="shared" si="36"/>
        <v/>
      </c>
      <c r="I169" s="10">
        <f t="shared" si="37"/>
        <v>1.8072289156626505E-2</v>
      </c>
      <c r="J169" s="10">
        <f t="shared" si="38"/>
        <v>1.1111111111111112E-2</v>
      </c>
      <c r="K169" s="10">
        <f t="shared" si="41"/>
        <v>1</v>
      </c>
      <c r="L169" s="10">
        <f t="shared" si="42"/>
        <v>1</v>
      </c>
      <c r="M169" s="10" t="str">
        <f t="shared" si="39"/>
        <v/>
      </c>
      <c r="N169" s="20" t="str">
        <f t="shared" si="40"/>
        <v/>
      </c>
    </row>
    <row r="170" spans="1:14" ht="25.5" x14ac:dyDescent="0.2">
      <c r="A170" s="8"/>
      <c r="B170" s="44" t="s">
        <v>158</v>
      </c>
      <c r="C170" s="41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20" t="str">
        <f t="shared" si="40"/>
        <v/>
      </c>
    </row>
    <row r="171" spans="1:14" x14ac:dyDescent="0.2">
      <c r="A171" s="8"/>
      <c r="B171" s="44" t="s">
        <v>159</v>
      </c>
      <c r="C171" s="41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20" t="str">
        <f t="shared" si="40"/>
        <v/>
      </c>
    </row>
    <row r="172" spans="1:14" x14ac:dyDescent="0.2">
      <c r="A172" s="8"/>
      <c r="B172" s="44" t="s">
        <v>160</v>
      </c>
      <c r="C172" s="41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0" t="str">
        <f t="shared" si="40"/>
        <v/>
      </c>
    </row>
    <row r="173" spans="1:14" x14ac:dyDescent="0.2">
      <c r="A173" s="8"/>
      <c r="B173" s="44" t="s">
        <v>161</v>
      </c>
      <c r="C173" s="41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0" t="str">
        <f t="shared" si="40"/>
        <v/>
      </c>
    </row>
    <row r="174" spans="1:14" x14ac:dyDescent="0.2">
      <c r="A174" s="8"/>
      <c r="B174" s="44" t="s">
        <v>162</v>
      </c>
      <c r="C174" s="41">
        <v>0</v>
      </c>
      <c r="D174" s="9">
        <v>5</v>
      </c>
      <c r="E174" s="9">
        <v>0</v>
      </c>
      <c r="F174" s="9">
        <v>1</v>
      </c>
      <c r="G174" s="10" t="str">
        <f t="shared" si="35"/>
        <v/>
      </c>
      <c r="H174" s="10">
        <f t="shared" si="36"/>
        <v>1.937984496124031E-2</v>
      </c>
      <c r="I174" s="10" t="str">
        <f t="shared" si="37"/>
        <v/>
      </c>
      <c r="J174" s="10">
        <f t="shared" si="38"/>
        <v>1.1111111111111112E-2</v>
      </c>
      <c r="K174" s="10" t="str">
        <f t="shared" si="41"/>
        <v xml:space="preserve"> </v>
      </c>
      <c r="L174" s="10">
        <f t="shared" si="42"/>
        <v>-0.8</v>
      </c>
      <c r="M174" s="10" t="str">
        <f t="shared" si="39"/>
        <v/>
      </c>
      <c r="N174" s="20">
        <f t="shared" si="40"/>
        <v>-1.5503875968992248E-2</v>
      </c>
    </row>
    <row r="175" spans="1:14" x14ac:dyDescent="0.2">
      <c r="A175" s="8"/>
      <c r="B175" s="44" t="s">
        <v>163</v>
      </c>
      <c r="C175" s="41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20" t="str">
        <f t="shared" si="40"/>
        <v/>
      </c>
    </row>
    <row r="176" spans="1:14" x14ac:dyDescent="0.2">
      <c r="A176" s="8"/>
      <c r="B176" s="44" t="s">
        <v>164</v>
      </c>
      <c r="C176" s="41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0" t="str">
        <f t="shared" si="40"/>
        <v/>
      </c>
    </row>
    <row r="177" spans="1:14" x14ac:dyDescent="0.2">
      <c r="A177" s="8"/>
      <c r="B177" s="44" t="s">
        <v>165</v>
      </c>
      <c r="C177" s="41">
        <v>1</v>
      </c>
      <c r="D177" s="9">
        <v>0</v>
      </c>
      <c r="E177" s="9">
        <v>2</v>
      </c>
      <c r="F177" s="9">
        <v>6</v>
      </c>
      <c r="G177" s="10">
        <f t="shared" si="35"/>
        <v>5.8139534883720929E-3</v>
      </c>
      <c r="H177" s="10" t="str">
        <f t="shared" si="36"/>
        <v/>
      </c>
      <c r="I177" s="10">
        <f t="shared" si="37"/>
        <v>1.2048192771084338E-2</v>
      </c>
      <c r="J177" s="10">
        <f t="shared" si="38"/>
        <v>6.6666666666666666E-2</v>
      </c>
      <c r="K177" s="10">
        <f t="shared" si="41"/>
        <v>1</v>
      </c>
      <c r="L177" s="10">
        <f t="shared" si="42"/>
        <v>1</v>
      </c>
      <c r="M177" s="10">
        <f t="shared" si="39"/>
        <v>5.8139534883720929E-3</v>
      </c>
      <c r="N177" s="20" t="str">
        <f t="shared" si="40"/>
        <v/>
      </c>
    </row>
    <row r="178" spans="1:14" ht="25.5" x14ac:dyDescent="0.2">
      <c r="A178" s="8"/>
      <c r="B178" s="44" t="s">
        <v>166</v>
      </c>
      <c r="C178" s="41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0" t="str">
        <f t="shared" si="40"/>
        <v/>
      </c>
    </row>
    <row r="179" spans="1:14" ht="25.5" x14ac:dyDescent="0.2">
      <c r="A179" s="8"/>
      <c r="B179" s="44" t="s">
        <v>167</v>
      </c>
      <c r="C179" s="41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0" t="str">
        <f t="shared" si="40"/>
        <v/>
      </c>
    </row>
    <row r="180" spans="1:14" ht="15.75" thickBot="1" x14ac:dyDescent="0.25">
      <c r="A180" s="8"/>
      <c r="B180" s="45" t="s">
        <v>168</v>
      </c>
      <c r="C180" s="42">
        <v>0</v>
      </c>
      <c r="D180" s="21">
        <v>0</v>
      </c>
      <c r="E180" s="21">
        <v>0</v>
      </c>
      <c r="F180" s="21">
        <v>0</v>
      </c>
      <c r="G180" s="22" t="str">
        <f t="shared" si="35"/>
        <v/>
      </c>
      <c r="H180" s="22" t="str">
        <f t="shared" si="36"/>
        <v/>
      </c>
      <c r="I180" s="22" t="str">
        <f t="shared" si="37"/>
        <v/>
      </c>
      <c r="J180" s="22" t="str">
        <f t="shared" si="38"/>
        <v/>
      </c>
      <c r="K180" s="22" t="str">
        <f t="shared" si="41"/>
        <v xml:space="preserve"> </v>
      </c>
      <c r="L180" s="22" t="str">
        <f t="shared" si="42"/>
        <v xml:space="preserve"> </v>
      </c>
      <c r="M180" s="22" t="str">
        <f t="shared" si="39"/>
        <v/>
      </c>
      <c r="N180" s="2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4" t="s">
        <v>3</v>
      </c>
      <c r="C185" s="28" t="s">
        <v>16</v>
      </c>
      <c r="D185" s="29"/>
      <c r="E185" s="29"/>
      <c r="F185" s="30"/>
      <c r="G185" s="28" t="s">
        <v>5</v>
      </c>
      <c r="H185" s="29"/>
      <c r="I185" s="29"/>
      <c r="J185" s="29"/>
      <c r="K185" s="28" t="s">
        <v>17</v>
      </c>
      <c r="L185" s="18"/>
      <c r="M185" s="31" t="s">
        <v>7</v>
      </c>
      <c r="N185" s="18"/>
    </row>
    <row r="186" spans="1:14" ht="15.75" thickBot="1" x14ac:dyDescent="0.25">
      <c r="A186" s="7"/>
      <c r="B186" s="25"/>
      <c r="C186" s="34">
        <v>2021</v>
      </c>
      <c r="D186" s="30"/>
      <c r="E186" s="35">
        <v>2022</v>
      </c>
      <c r="F186" s="30"/>
      <c r="G186" s="34">
        <v>2021</v>
      </c>
      <c r="H186" s="30"/>
      <c r="I186" s="33">
        <v>2022</v>
      </c>
      <c r="J186" s="13"/>
      <c r="K186" s="32"/>
      <c r="L186" s="19"/>
      <c r="M186" s="13"/>
      <c r="N186" s="19"/>
    </row>
    <row r="187" spans="1:14" ht="15.75" thickBot="1" x14ac:dyDescent="0.25">
      <c r="A187" s="8"/>
      <c r="B187" s="26"/>
      <c r="C187" s="36" t="s">
        <v>8</v>
      </c>
      <c r="D187" s="36" t="s">
        <v>9</v>
      </c>
      <c r="E187" s="36" t="s">
        <v>8</v>
      </c>
      <c r="F187" s="36" t="s">
        <v>9</v>
      </c>
      <c r="G187" s="36" t="s">
        <v>8</v>
      </c>
      <c r="H187" s="36" t="s">
        <v>9</v>
      </c>
      <c r="I187" s="36" t="s">
        <v>8</v>
      </c>
      <c r="J187" s="36" t="s">
        <v>9</v>
      </c>
      <c r="K187" s="36" t="s">
        <v>8</v>
      </c>
      <c r="L187" s="36" t="s">
        <v>9</v>
      </c>
      <c r="M187" s="36" t="s">
        <v>8</v>
      </c>
      <c r="N187" s="37" t="s">
        <v>9</v>
      </c>
    </row>
    <row r="188" spans="1:14" ht="26.25" thickBot="1" x14ac:dyDescent="0.25">
      <c r="A188" s="8"/>
      <c r="B188" s="27" t="s">
        <v>12</v>
      </c>
      <c r="C188" s="38">
        <f>SUM(C189:C363)</f>
        <v>106</v>
      </c>
      <c r="D188" s="38">
        <f>SUM(D189:D363)</f>
        <v>346</v>
      </c>
      <c r="E188" s="38">
        <f>SUM(E189:E363)</f>
        <v>208</v>
      </c>
      <c r="F188" s="38">
        <f>SUM(F189:F363)</f>
        <v>362</v>
      </c>
      <c r="G188" s="39">
        <f t="shared" ref="G188:G219" si="43">+IF(C188=0,"",C188/C$188)</f>
        <v>1</v>
      </c>
      <c r="H188" s="39">
        <f t="shared" ref="H188:H219" si="44">+IF(D188=0,"",D188/D$188)</f>
        <v>1</v>
      </c>
      <c r="I188" s="39">
        <f t="shared" ref="I188:I219" si="45">+IF(E188=0,"",E188/E$188)</f>
        <v>1</v>
      </c>
      <c r="J188" s="39">
        <f t="shared" ref="J188:J219" si="46">+IF(F188=0,"",F188/F$188)</f>
        <v>1</v>
      </c>
      <c r="K188" s="39">
        <f>+IF(AND(C188=0,E188=0),"",IF(C188=0,1,IF(E188=0,-1,(E188-C188)/C188)))</f>
        <v>0.96226415094339623</v>
      </c>
      <c r="L188" s="39">
        <f>+IF(AND(D188=0,F188=0),"",IF(D188=0,1,IF(F188=0,-1,(F188-D188)/D188)))</f>
        <v>4.6242774566473986E-2</v>
      </c>
      <c r="M188" s="39">
        <f t="shared" ref="M188:M219" si="47">+IF(OR(AND(G188=""),(K188="")),"",G188*K188)</f>
        <v>0.96226415094339623</v>
      </c>
      <c r="N188" s="40">
        <f t="shared" ref="N188:N219" si="48">+IF(OR(AND(H188=""),(L188="")),"",H188*L188)</f>
        <v>4.6242774566473986E-2</v>
      </c>
    </row>
    <row r="189" spans="1:14" ht="23.25" customHeight="1" x14ac:dyDescent="0.2">
      <c r="A189" s="8"/>
      <c r="B189" s="43" t="s">
        <v>169</v>
      </c>
      <c r="C189" s="49">
        <v>0</v>
      </c>
      <c r="D189" s="46">
        <v>1</v>
      </c>
      <c r="E189" s="46">
        <v>7</v>
      </c>
      <c r="F189" s="46">
        <v>6</v>
      </c>
      <c r="G189" s="47" t="str">
        <f t="shared" si="43"/>
        <v/>
      </c>
      <c r="H189" s="47">
        <f t="shared" si="44"/>
        <v>2.8901734104046241E-3</v>
      </c>
      <c r="I189" s="47">
        <f t="shared" si="45"/>
        <v>3.3653846153846152E-2</v>
      </c>
      <c r="J189" s="47">
        <f t="shared" si="46"/>
        <v>1.6574585635359115E-2</v>
      </c>
      <c r="K189" s="47">
        <f t="shared" ref="K189:K220" si="49">+IF(AND(C189=0,E189=0)," ",IF(C189=0,1,IF(E189=0,-1,(E189-C189)/C189)))</f>
        <v>1</v>
      </c>
      <c r="L189" s="47">
        <f t="shared" ref="L189:L220" si="50">+IF(AND(D189=0,F189=0)," ",IF(D189=0,1,IF(F189=0,-1,(F189-D189)/D189)))</f>
        <v>5</v>
      </c>
      <c r="M189" s="47" t="str">
        <f t="shared" si="47"/>
        <v/>
      </c>
      <c r="N189" s="48">
        <f t="shared" si="48"/>
        <v>1.4450867052023121E-2</v>
      </c>
    </row>
    <row r="190" spans="1:14" x14ac:dyDescent="0.2">
      <c r="A190" s="8"/>
      <c r="B190" s="44" t="s">
        <v>170</v>
      </c>
      <c r="C190" s="41">
        <v>0</v>
      </c>
      <c r="D190" s="9">
        <v>1</v>
      </c>
      <c r="E190" s="9">
        <v>0</v>
      </c>
      <c r="F190" s="9">
        <v>0</v>
      </c>
      <c r="G190" s="10" t="str">
        <f t="shared" si="43"/>
        <v/>
      </c>
      <c r="H190" s="10">
        <f t="shared" si="44"/>
        <v>2.8901734104046241E-3</v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>
        <f t="shared" si="50"/>
        <v>-1</v>
      </c>
      <c r="M190" s="10" t="str">
        <f t="shared" si="47"/>
        <v/>
      </c>
      <c r="N190" s="20">
        <f t="shared" si="48"/>
        <v>-2.8901734104046241E-3</v>
      </c>
    </row>
    <row r="191" spans="1:14" ht="38.25" x14ac:dyDescent="0.2">
      <c r="A191" s="8"/>
      <c r="B191" s="44" t="s">
        <v>171</v>
      </c>
      <c r="C191" s="41">
        <v>1</v>
      </c>
      <c r="D191" s="9">
        <v>0</v>
      </c>
      <c r="E191" s="9">
        <v>0</v>
      </c>
      <c r="F191" s="9">
        <v>0</v>
      </c>
      <c r="G191" s="10">
        <f t="shared" si="43"/>
        <v>9.433962264150943E-3</v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>
        <f t="shared" si="49"/>
        <v>-1</v>
      </c>
      <c r="L191" s="10" t="str">
        <f t="shared" si="50"/>
        <v xml:space="preserve"> </v>
      </c>
      <c r="M191" s="10">
        <f t="shared" si="47"/>
        <v>-9.433962264150943E-3</v>
      </c>
      <c r="N191" s="20" t="str">
        <f t="shared" si="48"/>
        <v/>
      </c>
    </row>
    <row r="192" spans="1:14" ht="28.5" customHeight="1" x14ac:dyDescent="0.2">
      <c r="A192" s="8"/>
      <c r="B192" s="44" t="s">
        <v>172</v>
      </c>
      <c r="C192" s="41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0" t="str">
        <f t="shared" si="48"/>
        <v/>
      </c>
    </row>
    <row r="193" spans="1:14" ht="25.5" x14ac:dyDescent="0.2">
      <c r="A193" s="8"/>
      <c r="B193" s="44" t="s">
        <v>173</v>
      </c>
      <c r="C193" s="41">
        <v>1</v>
      </c>
      <c r="D193" s="9">
        <v>7</v>
      </c>
      <c r="E193" s="9">
        <v>1</v>
      </c>
      <c r="F193" s="9">
        <v>6</v>
      </c>
      <c r="G193" s="10">
        <f t="shared" si="43"/>
        <v>9.433962264150943E-3</v>
      </c>
      <c r="H193" s="10">
        <f t="shared" si="44"/>
        <v>2.023121387283237E-2</v>
      </c>
      <c r="I193" s="10">
        <f t="shared" si="45"/>
        <v>4.807692307692308E-3</v>
      </c>
      <c r="J193" s="10">
        <f t="shared" si="46"/>
        <v>1.6574585635359115E-2</v>
      </c>
      <c r="K193" s="10">
        <f t="shared" si="49"/>
        <v>0</v>
      </c>
      <c r="L193" s="10">
        <f t="shared" si="50"/>
        <v>-0.14285714285714285</v>
      </c>
      <c r="M193" s="10">
        <f t="shared" si="47"/>
        <v>0</v>
      </c>
      <c r="N193" s="20">
        <f t="shared" si="48"/>
        <v>-2.8901734104046241E-3</v>
      </c>
    </row>
    <row r="194" spans="1:14" ht="25.5" x14ac:dyDescent="0.2">
      <c r="A194" s="8"/>
      <c r="B194" s="44" t="s">
        <v>174</v>
      </c>
      <c r="C194" s="41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0" t="str">
        <f t="shared" si="48"/>
        <v/>
      </c>
    </row>
    <row r="195" spans="1:14" x14ac:dyDescent="0.2">
      <c r="A195" s="8"/>
      <c r="B195" s="44" t="s">
        <v>175</v>
      </c>
      <c r="C195" s="41">
        <v>9</v>
      </c>
      <c r="D195" s="9">
        <v>10</v>
      </c>
      <c r="E195" s="9">
        <v>30</v>
      </c>
      <c r="F195" s="9">
        <v>25</v>
      </c>
      <c r="G195" s="10">
        <f t="shared" si="43"/>
        <v>8.4905660377358486E-2</v>
      </c>
      <c r="H195" s="10">
        <f t="shared" si="44"/>
        <v>2.8901734104046242E-2</v>
      </c>
      <c r="I195" s="10">
        <f t="shared" si="45"/>
        <v>0.14423076923076922</v>
      </c>
      <c r="J195" s="10">
        <f t="shared" si="46"/>
        <v>6.9060773480662987E-2</v>
      </c>
      <c r="K195" s="10">
        <f t="shared" si="49"/>
        <v>2.3333333333333335</v>
      </c>
      <c r="L195" s="10">
        <f t="shared" si="50"/>
        <v>1.5</v>
      </c>
      <c r="M195" s="10">
        <f t="shared" si="47"/>
        <v>0.19811320754716982</v>
      </c>
      <c r="N195" s="20">
        <f t="shared" si="48"/>
        <v>4.3352601156069363E-2</v>
      </c>
    </row>
    <row r="196" spans="1:14" x14ac:dyDescent="0.2">
      <c r="A196" s="8"/>
      <c r="B196" s="44" t="s">
        <v>176</v>
      </c>
      <c r="C196" s="41">
        <v>1</v>
      </c>
      <c r="D196" s="9">
        <v>5</v>
      </c>
      <c r="E196" s="9">
        <v>0</v>
      </c>
      <c r="F196" s="9">
        <v>0</v>
      </c>
      <c r="G196" s="10">
        <f t="shared" si="43"/>
        <v>9.433962264150943E-3</v>
      </c>
      <c r="H196" s="10">
        <f t="shared" si="44"/>
        <v>1.4450867052023121E-2</v>
      </c>
      <c r="I196" s="10" t="str">
        <f t="shared" si="45"/>
        <v/>
      </c>
      <c r="J196" s="10" t="str">
        <f t="shared" si="46"/>
        <v/>
      </c>
      <c r="K196" s="10">
        <f t="shared" si="49"/>
        <v>-1</v>
      </c>
      <c r="L196" s="10">
        <f t="shared" si="50"/>
        <v>-1</v>
      </c>
      <c r="M196" s="10">
        <f t="shared" si="47"/>
        <v>-9.433962264150943E-3</v>
      </c>
      <c r="N196" s="20">
        <f t="shared" si="48"/>
        <v>-1.4450867052023121E-2</v>
      </c>
    </row>
    <row r="197" spans="1:14" x14ac:dyDescent="0.2">
      <c r="A197" s="8"/>
      <c r="B197" s="44" t="s">
        <v>177</v>
      </c>
      <c r="C197" s="41">
        <v>0</v>
      </c>
      <c r="D197" s="9">
        <v>0</v>
      </c>
      <c r="E197" s="9">
        <v>1</v>
      </c>
      <c r="F197" s="9">
        <v>0</v>
      </c>
      <c r="G197" s="10" t="str">
        <f t="shared" si="43"/>
        <v/>
      </c>
      <c r="H197" s="10" t="str">
        <f t="shared" si="44"/>
        <v/>
      </c>
      <c r="I197" s="10">
        <f t="shared" si="45"/>
        <v>4.807692307692308E-3</v>
      </c>
      <c r="J197" s="10" t="str">
        <f t="shared" si="46"/>
        <v/>
      </c>
      <c r="K197" s="10">
        <f t="shared" si="49"/>
        <v>1</v>
      </c>
      <c r="L197" s="10" t="str">
        <f t="shared" si="50"/>
        <v xml:space="preserve"> </v>
      </c>
      <c r="M197" s="10" t="str">
        <f t="shared" si="47"/>
        <v/>
      </c>
      <c r="N197" s="20" t="str">
        <f t="shared" si="48"/>
        <v/>
      </c>
    </row>
    <row r="198" spans="1:14" x14ac:dyDescent="0.2">
      <c r="A198" s="8"/>
      <c r="B198" s="44" t="s">
        <v>178</v>
      </c>
      <c r="C198" s="41">
        <v>2</v>
      </c>
      <c r="D198" s="9">
        <v>1</v>
      </c>
      <c r="E198" s="9">
        <v>2</v>
      </c>
      <c r="F198" s="9">
        <v>1</v>
      </c>
      <c r="G198" s="10">
        <f t="shared" si="43"/>
        <v>1.8867924528301886E-2</v>
      </c>
      <c r="H198" s="10">
        <f t="shared" si="44"/>
        <v>2.8901734104046241E-3</v>
      </c>
      <c r="I198" s="10">
        <f t="shared" si="45"/>
        <v>9.6153846153846159E-3</v>
      </c>
      <c r="J198" s="10">
        <f t="shared" si="46"/>
        <v>2.7624309392265192E-3</v>
      </c>
      <c r="K198" s="10">
        <f t="shared" si="49"/>
        <v>0</v>
      </c>
      <c r="L198" s="10">
        <f t="shared" si="50"/>
        <v>0</v>
      </c>
      <c r="M198" s="10">
        <f t="shared" si="47"/>
        <v>0</v>
      </c>
      <c r="N198" s="20">
        <f t="shared" si="48"/>
        <v>0</v>
      </c>
    </row>
    <row r="199" spans="1:14" x14ac:dyDescent="0.2">
      <c r="A199" s="8"/>
      <c r="B199" s="44" t="s">
        <v>179</v>
      </c>
      <c r="C199" s="41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0" t="str">
        <f t="shared" si="48"/>
        <v/>
      </c>
    </row>
    <row r="200" spans="1:14" ht="25.5" x14ac:dyDescent="0.2">
      <c r="A200" s="8"/>
      <c r="B200" s="44" t="s">
        <v>180</v>
      </c>
      <c r="C200" s="41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0" t="str">
        <f t="shared" si="48"/>
        <v/>
      </c>
    </row>
    <row r="201" spans="1:14" x14ac:dyDescent="0.2">
      <c r="A201" s="8"/>
      <c r="B201" s="44" t="s">
        <v>181</v>
      </c>
      <c r="C201" s="41">
        <v>0</v>
      </c>
      <c r="D201" s="9">
        <v>1</v>
      </c>
      <c r="E201" s="9">
        <v>1</v>
      </c>
      <c r="F201" s="9">
        <v>2</v>
      </c>
      <c r="G201" s="10" t="str">
        <f t="shared" si="43"/>
        <v/>
      </c>
      <c r="H201" s="10">
        <f t="shared" si="44"/>
        <v>2.8901734104046241E-3</v>
      </c>
      <c r="I201" s="10">
        <f t="shared" si="45"/>
        <v>4.807692307692308E-3</v>
      </c>
      <c r="J201" s="10">
        <f t="shared" si="46"/>
        <v>5.5248618784530384E-3</v>
      </c>
      <c r="K201" s="10">
        <f t="shared" si="49"/>
        <v>1</v>
      </c>
      <c r="L201" s="10">
        <f t="shared" si="50"/>
        <v>1</v>
      </c>
      <c r="M201" s="10" t="str">
        <f t="shared" si="47"/>
        <v/>
      </c>
      <c r="N201" s="20">
        <f t="shared" si="48"/>
        <v>2.8901734104046241E-3</v>
      </c>
    </row>
    <row r="202" spans="1:14" x14ac:dyDescent="0.2">
      <c r="A202" s="8"/>
      <c r="B202" s="44" t="s">
        <v>182</v>
      </c>
      <c r="C202" s="41">
        <v>0</v>
      </c>
      <c r="D202" s="9">
        <v>1</v>
      </c>
      <c r="E202" s="9">
        <v>0</v>
      </c>
      <c r="F202" s="9">
        <v>1</v>
      </c>
      <c r="G202" s="10" t="str">
        <f t="shared" si="43"/>
        <v/>
      </c>
      <c r="H202" s="10">
        <f t="shared" si="44"/>
        <v>2.8901734104046241E-3</v>
      </c>
      <c r="I202" s="10" t="str">
        <f t="shared" si="45"/>
        <v/>
      </c>
      <c r="J202" s="10">
        <f t="shared" si="46"/>
        <v>2.7624309392265192E-3</v>
      </c>
      <c r="K202" s="10" t="str">
        <f t="shared" si="49"/>
        <v xml:space="preserve"> </v>
      </c>
      <c r="L202" s="10">
        <f t="shared" si="50"/>
        <v>0</v>
      </c>
      <c r="M202" s="10" t="str">
        <f t="shared" si="47"/>
        <v/>
      </c>
      <c r="N202" s="20">
        <f t="shared" si="48"/>
        <v>0</v>
      </c>
    </row>
    <row r="203" spans="1:14" x14ac:dyDescent="0.2">
      <c r="A203" s="8"/>
      <c r="B203" s="44" t="s">
        <v>183</v>
      </c>
      <c r="C203" s="41">
        <v>2</v>
      </c>
      <c r="D203" s="9">
        <v>0</v>
      </c>
      <c r="E203" s="9">
        <v>6</v>
      </c>
      <c r="F203" s="9">
        <v>4</v>
      </c>
      <c r="G203" s="10">
        <f t="shared" si="43"/>
        <v>1.8867924528301886E-2</v>
      </c>
      <c r="H203" s="10" t="str">
        <f t="shared" si="44"/>
        <v/>
      </c>
      <c r="I203" s="10">
        <f t="shared" si="45"/>
        <v>2.8846153846153848E-2</v>
      </c>
      <c r="J203" s="10">
        <f t="shared" si="46"/>
        <v>1.1049723756906077E-2</v>
      </c>
      <c r="K203" s="10">
        <f t="shared" si="49"/>
        <v>2</v>
      </c>
      <c r="L203" s="10">
        <f t="shared" si="50"/>
        <v>1</v>
      </c>
      <c r="M203" s="10">
        <f t="shared" si="47"/>
        <v>3.7735849056603772E-2</v>
      </c>
      <c r="N203" s="20" t="str">
        <f t="shared" si="48"/>
        <v/>
      </c>
    </row>
    <row r="204" spans="1:14" ht="25.5" x14ac:dyDescent="0.2">
      <c r="A204" s="8"/>
      <c r="B204" s="44" t="s">
        <v>184</v>
      </c>
      <c r="C204" s="41">
        <v>1</v>
      </c>
      <c r="D204" s="9">
        <v>0</v>
      </c>
      <c r="E204" s="9">
        <v>0</v>
      </c>
      <c r="F204" s="9">
        <v>1</v>
      </c>
      <c r="G204" s="10">
        <f t="shared" si="43"/>
        <v>9.433962264150943E-3</v>
      </c>
      <c r="H204" s="10" t="str">
        <f t="shared" si="44"/>
        <v/>
      </c>
      <c r="I204" s="10" t="str">
        <f t="shared" si="45"/>
        <v/>
      </c>
      <c r="J204" s="10">
        <f t="shared" si="46"/>
        <v>2.7624309392265192E-3</v>
      </c>
      <c r="K204" s="10">
        <f t="shared" si="49"/>
        <v>-1</v>
      </c>
      <c r="L204" s="10">
        <f t="shared" si="50"/>
        <v>1</v>
      </c>
      <c r="M204" s="10">
        <f t="shared" si="47"/>
        <v>-9.433962264150943E-3</v>
      </c>
      <c r="N204" s="20" t="str">
        <f t="shared" si="48"/>
        <v/>
      </c>
    </row>
    <row r="205" spans="1:14" ht="25.5" x14ac:dyDescent="0.2">
      <c r="A205" s="8"/>
      <c r="B205" s="44" t="s">
        <v>185</v>
      </c>
      <c r="C205" s="41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20" t="str">
        <f t="shared" si="48"/>
        <v/>
      </c>
    </row>
    <row r="206" spans="1:14" x14ac:dyDescent="0.2">
      <c r="A206" s="8"/>
      <c r="B206" s="44" t="s">
        <v>186</v>
      </c>
      <c r="C206" s="41">
        <v>0</v>
      </c>
      <c r="D206" s="9">
        <v>0</v>
      </c>
      <c r="E206" s="9">
        <v>0</v>
      </c>
      <c r="F206" s="9">
        <v>2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>
        <f t="shared" si="46"/>
        <v>5.5248618784530384E-3</v>
      </c>
      <c r="K206" s="10" t="str">
        <f t="shared" si="49"/>
        <v xml:space="preserve"> </v>
      </c>
      <c r="L206" s="10">
        <f t="shared" si="50"/>
        <v>1</v>
      </c>
      <c r="M206" s="10" t="str">
        <f t="shared" si="47"/>
        <v/>
      </c>
      <c r="N206" s="20" t="str">
        <f t="shared" si="48"/>
        <v/>
      </c>
    </row>
    <row r="207" spans="1:14" x14ac:dyDescent="0.2">
      <c r="A207" s="8"/>
      <c r="B207" s="44" t="s">
        <v>187</v>
      </c>
      <c r="C207" s="41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20" t="str">
        <f t="shared" si="48"/>
        <v/>
      </c>
    </row>
    <row r="208" spans="1:14" x14ac:dyDescent="0.2">
      <c r="A208" s="8"/>
      <c r="B208" s="44" t="s">
        <v>188</v>
      </c>
      <c r="C208" s="41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20" t="str">
        <f t="shared" si="48"/>
        <v/>
      </c>
    </row>
    <row r="209" spans="1:14" ht="25.5" x14ac:dyDescent="0.2">
      <c r="A209" s="8"/>
      <c r="B209" s="44" t="s">
        <v>189</v>
      </c>
      <c r="C209" s="41">
        <v>5</v>
      </c>
      <c r="D209" s="9">
        <v>2</v>
      </c>
      <c r="E209" s="9">
        <v>6</v>
      </c>
      <c r="F209" s="9">
        <v>6</v>
      </c>
      <c r="G209" s="10">
        <f t="shared" si="43"/>
        <v>4.716981132075472E-2</v>
      </c>
      <c r="H209" s="10">
        <f t="shared" si="44"/>
        <v>5.7803468208092483E-3</v>
      </c>
      <c r="I209" s="10">
        <f t="shared" si="45"/>
        <v>2.8846153846153848E-2</v>
      </c>
      <c r="J209" s="10">
        <f t="shared" si="46"/>
        <v>1.6574585635359115E-2</v>
      </c>
      <c r="K209" s="10">
        <f t="shared" si="49"/>
        <v>0.2</v>
      </c>
      <c r="L209" s="10">
        <f t="shared" si="50"/>
        <v>2</v>
      </c>
      <c r="M209" s="10">
        <f t="shared" si="47"/>
        <v>9.4339622641509448E-3</v>
      </c>
      <c r="N209" s="20">
        <f t="shared" si="48"/>
        <v>1.1560693641618497E-2</v>
      </c>
    </row>
    <row r="210" spans="1:14" x14ac:dyDescent="0.2">
      <c r="A210" s="8"/>
      <c r="B210" s="44" t="s">
        <v>190</v>
      </c>
      <c r="C210" s="41">
        <v>4</v>
      </c>
      <c r="D210" s="9">
        <v>7</v>
      </c>
      <c r="E210" s="9">
        <v>4</v>
      </c>
      <c r="F210" s="9">
        <v>4</v>
      </c>
      <c r="G210" s="10">
        <f t="shared" si="43"/>
        <v>3.7735849056603772E-2</v>
      </c>
      <c r="H210" s="10">
        <f t="shared" si="44"/>
        <v>2.023121387283237E-2</v>
      </c>
      <c r="I210" s="10">
        <f t="shared" si="45"/>
        <v>1.9230769230769232E-2</v>
      </c>
      <c r="J210" s="10">
        <f t="shared" si="46"/>
        <v>1.1049723756906077E-2</v>
      </c>
      <c r="K210" s="10">
        <f t="shared" si="49"/>
        <v>0</v>
      </c>
      <c r="L210" s="10">
        <f t="shared" si="50"/>
        <v>-0.42857142857142855</v>
      </c>
      <c r="M210" s="10">
        <f t="shared" si="47"/>
        <v>0</v>
      </c>
      <c r="N210" s="20">
        <f t="shared" si="48"/>
        <v>-8.670520231213872E-3</v>
      </c>
    </row>
    <row r="211" spans="1:14" x14ac:dyDescent="0.2">
      <c r="A211" s="8"/>
      <c r="B211" s="44" t="s">
        <v>191</v>
      </c>
      <c r="C211" s="41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0" t="str">
        <f t="shared" si="48"/>
        <v/>
      </c>
    </row>
    <row r="212" spans="1:14" x14ac:dyDescent="0.2">
      <c r="A212" s="8"/>
      <c r="B212" s="44" t="s">
        <v>192</v>
      </c>
      <c r="C212" s="41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0" t="str">
        <f t="shared" si="48"/>
        <v/>
      </c>
    </row>
    <row r="213" spans="1:14" x14ac:dyDescent="0.2">
      <c r="A213" s="8"/>
      <c r="B213" s="44" t="s">
        <v>193</v>
      </c>
      <c r="C213" s="41">
        <v>0</v>
      </c>
      <c r="D213" s="9">
        <v>0</v>
      </c>
      <c r="E213" s="9">
        <v>0</v>
      </c>
      <c r="F213" s="9">
        <v>1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>
        <f t="shared" si="46"/>
        <v>2.7624309392265192E-3</v>
      </c>
      <c r="K213" s="10" t="str">
        <f t="shared" si="49"/>
        <v xml:space="preserve"> </v>
      </c>
      <c r="L213" s="10">
        <f t="shared" si="50"/>
        <v>1</v>
      </c>
      <c r="M213" s="10" t="str">
        <f t="shared" si="47"/>
        <v/>
      </c>
      <c r="N213" s="20" t="str">
        <f t="shared" si="48"/>
        <v/>
      </c>
    </row>
    <row r="214" spans="1:14" x14ac:dyDescent="0.2">
      <c r="A214" s="8"/>
      <c r="B214" s="44" t="s">
        <v>194</v>
      </c>
      <c r="C214" s="41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20" t="str">
        <f t="shared" si="48"/>
        <v/>
      </c>
    </row>
    <row r="215" spans="1:14" x14ac:dyDescent="0.2">
      <c r="A215" s="8"/>
      <c r="B215" s="44" t="s">
        <v>195</v>
      </c>
      <c r="C215" s="41">
        <v>2</v>
      </c>
      <c r="D215" s="9">
        <v>2</v>
      </c>
      <c r="E215" s="9">
        <v>0</v>
      </c>
      <c r="F215" s="9">
        <v>1</v>
      </c>
      <c r="G215" s="10">
        <f t="shared" si="43"/>
        <v>1.8867924528301886E-2</v>
      </c>
      <c r="H215" s="10">
        <f t="shared" si="44"/>
        <v>5.7803468208092483E-3</v>
      </c>
      <c r="I215" s="10" t="str">
        <f t="shared" si="45"/>
        <v/>
      </c>
      <c r="J215" s="10">
        <f t="shared" si="46"/>
        <v>2.7624309392265192E-3</v>
      </c>
      <c r="K215" s="10">
        <f t="shared" si="49"/>
        <v>-1</v>
      </c>
      <c r="L215" s="10">
        <f t="shared" si="50"/>
        <v>-0.5</v>
      </c>
      <c r="M215" s="10">
        <f t="shared" si="47"/>
        <v>-1.8867924528301886E-2</v>
      </c>
      <c r="N215" s="20">
        <f t="shared" si="48"/>
        <v>-2.8901734104046241E-3</v>
      </c>
    </row>
    <row r="216" spans="1:14" x14ac:dyDescent="0.2">
      <c r="A216" s="8"/>
      <c r="B216" s="44" t="s">
        <v>196</v>
      </c>
      <c r="C216" s="41">
        <v>0</v>
      </c>
      <c r="D216" s="9">
        <v>0</v>
      </c>
      <c r="E216" s="9">
        <v>1</v>
      </c>
      <c r="F216" s="9">
        <v>1</v>
      </c>
      <c r="G216" s="10" t="str">
        <f t="shared" si="43"/>
        <v/>
      </c>
      <c r="H216" s="10" t="str">
        <f t="shared" si="44"/>
        <v/>
      </c>
      <c r="I216" s="10">
        <f t="shared" si="45"/>
        <v>4.807692307692308E-3</v>
      </c>
      <c r="J216" s="10">
        <f t="shared" si="46"/>
        <v>2.7624309392265192E-3</v>
      </c>
      <c r="K216" s="10">
        <f t="shared" si="49"/>
        <v>1</v>
      </c>
      <c r="L216" s="10">
        <f t="shared" si="50"/>
        <v>1</v>
      </c>
      <c r="M216" s="10" t="str">
        <f t="shared" si="47"/>
        <v/>
      </c>
      <c r="N216" s="20" t="str">
        <f t="shared" si="48"/>
        <v/>
      </c>
    </row>
    <row r="217" spans="1:14" x14ac:dyDescent="0.2">
      <c r="A217" s="8"/>
      <c r="B217" s="44" t="s">
        <v>197</v>
      </c>
      <c r="C217" s="41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0" t="str">
        <f t="shared" si="48"/>
        <v/>
      </c>
    </row>
    <row r="218" spans="1:14" x14ac:dyDescent="0.2">
      <c r="A218" s="8"/>
      <c r="B218" s="44" t="s">
        <v>198</v>
      </c>
      <c r="C218" s="41">
        <v>0</v>
      </c>
      <c r="D218" s="9">
        <v>1</v>
      </c>
      <c r="E218" s="9">
        <v>2</v>
      </c>
      <c r="F218" s="9">
        <v>2</v>
      </c>
      <c r="G218" s="10" t="str">
        <f t="shared" si="43"/>
        <v/>
      </c>
      <c r="H218" s="10">
        <f t="shared" si="44"/>
        <v>2.8901734104046241E-3</v>
      </c>
      <c r="I218" s="10">
        <f t="shared" si="45"/>
        <v>9.6153846153846159E-3</v>
      </c>
      <c r="J218" s="10">
        <f t="shared" si="46"/>
        <v>5.5248618784530384E-3</v>
      </c>
      <c r="K218" s="10">
        <f t="shared" si="49"/>
        <v>1</v>
      </c>
      <c r="L218" s="10">
        <f t="shared" si="50"/>
        <v>1</v>
      </c>
      <c r="M218" s="10" t="str">
        <f t="shared" si="47"/>
        <v/>
      </c>
      <c r="N218" s="20">
        <f t="shared" si="48"/>
        <v>2.8901734104046241E-3</v>
      </c>
    </row>
    <row r="219" spans="1:14" x14ac:dyDescent="0.2">
      <c r="A219" s="8"/>
      <c r="B219" s="44" t="s">
        <v>199</v>
      </c>
      <c r="C219" s="41">
        <v>1</v>
      </c>
      <c r="D219" s="9">
        <v>81</v>
      </c>
      <c r="E219" s="9">
        <v>3</v>
      </c>
      <c r="F219" s="9">
        <v>20</v>
      </c>
      <c r="G219" s="10">
        <f t="shared" si="43"/>
        <v>9.433962264150943E-3</v>
      </c>
      <c r="H219" s="10">
        <f t="shared" si="44"/>
        <v>0.23410404624277456</v>
      </c>
      <c r="I219" s="10">
        <f t="shared" si="45"/>
        <v>1.4423076923076924E-2</v>
      </c>
      <c r="J219" s="10">
        <f t="shared" si="46"/>
        <v>5.5248618784530384E-2</v>
      </c>
      <c r="K219" s="10">
        <f t="shared" si="49"/>
        <v>2</v>
      </c>
      <c r="L219" s="10">
        <f t="shared" si="50"/>
        <v>-0.75308641975308643</v>
      </c>
      <c r="M219" s="10">
        <f t="shared" si="47"/>
        <v>1.8867924528301886E-2</v>
      </c>
      <c r="N219" s="20">
        <f t="shared" si="48"/>
        <v>-0.17630057803468208</v>
      </c>
    </row>
    <row r="220" spans="1:14" x14ac:dyDescent="0.2">
      <c r="A220" s="8"/>
      <c r="B220" s="44" t="s">
        <v>200</v>
      </c>
      <c r="C220" s="41">
        <v>0</v>
      </c>
      <c r="D220" s="9">
        <v>9</v>
      </c>
      <c r="E220" s="9">
        <v>5</v>
      </c>
      <c r="F220" s="9">
        <v>15</v>
      </c>
      <c r="G220" s="10" t="str">
        <f t="shared" ref="G220:G251" si="51">+IF(C220=0,"",C220/C$188)</f>
        <v/>
      </c>
      <c r="H220" s="10">
        <f t="shared" ref="H220:H251" si="52">+IF(D220=0,"",D220/D$188)</f>
        <v>2.6011560693641619E-2</v>
      </c>
      <c r="I220" s="10">
        <f t="shared" ref="I220:I251" si="53">+IF(E220=0,"",E220/E$188)</f>
        <v>2.403846153846154E-2</v>
      </c>
      <c r="J220" s="10">
        <f t="shared" ref="J220:J251" si="54">+IF(F220=0,"",F220/F$188)</f>
        <v>4.1436464088397788E-2</v>
      </c>
      <c r="K220" s="10">
        <f t="shared" si="49"/>
        <v>1</v>
      </c>
      <c r="L220" s="10">
        <f t="shared" si="50"/>
        <v>0.66666666666666663</v>
      </c>
      <c r="M220" s="10" t="str">
        <f t="shared" ref="M220:M251" si="55">+IF(OR(AND(G220=""),(K220="")),"",G220*K220)</f>
        <v/>
      </c>
      <c r="N220" s="20">
        <f t="shared" ref="N220:N251" si="56">+IF(OR(AND(H220=""),(L220="")),"",H220*L220)</f>
        <v>1.7341040462427744E-2</v>
      </c>
    </row>
    <row r="221" spans="1:14" x14ac:dyDescent="0.2">
      <c r="A221" s="8"/>
      <c r="B221" s="44" t="s">
        <v>201</v>
      </c>
      <c r="C221" s="41">
        <v>0</v>
      </c>
      <c r="D221" s="9">
        <v>35</v>
      </c>
      <c r="E221" s="9">
        <v>0</v>
      </c>
      <c r="F221" s="9">
        <v>24</v>
      </c>
      <c r="G221" s="10" t="str">
        <f t="shared" si="51"/>
        <v/>
      </c>
      <c r="H221" s="10">
        <f t="shared" si="52"/>
        <v>0.10115606936416185</v>
      </c>
      <c r="I221" s="10" t="str">
        <f t="shared" si="53"/>
        <v/>
      </c>
      <c r="J221" s="10">
        <f t="shared" si="54"/>
        <v>6.6298342541436461E-2</v>
      </c>
      <c r="K221" s="10" t="str">
        <f t="shared" ref="K221:K252" si="57">+IF(AND(C221=0,E221=0)," ",IF(C221=0,1,IF(E221=0,-1,(E221-C221)/C221)))</f>
        <v xml:space="preserve"> </v>
      </c>
      <c r="L221" s="10">
        <f t="shared" ref="L221:L252" si="58">+IF(AND(D221=0,F221=0)," ",IF(D221=0,1,IF(F221=0,-1,(F221-D221)/D221)))</f>
        <v>-0.31428571428571428</v>
      </c>
      <c r="M221" s="10" t="str">
        <f t="shared" si="55"/>
        <v/>
      </c>
      <c r="N221" s="20">
        <f t="shared" si="56"/>
        <v>-3.1791907514450865E-2</v>
      </c>
    </row>
    <row r="222" spans="1:14" x14ac:dyDescent="0.2">
      <c r="A222" s="8"/>
      <c r="B222" s="44" t="s">
        <v>202</v>
      </c>
      <c r="C222" s="41">
        <v>0</v>
      </c>
      <c r="D222" s="9">
        <v>2</v>
      </c>
      <c r="E222" s="9">
        <v>0</v>
      </c>
      <c r="F222" s="9">
        <v>2</v>
      </c>
      <c r="G222" s="10" t="str">
        <f t="shared" si="51"/>
        <v/>
      </c>
      <c r="H222" s="10">
        <f t="shared" si="52"/>
        <v>5.7803468208092483E-3</v>
      </c>
      <c r="I222" s="10" t="str">
        <f t="shared" si="53"/>
        <v/>
      </c>
      <c r="J222" s="10">
        <f t="shared" si="54"/>
        <v>5.5248618784530384E-3</v>
      </c>
      <c r="K222" s="10" t="str">
        <f t="shared" si="57"/>
        <v xml:space="preserve"> </v>
      </c>
      <c r="L222" s="10">
        <f t="shared" si="58"/>
        <v>0</v>
      </c>
      <c r="M222" s="10" t="str">
        <f t="shared" si="55"/>
        <v/>
      </c>
      <c r="N222" s="20">
        <f t="shared" si="56"/>
        <v>0</v>
      </c>
    </row>
    <row r="223" spans="1:14" x14ac:dyDescent="0.2">
      <c r="A223" s="8"/>
      <c r="B223" s="44" t="s">
        <v>203</v>
      </c>
      <c r="C223" s="41">
        <v>0</v>
      </c>
      <c r="D223" s="9">
        <v>6</v>
      </c>
      <c r="E223" s="9">
        <v>0</v>
      </c>
      <c r="F223" s="9">
        <v>11</v>
      </c>
      <c r="G223" s="10" t="str">
        <f t="shared" si="51"/>
        <v/>
      </c>
      <c r="H223" s="10">
        <f t="shared" si="52"/>
        <v>1.7341040462427744E-2</v>
      </c>
      <c r="I223" s="10" t="str">
        <f t="shared" si="53"/>
        <v/>
      </c>
      <c r="J223" s="10">
        <f t="shared" si="54"/>
        <v>3.0386740331491711E-2</v>
      </c>
      <c r="K223" s="10" t="str">
        <f t="shared" si="57"/>
        <v xml:space="preserve"> </v>
      </c>
      <c r="L223" s="10">
        <f t="shared" si="58"/>
        <v>0.83333333333333337</v>
      </c>
      <c r="M223" s="10" t="str">
        <f t="shared" si="55"/>
        <v/>
      </c>
      <c r="N223" s="20">
        <f t="shared" si="56"/>
        <v>1.4450867052023121E-2</v>
      </c>
    </row>
    <row r="224" spans="1:14" x14ac:dyDescent="0.2">
      <c r="A224" s="8"/>
      <c r="B224" s="44" t="s">
        <v>204</v>
      </c>
      <c r="C224" s="41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0" t="str">
        <f t="shared" si="56"/>
        <v/>
      </c>
    </row>
    <row r="225" spans="1:14" x14ac:dyDescent="0.2">
      <c r="A225" s="8"/>
      <c r="B225" s="44" t="s">
        <v>205</v>
      </c>
      <c r="C225" s="41">
        <v>1</v>
      </c>
      <c r="D225" s="9">
        <v>33</v>
      </c>
      <c r="E225" s="9">
        <v>0</v>
      </c>
      <c r="F225" s="9">
        <v>8</v>
      </c>
      <c r="G225" s="10">
        <f t="shared" si="51"/>
        <v>9.433962264150943E-3</v>
      </c>
      <c r="H225" s="10">
        <f t="shared" si="52"/>
        <v>9.5375722543352595E-2</v>
      </c>
      <c r="I225" s="10" t="str">
        <f t="shared" si="53"/>
        <v/>
      </c>
      <c r="J225" s="10">
        <f t="shared" si="54"/>
        <v>2.2099447513812154E-2</v>
      </c>
      <c r="K225" s="10">
        <f t="shared" si="57"/>
        <v>-1</v>
      </c>
      <c r="L225" s="10">
        <f t="shared" si="58"/>
        <v>-0.75757575757575757</v>
      </c>
      <c r="M225" s="10">
        <f t="shared" si="55"/>
        <v>-9.433962264150943E-3</v>
      </c>
      <c r="N225" s="20">
        <f t="shared" si="56"/>
        <v>-7.2254335260115599E-2</v>
      </c>
    </row>
    <row r="226" spans="1:14" x14ac:dyDescent="0.2">
      <c r="A226" s="8"/>
      <c r="B226" s="44" t="s">
        <v>206</v>
      </c>
      <c r="C226" s="41">
        <v>1</v>
      </c>
      <c r="D226" s="9">
        <v>2</v>
      </c>
      <c r="E226" s="9">
        <v>1</v>
      </c>
      <c r="F226" s="9">
        <v>2</v>
      </c>
      <c r="G226" s="10">
        <f t="shared" si="51"/>
        <v>9.433962264150943E-3</v>
      </c>
      <c r="H226" s="10">
        <f t="shared" si="52"/>
        <v>5.7803468208092483E-3</v>
      </c>
      <c r="I226" s="10">
        <f t="shared" si="53"/>
        <v>4.807692307692308E-3</v>
      </c>
      <c r="J226" s="10">
        <f t="shared" si="54"/>
        <v>5.5248618784530384E-3</v>
      </c>
      <c r="K226" s="10">
        <f t="shared" si="57"/>
        <v>0</v>
      </c>
      <c r="L226" s="10">
        <f t="shared" si="58"/>
        <v>0</v>
      </c>
      <c r="M226" s="10">
        <f t="shared" si="55"/>
        <v>0</v>
      </c>
      <c r="N226" s="20">
        <f t="shared" si="56"/>
        <v>0</v>
      </c>
    </row>
    <row r="227" spans="1:14" x14ac:dyDescent="0.2">
      <c r="A227" s="8"/>
      <c r="B227" s="44" t="s">
        <v>207</v>
      </c>
      <c r="C227" s="41">
        <v>0</v>
      </c>
      <c r="D227" s="9">
        <v>0</v>
      </c>
      <c r="E227" s="9">
        <v>0</v>
      </c>
      <c r="F227" s="9">
        <v>1</v>
      </c>
      <c r="G227" s="10" t="str">
        <f t="shared" si="51"/>
        <v/>
      </c>
      <c r="H227" s="10" t="str">
        <f t="shared" si="52"/>
        <v/>
      </c>
      <c r="I227" s="10" t="str">
        <f t="shared" si="53"/>
        <v/>
      </c>
      <c r="J227" s="10">
        <f t="shared" si="54"/>
        <v>2.7624309392265192E-3</v>
      </c>
      <c r="K227" s="10" t="str">
        <f t="shared" si="57"/>
        <v xml:space="preserve"> </v>
      </c>
      <c r="L227" s="10">
        <f t="shared" si="58"/>
        <v>1</v>
      </c>
      <c r="M227" s="10" t="str">
        <f t="shared" si="55"/>
        <v/>
      </c>
      <c r="N227" s="20" t="str">
        <f t="shared" si="56"/>
        <v/>
      </c>
    </row>
    <row r="228" spans="1:14" x14ac:dyDescent="0.2">
      <c r="A228" s="8"/>
      <c r="B228" s="44" t="s">
        <v>208</v>
      </c>
      <c r="C228" s="41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0" t="str">
        <f t="shared" si="56"/>
        <v/>
      </c>
    </row>
    <row r="229" spans="1:14" x14ac:dyDescent="0.2">
      <c r="A229" s="8"/>
      <c r="B229" s="44" t="s">
        <v>209</v>
      </c>
      <c r="C229" s="41">
        <v>0</v>
      </c>
      <c r="D229" s="9">
        <v>0</v>
      </c>
      <c r="E229" s="9">
        <v>0</v>
      </c>
      <c r="F229" s="9">
        <v>2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>
        <f t="shared" si="54"/>
        <v>5.5248618784530384E-3</v>
      </c>
      <c r="K229" s="10" t="str">
        <f t="shared" si="57"/>
        <v xml:space="preserve"> </v>
      </c>
      <c r="L229" s="10">
        <f t="shared" si="58"/>
        <v>1</v>
      </c>
      <c r="M229" s="10" t="str">
        <f t="shared" si="55"/>
        <v/>
      </c>
      <c r="N229" s="20" t="str">
        <f t="shared" si="56"/>
        <v/>
      </c>
    </row>
    <row r="230" spans="1:14" ht="25.5" x14ac:dyDescent="0.2">
      <c r="A230" s="8"/>
      <c r="B230" s="44" t="s">
        <v>210</v>
      </c>
      <c r="C230" s="41">
        <v>8</v>
      </c>
      <c r="D230" s="9">
        <v>3</v>
      </c>
      <c r="E230" s="9">
        <v>5</v>
      </c>
      <c r="F230" s="9">
        <v>4</v>
      </c>
      <c r="G230" s="10">
        <f t="shared" si="51"/>
        <v>7.5471698113207544E-2</v>
      </c>
      <c r="H230" s="10">
        <f t="shared" si="52"/>
        <v>8.670520231213872E-3</v>
      </c>
      <c r="I230" s="10">
        <f t="shared" si="53"/>
        <v>2.403846153846154E-2</v>
      </c>
      <c r="J230" s="10">
        <f t="shared" si="54"/>
        <v>1.1049723756906077E-2</v>
      </c>
      <c r="K230" s="10">
        <f t="shared" si="57"/>
        <v>-0.375</v>
      </c>
      <c r="L230" s="10">
        <f t="shared" si="58"/>
        <v>0.33333333333333331</v>
      </c>
      <c r="M230" s="10">
        <f t="shared" si="55"/>
        <v>-2.8301886792452831E-2</v>
      </c>
      <c r="N230" s="20">
        <f t="shared" si="56"/>
        <v>2.8901734104046237E-3</v>
      </c>
    </row>
    <row r="231" spans="1:14" x14ac:dyDescent="0.2">
      <c r="A231" s="8"/>
      <c r="B231" s="44" t="s">
        <v>211</v>
      </c>
      <c r="C231" s="41">
        <v>0</v>
      </c>
      <c r="D231" s="9">
        <v>0</v>
      </c>
      <c r="E231" s="9">
        <v>0</v>
      </c>
      <c r="F231" s="9">
        <v>1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>
        <f t="shared" si="54"/>
        <v>2.7624309392265192E-3</v>
      </c>
      <c r="K231" s="10" t="str">
        <f t="shared" si="57"/>
        <v xml:space="preserve"> </v>
      </c>
      <c r="L231" s="10">
        <f t="shared" si="58"/>
        <v>1</v>
      </c>
      <c r="M231" s="10" t="str">
        <f t="shared" si="55"/>
        <v/>
      </c>
      <c r="N231" s="20" t="str">
        <f t="shared" si="56"/>
        <v/>
      </c>
    </row>
    <row r="232" spans="1:14" ht="25.5" x14ac:dyDescent="0.2">
      <c r="A232" s="8"/>
      <c r="B232" s="44" t="s">
        <v>212</v>
      </c>
      <c r="C232" s="41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0" t="str">
        <f t="shared" si="56"/>
        <v/>
      </c>
    </row>
    <row r="233" spans="1:14" ht="25.5" x14ac:dyDescent="0.2">
      <c r="A233" s="8"/>
      <c r="B233" s="44" t="s">
        <v>213</v>
      </c>
      <c r="C233" s="41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20" t="str">
        <f t="shared" si="56"/>
        <v/>
      </c>
    </row>
    <row r="234" spans="1:14" x14ac:dyDescent="0.2">
      <c r="A234" s="8"/>
      <c r="B234" s="44" t="s">
        <v>214</v>
      </c>
      <c r="C234" s="41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0" t="str">
        <f t="shared" si="56"/>
        <v/>
      </c>
    </row>
    <row r="235" spans="1:14" x14ac:dyDescent="0.2">
      <c r="A235" s="8"/>
      <c r="B235" s="44" t="s">
        <v>215</v>
      </c>
      <c r="C235" s="41">
        <v>3</v>
      </c>
      <c r="D235" s="9">
        <v>5</v>
      </c>
      <c r="E235" s="9">
        <v>5</v>
      </c>
      <c r="F235" s="9">
        <v>3</v>
      </c>
      <c r="G235" s="10">
        <f t="shared" si="51"/>
        <v>2.8301886792452831E-2</v>
      </c>
      <c r="H235" s="10">
        <f t="shared" si="52"/>
        <v>1.4450867052023121E-2</v>
      </c>
      <c r="I235" s="10">
        <f t="shared" si="53"/>
        <v>2.403846153846154E-2</v>
      </c>
      <c r="J235" s="10">
        <f t="shared" si="54"/>
        <v>8.2872928176795577E-3</v>
      </c>
      <c r="K235" s="10">
        <f t="shared" si="57"/>
        <v>0.66666666666666663</v>
      </c>
      <c r="L235" s="10">
        <f t="shared" si="58"/>
        <v>-0.4</v>
      </c>
      <c r="M235" s="10">
        <f t="shared" si="55"/>
        <v>1.8867924528301886E-2</v>
      </c>
      <c r="N235" s="20">
        <f t="shared" si="56"/>
        <v>-5.7803468208092491E-3</v>
      </c>
    </row>
    <row r="236" spans="1:14" x14ac:dyDescent="0.2">
      <c r="A236" s="8"/>
      <c r="B236" s="44" t="s">
        <v>216</v>
      </c>
      <c r="C236" s="41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0" t="str">
        <f t="shared" si="56"/>
        <v/>
      </c>
    </row>
    <row r="237" spans="1:14" x14ac:dyDescent="0.2">
      <c r="A237" s="8"/>
      <c r="B237" s="44" t="s">
        <v>217</v>
      </c>
      <c r="C237" s="41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0" t="str">
        <f t="shared" si="56"/>
        <v/>
      </c>
    </row>
    <row r="238" spans="1:14" x14ac:dyDescent="0.2">
      <c r="A238" s="8"/>
      <c r="B238" s="44" t="s">
        <v>218</v>
      </c>
      <c r="C238" s="41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0" t="str">
        <f t="shared" si="56"/>
        <v/>
      </c>
    </row>
    <row r="239" spans="1:14" x14ac:dyDescent="0.2">
      <c r="A239" s="8"/>
      <c r="B239" s="44" t="s">
        <v>219</v>
      </c>
      <c r="C239" s="41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0" t="str">
        <f t="shared" si="56"/>
        <v/>
      </c>
    </row>
    <row r="240" spans="1:14" x14ac:dyDescent="0.2">
      <c r="A240" s="8"/>
      <c r="B240" s="44" t="s">
        <v>220</v>
      </c>
      <c r="C240" s="41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0" t="str">
        <f t="shared" si="56"/>
        <v/>
      </c>
    </row>
    <row r="241" spans="1:14" x14ac:dyDescent="0.2">
      <c r="A241" s="8"/>
      <c r="B241" s="44" t="s">
        <v>221</v>
      </c>
      <c r="C241" s="41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0" t="str">
        <f t="shared" si="56"/>
        <v/>
      </c>
    </row>
    <row r="242" spans="1:14" x14ac:dyDescent="0.2">
      <c r="A242" s="8"/>
      <c r="B242" s="44" t="s">
        <v>222</v>
      </c>
      <c r="C242" s="41">
        <v>2</v>
      </c>
      <c r="D242" s="9">
        <v>6</v>
      </c>
      <c r="E242" s="9">
        <v>0</v>
      </c>
      <c r="F242" s="9">
        <v>8</v>
      </c>
      <c r="G242" s="10">
        <f t="shared" si="51"/>
        <v>1.8867924528301886E-2</v>
      </c>
      <c r="H242" s="10">
        <f t="shared" si="52"/>
        <v>1.7341040462427744E-2</v>
      </c>
      <c r="I242" s="10" t="str">
        <f t="shared" si="53"/>
        <v/>
      </c>
      <c r="J242" s="10">
        <f t="shared" si="54"/>
        <v>2.2099447513812154E-2</v>
      </c>
      <c r="K242" s="10">
        <f t="shared" si="57"/>
        <v>-1</v>
      </c>
      <c r="L242" s="10">
        <f t="shared" si="58"/>
        <v>0.33333333333333331</v>
      </c>
      <c r="M242" s="10">
        <f t="shared" si="55"/>
        <v>-1.8867924528301886E-2</v>
      </c>
      <c r="N242" s="20">
        <f t="shared" si="56"/>
        <v>5.7803468208092474E-3</v>
      </c>
    </row>
    <row r="243" spans="1:14" x14ac:dyDescent="0.2">
      <c r="A243" s="8"/>
      <c r="B243" s="44" t="s">
        <v>223</v>
      </c>
      <c r="C243" s="41">
        <v>0</v>
      </c>
      <c r="D243" s="9">
        <v>0</v>
      </c>
      <c r="E243" s="9">
        <v>3</v>
      </c>
      <c r="F243" s="9">
        <v>1</v>
      </c>
      <c r="G243" s="10" t="str">
        <f t="shared" si="51"/>
        <v/>
      </c>
      <c r="H243" s="10" t="str">
        <f t="shared" si="52"/>
        <v/>
      </c>
      <c r="I243" s="10">
        <f t="shared" si="53"/>
        <v>1.4423076923076924E-2</v>
      </c>
      <c r="J243" s="10">
        <f t="shared" si="54"/>
        <v>2.7624309392265192E-3</v>
      </c>
      <c r="K243" s="10">
        <f t="shared" si="57"/>
        <v>1</v>
      </c>
      <c r="L243" s="10">
        <f t="shared" si="58"/>
        <v>1</v>
      </c>
      <c r="M243" s="10" t="str">
        <f t="shared" si="55"/>
        <v/>
      </c>
      <c r="N243" s="20" t="str">
        <f t="shared" si="56"/>
        <v/>
      </c>
    </row>
    <row r="244" spans="1:14" x14ac:dyDescent="0.2">
      <c r="A244" s="8"/>
      <c r="B244" s="44" t="s">
        <v>224</v>
      </c>
      <c r="C244" s="41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20" t="str">
        <f t="shared" si="56"/>
        <v/>
      </c>
    </row>
    <row r="245" spans="1:14" x14ac:dyDescent="0.2">
      <c r="A245" s="8"/>
      <c r="B245" s="44" t="s">
        <v>225</v>
      </c>
      <c r="C245" s="41">
        <v>0</v>
      </c>
      <c r="D245" s="9">
        <v>0</v>
      </c>
      <c r="E245" s="9">
        <v>0</v>
      </c>
      <c r="F245" s="9">
        <v>5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>
        <f t="shared" si="54"/>
        <v>1.3812154696132596E-2</v>
      </c>
      <c r="K245" s="10" t="str">
        <f t="shared" si="57"/>
        <v xml:space="preserve"> </v>
      </c>
      <c r="L245" s="10">
        <f t="shared" si="58"/>
        <v>1</v>
      </c>
      <c r="M245" s="10" t="str">
        <f t="shared" si="55"/>
        <v/>
      </c>
      <c r="N245" s="20" t="str">
        <f t="shared" si="56"/>
        <v/>
      </c>
    </row>
    <row r="246" spans="1:14" x14ac:dyDescent="0.2">
      <c r="A246" s="8"/>
      <c r="B246" s="44" t="s">
        <v>226</v>
      </c>
      <c r="C246" s="41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0" t="str">
        <f t="shared" si="56"/>
        <v/>
      </c>
    </row>
    <row r="247" spans="1:14" x14ac:dyDescent="0.2">
      <c r="A247" s="8"/>
      <c r="B247" s="44" t="s">
        <v>227</v>
      </c>
      <c r="C247" s="41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0" t="str">
        <f t="shared" si="56"/>
        <v/>
      </c>
    </row>
    <row r="248" spans="1:14" x14ac:dyDescent="0.2">
      <c r="A248" s="8"/>
      <c r="B248" s="44" t="s">
        <v>228</v>
      </c>
      <c r="C248" s="41">
        <v>5</v>
      </c>
      <c r="D248" s="9">
        <v>1</v>
      </c>
      <c r="E248" s="9">
        <v>15</v>
      </c>
      <c r="F248" s="9">
        <v>6</v>
      </c>
      <c r="G248" s="10">
        <f t="shared" si="51"/>
        <v>4.716981132075472E-2</v>
      </c>
      <c r="H248" s="10">
        <f t="shared" si="52"/>
        <v>2.8901734104046241E-3</v>
      </c>
      <c r="I248" s="10">
        <f t="shared" si="53"/>
        <v>7.2115384615384609E-2</v>
      </c>
      <c r="J248" s="10">
        <f t="shared" si="54"/>
        <v>1.6574585635359115E-2</v>
      </c>
      <c r="K248" s="10">
        <f t="shared" si="57"/>
        <v>2</v>
      </c>
      <c r="L248" s="10">
        <f t="shared" si="58"/>
        <v>5</v>
      </c>
      <c r="M248" s="10">
        <f t="shared" si="55"/>
        <v>9.4339622641509441E-2</v>
      </c>
      <c r="N248" s="20">
        <f t="shared" si="56"/>
        <v>1.4450867052023121E-2</v>
      </c>
    </row>
    <row r="249" spans="1:14" x14ac:dyDescent="0.2">
      <c r="A249" s="8"/>
      <c r="B249" s="44" t="s">
        <v>229</v>
      </c>
      <c r="C249" s="41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20" t="str">
        <f t="shared" si="56"/>
        <v/>
      </c>
    </row>
    <row r="250" spans="1:14" x14ac:dyDescent="0.2">
      <c r="A250" s="8"/>
      <c r="B250" s="44" t="s">
        <v>230</v>
      </c>
      <c r="C250" s="41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0" t="str">
        <f t="shared" si="56"/>
        <v/>
      </c>
    </row>
    <row r="251" spans="1:14" x14ac:dyDescent="0.2">
      <c r="A251" s="8"/>
      <c r="B251" s="44" t="s">
        <v>231</v>
      </c>
      <c r="C251" s="41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0" t="str">
        <f t="shared" si="56"/>
        <v/>
      </c>
    </row>
    <row r="252" spans="1:14" ht="25.5" x14ac:dyDescent="0.2">
      <c r="A252" s="8"/>
      <c r="B252" s="44" t="s">
        <v>232</v>
      </c>
      <c r="C252" s="41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20" t="str">
        <f t="shared" ref="N252:N283" si="64">+IF(OR(AND(H252=""),(L252="")),"",H252*L252)</f>
        <v/>
      </c>
    </row>
    <row r="253" spans="1:14" ht="25.5" x14ac:dyDescent="0.2">
      <c r="A253" s="8"/>
      <c r="B253" s="44" t="s">
        <v>233</v>
      </c>
      <c r="C253" s="41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0" t="str">
        <f t="shared" si="64"/>
        <v/>
      </c>
    </row>
    <row r="254" spans="1:14" x14ac:dyDescent="0.2">
      <c r="A254" s="8"/>
      <c r="B254" s="44" t="s">
        <v>234</v>
      </c>
      <c r="C254" s="41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20" t="str">
        <f t="shared" si="64"/>
        <v/>
      </c>
    </row>
    <row r="255" spans="1:14" x14ac:dyDescent="0.2">
      <c r="A255" s="8"/>
      <c r="B255" s="44" t="s">
        <v>235</v>
      </c>
      <c r="C255" s="41">
        <v>2</v>
      </c>
      <c r="D255" s="9">
        <v>0</v>
      </c>
      <c r="E255" s="9">
        <v>72</v>
      </c>
      <c r="F255" s="9">
        <v>14</v>
      </c>
      <c r="G255" s="10">
        <f t="shared" si="59"/>
        <v>1.8867924528301886E-2</v>
      </c>
      <c r="H255" s="10" t="str">
        <f t="shared" si="60"/>
        <v/>
      </c>
      <c r="I255" s="10">
        <f t="shared" si="61"/>
        <v>0.34615384615384615</v>
      </c>
      <c r="J255" s="10">
        <f t="shared" si="62"/>
        <v>3.8674033149171269E-2</v>
      </c>
      <c r="K255" s="10">
        <f t="shared" si="65"/>
        <v>35</v>
      </c>
      <c r="L255" s="10">
        <f t="shared" si="66"/>
        <v>1</v>
      </c>
      <c r="M255" s="10">
        <f t="shared" si="63"/>
        <v>0.660377358490566</v>
      </c>
      <c r="N255" s="20" t="str">
        <f t="shared" si="64"/>
        <v/>
      </c>
    </row>
    <row r="256" spans="1:14" x14ac:dyDescent="0.2">
      <c r="A256" s="8"/>
      <c r="B256" s="44" t="s">
        <v>236</v>
      </c>
      <c r="C256" s="41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20" t="str">
        <f t="shared" si="64"/>
        <v/>
      </c>
    </row>
    <row r="257" spans="1:14" ht="25.5" x14ac:dyDescent="0.2">
      <c r="A257" s="8"/>
      <c r="B257" s="44" t="s">
        <v>237</v>
      </c>
      <c r="C257" s="41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0" t="str">
        <f t="shared" si="64"/>
        <v/>
      </c>
    </row>
    <row r="258" spans="1:14" x14ac:dyDescent="0.2">
      <c r="A258" s="8"/>
      <c r="B258" s="44" t="s">
        <v>238</v>
      </c>
      <c r="C258" s="41">
        <v>7</v>
      </c>
      <c r="D258" s="9">
        <v>10</v>
      </c>
      <c r="E258" s="9">
        <v>0</v>
      </c>
      <c r="F258" s="9">
        <v>1</v>
      </c>
      <c r="G258" s="10">
        <f t="shared" si="59"/>
        <v>6.6037735849056603E-2</v>
      </c>
      <c r="H258" s="10">
        <f t="shared" si="60"/>
        <v>2.8901734104046242E-2</v>
      </c>
      <c r="I258" s="10" t="str">
        <f t="shared" si="61"/>
        <v/>
      </c>
      <c r="J258" s="10">
        <f t="shared" si="62"/>
        <v>2.7624309392265192E-3</v>
      </c>
      <c r="K258" s="10">
        <f t="shared" si="65"/>
        <v>-1</v>
      </c>
      <c r="L258" s="10">
        <f t="shared" si="66"/>
        <v>-0.9</v>
      </c>
      <c r="M258" s="10">
        <f t="shared" si="63"/>
        <v>-6.6037735849056603E-2</v>
      </c>
      <c r="N258" s="20">
        <f t="shared" si="64"/>
        <v>-2.6011560693641619E-2</v>
      </c>
    </row>
    <row r="259" spans="1:14" x14ac:dyDescent="0.2">
      <c r="A259" s="8"/>
      <c r="B259" s="44" t="s">
        <v>239</v>
      </c>
      <c r="C259" s="41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0" t="str">
        <f t="shared" si="64"/>
        <v/>
      </c>
    </row>
    <row r="260" spans="1:14" x14ac:dyDescent="0.2">
      <c r="A260" s="8"/>
      <c r="B260" s="44" t="s">
        <v>240</v>
      </c>
      <c r="C260" s="41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0" t="str">
        <f t="shared" si="64"/>
        <v/>
      </c>
    </row>
    <row r="261" spans="1:14" x14ac:dyDescent="0.2">
      <c r="A261" s="8"/>
      <c r="B261" s="44" t="s">
        <v>241</v>
      </c>
      <c r="C261" s="41">
        <v>0</v>
      </c>
      <c r="D261" s="9">
        <v>0</v>
      </c>
      <c r="E261" s="9">
        <v>0</v>
      </c>
      <c r="F261" s="9">
        <v>0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 t="str">
        <f t="shared" si="65"/>
        <v xml:space="preserve"> </v>
      </c>
      <c r="L261" s="10" t="str">
        <f t="shared" si="66"/>
        <v xml:space="preserve"> </v>
      </c>
      <c r="M261" s="10" t="str">
        <f t="shared" si="63"/>
        <v/>
      </c>
      <c r="N261" s="20" t="str">
        <f t="shared" si="64"/>
        <v/>
      </c>
    </row>
    <row r="262" spans="1:14" ht="25.5" x14ac:dyDescent="0.2">
      <c r="A262" s="8"/>
      <c r="B262" s="44" t="s">
        <v>242</v>
      </c>
      <c r="C262" s="41">
        <v>0</v>
      </c>
      <c r="D262" s="9">
        <v>0</v>
      </c>
      <c r="E262" s="9">
        <v>1</v>
      </c>
      <c r="F262" s="9">
        <v>0</v>
      </c>
      <c r="G262" s="10" t="str">
        <f t="shared" si="59"/>
        <v/>
      </c>
      <c r="H262" s="10" t="str">
        <f t="shared" si="60"/>
        <v/>
      </c>
      <c r="I262" s="10">
        <f t="shared" si="61"/>
        <v>4.807692307692308E-3</v>
      </c>
      <c r="J262" s="10" t="str">
        <f t="shared" si="62"/>
        <v/>
      </c>
      <c r="K262" s="10">
        <f t="shared" si="65"/>
        <v>1</v>
      </c>
      <c r="L262" s="10" t="str">
        <f t="shared" si="66"/>
        <v xml:space="preserve"> </v>
      </c>
      <c r="M262" s="10" t="str">
        <f t="shared" si="63"/>
        <v/>
      </c>
      <c r="N262" s="20" t="str">
        <f t="shared" si="64"/>
        <v/>
      </c>
    </row>
    <row r="263" spans="1:14" x14ac:dyDescent="0.2">
      <c r="A263" s="8"/>
      <c r="B263" s="44" t="s">
        <v>243</v>
      </c>
      <c r="C263" s="41">
        <v>1</v>
      </c>
      <c r="D263" s="9">
        <v>0</v>
      </c>
      <c r="E263" s="9">
        <v>0</v>
      </c>
      <c r="F263" s="9">
        <v>0</v>
      </c>
      <c r="G263" s="10">
        <f t="shared" si="59"/>
        <v>9.433962264150943E-3</v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>
        <f t="shared" si="65"/>
        <v>-1</v>
      </c>
      <c r="L263" s="10" t="str">
        <f t="shared" si="66"/>
        <v xml:space="preserve"> </v>
      </c>
      <c r="M263" s="10">
        <f t="shared" si="63"/>
        <v>-9.433962264150943E-3</v>
      </c>
      <c r="N263" s="20" t="str">
        <f t="shared" si="64"/>
        <v/>
      </c>
    </row>
    <row r="264" spans="1:14" ht="25.5" x14ac:dyDescent="0.2">
      <c r="A264" s="8"/>
      <c r="B264" s="44" t="s">
        <v>244</v>
      </c>
      <c r="C264" s="41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0" t="str">
        <f t="shared" si="64"/>
        <v/>
      </c>
    </row>
    <row r="265" spans="1:14" x14ac:dyDescent="0.2">
      <c r="A265" s="8"/>
      <c r="B265" s="44" t="s">
        <v>245</v>
      </c>
      <c r="C265" s="41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20" t="str">
        <f t="shared" si="64"/>
        <v/>
      </c>
    </row>
    <row r="266" spans="1:14" x14ac:dyDescent="0.2">
      <c r="A266" s="8"/>
      <c r="B266" s="44" t="s">
        <v>246</v>
      </c>
      <c r="C266" s="41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20" t="str">
        <f t="shared" si="64"/>
        <v/>
      </c>
    </row>
    <row r="267" spans="1:14" x14ac:dyDescent="0.2">
      <c r="A267" s="8"/>
      <c r="B267" s="44" t="s">
        <v>247</v>
      </c>
      <c r="C267" s="41">
        <v>0</v>
      </c>
      <c r="D267" s="9">
        <v>0</v>
      </c>
      <c r="E267" s="9">
        <v>0</v>
      </c>
      <c r="F267" s="9">
        <v>1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>
        <f t="shared" si="62"/>
        <v>2.7624309392265192E-3</v>
      </c>
      <c r="K267" s="10" t="str">
        <f t="shared" si="65"/>
        <v xml:space="preserve"> </v>
      </c>
      <c r="L267" s="10">
        <f t="shared" si="66"/>
        <v>1</v>
      </c>
      <c r="M267" s="10" t="str">
        <f t="shared" si="63"/>
        <v/>
      </c>
      <c r="N267" s="20" t="str">
        <f t="shared" si="64"/>
        <v/>
      </c>
    </row>
    <row r="268" spans="1:14" x14ac:dyDescent="0.2">
      <c r="A268" s="8"/>
      <c r="B268" s="44" t="s">
        <v>248</v>
      </c>
      <c r="C268" s="41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0" t="str">
        <f t="shared" si="64"/>
        <v/>
      </c>
    </row>
    <row r="269" spans="1:14" ht="25.5" x14ac:dyDescent="0.2">
      <c r="A269" s="8"/>
      <c r="B269" s="44" t="s">
        <v>249</v>
      </c>
      <c r="C269" s="41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0" t="str">
        <f t="shared" si="64"/>
        <v/>
      </c>
    </row>
    <row r="270" spans="1:14" ht="25.5" x14ac:dyDescent="0.2">
      <c r="A270" s="8"/>
      <c r="B270" s="44" t="s">
        <v>250</v>
      </c>
      <c r="C270" s="41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20" t="str">
        <f t="shared" si="64"/>
        <v/>
      </c>
    </row>
    <row r="271" spans="1:14" x14ac:dyDescent="0.2">
      <c r="A271" s="8"/>
      <c r="B271" s="44" t="s">
        <v>251</v>
      </c>
      <c r="C271" s="41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20" t="str">
        <f t="shared" si="64"/>
        <v/>
      </c>
    </row>
    <row r="272" spans="1:14" ht="25.5" x14ac:dyDescent="0.2">
      <c r="A272" s="8"/>
      <c r="B272" s="44" t="s">
        <v>252</v>
      </c>
      <c r="C272" s="41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20" t="str">
        <f t="shared" si="64"/>
        <v/>
      </c>
    </row>
    <row r="273" spans="1:14" x14ac:dyDescent="0.2">
      <c r="A273" s="8"/>
      <c r="B273" s="44" t="s">
        <v>253</v>
      </c>
      <c r="C273" s="41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0" t="str">
        <f t="shared" si="64"/>
        <v/>
      </c>
    </row>
    <row r="274" spans="1:14" x14ac:dyDescent="0.2">
      <c r="A274" s="8"/>
      <c r="B274" s="44" t="s">
        <v>254</v>
      </c>
      <c r="C274" s="41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0" t="str">
        <f t="shared" si="64"/>
        <v/>
      </c>
    </row>
    <row r="275" spans="1:14" x14ac:dyDescent="0.2">
      <c r="A275" s="8"/>
      <c r="B275" s="44" t="s">
        <v>255</v>
      </c>
      <c r="C275" s="41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0" t="str">
        <f t="shared" si="64"/>
        <v/>
      </c>
    </row>
    <row r="276" spans="1:14" ht="25.5" x14ac:dyDescent="0.2">
      <c r="A276" s="8"/>
      <c r="B276" s="44" t="s">
        <v>256</v>
      </c>
      <c r="C276" s="41">
        <v>1</v>
      </c>
      <c r="D276" s="9">
        <v>1</v>
      </c>
      <c r="E276" s="9">
        <v>0</v>
      </c>
      <c r="F276" s="9">
        <v>0</v>
      </c>
      <c r="G276" s="10">
        <f t="shared" si="59"/>
        <v>9.433962264150943E-3</v>
      </c>
      <c r="H276" s="10">
        <f t="shared" si="60"/>
        <v>2.8901734104046241E-3</v>
      </c>
      <c r="I276" s="10" t="str">
        <f t="shared" si="61"/>
        <v/>
      </c>
      <c r="J276" s="10" t="str">
        <f t="shared" si="62"/>
        <v/>
      </c>
      <c r="K276" s="10">
        <f t="shared" si="65"/>
        <v>-1</v>
      </c>
      <c r="L276" s="10">
        <f t="shared" si="66"/>
        <v>-1</v>
      </c>
      <c r="M276" s="10">
        <f t="shared" si="63"/>
        <v>-9.433962264150943E-3</v>
      </c>
      <c r="N276" s="20">
        <f t="shared" si="64"/>
        <v>-2.8901734104046241E-3</v>
      </c>
    </row>
    <row r="277" spans="1:14" x14ac:dyDescent="0.2">
      <c r="A277" s="8"/>
      <c r="B277" s="44" t="s">
        <v>257</v>
      </c>
      <c r="C277" s="41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0" t="str">
        <f t="shared" si="64"/>
        <v/>
      </c>
    </row>
    <row r="278" spans="1:14" x14ac:dyDescent="0.2">
      <c r="A278" s="8"/>
      <c r="B278" s="44" t="s">
        <v>258</v>
      </c>
      <c r="C278" s="41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0" t="str">
        <f t="shared" si="64"/>
        <v/>
      </c>
    </row>
    <row r="279" spans="1:14" x14ac:dyDescent="0.2">
      <c r="A279" s="8"/>
      <c r="B279" s="44" t="s">
        <v>259</v>
      </c>
      <c r="C279" s="41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20" t="str">
        <f t="shared" si="64"/>
        <v/>
      </c>
    </row>
    <row r="280" spans="1:14" x14ac:dyDescent="0.2">
      <c r="A280" s="8"/>
      <c r="B280" s="44" t="s">
        <v>260</v>
      </c>
      <c r="C280" s="41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0" t="str">
        <f t="shared" si="64"/>
        <v/>
      </c>
    </row>
    <row r="281" spans="1:14" x14ac:dyDescent="0.2">
      <c r="A281" s="8"/>
      <c r="B281" s="44" t="s">
        <v>261</v>
      </c>
      <c r="C281" s="41">
        <v>0</v>
      </c>
      <c r="D281" s="9">
        <v>0</v>
      </c>
      <c r="E281" s="9">
        <v>0</v>
      </c>
      <c r="F281" s="9">
        <v>0</v>
      </c>
      <c r="G281" s="10" t="str">
        <f t="shared" si="59"/>
        <v/>
      </c>
      <c r="H281" s="10" t="str">
        <f t="shared" si="60"/>
        <v/>
      </c>
      <c r="I281" s="10" t="str">
        <f t="shared" si="61"/>
        <v/>
      </c>
      <c r="J281" s="10" t="str">
        <f t="shared" si="62"/>
        <v/>
      </c>
      <c r="K281" s="10" t="str">
        <f t="shared" si="65"/>
        <v xml:space="preserve"> </v>
      </c>
      <c r="L281" s="10" t="str">
        <f t="shared" si="66"/>
        <v xml:space="preserve"> </v>
      </c>
      <c r="M281" s="10" t="str">
        <f t="shared" si="63"/>
        <v/>
      </c>
      <c r="N281" s="20" t="str">
        <f t="shared" si="64"/>
        <v/>
      </c>
    </row>
    <row r="282" spans="1:14" x14ac:dyDescent="0.2">
      <c r="A282" s="8"/>
      <c r="B282" s="44" t="s">
        <v>262</v>
      </c>
      <c r="C282" s="41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0" t="str">
        <f t="shared" si="64"/>
        <v/>
      </c>
    </row>
    <row r="283" spans="1:14" x14ac:dyDescent="0.2">
      <c r="A283" s="8"/>
      <c r="B283" s="44" t="s">
        <v>263</v>
      </c>
      <c r="C283" s="41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0" t="str">
        <f t="shared" si="64"/>
        <v/>
      </c>
    </row>
    <row r="284" spans="1:14" x14ac:dyDescent="0.2">
      <c r="A284" s="8"/>
      <c r="B284" s="44" t="s">
        <v>264</v>
      </c>
      <c r="C284" s="41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0" t="str">
        <f t="shared" ref="N284:N315" si="72">+IF(OR(AND(H284=""),(L284="")),"",H284*L284)</f>
        <v/>
      </c>
    </row>
    <row r="285" spans="1:14" ht="24" customHeight="1" x14ac:dyDescent="0.2">
      <c r="A285" s="8"/>
      <c r="B285" s="44" t="s">
        <v>265</v>
      </c>
      <c r="C285" s="41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0" t="str">
        <f t="shared" si="72"/>
        <v/>
      </c>
    </row>
    <row r="286" spans="1:14" x14ac:dyDescent="0.2">
      <c r="A286" s="8"/>
      <c r="B286" s="44" t="s">
        <v>266</v>
      </c>
      <c r="C286" s="41">
        <v>0</v>
      </c>
      <c r="D286" s="9">
        <v>0</v>
      </c>
      <c r="E286" s="9">
        <v>1</v>
      </c>
      <c r="F286" s="9">
        <v>35</v>
      </c>
      <c r="G286" s="10" t="str">
        <f t="shared" si="67"/>
        <v/>
      </c>
      <c r="H286" s="10" t="str">
        <f t="shared" si="68"/>
        <v/>
      </c>
      <c r="I286" s="10">
        <f t="shared" si="69"/>
        <v>4.807692307692308E-3</v>
      </c>
      <c r="J286" s="10">
        <f t="shared" si="70"/>
        <v>9.668508287292818E-2</v>
      </c>
      <c r="K286" s="10">
        <f t="shared" si="73"/>
        <v>1</v>
      </c>
      <c r="L286" s="10">
        <f t="shared" si="74"/>
        <v>1</v>
      </c>
      <c r="M286" s="10" t="str">
        <f t="shared" si="71"/>
        <v/>
      </c>
      <c r="N286" s="20" t="str">
        <f t="shared" si="72"/>
        <v/>
      </c>
    </row>
    <row r="287" spans="1:14" x14ac:dyDescent="0.2">
      <c r="A287" s="8"/>
      <c r="B287" s="44" t="s">
        <v>267</v>
      </c>
      <c r="C287" s="41">
        <v>0</v>
      </c>
      <c r="D287" s="9">
        <v>41</v>
      </c>
      <c r="E287" s="9">
        <v>4</v>
      </c>
      <c r="F287" s="9">
        <v>69</v>
      </c>
      <c r="G287" s="10" t="str">
        <f t="shared" si="67"/>
        <v/>
      </c>
      <c r="H287" s="10">
        <f t="shared" si="68"/>
        <v>0.11849710982658959</v>
      </c>
      <c r="I287" s="10">
        <f t="shared" si="69"/>
        <v>1.9230769230769232E-2</v>
      </c>
      <c r="J287" s="10">
        <f t="shared" si="70"/>
        <v>0.19060773480662985</v>
      </c>
      <c r="K287" s="10">
        <f t="shared" si="73"/>
        <v>1</v>
      </c>
      <c r="L287" s="10">
        <f t="shared" si="74"/>
        <v>0.68292682926829273</v>
      </c>
      <c r="M287" s="10" t="str">
        <f t="shared" si="71"/>
        <v/>
      </c>
      <c r="N287" s="20">
        <f t="shared" si="72"/>
        <v>8.0924855491329481E-2</v>
      </c>
    </row>
    <row r="288" spans="1:14" x14ac:dyDescent="0.2">
      <c r="A288" s="8"/>
      <c r="B288" s="44" t="s">
        <v>268</v>
      </c>
      <c r="C288" s="41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0" t="str">
        <f t="shared" si="72"/>
        <v/>
      </c>
    </row>
    <row r="289" spans="1:14" x14ac:dyDescent="0.2">
      <c r="A289" s="8"/>
      <c r="B289" s="44" t="s">
        <v>269</v>
      </c>
      <c r="C289" s="41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0" t="str">
        <f t="shared" si="72"/>
        <v/>
      </c>
    </row>
    <row r="290" spans="1:14" x14ac:dyDescent="0.2">
      <c r="A290" s="8"/>
      <c r="B290" s="44" t="s">
        <v>270</v>
      </c>
      <c r="C290" s="41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0" t="str">
        <f t="shared" si="72"/>
        <v/>
      </c>
    </row>
    <row r="291" spans="1:14" x14ac:dyDescent="0.2">
      <c r="A291" s="8"/>
      <c r="B291" s="44" t="s">
        <v>271</v>
      </c>
      <c r="C291" s="41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0" t="str">
        <f t="shared" si="72"/>
        <v/>
      </c>
    </row>
    <row r="292" spans="1:14" x14ac:dyDescent="0.2">
      <c r="A292" s="8"/>
      <c r="B292" s="44" t="s">
        <v>272</v>
      </c>
      <c r="C292" s="41">
        <v>0</v>
      </c>
      <c r="D292" s="9">
        <v>0</v>
      </c>
      <c r="E292" s="9">
        <v>1</v>
      </c>
      <c r="F292" s="9">
        <v>1</v>
      </c>
      <c r="G292" s="10" t="str">
        <f t="shared" si="67"/>
        <v/>
      </c>
      <c r="H292" s="10" t="str">
        <f t="shared" si="68"/>
        <v/>
      </c>
      <c r="I292" s="10">
        <f t="shared" si="69"/>
        <v>4.807692307692308E-3</v>
      </c>
      <c r="J292" s="10">
        <f t="shared" si="70"/>
        <v>2.7624309392265192E-3</v>
      </c>
      <c r="K292" s="10">
        <f t="shared" si="73"/>
        <v>1</v>
      </c>
      <c r="L292" s="10">
        <f t="shared" si="74"/>
        <v>1</v>
      </c>
      <c r="M292" s="10" t="str">
        <f t="shared" si="71"/>
        <v/>
      </c>
      <c r="N292" s="20" t="str">
        <f t="shared" si="72"/>
        <v/>
      </c>
    </row>
    <row r="293" spans="1:14" ht="25.5" x14ac:dyDescent="0.2">
      <c r="A293" s="8"/>
      <c r="B293" s="44" t="s">
        <v>273</v>
      </c>
      <c r="C293" s="41">
        <v>1</v>
      </c>
      <c r="D293" s="9">
        <v>2</v>
      </c>
      <c r="E293" s="9">
        <v>3</v>
      </c>
      <c r="F293" s="9">
        <v>5</v>
      </c>
      <c r="G293" s="10">
        <f t="shared" si="67"/>
        <v>9.433962264150943E-3</v>
      </c>
      <c r="H293" s="10">
        <f t="shared" si="68"/>
        <v>5.7803468208092483E-3</v>
      </c>
      <c r="I293" s="10">
        <f t="shared" si="69"/>
        <v>1.4423076923076924E-2</v>
      </c>
      <c r="J293" s="10">
        <f t="shared" si="70"/>
        <v>1.3812154696132596E-2</v>
      </c>
      <c r="K293" s="10">
        <f t="shared" si="73"/>
        <v>2</v>
      </c>
      <c r="L293" s="10">
        <f t="shared" si="74"/>
        <v>1.5</v>
      </c>
      <c r="M293" s="10">
        <f t="shared" si="71"/>
        <v>1.8867924528301886E-2</v>
      </c>
      <c r="N293" s="20">
        <f t="shared" si="72"/>
        <v>8.670520231213872E-3</v>
      </c>
    </row>
    <row r="294" spans="1:14" x14ac:dyDescent="0.2">
      <c r="A294" s="8"/>
      <c r="B294" s="44" t="s">
        <v>274</v>
      </c>
      <c r="C294" s="41">
        <v>0</v>
      </c>
      <c r="D294" s="9">
        <v>0</v>
      </c>
      <c r="E294" s="9">
        <v>0</v>
      </c>
      <c r="F294" s="9">
        <v>0</v>
      </c>
      <c r="G294" s="10" t="str">
        <f t="shared" si="67"/>
        <v/>
      </c>
      <c r="H294" s="10" t="str">
        <f t="shared" si="68"/>
        <v/>
      </c>
      <c r="I294" s="10" t="str">
        <f t="shared" si="69"/>
        <v/>
      </c>
      <c r="J294" s="10" t="str">
        <f t="shared" si="70"/>
        <v/>
      </c>
      <c r="K294" s="10" t="str">
        <f t="shared" si="73"/>
        <v xml:space="preserve"> </v>
      </c>
      <c r="L294" s="10" t="str">
        <f t="shared" si="74"/>
        <v xml:space="preserve"> </v>
      </c>
      <c r="M294" s="10" t="str">
        <f t="shared" si="71"/>
        <v/>
      </c>
      <c r="N294" s="20" t="str">
        <f t="shared" si="72"/>
        <v/>
      </c>
    </row>
    <row r="295" spans="1:14" x14ac:dyDescent="0.2">
      <c r="A295" s="8"/>
      <c r="B295" s="44" t="s">
        <v>275</v>
      </c>
      <c r="C295" s="41">
        <v>3</v>
      </c>
      <c r="D295" s="9">
        <v>5</v>
      </c>
      <c r="E295" s="9">
        <v>0</v>
      </c>
      <c r="F295" s="9">
        <v>0</v>
      </c>
      <c r="G295" s="10">
        <f t="shared" si="67"/>
        <v>2.8301886792452831E-2</v>
      </c>
      <c r="H295" s="10">
        <f t="shared" si="68"/>
        <v>1.4450867052023121E-2</v>
      </c>
      <c r="I295" s="10" t="str">
        <f t="shared" si="69"/>
        <v/>
      </c>
      <c r="J295" s="10" t="str">
        <f t="shared" si="70"/>
        <v/>
      </c>
      <c r="K295" s="10">
        <f t="shared" si="73"/>
        <v>-1</v>
      </c>
      <c r="L295" s="10">
        <f t="shared" si="74"/>
        <v>-1</v>
      </c>
      <c r="M295" s="10">
        <f t="shared" si="71"/>
        <v>-2.8301886792452831E-2</v>
      </c>
      <c r="N295" s="20">
        <f t="shared" si="72"/>
        <v>-1.4450867052023121E-2</v>
      </c>
    </row>
    <row r="296" spans="1:14" x14ac:dyDescent="0.2">
      <c r="A296" s="8"/>
      <c r="B296" s="44" t="s">
        <v>276</v>
      </c>
      <c r="C296" s="41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0" t="str">
        <f t="shared" si="72"/>
        <v/>
      </c>
    </row>
    <row r="297" spans="1:14" ht="25.5" x14ac:dyDescent="0.2">
      <c r="A297" s="8"/>
      <c r="B297" s="44" t="s">
        <v>277</v>
      </c>
      <c r="C297" s="41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20" t="str">
        <f t="shared" si="72"/>
        <v/>
      </c>
    </row>
    <row r="298" spans="1:14" x14ac:dyDescent="0.2">
      <c r="A298" s="8"/>
      <c r="B298" s="44" t="s">
        <v>278</v>
      </c>
      <c r="C298" s="41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0" t="str">
        <f t="shared" si="72"/>
        <v/>
      </c>
    </row>
    <row r="299" spans="1:14" x14ac:dyDescent="0.2">
      <c r="A299" s="8"/>
      <c r="B299" s="44" t="s">
        <v>279</v>
      </c>
      <c r="C299" s="41">
        <v>0</v>
      </c>
      <c r="D299" s="9">
        <v>0</v>
      </c>
      <c r="E299" s="9">
        <v>1</v>
      </c>
      <c r="F299" s="9">
        <v>0</v>
      </c>
      <c r="G299" s="10" t="str">
        <f t="shared" si="67"/>
        <v/>
      </c>
      <c r="H299" s="10" t="str">
        <f t="shared" si="68"/>
        <v/>
      </c>
      <c r="I299" s="10">
        <f t="shared" si="69"/>
        <v>4.807692307692308E-3</v>
      </c>
      <c r="J299" s="10" t="str">
        <f t="shared" si="70"/>
        <v/>
      </c>
      <c r="K299" s="10">
        <f t="shared" si="73"/>
        <v>1</v>
      </c>
      <c r="L299" s="10" t="str">
        <f t="shared" si="74"/>
        <v xml:space="preserve"> </v>
      </c>
      <c r="M299" s="10" t="str">
        <f t="shared" si="71"/>
        <v/>
      </c>
      <c r="N299" s="20" t="str">
        <f t="shared" si="72"/>
        <v/>
      </c>
    </row>
    <row r="300" spans="1:14" x14ac:dyDescent="0.2">
      <c r="A300" s="8"/>
      <c r="B300" s="44" t="s">
        <v>280</v>
      </c>
      <c r="C300" s="41">
        <v>0</v>
      </c>
      <c r="D300" s="9">
        <v>1</v>
      </c>
      <c r="E300" s="9">
        <v>0</v>
      </c>
      <c r="F300" s="9">
        <v>0</v>
      </c>
      <c r="G300" s="10" t="str">
        <f t="shared" si="67"/>
        <v/>
      </c>
      <c r="H300" s="10">
        <f t="shared" si="68"/>
        <v>2.8901734104046241E-3</v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>
        <f t="shared" si="74"/>
        <v>-1</v>
      </c>
      <c r="M300" s="10" t="str">
        <f t="shared" si="71"/>
        <v/>
      </c>
      <c r="N300" s="20">
        <f t="shared" si="72"/>
        <v>-2.8901734104046241E-3</v>
      </c>
    </row>
    <row r="301" spans="1:14" x14ac:dyDescent="0.2">
      <c r="A301" s="8"/>
      <c r="B301" s="44" t="s">
        <v>281</v>
      </c>
      <c r="C301" s="41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0" t="str">
        <f t="shared" si="72"/>
        <v/>
      </c>
    </row>
    <row r="302" spans="1:14" x14ac:dyDescent="0.2">
      <c r="A302" s="8"/>
      <c r="B302" s="44" t="s">
        <v>282</v>
      </c>
      <c r="C302" s="41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0" t="str">
        <f t="shared" si="72"/>
        <v/>
      </c>
    </row>
    <row r="303" spans="1:14" x14ac:dyDescent="0.2">
      <c r="A303" s="8" t="s">
        <v>76</v>
      </c>
      <c r="B303" s="44" t="s">
        <v>283</v>
      </c>
      <c r="C303" s="41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0" t="str">
        <f t="shared" si="72"/>
        <v/>
      </c>
    </row>
    <row r="304" spans="1:14" x14ac:dyDescent="0.2">
      <c r="A304" s="8"/>
      <c r="B304" s="44" t="s">
        <v>284</v>
      </c>
      <c r="C304" s="41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20" t="str">
        <f t="shared" si="72"/>
        <v/>
      </c>
    </row>
    <row r="305" spans="1:14" x14ac:dyDescent="0.2">
      <c r="A305" s="8"/>
      <c r="B305" s="44" t="s">
        <v>285</v>
      </c>
      <c r="C305" s="41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20" t="str">
        <f t="shared" si="72"/>
        <v/>
      </c>
    </row>
    <row r="306" spans="1:14" x14ac:dyDescent="0.2">
      <c r="A306" s="8"/>
      <c r="B306" s="44" t="s">
        <v>286</v>
      </c>
      <c r="C306" s="41">
        <v>1</v>
      </c>
      <c r="D306" s="9">
        <v>1</v>
      </c>
      <c r="E306" s="9">
        <v>2</v>
      </c>
      <c r="F306" s="9">
        <v>0</v>
      </c>
      <c r="G306" s="10">
        <f t="shared" si="67"/>
        <v>9.433962264150943E-3</v>
      </c>
      <c r="H306" s="10">
        <f t="shared" si="68"/>
        <v>2.8901734104046241E-3</v>
      </c>
      <c r="I306" s="10">
        <f t="shared" si="69"/>
        <v>9.6153846153846159E-3</v>
      </c>
      <c r="J306" s="10" t="str">
        <f t="shared" si="70"/>
        <v/>
      </c>
      <c r="K306" s="10">
        <f t="shared" si="73"/>
        <v>1</v>
      </c>
      <c r="L306" s="10">
        <f t="shared" si="74"/>
        <v>-1</v>
      </c>
      <c r="M306" s="10">
        <f t="shared" si="71"/>
        <v>9.433962264150943E-3</v>
      </c>
      <c r="N306" s="20">
        <f t="shared" si="72"/>
        <v>-2.8901734104046241E-3</v>
      </c>
    </row>
    <row r="307" spans="1:14" x14ac:dyDescent="0.2">
      <c r="A307" s="8"/>
      <c r="B307" s="44" t="s">
        <v>287</v>
      </c>
      <c r="C307" s="41">
        <v>0</v>
      </c>
      <c r="D307" s="9">
        <v>0</v>
      </c>
      <c r="E307" s="9">
        <v>0</v>
      </c>
      <c r="F307" s="9">
        <v>1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>
        <f t="shared" si="70"/>
        <v>2.7624309392265192E-3</v>
      </c>
      <c r="K307" s="10" t="str">
        <f t="shared" si="73"/>
        <v xml:space="preserve"> </v>
      </c>
      <c r="L307" s="10">
        <f t="shared" si="74"/>
        <v>1</v>
      </c>
      <c r="M307" s="10" t="str">
        <f t="shared" si="71"/>
        <v/>
      </c>
      <c r="N307" s="20" t="str">
        <f t="shared" si="72"/>
        <v/>
      </c>
    </row>
    <row r="308" spans="1:14" x14ac:dyDescent="0.2">
      <c r="A308" s="8"/>
      <c r="B308" s="44" t="s">
        <v>288</v>
      </c>
      <c r="C308" s="41">
        <v>32</v>
      </c>
      <c r="D308" s="9">
        <v>28</v>
      </c>
      <c r="E308" s="9">
        <v>4</v>
      </c>
      <c r="F308" s="9">
        <v>4</v>
      </c>
      <c r="G308" s="10">
        <f t="shared" si="67"/>
        <v>0.30188679245283018</v>
      </c>
      <c r="H308" s="10">
        <f t="shared" si="68"/>
        <v>8.0924855491329481E-2</v>
      </c>
      <c r="I308" s="10">
        <f t="shared" si="69"/>
        <v>1.9230769230769232E-2</v>
      </c>
      <c r="J308" s="10">
        <f t="shared" si="70"/>
        <v>1.1049723756906077E-2</v>
      </c>
      <c r="K308" s="10">
        <f t="shared" si="73"/>
        <v>-0.875</v>
      </c>
      <c r="L308" s="10">
        <f t="shared" si="74"/>
        <v>-0.8571428571428571</v>
      </c>
      <c r="M308" s="10">
        <f t="shared" si="71"/>
        <v>-0.26415094339622641</v>
      </c>
      <c r="N308" s="20">
        <f t="shared" si="72"/>
        <v>-6.9364161849710976E-2</v>
      </c>
    </row>
    <row r="309" spans="1:14" x14ac:dyDescent="0.2">
      <c r="A309" s="8"/>
      <c r="B309" s="44" t="s">
        <v>289</v>
      </c>
      <c r="C309" s="41">
        <v>0</v>
      </c>
      <c r="D309" s="9">
        <v>1</v>
      </c>
      <c r="E309" s="9">
        <v>3</v>
      </c>
      <c r="F309" s="9">
        <v>0</v>
      </c>
      <c r="G309" s="10" t="str">
        <f t="shared" si="67"/>
        <v/>
      </c>
      <c r="H309" s="10">
        <f t="shared" si="68"/>
        <v>2.8901734104046241E-3</v>
      </c>
      <c r="I309" s="10">
        <f t="shared" si="69"/>
        <v>1.4423076923076924E-2</v>
      </c>
      <c r="J309" s="10" t="str">
        <f t="shared" si="70"/>
        <v/>
      </c>
      <c r="K309" s="10">
        <f t="shared" si="73"/>
        <v>1</v>
      </c>
      <c r="L309" s="10">
        <f t="shared" si="74"/>
        <v>-1</v>
      </c>
      <c r="M309" s="10" t="str">
        <f t="shared" si="71"/>
        <v/>
      </c>
      <c r="N309" s="20">
        <f t="shared" si="72"/>
        <v>-2.8901734104046241E-3</v>
      </c>
    </row>
    <row r="310" spans="1:14" x14ac:dyDescent="0.2">
      <c r="A310" s="8"/>
      <c r="B310" s="44" t="s">
        <v>290</v>
      </c>
      <c r="C310" s="41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20" t="str">
        <f t="shared" si="72"/>
        <v/>
      </c>
    </row>
    <row r="311" spans="1:14" ht="25.5" x14ac:dyDescent="0.2">
      <c r="A311" s="8"/>
      <c r="B311" s="44" t="s">
        <v>291</v>
      </c>
      <c r="C311" s="41">
        <v>0</v>
      </c>
      <c r="D311" s="9">
        <v>0</v>
      </c>
      <c r="E311" s="9">
        <v>2</v>
      </c>
      <c r="F311" s="9">
        <v>4</v>
      </c>
      <c r="G311" s="10" t="str">
        <f t="shared" si="67"/>
        <v/>
      </c>
      <c r="H311" s="10" t="str">
        <f t="shared" si="68"/>
        <v/>
      </c>
      <c r="I311" s="10">
        <f t="shared" si="69"/>
        <v>9.6153846153846159E-3</v>
      </c>
      <c r="J311" s="10">
        <f t="shared" si="70"/>
        <v>1.1049723756906077E-2</v>
      </c>
      <c r="K311" s="10">
        <f t="shared" si="73"/>
        <v>1</v>
      </c>
      <c r="L311" s="10">
        <f t="shared" si="74"/>
        <v>1</v>
      </c>
      <c r="M311" s="10" t="str">
        <f t="shared" si="71"/>
        <v/>
      </c>
      <c r="N311" s="20" t="str">
        <f t="shared" si="72"/>
        <v/>
      </c>
    </row>
    <row r="312" spans="1:14" x14ac:dyDescent="0.2">
      <c r="A312" s="8"/>
      <c r="B312" s="44" t="s">
        <v>292</v>
      </c>
      <c r="C312" s="41">
        <v>2</v>
      </c>
      <c r="D312" s="9">
        <v>1</v>
      </c>
      <c r="E312" s="9">
        <v>0</v>
      </c>
      <c r="F312" s="9">
        <v>2</v>
      </c>
      <c r="G312" s="10">
        <f t="shared" si="67"/>
        <v>1.8867924528301886E-2</v>
      </c>
      <c r="H312" s="10">
        <f t="shared" si="68"/>
        <v>2.8901734104046241E-3</v>
      </c>
      <c r="I312" s="10" t="str">
        <f t="shared" si="69"/>
        <v/>
      </c>
      <c r="J312" s="10">
        <f t="shared" si="70"/>
        <v>5.5248618784530384E-3</v>
      </c>
      <c r="K312" s="10">
        <f t="shared" si="73"/>
        <v>-1</v>
      </c>
      <c r="L312" s="10">
        <f t="shared" si="74"/>
        <v>1</v>
      </c>
      <c r="M312" s="10">
        <f t="shared" si="71"/>
        <v>-1.8867924528301886E-2</v>
      </c>
      <c r="N312" s="20">
        <f t="shared" si="72"/>
        <v>2.8901734104046241E-3</v>
      </c>
    </row>
    <row r="313" spans="1:14" x14ac:dyDescent="0.2">
      <c r="A313" s="8"/>
      <c r="B313" s="44" t="s">
        <v>293</v>
      </c>
      <c r="C313" s="41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0" t="str">
        <f t="shared" si="72"/>
        <v/>
      </c>
    </row>
    <row r="314" spans="1:14" x14ac:dyDescent="0.2">
      <c r="A314" s="8"/>
      <c r="B314" s="44" t="s">
        <v>294</v>
      </c>
      <c r="C314" s="41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0" t="str">
        <f t="shared" si="72"/>
        <v/>
      </c>
    </row>
    <row r="315" spans="1:14" x14ac:dyDescent="0.2">
      <c r="A315" s="8"/>
      <c r="B315" s="44" t="s">
        <v>295</v>
      </c>
      <c r="C315" s="41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0" t="str">
        <f t="shared" si="72"/>
        <v/>
      </c>
    </row>
    <row r="316" spans="1:14" x14ac:dyDescent="0.2">
      <c r="A316" s="8"/>
      <c r="B316" s="44" t="s">
        <v>296</v>
      </c>
      <c r="C316" s="41">
        <v>0</v>
      </c>
      <c r="D316" s="9">
        <v>1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>
        <f t="shared" ref="H316:H347" si="76">+IF(D316=0,"",D316/D$188)</f>
        <v>2.8901734104046241E-3</v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>
        <f t="shared" si="74"/>
        <v>-1</v>
      </c>
      <c r="M316" s="10" t="str">
        <f t="shared" ref="M316:M347" si="79">+IF(OR(AND(G316=""),(K316="")),"",G316*K316)</f>
        <v/>
      </c>
      <c r="N316" s="20">
        <f t="shared" ref="N316:N347" si="80">+IF(OR(AND(H316=""),(L316="")),"",H316*L316)</f>
        <v>-2.8901734104046241E-3</v>
      </c>
    </row>
    <row r="317" spans="1:14" x14ac:dyDescent="0.2">
      <c r="A317" s="8"/>
      <c r="B317" s="44" t="s">
        <v>297</v>
      </c>
      <c r="C317" s="41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0" t="str">
        <f t="shared" si="80"/>
        <v/>
      </c>
    </row>
    <row r="318" spans="1:14" x14ac:dyDescent="0.2">
      <c r="A318" s="8"/>
      <c r="B318" s="44" t="s">
        <v>298</v>
      </c>
      <c r="C318" s="41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20" t="str">
        <f t="shared" si="80"/>
        <v/>
      </c>
    </row>
    <row r="319" spans="1:14" x14ac:dyDescent="0.2">
      <c r="A319" s="8" t="s">
        <v>76</v>
      </c>
      <c r="B319" s="44" t="s">
        <v>299</v>
      </c>
      <c r="C319" s="41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0" t="str">
        <f t="shared" si="80"/>
        <v/>
      </c>
    </row>
    <row r="320" spans="1:14" x14ac:dyDescent="0.2">
      <c r="A320" s="8"/>
      <c r="B320" s="44" t="s">
        <v>300</v>
      </c>
      <c r="C320" s="41">
        <v>1</v>
      </c>
      <c r="D320" s="9">
        <v>3</v>
      </c>
      <c r="E320" s="9">
        <v>1</v>
      </c>
      <c r="F320" s="9">
        <v>19</v>
      </c>
      <c r="G320" s="10">
        <f t="shared" si="75"/>
        <v>9.433962264150943E-3</v>
      </c>
      <c r="H320" s="10">
        <f t="shared" si="76"/>
        <v>8.670520231213872E-3</v>
      </c>
      <c r="I320" s="10">
        <f t="shared" si="77"/>
        <v>4.807692307692308E-3</v>
      </c>
      <c r="J320" s="10">
        <f t="shared" si="78"/>
        <v>5.2486187845303865E-2</v>
      </c>
      <c r="K320" s="10">
        <f t="shared" si="81"/>
        <v>0</v>
      </c>
      <c r="L320" s="10">
        <f t="shared" si="82"/>
        <v>5.333333333333333</v>
      </c>
      <c r="M320" s="10">
        <f t="shared" si="79"/>
        <v>0</v>
      </c>
      <c r="N320" s="20">
        <f t="shared" si="80"/>
        <v>4.6242774566473979E-2</v>
      </c>
    </row>
    <row r="321" spans="1:14" ht="25.5" x14ac:dyDescent="0.2">
      <c r="A321" s="8"/>
      <c r="B321" s="44" t="s">
        <v>301</v>
      </c>
      <c r="C321" s="41">
        <v>2</v>
      </c>
      <c r="D321" s="9">
        <v>7</v>
      </c>
      <c r="E321" s="9">
        <v>2</v>
      </c>
      <c r="F321" s="9">
        <v>2</v>
      </c>
      <c r="G321" s="10">
        <f t="shared" si="75"/>
        <v>1.8867924528301886E-2</v>
      </c>
      <c r="H321" s="10">
        <f t="shared" si="76"/>
        <v>2.023121387283237E-2</v>
      </c>
      <c r="I321" s="10">
        <f t="shared" si="77"/>
        <v>9.6153846153846159E-3</v>
      </c>
      <c r="J321" s="10">
        <f t="shared" si="78"/>
        <v>5.5248618784530384E-3</v>
      </c>
      <c r="K321" s="10">
        <f t="shared" si="81"/>
        <v>0</v>
      </c>
      <c r="L321" s="10">
        <f t="shared" si="82"/>
        <v>-0.7142857142857143</v>
      </c>
      <c r="M321" s="10">
        <f t="shared" si="79"/>
        <v>0</v>
      </c>
      <c r="N321" s="20">
        <f t="shared" si="80"/>
        <v>-1.4450867052023121E-2</v>
      </c>
    </row>
    <row r="322" spans="1:14" x14ac:dyDescent="0.2">
      <c r="A322" s="8"/>
      <c r="B322" s="44" t="s">
        <v>302</v>
      </c>
      <c r="C322" s="41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20" t="str">
        <f t="shared" si="80"/>
        <v/>
      </c>
    </row>
    <row r="323" spans="1:14" ht="25.5" x14ac:dyDescent="0.2">
      <c r="A323" s="8"/>
      <c r="B323" s="44" t="s">
        <v>303</v>
      </c>
      <c r="C323" s="41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20" t="str">
        <f t="shared" si="80"/>
        <v/>
      </c>
    </row>
    <row r="324" spans="1:14" x14ac:dyDescent="0.2">
      <c r="A324" s="8"/>
      <c r="B324" s="44" t="s">
        <v>304</v>
      </c>
      <c r="C324" s="41">
        <v>0</v>
      </c>
      <c r="D324" s="9">
        <v>0</v>
      </c>
      <c r="E324" s="9">
        <v>7</v>
      </c>
      <c r="F324" s="9">
        <v>11</v>
      </c>
      <c r="G324" s="10" t="str">
        <f t="shared" si="75"/>
        <v/>
      </c>
      <c r="H324" s="10" t="str">
        <f t="shared" si="76"/>
        <v/>
      </c>
      <c r="I324" s="10">
        <f t="shared" si="77"/>
        <v>3.3653846153846152E-2</v>
      </c>
      <c r="J324" s="10">
        <f t="shared" si="78"/>
        <v>3.0386740331491711E-2</v>
      </c>
      <c r="K324" s="10">
        <f t="shared" si="81"/>
        <v>1</v>
      </c>
      <c r="L324" s="10">
        <f t="shared" si="82"/>
        <v>1</v>
      </c>
      <c r="M324" s="10" t="str">
        <f t="shared" si="79"/>
        <v/>
      </c>
      <c r="N324" s="20" t="str">
        <f t="shared" si="80"/>
        <v/>
      </c>
    </row>
    <row r="325" spans="1:14" x14ac:dyDescent="0.2">
      <c r="A325" s="8"/>
      <c r="B325" s="44" t="s">
        <v>305</v>
      </c>
      <c r="C325" s="41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0" t="str">
        <f t="shared" si="80"/>
        <v/>
      </c>
    </row>
    <row r="326" spans="1:14" x14ac:dyDescent="0.2">
      <c r="A326" s="8"/>
      <c r="B326" s="44" t="s">
        <v>306</v>
      </c>
      <c r="C326" s="41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0" t="str">
        <f t="shared" si="80"/>
        <v/>
      </c>
    </row>
    <row r="327" spans="1:14" x14ac:dyDescent="0.2">
      <c r="A327" s="8"/>
      <c r="B327" s="44" t="s">
        <v>307</v>
      </c>
      <c r="C327" s="41">
        <v>0</v>
      </c>
      <c r="D327" s="9">
        <v>0</v>
      </c>
      <c r="E327" s="9">
        <v>0</v>
      </c>
      <c r="F327" s="9">
        <v>0</v>
      </c>
      <c r="G327" s="10" t="str">
        <f t="shared" si="75"/>
        <v/>
      </c>
      <c r="H327" s="10" t="str">
        <f t="shared" si="76"/>
        <v/>
      </c>
      <c r="I327" s="10" t="str">
        <f t="shared" si="77"/>
        <v/>
      </c>
      <c r="J327" s="10" t="str">
        <f t="shared" si="78"/>
        <v/>
      </c>
      <c r="K327" s="10" t="str">
        <f t="shared" si="81"/>
        <v xml:space="preserve"> </v>
      </c>
      <c r="L327" s="10" t="str">
        <f t="shared" si="82"/>
        <v xml:space="preserve"> </v>
      </c>
      <c r="M327" s="10" t="str">
        <f t="shared" si="79"/>
        <v/>
      </c>
      <c r="N327" s="20" t="str">
        <f t="shared" si="80"/>
        <v/>
      </c>
    </row>
    <row r="328" spans="1:14" x14ac:dyDescent="0.2">
      <c r="A328" s="8"/>
      <c r="B328" s="44" t="s">
        <v>308</v>
      </c>
      <c r="C328" s="41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0" t="str">
        <f t="shared" si="80"/>
        <v/>
      </c>
    </row>
    <row r="329" spans="1:14" x14ac:dyDescent="0.2">
      <c r="A329" s="8"/>
      <c r="B329" s="44" t="s">
        <v>309</v>
      </c>
      <c r="C329" s="41">
        <v>0</v>
      </c>
      <c r="D329" s="9">
        <v>1</v>
      </c>
      <c r="E329" s="9">
        <v>0</v>
      </c>
      <c r="F329" s="9">
        <v>0</v>
      </c>
      <c r="G329" s="10" t="str">
        <f t="shared" si="75"/>
        <v/>
      </c>
      <c r="H329" s="10">
        <f t="shared" si="76"/>
        <v>2.8901734104046241E-3</v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>
        <f t="shared" si="82"/>
        <v>-1</v>
      </c>
      <c r="M329" s="10" t="str">
        <f t="shared" si="79"/>
        <v/>
      </c>
      <c r="N329" s="20">
        <f t="shared" si="80"/>
        <v>-2.8901734104046241E-3</v>
      </c>
    </row>
    <row r="330" spans="1:14" x14ac:dyDescent="0.2">
      <c r="A330" s="8"/>
      <c r="B330" s="44" t="s">
        <v>310</v>
      </c>
      <c r="C330" s="41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0" t="str">
        <f t="shared" si="80"/>
        <v/>
      </c>
    </row>
    <row r="331" spans="1:14" ht="25.5" x14ac:dyDescent="0.2">
      <c r="A331" s="8"/>
      <c r="B331" s="44" t="s">
        <v>311</v>
      </c>
      <c r="C331" s="41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0" t="str">
        <f t="shared" si="80"/>
        <v/>
      </c>
    </row>
    <row r="332" spans="1:14" x14ac:dyDescent="0.2">
      <c r="A332" s="8"/>
      <c r="B332" s="44" t="s">
        <v>312</v>
      </c>
      <c r="C332" s="41">
        <v>0</v>
      </c>
      <c r="D332" s="9">
        <v>1</v>
      </c>
      <c r="E332" s="9">
        <v>0</v>
      </c>
      <c r="F332" s="9">
        <v>2</v>
      </c>
      <c r="G332" s="10" t="str">
        <f t="shared" si="75"/>
        <v/>
      </c>
      <c r="H332" s="10">
        <f t="shared" si="76"/>
        <v>2.8901734104046241E-3</v>
      </c>
      <c r="I332" s="10" t="str">
        <f t="shared" si="77"/>
        <v/>
      </c>
      <c r="J332" s="10">
        <f t="shared" si="78"/>
        <v>5.5248618784530384E-3</v>
      </c>
      <c r="K332" s="10" t="str">
        <f t="shared" si="81"/>
        <v xml:space="preserve"> </v>
      </c>
      <c r="L332" s="10">
        <f t="shared" si="82"/>
        <v>1</v>
      </c>
      <c r="M332" s="10" t="str">
        <f t="shared" si="79"/>
        <v/>
      </c>
      <c r="N332" s="20">
        <f t="shared" si="80"/>
        <v>2.8901734104046241E-3</v>
      </c>
    </row>
    <row r="333" spans="1:14" x14ac:dyDescent="0.2">
      <c r="A333" s="8"/>
      <c r="B333" s="44" t="s">
        <v>313</v>
      </c>
      <c r="C333" s="41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0" t="str">
        <f t="shared" si="80"/>
        <v/>
      </c>
    </row>
    <row r="334" spans="1:14" ht="25.5" x14ac:dyDescent="0.2">
      <c r="A334" s="8"/>
      <c r="B334" s="44" t="s">
        <v>314</v>
      </c>
      <c r="C334" s="41">
        <v>0</v>
      </c>
      <c r="D334" s="9">
        <v>0</v>
      </c>
      <c r="E334" s="9">
        <v>0</v>
      </c>
      <c r="F334" s="9">
        <v>4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>
        <f t="shared" si="78"/>
        <v>1.1049723756906077E-2</v>
      </c>
      <c r="K334" s="10" t="str">
        <f t="shared" si="81"/>
        <v xml:space="preserve"> </v>
      </c>
      <c r="L334" s="10">
        <f t="shared" si="82"/>
        <v>1</v>
      </c>
      <c r="M334" s="10" t="str">
        <f t="shared" si="79"/>
        <v/>
      </c>
      <c r="N334" s="20" t="str">
        <f t="shared" si="80"/>
        <v/>
      </c>
    </row>
    <row r="335" spans="1:14" x14ac:dyDescent="0.2">
      <c r="A335" s="8"/>
      <c r="B335" s="44" t="s">
        <v>315</v>
      </c>
      <c r="C335" s="41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0" t="str">
        <f t="shared" si="80"/>
        <v/>
      </c>
    </row>
    <row r="336" spans="1:14" x14ac:dyDescent="0.2">
      <c r="A336" s="8"/>
      <c r="B336" s="44" t="s">
        <v>316</v>
      </c>
      <c r="C336" s="41">
        <v>1</v>
      </c>
      <c r="D336" s="9">
        <v>8</v>
      </c>
      <c r="E336" s="9">
        <v>0</v>
      </c>
      <c r="F336" s="9">
        <v>1</v>
      </c>
      <c r="G336" s="10">
        <f t="shared" si="75"/>
        <v>9.433962264150943E-3</v>
      </c>
      <c r="H336" s="10">
        <f t="shared" si="76"/>
        <v>2.3121387283236993E-2</v>
      </c>
      <c r="I336" s="10" t="str">
        <f t="shared" si="77"/>
        <v/>
      </c>
      <c r="J336" s="10">
        <f t="shared" si="78"/>
        <v>2.7624309392265192E-3</v>
      </c>
      <c r="K336" s="10">
        <f t="shared" si="81"/>
        <v>-1</v>
      </c>
      <c r="L336" s="10">
        <f t="shared" si="82"/>
        <v>-0.875</v>
      </c>
      <c r="M336" s="10">
        <f t="shared" si="79"/>
        <v>-9.433962264150943E-3</v>
      </c>
      <c r="N336" s="20">
        <f t="shared" si="80"/>
        <v>-2.023121387283237E-2</v>
      </c>
    </row>
    <row r="337" spans="1:14" x14ac:dyDescent="0.2">
      <c r="A337" s="8"/>
      <c r="B337" s="44" t="s">
        <v>317</v>
      </c>
      <c r="C337" s="41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0" t="str">
        <f t="shared" si="80"/>
        <v/>
      </c>
    </row>
    <row r="338" spans="1:14" ht="25.5" x14ac:dyDescent="0.2">
      <c r="A338" s="8"/>
      <c r="B338" s="44" t="s">
        <v>318</v>
      </c>
      <c r="C338" s="41">
        <v>0</v>
      </c>
      <c r="D338" s="9">
        <v>0</v>
      </c>
      <c r="E338" s="9">
        <v>0</v>
      </c>
      <c r="F338" s="9">
        <v>4</v>
      </c>
      <c r="G338" s="10" t="str">
        <f t="shared" si="75"/>
        <v/>
      </c>
      <c r="H338" s="10" t="str">
        <f t="shared" si="76"/>
        <v/>
      </c>
      <c r="I338" s="10" t="str">
        <f t="shared" si="77"/>
        <v/>
      </c>
      <c r="J338" s="10">
        <f t="shared" si="78"/>
        <v>1.1049723756906077E-2</v>
      </c>
      <c r="K338" s="10" t="str">
        <f t="shared" si="81"/>
        <v xml:space="preserve"> </v>
      </c>
      <c r="L338" s="10">
        <f t="shared" si="82"/>
        <v>1</v>
      </c>
      <c r="M338" s="10" t="str">
        <f t="shared" si="79"/>
        <v/>
      </c>
      <c r="N338" s="20" t="str">
        <f t="shared" si="80"/>
        <v/>
      </c>
    </row>
    <row r="339" spans="1:14" ht="23.25" customHeight="1" x14ac:dyDescent="0.2">
      <c r="A339" s="8"/>
      <c r="B339" s="44" t="s">
        <v>319</v>
      </c>
      <c r="C339" s="41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0" t="str">
        <f t="shared" si="80"/>
        <v/>
      </c>
    </row>
    <row r="340" spans="1:14" ht="25.5" x14ac:dyDescent="0.2">
      <c r="A340" s="8"/>
      <c r="B340" s="44" t="s">
        <v>320</v>
      </c>
      <c r="C340" s="41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20" t="str">
        <f t="shared" si="80"/>
        <v/>
      </c>
    </row>
    <row r="341" spans="1:14" ht="26.25" customHeight="1" x14ac:dyDescent="0.2">
      <c r="A341" s="8"/>
      <c r="B341" s="44" t="s">
        <v>321</v>
      </c>
      <c r="C341" s="41">
        <v>0</v>
      </c>
      <c r="D341" s="9">
        <v>0</v>
      </c>
      <c r="E341" s="9">
        <v>1</v>
      </c>
      <c r="F341" s="9">
        <v>0</v>
      </c>
      <c r="G341" s="10" t="str">
        <f t="shared" si="75"/>
        <v/>
      </c>
      <c r="H341" s="10" t="str">
        <f t="shared" si="76"/>
        <v/>
      </c>
      <c r="I341" s="10">
        <f t="shared" si="77"/>
        <v>4.807692307692308E-3</v>
      </c>
      <c r="J341" s="10" t="str">
        <f t="shared" si="78"/>
        <v/>
      </c>
      <c r="K341" s="10">
        <f t="shared" si="81"/>
        <v>1</v>
      </c>
      <c r="L341" s="10" t="str">
        <f t="shared" si="82"/>
        <v xml:space="preserve"> </v>
      </c>
      <c r="M341" s="10" t="str">
        <f t="shared" si="79"/>
        <v/>
      </c>
      <c r="N341" s="20" t="str">
        <f t="shared" si="80"/>
        <v/>
      </c>
    </row>
    <row r="342" spans="1:14" ht="25.5" x14ac:dyDescent="0.2">
      <c r="A342" s="8"/>
      <c r="B342" s="44" t="s">
        <v>322</v>
      </c>
      <c r="C342" s="41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20" t="str">
        <f t="shared" si="80"/>
        <v/>
      </c>
    </row>
    <row r="343" spans="1:14" ht="25.5" x14ac:dyDescent="0.2">
      <c r="A343" s="8"/>
      <c r="B343" s="44" t="s">
        <v>323</v>
      </c>
      <c r="C343" s="41">
        <v>0</v>
      </c>
      <c r="D343" s="9">
        <v>0</v>
      </c>
      <c r="E343" s="9">
        <v>0</v>
      </c>
      <c r="F343" s="9">
        <v>2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>
        <f t="shared" si="78"/>
        <v>5.5248618784530384E-3</v>
      </c>
      <c r="K343" s="10" t="str">
        <f t="shared" si="81"/>
        <v xml:space="preserve"> </v>
      </c>
      <c r="L343" s="10">
        <f t="shared" si="82"/>
        <v>1</v>
      </c>
      <c r="M343" s="10" t="str">
        <f t="shared" si="79"/>
        <v/>
      </c>
      <c r="N343" s="20" t="str">
        <f t="shared" si="80"/>
        <v/>
      </c>
    </row>
    <row r="344" spans="1:14" ht="25.5" x14ac:dyDescent="0.2">
      <c r="A344" s="8"/>
      <c r="B344" s="44" t="s">
        <v>324</v>
      </c>
      <c r="C344" s="41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0" t="str">
        <f t="shared" si="80"/>
        <v/>
      </c>
    </row>
    <row r="345" spans="1:14" ht="25.5" x14ac:dyDescent="0.2">
      <c r="A345" s="8"/>
      <c r="B345" s="44" t="s">
        <v>325</v>
      </c>
      <c r="C345" s="41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0" t="str">
        <f t="shared" si="80"/>
        <v/>
      </c>
    </row>
    <row r="346" spans="1:14" x14ac:dyDescent="0.2">
      <c r="A346" s="8"/>
      <c r="B346" s="44" t="s">
        <v>326</v>
      </c>
      <c r="C346" s="41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0" t="str">
        <f t="shared" si="80"/>
        <v/>
      </c>
    </row>
    <row r="347" spans="1:14" ht="25.5" x14ac:dyDescent="0.2">
      <c r="A347" s="8"/>
      <c r="B347" s="44" t="s">
        <v>327</v>
      </c>
      <c r="C347" s="41">
        <v>0</v>
      </c>
      <c r="D347" s="9">
        <v>0</v>
      </c>
      <c r="E347" s="9">
        <v>0</v>
      </c>
      <c r="F347" s="9">
        <v>0</v>
      </c>
      <c r="G347" s="10" t="str">
        <f t="shared" si="75"/>
        <v/>
      </c>
      <c r="H347" s="10" t="str">
        <f t="shared" si="76"/>
        <v/>
      </c>
      <c r="I347" s="10" t="str">
        <f t="shared" si="77"/>
        <v/>
      </c>
      <c r="J347" s="10" t="str">
        <f t="shared" si="78"/>
        <v/>
      </c>
      <c r="K347" s="10" t="str">
        <f t="shared" si="81"/>
        <v xml:space="preserve"> </v>
      </c>
      <c r="L347" s="10" t="str">
        <f t="shared" si="82"/>
        <v xml:space="preserve"> </v>
      </c>
      <c r="M347" s="10" t="str">
        <f t="shared" si="79"/>
        <v/>
      </c>
      <c r="N347" s="20" t="str">
        <f t="shared" si="80"/>
        <v/>
      </c>
    </row>
    <row r="348" spans="1:14" x14ac:dyDescent="0.2">
      <c r="A348" s="8"/>
      <c r="B348" s="44" t="s">
        <v>328</v>
      </c>
      <c r="C348" s="41">
        <v>0</v>
      </c>
      <c r="D348" s="9">
        <v>4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>
        <f t="shared" ref="H348:H363" si="84">+IF(D348=0,"",D348/D$188)</f>
        <v>1.1560693641618497E-2</v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>
        <f t="shared" si="82"/>
        <v>-1</v>
      </c>
      <c r="M348" s="10" t="str">
        <f t="shared" ref="M348:M363" si="87">+IF(OR(AND(G348=""),(K348="")),"",G348*K348)</f>
        <v/>
      </c>
      <c r="N348" s="20">
        <f t="shared" ref="N348:N363" si="88">+IF(OR(AND(H348=""),(L348="")),"",H348*L348)</f>
        <v>-1.1560693641618497E-2</v>
      </c>
    </row>
    <row r="349" spans="1:14" ht="25.5" x14ac:dyDescent="0.2">
      <c r="A349" s="8"/>
      <c r="B349" s="44" t="s">
        <v>329</v>
      </c>
      <c r="C349" s="41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0" t="str">
        <f t="shared" si="88"/>
        <v/>
      </c>
    </row>
    <row r="350" spans="1:14" ht="23.25" customHeight="1" x14ac:dyDescent="0.2">
      <c r="A350" s="8"/>
      <c r="B350" s="44" t="s">
        <v>330</v>
      </c>
      <c r="C350" s="41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0" t="str">
        <f t="shared" si="88"/>
        <v/>
      </c>
    </row>
    <row r="351" spans="1:14" ht="23.25" customHeight="1" x14ac:dyDescent="0.2">
      <c r="A351" s="8"/>
      <c r="B351" s="44" t="s">
        <v>331</v>
      </c>
      <c r="C351" s="41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0" t="str">
        <f t="shared" si="88"/>
        <v/>
      </c>
    </row>
    <row r="352" spans="1:14" ht="25.5" x14ac:dyDescent="0.2">
      <c r="A352" s="8"/>
      <c r="B352" s="44" t="s">
        <v>332</v>
      </c>
      <c r="C352" s="41">
        <v>1</v>
      </c>
      <c r="D352" s="9">
        <v>0</v>
      </c>
      <c r="E352" s="9">
        <v>0</v>
      </c>
      <c r="F352" s="9">
        <v>0</v>
      </c>
      <c r="G352" s="10">
        <f t="shared" si="83"/>
        <v>9.433962264150943E-3</v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>
        <f t="shared" si="89"/>
        <v>-1</v>
      </c>
      <c r="L352" s="10" t="str">
        <f t="shared" si="90"/>
        <v xml:space="preserve"> </v>
      </c>
      <c r="M352" s="10">
        <f t="shared" si="87"/>
        <v>-9.433962264150943E-3</v>
      </c>
      <c r="N352" s="20" t="str">
        <f t="shared" si="88"/>
        <v/>
      </c>
    </row>
    <row r="353" spans="1:14" ht="25.5" x14ac:dyDescent="0.2">
      <c r="A353" s="8"/>
      <c r="B353" s="44" t="s">
        <v>333</v>
      </c>
      <c r="C353" s="41">
        <v>0</v>
      </c>
      <c r="D353" s="9">
        <v>0</v>
      </c>
      <c r="E353" s="9">
        <v>2</v>
      </c>
      <c r="F353" s="9">
        <v>2</v>
      </c>
      <c r="G353" s="10" t="str">
        <f t="shared" si="83"/>
        <v/>
      </c>
      <c r="H353" s="10" t="str">
        <f t="shared" si="84"/>
        <v/>
      </c>
      <c r="I353" s="10">
        <f t="shared" si="85"/>
        <v>9.6153846153846159E-3</v>
      </c>
      <c r="J353" s="10">
        <f t="shared" si="86"/>
        <v>5.5248618784530384E-3</v>
      </c>
      <c r="K353" s="10">
        <f t="shared" si="89"/>
        <v>1</v>
      </c>
      <c r="L353" s="10">
        <f t="shared" si="90"/>
        <v>1</v>
      </c>
      <c r="M353" s="10" t="str">
        <f t="shared" si="87"/>
        <v/>
      </c>
      <c r="N353" s="20" t="str">
        <f t="shared" si="88"/>
        <v/>
      </c>
    </row>
    <row r="354" spans="1:14" ht="25.5" x14ac:dyDescent="0.2">
      <c r="A354" s="8"/>
      <c r="B354" s="44" t="s">
        <v>334</v>
      </c>
      <c r="C354" s="41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0" t="str">
        <f t="shared" si="88"/>
        <v/>
      </c>
    </row>
    <row r="355" spans="1:14" ht="25.5" x14ac:dyDescent="0.2">
      <c r="A355" s="8"/>
      <c r="B355" s="44" t="s">
        <v>335</v>
      </c>
      <c r="C355" s="41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0" t="str">
        <f t="shared" si="88"/>
        <v/>
      </c>
    </row>
    <row r="356" spans="1:14" x14ac:dyDescent="0.2">
      <c r="A356" s="8"/>
      <c r="B356" s="44" t="s">
        <v>336</v>
      </c>
      <c r="C356" s="41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20" t="str">
        <f t="shared" si="88"/>
        <v/>
      </c>
    </row>
    <row r="357" spans="1:14" ht="25.5" x14ac:dyDescent="0.2">
      <c r="A357" s="8"/>
      <c r="B357" s="44" t="s">
        <v>337</v>
      </c>
      <c r="C357" s="41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0" t="str">
        <f t="shared" si="88"/>
        <v/>
      </c>
    </row>
    <row r="358" spans="1:14" x14ac:dyDescent="0.2">
      <c r="A358" s="8"/>
      <c r="B358" s="44" t="s">
        <v>338</v>
      </c>
      <c r="C358" s="41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0" t="str">
        <f t="shared" si="88"/>
        <v/>
      </c>
    </row>
    <row r="359" spans="1:14" ht="25.5" x14ac:dyDescent="0.2">
      <c r="A359" s="8"/>
      <c r="B359" s="44" t="s">
        <v>339</v>
      </c>
      <c r="C359" s="41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0" t="str">
        <f t="shared" si="88"/>
        <v/>
      </c>
    </row>
    <row r="360" spans="1:14" ht="25.5" x14ac:dyDescent="0.2">
      <c r="A360" s="8"/>
      <c r="B360" s="44" t="s">
        <v>340</v>
      </c>
      <c r="C360" s="41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0" t="str">
        <f t="shared" si="88"/>
        <v/>
      </c>
    </row>
    <row r="361" spans="1:14" x14ac:dyDescent="0.2">
      <c r="A361" s="8"/>
      <c r="B361" s="44" t="s">
        <v>341</v>
      </c>
      <c r="C361" s="41">
        <v>2</v>
      </c>
      <c r="D361" s="9">
        <v>8</v>
      </c>
      <c r="E361" s="9">
        <v>3</v>
      </c>
      <c r="F361" s="9">
        <v>1</v>
      </c>
      <c r="G361" s="10">
        <f t="shared" si="83"/>
        <v>1.8867924528301886E-2</v>
      </c>
      <c r="H361" s="10">
        <f t="shared" si="84"/>
        <v>2.3121387283236993E-2</v>
      </c>
      <c r="I361" s="10">
        <f t="shared" si="85"/>
        <v>1.4423076923076924E-2</v>
      </c>
      <c r="J361" s="10">
        <f t="shared" si="86"/>
        <v>2.7624309392265192E-3</v>
      </c>
      <c r="K361" s="10">
        <f t="shared" si="89"/>
        <v>0.5</v>
      </c>
      <c r="L361" s="10">
        <f t="shared" si="90"/>
        <v>-0.875</v>
      </c>
      <c r="M361" s="10">
        <f t="shared" si="87"/>
        <v>9.433962264150943E-3</v>
      </c>
      <c r="N361" s="20">
        <f t="shared" si="88"/>
        <v>-2.023121387283237E-2</v>
      </c>
    </row>
    <row r="362" spans="1:14" x14ac:dyDescent="0.2">
      <c r="A362" s="8"/>
      <c r="B362" s="44" t="s">
        <v>342</v>
      </c>
      <c r="C362" s="41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0" t="str">
        <f t="shared" si="88"/>
        <v/>
      </c>
    </row>
    <row r="363" spans="1:14" ht="26.25" thickBot="1" x14ac:dyDescent="0.25">
      <c r="A363" s="8"/>
      <c r="B363" s="45" t="s">
        <v>343</v>
      </c>
      <c r="C363" s="42">
        <v>0</v>
      </c>
      <c r="D363" s="21">
        <v>0</v>
      </c>
      <c r="E363" s="21">
        <v>0</v>
      </c>
      <c r="F363" s="21">
        <v>1</v>
      </c>
      <c r="G363" s="22" t="str">
        <f t="shared" si="83"/>
        <v/>
      </c>
      <c r="H363" s="22" t="str">
        <f t="shared" si="84"/>
        <v/>
      </c>
      <c r="I363" s="22" t="str">
        <f t="shared" si="85"/>
        <v/>
      </c>
      <c r="J363" s="22">
        <f t="shared" si="86"/>
        <v>2.7624309392265192E-3</v>
      </c>
      <c r="K363" s="22" t="str">
        <f t="shared" si="89"/>
        <v xml:space="preserve"> </v>
      </c>
      <c r="L363" s="22">
        <f t="shared" si="90"/>
        <v>1</v>
      </c>
      <c r="M363" s="22" t="str">
        <f t="shared" si="87"/>
        <v/>
      </c>
      <c r="N363" s="2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4" t="s">
        <v>3</v>
      </c>
      <c r="C368" s="28" t="s">
        <v>16</v>
      </c>
      <c r="D368" s="29"/>
      <c r="E368" s="29"/>
      <c r="F368" s="30"/>
      <c r="G368" s="28" t="s">
        <v>5</v>
      </c>
      <c r="H368" s="29"/>
      <c r="I368" s="29"/>
      <c r="J368" s="29"/>
      <c r="K368" s="28" t="s">
        <v>17</v>
      </c>
      <c r="L368" s="18"/>
      <c r="M368" s="31" t="s">
        <v>7</v>
      </c>
      <c r="N368" s="18"/>
    </row>
    <row r="369" spans="1:14" ht="15.75" thickBot="1" x14ac:dyDescent="0.25">
      <c r="A369" s="7"/>
      <c r="B369" s="25"/>
      <c r="C369" s="34">
        <v>2021</v>
      </c>
      <c r="D369" s="30"/>
      <c r="E369" s="35">
        <v>2022</v>
      </c>
      <c r="F369" s="30"/>
      <c r="G369" s="34">
        <v>2021</v>
      </c>
      <c r="H369" s="30"/>
      <c r="I369" s="33">
        <v>2022</v>
      </c>
      <c r="J369" s="13"/>
      <c r="K369" s="32"/>
      <c r="L369" s="19"/>
      <c r="M369" s="13"/>
      <c r="N369" s="19"/>
    </row>
    <row r="370" spans="1:14" ht="15.75" thickBot="1" x14ac:dyDescent="0.25">
      <c r="A370" s="8"/>
      <c r="B370" s="26"/>
      <c r="C370" s="36" t="s">
        <v>8</v>
      </c>
      <c r="D370" s="36" t="s">
        <v>9</v>
      </c>
      <c r="E370" s="36" t="s">
        <v>8</v>
      </c>
      <c r="F370" s="36" t="s">
        <v>9</v>
      </c>
      <c r="G370" s="36" t="s">
        <v>8</v>
      </c>
      <c r="H370" s="36" t="s">
        <v>9</v>
      </c>
      <c r="I370" s="36" t="s">
        <v>8</v>
      </c>
      <c r="J370" s="36" t="s">
        <v>9</v>
      </c>
      <c r="K370" s="36" t="s">
        <v>8</v>
      </c>
      <c r="L370" s="36" t="s">
        <v>9</v>
      </c>
      <c r="M370" s="36" t="s">
        <v>8</v>
      </c>
      <c r="N370" s="37" t="s">
        <v>9</v>
      </c>
    </row>
    <row r="371" spans="1:14" ht="15.75" thickBot="1" x14ac:dyDescent="0.25">
      <c r="A371" s="8"/>
      <c r="B371" s="27" t="s">
        <v>13</v>
      </c>
      <c r="C371" s="38">
        <f>SUM(C372:C604)</f>
        <v>679</v>
      </c>
      <c r="D371" s="38">
        <f>SUM(D372:D604)</f>
        <v>1090</v>
      </c>
      <c r="E371" s="38">
        <f>SUM(E372:E604)</f>
        <v>1694</v>
      </c>
      <c r="F371" s="38">
        <f>SUM(F372:F604)</f>
        <v>2580</v>
      </c>
      <c r="G371" s="39">
        <f t="shared" ref="G371:G434" si="91">+IF(C371=0,"",C371/C$371)</f>
        <v>1</v>
      </c>
      <c r="H371" s="39">
        <f t="shared" ref="H371:H434" si="92">+IF(D371=0,"",D371/D$371)</f>
        <v>1</v>
      </c>
      <c r="I371" s="39">
        <f t="shared" ref="I371:I434" si="93">+IF(E371=0,"",E371/E$371)</f>
        <v>1</v>
      </c>
      <c r="J371" s="39">
        <f t="shared" ref="J371:J434" si="94">+IF(F371=0,"",F371/F$371)</f>
        <v>1</v>
      </c>
      <c r="K371" s="39">
        <f>+IF(AND(C371=0,E371=0),"",IF(C371=0,1,IF(E371=0,-1,(E371-C371)/C371)))</f>
        <v>1.4948453608247423</v>
      </c>
      <c r="L371" s="39">
        <f>+IF(AND(D371=0,F371=0),"",IF(D371=0,1,IF(F371=0,-1,(F371-D371)/D371)))</f>
        <v>1.3669724770642202</v>
      </c>
      <c r="M371" s="39">
        <f t="shared" ref="M371:M434" si="95">+IF(OR(AND(G371=""),(K371="")),"",G371*K371)</f>
        <v>1.4948453608247423</v>
      </c>
      <c r="N371" s="40">
        <f t="shared" ref="N371:N434" si="96">+IF(OR(AND(H371=""),(L371="")),"",H371*L371)</f>
        <v>1.3669724770642202</v>
      </c>
    </row>
    <row r="372" spans="1:14" x14ac:dyDescent="0.2">
      <c r="A372" s="8"/>
      <c r="B372" s="43" t="s">
        <v>344</v>
      </c>
      <c r="C372" s="49">
        <v>2</v>
      </c>
      <c r="D372" s="46">
        <v>0</v>
      </c>
      <c r="E372" s="46">
        <v>1</v>
      </c>
      <c r="F372" s="46">
        <v>0</v>
      </c>
      <c r="G372" s="47">
        <f t="shared" si="91"/>
        <v>2.9455081001472753E-3</v>
      </c>
      <c r="H372" s="47" t="str">
        <f t="shared" si="92"/>
        <v/>
      </c>
      <c r="I372" s="47">
        <f t="shared" si="93"/>
        <v>5.9031877213695393E-4</v>
      </c>
      <c r="J372" s="47" t="str">
        <f t="shared" si="94"/>
        <v/>
      </c>
      <c r="K372" s="47">
        <f t="shared" ref="K372:K435" si="97">+IF(AND(C372=0,E372=0)," ",IF(C372=0,1,IF(E372=0,-1,(E372-C372)/C372)))</f>
        <v>-0.5</v>
      </c>
      <c r="L372" s="47" t="str">
        <f t="shared" ref="L372:L435" si="98">+IF(AND(D372=0,F372=0)," ",IF(D372=0,1,IF(F372=0,-1,(F372-D372)/D372)))</f>
        <v xml:space="preserve"> </v>
      </c>
      <c r="M372" s="47">
        <f t="shared" si="95"/>
        <v>-1.4727540500736377E-3</v>
      </c>
      <c r="N372" s="48" t="str">
        <f t="shared" si="96"/>
        <v/>
      </c>
    </row>
    <row r="373" spans="1:14" x14ac:dyDescent="0.2">
      <c r="A373" s="8"/>
      <c r="B373" s="44" t="s">
        <v>345</v>
      </c>
      <c r="C373" s="41">
        <v>0</v>
      </c>
      <c r="D373" s="9">
        <v>1</v>
      </c>
      <c r="E373" s="9">
        <v>1</v>
      </c>
      <c r="F373" s="9">
        <v>0</v>
      </c>
      <c r="G373" s="10" t="str">
        <f t="shared" si="91"/>
        <v/>
      </c>
      <c r="H373" s="10">
        <f t="shared" si="92"/>
        <v>9.1743119266055051E-4</v>
      </c>
      <c r="I373" s="10">
        <f t="shared" si="93"/>
        <v>5.9031877213695393E-4</v>
      </c>
      <c r="J373" s="10" t="str">
        <f t="shared" si="94"/>
        <v/>
      </c>
      <c r="K373" s="10">
        <f t="shared" si="97"/>
        <v>1</v>
      </c>
      <c r="L373" s="10">
        <f t="shared" si="98"/>
        <v>-1</v>
      </c>
      <c r="M373" s="10" t="str">
        <f t="shared" si="95"/>
        <v/>
      </c>
      <c r="N373" s="20">
        <f t="shared" si="96"/>
        <v>-9.1743119266055051E-4</v>
      </c>
    </row>
    <row r="374" spans="1:14" x14ac:dyDescent="0.2">
      <c r="A374" s="8"/>
      <c r="B374" s="44" t="s">
        <v>346</v>
      </c>
      <c r="C374" s="41">
        <v>0</v>
      </c>
      <c r="D374" s="9">
        <v>0</v>
      </c>
      <c r="E374" s="9">
        <v>0</v>
      </c>
      <c r="F374" s="9">
        <v>0</v>
      </c>
      <c r="G374" s="10" t="str">
        <f t="shared" si="91"/>
        <v/>
      </c>
      <c r="H374" s="10" t="str">
        <f t="shared" si="92"/>
        <v/>
      </c>
      <c r="I374" s="10" t="str">
        <f t="shared" si="93"/>
        <v/>
      </c>
      <c r="J374" s="10" t="str">
        <f t="shared" si="94"/>
        <v/>
      </c>
      <c r="K374" s="10" t="str">
        <f t="shared" si="97"/>
        <v xml:space="preserve"> </v>
      </c>
      <c r="L374" s="10" t="str">
        <f t="shared" si="98"/>
        <v xml:space="preserve"> </v>
      </c>
      <c r="M374" s="10" t="str">
        <f t="shared" si="95"/>
        <v/>
      </c>
      <c r="N374" s="20" t="str">
        <f t="shared" si="96"/>
        <v/>
      </c>
    </row>
    <row r="375" spans="1:14" x14ac:dyDescent="0.2">
      <c r="A375" s="8"/>
      <c r="B375" s="44" t="s">
        <v>347</v>
      </c>
      <c r="C375" s="41">
        <v>0</v>
      </c>
      <c r="D375" s="9">
        <v>0</v>
      </c>
      <c r="E375" s="9">
        <v>6</v>
      </c>
      <c r="F375" s="9">
        <v>2</v>
      </c>
      <c r="G375" s="10" t="str">
        <f t="shared" si="91"/>
        <v/>
      </c>
      <c r="H375" s="10" t="str">
        <f t="shared" si="92"/>
        <v/>
      </c>
      <c r="I375" s="10">
        <f t="shared" si="93"/>
        <v>3.5419126328217238E-3</v>
      </c>
      <c r="J375" s="10">
        <f t="shared" si="94"/>
        <v>7.7519379844961239E-4</v>
      </c>
      <c r="K375" s="10">
        <f t="shared" si="97"/>
        <v>1</v>
      </c>
      <c r="L375" s="10">
        <f t="shared" si="98"/>
        <v>1</v>
      </c>
      <c r="M375" s="10" t="str">
        <f t="shared" si="95"/>
        <v/>
      </c>
      <c r="N375" s="20" t="str">
        <f t="shared" si="96"/>
        <v/>
      </c>
    </row>
    <row r="376" spans="1:14" x14ac:dyDescent="0.2">
      <c r="A376" s="8"/>
      <c r="B376" s="44" t="s">
        <v>348</v>
      </c>
      <c r="C376" s="41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0" t="str">
        <f t="shared" si="96"/>
        <v/>
      </c>
    </row>
    <row r="377" spans="1:14" x14ac:dyDescent="0.2">
      <c r="A377" s="8"/>
      <c r="B377" s="44" t="s">
        <v>349</v>
      </c>
      <c r="C377" s="41">
        <v>7</v>
      </c>
      <c r="D377" s="9">
        <v>5</v>
      </c>
      <c r="E377" s="9">
        <v>29</v>
      </c>
      <c r="F377" s="9">
        <v>18</v>
      </c>
      <c r="G377" s="10">
        <f t="shared" si="91"/>
        <v>1.0309278350515464E-2</v>
      </c>
      <c r="H377" s="10">
        <f t="shared" si="92"/>
        <v>4.5871559633027525E-3</v>
      </c>
      <c r="I377" s="10">
        <f t="shared" si="93"/>
        <v>1.7119244391971666E-2</v>
      </c>
      <c r="J377" s="10">
        <f t="shared" si="94"/>
        <v>6.9767441860465115E-3</v>
      </c>
      <c r="K377" s="10">
        <f t="shared" si="97"/>
        <v>3.1428571428571428</v>
      </c>
      <c r="L377" s="10">
        <f t="shared" si="98"/>
        <v>2.6</v>
      </c>
      <c r="M377" s="10">
        <f t="shared" si="95"/>
        <v>3.2400589101620025E-2</v>
      </c>
      <c r="N377" s="20">
        <f t="shared" si="96"/>
        <v>1.1926605504587157E-2</v>
      </c>
    </row>
    <row r="378" spans="1:14" x14ac:dyDescent="0.2">
      <c r="A378" s="8"/>
      <c r="B378" s="44" t="s">
        <v>350</v>
      </c>
      <c r="C378" s="41">
        <v>0</v>
      </c>
      <c r="D378" s="9">
        <v>0</v>
      </c>
      <c r="E378" s="9">
        <v>1</v>
      </c>
      <c r="F378" s="9">
        <v>0</v>
      </c>
      <c r="G378" s="10" t="str">
        <f t="shared" si="91"/>
        <v/>
      </c>
      <c r="H378" s="10" t="str">
        <f t="shared" si="92"/>
        <v/>
      </c>
      <c r="I378" s="10">
        <f t="shared" si="93"/>
        <v>5.9031877213695393E-4</v>
      </c>
      <c r="J378" s="10" t="str">
        <f t="shared" si="94"/>
        <v/>
      </c>
      <c r="K378" s="10">
        <f t="shared" si="97"/>
        <v>1</v>
      </c>
      <c r="L378" s="10" t="str">
        <f t="shared" si="98"/>
        <v xml:space="preserve"> </v>
      </c>
      <c r="M378" s="10" t="str">
        <f t="shared" si="95"/>
        <v/>
      </c>
      <c r="N378" s="20" t="str">
        <f t="shared" si="96"/>
        <v/>
      </c>
    </row>
    <row r="379" spans="1:14" x14ac:dyDescent="0.2">
      <c r="A379" s="8"/>
      <c r="B379" s="44" t="s">
        <v>351</v>
      </c>
      <c r="C379" s="41">
        <v>0</v>
      </c>
      <c r="D379" s="9">
        <v>0</v>
      </c>
      <c r="E379" s="9">
        <v>1</v>
      </c>
      <c r="F379" s="9">
        <v>0</v>
      </c>
      <c r="G379" s="10" t="str">
        <f t="shared" si="91"/>
        <v/>
      </c>
      <c r="H379" s="10" t="str">
        <f t="shared" si="92"/>
        <v/>
      </c>
      <c r="I379" s="10">
        <f t="shared" si="93"/>
        <v>5.9031877213695393E-4</v>
      </c>
      <c r="J379" s="10" t="str">
        <f t="shared" si="94"/>
        <v/>
      </c>
      <c r="K379" s="10">
        <f t="shared" si="97"/>
        <v>1</v>
      </c>
      <c r="L379" s="10" t="str">
        <f t="shared" si="98"/>
        <v xml:space="preserve"> </v>
      </c>
      <c r="M379" s="10" t="str">
        <f t="shared" si="95"/>
        <v/>
      </c>
      <c r="N379" s="20" t="str">
        <f t="shared" si="96"/>
        <v/>
      </c>
    </row>
    <row r="380" spans="1:14" x14ac:dyDescent="0.2">
      <c r="A380" s="8"/>
      <c r="B380" s="44" t="s">
        <v>352</v>
      </c>
      <c r="C380" s="41">
        <v>1</v>
      </c>
      <c r="D380" s="9">
        <v>0</v>
      </c>
      <c r="E380" s="9">
        <v>5</v>
      </c>
      <c r="F380" s="9">
        <v>4</v>
      </c>
      <c r="G380" s="10">
        <f t="shared" si="91"/>
        <v>1.4727540500736377E-3</v>
      </c>
      <c r="H380" s="10" t="str">
        <f t="shared" si="92"/>
        <v/>
      </c>
      <c r="I380" s="10">
        <f t="shared" si="93"/>
        <v>2.9515938606847697E-3</v>
      </c>
      <c r="J380" s="10">
        <f t="shared" si="94"/>
        <v>1.5503875968992248E-3</v>
      </c>
      <c r="K380" s="10">
        <f t="shared" si="97"/>
        <v>4</v>
      </c>
      <c r="L380" s="10">
        <f t="shared" si="98"/>
        <v>1</v>
      </c>
      <c r="M380" s="10">
        <f t="shared" si="95"/>
        <v>5.8910162002945507E-3</v>
      </c>
      <c r="N380" s="20" t="str">
        <f t="shared" si="96"/>
        <v/>
      </c>
    </row>
    <row r="381" spans="1:14" x14ac:dyDescent="0.2">
      <c r="A381" s="8"/>
      <c r="B381" s="44" t="s">
        <v>353</v>
      </c>
      <c r="C381" s="41">
        <v>0</v>
      </c>
      <c r="D381" s="9">
        <v>1</v>
      </c>
      <c r="E381" s="9">
        <v>1</v>
      </c>
      <c r="F381" s="9">
        <v>1</v>
      </c>
      <c r="G381" s="10" t="str">
        <f t="shared" si="91"/>
        <v/>
      </c>
      <c r="H381" s="10">
        <f t="shared" si="92"/>
        <v>9.1743119266055051E-4</v>
      </c>
      <c r="I381" s="10">
        <f t="shared" si="93"/>
        <v>5.9031877213695393E-4</v>
      </c>
      <c r="J381" s="10">
        <f t="shared" si="94"/>
        <v>3.875968992248062E-4</v>
      </c>
      <c r="K381" s="10">
        <f t="shared" si="97"/>
        <v>1</v>
      </c>
      <c r="L381" s="10">
        <f t="shared" si="98"/>
        <v>0</v>
      </c>
      <c r="M381" s="10" t="str">
        <f t="shared" si="95"/>
        <v/>
      </c>
      <c r="N381" s="20">
        <f t="shared" si="96"/>
        <v>0</v>
      </c>
    </row>
    <row r="382" spans="1:14" x14ac:dyDescent="0.2">
      <c r="A382" s="8"/>
      <c r="B382" s="44" t="s">
        <v>354</v>
      </c>
      <c r="C382" s="41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0" t="str">
        <f t="shared" si="96"/>
        <v/>
      </c>
    </row>
    <row r="383" spans="1:14" x14ac:dyDescent="0.2">
      <c r="A383" s="8"/>
      <c r="B383" s="44" t="s">
        <v>355</v>
      </c>
      <c r="C383" s="41">
        <v>3</v>
      </c>
      <c r="D383" s="9">
        <v>1</v>
      </c>
      <c r="E383" s="9">
        <v>19</v>
      </c>
      <c r="F383" s="9">
        <v>16</v>
      </c>
      <c r="G383" s="10">
        <f t="shared" si="91"/>
        <v>4.418262150220913E-3</v>
      </c>
      <c r="H383" s="10">
        <f t="shared" si="92"/>
        <v>9.1743119266055051E-4</v>
      </c>
      <c r="I383" s="10">
        <f t="shared" si="93"/>
        <v>1.1216056670602124E-2</v>
      </c>
      <c r="J383" s="10">
        <f t="shared" si="94"/>
        <v>6.2015503875968991E-3</v>
      </c>
      <c r="K383" s="10">
        <f t="shared" si="97"/>
        <v>5.333333333333333</v>
      </c>
      <c r="L383" s="10">
        <f t="shared" si="98"/>
        <v>15</v>
      </c>
      <c r="M383" s="10">
        <f t="shared" si="95"/>
        <v>2.3564064801178203E-2</v>
      </c>
      <c r="N383" s="20">
        <f t="shared" si="96"/>
        <v>1.3761467889908258E-2</v>
      </c>
    </row>
    <row r="384" spans="1:14" x14ac:dyDescent="0.2">
      <c r="A384" s="8"/>
      <c r="B384" s="44" t="s">
        <v>356</v>
      </c>
      <c r="C384" s="41">
        <v>3</v>
      </c>
      <c r="D384" s="9">
        <v>0</v>
      </c>
      <c r="E384" s="9">
        <v>7</v>
      </c>
      <c r="F384" s="9">
        <v>0</v>
      </c>
      <c r="G384" s="10">
        <f t="shared" si="91"/>
        <v>4.418262150220913E-3</v>
      </c>
      <c r="H384" s="10" t="str">
        <f t="shared" si="92"/>
        <v/>
      </c>
      <c r="I384" s="10">
        <f t="shared" si="93"/>
        <v>4.1322314049586778E-3</v>
      </c>
      <c r="J384" s="10" t="str">
        <f t="shared" si="94"/>
        <v/>
      </c>
      <c r="K384" s="10">
        <f t="shared" si="97"/>
        <v>1.3333333333333333</v>
      </c>
      <c r="L384" s="10" t="str">
        <f t="shared" si="98"/>
        <v xml:space="preserve"> </v>
      </c>
      <c r="M384" s="10">
        <f t="shared" si="95"/>
        <v>5.8910162002945507E-3</v>
      </c>
      <c r="N384" s="20" t="str">
        <f t="shared" si="96"/>
        <v/>
      </c>
    </row>
    <row r="385" spans="1:14" x14ac:dyDescent="0.2">
      <c r="A385" s="8"/>
      <c r="B385" s="44" t="s">
        <v>357</v>
      </c>
      <c r="C385" s="41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0" t="str">
        <f t="shared" si="96"/>
        <v/>
      </c>
    </row>
    <row r="386" spans="1:14" x14ac:dyDescent="0.2">
      <c r="A386" s="8"/>
      <c r="B386" s="44" t="s">
        <v>358</v>
      </c>
      <c r="C386" s="41">
        <v>2</v>
      </c>
      <c r="D386" s="9">
        <v>0</v>
      </c>
      <c r="E386" s="9">
        <v>30</v>
      </c>
      <c r="F386" s="9">
        <v>97</v>
      </c>
      <c r="G386" s="10">
        <f t="shared" si="91"/>
        <v>2.9455081001472753E-3</v>
      </c>
      <c r="H386" s="10" t="str">
        <f t="shared" si="92"/>
        <v/>
      </c>
      <c r="I386" s="10">
        <f t="shared" si="93"/>
        <v>1.770956316410862E-2</v>
      </c>
      <c r="J386" s="10">
        <f t="shared" si="94"/>
        <v>3.7596899224806204E-2</v>
      </c>
      <c r="K386" s="10">
        <f t="shared" si="97"/>
        <v>14</v>
      </c>
      <c r="L386" s="10">
        <f t="shared" si="98"/>
        <v>1</v>
      </c>
      <c r="M386" s="10">
        <f t="shared" si="95"/>
        <v>4.1237113402061855E-2</v>
      </c>
      <c r="N386" s="20" t="str">
        <f t="shared" si="96"/>
        <v/>
      </c>
    </row>
    <row r="387" spans="1:14" x14ac:dyDescent="0.2">
      <c r="A387" s="8"/>
      <c r="B387" s="44" t="s">
        <v>359</v>
      </c>
      <c r="C387" s="41">
        <v>1</v>
      </c>
      <c r="D387" s="9">
        <v>0</v>
      </c>
      <c r="E387" s="9">
        <v>4</v>
      </c>
      <c r="F387" s="9">
        <v>0</v>
      </c>
      <c r="G387" s="10">
        <f t="shared" si="91"/>
        <v>1.4727540500736377E-3</v>
      </c>
      <c r="H387" s="10" t="str">
        <f t="shared" si="92"/>
        <v/>
      </c>
      <c r="I387" s="10">
        <f t="shared" si="93"/>
        <v>2.3612750885478157E-3</v>
      </c>
      <c r="J387" s="10" t="str">
        <f t="shared" si="94"/>
        <v/>
      </c>
      <c r="K387" s="10">
        <f t="shared" si="97"/>
        <v>3</v>
      </c>
      <c r="L387" s="10" t="str">
        <f t="shared" si="98"/>
        <v xml:space="preserve"> </v>
      </c>
      <c r="M387" s="10">
        <f t="shared" si="95"/>
        <v>4.418262150220913E-3</v>
      </c>
      <c r="N387" s="20" t="str">
        <f t="shared" si="96"/>
        <v/>
      </c>
    </row>
    <row r="388" spans="1:14" x14ac:dyDescent="0.2">
      <c r="A388" s="8"/>
      <c r="B388" s="44" t="s">
        <v>360</v>
      </c>
      <c r="C388" s="41">
        <v>0</v>
      </c>
      <c r="D388" s="9">
        <v>0</v>
      </c>
      <c r="E388" s="9">
        <v>2</v>
      </c>
      <c r="F388" s="9">
        <v>1</v>
      </c>
      <c r="G388" s="10" t="str">
        <f t="shared" si="91"/>
        <v/>
      </c>
      <c r="H388" s="10" t="str">
        <f t="shared" si="92"/>
        <v/>
      </c>
      <c r="I388" s="10">
        <f t="shared" si="93"/>
        <v>1.1806375442739079E-3</v>
      </c>
      <c r="J388" s="10">
        <f t="shared" si="94"/>
        <v>3.875968992248062E-4</v>
      </c>
      <c r="K388" s="10">
        <f t="shared" si="97"/>
        <v>1</v>
      </c>
      <c r="L388" s="10">
        <f t="shared" si="98"/>
        <v>1</v>
      </c>
      <c r="M388" s="10" t="str">
        <f t="shared" si="95"/>
        <v/>
      </c>
      <c r="N388" s="20" t="str">
        <f t="shared" si="96"/>
        <v/>
      </c>
    </row>
    <row r="389" spans="1:14" x14ac:dyDescent="0.2">
      <c r="A389" s="8"/>
      <c r="B389" s="44" t="s">
        <v>361</v>
      </c>
      <c r="C389" s="41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20" t="str">
        <f t="shared" si="96"/>
        <v/>
      </c>
    </row>
    <row r="390" spans="1:14" x14ac:dyDescent="0.2">
      <c r="A390" s="8"/>
      <c r="B390" s="44" t="s">
        <v>362</v>
      </c>
      <c r="C390" s="41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0" t="str">
        <f t="shared" si="96"/>
        <v/>
      </c>
    </row>
    <row r="391" spans="1:14" x14ac:dyDescent="0.2">
      <c r="A391" s="8"/>
      <c r="B391" s="44" t="s">
        <v>363</v>
      </c>
      <c r="C391" s="41">
        <v>399</v>
      </c>
      <c r="D391" s="9">
        <v>362</v>
      </c>
      <c r="E391" s="9">
        <v>413</v>
      </c>
      <c r="F391" s="9">
        <v>446</v>
      </c>
      <c r="G391" s="10">
        <f t="shared" si="91"/>
        <v>0.58762886597938147</v>
      </c>
      <c r="H391" s="10">
        <f t="shared" si="92"/>
        <v>0.33211009174311928</v>
      </c>
      <c r="I391" s="10">
        <f t="shared" si="93"/>
        <v>0.24380165289256198</v>
      </c>
      <c r="J391" s="10">
        <f t="shared" si="94"/>
        <v>0.17286821705426356</v>
      </c>
      <c r="K391" s="10">
        <f t="shared" si="97"/>
        <v>3.5087719298245612E-2</v>
      </c>
      <c r="L391" s="10">
        <f t="shared" si="98"/>
        <v>0.23204419889502761</v>
      </c>
      <c r="M391" s="10">
        <f t="shared" si="95"/>
        <v>2.0618556701030927E-2</v>
      </c>
      <c r="N391" s="20">
        <f t="shared" si="96"/>
        <v>7.7064220183486243E-2</v>
      </c>
    </row>
    <row r="392" spans="1:14" x14ac:dyDescent="0.2">
      <c r="A392" s="8"/>
      <c r="B392" s="44" t="s">
        <v>364</v>
      </c>
      <c r="C392" s="41">
        <v>1</v>
      </c>
      <c r="D392" s="9">
        <v>1</v>
      </c>
      <c r="E392" s="9">
        <v>0</v>
      </c>
      <c r="F392" s="9">
        <v>0</v>
      </c>
      <c r="G392" s="10">
        <f t="shared" si="91"/>
        <v>1.4727540500736377E-3</v>
      </c>
      <c r="H392" s="10">
        <f t="shared" si="92"/>
        <v>9.1743119266055051E-4</v>
      </c>
      <c r="I392" s="10" t="str">
        <f t="shared" si="93"/>
        <v/>
      </c>
      <c r="J392" s="10" t="str">
        <f t="shared" si="94"/>
        <v/>
      </c>
      <c r="K392" s="10">
        <f t="shared" si="97"/>
        <v>-1</v>
      </c>
      <c r="L392" s="10">
        <f t="shared" si="98"/>
        <v>-1</v>
      </c>
      <c r="M392" s="10">
        <f t="shared" si="95"/>
        <v>-1.4727540500736377E-3</v>
      </c>
      <c r="N392" s="20">
        <f t="shared" si="96"/>
        <v>-9.1743119266055051E-4</v>
      </c>
    </row>
    <row r="393" spans="1:14" x14ac:dyDescent="0.2">
      <c r="A393" s="8"/>
      <c r="B393" s="44" t="s">
        <v>365</v>
      </c>
      <c r="C393" s="41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0" t="str">
        <f t="shared" si="96"/>
        <v/>
      </c>
    </row>
    <row r="394" spans="1:14" x14ac:dyDescent="0.2">
      <c r="A394" s="8"/>
      <c r="B394" s="44" t="s">
        <v>366</v>
      </c>
      <c r="C394" s="41">
        <v>1</v>
      </c>
      <c r="D394" s="9">
        <v>0</v>
      </c>
      <c r="E394" s="9">
        <v>1</v>
      </c>
      <c r="F394" s="9">
        <v>5</v>
      </c>
      <c r="G394" s="10">
        <f t="shared" si="91"/>
        <v>1.4727540500736377E-3</v>
      </c>
      <c r="H394" s="10" t="str">
        <f t="shared" si="92"/>
        <v/>
      </c>
      <c r="I394" s="10">
        <f t="shared" si="93"/>
        <v>5.9031877213695393E-4</v>
      </c>
      <c r="J394" s="10">
        <f t="shared" si="94"/>
        <v>1.937984496124031E-3</v>
      </c>
      <c r="K394" s="10">
        <f t="shared" si="97"/>
        <v>0</v>
      </c>
      <c r="L394" s="10">
        <f t="shared" si="98"/>
        <v>1</v>
      </c>
      <c r="M394" s="10">
        <f t="shared" si="95"/>
        <v>0</v>
      </c>
      <c r="N394" s="20" t="str">
        <f t="shared" si="96"/>
        <v/>
      </c>
    </row>
    <row r="395" spans="1:14" x14ac:dyDescent="0.2">
      <c r="A395" s="8"/>
      <c r="B395" s="44" t="s">
        <v>367</v>
      </c>
      <c r="C395" s="41">
        <v>6</v>
      </c>
      <c r="D395" s="9">
        <v>30</v>
      </c>
      <c r="E395" s="9">
        <v>12</v>
      </c>
      <c r="F395" s="9">
        <v>258</v>
      </c>
      <c r="G395" s="10">
        <f t="shared" si="91"/>
        <v>8.836524300441826E-3</v>
      </c>
      <c r="H395" s="10">
        <f t="shared" si="92"/>
        <v>2.7522935779816515E-2</v>
      </c>
      <c r="I395" s="10">
        <f t="shared" si="93"/>
        <v>7.0838252656434475E-3</v>
      </c>
      <c r="J395" s="10">
        <f t="shared" si="94"/>
        <v>0.1</v>
      </c>
      <c r="K395" s="10">
        <f t="shared" si="97"/>
        <v>1</v>
      </c>
      <c r="L395" s="10">
        <f t="shared" si="98"/>
        <v>7.6</v>
      </c>
      <c r="M395" s="10">
        <f t="shared" si="95"/>
        <v>8.836524300441826E-3</v>
      </c>
      <c r="N395" s="20">
        <f t="shared" si="96"/>
        <v>0.20917431192660552</v>
      </c>
    </row>
    <row r="396" spans="1:14" x14ac:dyDescent="0.2">
      <c r="A396" s="8"/>
      <c r="B396" s="44" t="s">
        <v>368</v>
      </c>
      <c r="C396" s="41">
        <v>3</v>
      </c>
      <c r="D396" s="9">
        <v>1</v>
      </c>
      <c r="E396" s="9">
        <v>8</v>
      </c>
      <c r="F396" s="9">
        <v>1</v>
      </c>
      <c r="G396" s="10">
        <f t="shared" si="91"/>
        <v>4.418262150220913E-3</v>
      </c>
      <c r="H396" s="10">
        <f t="shared" si="92"/>
        <v>9.1743119266055051E-4</v>
      </c>
      <c r="I396" s="10">
        <f t="shared" si="93"/>
        <v>4.7225501770956314E-3</v>
      </c>
      <c r="J396" s="10">
        <f t="shared" si="94"/>
        <v>3.875968992248062E-4</v>
      </c>
      <c r="K396" s="10">
        <f t="shared" si="97"/>
        <v>1.6666666666666667</v>
      </c>
      <c r="L396" s="10">
        <f t="shared" si="98"/>
        <v>0</v>
      </c>
      <c r="M396" s="10">
        <f t="shared" si="95"/>
        <v>7.3637702503681884E-3</v>
      </c>
      <c r="N396" s="20">
        <f t="shared" si="96"/>
        <v>0</v>
      </c>
    </row>
    <row r="397" spans="1:14" x14ac:dyDescent="0.2">
      <c r="A397" s="8"/>
      <c r="B397" s="44" t="s">
        <v>369</v>
      </c>
      <c r="C397" s="41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20" t="str">
        <f t="shared" si="96"/>
        <v/>
      </c>
    </row>
    <row r="398" spans="1:14" x14ac:dyDescent="0.2">
      <c r="A398" s="8"/>
      <c r="B398" s="44" t="s">
        <v>370</v>
      </c>
      <c r="C398" s="41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20" t="str">
        <f t="shared" si="96"/>
        <v/>
      </c>
    </row>
    <row r="399" spans="1:14" x14ac:dyDescent="0.2">
      <c r="A399" s="8"/>
      <c r="B399" s="44" t="s">
        <v>371</v>
      </c>
      <c r="C399" s="41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0" t="str">
        <f t="shared" si="96"/>
        <v/>
      </c>
    </row>
    <row r="400" spans="1:14" x14ac:dyDescent="0.2">
      <c r="A400" s="8"/>
      <c r="B400" s="44" t="s">
        <v>372</v>
      </c>
      <c r="C400" s="41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20" t="str">
        <f t="shared" si="96"/>
        <v/>
      </c>
    </row>
    <row r="401" spans="1:14" x14ac:dyDescent="0.2">
      <c r="A401" s="8"/>
      <c r="B401" s="44" t="s">
        <v>373</v>
      </c>
      <c r="C401" s="41">
        <v>0</v>
      </c>
      <c r="D401" s="9">
        <v>2</v>
      </c>
      <c r="E401" s="9">
        <v>3</v>
      </c>
      <c r="F401" s="9">
        <v>8</v>
      </c>
      <c r="G401" s="10" t="str">
        <f t="shared" si="91"/>
        <v/>
      </c>
      <c r="H401" s="10">
        <f t="shared" si="92"/>
        <v>1.834862385321101E-3</v>
      </c>
      <c r="I401" s="10">
        <f t="shared" si="93"/>
        <v>1.7709563164108619E-3</v>
      </c>
      <c r="J401" s="10">
        <f t="shared" si="94"/>
        <v>3.1007751937984496E-3</v>
      </c>
      <c r="K401" s="10">
        <f t="shared" si="97"/>
        <v>1</v>
      </c>
      <c r="L401" s="10">
        <f t="shared" si="98"/>
        <v>3</v>
      </c>
      <c r="M401" s="10" t="str">
        <f t="shared" si="95"/>
        <v/>
      </c>
      <c r="N401" s="20">
        <f t="shared" si="96"/>
        <v>5.5045871559633031E-3</v>
      </c>
    </row>
    <row r="402" spans="1:14" x14ac:dyDescent="0.2">
      <c r="A402" s="8"/>
      <c r="B402" s="44" t="s">
        <v>374</v>
      </c>
      <c r="C402" s="41">
        <v>0</v>
      </c>
      <c r="D402" s="9">
        <v>1</v>
      </c>
      <c r="E402" s="9">
        <v>1</v>
      </c>
      <c r="F402" s="9">
        <v>2</v>
      </c>
      <c r="G402" s="10" t="str">
        <f t="shared" si="91"/>
        <v/>
      </c>
      <c r="H402" s="10">
        <f t="shared" si="92"/>
        <v>9.1743119266055051E-4</v>
      </c>
      <c r="I402" s="10">
        <f t="shared" si="93"/>
        <v>5.9031877213695393E-4</v>
      </c>
      <c r="J402" s="10">
        <f t="shared" si="94"/>
        <v>7.7519379844961239E-4</v>
      </c>
      <c r="K402" s="10">
        <f t="shared" si="97"/>
        <v>1</v>
      </c>
      <c r="L402" s="10">
        <f t="shared" si="98"/>
        <v>1</v>
      </c>
      <c r="M402" s="10" t="str">
        <f t="shared" si="95"/>
        <v/>
      </c>
      <c r="N402" s="20">
        <f t="shared" si="96"/>
        <v>9.1743119266055051E-4</v>
      </c>
    </row>
    <row r="403" spans="1:14" x14ac:dyDescent="0.2">
      <c r="A403" s="8"/>
      <c r="B403" s="44" t="s">
        <v>375</v>
      </c>
      <c r="C403" s="41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20" t="str">
        <f t="shared" si="96"/>
        <v/>
      </c>
    </row>
    <row r="404" spans="1:14" ht="25.5" x14ac:dyDescent="0.2">
      <c r="A404" s="8"/>
      <c r="B404" s="44" t="s">
        <v>376</v>
      </c>
      <c r="C404" s="41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20" t="str">
        <f t="shared" si="96"/>
        <v/>
      </c>
    </row>
    <row r="405" spans="1:14" ht="25.5" x14ac:dyDescent="0.2">
      <c r="A405" s="8"/>
      <c r="B405" s="44" t="s">
        <v>377</v>
      </c>
      <c r="C405" s="41">
        <v>0</v>
      </c>
      <c r="D405" s="9">
        <v>2</v>
      </c>
      <c r="E405" s="9">
        <v>0</v>
      </c>
      <c r="F405" s="9">
        <v>2</v>
      </c>
      <c r="G405" s="10" t="str">
        <f t="shared" si="91"/>
        <v/>
      </c>
      <c r="H405" s="10">
        <f t="shared" si="92"/>
        <v>1.834862385321101E-3</v>
      </c>
      <c r="I405" s="10" t="str">
        <f t="shared" si="93"/>
        <v/>
      </c>
      <c r="J405" s="10">
        <f t="shared" si="94"/>
        <v>7.7519379844961239E-4</v>
      </c>
      <c r="K405" s="10" t="str">
        <f t="shared" si="97"/>
        <v xml:space="preserve"> </v>
      </c>
      <c r="L405" s="10">
        <f t="shared" si="98"/>
        <v>0</v>
      </c>
      <c r="M405" s="10" t="str">
        <f t="shared" si="95"/>
        <v/>
      </c>
      <c r="N405" s="20">
        <f t="shared" si="96"/>
        <v>0</v>
      </c>
    </row>
    <row r="406" spans="1:14" x14ac:dyDescent="0.2">
      <c r="A406" s="8"/>
      <c r="B406" s="44" t="s">
        <v>378</v>
      </c>
      <c r="C406" s="41">
        <v>3</v>
      </c>
      <c r="D406" s="9">
        <v>0</v>
      </c>
      <c r="E406" s="9">
        <v>18</v>
      </c>
      <c r="F406" s="9">
        <v>5</v>
      </c>
      <c r="G406" s="10">
        <f t="shared" si="91"/>
        <v>4.418262150220913E-3</v>
      </c>
      <c r="H406" s="10" t="str">
        <f t="shared" si="92"/>
        <v/>
      </c>
      <c r="I406" s="10">
        <f t="shared" si="93"/>
        <v>1.0625737898465172E-2</v>
      </c>
      <c r="J406" s="10">
        <f t="shared" si="94"/>
        <v>1.937984496124031E-3</v>
      </c>
      <c r="K406" s="10">
        <f t="shared" si="97"/>
        <v>5</v>
      </c>
      <c r="L406" s="10">
        <f t="shared" si="98"/>
        <v>1</v>
      </c>
      <c r="M406" s="10">
        <f t="shared" si="95"/>
        <v>2.2091310751104563E-2</v>
      </c>
      <c r="N406" s="20" t="str">
        <f t="shared" si="96"/>
        <v/>
      </c>
    </row>
    <row r="407" spans="1:14" x14ac:dyDescent="0.2">
      <c r="A407" s="8"/>
      <c r="B407" s="44" t="s">
        <v>379</v>
      </c>
      <c r="C407" s="41">
        <v>0</v>
      </c>
      <c r="D407" s="9">
        <v>0</v>
      </c>
      <c r="E407" s="9">
        <v>2</v>
      </c>
      <c r="F407" s="9">
        <v>1</v>
      </c>
      <c r="G407" s="10" t="str">
        <f t="shared" si="91"/>
        <v/>
      </c>
      <c r="H407" s="10" t="str">
        <f t="shared" si="92"/>
        <v/>
      </c>
      <c r="I407" s="10">
        <f t="shared" si="93"/>
        <v>1.1806375442739079E-3</v>
      </c>
      <c r="J407" s="10">
        <f t="shared" si="94"/>
        <v>3.875968992248062E-4</v>
      </c>
      <c r="K407" s="10">
        <f t="shared" si="97"/>
        <v>1</v>
      </c>
      <c r="L407" s="10">
        <f t="shared" si="98"/>
        <v>1</v>
      </c>
      <c r="M407" s="10" t="str">
        <f t="shared" si="95"/>
        <v/>
      </c>
      <c r="N407" s="20" t="str">
        <f t="shared" si="96"/>
        <v/>
      </c>
    </row>
    <row r="408" spans="1:14" x14ac:dyDescent="0.2">
      <c r="A408" s="8"/>
      <c r="B408" s="44" t="s">
        <v>380</v>
      </c>
      <c r="C408" s="41">
        <v>82</v>
      </c>
      <c r="D408" s="9">
        <v>14</v>
      </c>
      <c r="E408" s="9">
        <v>0</v>
      </c>
      <c r="F408" s="9">
        <v>0</v>
      </c>
      <c r="G408" s="10">
        <f t="shared" si="91"/>
        <v>0.12076583210603829</v>
      </c>
      <c r="H408" s="10">
        <f t="shared" si="92"/>
        <v>1.2844036697247707E-2</v>
      </c>
      <c r="I408" s="10" t="str">
        <f t="shared" si="93"/>
        <v/>
      </c>
      <c r="J408" s="10" t="str">
        <f t="shared" si="94"/>
        <v/>
      </c>
      <c r="K408" s="10">
        <f t="shared" si="97"/>
        <v>-1</v>
      </c>
      <c r="L408" s="10">
        <f t="shared" si="98"/>
        <v>-1</v>
      </c>
      <c r="M408" s="10">
        <f t="shared" si="95"/>
        <v>-0.12076583210603829</v>
      </c>
      <c r="N408" s="20">
        <f t="shared" si="96"/>
        <v>-1.2844036697247707E-2</v>
      </c>
    </row>
    <row r="409" spans="1:14" x14ac:dyDescent="0.2">
      <c r="A409" s="8"/>
      <c r="B409" s="44" t="s">
        <v>381</v>
      </c>
      <c r="C409" s="41">
        <v>0</v>
      </c>
      <c r="D409" s="9">
        <v>0</v>
      </c>
      <c r="E409" s="9">
        <v>15</v>
      </c>
      <c r="F409" s="9">
        <v>3</v>
      </c>
      <c r="G409" s="10" t="str">
        <f t="shared" si="91"/>
        <v/>
      </c>
      <c r="H409" s="10" t="str">
        <f t="shared" si="92"/>
        <v/>
      </c>
      <c r="I409" s="10">
        <f t="shared" si="93"/>
        <v>8.8547815820543101E-3</v>
      </c>
      <c r="J409" s="10">
        <f t="shared" si="94"/>
        <v>1.1627906976744186E-3</v>
      </c>
      <c r="K409" s="10">
        <f t="shared" si="97"/>
        <v>1</v>
      </c>
      <c r="L409" s="10">
        <f t="shared" si="98"/>
        <v>1</v>
      </c>
      <c r="M409" s="10" t="str">
        <f t="shared" si="95"/>
        <v/>
      </c>
      <c r="N409" s="20" t="str">
        <f t="shared" si="96"/>
        <v/>
      </c>
    </row>
    <row r="410" spans="1:14" x14ac:dyDescent="0.2">
      <c r="A410" s="8"/>
      <c r="B410" s="44" t="s">
        <v>382</v>
      </c>
      <c r="C410" s="41">
        <v>0</v>
      </c>
      <c r="D410" s="9">
        <v>0</v>
      </c>
      <c r="E410" s="9">
        <v>49</v>
      </c>
      <c r="F410" s="9">
        <v>12</v>
      </c>
      <c r="G410" s="10" t="str">
        <f t="shared" si="91"/>
        <v/>
      </c>
      <c r="H410" s="10" t="str">
        <f t="shared" si="92"/>
        <v/>
      </c>
      <c r="I410" s="10">
        <f t="shared" si="93"/>
        <v>2.8925619834710745E-2</v>
      </c>
      <c r="J410" s="10">
        <f t="shared" si="94"/>
        <v>4.6511627906976744E-3</v>
      </c>
      <c r="K410" s="10">
        <f t="shared" si="97"/>
        <v>1</v>
      </c>
      <c r="L410" s="10">
        <f t="shared" si="98"/>
        <v>1</v>
      </c>
      <c r="M410" s="10" t="str">
        <f t="shared" si="95"/>
        <v/>
      </c>
      <c r="N410" s="20" t="str">
        <f t="shared" si="96"/>
        <v/>
      </c>
    </row>
    <row r="411" spans="1:14" x14ac:dyDescent="0.2">
      <c r="A411" s="8"/>
      <c r="B411" s="44" t="s">
        <v>383</v>
      </c>
      <c r="C411" s="41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20" t="str">
        <f t="shared" si="96"/>
        <v/>
      </c>
    </row>
    <row r="412" spans="1:14" x14ac:dyDescent="0.2">
      <c r="A412" s="8"/>
      <c r="B412" s="44" t="s">
        <v>384</v>
      </c>
      <c r="C412" s="41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0" t="str">
        <f t="shared" si="96"/>
        <v/>
      </c>
    </row>
    <row r="413" spans="1:14" x14ac:dyDescent="0.2">
      <c r="A413" s="8"/>
      <c r="B413" s="44" t="s">
        <v>385</v>
      </c>
      <c r="C413" s="41">
        <v>0</v>
      </c>
      <c r="D413" s="9">
        <v>0</v>
      </c>
      <c r="E413" s="9">
        <v>50</v>
      </c>
      <c r="F413" s="9">
        <v>5</v>
      </c>
      <c r="G413" s="10" t="str">
        <f t="shared" si="91"/>
        <v/>
      </c>
      <c r="H413" s="10" t="str">
        <f t="shared" si="92"/>
        <v/>
      </c>
      <c r="I413" s="10">
        <f t="shared" si="93"/>
        <v>2.9515938606847699E-2</v>
      </c>
      <c r="J413" s="10">
        <f t="shared" si="94"/>
        <v>1.937984496124031E-3</v>
      </c>
      <c r="K413" s="10">
        <f t="shared" si="97"/>
        <v>1</v>
      </c>
      <c r="L413" s="10">
        <f t="shared" si="98"/>
        <v>1</v>
      </c>
      <c r="M413" s="10" t="str">
        <f t="shared" si="95"/>
        <v/>
      </c>
      <c r="N413" s="20" t="str">
        <f t="shared" si="96"/>
        <v/>
      </c>
    </row>
    <row r="414" spans="1:14" x14ac:dyDescent="0.2">
      <c r="A414" s="8"/>
      <c r="B414" s="44" t="s">
        <v>386</v>
      </c>
      <c r="C414" s="41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0" t="str">
        <f t="shared" si="96"/>
        <v/>
      </c>
    </row>
    <row r="415" spans="1:14" x14ac:dyDescent="0.2">
      <c r="A415" s="8"/>
      <c r="B415" s="44" t="s">
        <v>387</v>
      </c>
      <c r="C415" s="41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0" t="str">
        <f t="shared" si="96"/>
        <v/>
      </c>
    </row>
    <row r="416" spans="1:14" x14ac:dyDescent="0.2">
      <c r="A416" s="8"/>
      <c r="B416" s="44" t="s">
        <v>388</v>
      </c>
      <c r="C416" s="41">
        <v>0</v>
      </c>
      <c r="D416" s="9">
        <v>0</v>
      </c>
      <c r="E416" s="9">
        <v>0</v>
      </c>
      <c r="F416" s="9">
        <v>3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>
        <f t="shared" si="94"/>
        <v>1.1627906976744186E-3</v>
      </c>
      <c r="K416" s="10" t="str">
        <f t="shared" si="97"/>
        <v xml:space="preserve"> </v>
      </c>
      <c r="L416" s="10">
        <f t="shared" si="98"/>
        <v>1</v>
      </c>
      <c r="M416" s="10" t="str">
        <f t="shared" si="95"/>
        <v/>
      </c>
      <c r="N416" s="20" t="str">
        <f t="shared" si="96"/>
        <v/>
      </c>
    </row>
    <row r="417" spans="1:14" x14ac:dyDescent="0.2">
      <c r="A417" s="8" t="s">
        <v>76</v>
      </c>
      <c r="B417" s="44" t="s">
        <v>389</v>
      </c>
      <c r="C417" s="41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0" t="str">
        <f t="shared" si="96"/>
        <v/>
      </c>
    </row>
    <row r="418" spans="1:14" x14ac:dyDescent="0.2">
      <c r="A418" s="8" t="s">
        <v>76</v>
      </c>
      <c r="B418" s="44" t="s">
        <v>390</v>
      </c>
      <c r="C418" s="41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0" t="str">
        <f t="shared" si="96"/>
        <v/>
      </c>
    </row>
    <row r="419" spans="1:14" x14ac:dyDescent="0.2">
      <c r="A419" s="8"/>
      <c r="B419" s="44" t="s">
        <v>391</v>
      </c>
      <c r="C419" s="41">
        <v>27</v>
      </c>
      <c r="D419" s="9">
        <v>19</v>
      </c>
      <c r="E419" s="9">
        <v>32</v>
      </c>
      <c r="F419" s="9">
        <v>14</v>
      </c>
      <c r="G419" s="10">
        <f t="shared" si="91"/>
        <v>3.9764359351988215E-2</v>
      </c>
      <c r="H419" s="10">
        <f t="shared" si="92"/>
        <v>1.743119266055046E-2</v>
      </c>
      <c r="I419" s="10">
        <f t="shared" si="93"/>
        <v>1.8890200708382526E-2</v>
      </c>
      <c r="J419" s="10">
        <f t="shared" si="94"/>
        <v>5.4263565891472867E-3</v>
      </c>
      <c r="K419" s="10">
        <f t="shared" si="97"/>
        <v>0.18518518518518517</v>
      </c>
      <c r="L419" s="10">
        <f t="shared" si="98"/>
        <v>-0.26315789473684209</v>
      </c>
      <c r="M419" s="10">
        <f t="shared" si="95"/>
        <v>7.3637702503681875E-3</v>
      </c>
      <c r="N419" s="20">
        <f t="shared" si="96"/>
        <v>-4.5871559633027525E-3</v>
      </c>
    </row>
    <row r="420" spans="1:14" x14ac:dyDescent="0.2">
      <c r="A420" s="8"/>
      <c r="B420" s="44" t="s">
        <v>392</v>
      </c>
      <c r="C420" s="41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0" t="str">
        <f t="shared" si="96"/>
        <v/>
      </c>
    </row>
    <row r="421" spans="1:14" x14ac:dyDescent="0.2">
      <c r="A421" s="8"/>
      <c r="B421" s="44" t="s">
        <v>393</v>
      </c>
      <c r="C421" s="41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0" t="str">
        <f t="shared" si="96"/>
        <v/>
      </c>
    </row>
    <row r="422" spans="1:14" x14ac:dyDescent="0.2">
      <c r="A422" s="8"/>
      <c r="B422" s="44" t="s">
        <v>394</v>
      </c>
      <c r="C422" s="41">
        <v>2</v>
      </c>
      <c r="D422" s="9">
        <v>0</v>
      </c>
      <c r="E422" s="9">
        <v>1</v>
      </c>
      <c r="F422" s="9">
        <v>1</v>
      </c>
      <c r="G422" s="10">
        <f t="shared" si="91"/>
        <v>2.9455081001472753E-3</v>
      </c>
      <c r="H422" s="10" t="str">
        <f t="shared" si="92"/>
        <v/>
      </c>
      <c r="I422" s="10">
        <f t="shared" si="93"/>
        <v>5.9031877213695393E-4</v>
      </c>
      <c r="J422" s="10">
        <f t="shared" si="94"/>
        <v>3.875968992248062E-4</v>
      </c>
      <c r="K422" s="10">
        <f t="shared" si="97"/>
        <v>-0.5</v>
      </c>
      <c r="L422" s="10">
        <f t="shared" si="98"/>
        <v>1</v>
      </c>
      <c r="M422" s="10">
        <f t="shared" si="95"/>
        <v>-1.4727540500736377E-3</v>
      </c>
      <c r="N422" s="20" t="str">
        <f t="shared" si="96"/>
        <v/>
      </c>
    </row>
    <row r="423" spans="1:14" x14ac:dyDescent="0.2">
      <c r="A423" s="8"/>
      <c r="B423" s="44" t="s">
        <v>395</v>
      </c>
      <c r="C423" s="41">
        <v>75</v>
      </c>
      <c r="D423" s="9">
        <v>35</v>
      </c>
      <c r="E423" s="9">
        <v>433</v>
      </c>
      <c r="F423" s="9">
        <v>470</v>
      </c>
      <c r="G423" s="10">
        <f t="shared" si="91"/>
        <v>0.11045655375552282</v>
      </c>
      <c r="H423" s="10">
        <f t="shared" si="92"/>
        <v>3.2110091743119268E-2</v>
      </c>
      <c r="I423" s="10">
        <f t="shared" si="93"/>
        <v>0.25560802833530105</v>
      </c>
      <c r="J423" s="10">
        <f t="shared" si="94"/>
        <v>0.18217054263565891</v>
      </c>
      <c r="K423" s="10">
        <f t="shared" si="97"/>
        <v>4.7733333333333334</v>
      </c>
      <c r="L423" s="10">
        <f t="shared" si="98"/>
        <v>12.428571428571429</v>
      </c>
      <c r="M423" s="10">
        <f t="shared" si="95"/>
        <v>0.52724594992636231</v>
      </c>
      <c r="N423" s="20">
        <f t="shared" si="96"/>
        <v>0.3990825688073395</v>
      </c>
    </row>
    <row r="424" spans="1:14" x14ac:dyDescent="0.2">
      <c r="A424" s="8"/>
      <c r="B424" s="44" t="s">
        <v>396</v>
      </c>
      <c r="C424" s="41">
        <v>2</v>
      </c>
      <c r="D424" s="9">
        <v>3</v>
      </c>
      <c r="E424" s="9">
        <v>31</v>
      </c>
      <c r="F424" s="9">
        <v>3</v>
      </c>
      <c r="G424" s="10">
        <f t="shared" si="91"/>
        <v>2.9455081001472753E-3</v>
      </c>
      <c r="H424" s="10">
        <f t="shared" si="92"/>
        <v>2.7522935779816515E-3</v>
      </c>
      <c r="I424" s="10">
        <f t="shared" si="93"/>
        <v>1.8299881936245571E-2</v>
      </c>
      <c r="J424" s="10">
        <f t="shared" si="94"/>
        <v>1.1627906976744186E-3</v>
      </c>
      <c r="K424" s="10">
        <f t="shared" si="97"/>
        <v>14.5</v>
      </c>
      <c r="L424" s="10">
        <f t="shared" si="98"/>
        <v>0</v>
      </c>
      <c r="M424" s="10">
        <f t="shared" si="95"/>
        <v>4.2709867452135494E-2</v>
      </c>
      <c r="N424" s="20">
        <f t="shared" si="96"/>
        <v>0</v>
      </c>
    </row>
    <row r="425" spans="1:14" x14ac:dyDescent="0.2">
      <c r="A425" s="8"/>
      <c r="B425" s="44" t="s">
        <v>397</v>
      </c>
      <c r="C425" s="41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0" t="str">
        <f t="shared" si="96"/>
        <v/>
      </c>
    </row>
    <row r="426" spans="1:14" x14ac:dyDescent="0.2">
      <c r="A426" s="8"/>
      <c r="B426" s="44" t="s">
        <v>398</v>
      </c>
      <c r="C426" s="41">
        <v>0</v>
      </c>
      <c r="D426" s="9">
        <v>1</v>
      </c>
      <c r="E426" s="9">
        <v>0</v>
      </c>
      <c r="F426" s="9">
        <v>0</v>
      </c>
      <c r="G426" s="10" t="str">
        <f t="shared" si="91"/>
        <v/>
      </c>
      <c r="H426" s="10">
        <f t="shared" si="92"/>
        <v>9.1743119266055051E-4</v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>
        <f t="shared" si="98"/>
        <v>-1</v>
      </c>
      <c r="M426" s="10" t="str">
        <f t="shared" si="95"/>
        <v/>
      </c>
      <c r="N426" s="20">
        <f t="shared" si="96"/>
        <v>-9.1743119266055051E-4</v>
      </c>
    </row>
    <row r="427" spans="1:14" ht="25.5" x14ac:dyDescent="0.2">
      <c r="A427" s="8"/>
      <c r="B427" s="44" t="s">
        <v>399</v>
      </c>
      <c r="C427" s="41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20" t="str">
        <f t="shared" si="96"/>
        <v/>
      </c>
    </row>
    <row r="428" spans="1:14" x14ac:dyDescent="0.2">
      <c r="A428" s="8"/>
      <c r="B428" s="44" t="s">
        <v>400</v>
      </c>
      <c r="C428" s="41">
        <v>0</v>
      </c>
      <c r="D428" s="9">
        <v>0</v>
      </c>
      <c r="E428" s="9">
        <v>0</v>
      </c>
      <c r="F428" s="9">
        <v>0</v>
      </c>
      <c r="G428" s="10" t="str">
        <f t="shared" si="91"/>
        <v/>
      </c>
      <c r="H428" s="10" t="str">
        <f t="shared" si="92"/>
        <v/>
      </c>
      <c r="I428" s="10" t="str">
        <f t="shared" si="93"/>
        <v/>
      </c>
      <c r="J428" s="10" t="str">
        <f t="shared" si="94"/>
        <v/>
      </c>
      <c r="K428" s="10" t="str">
        <f t="shared" si="97"/>
        <v xml:space="preserve"> </v>
      </c>
      <c r="L428" s="10" t="str">
        <f t="shared" si="98"/>
        <v xml:space="preserve"> </v>
      </c>
      <c r="M428" s="10" t="str">
        <f t="shared" si="95"/>
        <v/>
      </c>
      <c r="N428" s="20" t="str">
        <f t="shared" si="96"/>
        <v/>
      </c>
    </row>
    <row r="429" spans="1:14" x14ac:dyDescent="0.2">
      <c r="A429" s="8"/>
      <c r="B429" s="44" t="s">
        <v>401</v>
      </c>
      <c r="C429" s="41">
        <v>0</v>
      </c>
      <c r="D429" s="9">
        <v>0</v>
      </c>
      <c r="E429" s="9">
        <v>2</v>
      </c>
      <c r="F429" s="9">
        <v>2</v>
      </c>
      <c r="G429" s="10" t="str">
        <f t="shared" si="91"/>
        <v/>
      </c>
      <c r="H429" s="10" t="str">
        <f t="shared" si="92"/>
        <v/>
      </c>
      <c r="I429" s="10">
        <f t="shared" si="93"/>
        <v>1.1806375442739079E-3</v>
      </c>
      <c r="J429" s="10">
        <f t="shared" si="94"/>
        <v>7.7519379844961239E-4</v>
      </c>
      <c r="K429" s="10">
        <f t="shared" si="97"/>
        <v>1</v>
      </c>
      <c r="L429" s="10">
        <f t="shared" si="98"/>
        <v>1</v>
      </c>
      <c r="M429" s="10" t="str">
        <f t="shared" si="95"/>
        <v/>
      </c>
      <c r="N429" s="20" t="str">
        <f t="shared" si="96"/>
        <v/>
      </c>
    </row>
    <row r="430" spans="1:14" x14ac:dyDescent="0.2">
      <c r="A430" s="8"/>
      <c r="B430" s="44" t="s">
        <v>402</v>
      </c>
      <c r="C430" s="41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20" t="str">
        <f t="shared" si="96"/>
        <v/>
      </c>
    </row>
    <row r="431" spans="1:14" x14ac:dyDescent="0.2">
      <c r="A431" s="8"/>
      <c r="B431" s="44" t="s">
        <v>403</v>
      </c>
      <c r="C431" s="41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0" t="str">
        <f t="shared" si="96"/>
        <v/>
      </c>
    </row>
    <row r="432" spans="1:14" ht="25.5" x14ac:dyDescent="0.2">
      <c r="A432" s="8"/>
      <c r="B432" s="44" t="s">
        <v>404</v>
      </c>
      <c r="C432" s="41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20" t="str">
        <f t="shared" si="96"/>
        <v/>
      </c>
    </row>
    <row r="433" spans="1:14" ht="25.5" x14ac:dyDescent="0.2">
      <c r="A433" s="8"/>
      <c r="B433" s="44" t="s">
        <v>405</v>
      </c>
      <c r="C433" s="41">
        <v>0</v>
      </c>
      <c r="D433" s="9">
        <v>0</v>
      </c>
      <c r="E433" s="9">
        <v>15</v>
      </c>
      <c r="F433" s="9">
        <v>87</v>
      </c>
      <c r="G433" s="10" t="str">
        <f t="shared" si="91"/>
        <v/>
      </c>
      <c r="H433" s="10" t="str">
        <f t="shared" si="92"/>
        <v/>
      </c>
      <c r="I433" s="10">
        <f t="shared" si="93"/>
        <v>8.8547815820543101E-3</v>
      </c>
      <c r="J433" s="10">
        <f t="shared" si="94"/>
        <v>3.3720930232558143E-2</v>
      </c>
      <c r="K433" s="10">
        <f t="shared" si="97"/>
        <v>1</v>
      </c>
      <c r="L433" s="10">
        <f t="shared" si="98"/>
        <v>1</v>
      </c>
      <c r="M433" s="10" t="str">
        <f t="shared" si="95"/>
        <v/>
      </c>
      <c r="N433" s="20" t="str">
        <f t="shared" si="96"/>
        <v/>
      </c>
    </row>
    <row r="434" spans="1:14" x14ac:dyDescent="0.2">
      <c r="A434" s="8"/>
      <c r="B434" s="44" t="s">
        <v>406</v>
      </c>
      <c r="C434" s="41">
        <v>1</v>
      </c>
      <c r="D434" s="9">
        <v>3</v>
      </c>
      <c r="E434" s="9">
        <v>6</v>
      </c>
      <c r="F434" s="9">
        <v>30</v>
      </c>
      <c r="G434" s="10">
        <f t="shared" si="91"/>
        <v>1.4727540500736377E-3</v>
      </c>
      <c r="H434" s="10">
        <f t="shared" si="92"/>
        <v>2.7522935779816515E-3</v>
      </c>
      <c r="I434" s="10">
        <f t="shared" si="93"/>
        <v>3.5419126328217238E-3</v>
      </c>
      <c r="J434" s="10">
        <f t="shared" si="94"/>
        <v>1.1627906976744186E-2</v>
      </c>
      <c r="K434" s="10">
        <f t="shared" si="97"/>
        <v>5</v>
      </c>
      <c r="L434" s="10">
        <f t="shared" si="98"/>
        <v>9</v>
      </c>
      <c r="M434" s="10">
        <f t="shared" si="95"/>
        <v>7.3637702503681884E-3</v>
      </c>
      <c r="N434" s="20">
        <f t="shared" si="96"/>
        <v>2.4770642201834864E-2</v>
      </c>
    </row>
    <row r="435" spans="1:14" x14ac:dyDescent="0.2">
      <c r="A435" s="8"/>
      <c r="B435" s="44" t="s">
        <v>407</v>
      </c>
      <c r="C435" s="41">
        <v>0</v>
      </c>
      <c r="D435" s="9">
        <v>4</v>
      </c>
      <c r="E435" s="9">
        <v>1</v>
      </c>
      <c r="F435" s="9">
        <v>2</v>
      </c>
      <c r="G435" s="10" t="str">
        <f t="shared" ref="G435:G498" si="99">+IF(C435=0,"",C435/C$371)</f>
        <v/>
      </c>
      <c r="H435" s="10">
        <f t="shared" ref="H435:H498" si="100">+IF(D435=0,"",D435/D$371)</f>
        <v>3.669724770642202E-3</v>
      </c>
      <c r="I435" s="10">
        <f t="shared" ref="I435:I498" si="101">+IF(E435=0,"",E435/E$371)</f>
        <v>5.9031877213695393E-4</v>
      </c>
      <c r="J435" s="10">
        <f t="shared" ref="J435:J498" si="102">+IF(F435=0,"",F435/F$371)</f>
        <v>7.7519379844961239E-4</v>
      </c>
      <c r="K435" s="10">
        <f t="shared" si="97"/>
        <v>1</v>
      </c>
      <c r="L435" s="10">
        <f t="shared" si="98"/>
        <v>-0.5</v>
      </c>
      <c r="M435" s="10" t="str">
        <f t="shared" ref="M435:M498" si="103">+IF(OR(AND(G435=""),(K435="")),"",G435*K435)</f>
        <v/>
      </c>
      <c r="N435" s="20">
        <f t="shared" ref="N435:N498" si="104">+IF(OR(AND(H435=""),(L435="")),"",H435*L435)</f>
        <v>-1.834862385321101E-3</v>
      </c>
    </row>
    <row r="436" spans="1:14" x14ac:dyDescent="0.2">
      <c r="A436" s="8"/>
      <c r="B436" s="44" t="s">
        <v>408</v>
      </c>
      <c r="C436" s="41">
        <v>0</v>
      </c>
      <c r="D436" s="9">
        <v>1</v>
      </c>
      <c r="E436" s="9">
        <v>0</v>
      </c>
      <c r="F436" s="9">
        <v>1</v>
      </c>
      <c r="G436" s="10" t="str">
        <f t="shared" si="99"/>
        <v/>
      </c>
      <c r="H436" s="10">
        <f t="shared" si="100"/>
        <v>9.1743119266055051E-4</v>
      </c>
      <c r="I436" s="10" t="str">
        <f t="shared" si="101"/>
        <v/>
      </c>
      <c r="J436" s="10">
        <f t="shared" si="102"/>
        <v>3.875968992248062E-4</v>
      </c>
      <c r="K436" s="10" t="str">
        <f t="shared" ref="K436:K499" si="105">+IF(AND(C436=0,E436=0)," ",IF(C436=0,1,IF(E436=0,-1,(E436-C436)/C436)))</f>
        <v xml:space="preserve"> </v>
      </c>
      <c r="L436" s="10">
        <f t="shared" ref="L436:L499" si="106">+IF(AND(D436=0,F436=0)," ",IF(D436=0,1,IF(F436=0,-1,(F436-D436)/D436)))</f>
        <v>0</v>
      </c>
      <c r="M436" s="10" t="str">
        <f t="shared" si="103"/>
        <v/>
      </c>
      <c r="N436" s="20">
        <f t="shared" si="104"/>
        <v>0</v>
      </c>
    </row>
    <row r="437" spans="1:14" x14ac:dyDescent="0.2">
      <c r="A437" s="8"/>
      <c r="B437" s="44" t="s">
        <v>409</v>
      </c>
      <c r="C437" s="41">
        <v>0</v>
      </c>
      <c r="D437" s="9">
        <v>4</v>
      </c>
      <c r="E437" s="9">
        <v>378</v>
      </c>
      <c r="F437" s="9">
        <v>92</v>
      </c>
      <c r="G437" s="10" t="str">
        <f t="shared" si="99"/>
        <v/>
      </c>
      <c r="H437" s="10">
        <f t="shared" si="100"/>
        <v>3.669724770642202E-3</v>
      </c>
      <c r="I437" s="10">
        <f t="shared" si="101"/>
        <v>0.2231404958677686</v>
      </c>
      <c r="J437" s="10">
        <f t="shared" si="102"/>
        <v>3.565891472868217E-2</v>
      </c>
      <c r="K437" s="10">
        <f t="shared" si="105"/>
        <v>1</v>
      </c>
      <c r="L437" s="10">
        <f t="shared" si="106"/>
        <v>22</v>
      </c>
      <c r="M437" s="10" t="str">
        <f t="shared" si="103"/>
        <v/>
      </c>
      <c r="N437" s="20">
        <f t="shared" si="104"/>
        <v>8.0733944954128445E-2</v>
      </c>
    </row>
    <row r="438" spans="1:14" x14ac:dyDescent="0.2">
      <c r="A438" s="8"/>
      <c r="B438" s="44" t="s">
        <v>410</v>
      </c>
      <c r="C438" s="41">
        <v>0</v>
      </c>
      <c r="D438" s="9">
        <v>0</v>
      </c>
      <c r="E438" s="9">
        <v>3</v>
      </c>
      <c r="F438" s="9">
        <v>10</v>
      </c>
      <c r="G438" s="10" t="str">
        <f t="shared" si="99"/>
        <v/>
      </c>
      <c r="H438" s="10" t="str">
        <f t="shared" si="100"/>
        <v/>
      </c>
      <c r="I438" s="10">
        <f t="shared" si="101"/>
        <v>1.7709563164108619E-3</v>
      </c>
      <c r="J438" s="10">
        <f t="shared" si="102"/>
        <v>3.875968992248062E-3</v>
      </c>
      <c r="K438" s="10">
        <f t="shared" si="105"/>
        <v>1</v>
      </c>
      <c r="L438" s="10">
        <f t="shared" si="106"/>
        <v>1</v>
      </c>
      <c r="M438" s="10" t="str">
        <f t="shared" si="103"/>
        <v/>
      </c>
      <c r="N438" s="20" t="str">
        <f t="shared" si="104"/>
        <v/>
      </c>
    </row>
    <row r="439" spans="1:14" x14ac:dyDescent="0.2">
      <c r="A439" s="8" t="s">
        <v>76</v>
      </c>
      <c r="B439" s="44" t="s">
        <v>411</v>
      </c>
      <c r="C439" s="41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0" t="str">
        <f t="shared" si="104"/>
        <v/>
      </c>
    </row>
    <row r="440" spans="1:14" x14ac:dyDescent="0.2">
      <c r="A440" s="8"/>
      <c r="B440" s="44" t="s">
        <v>412</v>
      </c>
      <c r="C440" s="41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0" t="str">
        <f t="shared" si="104"/>
        <v/>
      </c>
    </row>
    <row r="441" spans="1:14" x14ac:dyDescent="0.2">
      <c r="A441" s="8"/>
      <c r="B441" s="44" t="s">
        <v>413</v>
      </c>
      <c r="C441" s="41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0" t="str">
        <f t="shared" si="104"/>
        <v/>
      </c>
    </row>
    <row r="442" spans="1:14" x14ac:dyDescent="0.2">
      <c r="A442" s="8"/>
      <c r="B442" s="44" t="s">
        <v>414</v>
      </c>
      <c r="C442" s="41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20" t="str">
        <f t="shared" si="104"/>
        <v/>
      </c>
    </row>
    <row r="443" spans="1:14" x14ac:dyDescent="0.2">
      <c r="A443" s="8"/>
      <c r="B443" s="44" t="s">
        <v>415</v>
      </c>
      <c r="C443" s="41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20" t="str">
        <f t="shared" si="104"/>
        <v/>
      </c>
    </row>
    <row r="444" spans="1:14" x14ac:dyDescent="0.2">
      <c r="A444" s="8"/>
      <c r="B444" s="44" t="s">
        <v>416</v>
      </c>
      <c r="C444" s="41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0" t="str">
        <f t="shared" si="104"/>
        <v/>
      </c>
    </row>
    <row r="445" spans="1:14" x14ac:dyDescent="0.2">
      <c r="A445" s="8"/>
      <c r="B445" s="44" t="s">
        <v>417</v>
      </c>
      <c r="C445" s="41">
        <v>0</v>
      </c>
      <c r="D445" s="9">
        <v>2</v>
      </c>
      <c r="E445" s="9">
        <v>0</v>
      </c>
      <c r="F445" s="9">
        <v>0</v>
      </c>
      <c r="G445" s="10" t="str">
        <f t="shared" si="99"/>
        <v/>
      </c>
      <c r="H445" s="10">
        <f t="shared" si="100"/>
        <v>1.834862385321101E-3</v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>
        <f t="shared" si="106"/>
        <v>-1</v>
      </c>
      <c r="M445" s="10" t="str">
        <f t="shared" si="103"/>
        <v/>
      </c>
      <c r="N445" s="20">
        <f t="shared" si="104"/>
        <v>-1.834862385321101E-3</v>
      </c>
    </row>
    <row r="446" spans="1:14" x14ac:dyDescent="0.2">
      <c r="A446" s="8"/>
      <c r="B446" s="44" t="s">
        <v>418</v>
      </c>
      <c r="C446" s="41">
        <v>3</v>
      </c>
      <c r="D446" s="9">
        <v>7</v>
      </c>
      <c r="E446" s="9">
        <v>0</v>
      </c>
      <c r="F446" s="9">
        <v>3</v>
      </c>
      <c r="G446" s="10">
        <f t="shared" si="99"/>
        <v>4.418262150220913E-3</v>
      </c>
      <c r="H446" s="10">
        <f t="shared" si="100"/>
        <v>6.4220183486238536E-3</v>
      </c>
      <c r="I446" s="10" t="str">
        <f t="shared" si="101"/>
        <v/>
      </c>
      <c r="J446" s="10">
        <f t="shared" si="102"/>
        <v>1.1627906976744186E-3</v>
      </c>
      <c r="K446" s="10">
        <f t="shared" si="105"/>
        <v>-1</v>
      </c>
      <c r="L446" s="10">
        <f t="shared" si="106"/>
        <v>-0.5714285714285714</v>
      </c>
      <c r="M446" s="10">
        <f t="shared" si="103"/>
        <v>-4.418262150220913E-3</v>
      </c>
      <c r="N446" s="20">
        <f t="shared" si="104"/>
        <v>-3.669724770642202E-3</v>
      </c>
    </row>
    <row r="447" spans="1:14" ht="24" customHeight="1" x14ac:dyDescent="0.2">
      <c r="A447" s="8"/>
      <c r="B447" s="44" t="s">
        <v>419</v>
      </c>
      <c r="C447" s="41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0" t="str">
        <f t="shared" si="104"/>
        <v/>
      </c>
    </row>
    <row r="448" spans="1:14" x14ac:dyDescent="0.2">
      <c r="A448" s="8"/>
      <c r="B448" s="44" t="s">
        <v>420</v>
      </c>
      <c r="C448" s="41">
        <v>0</v>
      </c>
      <c r="D448" s="9">
        <v>0</v>
      </c>
      <c r="E448" s="9">
        <v>1</v>
      </c>
      <c r="F448" s="9">
        <v>0</v>
      </c>
      <c r="G448" s="10" t="str">
        <f t="shared" si="99"/>
        <v/>
      </c>
      <c r="H448" s="10" t="str">
        <f t="shared" si="100"/>
        <v/>
      </c>
      <c r="I448" s="10">
        <f t="shared" si="101"/>
        <v>5.9031877213695393E-4</v>
      </c>
      <c r="J448" s="10" t="str">
        <f t="shared" si="102"/>
        <v/>
      </c>
      <c r="K448" s="10">
        <f t="shared" si="105"/>
        <v>1</v>
      </c>
      <c r="L448" s="10" t="str">
        <f t="shared" si="106"/>
        <v xml:space="preserve"> </v>
      </c>
      <c r="M448" s="10" t="str">
        <f t="shared" si="103"/>
        <v/>
      </c>
      <c r="N448" s="20" t="str">
        <f t="shared" si="104"/>
        <v/>
      </c>
    </row>
    <row r="449" spans="1:14" x14ac:dyDescent="0.2">
      <c r="A449" s="8"/>
      <c r="B449" s="44" t="s">
        <v>421</v>
      </c>
      <c r="C449" s="41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20" t="str">
        <f t="shared" si="104"/>
        <v/>
      </c>
    </row>
    <row r="450" spans="1:14" x14ac:dyDescent="0.2">
      <c r="A450" s="8"/>
      <c r="B450" s="44" t="s">
        <v>422</v>
      </c>
      <c r="C450" s="41">
        <v>0</v>
      </c>
      <c r="D450" s="9">
        <v>0</v>
      </c>
      <c r="E450" s="9">
        <v>0</v>
      </c>
      <c r="F450" s="9">
        <v>0</v>
      </c>
      <c r="G450" s="10" t="str">
        <f t="shared" si="99"/>
        <v/>
      </c>
      <c r="H450" s="10" t="str">
        <f t="shared" si="100"/>
        <v/>
      </c>
      <c r="I450" s="10" t="str">
        <f t="shared" si="101"/>
        <v/>
      </c>
      <c r="J450" s="10" t="str">
        <f t="shared" si="102"/>
        <v/>
      </c>
      <c r="K450" s="10" t="str">
        <f t="shared" si="105"/>
        <v xml:space="preserve"> </v>
      </c>
      <c r="L450" s="10" t="str">
        <f t="shared" si="106"/>
        <v xml:space="preserve"> </v>
      </c>
      <c r="M450" s="10" t="str">
        <f t="shared" si="103"/>
        <v/>
      </c>
      <c r="N450" s="20" t="str">
        <f t="shared" si="104"/>
        <v/>
      </c>
    </row>
    <row r="451" spans="1:14" x14ac:dyDescent="0.2">
      <c r="A451" s="8"/>
      <c r="B451" s="44" t="s">
        <v>423</v>
      </c>
      <c r="C451" s="41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20" t="str">
        <f t="shared" si="104"/>
        <v/>
      </c>
    </row>
    <row r="452" spans="1:14" x14ac:dyDescent="0.2">
      <c r="A452" s="8"/>
      <c r="B452" s="44" t="s">
        <v>424</v>
      </c>
      <c r="C452" s="41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0" t="str">
        <f t="shared" si="104"/>
        <v/>
      </c>
    </row>
    <row r="453" spans="1:14" x14ac:dyDescent="0.2">
      <c r="A453" s="8"/>
      <c r="B453" s="44" t="s">
        <v>425</v>
      </c>
      <c r="C453" s="41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0" t="str">
        <f t="shared" si="104"/>
        <v/>
      </c>
    </row>
    <row r="454" spans="1:14" x14ac:dyDescent="0.2">
      <c r="A454" s="8"/>
      <c r="B454" s="44" t="s">
        <v>426</v>
      </c>
      <c r="C454" s="41">
        <v>0</v>
      </c>
      <c r="D454" s="9">
        <v>0</v>
      </c>
      <c r="E454" s="9">
        <v>1</v>
      </c>
      <c r="F454" s="9">
        <v>0</v>
      </c>
      <c r="G454" s="10" t="str">
        <f t="shared" si="99"/>
        <v/>
      </c>
      <c r="H454" s="10" t="str">
        <f t="shared" si="100"/>
        <v/>
      </c>
      <c r="I454" s="10">
        <f t="shared" si="101"/>
        <v>5.9031877213695393E-4</v>
      </c>
      <c r="J454" s="10" t="str">
        <f t="shared" si="102"/>
        <v/>
      </c>
      <c r="K454" s="10">
        <f t="shared" si="105"/>
        <v>1</v>
      </c>
      <c r="L454" s="10" t="str">
        <f t="shared" si="106"/>
        <v xml:space="preserve"> </v>
      </c>
      <c r="M454" s="10" t="str">
        <f t="shared" si="103"/>
        <v/>
      </c>
      <c r="N454" s="20" t="str">
        <f t="shared" si="104"/>
        <v/>
      </c>
    </row>
    <row r="455" spans="1:14" x14ac:dyDescent="0.2">
      <c r="A455" s="8"/>
      <c r="B455" s="44" t="s">
        <v>427</v>
      </c>
      <c r="C455" s="41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20" t="str">
        <f t="shared" si="104"/>
        <v/>
      </c>
    </row>
    <row r="456" spans="1:14" x14ac:dyDescent="0.2">
      <c r="A456" s="8"/>
      <c r="B456" s="44" t="s">
        <v>428</v>
      </c>
      <c r="C456" s="41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0" t="str">
        <f t="shared" si="104"/>
        <v/>
      </c>
    </row>
    <row r="457" spans="1:14" x14ac:dyDescent="0.2">
      <c r="A457" s="8"/>
      <c r="B457" s="44" t="s">
        <v>429</v>
      </c>
      <c r="C457" s="41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0" t="str">
        <f t="shared" si="104"/>
        <v/>
      </c>
    </row>
    <row r="458" spans="1:14" x14ac:dyDescent="0.2">
      <c r="A458" s="8"/>
      <c r="B458" s="44" t="s">
        <v>430</v>
      </c>
      <c r="C458" s="41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0" t="str">
        <f t="shared" si="104"/>
        <v/>
      </c>
    </row>
    <row r="459" spans="1:14" ht="26.25" customHeight="1" x14ac:dyDescent="0.2">
      <c r="A459" s="8"/>
      <c r="B459" s="44" t="s">
        <v>431</v>
      </c>
      <c r="C459" s="41">
        <v>0</v>
      </c>
      <c r="D459" s="9">
        <v>0</v>
      </c>
      <c r="E459" s="9">
        <v>1</v>
      </c>
      <c r="F459" s="9">
        <v>2</v>
      </c>
      <c r="G459" s="10" t="str">
        <f t="shared" si="99"/>
        <v/>
      </c>
      <c r="H459" s="10" t="str">
        <f t="shared" si="100"/>
        <v/>
      </c>
      <c r="I459" s="10">
        <f t="shared" si="101"/>
        <v>5.9031877213695393E-4</v>
      </c>
      <c r="J459" s="10">
        <f t="shared" si="102"/>
        <v>7.7519379844961239E-4</v>
      </c>
      <c r="K459" s="10">
        <f t="shared" si="105"/>
        <v>1</v>
      </c>
      <c r="L459" s="10">
        <f t="shared" si="106"/>
        <v>1</v>
      </c>
      <c r="M459" s="10" t="str">
        <f t="shared" si="103"/>
        <v/>
      </c>
      <c r="N459" s="20" t="str">
        <f t="shared" si="104"/>
        <v/>
      </c>
    </row>
    <row r="460" spans="1:14" ht="25.5" x14ac:dyDescent="0.2">
      <c r="A460" s="8"/>
      <c r="B460" s="44" t="s">
        <v>432</v>
      </c>
      <c r="C460" s="41">
        <v>2</v>
      </c>
      <c r="D460" s="9">
        <v>13</v>
      </c>
      <c r="E460" s="9">
        <v>0</v>
      </c>
      <c r="F460" s="9">
        <v>2</v>
      </c>
      <c r="G460" s="10">
        <f t="shared" si="99"/>
        <v>2.9455081001472753E-3</v>
      </c>
      <c r="H460" s="10">
        <f t="shared" si="100"/>
        <v>1.1926605504587157E-2</v>
      </c>
      <c r="I460" s="10" t="str">
        <f t="shared" si="101"/>
        <v/>
      </c>
      <c r="J460" s="10">
        <f t="shared" si="102"/>
        <v>7.7519379844961239E-4</v>
      </c>
      <c r="K460" s="10">
        <f t="shared" si="105"/>
        <v>-1</v>
      </c>
      <c r="L460" s="10">
        <f t="shared" si="106"/>
        <v>-0.84615384615384615</v>
      </c>
      <c r="M460" s="10">
        <f t="shared" si="103"/>
        <v>-2.9455081001472753E-3</v>
      </c>
      <c r="N460" s="20">
        <f t="shared" si="104"/>
        <v>-1.0091743119266056E-2</v>
      </c>
    </row>
    <row r="461" spans="1:14" x14ac:dyDescent="0.2">
      <c r="A461" s="8"/>
      <c r="B461" s="44" t="s">
        <v>433</v>
      </c>
      <c r="C461" s="41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20" t="str">
        <f t="shared" si="104"/>
        <v/>
      </c>
    </row>
    <row r="462" spans="1:14" ht="25.5" x14ac:dyDescent="0.2">
      <c r="A462" s="8"/>
      <c r="B462" s="44" t="s">
        <v>434</v>
      </c>
      <c r="C462" s="41">
        <v>0</v>
      </c>
      <c r="D462" s="9">
        <v>3</v>
      </c>
      <c r="E462" s="9">
        <v>0</v>
      </c>
      <c r="F462" s="9">
        <v>0</v>
      </c>
      <c r="G462" s="10" t="str">
        <f t="shared" si="99"/>
        <v/>
      </c>
      <c r="H462" s="10">
        <f t="shared" si="100"/>
        <v>2.7522935779816515E-3</v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>
        <f t="shared" si="106"/>
        <v>-1</v>
      </c>
      <c r="M462" s="10" t="str">
        <f t="shared" si="103"/>
        <v/>
      </c>
      <c r="N462" s="20">
        <f t="shared" si="104"/>
        <v>-2.7522935779816515E-3</v>
      </c>
    </row>
    <row r="463" spans="1:14" ht="25.5" x14ac:dyDescent="0.2">
      <c r="A463" s="8"/>
      <c r="B463" s="44" t="s">
        <v>435</v>
      </c>
      <c r="C463" s="41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0" t="str">
        <f t="shared" si="104"/>
        <v/>
      </c>
    </row>
    <row r="464" spans="1:14" x14ac:dyDescent="0.2">
      <c r="A464" s="8"/>
      <c r="B464" s="44" t="s">
        <v>436</v>
      </c>
      <c r="C464" s="41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20" t="str">
        <f t="shared" si="104"/>
        <v/>
      </c>
    </row>
    <row r="465" spans="1:14" x14ac:dyDescent="0.2">
      <c r="A465" s="8"/>
      <c r="B465" s="44" t="s">
        <v>437</v>
      </c>
      <c r="C465" s="41">
        <v>0</v>
      </c>
      <c r="D465" s="9">
        <v>4</v>
      </c>
      <c r="E465" s="9">
        <v>0</v>
      </c>
      <c r="F465" s="9">
        <v>0</v>
      </c>
      <c r="G465" s="10" t="str">
        <f t="shared" si="99"/>
        <v/>
      </c>
      <c r="H465" s="10">
        <f t="shared" si="100"/>
        <v>3.669724770642202E-3</v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>
        <f t="shared" si="106"/>
        <v>-1</v>
      </c>
      <c r="M465" s="10" t="str">
        <f t="shared" si="103"/>
        <v/>
      </c>
      <c r="N465" s="20">
        <f t="shared" si="104"/>
        <v>-3.669724770642202E-3</v>
      </c>
    </row>
    <row r="466" spans="1:14" x14ac:dyDescent="0.2">
      <c r="A466" s="8"/>
      <c r="B466" s="44" t="s">
        <v>438</v>
      </c>
      <c r="C466" s="41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20" t="str">
        <f t="shared" si="104"/>
        <v/>
      </c>
    </row>
    <row r="467" spans="1:14" x14ac:dyDescent="0.2">
      <c r="A467" s="8"/>
      <c r="B467" s="44" t="s">
        <v>439</v>
      </c>
      <c r="C467" s="41">
        <v>0</v>
      </c>
      <c r="D467" s="9">
        <v>13</v>
      </c>
      <c r="E467" s="9">
        <v>0</v>
      </c>
      <c r="F467" s="9">
        <v>0</v>
      </c>
      <c r="G467" s="10" t="str">
        <f t="shared" si="99"/>
        <v/>
      </c>
      <c r="H467" s="10">
        <f t="shared" si="100"/>
        <v>1.1926605504587157E-2</v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>
        <f t="shared" si="106"/>
        <v>-1</v>
      </c>
      <c r="M467" s="10" t="str">
        <f t="shared" si="103"/>
        <v/>
      </c>
      <c r="N467" s="20">
        <f t="shared" si="104"/>
        <v>-1.1926605504587157E-2</v>
      </c>
    </row>
    <row r="468" spans="1:14" x14ac:dyDescent="0.2">
      <c r="A468" s="8"/>
      <c r="B468" s="44" t="s">
        <v>440</v>
      </c>
      <c r="C468" s="41">
        <v>0</v>
      </c>
      <c r="D468" s="9">
        <v>0</v>
      </c>
      <c r="E468" s="9">
        <v>0</v>
      </c>
      <c r="F468" s="9">
        <v>2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>
        <f t="shared" si="102"/>
        <v>7.7519379844961239E-4</v>
      </c>
      <c r="K468" s="10" t="str">
        <f t="shared" si="105"/>
        <v xml:space="preserve"> </v>
      </c>
      <c r="L468" s="10">
        <f t="shared" si="106"/>
        <v>1</v>
      </c>
      <c r="M468" s="10" t="str">
        <f t="shared" si="103"/>
        <v/>
      </c>
      <c r="N468" s="20" t="str">
        <f t="shared" si="104"/>
        <v/>
      </c>
    </row>
    <row r="469" spans="1:14" x14ac:dyDescent="0.2">
      <c r="A469" s="8"/>
      <c r="B469" s="44" t="s">
        <v>441</v>
      </c>
      <c r="C469" s="41">
        <v>0</v>
      </c>
      <c r="D469" s="9">
        <v>0</v>
      </c>
      <c r="E469" s="9">
        <v>0</v>
      </c>
      <c r="F469" s="9">
        <v>13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>
        <f t="shared" si="102"/>
        <v>5.0387596899224806E-3</v>
      </c>
      <c r="K469" s="10" t="str">
        <f t="shared" si="105"/>
        <v xml:space="preserve"> </v>
      </c>
      <c r="L469" s="10">
        <f t="shared" si="106"/>
        <v>1</v>
      </c>
      <c r="M469" s="10" t="str">
        <f t="shared" si="103"/>
        <v/>
      </c>
      <c r="N469" s="20" t="str">
        <f t="shared" si="104"/>
        <v/>
      </c>
    </row>
    <row r="470" spans="1:14" x14ac:dyDescent="0.2">
      <c r="A470" s="8"/>
      <c r="B470" s="44" t="s">
        <v>442</v>
      </c>
      <c r="C470" s="41">
        <v>0</v>
      </c>
      <c r="D470" s="9">
        <v>2</v>
      </c>
      <c r="E470" s="9">
        <v>9</v>
      </c>
      <c r="F470" s="9">
        <v>87</v>
      </c>
      <c r="G470" s="10" t="str">
        <f t="shared" si="99"/>
        <v/>
      </c>
      <c r="H470" s="10">
        <f t="shared" si="100"/>
        <v>1.834862385321101E-3</v>
      </c>
      <c r="I470" s="10">
        <f t="shared" si="101"/>
        <v>5.3128689492325859E-3</v>
      </c>
      <c r="J470" s="10">
        <f t="shared" si="102"/>
        <v>3.3720930232558143E-2</v>
      </c>
      <c r="K470" s="10">
        <f t="shared" si="105"/>
        <v>1</v>
      </c>
      <c r="L470" s="10">
        <f t="shared" si="106"/>
        <v>42.5</v>
      </c>
      <c r="M470" s="10" t="str">
        <f t="shared" si="103"/>
        <v/>
      </c>
      <c r="N470" s="20">
        <f t="shared" si="104"/>
        <v>7.7981651376146793E-2</v>
      </c>
    </row>
    <row r="471" spans="1:14" x14ac:dyDescent="0.2">
      <c r="A471" s="8"/>
      <c r="B471" s="44" t="s">
        <v>443</v>
      </c>
      <c r="C471" s="41">
        <v>0</v>
      </c>
      <c r="D471" s="9">
        <v>1</v>
      </c>
      <c r="E471" s="9">
        <v>0</v>
      </c>
      <c r="F471" s="9">
        <v>1</v>
      </c>
      <c r="G471" s="10" t="str">
        <f t="shared" si="99"/>
        <v/>
      </c>
      <c r="H471" s="10">
        <f t="shared" si="100"/>
        <v>9.1743119266055051E-4</v>
      </c>
      <c r="I471" s="10" t="str">
        <f t="shared" si="101"/>
        <v/>
      </c>
      <c r="J471" s="10">
        <f t="shared" si="102"/>
        <v>3.875968992248062E-4</v>
      </c>
      <c r="K471" s="10" t="str">
        <f t="shared" si="105"/>
        <v xml:space="preserve"> </v>
      </c>
      <c r="L471" s="10">
        <f t="shared" si="106"/>
        <v>0</v>
      </c>
      <c r="M471" s="10" t="str">
        <f t="shared" si="103"/>
        <v/>
      </c>
      <c r="N471" s="20">
        <f t="shared" si="104"/>
        <v>0</v>
      </c>
    </row>
    <row r="472" spans="1:14" x14ac:dyDescent="0.2">
      <c r="A472" s="8"/>
      <c r="B472" s="44" t="s">
        <v>444</v>
      </c>
      <c r="C472" s="41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20" t="str">
        <f t="shared" si="104"/>
        <v/>
      </c>
    </row>
    <row r="473" spans="1:14" x14ac:dyDescent="0.2">
      <c r="A473" s="8"/>
      <c r="B473" s="44" t="s">
        <v>445</v>
      </c>
      <c r="C473" s="41">
        <v>0</v>
      </c>
      <c r="D473" s="9">
        <v>0</v>
      </c>
      <c r="E473" s="9">
        <v>0</v>
      </c>
      <c r="F473" s="9">
        <v>0</v>
      </c>
      <c r="G473" s="10" t="str">
        <f t="shared" si="99"/>
        <v/>
      </c>
      <c r="H473" s="10" t="str">
        <f t="shared" si="100"/>
        <v/>
      </c>
      <c r="I473" s="10" t="str">
        <f t="shared" si="101"/>
        <v/>
      </c>
      <c r="J473" s="10" t="str">
        <f t="shared" si="102"/>
        <v/>
      </c>
      <c r="K473" s="10" t="str">
        <f t="shared" si="105"/>
        <v xml:space="preserve"> </v>
      </c>
      <c r="L473" s="10" t="str">
        <f t="shared" si="106"/>
        <v xml:space="preserve"> </v>
      </c>
      <c r="M473" s="10" t="str">
        <f t="shared" si="103"/>
        <v/>
      </c>
      <c r="N473" s="20" t="str">
        <f t="shared" si="104"/>
        <v/>
      </c>
    </row>
    <row r="474" spans="1:14" x14ac:dyDescent="0.2">
      <c r="A474" s="8"/>
      <c r="B474" s="44" t="s">
        <v>446</v>
      </c>
      <c r="C474" s="41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0" t="str">
        <f t="shared" si="104"/>
        <v/>
      </c>
    </row>
    <row r="475" spans="1:14" x14ac:dyDescent="0.2">
      <c r="A475" s="8"/>
      <c r="B475" s="44" t="s">
        <v>447</v>
      </c>
      <c r="C475" s="41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0" t="str">
        <f t="shared" si="104"/>
        <v/>
      </c>
    </row>
    <row r="476" spans="1:14" x14ac:dyDescent="0.2">
      <c r="A476" s="8"/>
      <c r="B476" s="44" t="s">
        <v>448</v>
      </c>
      <c r="C476" s="41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0" t="str">
        <f t="shared" si="104"/>
        <v/>
      </c>
    </row>
    <row r="477" spans="1:14" x14ac:dyDescent="0.2">
      <c r="A477" s="8"/>
      <c r="B477" s="44" t="s">
        <v>449</v>
      </c>
      <c r="C477" s="41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0" t="str">
        <f t="shared" si="104"/>
        <v/>
      </c>
    </row>
    <row r="478" spans="1:14" x14ac:dyDescent="0.2">
      <c r="A478" s="8"/>
      <c r="B478" s="44" t="s">
        <v>450</v>
      </c>
      <c r="C478" s="41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20" t="str">
        <f t="shared" si="104"/>
        <v/>
      </c>
    </row>
    <row r="479" spans="1:14" x14ac:dyDescent="0.2">
      <c r="A479" s="8"/>
      <c r="B479" s="44" t="s">
        <v>451</v>
      </c>
      <c r="C479" s="41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0" t="str">
        <f t="shared" si="104"/>
        <v/>
      </c>
    </row>
    <row r="480" spans="1:14" x14ac:dyDescent="0.2">
      <c r="A480" s="8"/>
      <c r="B480" s="44" t="s">
        <v>452</v>
      </c>
      <c r="C480" s="41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0" t="str">
        <f t="shared" si="104"/>
        <v/>
      </c>
    </row>
    <row r="481" spans="1:14" ht="26.25" customHeight="1" x14ac:dyDescent="0.2">
      <c r="A481" s="8"/>
      <c r="B481" s="44" t="s">
        <v>453</v>
      </c>
      <c r="C481" s="41">
        <v>0</v>
      </c>
      <c r="D481" s="9">
        <v>2</v>
      </c>
      <c r="E481" s="9">
        <v>1</v>
      </c>
      <c r="F481" s="9">
        <v>5</v>
      </c>
      <c r="G481" s="10" t="str">
        <f t="shared" si="99"/>
        <v/>
      </c>
      <c r="H481" s="10">
        <f t="shared" si="100"/>
        <v>1.834862385321101E-3</v>
      </c>
      <c r="I481" s="10">
        <f t="shared" si="101"/>
        <v>5.9031877213695393E-4</v>
      </c>
      <c r="J481" s="10">
        <f t="shared" si="102"/>
        <v>1.937984496124031E-3</v>
      </c>
      <c r="K481" s="10">
        <f t="shared" si="105"/>
        <v>1</v>
      </c>
      <c r="L481" s="10">
        <f t="shared" si="106"/>
        <v>1.5</v>
      </c>
      <c r="M481" s="10" t="str">
        <f t="shared" si="103"/>
        <v/>
      </c>
      <c r="N481" s="20">
        <f t="shared" si="104"/>
        <v>2.7522935779816515E-3</v>
      </c>
    </row>
    <row r="482" spans="1:14" x14ac:dyDescent="0.2">
      <c r="A482" s="8"/>
      <c r="B482" s="44" t="s">
        <v>454</v>
      </c>
      <c r="C482" s="41">
        <v>0</v>
      </c>
      <c r="D482" s="9">
        <v>0</v>
      </c>
      <c r="E482" s="9">
        <v>0</v>
      </c>
      <c r="F482" s="9">
        <v>5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>
        <f t="shared" si="102"/>
        <v>1.937984496124031E-3</v>
      </c>
      <c r="K482" s="10" t="str">
        <f t="shared" si="105"/>
        <v xml:space="preserve"> </v>
      </c>
      <c r="L482" s="10">
        <f t="shared" si="106"/>
        <v>1</v>
      </c>
      <c r="M482" s="10" t="str">
        <f t="shared" si="103"/>
        <v/>
      </c>
      <c r="N482" s="20" t="str">
        <f t="shared" si="104"/>
        <v/>
      </c>
    </row>
    <row r="483" spans="1:14" x14ac:dyDescent="0.2">
      <c r="A483" s="8"/>
      <c r="B483" s="44" t="s">
        <v>455</v>
      </c>
      <c r="C483" s="41">
        <v>0</v>
      </c>
      <c r="D483" s="9">
        <v>6</v>
      </c>
      <c r="E483" s="9">
        <v>0</v>
      </c>
      <c r="F483" s="9">
        <v>1</v>
      </c>
      <c r="G483" s="10" t="str">
        <f t="shared" si="99"/>
        <v/>
      </c>
      <c r="H483" s="10">
        <f t="shared" si="100"/>
        <v>5.5045871559633031E-3</v>
      </c>
      <c r="I483" s="10" t="str">
        <f t="shared" si="101"/>
        <v/>
      </c>
      <c r="J483" s="10">
        <f t="shared" si="102"/>
        <v>3.875968992248062E-4</v>
      </c>
      <c r="K483" s="10" t="str">
        <f t="shared" si="105"/>
        <v xml:space="preserve"> </v>
      </c>
      <c r="L483" s="10">
        <f t="shared" si="106"/>
        <v>-0.83333333333333337</v>
      </c>
      <c r="M483" s="10" t="str">
        <f t="shared" si="103"/>
        <v/>
      </c>
      <c r="N483" s="20">
        <f t="shared" si="104"/>
        <v>-4.5871559633027525E-3</v>
      </c>
    </row>
    <row r="484" spans="1:14" x14ac:dyDescent="0.2">
      <c r="A484" s="8"/>
      <c r="B484" s="44" t="s">
        <v>456</v>
      </c>
      <c r="C484" s="41">
        <v>0</v>
      </c>
      <c r="D484" s="9">
        <v>14</v>
      </c>
      <c r="E484" s="9">
        <v>0</v>
      </c>
      <c r="F484" s="9">
        <v>6</v>
      </c>
      <c r="G484" s="10" t="str">
        <f t="shared" si="99"/>
        <v/>
      </c>
      <c r="H484" s="10">
        <f t="shared" si="100"/>
        <v>1.2844036697247707E-2</v>
      </c>
      <c r="I484" s="10" t="str">
        <f t="shared" si="101"/>
        <v/>
      </c>
      <c r="J484" s="10">
        <f t="shared" si="102"/>
        <v>2.3255813953488372E-3</v>
      </c>
      <c r="K484" s="10" t="str">
        <f t="shared" si="105"/>
        <v xml:space="preserve"> </v>
      </c>
      <c r="L484" s="10">
        <f t="shared" si="106"/>
        <v>-0.5714285714285714</v>
      </c>
      <c r="M484" s="10" t="str">
        <f t="shared" si="103"/>
        <v/>
      </c>
      <c r="N484" s="20">
        <f t="shared" si="104"/>
        <v>-7.3394495412844041E-3</v>
      </c>
    </row>
    <row r="485" spans="1:14" x14ac:dyDescent="0.2">
      <c r="A485" s="8"/>
      <c r="B485" s="44" t="s">
        <v>457</v>
      </c>
      <c r="C485" s="41">
        <v>0</v>
      </c>
      <c r="D485" s="9">
        <v>1</v>
      </c>
      <c r="E485" s="9">
        <v>0</v>
      </c>
      <c r="F485" s="9">
        <v>0</v>
      </c>
      <c r="G485" s="10" t="str">
        <f t="shared" si="99"/>
        <v/>
      </c>
      <c r="H485" s="10">
        <f t="shared" si="100"/>
        <v>9.1743119266055051E-4</v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>
        <f t="shared" si="106"/>
        <v>-1</v>
      </c>
      <c r="M485" s="10" t="str">
        <f t="shared" si="103"/>
        <v/>
      </c>
      <c r="N485" s="20">
        <f t="shared" si="104"/>
        <v>-9.1743119266055051E-4</v>
      </c>
    </row>
    <row r="486" spans="1:14" ht="25.5" x14ac:dyDescent="0.2">
      <c r="A486" s="8"/>
      <c r="B486" s="44" t="s">
        <v>458</v>
      </c>
      <c r="C486" s="41">
        <v>0</v>
      </c>
      <c r="D486" s="9">
        <v>1</v>
      </c>
      <c r="E486" s="9">
        <v>0</v>
      </c>
      <c r="F486" s="9">
        <v>0</v>
      </c>
      <c r="G486" s="10" t="str">
        <f t="shared" si="99"/>
        <v/>
      </c>
      <c r="H486" s="10">
        <f t="shared" si="100"/>
        <v>9.1743119266055051E-4</v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>
        <f t="shared" si="106"/>
        <v>-1</v>
      </c>
      <c r="M486" s="10" t="str">
        <f t="shared" si="103"/>
        <v/>
      </c>
      <c r="N486" s="20">
        <f t="shared" si="104"/>
        <v>-9.1743119266055051E-4</v>
      </c>
    </row>
    <row r="487" spans="1:14" ht="25.5" x14ac:dyDescent="0.2">
      <c r="A487" s="8"/>
      <c r="B487" s="44" t="s">
        <v>459</v>
      </c>
      <c r="C487" s="41">
        <v>1</v>
      </c>
      <c r="D487" s="9">
        <v>2</v>
      </c>
      <c r="E487" s="9">
        <v>0</v>
      </c>
      <c r="F487" s="9">
        <v>0</v>
      </c>
      <c r="G487" s="10">
        <f t="shared" si="99"/>
        <v>1.4727540500736377E-3</v>
      </c>
      <c r="H487" s="10">
        <f t="shared" si="100"/>
        <v>1.834862385321101E-3</v>
      </c>
      <c r="I487" s="10" t="str">
        <f t="shared" si="101"/>
        <v/>
      </c>
      <c r="J487" s="10" t="str">
        <f t="shared" si="102"/>
        <v/>
      </c>
      <c r="K487" s="10">
        <f t="shared" si="105"/>
        <v>-1</v>
      </c>
      <c r="L487" s="10">
        <f t="shared" si="106"/>
        <v>-1</v>
      </c>
      <c r="M487" s="10">
        <f t="shared" si="103"/>
        <v>-1.4727540500736377E-3</v>
      </c>
      <c r="N487" s="20">
        <f t="shared" si="104"/>
        <v>-1.834862385321101E-3</v>
      </c>
    </row>
    <row r="488" spans="1:14" ht="25.5" x14ac:dyDescent="0.2">
      <c r="A488" s="8"/>
      <c r="B488" s="44" t="s">
        <v>460</v>
      </c>
      <c r="C488" s="41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0" t="str">
        <f t="shared" si="104"/>
        <v/>
      </c>
    </row>
    <row r="489" spans="1:14" x14ac:dyDescent="0.2">
      <c r="A489" s="8"/>
      <c r="B489" s="44" t="s">
        <v>461</v>
      </c>
      <c r="C489" s="41">
        <v>0</v>
      </c>
      <c r="D489" s="9">
        <v>0</v>
      </c>
      <c r="E489" s="9">
        <v>0</v>
      </c>
      <c r="F489" s="9">
        <v>2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>
        <f t="shared" si="102"/>
        <v>7.7519379844961239E-4</v>
      </c>
      <c r="K489" s="10" t="str">
        <f t="shared" si="105"/>
        <v xml:space="preserve"> </v>
      </c>
      <c r="L489" s="10">
        <f t="shared" si="106"/>
        <v>1</v>
      </c>
      <c r="M489" s="10" t="str">
        <f t="shared" si="103"/>
        <v/>
      </c>
      <c r="N489" s="20" t="str">
        <f t="shared" si="104"/>
        <v/>
      </c>
    </row>
    <row r="490" spans="1:14" ht="25.5" x14ac:dyDescent="0.2">
      <c r="A490" s="8"/>
      <c r="B490" s="44" t="s">
        <v>462</v>
      </c>
      <c r="C490" s="41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0" t="str">
        <f t="shared" si="104"/>
        <v/>
      </c>
    </row>
    <row r="491" spans="1:14" x14ac:dyDescent="0.2">
      <c r="A491" s="8"/>
      <c r="B491" s="44" t="s">
        <v>463</v>
      </c>
      <c r="C491" s="41">
        <v>0</v>
      </c>
      <c r="D491" s="9">
        <v>1</v>
      </c>
      <c r="E491" s="9">
        <v>0</v>
      </c>
      <c r="F491" s="9">
        <v>0</v>
      </c>
      <c r="G491" s="10" t="str">
        <f t="shared" si="99"/>
        <v/>
      </c>
      <c r="H491" s="10">
        <f t="shared" si="100"/>
        <v>9.1743119266055051E-4</v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>
        <f t="shared" si="106"/>
        <v>-1</v>
      </c>
      <c r="M491" s="10" t="str">
        <f t="shared" si="103"/>
        <v/>
      </c>
      <c r="N491" s="20">
        <f t="shared" si="104"/>
        <v>-9.1743119266055051E-4</v>
      </c>
    </row>
    <row r="492" spans="1:14" x14ac:dyDescent="0.2">
      <c r="A492" s="8"/>
      <c r="B492" s="44" t="s">
        <v>464</v>
      </c>
      <c r="C492" s="41">
        <v>0</v>
      </c>
      <c r="D492" s="9">
        <v>1</v>
      </c>
      <c r="E492" s="9">
        <v>0</v>
      </c>
      <c r="F492" s="9">
        <v>0</v>
      </c>
      <c r="G492" s="10" t="str">
        <f t="shared" si="99"/>
        <v/>
      </c>
      <c r="H492" s="10">
        <f t="shared" si="100"/>
        <v>9.1743119266055051E-4</v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>
        <f t="shared" si="106"/>
        <v>-1</v>
      </c>
      <c r="M492" s="10" t="str">
        <f t="shared" si="103"/>
        <v/>
      </c>
      <c r="N492" s="20">
        <f t="shared" si="104"/>
        <v>-9.1743119266055051E-4</v>
      </c>
    </row>
    <row r="493" spans="1:14" x14ac:dyDescent="0.2">
      <c r="A493" s="8"/>
      <c r="B493" s="44" t="s">
        <v>465</v>
      </c>
      <c r="C493" s="41">
        <v>1</v>
      </c>
      <c r="D493" s="9">
        <v>24</v>
      </c>
      <c r="E493" s="9">
        <v>1</v>
      </c>
      <c r="F493" s="9">
        <v>29</v>
      </c>
      <c r="G493" s="10">
        <f t="shared" si="99"/>
        <v>1.4727540500736377E-3</v>
      </c>
      <c r="H493" s="10">
        <f t="shared" si="100"/>
        <v>2.2018348623853212E-2</v>
      </c>
      <c r="I493" s="10">
        <f t="shared" si="101"/>
        <v>5.9031877213695393E-4</v>
      </c>
      <c r="J493" s="10">
        <f t="shared" si="102"/>
        <v>1.124031007751938E-2</v>
      </c>
      <c r="K493" s="10">
        <f t="shared" si="105"/>
        <v>0</v>
      </c>
      <c r="L493" s="10">
        <f t="shared" si="106"/>
        <v>0.20833333333333334</v>
      </c>
      <c r="M493" s="10">
        <f t="shared" si="103"/>
        <v>0</v>
      </c>
      <c r="N493" s="20">
        <f t="shared" si="104"/>
        <v>4.5871559633027525E-3</v>
      </c>
    </row>
    <row r="494" spans="1:14" x14ac:dyDescent="0.2">
      <c r="A494" s="8"/>
      <c r="B494" s="44" t="s">
        <v>466</v>
      </c>
      <c r="C494" s="41">
        <v>0</v>
      </c>
      <c r="D494" s="9">
        <v>1</v>
      </c>
      <c r="E494" s="9">
        <v>0</v>
      </c>
      <c r="F494" s="9">
        <v>33</v>
      </c>
      <c r="G494" s="10" t="str">
        <f t="shared" si="99"/>
        <v/>
      </c>
      <c r="H494" s="10">
        <f t="shared" si="100"/>
        <v>9.1743119266055051E-4</v>
      </c>
      <c r="I494" s="10" t="str">
        <f t="shared" si="101"/>
        <v/>
      </c>
      <c r="J494" s="10">
        <f t="shared" si="102"/>
        <v>1.2790697674418604E-2</v>
      </c>
      <c r="K494" s="10" t="str">
        <f t="shared" si="105"/>
        <v xml:space="preserve"> </v>
      </c>
      <c r="L494" s="10">
        <f t="shared" si="106"/>
        <v>32</v>
      </c>
      <c r="M494" s="10" t="str">
        <f t="shared" si="103"/>
        <v/>
      </c>
      <c r="N494" s="20">
        <f t="shared" si="104"/>
        <v>2.9357798165137616E-2</v>
      </c>
    </row>
    <row r="495" spans="1:14" x14ac:dyDescent="0.2">
      <c r="A495" s="8"/>
      <c r="B495" s="44" t="s">
        <v>467</v>
      </c>
      <c r="C495" s="41">
        <v>0</v>
      </c>
      <c r="D495" s="9">
        <v>3</v>
      </c>
      <c r="E495" s="9">
        <v>0</v>
      </c>
      <c r="F495" s="9">
        <v>1</v>
      </c>
      <c r="G495" s="10" t="str">
        <f t="shared" si="99"/>
        <v/>
      </c>
      <c r="H495" s="10">
        <f t="shared" si="100"/>
        <v>2.7522935779816515E-3</v>
      </c>
      <c r="I495" s="10" t="str">
        <f t="shared" si="101"/>
        <v/>
      </c>
      <c r="J495" s="10">
        <f t="shared" si="102"/>
        <v>3.875968992248062E-4</v>
      </c>
      <c r="K495" s="10" t="str">
        <f t="shared" si="105"/>
        <v xml:space="preserve"> </v>
      </c>
      <c r="L495" s="10">
        <f t="shared" si="106"/>
        <v>-0.66666666666666663</v>
      </c>
      <c r="M495" s="10" t="str">
        <f t="shared" si="103"/>
        <v/>
      </c>
      <c r="N495" s="20">
        <f t="shared" si="104"/>
        <v>-1.834862385321101E-3</v>
      </c>
    </row>
    <row r="496" spans="1:14" x14ac:dyDescent="0.2">
      <c r="A496" s="8"/>
      <c r="B496" s="44" t="s">
        <v>468</v>
      </c>
      <c r="C496" s="41">
        <v>0</v>
      </c>
      <c r="D496" s="9">
        <v>10</v>
      </c>
      <c r="E496" s="9">
        <v>0</v>
      </c>
      <c r="F496" s="9">
        <v>0</v>
      </c>
      <c r="G496" s="10" t="str">
        <f t="shared" si="99"/>
        <v/>
      </c>
      <c r="H496" s="10">
        <f t="shared" si="100"/>
        <v>9.1743119266055051E-3</v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>
        <f t="shared" si="106"/>
        <v>-1</v>
      </c>
      <c r="M496" s="10" t="str">
        <f t="shared" si="103"/>
        <v/>
      </c>
      <c r="N496" s="20">
        <f t="shared" si="104"/>
        <v>-9.1743119266055051E-3</v>
      </c>
    </row>
    <row r="497" spans="1:14" x14ac:dyDescent="0.2">
      <c r="A497" s="8"/>
      <c r="B497" s="44" t="s">
        <v>469</v>
      </c>
      <c r="C497" s="41">
        <v>0</v>
      </c>
      <c r="D497" s="9">
        <v>1</v>
      </c>
      <c r="E497" s="9">
        <v>0</v>
      </c>
      <c r="F497" s="9">
        <v>1</v>
      </c>
      <c r="G497" s="10" t="str">
        <f t="shared" si="99"/>
        <v/>
      </c>
      <c r="H497" s="10">
        <f t="shared" si="100"/>
        <v>9.1743119266055051E-4</v>
      </c>
      <c r="I497" s="10" t="str">
        <f t="shared" si="101"/>
        <v/>
      </c>
      <c r="J497" s="10">
        <f t="shared" si="102"/>
        <v>3.875968992248062E-4</v>
      </c>
      <c r="K497" s="10" t="str">
        <f t="shared" si="105"/>
        <v xml:space="preserve"> </v>
      </c>
      <c r="L497" s="10">
        <f t="shared" si="106"/>
        <v>0</v>
      </c>
      <c r="M497" s="10" t="str">
        <f t="shared" si="103"/>
        <v/>
      </c>
      <c r="N497" s="20">
        <f t="shared" si="104"/>
        <v>0</v>
      </c>
    </row>
    <row r="498" spans="1:14" x14ac:dyDescent="0.2">
      <c r="A498" s="8"/>
      <c r="B498" s="44" t="s">
        <v>470</v>
      </c>
      <c r="C498" s="41">
        <v>0</v>
      </c>
      <c r="D498" s="9">
        <v>0</v>
      </c>
      <c r="E498" s="9">
        <v>0</v>
      </c>
      <c r="F498" s="9">
        <v>4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>
        <f t="shared" si="102"/>
        <v>1.5503875968992248E-3</v>
      </c>
      <c r="K498" s="10" t="str">
        <f t="shared" si="105"/>
        <v xml:space="preserve"> </v>
      </c>
      <c r="L498" s="10">
        <f t="shared" si="106"/>
        <v>1</v>
      </c>
      <c r="M498" s="10" t="str">
        <f t="shared" si="103"/>
        <v/>
      </c>
      <c r="N498" s="20" t="str">
        <f t="shared" si="104"/>
        <v/>
      </c>
    </row>
    <row r="499" spans="1:14" x14ac:dyDescent="0.2">
      <c r="A499" s="8"/>
      <c r="B499" s="44" t="s">
        <v>471</v>
      </c>
      <c r="C499" s="41">
        <v>0</v>
      </c>
      <c r="D499" s="9">
        <v>26</v>
      </c>
      <c r="E499" s="9">
        <v>0</v>
      </c>
      <c r="F499" s="9">
        <v>11</v>
      </c>
      <c r="G499" s="10" t="str">
        <f t="shared" ref="G499:G562" si="107">+IF(C499=0,"",C499/C$371)</f>
        <v/>
      </c>
      <c r="H499" s="10">
        <f t="shared" ref="H499:H562" si="108">+IF(D499=0,"",D499/D$371)</f>
        <v>2.3853211009174313E-2</v>
      </c>
      <c r="I499" s="10" t="str">
        <f t="shared" ref="I499:I562" si="109">+IF(E499=0,"",E499/E$371)</f>
        <v/>
      </c>
      <c r="J499" s="10">
        <f t="shared" ref="J499:J562" si="110">+IF(F499=0,"",F499/F$371)</f>
        <v>4.2635658914728682E-3</v>
      </c>
      <c r="K499" s="10" t="str">
        <f t="shared" si="105"/>
        <v xml:space="preserve"> </v>
      </c>
      <c r="L499" s="10">
        <f t="shared" si="106"/>
        <v>-0.57692307692307687</v>
      </c>
      <c r="M499" s="10" t="str">
        <f t="shared" ref="M499:M562" si="111">+IF(OR(AND(G499=""),(K499="")),"",G499*K499)</f>
        <v/>
      </c>
      <c r="N499" s="20">
        <f t="shared" ref="N499:N562" si="112">+IF(OR(AND(H499=""),(L499="")),"",H499*L499)</f>
        <v>-1.3761467889908256E-2</v>
      </c>
    </row>
    <row r="500" spans="1:14" x14ac:dyDescent="0.2">
      <c r="A500" s="8"/>
      <c r="B500" s="44" t="s">
        <v>472</v>
      </c>
      <c r="C500" s="41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0" t="str">
        <f t="shared" si="112"/>
        <v/>
      </c>
    </row>
    <row r="501" spans="1:14" x14ac:dyDescent="0.2">
      <c r="A501" s="8"/>
      <c r="B501" s="44" t="s">
        <v>473</v>
      </c>
      <c r="C501" s="41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20" t="str">
        <f t="shared" si="112"/>
        <v/>
      </c>
    </row>
    <row r="502" spans="1:14" x14ac:dyDescent="0.2">
      <c r="A502" s="8"/>
      <c r="B502" s="44" t="s">
        <v>474</v>
      </c>
      <c r="C502" s="41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0" t="str">
        <f t="shared" si="112"/>
        <v/>
      </c>
    </row>
    <row r="503" spans="1:14" x14ac:dyDescent="0.2">
      <c r="A503" s="8"/>
      <c r="B503" s="44" t="s">
        <v>475</v>
      </c>
      <c r="C503" s="41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0" t="str">
        <f t="shared" si="112"/>
        <v/>
      </c>
    </row>
    <row r="504" spans="1:14" x14ac:dyDescent="0.2">
      <c r="A504" s="8"/>
      <c r="B504" s="44" t="s">
        <v>476</v>
      </c>
      <c r="C504" s="41">
        <v>0</v>
      </c>
      <c r="D504" s="9">
        <v>2</v>
      </c>
      <c r="E504" s="9">
        <v>0</v>
      </c>
      <c r="F504" s="9">
        <v>0</v>
      </c>
      <c r="G504" s="10" t="str">
        <f t="shared" si="107"/>
        <v/>
      </c>
      <c r="H504" s="10">
        <f t="shared" si="108"/>
        <v>1.834862385321101E-3</v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>
        <f t="shared" si="114"/>
        <v>-1</v>
      </c>
      <c r="M504" s="10" t="str">
        <f t="shared" si="111"/>
        <v/>
      </c>
      <c r="N504" s="20">
        <f t="shared" si="112"/>
        <v>-1.834862385321101E-3</v>
      </c>
    </row>
    <row r="505" spans="1:14" x14ac:dyDescent="0.2">
      <c r="A505" s="8"/>
      <c r="B505" s="44" t="s">
        <v>477</v>
      </c>
      <c r="C505" s="41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0" t="str">
        <f t="shared" si="112"/>
        <v/>
      </c>
    </row>
    <row r="506" spans="1:14" x14ac:dyDescent="0.2">
      <c r="A506" s="8"/>
      <c r="B506" s="44" t="s">
        <v>478</v>
      </c>
      <c r="C506" s="41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0" t="str">
        <f t="shared" si="112"/>
        <v/>
      </c>
    </row>
    <row r="507" spans="1:14" x14ac:dyDescent="0.2">
      <c r="A507" s="8"/>
      <c r="B507" s="44" t="s">
        <v>479</v>
      </c>
      <c r="C507" s="41">
        <v>3</v>
      </c>
      <c r="D507" s="9">
        <v>37</v>
      </c>
      <c r="E507" s="9">
        <v>0</v>
      </c>
      <c r="F507" s="9">
        <v>99</v>
      </c>
      <c r="G507" s="10">
        <f t="shared" si="107"/>
        <v>4.418262150220913E-3</v>
      </c>
      <c r="H507" s="10">
        <f t="shared" si="108"/>
        <v>3.3944954128440369E-2</v>
      </c>
      <c r="I507" s="10" t="str">
        <f t="shared" si="109"/>
        <v/>
      </c>
      <c r="J507" s="10">
        <f t="shared" si="110"/>
        <v>3.8372093023255817E-2</v>
      </c>
      <c r="K507" s="10">
        <f t="shared" si="113"/>
        <v>-1</v>
      </c>
      <c r="L507" s="10">
        <f t="shared" si="114"/>
        <v>1.6756756756756757</v>
      </c>
      <c r="M507" s="10">
        <f t="shared" si="111"/>
        <v>-4.418262150220913E-3</v>
      </c>
      <c r="N507" s="20">
        <f t="shared" si="112"/>
        <v>5.6880733944954132E-2</v>
      </c>
    </row>
    <row r="508" spans="1:14" ht="25.5" x14ac:dyDescent="0.2">
      <c r="A508" s="8"/>
      <c r="B508" s="44" t="s">
        <v>480</v>
      </c>
      <c r="C508" s="41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0" t="str">
        <f t="shared" si="112"/>
        <v/>
      </c>
    </row>
    <row r="509" spans="1:14" x14ac:dyDescent="0.2">
      <c r="A509" s="8"/>
      <c r="B509" s="44" t="s">
        <v>481</v>
      </c>
      <c r="C509" s="41">
        <v>0</v>
      </c>
      <c r="D509" s="9">
        <v>0</v>
      </c>
      <c r="E509" s="9">
        <v>0</v>
      </c>
      <c r="F509" s="9">
        <v>17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>
        <f t="shared" si="110"/>
        <v>6.5891472868217053E-3</v>
      </c>
      <c r="K509" s="10" t="str">
        <f t="shared" si="113"/>
        <v xml:space="preserve"> </v>
      </c>
      <c r="L509" s="10">
        <f t="shared" si="114"/>
        <v>1</v>
      </c>
      <c r="M509" s="10" t="str">
        <f t="shared" si="111"/>
        <v/>
      </c>
      <c r="N509" s="20" t="str">
        <f t="shared" si="112"/>
        <v/>
      </c>
    </row>
    <row r="510" spans="1:14" x14ac:dyDescent="0.2">
      <c r="A510" s="8"/>
      <c r="B510" s="44" t="s">
        <v>482</v>
      </c>
      <c r="C510" s="41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0" t="str">
        <f t="shared" si="112"/>
        <v/>
      </c>
    </row>
    <row r="511" spans="1:14" x14ac:dyDescent="0.2">
      <c r="A511" s="8"/>
      <c r="B511" s="44" t="s">
        <v>483</v>
      </c>
      <c r="C511" s="41">
        <v>0</v>
      </c>
      <c r="D511" s="9">
        <v>1</v>
      </c>
      <c r="E511" s="9">
        <v>0</v>
      </c>
      <c r="F511" s="9">
        <v>0</v>
      </c>
      <c r="G511" s="10" t="str">
        <f t="shared" si="107"/>
        <v/>
      </c>
      <c r="H511" s="10">
        <f t="shared" si="108"/>
        <v>9.1743119266055051E-4</v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>
        <f t="shared" si="114"/>
        <v>-1</v>
      </c>
      <c r="M511" s="10" t="str">
        <f t="shared" si="111"/>
        <v/>
      </c>
      <c r="N511" s="20">
        <f t="shared" si="112"/>
        <v>-9.1743119266055051E-4</v>
      </c>
    </row>
    <row r="512" spans="1:14" x14ac:dyDescent="0.2">
      <c r="A512" s="8"/>
      <c r="B512" s="44" t="s">
        <v>484</v>
      </c>
      <c r="C512" s="41">
        <v>0</v>
      </c>
      <c r="D512" s="9">
        <v>0</v>
      </c>
      <c r="E512" s="9">
        <v>1</v>
      </c>
      <c r="F512" s="9">
        <v>18</v>
      </c>
      <c r="G512" s="10" t="str">
        <f t="shared" si="107"/>
        <v/>
      </c>
      <c r="H512" s="10" t="str">
        <f t="shared" si="108"/>
        <v/>
      </c>
      <c r="I512" s="10">
        <f t="shared" si="109"/>
        <v>5.9031877213695393E-4</v>
      </c>
      <c r="J512" s="10">
        <f t="shared" si="110"/>
        <v>6.9767441860465115E-3</v>
      </c>
      <c r="K512" s="10">
        <f t="shared" si="113"/>
        <v>1</v>
      </c>
      <c r="L512" s="10">
        <f t="shared" si="114"/>
        <v>1</v>
      </c>
      <c r="M512" s="10" t="str">
        <f t="shared" si="111"/>
        <v/>
      </c>
      <c r="N512" s="20" t="str">
        <f t="shared" si="112"/>
        <v/>
      </c>
    </row>
    <row r="513" spans="1:14" x14ac:dyDescent="0.2">
      <c r="A513" s="8"/>
      <c r="B513" s="44" t="s">
        <v>485</v>
      </c>
      <c r="C513" s="41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20" t="str">
        <f t="shared" si="112"/>
        <v/>
      </c>
    </row>
    <row r="514" spans="1:14" x14ac:dyDescent="0.2">
      <c r="A514" s="8"/>
      <c r="B514" s="44" t="s">
        <v>486</v>
      </c>
      <c r="C514" s="41">
        <v>0</v>
      </c>
      <c r="D514" s="9">
        <v>0</v>
      </c>
      <c r="E514" s="9">
        <v>0</v>
      </c>
      <c r="F514" s="9">
        <v>0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 t="str">
        <f t="shared" si="114"/>
        <v xml:space="preserve"> </v>
      </c>
      <c r="M514" s="10" t="str">
        <f t="shared" si="111"/>
        <v/>
      </c>
      <c r="N514" s="20" t="str">
        <f t="shared" si="112"/>
        <v/>
      </c>
    </row>
    <row r="515" spans="1:14" x14ac:dyDescent="0.2">
      <c r="A515" s="8"/>
      <c r="B515" s="44" t="s">
        <v>487</v>
      </c>
      <c r="C515" s="41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0" t="str">
        <f t="shared" si="112"/>
        <v/>
      </c>
    </row>
    <row r="516" spans="1:14" x14ac:dyDescent="0.2">
      <c r="A516" s="8"/>
      <c r="B516" s="44" t="s">
        <v>488</v>
      </c>
      <c r="C516" s="41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0" t="str">
        <f t="shared" si="112"/>
        <v/>
      </c>
    </row>
    <row r="517" spans="1:14" x14ac:dyDescent="0.2">
      <c r="A517" s="8"/>
      <c r="B517" s="44" t="s">
        <v>489</v>
      </c>
      <c r="C517" s="41">
        <v>0</v>
      </c>
      <c r="D517" s="9">
        <v>34</v>
      </c>
      <c r="E517" s="9">
        <v>5</v>
      </c>
      <c r="F517" s="9">
        <v>26</v>
      </c>
      <c r="G517" s="10" t="str">
        <f t="shared" si="107"/>
        <v/>
      </c>
      <c r="H517" s="10">
        <f t="shared" si="108"/>
        <v>3.1192660550458717E-2</v>
      </c>
      <c r="I517" s="10">
        <f t="shared" si="109"/>
        <v>2.9515938606847697E-3</v>
      </c>
      <c r="J517" s="10">
        <f t="shared" si="110"/>
        <v>1.0077519379844961E-2</v>
      </c>
      <c r="K517" s="10">
        <f t="shared" si="113"/>
        <v>1</v>
      </c>
      <c r="L517" s="10">
        <f t="shared" si="114"/>
        <v>-0.23529411764705882</v>
      </c>
      <c r="M517" s="10" t="str">
        <f t="shared" si="111"/>
        <v/>
      </c>
      <c r="N517" s="20">
        <f t="shared" si="112"/>
        <v>-7.3394495412844041E-3</v>
      </c>
    </row>
    <row r="518" spans="1:14" x14ac:dyDescent="0.2">
      <c r="A518" s="8"/>
      <c r="B518" s="44" t="s">
        <v>490</v>
      </c>
      <c r="C518" s="41">
        <v>0</v>
      </c>
      <c r="D518" s="9">
        <v>1</v>
      </c>
      <c r="E518" s="9">
        <v>0</v>
      </c>
      <c r="F518" s="9">
        <v>1</v>
      </c>
      <c r="G518" s="10" t="str">
        <f t="shared" si="107"/>
        <v/>
      </c>
      <c r="H518" s="10">
        <f t="shared" si="108"/>
        <v>9.1743119266055051E-4</v>
      </c>
      <c r="I518" s="10" t="str">
        <f t="shared" si="109"/>
        <v/>
      </c>
      <c r="J518" s="10">
        <f t="shared" si="110"/>
        <v>3.875968992248062E-4</v>
      </c>
      <c r="K518" s="10" t="str">
        <f t="shared" si="113"/>
        <v xml:space="preserve"> </v>
      </c>
      <c r="L518" s="10">
        <f t="shared" si="114"/>
        <v>0</v>
      </c>
      <c r="M518" s="10" t="str">
        <f t="shared" si="111"/>
        <v/>
      </c>
      <c r="N518" s="20">
        <f t="shared" si="112"/>
        <v>0</v>
      </c>
    </row>
    <row r="519" spans="1:14" ht="24.75" customHeight="1" x14ac:dyDescent="0.2">
      <c r="A519" s="8"/>
      <c r="B519" s="44" t="s">
        <v>491</v>
      </c>
      <c r="C519" s="41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0" t="str">
        <f t="shared" si="112"/>
        <v/>
      </c>
    </row>
    <row r="520" spans="1:14" ht="25.5" x14ac:dyDescent="0.2">
      <c r="A520" s="8"/>
      <c r="B520" s="44" t="s">
        <v>492</v>
      </c>
      <c r="C520" s="41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20" t="str">
        <f t="shared" si="112"/>
        <v/>
      </c>
    </row>
    <row r="521" spans="1:14" ht="27" customHeight="1" x14ac:dyDescent="0.2">
      <c r="A521" s="8"/>
      <c r="B521" s="44" t="s">
        <v>493</v>
      </c>
      <c r="C521" s="41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0" t="str">
        <f t="shared" si="112"/>
        <v/>
      </c>
    </row>
    <row r="522" spans="1:14" ht="25.5" x14ac:dyDescent="0.2">
      <c r="A522" s="8"/>
      <c r="B522" s="44" t="s">
        <v>494</v>
      </c>
      <c r="C522" s="41">
        <v>0</v>
      </c>
      <c r="D522" s="9">
        <v>0</v>
      </c>
      <c r="E522" s="9">
        <v>0</v>
      </c>
      <c r="F522" s="9">
        <v>19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>
        <f t="shared" si="110"/>
        <v>7.3643410852713177E-3</v>
      </c>
      <c r="K522" s="10" t="str">
        <f t="shared" si="113"/>
        <v xml:space="preserve"> </v>
      </c>
      <c r="L522" s="10">
        <f t="shared" si="114"/>
        <v>1</v>
      </c>
      <c r="M522" s="10" t="str">
        <f t="shared" si="111"/>
        <v/>
      </c>
      <c r="N522" s="20" t="str">
        <f t="shared" si="112"/>
        <v/>
      </c>
    </row>
    <row r="523" spans="1:14" x14ac:dyDescent="0.2">
      <c r="A523" s="8"/>
      <c r="B523" s="44" t="s">
        <v>495</v>
      </c>
      <c r="C523" s="41">
        <v>0</v>
      </c>
      <c r="D523" s="9">
        <v>0</v>
      </c>
      <c r="E523" s="9">
        <v>1</v>
      </c>
      <c r="F523" s="9">
        <v>5</v>
      </c>
      <c r="G523" s="10" t="str">
        <f t="shared" si="107"/>
        <v/>
      </c>
      <c r="H523" s="10" t="str">
        <f t="shared" si="108"/>
        <v/>
      </c>
      <c r="I523" s="10">
        <f t="shared" si="109"/>
        <v>5.9031877213695393E-4</v>
      </c>
      <c r="J523" s="10">
        <f t="shared" si="110"/>
        <v>1.937984496124031E-3</v>
      </c>
      <c r="K523" s="10">
        <f t="shared" si="113"/>
        <v>1</v>
      </c>
      <c r="L523" s="10">
        <f t="shared" si="114"/>
        <v>1</v>
      </c>
      <c r="M523" s="10" t="str">
        <f t="shared" si="111"/>
        <v/>
      </c>
      <c r="N523" s="20" t="str">
        <f t="shared" si="112"/>
        <v/>
      </c>
    </row>
    <row r="524" spans="1:14" ht="25.5" x14ac:dyDescent="0.2">
      <c r="A524" s="8"/>
      <c r="B524" s="44" t="s">
        <v>496</v>
      </c>
      <c r="C524" s="41">
        <v>0</v>
      </c>
      <c r="D524" s="9">
        <v>0</v>
      </c>
      <c r="E524" s="9">
        <v>0</v>
      </c>
      <c r="F524" s="9">
        <v>1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>
        <f t="shared" si="110"/>
        <v>3.875968992248062E-4</v>
      </c>
      <c r="K524" s="10" t="str">
        <f t="shared" si="113"/>
        <v xml:space="preserve"> </v>
      </c>
      <c r="L524" s="10">
        <f t="shared" si="114"/>
        <v>1</v>
      </c>
      <c r="M524" s="10" t="str">
        <f t="shared" si="111"/>
        <v/>
      </c>
      <c r="N524" s="20" t="str">
        <f t="shared" si="112"/>
        <v/>
      </c>
    </row>
    <row r="525" spans="1:14" x14ac:dyDescent="0.2">
      <c r="A525" s="8"/>
      <c r="B525" s="44" t="s">
        <v>497</v>
      </c>
      <c r="C525" s="41">
        <v>0</v>
      </c>
      <c r="D525" s="9">
        <v>0</v>
      </c>
      <c r="E525" s="9">
        <v>0</v>
      </c>
      <c r="F525" s="9">
        <v>2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>
        <f t="shared" si="110"/>
        <v>7.7519379844961239E-4</v>
      </c>
      <c r="K525" s="10" t="str">
        <f t="shared" si="113"/>
        <v xml:space="preserve"> </v>
      </c>
      <c r="L525" s="10">
        <f t="shared" si="114"/>
        <v>1</v>
      </c>
      <c r="M525" s="10" t="str">
        <f t="shared" si="111"/>
        <v/>
      </c>
      <c r="N525" s="20" t="str">
        <f t="shared" si="112"/>
        <v/>
      </c>
    </row>
    <row r="526" spans="1:14" ht="25.5" x14ac:dyDescent="0.2">
      <c r="A526" s="8"/>
      <c r="B526" s="44" t="s">
        <v>498</v>
      </c>
      <c r="C526" s="41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20" t="str">
        <f t="shared" si="112"/>
        <v/>
      </c>
    </row>
    <row r="527" spans="1:14" ht="25.5" x14ac:dyDescent="0.2">
      <c r="A527" s="8"/>
      <c r="B527" s="44" t="s">
        <v>499</v>
      </c>
      <c r="C527" s="41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0" t="str">
        <f t="shared" si="112"/>
        <v/>
      </c>
    </row>
    <row r="528" spans="1:14" x14ac:dyDescent="0.2">
      <c r="A528" s="8"/>
      <c r="B528" s="44" t="s">
        <v>500</v>
      </c>
      <c r="C528" s="41">
        <v>0</v>
      </c>
      <c r="D528" s="9">
        <v>1</v>
      </c>
      <c r="E528" s="9">
        <v>0</v>
      </c>
      <c r="F528" s="9">
        <v>1</v>
      </c>
      <c r="G528" s="10" t="str">
        <f t="shared" si="107"/>
        <v/>
      </c>
      <c r="H528" s="10">
        <f t="shared" si="108"/>
        <v>9.1743119266055051E-4</v>
      </c>
      <c r="I528" s="10" t="str">
        <f t="shared" si="109"/>
        <v/>
      </c>
      <c r="J528" s="10">
        <f t="shared" si="110"/>
        <v>3.875968992248062E-4</v>
      </c>
      <c r="K528" s="10" t="str">
        <f t="shared" si="113"/>
        <v xml:space="preserve"> </v>
      </c>
      <c r="L528" s="10">
        <f t="shared" si="114"/>
        <v>0</v>
      </c>
      <c r="M528" s="10" t="str">
        <f t="shared" si="111"/>
        <v/>
      </c>
      <c r="N528" s="20">
        <f t="shared" si="112"/>
        <v>0</v>
      </c>
    </row>
    <row r="529" spans="1:14" x14ac:dyDescent="0.2">
      <c r="A529" s="8" t="s">
        <v>76</v>
      </c>
      <c r="B529" s="44" t="s">
        <v>501</v>
      </c>
      <c r="C529" s="41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0" t="str">
        <f t="shared" si="112"/>
        <v/>
      </c>
    </row>
    <row r="530" spans="1:14" ht="25.5" x14ac:dyDescent="0.2">
      <c r="A530" s="8"/>
      <c r="B530" s="44" t="s">
        <v>502</v>
      </c>
      <c r="C530" s="41">
        <v>0</v>
      </c>
      <c r="D530" s="9">
        <v>0</v>
      </c>
      <c r="E530" s="9">
        <v>0</v>
      </c>
      <c r="F530" s="9">
        <v>1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>
        <f t="shared" si="110"/>
        <v>3.875968992248062E-4</v>
      </c>
      <c r="K530" s="10" t="str">
        <f t="shared" si="113"/>
        <v xml:space="preserve"> </v>
      </c>
      <c r="L530" s="10">
        <f t="shared" si="114"/>
        <v>1</v>
      </c>
      <c r="M530" s="10" t="str">
        <f t="shared" si="111"/>
        <v/>
      </c>
      <c r="N530" s="20" t="str">
        <f t="shared" si="112"/>
        <v/>
      </c>
    </row>
    <row r="531" spans="1:14" ht="25.5" x14ac:dyDescent="0.2">
      <c r="A531" s="8"/>
      <c r="B531" s="44" t="s">
        <v>503</v>
      </c>
      <c r="C531" s="41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0" t="str">
        <f t="shared" si="112"/>
        <v/>
      </c>
    </row>
    <row r="532" spans="1:14" ht="29.25" customHeight="1" x14ac:dyDescent="0.2">
      <c r="A532" s="8"/>
      <c r="B532" s="44" t="s">
        <v>504</v>
      </c>
      <c r="C532" s="41">
        <v>0</v>
      </c>
      <c r="D532" s="9">
        <v>1</v>
      </c>
      <c r="E532" s="9">
        <v>0</v>
      </c>
      <c r="F532" s="9">
        <v>0</v>
      </c>
      <c r="G532" s="10" t="str">
        <f t="shared" si="107"/>
        <v/>
      </c>
      <c r="H532" s="10">
        <f t="shared" si="108"/>
        <v>9.1743119266055051E-4</v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>
        <f t="shared" si="114"/>
        <v>-1</v>
      </c>
      <c r="M532" s="10" t="str">
        <f t="shared" si="111"/>
        <v/>
      </c>
      <c r="N532" s="20">
        <f t="shared" si="112"/>
        <v>-9.1743119266055051E-4</v>
      </c>
    </row>
    <row r="533" spans="1:14" ht="25.5" x14ac:dyDescent="0.2">
      <c r="A533" s="8"/>
      <c r="B533" s="44" t="s">
        <v>505</v>
      </c>
      <c r="C533" s="41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0" t="str">
        <f t="shared" si="112"/>
        <v/>
      </c>
    </row>
    <row r="534" spans="1:14" ht="25.5" x14ac:dyDescent="0.2">
      <c r="A534" s="8"/>
      <c r="B534" s="44" t="s">
        <v>506</v>
      </c>
      <c r="C534" s="41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0" t="str">
        <f t="shared" si="112"/>
        <v/>
      </c>
    </row>
    <row r="535" spans="1:14" ht="25.5" x14ac:dyDescent="0.2">
      <c r="A535" s="8"/>
      <c r="B535" s="44" t="s">
        <v>507</v>
      </c>
      <c r="C535" s="41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0" t="str">
        <f t="shared" si="112"/>
        <v/>
      </c>
    </row>
    <row r="536" spans="1:14" x14ac:dyDescent="0.2">
      <c r="A536" s="8"/>
      <c r="B536" s="44" t="s">
        <v>508</v>
      </c>
      <c r="C536" s="41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0" t="str">
        <f t="shared" si="112"/>
        <v/>
      </c>
    </row>
    <row r="537" spans="1:14" ht="25.5" x14ac:dyDescent="0.2">
      <c r="A537" s="8"/>
      <c r="B537" s="44" t="s">
        <v>509</v>
      </c>
      <c r="C537" s="41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0" t="str">
        <f t="shared" si="112"/>
        <v/>
      </c>
    </row>
    <row r="538" spans="1:14" x14ac:dyDescent="0.2">
      <c r="A538" s="8"/>
      <c r="B538" s="44" t="s">
        <v>510</v>
      </c>
      <c r="C538" s="41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0" t="str">
        <f t="shared" si="112"/>
        <v/>
      </c>
    </row>
    <row r="539" spans="1:14" x14ac:dyDescent="0.2">
      <c r="A539" s="8"/>
      <c r="B539" s="44" t="s">
        <v>511</v>
      </c>
      <c r="C539" s="41">
        <v>32</v>
      </c>
      <c r="D539" s="9">
        <v>142</v>
      </c>
      <c r="E539" s="9">
        <v>2</v>
      </c>
      <c r="F539" s="9">
        <v>1</v>
      </c>
      <c r="G539" s="10">
        <f t="shared" si="107"/>
        <v>4.7128129602356406E-2</v>
      </c>
      <c r="H539" s="10">
        <f t="shared" si="108"/>
        <v>0.13027522935779817</v>
      </c>
      <c r="I539" s="10">
        <f t="shared" si="109"/>
        <v>1.1806375442739079E-3</v>
      </c>
      <c r="J539" s="10">
        <f t="shared" si="110"/>
        <v>3.875968992248062E-4</v>
      </c>
      <c r="K539" s="10">
        <f t="shared" si="113"/>
        <v>-0.9375</v>
      </c>
      <c r="L539" s="10">
        <f t="shared" si="114"/>
        <v>-0.99295774647887325</v>
      </c>
      <c r="M539" s="10">
        <f t="shared" si="111"/>
        <v>-4.4182621502209127E-2</v>
      </c>
      <c r="N539" s="20">
        <f t="shared" si="112"/>
        <v>-0.12935779816513762</v>
      </c>
    </row>
    <row r="540" spans="1:14" x14ac:dyDescent="0.2">
      <c r="A540" s="8"/>
      <c r="B540" s="44" t="s">
        <v>512</v>
      </c>
      <c r="C540" s="41">
        <v>0</v>
      </c>
      <c r="D540" s="9">
        <v>0</v>
      </c>
      <c r="E540" s="9">
        <v>1</v>
      </c>
      <c r="F540" s="9">
        <v>0</v>
      </c>
      <c r="G540" s="10" t="str">
        <f t="shared" si="107"/>
        <v/>
      </c>
      <c r="H540" s="10" t="str">
        <f t="shared" si="108"/>
        <v/>
      </c>
      <c r="I540" s="10">
        <f t="shared" si="109"/>
        <v>5.9031877213695393E-4</v>
      </c>
      <c r="J540" s="10" t="str">
        <f t="shared" si="110"/>
        <v/>
      </c>
      <c r="K540" s="10">
        <f t="shared" si="113"/>
        <v>1</v>
      </c>
      <c r="L540" s="10" t="str">
        <f t="shared" si="114"/>
        <v xml:space="preserve"> </v>
      </c>
      <c r="M540" s="10" t="str">
        <f t="shared" si="111"/>
        <v/>
      </c>
      <c r="N540" s="20" t="str">
        <f t="shared" si="112"/>
        <v/>
      </c>
    </row>
    <row r="541" spans="1:14" ht="38.25" x14ac:dyDescent="0.2">
      <c r="A541" s="8"/>
      <c r="B541" s="44" t="s">
        <v>513</v>
      </c>
      <c r="C541" s="41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0" t="str">
        <f t="shared" si="112"/>
        <v/>
      </c>
    </row>
    <row r="542" spans="1:14" x14ac:dyDescent="0.2">
      <c r="A542" s="8"/>
      <c r="B542" s="44" t="s">
        <v>514</v>
      </c>
      <c r="C542" s="41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0" t="str">
        <f t="shared" si="112"/>
        <v/>
      </c>
    </row>
    <row r="543" spans="1:14" ht="25.5" x14ac:dyDescent="0.2">
      <c r="A543" s="8"/>
      <c r="B543" s="44" t="s">
        <v>515</v>
      </c>
      <c r="C543" s="41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20" t="str">
        <f t="shared" si="112"/>
        <v/>
      </c>
    </row>
    <row r="544" spans="1:14" ht="25.5" x14ac:dyDescent="0.2">
      <c r="A544" s="8"/>
      <c r="B544" s="44" t="s">
        <v>516</v>
      </c>
      <c r="C544" s="41">
        <v>0</v>
      </c>
      <c r="D544" s="9">
        <v>0</v>
      </c>
      <c r="E544" s="9">
        <v>3</v>
      </c>
      <c r="F544" s="9">
        <v>6</v>
      </c>
      <c r="G544" s="10" t="str">
        <f t="shared" si="107"/>
        <v/>
      </c>
      <c r="H544" s="10" t="str">
        <f t="shared" si="108"/>
        <v/>
      </c>
      <c r="I544" s="10">
        <f t="shared" si="109"/>
        <v>1.7709563164108619E-3</v>
      </c>
      <c r="J544" s="10">
        <f t="shared" si="110"/>
        <v>2.3255813953488372E-3</v>
      </c>
      <c r="K544" s="10">
        <f t="shared" si="113"/>
        <v>1</v>
      </c>
      <c r="L544" s="10">
        <f t="shared" si="114"/>
        <v>1</v>
      </c>
      <c r="M544" s="10" t="str">
        <f t="shared" si="111"/>
        <v/>
      </c>
      <c r="N544" s="20" t="str">
        <f t="shared" si="112"/>
        <v/>
      </c>
    </row>
    <row r="545" spans="1:14" x14ac:dyDescent="0.2">
      <c r="A545" s="8"/>
      <c r="B545" s="44" t="s">
        <v>517</v>
      </c>
      <c r="C545" s="41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20" t="str">
        <f t="shared" si="112"/>
        <v/>
      </c>
    </row>
    <row r="546" spans="1:14" ht="25.5" x14ac:dyDescent="0.2">
      <c r="A546" s="8"/>
      <c r="B546" s="44" t="s">
        <v>518</v>
      </c>
      <c r="C546" s="41">
        <v>8</v>
      </c>
      <c r="D546" s="9">
        <v>2</v>
      </c>
      <c r="E546" s="9">
        <v>21</v>
      </c>
      <c r="F546" s="9">
        <v>164</v>
      </c>
      <c r="G546" s="10">
        <f t="shared" si="107"/>
        <v>1.1782032400589101E-2</v>
      </c>
      <c r="H546" s="10">
        <f t="shared" si="108"/>
        <v>1.834862385321101E-3</v>
      </c>
      <c r="I546" s="10">
        <f t="shared" si="109"/>
        <v>1.2396694214876033E-2</v>
      </c>
      <c r="J546" s="10">
        <f t="shared" si="110"/>
        <v>6.3565891472868216E-2</v>
      </c>
      <c r="K546" s="10">
        <f t="shared" si="113"/>
        <v>1.625</v>
      </c>
      <c r="L546" s="10">
        <f t="shared" si="114"/>
        <v>81</v>
      </c>
      <c r="M546" s="10">
        <f t="shared" si="111"/>
        <v>1.9145802650957292E-2</v>
      </c>
      <c r="N546" s="20">
        <f t="shared" si="112"/>
        <v>0.14862385321100918</v>
      </c>
    </row>
    <row r="547" spans="1:14" ht="25.5" x14ac:dyDescent="0.2">
      <c r="A547" s="8"/>
      <c r="B547" s="44" t="s">
        <v>519</v>
      </c>
      <c r="C547" s="41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0" t="str">
        <f t="shared" si="112"/>
        <v/>
      </c>
    </row>
    <row r="548" spans="1:14" x14ac:dyDescent="0.2">
      <c r="A548" s="8"/>
      <c r="B548" s="44" t="s">
        <v>520</v>
      </c>
      <c r="C548" s="41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0" t="str">
        <f t="shared" si="112"/>
        <v/>
      </c>
    </row>
    <row r="549" spans="1:14" x14ac:dyDescent="0.2">
      <c r="A549" s="8"/>
      <c r="B549" s="44" t="s">
        <v>521</v>
      </c>
      <c r="C549" s="41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0" t="str">
        <f t="shared" si="112"/>
        <v/>
      </c>
    </row>
    <row r="550" spans="1:14" x14ac:dyDescent="0.2">
      <c r="A550" s="8"/>
      <c r="B550" s="44" t="s">
        <v>522</v>
      </c>
      <c r="C550" s="41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0" t="str">
        <f t="shared" si="112"/>
        <v/>
      </c>
    </row>
    <row r="551" spans="1:14" ht="25.5" x14ac:dyDescent="0.2">
      <c r="A551" s="8"/>
      <c r="B551" s="44" t="s">
        <v>523</v>
      </c>
      <c r="C551" s="41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0" t="str">
        <f t="shared" si="112"/>
        <v/>
      </c>
    </row>
    <row r="552" spans="1:14" ht="25.5" x14ac:dyDescent="0.2">
      <c r="A552" s="8"/>
      <c r="B552" s="44" t="s">
        <v>524</v>
      </c>
      <c r="C552" s="41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0" t="str">
        <f t="shared" si="112"/>
        <v/>
      </c>
    </row>
    <row r="553" spans="1:14" ht="25.5" x14ac:dyDescent="0.2">
      <c r="A553" s="8"/>
      <c r="B553" s="44" t="s">
        <v>525</v>
      </c>
      <c r="C553" s="41">
        <v>0</v>
      </c>
      <c r="D553" s="9">
        <v>0</v>
      </c>
      <c r="E553" s="9">
        <v>0</v>
      </c>
      <c r="F553" s="9">
        <v>1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>
        <f t="shared" si="110"/>
        <v>3.875968992248062E-4</v>
      </c>
      <c r="K553" s="10" t="str">
        <f t="shared" si="113"/>
        <v xml:space="preserve"> </v>
      </c>
      <c r="L553" s="10">
        <f t="shared" si="114"/>
        <v>1</v>
      </c>
      <c r="M553" s="10" t="str">
        <f t="shared" si="111"/>
        <v/>
      </c>
      <c r="N553" s="20" t="str">
        <f t="shared" si="112"/>
        <v/>
      </c>
    </row>
    <row r="554" spans="1:14" ht="25.5" x14ac:dyDescent="0.2">
      <c r="A554" s="8"/>
      <c r="B554" s="44" t="s">
        <v>526</v>
      </c>
      <c r="C554" s="41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0" t="str">
        <f t="shared" si="112"/>
        <v/>
      </c>
    </row>
    <row r="555" spans="1:14" ht="25.5" x14ac:dyDescent="0.2">
      <c r="A555" s="8"/>
      <c r="B555" s="44" t="s">
        <v>527</v>
      </c>
      <c r="C555" s="41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0" t="str">
        <f t="shared" si="112"/>
        <v/>
      </c>
    </row>
    <row r="556" spans="1:14" x14ac:dyDescent="0.2">
      <c r="A556" s="8"/>
      <c r="B556" s="44" t="s">
        <v>528</v>
      </c>
      <c r="C556" s="41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0" t="str">
        <f t="shared" si="112"/>
        <v/>
      </c>
    </row>
    <row r="557" spans="1:14" ht="25.5" x14ac:dyDescent="0.2">
      <c r="A557" s="8"/>
      <c r="B557" s="44" t="s">
        <v>529</v>
      </c>
      <c r="C557" s="41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0" t="str">
        <f t="shared" si="112"/>
        <v/>
      </c>
    </row>
    <row r="558" spans="1:14" x14ac:dyDescent="0.2">
      <c r="A558" s="8"/>
      <c r="B558" s="44" t="s">
        <v>530</v>
      </c>
      <c r="C558" s="41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0" t="str">
        <f t="shared" si="112"/>
        <v/>
      </c>
    </row>
    <row r="559" spans="1:14" ht="24.75" customHeight="1" x14ac:dyDescent="0.2">
      <c r="A559" s="8"/>
      <c r="B559" s="44" t="s">
        <v>531</v>
      </c>
      <c r="C559" s="41">
        <v>0</v>
      </c>
      <c r="D559" s="9">
        <v>1</v>
      </c>
      <c r="E559" s="9">
        <v>0</v>
      </c>
      <c r="F559" s="9">
        <v>14</v>
      </c>
      <c r="G559" s="10" t="str">
        <f t="shared" si="107"/>
        <v/>
      </c>
      <c r="H559" s="10">
        <f t="shared" si="108"/>
        <v>9.1743119266055051E-4</v>
      </c>
      <c r="I559" s="10" t="str">
        <f t="shared" si="109"/>
        <v/>
      </c>
      <c r="J559" s="10">
        <f t="shared" si="110"/>
        <v>5.4263565891472867E-3</v>
      </c>
      <c r="K559" s="10" t="str">
        <f t="shared" si="113"/>
        <v xml:space="preserve"> </v>
      </c>
      <c r="L559" s="10">
        <f t="shared" si="114"/>
        <v>13</v>
      </c>
      <c r="M559" s="10" t="str">
        <f t="shared" si="111"/>
        <v/>
      </c>
      <c r="N559" s="20">
        <f t="shared" si="112"/>
        <v>1.1926605504587157E-2</v>
      </c>
    </row>
    <row r="560" spans="1:14" ht="25.5" x14ac:dyDescent="0.2">
      <c r="A560" s="8"/>
      <c r="B560" s="44" t="s">
        <v>532</v>
      </c>
      <c r="C560" s="41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0" t="str">
        <f t="shared" si="112"/>
        <v/>
      </c>
    </row>
    <row r="561" spans="1:14" x14ac:dyDescent="0.2">
      <c r="A561" s="8"/>
      <c r="B561" s="44" t="s">
        <v>533</v>
      </c>
      <c r="C561" s="41">
        <v>1</v>
      </c>
      <c r="D561" s="9">
        <v>3</v>
      </c>
      <c r="E561" s="9">
        <v>2</v>
      </c>
      <c r="F561" s="9">
        <v>18</v>
      </c>
      <c r="G561" s="10">
        <f t="shared" si="107"/>
        <v>1.4727540500736377E-3</v>
      </c>
      <c r="H561" s="10">
        <f t="shared" si="108"/>
        <v>2.7522935779816515E-3</v>
      </c>
      <c r="I561" s="10">
        <f t="shared" si="109"/>
        <v>1.1806375442739079E-3</v>
      </c>
      <c r="J561" s="10">
        <f t="shared" si="110"/>
        <v>6.9767441860465115E-3</v>
      </c>
      <c r="K561" s="10">
        <f t="shared" si="113"/>
        <v>1</v>
      </c>
      <c r="L561" s="10">
        <f t="shared" si="114"/>
        <v>5</v>
      </c>
      <c r="M561" s="10">
        <f t="shared" si="111"/>
        <v>1.4727540500736377E-3</v>
      </c>
      <c r="N561" s="20">
        <f t="shared" si="112"/>
        <v>1.3761467889908258E-2</v>
      </c>
    </row>
    <row r="562" spans="1:14" x14ac:dyDescent="0.2">
      <c r="A562" s="8"/>
      <c r="B562" s="44" t="s">
        <v>534</v>
      </c>
      <c r="C562" s="41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0" t="str">
        <f t="shared" si="112"/>
        <v/>
      </c>
    </row>
    <row r="563" spans="1:14" x14ac:dyDescent="0.2">
      <c r="A563" s="8"/>
      <c r="B563" s="44" t="s">
        <v>535</v>
      </c>
      <c r="C563" s="41">
        <v>0</v>
      </c>
      <c r="D563" s="9">
        <v>1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>
        <f t="shared" ref="H563:H604" si="116">+IF(D563=0,"",D563/D$371)</f>
        <v>9.1743119266055051E-4</v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>
        <f t="shared" si="114"/>
        <v>-1</v>
      </c>
      <c r="M563" s="10" t="str">
        <f t="shared" ref="M563:M604" si="119">+IF(OR(AND(G563=""),(K563="")),"",G563*K563)</f>
        <v/>
      </c>
      <c r="N563" s="20">
        <f t="shared" ref="N563:N604" si="120">+IF(OR(AND(H563=""),(L563="")),"",H563*L563)</f>
        <v>-9.1743119266055051E-4</v>
      </c>
    </row>
    <row r="564" spans="1:14" x14ac:dyDescent="0.2">
      <c r="A564" s="8"/>
      <c r="B564" s="44" t="s">
        <v>536</v>
      </c>
      <c r="C564" s="41">
        <v>3</v>
      </c>
      <c r="D564" s="9">
        <v>44</v>
      </c>
      <c r="E564" s="9">
        <v>55</v>
      </c>
      <c r="F564" s="9">
        <v>177</v>
      </c>
      <c r="G564" s="10">
        <f t="shared" si="115"/>
        <v>4.418262150220913E-3</v>
      </c>
      <c r="H564" s="10">
        <f t="shared" si="116"/>
        <v>4.0366972477064222E-2</v>
      </c>
      <c r="I564" s="10">
        <f t="shared" si="117"/>
        <v>3.2467532467532464E-2</v>
      </c>
      <c r="J564" s="10">
        <f t="shared" si="118"/>
        <v>6.86046511627907E-2</v>
      </c>
      <c r="K564" s="10">
        <f t="shared" ref="K564:K604" si="121">+IF(AND(C564=0,E564=0)," ",IF(C564=0,1,IF(E564=0,-1,(E564-C564)/C564)))</f>
        <v>17.333333333333332</v>
      </c>
      <c r="L564" s="10">
        <f t="shared" ref="L564:L604" si="122">+IF(AND(D564=0,F564=0)," ",IF(D564=0,1,IF(F564=0,-1,(F564-D564)/D564)))</f>
        <v>3.0227272727272729</v>
      </c>
      <c r="M564" s="10">
        <f t="shared" si="119"/>
        <v>7.6583210603829152E-2</v>
      </c>
      <c r="N564" s="20">
        <f t="shared" si="120"/>
        <v>0.12201834862385323</v>
      </c>
    </row>
    <row r="565" spans="1:14" ht="25.5" x14ac:dyDescent="0.2">
      <c r="A565" s="8"/>
      <c r="B565" s="44" t="s">
        <v>537</v>
      </c>
      <c r="C565" s="41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20" t="str">
        <f t="shared" si="120"/>
        <v/>
      </c>
    </row>
    <row r="566" spans="1:14" x14ac:dyDescent="0.2">
      <c r="A566" s="8"/>
      <c r="B566" s="44" t="s">
        <v>538</v>
      </c>
      <c r="C566" s="41">
        <v>0</v>
      </c>
      <c r="D566" s="9">
        <v>0</v>
      </c>
      <c r="E566" s="9">
        <v>0</v>
      </c>
      <c r="F566" s="9">
        <v>5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>
        <f t="shared" si="118"/>
        <v>1.937984496124031E-3</v>
      </c>
      <c r="K566" s="10" t="str">
        <f t="shared" si="121"/>
        <v xml:space="preserve"> </v>
      </c>
      <c r="L566" s="10">
        <f t="shared" si="122"/>
        <v>1</v>
      </c>
      <c r="M566" s="10" t="str">
        <f t="shared" si="119"/>
        <v/>
      </c>
      <c r="N566" s="20" t="str">
        <f t="shared" si="120"/>
        <v/>
      </c>
    </row>
    <row r="567" spans="1:14" x14ac:dyDescent="0.2">
      <c r="A567" s="8"/>
      <c r="B567" s="44" t="s">
        <v>539</v>
      </c>
      <c r="C567" s="41">
        <v>0</v>
      </c>
      <c r="D567" s="9">
        <v>13</v>
      </c>
      <c r="E567" s="9">
        <v>1</v>
      </c>
      <c r="F567" s="9">
        <v>8</v>
      </c>
      <c r="G567" s="10" t="str">
        <f t="shared" si="115"/>
        <v/>
      </c>
      <c r="H567" s="10">
        <f t="shared" si="116"/>
        <v>1.1926605504587157E-2</v>
      </c>
      <c r="I567" s="10">
        <f t="shared" si="117"/>
        <v>5.9031877213695393E-4</v>
      </c>
      <c r="J567" s="10">
        <f t="shared" si="118"/>
        <v>3.1007751937984496E-3</v>
      </c>
      <c r="K567" s="10">
        <f t="shared" si="121"/>
        <v>1</v>
      </c>
      <c r="L567" s="10">
        <f t="shared" si="122"/>
        <v>-0.38461538461538464</v>
      </c>
      <c r="M567" s="10" t="str">
        <f t="shared" si="119"/>
        <v/>
      </c>
      <c r="N567" s="20">
        <f t="shared" si="120"/>
        <v>-4.5871559633027525E-3</v>
      </c>
    </row>
    <row r="568" spans="1:14" x14ac:dyDescent="0.2">
      <c r="A568" s="8"/>
      <c r="B568" s="44" t="s">
        <v>540</v>
      </c>
      <c r="C568" s="41">
        <v>0</v>
      </c>
      <c r="D568" s="9">
        <v>15</v>
      </c>
      <c r="E568" s="9">
        <v>0</v>
      </c>
      <c r="F568" s="9">
        <v>0</v>
      </c>
      <c r="G568" s="10" t="str">
        <f t="shared" si="115"/>
        <v/>
      </c>
      <c r="H568" s="10">
        <f t="shared" si="116"/>
        <v>1.3761467889908258E-2</v>
      </c>
      <c r="I568" s="10" t="str">
        <f t="shared" si="117"/>
        <v/>
      </c>
      <c r="J568" s="10" t="str">
        <f t="shared" si="118"/>
        <v/>
      </c>
      <c r="K568" s="10" t="str">
        <f t="shared" si="121"/>
        <v xml:space="preserve"> </v>
      </c>
      <c r="L568" s="10">
        <f t="shared" si="122"/>
        <v>-1</v>
      </c>
      <c r="M568" s="10" t="str">
        <f t="shared" si="119"/>
        <v/>
      </c>
      <c r="N568" s="20">
        <f t="shared" si="120"/>
        <v>-1.3761467889908258E-2</v>
      </c>
    </row>
    <row r="569" spans="1:14" x14ac:dyDescent="0.2">
      <c r="A569" s="8"/>
      <c r="B569" s="44" t="s">
        <v>541</v>
      </c>
      <c r="C569" s="41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0" t="str">
        <f t="shared" si="120"/>
        <v/>
      </c>
    </row>
    <row r="570" spans="1:14" x14ac:dyDescent="0.2">
      <c r="A570" s="8"/>
      <c r="B570" s="44" t="s">
        <v>542</v>
      </c>
      <c r="C570" s="41">
        <v>0</v>
      </c>
      <c r="D570" s="9">
        <v>0</v>
      </c>
      <c r="E570" s="9">
        <v>0</v>
      </c>
      <c r="F570" s="9">
        <v>1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>
        <f t="shared" si="118"/>
        <v>3.875968992248062E-4</v>
      </c>
      <c r="K570" s="10" t="str">
        <f t="shared" si="121"/>
        <v xml:space="preserve"> </v>
      </c>
      <c r="L570" s="10">
        <f t="shared" si="122"/>
        <v>1</v>
      </c>
      <c r="M570" s="10" t="str">
        <f t="shared" si="119"/>
        <v/>
      </c>
      <c r="N570" s="20" t="str">
        <f t="shared" si="120"/>
        <v/>
      </c>
    </row>
    <row r="571" spans="1:14" x14ac:dyDescent="0.2">
      <c r="A571" s="8"/>
      <c r="B571" s="44" t="s">
        <v>543</v>
      </c>
      <c r="C571" s="41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20" t="str">
        <f t="shared" si="120"/>
        <v/>
      </c>
    </row>
    <row r="572" spans="1:14" x14ac:dyDescent="0.2">
      <c r="A572" s="8"/>
      <c r="B572" s="44" t="s">
        <v>544</v>
      </c>
      <c r="C572" s="41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0" t="str">
        <f t="shared" si="120"/>
        <v/>
      </c>
    </row>
    <row r="573" spans="1:14" x14ac:dyDescent="0.2">
      <c r="A573" s="8"/>
      <c r="B573" s="44" t="s">
        <v>545</v>
      </c>
      <c r="C573" s="41">
        <v>0</v>
      </c>
      <c r="D573" s="9">
        <v>0</v>
      </c>
      <c r="E573" s="9">
        <v>1</v>
      </c>
      <c r="F573" s="9">
        <v>0</v>
      </c>
      <c r="G573" s="10" t="str">
        <f t="shared" si="115"/>
        <v/>
      </c>
      <c r="H573" s="10" t="str">
        <f t="shared" si="116"/>
        <v/>
      </c>
      <c r="I573" s="10">
        <f t="shared" si="117"/>
        <v>5.9031877213695393E-4</v>
      </c>
      <c r="J573" s="10" t="str">
        <f t="shared" si="118"/>
        <v/>
      </c>
      <c r="K573" s="10">
        <f t="shared" si="121"/>
        <v>1</v>
      </c>
      <c r="L573" s="10" t="str">
        <f t="shared" si="122"/>
        <v xml:space="preserve"> </v>
      </c>
      <c r="M573" s="10" t="str">
        <f t="shared" si="119"/>
        <v/>
      </c>
      <c r="N573" s="20" t="str">
        <f t="shared" si="120"/>
        <v/>
      </c>
    </row>
    <row r="574" spans="1:14" x14ac:dyDescent="0.2">
      <c r="A574" s="8"/>
      <c r="B574" s="44" t="s">
        <v>546</v>
      </c>
      <c r="C574" s="41">
        <v>0</v>
      </c>
      <c r="D574" s="9">
        <v>0</v>
      </c>
      <c r="E574" s="9">
        <v>0</v>
      </c>
      <c r="F574" s="9">
        <v>3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>
        <f t="shared" si="118"/>
        <v>1.1627906976744186E-3</v>
      </c>
      <c r="K574" s="10" t="str">
        <f t="shared" si="121"/>
        <v xml:space="preserve"> </v>
      </c>
      <c r="L574" s="10">
        <f t="shared" si="122"/>
        <v>1</v>
      </c>
      <c r="M574" s="10" t="str">
        <f t="shared" si="119"/>
        <v/>
      </c>
      <c r="N574" s="20" t="str">
        <f t="shared" si="120"/>
        <v/>
      </c>
    </row>
    <row r="575" spans="1:14" x14ac:dyDescent="0.2">
      <c r="A575" s="8"/>
      <c r="B575" s="44" t="s">
        <v>547</v>
      </c>
      <c r="C575" s="41">
        <v>0</v>
      </c>
      <c r="D575" s="9">
        <v>1</v>
      </c>
      <c r="E575" s="9">
        <v>0</v>
      </c>
      <c r="F575" s="9">
        <v>0</v>
      </c>
      <c r="G575" s="10" t="str">
        <f t="shared" si="115"/>
        <v/>
      </c>
      <c r="H575" s="10">
        <f t="shared" si="116"/>
        <v>9.1743119266055051E-4</v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>
        <f t="shared" si="122"/>
        <v>-1</v>
      </c>
      <c r="M575" s="10" t="str">
        <f t="shared" si="119"/>
        <v/>
      </c>
      <c r="N575" s="20">
        <f t="shared" si="120"/>
        <v>-9.1743119266055051E-4</v>
      </c>
    </row>
    <row r="576" spans="1:14" x14ac:dyDescent="0.2">
      <c r="A576" s="8"/>
      <c r="B576" s="44" t="s">
        <v>548</v>
      </c>
      <c r="C576" s="41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0" t="str">
        <f t="shared" si="120"/>
        <v/>
      </c>
    </row>
    <row r="577" spans="1:14" ht="25.5" x14ac:dyDescent="0.2">
      <c r="A577" s="8"/>
      <c r="B577" s="44" t="s">
        <v>549</v>
      </c>
      <c r="C577" s="41">
        <v>0</v>
      </c>
      <c r="D577" s="9">
        <v>4</v>
      </c>
      <c r="E577" s="9">
        <v>0</v>
      </c>
      <c r="F577" s="9">
        <v>0</v>
      </c>
      <c r="G577" s="10" t="str">
        <f t="shared" si="115"/>
        <v/>
      </c>
      <c r="H577" s="10">
        <f t="shared" si="116"/>
        <v>3.669724770642202E-3</v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>
        <f t="shared" si="122"/>
        <v>-1</v>
      </c>
      <c r="M577" s="10" t="str">
        <f t="shared" si="119"/>
        <v/>
      </c>
      <c r="N577" s="20">
        <f t="shared" si="120"/>
        <v>-3.669724770642202E-3</v>
      </c>
    </row>
    <row r="578" spans="1:14" ht="25.5" x14ac:dyDescent="0.2">
      <c r="A578" s="8"/>
      <c r="B578" s="44" t="s">
        <v>550</v>
      </c>
      <c r="C578" s="41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20" t="str">
        <f t="shared" si="120"/>
        <v/>
      </c>
    </row>
    <row r="579" spans="1:14" x14ac:dyDescent="0.2">
      <c r="A579" s="8"/>
      <c r="B579" s="44" t="s">
        <v>551</v>
      </c>
      <c r="C579" s="41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0" t="str">
        <f t="shared" si="120"/>
        <v/>
      </c>
    </row>
    <row r="580" spans="1:14" x14ac:dyDescent="0.2">
      <c r="A580" s="8"/>
      <c r="B580" s="44" t="s">
        <v>552</v>
      </c>
      <c r="C580" s="41">
        <v>0</v>
      </c>
      <c r="D580" s="9">
        <v>2</v>
      </c>
      <c r="E580" s="9">
        <v>0</v>
      </c>
      <c r="F580" s="9">
        <v>1</v>
      </c>
      <c r="G580" s="10" t="str">
        <f t="shared" si="115"/>
        <v/>
      </c>
      <c r="H580" s="10">
        <f t="shared" si="116"/>
        <v>1.834862385321101E-3</v>
      </c>
      <c r="I580" s="10" t="str">
        <f t="shared" si="117"/>
        <v/>
      </c>
      <c r="J580" s="10">
        <f t="shared" si="118"/>
        <v>3.875968992248062E-4</v>
      </c>
      <c r="K580" s="10" t="str">
        <f t="shared" si="121"/>
        <v xml:space="preserve"> </v>
      </c>
      <c r="L580" s="10">
        <f t="shared" si="122"/>
        <v>-0.5</v>
      </c>
      <c r="M580" s="10" t="str">
        <f t="shared" si="119"/>
        <v/>
      </c>
      <c r="N580" s="20">
        <f t="shared" si="120"/>
        <v>-9.1743119266055051E-4</v>
      </c>
    </row>
    <row r="581" spans="1:14" ht="25.5" x14ac:dyDescent="0.2">
      <c r="A581" s="8"/>
      <c r="B581" s="44" t="s">
        <v>553</v>
      </c>
      <c r="C581" s="41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20" t="str">
        <f t="shared" si="120"/>
        <v/>
      </c>
    </row>
    <row r="582" spans="1:14" x14ac:dyDescent="0.2">
      <c r="A582" s="8"/>
      <c r="B582" s="44" t="s">
        <v>554</v>
      </c>
      <c r="C582" s="41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0" t="str">
        <f t="shared" si="120"/>
        <v/>
      </c>
    </row>
    <row r="583" spans="1:14" x14ac:dyDescent="0.2">
      <c r="A583" s="8"/>
      <c r="B583" s="44" t="s">
        <v>555</v>
      </c>
      <c r="C583" s="41">
        <v>0</v>
      </c>
      <c r="D583" s="9">
        <v>33</v>
      </c>
      <c r="E583" s="9">
        <v>0</v>
      </c>
      <c r="F583" s="9">
        <v>1</v>
      </c>
      <c r="G583" s="10" t="str">
        <f t="shared" si="115"/>
        <v/>
      </c>
      <c r="H583" s="10">
        <f t="shared" si="116"/>
        <v>3.0275229357798167E-2</v>
      </c>
      <c r="I583" s="10" t="str">
        <f t="shared" si="117"/>
        <v/>
      </c>
      <c r="J583" s="10">
        <f t="shared" si="118"/>
        <v>3.875968992248062E-4</v>
      </c>
      <c r="K583" s="10" t="str">
        <f t="shared" si="121"/>
        <v xml:space="preserve"> </v>
      </c>
      <c r="L583" s="10">
        <f t="shared" si="122"/>
        <v>-0.96969696969696972</v>
      </c>
      <c r="M583" s="10" t="str">
        <f t="shared" si="119"/>
        <v/>
      </c>
      <c r="N583" s="20">
        <f t="shared" si="120"/>
        <v>-2.9357798165137616E-2</v>
      </c>
    </row>
    <row r="584" spans="1:14" ht="25.5" x14ac:dyDescent="0.2">
      <c r="A584" s="8"/>
      <c r="B584" s="44" t="s">
        <v>556</v>
      </c>
      <c r="C584" s="41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0" t="str">
        <f t="shared" si="120"/>
        <v/>
      </c>
    </row>
    <row r="585" spans="1:14" x14ac:dyDescent="0.2">
      <c r="A585" s="8"/>
      <c r="B585" s="44" t="s">
        <v>557</v>
      </c>
      <c r="C585" s="41">
        <v>0</v>
      </c>
      <c r="D585" s="9">
        <v>0</v>
      </c>
      <c r="E585" s="9">
        <v>0</v>
      </c>
      <c r="F585" s="9">
        <v>1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>
        <f t="shared" si="118"/>
        <v>3.875968992248062E-4</v>
      </c>
      <c r="K585" s="10" t="str">
        <f t="shared" si="121"/>
        <v xml:space="preserve"> </v>
      </c>
      <c r="L585" s="10">
        <f t="shared" si="122"/>
        <v>1</v>
      </c>
      <c r="M585" s="10" t="str">
        <f t="shared" si="119"/>
        <v/>
      </c>
      <c r="N585" s="20" t="str">
        <f t="shared" si="120"/>
        <v/>
      </c>
    </row>
    <row r="586" spans="1:14" x14ac:dyDescent="0.2">
      <c r="A586" s="8"/>
      <c r="B586" s="44" t="s">
        <v>558</v>
      </c>
      <c r="C586" s="41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0" t="str">
        <f t="shared" si="120"/>
        <v/>
      </c>
    </row>
    <row r="587" spans="1:14" x14ac:dyDescent="0.2">
      <c r="A587" s="8"/>
      <c r="B587" s="44" t="s">
        <v>559</v>
      </c>
      <c r="C587" s="41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0" t="str">
        <f t="shared" si="120"/>
        <v/>
      </c>
    </row>
    <row r="588" spans="1:14" x14ac:dyDescent="0.2">
      <c r="A588" s="8"/>
      <c r="B588" s="44" t="s">
        <v>560</v>
      </c>
      <c r="C588" s="41">
        <v>0</v>
      </c>
      <c r="D588" s="9">
        <v>5</v>
      </c>
      <c r="E588" s="9">
        <v>2</v>
      </c>
      <c r="F588" s="9">
        <v>16</v>
      </c>
      <c r="G588" s="10" t="str">
        <f t="shared" si="115"/>
        <v/>
      </c>
      <c r="H588" s="10">
        <f t="shared" si="116"/>
        <v>4.5871559633027525E-3</v>
      </c>
      <c r="I588" s="10">
        <f t="shared" si="117"/>
        <v>1.1806375442739079E-3</v>
      </c>
      <c r="J588" s="10">
        <f t="shared" si="118"/>
        <v>6.2015503875968991E-3</v>
      </c>
      <c r="K588" s="10">
        <f t="shared" si="121"/>
        <v>1</v>
      </c>
      <c r="L588" s="10">
        <f t="shared" si="122"/>
        <v>2.2000000000000002</v>
      </c>
      <c r="M588" s="10" t="str">
        <f t="shared" si="119"/>
        <v/>
      </c>
      <c r="N588" s="20">
        <f t="shared" si="120"/>
        <v>1.0091743119266056E-2</v>
      </c>
    </row>
    <row r="589" spans="1:14" ht="25.5" x14ac:dyDescent="0.2">
      <c r="A589" s="8"/>
      <c r="B589" s="44" t="s">
        <v>561</v>
      </c>
      <c r="C589" s="41">
        <v>0</v>
      </c>
      <c r="D589" s="9">
        <v>5</v>
      </c>
      <c r="E589" s="9">
        <v>0</v>
      </c>
      <c r="F589" s="9">
        <v>0</v>
      </c>
      <c r="G589" s="10" t="str">
        <f t="shared" si="115"/>
        <v/>
      </c>
      <c r="H589" s="10">
        <f t="shared" si="116"/>
        <v>4.5871559633027525E-3</v>
      </c>
      <c r="I589" s="10" t="str">
        <f t="shared" si="117"/>
        <v/>
      </c>
      <c r="J589" s="10" t="str">
        <f t="shared" si="118"/>
        <v/>
      </c>
      <c r="K589" s="10" t="str">
        <f t="shared" si="121"/>
        <v xml:space="preserve"> </v>
      </c>
      <c r="L589" s="10">
        <f t="shared" si="122"/>
        <v>-1</v>
      </c>
      <c r="M589" s="10" t="str">
        <f t="shared" si="119"/>
        <v/>
      </c>
      <c r="N589" s="20">
        <f t="shared" si="120"/>
        <v>-4.5871559633027525E-3</v>
      </c>
    </row>
    <row r="590" spans="1:14" x14ac:dyDescent="0.2">
      <c r="A590" s="8"/>
      <c r="B590" s="44" t="s">
        <v>562</v>
      </c>
      <c r="C590" s="41">
        <v>2</v>
      </c>
      <c r="D590" s="9">
        <v>33</v>
      </c>
      <c r="E590" s="9">
        <v>2</v>
      </c>
      <c r="F590" s="9">
        <v>30</v>
      </c>
      <c r="G590" s="10">
        <f t="shared" si="115"/>
        <v>2.9455081001472753E-3</v>
      </c>
      <c r="H590" s="10">
        <f t="shared" si="116"/>
        <v>3.0275229357798167E-2</v>
      </c>
      <c r="I590" s="10">
        <f t="shared" si="117"/>
        <v>1.1806375442739079E-3</v>
      </c>
      <c r="J590" s="10">
        <f t="shared" si="118"/>
        <v>1.1627906976744186E-2</v>
      </c>
      <c r="K590" s="10">
        <f t="shared" si="121"/>
        <v>0</v>
      </c>
      <c r="L590" s="10">
        <f t="shared" si="122"/>
        <v>-9.0909090909090912E-2</v>
      </c>
      <c r="M590" s="10">
        <f t="shared" si="119"/>
        <v>0</v>
      </c>
      <c r="N590" s="20">
        <f t="shared" si="120"/>
        <v>-2.7522935779816515E-3</v>
      </c>
    </row>
    <row r="591" spans="1:14" x14ac:dyDescent="0.2">
      <c r="A591" s="8"/>
      <c r="B591" s="44" t="s">
        <v>563</v>
      </c>
      <c r="C591" s="41">
        <v>0</v>
      </c>
      <c r="D591" s="9">
        <v>2</v>
      </c>
      <c r="E591" s="9">
        <v>0</v>
      </c>
      <c r="F591" s="9">
        <v>1</v>
      </c>
      <c r="G591" s="10" t="str">
        <f t="shared" si="115"/>
        <v/>
      </c>
      <c r="H591" s="10">
        <f t="shared" si="116"/>
        <v>1.834862385321101E-3</v>
      </c>
      <c r="I591" s="10" t="str">
        <f t="shared" si="117"/>
        <v/>
      </c>
      <c r="J591" s="10">
        <f t="shared" si="118"/>
        <v>3.875968992248062E-4</v>
      </c>
      <c r="K591" s="10" t="str">
        <f t="shared" si="121"/>
        <v xml:space="preserve"> </v>
      </c>
      <c r="L591" s="10">
        <f t="shared" si="122"/>
        <v>-0.5</v>
      </c>
      <c r="M591" s="10" t="str">
        <f t="shared" si="119"/>
        <v/>
      </c>
      <c r="N591" s="20">
        <f t="shared" si="120"/>
        <v>-9.1743119266055051E-4</v>
      </c>
    </row>
    <row r="592" spans="1:14" x14ac:dyDescent="0.2">
      <c r="A592" s="8"/>
      <c r="B592" s="44" t="s">
        <v>564</v>
      </c>
      <c r="C592" s="41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0" t="str">
        <f t="shared" si="120"/>
        <v/>
      </c>
    </row>
    <row r="593" spans="1:14" x14ac:dyDescent="0.2">
      <c r="A593" s="8"/>
      <c r="B593" s="44" t="s">
        <v>565</v>
      </c>
      <c r="C593" s="41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0" t="str">
        <f t="shared" si="120"/>
        <v/>
      </c>
    </row>
    <row r="594" spans="1:14" x14ac:dyDescent="0.2">
      <c r="A594" s="8"/>
      <c r="B594" s="44" t="s">
        <v>566</v>
      </c>
      <c r="C594" s="41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20" t="str">
        <f t="shared" si="120"/>
        <v/>
      </c>
    </row>
    <row r="595" spans="1:14" x14ac:dyDescent="0.2">
      <c r="A595" s="8"/>
      <c r="B595" s="44" t="s">
        <v>567</v>
      </c>
      <c r="C595" s="41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20" t="str">
        <f t="shared" si="120"/>
        <v/>
      </c>
    </row>
    <row r="596" spans="1:14" x14ac:dyDescent="0.2">
      <c r="A596" s="8"/>
      <c r="B596" s="44" t="s">
        <v>568</v>
      </c>
      <c r="C596" s="41">
        <v>0</v>
      </c>
      <c r="D596" s="9">
        <v>0</v>
      </c>
      <c r="E596" s="9">
        <v>0</v>
      </c>
      <c r="F596" s="9">
        <v>8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>
        <f t="shared" si="118"/>
        <v>3.1007751937984496E-3</v>
      </c>
      <c r="K596" s="10" t="str">
        <f t="shared" si="121"/>
        <v xml:space="preserve"> </v>
      </c>
      <c r="L596" s="10">
        <f t="shared" si="122"/>
        <v>1</v>
      </c>
      <c r="M596" s="10" t="str">
        <f t="shared" si="119"/>
        <v/>
      </c>
      <c r="N596" s="20" t="str">
        <f t="shared" si="120"/>
        <v/>
      </c>
    </row>
    <row r="597" spans="1:14" x14ac:dyDescent="0.2">
      <c r="A597" s="8"/>
      <c r="B597" s="44" t="s">
        <v>569</v>
      </c>
      <c r="C597" s="41">
        <v>2</v>
      </c>
      <c r="D597" s="9">
        <v>78</v>
      </c>
      <c r="E597" s="9">
        <v>2</v>
      </c>
      <c r="F597" s="9">
        <v>121</v>
      </c>
      <c r="G597" s="10">
        <f t="shared" si="115"/>
        <v>2.9455081001472753E-3</v>
      </c>
      <c r="H597" s="10">
        <f t="shared" si="116"/>
        <v>7.155963302752294E-2</v>
      </c>
      <c r="I597" s="10">
        <f t="shared" si="117"/>
        <v>1.1806375442739079E-3</v>
      </c>
      <c r="J597" s="10">
        <f t="shared" si="118"/>
        <v>4.6899224806201553E-2</v>
      </c>
      <c r="K597" s="10">
        <f t="shared" si="121"/>
        <v>0</v>
      </c>
      <c r="L597" s="10">
        <f t="shared" si="122"/>
        <v>0.55128205128205132</v>
      </c>
      <c r="M597" s="10">
        <f t="shared" si="119"/>
        <v>0</v>
      </c>
      <c r="N597" s="20">
        <f t="shared" si="120"/>
        <v>3.9449541284403672E-2</v>
      </c>
    </row>
    <row r="598" spans="1:14" x14ac:dyDescent="0.2">
      <c r="A598" s="8"/>
      <c r="B598" s="44" t="s">
        <v>570</v>
      </c>
      <c r="C598" s="41">
        <v>0</v>
      </c>
      <c r="D598" s="9">
        <v>0</v>
      </c>
      <c r="E598" s="9">
        <v>0</v>
      </c>
      <c r="F598" s="9">
        <v>2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>
        <f t="shared" si="118"/>
        <v>7.7519379844961239E-4</v>
      </c>
      <c r="K598" s="10" t="str">
        <f t="shared" si="121"/>
        <v xml:space="preserve"> </v>
      </c>
      <c r="L598" s="10">
        <f t="shared" si="122"/>
        <v>1</v>
      </c>
      <c r="M598" s="10" t="str">
        <f t="shared" si="119"/>
        <v/>
      </c>
      <c r="N598" s="20" t="str">
        <f t="shared" si="120"/>
        <v/>
      </c>
    </row>
    <row r="599" spans="1:14" ht="25.5" x14ac:dyDescent="0.2">
      <c r="A599" s="8"/>
      <c r="B599" s="44" t="s">
        <v>571</v>
      </c>
      <c r="C599" s="41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0" t="str">
        <f t="shared" si="120"/>
        <v/>
      </c>
    </row>
    <row r="600" spans="1:14" x14ac:dyDescent="0.2">
      <c r="A600" s="8"/>
      <c r="B600" s="44" t="s">
        <v>572</v>
      </c>
      <c r="C600" s="41">
        <v>0</v>
      </c>
      <c r="D600" s="9">
        <v>0</v>
      </c>
      <c r="E600" s="9">
        <v>0</v>
      </c>
      <c r="F600" s="9">
        <v>1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>
        <f t="shared" si="118"/>
        <v>3.875968992248062E-4</v>
      </c>
      <c r="K600" s="10" t="str">
        <f t="shared" si="121"/>
        <v xml:space="preserve"> </v>
      </c>
      <c r="L600" s="10">
        <f t="shared" si="122"/>
        <v>1</v>
      </c>
      <c r="M600" s="10" t="str">
        <f t="shared" si="119"/>
        <v/>
      </c>
      <c r="N600" s="20" t="str">
        <f t="shared" si="120"/>
        <v/>
      </c>
    </row>
    <row r="601" spans="1:14" x14ac:dyDescent="0.2">
      <c r="A601" s="8"/>
      <c r="B601" s="44" t="s">
        <v>573</v>
      </c>
      <c r="C601" s="41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0" t="str">
        <f t="shared" si="120"/>
        <v/>
      </c>
    </row>
    <row r="602" spans="1:14" x14ac:dyDescent="0.2">
      <c r="A602" s="8"/>
      <c r="B602" s="44" t="s">
        <v>574</v>
      </c>
      <c r="C602" s="41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0" t="str">
        <f t="shared" si="120"/>
        <v/>
      </c>
    </row>
    <row r="603" spans="1:14" ht="25.5" x14ac:dyDescent="0.2">
      <c r="A603" s="8"/>
      <c r="B603" s="44" t="s">
        <v>575</v>
      </c>
      <c r="C603" s="41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0" t="str">
        <f t="shared" si="120"/>
        <v/>
      </c>
    </row>
    <row r="604" spans="1:14" ht="26.25" thickBot="1" x14ac:dyDescent="0.25">
      <c r="A604" s="8"/>
      <c r="B604" s="45" t="s">
        <v>576</v>
      </c>
      <c r="C604" s="42">
        <v>0</v>
      </c>
      <c r="D604" s="21">
        <v>0</v>
      </c>
      <c r="E604" s="21">
        <v>0</v>
      </c>
      <c r="F604" s="21">
        <v>0</v>
      </c>
      <c r="G604" s="22" t="str">
        <f t="shared" si="115"/>
        <v/>
      </c>
      <c r="H604" s="22" t="str">
        <f t="shared" si="116"/>
        <v/>
      </c>
      <c r="I604" s="22" t="str">
        <f t="shared" si="117"/>
        <v/>
      </c>
      <c r="J604" s="22" t="str">
        <f t="shared" si="118"/>
        <v/>
      </c>
      <c r="K604" s="22" t="str">
        <f t="shared" si="121"/>
        <v xml:space="preserve"> </v>
      </c>
      <c r="L604" s="22" t="str">
        <f t="shared" si="122"/>
        <v xml:space="preserve"> </v>
      </c>
      <c r="M604" s="22" t="str">
        <f t="shared" si="119"/>
        <v/>
      </c>
      <c r="N604" s="2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4" t="s">
        <v>3</v>
      </c>
      <c r="C609" s="28" t="s">
        <v>16</v>
      </c>
      <c r="D609" s="29"/>
      <c r="E609" s="29"/>
      <c r="F609" s="30"/>
      <c r="G609" s="28" t="s">
        <v>5</v>
      </c>
      <c r="H609" s="29"/>
      <c r="I609" s="29"/>
      <c r="J609" s="29"/>
      <c r="K609" s="28" t="s">
        <v>17</v>
      </c>
      <c r="L609" s="18"/>
      <c r="M609" s="31" t="s">
        <v>7</v>
      </c>
      <c r="N609" s="18"/>
    </row>
    <row r="610" spans="1:14" ht="15.75" thickBot="1" x14ac:dyDescent="0.25">
      <c r="A610" s="7"/>
      <c r="B610" s="25"/>
      <c r="C610" s="34">
        <v>2021</v>
      </c>
      <c r="D610" s="30"/>
      <c r="E610" s="35">
        <v>2022</v>
      </c>
      <c r="F610" s="30"/>
      <c r="G610" s="34">
        <v>2021</v>
      </c>
      <c r="H610" s="30"/>
      <c r="I610" s="33">
        <v>2022</v>
      </c>
      <c r="J610" s="13"/>
      <c r="K610" s="32"/>
      <c r="L610" s="19"/>
      <c r="M610" s="13"/>
      <c r="N610" s="19"/>
    </row>
    <row r="611" spans="1:14" ht="15.75" thickBot="1" x14ac:dyDescent="0.25">
      <c r="A611" s="8"/>
      <c r="B611" s="26"/>
      <c r="C611" s="36" t="s">
        <v>8</v>
      </c>
      <c r="D611" s="36" t="s">
        <v>9</v>
      </c>
      <c r="E611" s="36" t="s">
        <v>8</v>
      </c>
      <c r="F611" s="36" t="s">
        <v>9</v>
      </c>
      <c r="G611" s="36" t="s">
        <v>8</v>
      </c>
      <c r="H611" s="36" t="s">
        <v>9</v>
      </c>
      <c r="I611" s="36" t="s">
        <v>8</v>
      </c>
      <c r="J611" s="36" t="s">
        <v>9</v>
      </c>
      <c r="K611" s="36" t="s">
        <v>8</v>
      </c>
      <c r="L611" s="36" t="s">
        <v>9</v>
      </c>
      <c r="M611" s="36" t="s">
        <v>8</v>
      </c>
      <c r="N611" s="37" t="s">
        <v>9</v>
      </c>
    </row>
    <row r="612" spans="1:14" ht="15.75" thickBot="1" x14ac:dyDescent="0.25">
      <c r="A612" s="8"/>
      <c r="B612" s="27" t="s">
        <v>14</v>
      </c>
      <c r="C612" s="38">
        <f>SUM(C613:C640)</f>
        <v>109</v>
      </c>
      <c r="D612" s="38">
        <f>SUM(D613:D640)</f>
        <v>285</v>
      </c>
      <c r="E612" s="38">
        <f>SUM(E613:E640)</f>
        <v>178</v>
      </c>
      <c r="F612" s="38">
        <f>SUM(F613:F640)</f>
        <v>366</v>
      </c>
      <c r="G612" s="39">
        <f t="shared" ref="G612:G640" si="123">+IF(C612=0,"",C612/C$612)</f>
        <v>1</v>
      </c>
      <c r="H612" s="39">
        <f t="shared" ref="H612:H640" si="124">+IF(D612=0,"",D612/D$612)</f>
        <v>1</v>
      </c>
      <c r="I612" s="39">
        <f t="shared" ref="I612:I640" si="125">+IF(E612=0,"",E612/E$612)</f>
        <v>1</v>
      </c>
      <c r="J612" s="39">
        <f t="shared" ref="J612:J640" si="126">+IF(F612=0,"",F612/F$612)</f>
        <v>1</v>
      </c>
      <c r="K612" s="39">
        <f>+IF(AND(C612=0,E612=0),"",IF(C612=0,1,IF(E612=0,-1,(E612-C612)/C612)))</f>
        <v>0.6330275229357798</v>
      </c>
      <c r="L612" s="39">
        <f>+IF(AND(D612=0,F612=0),"",IF(D612=0,1,IF(F612=0,-1,(F612-D612)/D612)))</f>
        <v>0.28421052631578947</v>
      </c>
      <c r="M612" s="39">
        <f t="shared" ref="M612:M640" si="127">+IF(OR(AND(G612=""),(K612="")),"",G612*K612)</f>
        <v>0.6330275229357798</v>
      </c>
      <c r="N612" s="40">
        <f t="shared" ref="N612:N640" si="128">+IF(OR(AND(H612=""),(L612="")),"",H612*L612)</f>
        <v>0.28421052631578947</v>
      </c>
    </row>
    <row r="613" spans="1:14" x14ac:dyDescent="0.2">
      <c r="A613" s="8"/>
      <c r="B613" s="43" t="s">
        <v>577</v>
      </c>
      <c r="C613" s="49">
        <v>3</v>
      </c>
      <c r="D613" s="46">
        <v>3</v>
      </c>
      <c r="E613" s="46">
        <v>0</v>
      </c>
      <c r="F613" s="46">
        <v>7</v>
      </c>
      <c r="G613" s="47">
        <f t="shared" si="123"/>
        <v>2.7522935779816515E-2</v>
      </c>
      <c r="H613" s="47">
        <f t="shared" si="124"/>
        <v>1.0526315789473684E-2</v>
      </c>
      <c r="I613" s="47" t="str">
        <f t="shared" si="125"/>
        <v/>
      </c>
      <c r="J613" s="47">
        <f t="shared" si="126"/>
        <v>1.912568306010929E-2</v>
      </c>
      <c r="K613" s="47">
        <f t="shared" ref="K613:K640" si="129">+IF(AND(C613=0,E613=0)," ",IF(C613=0,1,IF(E613=0,-1,(E613-C613)/C613)))</f>
        <v>-1</v>
      </c>
      <c r="L613" s="47">
        <f t="shared" ref="L613:L640" si="130">+IF(AND(D613=0,F613=0)," ",IF(D613=0,1,IF(F613=0,-1,(F613-D613)/D613)))</f>
        <v>1.3333333333333333</v>
      </c>
      <c r="M613" s="47">
        <f t="shared" si="127"/>
        <v>-2.7522935779816515E-2</v>
      </c>
      <c r="N613" s="48">
        <f t="shared" si="128"/>
        <v>1.4035087719298244E-2</v>
      </c>
    </row>
    <row r="614" spans="1:14" x14ac:dyDescent="0.2">
      <c r="A614" s="8"/>
      <c r="B614" s="44" t="s">
        <v>578</v>
      </c>
      <c r="C614" s="41">
        <v>0</v>
      </c>
      <c r="D614" s="9">
        <v>3</v>
      </c>
      <c r="E614" s="9">
        <v>0</v>
      </c>
      <c r="F614" s="9">
        <v>6</v>
      </c>
      <c r="G614" s="10" t="str">
        <f t="shared" si="123"/>
        <v/>
      </c>
      <c r="H614" s="10">
        <f t="shared" si="124"/>
        <v>1.0526315789473684E-2</v>
      </c>
      <c r="I614" s="10" t="str">
        <f t="shared" si="125"/>
        <v/>
      </c>
      <c r="J614" s="10">
        <f t="shared" si="126"/>
        <v>1.6393442622950821E-2</v>
      </c>
      <c r="K614" s="10" t="str">
        <f t="shared" si="129"/>
        <v xml:space="preserve"> </v>
      </c>
      <c r="L614" s="10">
        <f t="shared" si="130"/>
        <v>1</v>
      </c>
      <c r="M614" s="10" t="str">
        <f t="shared" si="127"/>
        <v/>
      </c>
      <c r="N614" s="20">
        <f t="shared" si="128"/>
        <v>1.0526315789473684E-2</v>
      </c>
    </row>
    <row r="615" spans="1:14" ht="25.5" x14ac:dyDescent="0.2">
      <c r="A615" s="8"/>
      <c r="B615" s="44" t="s">
        <v>579</v>
      </c>
      <c r="C615" s="41">
        <v>0</v>
      </c>
      <c r="D615" s="9">
        <v>4</v>
      </c>
      <c r="E615" s="9">
        <v>3</v>
      </c>
      <c r="F615" s="9">
        <v>3</v>
      </c>
      <c r="G615" s="10" t="str">
        <f t="shared" si="123"/>
        <v/>
      </c>
      <c r="H615" s="10">
        <f t="shared" si="124"/>
        <v>1.4035087719298246E-2</v>
      </c>
      <c r="I615" s="10">
        <f t="shared" si="125"/>
        <v>1.6853932584269662E-2</v>
      </c>
      <c r="J615" s="10">
        <f t="shared" si="126"/>
        <v>8.1967213114754103E-3</v>
      </c>
      <c r="K615" s="10">
        <f t="shared" si="129"/>
        <v>1</v>
      </c>
      <c r="L615" s="10">
        <f t="shared" si="130"/>
        <v>-0.25</v>
      </c>
      <c r="M615" s="10" t="str">
        <f t="shared" si="127"/>
        <v/>
      </c>
      <c r="N615" s="20">
        <f t="shared" si="128"/>
        <v>-3.5087719298245615E-3</v>
      </c>
    </row>
    <row r="616" spans="1:14" x14ac:dyDescent="0.2">
      <c r="A616" s="8"/>
      <c r="B616" s="44" t="s">
        <v>580</v>
      </c>
      <c r="C616" s="41">
        <v>66</v>
      </c>
      <c r="D616" s="9">
        <v>25</v>
      </c>
      <c r="E616" s="9">
        <v>29</v>
      </c>
      <c r="F616" s="9">
        <v>20</v>
      </c>
      <c r="G616" s="10">
        <f t="shared" si="123"/>
        <v>0.60550458715596334</v>
      </c>
      <c r="H616" s="10">
        <f t="shared" si="124"/>
        <v>8.771929824561403E-2</v>
      </c>
      <c r="I616" s="10">
        <f t="shared" si="125"/>
        <v>0.16292134831460675</v>
      </c>
      <c r="J616" s="10">
        <f t="shared" si="126"/>
        <v>5.4644808743169397E-2</v>
      </c>
      <c r="K616" s="10">
        <f t="shared" si="129"/>
        <v>-0.56060606060606055</v>
      </c>
      <c r="L616" s="10">
        <f t="shared" si="130"/>
        <v>-0.2</v>
      </c>
      <c r="M616" s="10">
        <f t="shared" si="127"/>
        <v>-0.33944954128440363</v>
      </c>
      <c r="N616" s="20">
        <f t="shared" si="128"/>
        <v>-1.7543859649122806E-2</v>
      </c>
    </row>
    <row r="617" spans="1:14" x14ac:dyDescent="0.2">
      <c r="A617" s="8"/>
      <c r="B617" s="44" t="s">
        <v>581</v>
      </c>
      <c r="C617" s="41">
        <v>0</v>
      </c>
      <c r="D617" s="9">
        <v>1</v>
      </c>
      <c r="E617" s="9">
        <v>5</v>
      </c>
      <c r="F617" s="9">
        <v>11</v>
      </c>
      <c r="G617" s="10" t="str">
        <f t="shared" si="123"/>
        <v/>
      </c>
      <c r="H617" s="10">
        <f t="shared" si="124"/>
        <v>3.5087719298245615E-3</v>
      </c>
      <c r="I617" s="10">
        <f t="shared" si="125"/>
        <v>2.8089887640449437E-2</v>
      </c>
      <c r="J617" s="10">
        <f t="shared" si="126"/>
        <v>3.0054644808743168E-2</v>
      </c>
      <c r="K617" s="10">
        <f t="shared" si="129"/>
        <v>1</v>
      </c>
      <c r="L617" s="10">
        <f t="shared" si="130"/>
        <v>10</v>
      </c>
      <c r="M617" s="10" t="str">
        <f t="shared" si="127"/>
        <v/>
      </c>
      <c r="N617" s="20">
        <f t="shared" si="128"/>
        <v>3.5087719298245612E-2</v>
      </c>
    </row>
    <row r="618" spans="1:14" x14ac:dyDescent="0.2">
      <c r="A618" s="8"/>
      <c r="B618" s="44" t="s">
        <v>582</v>
      </c>
      <c r="C618" s="41">
        <v>0</v>
      </c>
      <c r="D618" s="9">
        <v>1</v>
      </c>
      <c r="E618" s="9">
        <v>0</v>
      </c>
      <c r="F618" s="9">
        <v>0</v>
      </c>
      <c r="G618" s="10" t="str">
        <f t="shared" si="123"/>
        <v/>
      </c>
      <c r="H618" s="10">
        <f t="shared" si="124"/>
        <v>3.5087719298245615E-3</v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>
        <f t="shared" si="130"/>
        <v>-1</v>
      </c>
      <c r="M618" s="10" t="str">
        <f t="shared" si="127"/>
        <v/>
      </c>
      <c r="N618" s="20">
        <f t="shared" si="128"/>
        <v>-3.5087719298245615E-3</v>
      </c>
    </row>
    <row r="619" spans="1:14" x14ac:dyDescent="0.2">
      <c r="A619" s="8"/>
      <c r="B619" s="44" t="s">
        <v>583</v>
      </c>
      <c r="C619" s="41">
        <v>0</v>
      </c>
      <c r="D619" s="9">
        <v>2</v>
      </c>
      <c r="E619" s="9">
        <v>0</v>
      </c>
      <c r="F619" s="9">
        <v>3</v>
      </c>
      <c r="G619" s="10" t="str">
        <f t="shared" si="123"/>
        <v/>
      </c>
      <c r="H619" s="10">
        <f t="shared" si="124"/>
        <v>7.0175438596491229E-3</v>
      </c>
      <c r="I619" s="10" t="str">
        <f t="shared" si="125"/>
        <v/>
      </c>
      <c r="J619" s="10">
        <f t="shared" si="126"/>
        <v>8.1967213114754103E-3</v>
      </c>
      <c r="K619" s="10" t="str">
        <f t="shared" si="129"/>
        <v xml:space="preserve"> </v>
      </c>
      <c r="L619" s="10">
        <f t="shared" si="130"/>
        <v>0.5</v>
      </c>
      <c r="M619" s="10" t="str">
        <f t="shared" si="127"/>
        <v/>
      </c>
      <c r="N619" s="20">
        <f t="shared" si="128"/>
        <v>3.5087719298245615E-3</v>
      </c>
    </row>
    <row r="620" spans="1:14" x14ac:dyDescent="0.2">
      <c r="A620" s="8"/>
      <c r="B620" s="44" t="s">
        <v>584</v>
      </c>
      <c r="C620" s="41">
        <v>0</v>
      </c>
      <c r="D620" s="9">
        <v>0</v>
      </c>
      <c r="E620" s="9">
        <v>1</v>
      </c>
      <c r="F620" s="9">
        <v>0</v>
      </c>
      <c r="G620" s="10" t="str">
        <f t="shared" si="123"/>
        <v/>
      </c>
      <c r="H620" s="10" t="str">
        <f t="shared" si="124"/>
        <v/>
      </c>
      <c r="I620" s="10">
        <f t="shared" si="125"/>
        <v>5.6179775280898875E-3</v>
      </c>
      <c r="J620" s="10" t="str">
        <f t="shared" si="126"/>
        <v/>
      </c>
      <c r="K620" s="10">
        <f t="shared" si="129"/>
        <v>1</v>
      </c>
      <c r="L620" s="10" t="str">
        <f t="shared" si="130"/>
        <v xml:space="preserve"> </v>
      </c>
      <c r="M620" s="10" t="str">
        <f t="shared" si="127"/>
        <v/>
      </c>
      <c r="N620" s="20" t="str">
        <f t="shared" si="128"/>
        <v/>
      </c>
    </row>
    <row r="621" spans="1:14" x14ac:dyDescent="0.2">
      <c r="A621" s="8"/>
      <c r="B621" s="44" t="s">
        <v>585</v>
      </c>
      <c r="C621" s="41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20" t="str">
        <f t="shared" si="128"/>
        <v/>
      </c>
    </row>
    <row r="622" spans="1:14" ht="24.75" customHeight="1" x14ac:dyDescent="0.2">
      <c r="A622" s="8"/>
      <c r="B622" s="44" t="s">
        <v>586</v>
      </c>
      <c r="C622" s="41">
        <v>0</v>
      </c>
      <c r="D622" s="9">
        <v>11</v>
      </c>
      <c r="E622" s="9">
        <v>0</v>
      </c>
      <c r="F622" s="9">
        <v>1</v>
      </c>
      <c r="G622" s="10" t="str">
        <f t="shared" si="123"/>
        <v/>
      </c>
      <c r="H622" s="10">
        <f t="shared" si="124"/>
        <v>3.8596491228070177E-2</v>
      </c>
      <c r="I622" s="10" t="str">
        <f t="shared" si="125"/>
        <v/>
      </c>
      <c r="J622" s="10">
        <f t="shared" si="126"/>
        <v>2.7322404371584699E-3</v>
      </c>
      <c r="K622" s="10" t="str">
        <f t="shared" si="129"/>
        <v xml:space="preserve"> </v>
      </c>
      <c r="L622" s="10">
        <f t="shared" si="130"/>
        <v>-0.90909090909090906</v>
      </c>
      <c r="M622" s="10" t="str">
        <f t="shared" si="127"/>
        <v/>
      </c>
      <c r="N622" s="20">
        <f t="shared" si="128"/>
        <v>-3.5087719298245612E-2</v>
      </c>
    </row>
    <row r="623" spans="1:14" x14ac:dyDescent="0.2">
      <c r="A623" s="8"/>
      <c r="B623" s="44" t="s">
        <v>587</v>
      </c>
      <c r="C623" s="41">
        <v>0</v>
      </c>
      <c r="D623" s="9">
        <v>0</v>
      </c>
      <c r="E623" s="9">
        <v>0</v>
      </c>
      <c r="F623" s="9">
        <v>0</v>
      </c>
      <c r="G623" s="10" t="str">
        <f t="shared" si="123"/>
        <v/>
      </c>
      <c r="H623" s="10" t="str">
        <f t="shared" si="124"/>
        <v/>
      </c>
      <c r="I623" s="10" t="str">
        <f t="shared" si="125"/>
        <v/>
      </c>
      <c r="J623" s="10" t="str">
        <f t="shared" si="126"/>
        <v/>
      </c>
      <c r="K623" s="10" t="str">
        <f t="shared" si="129"/>
        <v xml:space="preserve"> </v>
      </c>
      <c r="L623" s="10" t="str">
        <f t="shared" si="130"/>
        <v xml:space="preserve"> </v>
      </c>
      <c r="M623" s="10" t="str">
        <f t="shared" si="127"/>
        <v/>
      </c>
      <c r="N623" s="20" t="str">
        <f t="shared" si="128"/>
        <v/>
      </c>
    </row>
    <row r="624" spans="1:14" x14ac:dyDescent="0.2">
      <c r="A624" s="8"/>
      <c r="B624" s="44" t="s">
        <v>588</v>
      </c>
      <c r="C624" s="41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0" t="str">
        <f t="shared" si="128"/>
        <v/>
      </c>
    </row>
    <row r="625" spans="1:14" x14ac:dyDescent="0.2">
      <c r="A625" s="8"/>
      <c r="B625" s="44" t="s">
        <v>589</v>
      </c>
      <c r="C625" s="41">
        <v>0</v>
      </c>
      <c r="D625" s="9">
        <v>0</v>
      </c>
      <c r="E625" s="9">
        <v>0</v>
      </c>
      <c r="F625" s="9">
        <v>13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>
        <f t="shared" si="126"/>
        <v>3.5519125683060107E-2</v>
      </c>
      <c r="K625" s="10" t="str">
        <f t="shared" si="129"/>
        <v xml:space="preserve"> </v>
      </c>
      <c r="L625" s="10">
        <f t="shared" si="130"/>
        <v>1</v>
      </c>
      <c r="M625" s="10" t="str">
        <f t="shared" si="127"/>
        <v/>
      </c>
      <c r="N625" s="20" t="str">
        <f t="shared" si="128"/>
        <v/>
      </c>
    </row>
    <row r="626" spans="1:14" x14ac:dyDescent="0.2">
      <c r="A626" s="8"/>
      <c r="B626" s="44" t="s">
        <v>590</v>
      </c>
      <c r="C626" s="41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0" t="str">
        <f t="shared" si="128"/>
        <v/>
      </c>
    </row>
    <row r="627" spans="1:14" ht="25.5" x14ac:dyDescent="0.2">
      <c r="A627" s="8"/>
      <c r="B627" s="44" t="s">
        <v>591</v>
      </c>
      <c r="C627" s="41">
        <v>0</v>
      </c>
      <c r="D627" s="9">
        <v>12</v>
      </c>
      <c r="E627" s="9">
        <v>0</v>
      </c>
      <c r="F627" s="9">
        <v>17</v>
      </c>
      <c r="G627" s="10" t="str">
        <f t="shared" si="123"/>
        <v/>
      </c>
      <c r="H627" s="10">
        <f t="shared" si="124"/>
        <v>4.2105263157894736E-2</v>
      </c>
      <c r="I627" s="10" t="str">
        <f t="shared" si="125"/>
        <v/>
      </c>
      <c r="J627" s="10">
        <f t="shared" si="126"/>
        <v>4.6448087431693992E-2</v>
      </c>
      <c r="K627" s="10" t="str">
        <f t="shared" si="129"/>
        <v xml:space="preserve"> </v>
      </c>
      <c r="L627" s="10">
        <f t="shared" si="130"/>
        <v>0.41666666666666669</v>
      </c>
      <c r="M627" s="10" t="str">
        <f t="shared" si="127"/>
        <v/>
      </c>
      <c r="N627" s="20">
        <f t="shared" si="128"/>
        <v>1.7543859649122806E-2</v>
      </c>
    </row>
    <row r="628" spans="1:14" x14ac:dyDescent="0.2">
      <c r="A628" s="8"/>
      <c r="B628" s="44" t="s">
        <v>592</v>
      </c>
      <c r="C628" s="41">
        <v>0</v>
      </c>
      <c r="D628" s="9">
        <v>0</v>
      </c>
      <c r="E628" s="9">
        <v>3</v>
      </c>
      <c r="F628" s="9">
        <v>14</v>
      </c>
      <c r="G628" s="10" t="str">
        <f t="shared" si="123"/>
        <v/>
      </c>
      <c r="H628" s="10" t="str">
        <f t="shared" si="124"/>
        <v/>
      </c>
      <c r="I628" s="10">
        <f t="shared" si="125"/>
        <v>1.6853932584269662E-2</v>
      </c>
      <c r="J628" s="10">
        <f t="shared" si="126"/>
        <v>3.825136612021858E-2</v>
      </c>
      <c r="K628" s="10">
        <f t="shared" si="129"/>
        <v>1</v>
      </c>
      <c r="L628" s="10">
        <f t="shared" si="130"/>
        <v>1</v>
      </c>
      <c r="M628" s="10" t="str">
        <f t="shared" si="127"/>
        <v/>
      </c>
      <c r="N628" s="20" t="str">
        <f t="shared" si="128"/>
        <v/>
      </c>
    </row>
    <row r="629" spans="1:14" x14ac:dyDescent="0.2">
      <c r="A629" s="8"/>
      <c r="B629" s="44" t="s">
        <v>593</v>
      </c>
      <c r="C629" s="41">
        <v>1</v>
      </c>
      <c r="D629" s="9">
        <v>2</v>
      </c>
      <c r="E629" s="9">
        <v>0</v>
      </c>
      <c r="F629" s="9">
        <v>3</v>
      </c>
      <c r="G629" s="10">
        <f t="shared" si="123"/>
        <v>9.1743119266055051E-3</v>
      </c>
      <c r="H629" s="10">
        <f t="shared" si="124"/>
        <v>7.0175438596491229E-3</v>
      </c>
      <c r="I629" s="10" t="str">
        <f t="shared" si="125"/>
        <v/>
      </c>
      <c r="J629" s="10">
        <f t="shared" si="126"/>
        <v>8.1967213114754103E-3</v>
      </c>
      <c r="K629" s="10">
        <f t="shared" si="129"/>
        <v>-1</v>
      </c>
      <c r="L629" s="10">
        <f t="shared" si="130"/>
        <v>0.5</v>
      </c>
      <c r="M629" s="10">
        <f t="shared" si="127"/>
        <v>-9.1743119266055051E-3</v>
      </c>
      <c r="N629" s="20">
        <f t="shared" si="128"/>
        <v>3.5087719298245615E-3</v>
      </c>
    </row>
    <row r="630" spans="1:14" x14ac:dyDescent="0.2">
      <c r="A630" s="8"/>
      <c r="B630" s="44" t="s">
        <v>594</v>
      </c>
      <c r="C630" s="41">
        <v>11</v>
      </c>
      <c r="D630" s="9">
        <v>5</v>
      </c>
      <c r="E630" s="9">
        <v>6</v>
      </c>
      <c r="F630" s="9">
        <v>40</v>
      </c>
      <c r="G630" s="10">
        <f t="shared" si="123"/>
        <v>0.10091743119266056</v>
      </c>
      <c r="H630" s="10">
        <f t="shared" si="124"/>
        <v>1.7543859649122806E-2</v>
      </c>
      <c r="I630" s="10">
        <f t="shared" si="125"/>
        <v>3.3707865168539325E-2</v>
      </c>
      <c r="J630" s="10">
        <f t="shared" si="126"/>
        <v>0.10928961748633879</v>
      </c>
      <c r="K630" s="10">
        <f t="shared" si="129"/>
        <v>-0.45454545454545453</v>
      </c>
      <c r="L630" s="10">
        <f t="shared" si="130"/>
        <v>7</v>
      </c>
      <c r="M630" s="10">
        <f t="shared" si="127"/>
        <v>-4.5871559633027525E-2</v>
      </c>
      <c r="N630" s="20">
        <f t="shared" si="128"/>
        <v>0.12280701754385964</v>
      </c>
    </row>
    <row r="631" spans="1:14" x14ac:dyDescent="0.2">
      <c r="A631" s="8"/>
      <c r="B631" s="44" t="s">
        <v>595</v>
      </c>
      <c r="C631" s="41">
        <v>0</v>
      </c>
      <c r="D631" s="9">
        <v>20</v>
      </c>
      <c r="E631" s="9">
        <v>0</v>
      </c>
      <c r="F631" s="9">
        <v>15</v>
      </c>
      <c r="G631" s="10" t="str">
        <f t="shared" si="123"/>
        <v/>
      </c>
      <c r="H631" s="10">
        <f t="shared" si="124"/>
        <v>7.0175438596491224E-2</v>
      </c>
      <c r="I631" s="10" t="str">
        <f t="shared" si="125"/>
        <v/>
      </c>
      <c r="J631" s="10">
        <f t="shared" si="126"/>
        <v>4.0983606557377046E-2</v>
      </c>
      <c r="K631" s="10" t="str">
        <f t="shared" si="129"/>
        <v xml:space="preserve"> </v>
      </c>
      <c r="L631" s="10">
        <f t="shared" si="130"/>
        <v>-0.25</v>
      </c>
      <c r="M631" s="10" t="str">
        <f t="shared" si="127"/>
        <v/>
      </c>
      <c r="N631" s="20">
        <f t="shared" si="128"/>
        <v>-1.7543859649122806E-2</v>
      </c>
    </row>
    <row r="632" spans="1:14" x14ac:dyDescent="0.2">
      <c r="A632" s="8"/>
      <c r="B632" s="44" t="s">
        <v>596</v>
      </c>
      <c r="C632" s="41">
        <v>0</v>
      </c>
      <c r="D632" s="9">
        <v>0</v>
      </c>
      <c r="E632" s="9">
        <v>0</v>
      </c>
      <c r="F632" s="9">
        <v>10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>
        <f t="shared" si="126"/>
        <v>2.7322404371584699E-2</v>
      </c>
      <c r="K632" s="10" t="str">
        <f t="shared" si="129"/>
        <v xml:space="preserve"> </v>
      </c>
      <c r="L632" s="10">
        <f t="shared" si="130"/>
        <v>1</v>
      </c>
      <c r="M632" s="10" t="str">
        <f t="shared" si="127"/>
        <v/>
      </c>
      <c r="N632" s="20" t="str">
        <f t="shared" si="128"/>
        <v/>
      </c>
    </row>
    <row r="633" spans="1:14" x14ac:dyDescent="0.2">
      <c r="A633" s="8"/>
      <c r="B633" s="44" t="s">
        <v>597</v>
      </c>
      <c r="C633" s="41">
        <v>0</v>
      </c>
      <c r="D633" s="9">
        <v>0</v>
      </c>
      <c r="E633" s="9">
        <v>1</v>
      </c>
      <c r="F633" s="9">
        <v>47</v>
      </c>
      <c r="G633" s="10" t="str">
        <f t="shared" si="123"/>
        <v/>
      </c>
      <c r="H633" s="10" t="str">
        <f t="shared" si="124"/>
        <v/>
      </c>
      <c r="I633" s="10">
        <f t="shared" si="125"/>
        <v>5.6179775280898875E-3</v>
      </c>
      <c r="J633" s="10">
        <f t="shared" si="126"/>
        <v>0.12841530054644809</v>
      </c>
      <c r="K633" s="10">
        <f t="shared" si="129"/>
        <v>1</v>
      </c>
      <c r="L633" s="10">
        <f t="shared" si="130"/>
        <v>1</v>
      </c>
      <c r="M633" s="10" t="str">
        <f t="shared" si="127"/>
        <v/>
      </c>
      <c r="N633" s="20" t="str">
        <f t="shared" si="128"/>
        <v/>
      </c>
    </row>
    <row r="634" spans="1:14" ht="25.5" x14ac:dyDescent="0.2">
      <c r="A634" s="8" t="s">
        <v>76</v>
      </c>
      <c r="B634" s="44" t="s">
        <v>598</v>
      </c>
      <c r="C634" s="41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20" t="str">
        <f t="shared" si="128"/>
        <v/>
      </c>
    </row>
    <row r="635" spans="1:14" ht="25.5" x14ac:dyDescent="0.2">
      <c r="A635" s="8"/>
      <c r="B635" s="44" t="s">
        <v>599</v>
      </c>
      <c r="C635" s="41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0" t="str">
        <f t="shared" si="128"/>
        <v/>
      </c>
    </row>
    <row r="636" spans="1:14" x14ac:dyDescent="0.2">
      <c r="A636" s="8"/>
      <c r="B636" s="44" t="s">
        <v>600</v>
      </c>
      <c r="C636" s="41">
        <v>0</v>
      </c>
      <c r="D636" s="9">
        <v>22</v>
      </c>
      <c r="E636" s="9">
        <v>0</v>
      </c>
      <c r="F636" s="9">
        <v>3</v>
      </c>
      <c r="G636" s="10" t="str">
        <f t="shared" si="123"/>
        <v/>
      </c>
      <c r="H636" s="10">
        <f t="shared" si="124"/>
        <v>7.7192982456140355E-2</v>
      </c>
      <c r="I636" s="10" t="str">
        <f t="shared" si="125"/>
        <v/>
      </c>
      <c r="J636" s="10">
        <f t="shared" si="126"/>
        <v>8.1967213114754103E-3</v>
      </c>
      <c r="K636" s="10" t="str">
        <f t="shared" si="129"/>
        <v xml:space="preserve"> </v>
      </c>
      <c r="L636" s="10">
        <f t="shared" si="130"/>
        <v>-0.86363636363636365</v>
      </c>
      <c r="M636" s="10" t="str">
        <f t="shared" si="127"/>
        <v/>
      </c>
      <c r="N636" s="20">
        <f t="shared" si="128"/>
        <v>-6.6666666666666666E-2</v>
      </c>
    </row>
    <row r="637" spans="1:14" x14ac:dyDescent="0.2">
      <c r="A637" s="8"/>
      <c r="B637" s="44" t="s">
        <v>601</v>
      </c>
      <c r="C637" s="41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20" t="str">
        <f t="shared" si="128"/>
        <v/>
      </c>
    </row>
    <row r="638" spans="1:14" ht="25.5" x14ac:dyDescent="0.2">
      <c r="A638" s="8"/>
      <c r="B638" s="44" t="s">
        <v>602</v>
      </c>
      <c r="C638" s="41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0" t="str">
        <f t="shared" si="128"/>
        <v/>
      </c>
    </row>
    <row r="639" spans="1:14" ht="25.5" x14ac:dyDescent="0.2">
      <c r="A639" s="8"/>
      <c r="B639" s="44" t="s">
        <v>603</v>
      </c>
      <c r="C639" s="41">
        <v>0</v>
      </c>
      <c r="D639" s="9">
        <v>4</v>
      </c>
      <c r="E639" s="9">
        <v>113</v>
      </c>
      <c r="F639" s="9">
        <v>33</v>
      </c>
      <c r="G639" s="10" t="str">
        <f t="shared" si="123"/>
        <v/>
      </c>
      <c r="H639" s="10">
        <f t="shared" si="124"/>
        <v>1.4035087719298246E-2</v>
      </c>
      <c r="I639" s="10">
        <f t="shared" si="125"/>
        <v>0.6348314606741573</v>
      </c>
      <c r="J639" s="10">
        <f t="shared" si="126"/>
        <v>9.0163934426229511E-2</v>
      </c>
      <c r="K639" s="10">
        <f t="shared" si="129"/>
        <v>1</v>
      </c>
      <c r="L639" s="10">
        <f t="shared" si="130"/>
        <v>7.25</v>
      </c>
      <c r="M639" s="10" t="str">
        <f t="shared" si="127"/>
        <v/>
      </c>
      <c r="N639" s="20">
        <f t="shared" si="128"/>
        <v>0.10175438596491228</v>
      </c>
    </row>
    <row r="640" spans="1:14" ht="26.25" thickBot="1" x14ac:dyDescent="0.25">
      <c r="A640" s="8"/>
      <c r="B640" s="45" t="s">
        <v>604</v>
      </c>
      <c r="C640" s="42">
        <v>28</v>
      </c>
      <c r="D640" s="21">
        <v>170</v>
      </c>
      <c r="E640" s="21">
        <v>17</v>
      </c>
      <c r="F640" s="21">
        <v>120</v>
      </c>
      <c r="G640" s="22">
        <f t="shared" si="123"/>
        <v>0.25688073394495414</v>
      </c>
      <c r="H640" s="22">
        <f t="shared" si="124"/>
        <v>0.59649122807017541</v>
      </c>
      <c r="I640" s="22">
        <f t="shared" si="125"/>
        <v>9.5505617977528087E-2</v>
      </c>
      <c r="J640" s="22">
        <f t="shared" si="126"/>
        <v>0.32786885245901637</v>
      </c>
      <c r="K640" s="22">
        <f t="shared" si="129"/>
        <v>-0.39285714285714285</v>
      </c>
      <c r="L640" s="22">
        <f t="shared" si="130"/>
        <v>-0.29411764705882354</v>
      </c>
      <c r="M640" s="22">
        <f t="shared" si="127"/>
        <v>-0.10091743119266056</v>
      </c>
      <c r="N640" s="23">
        <f t="shared" si="128"/>
        <v>-0.17543859649122806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2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641"/>
  <sheetViews>
    <sheetView showGridLines="0" zoomScale="89" zoomScaleNormal="89" workbookViewId="0">
      <selection activeCell="A622" sqref="A622:XFD62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  <c r="I1" s="12"/>
      <c r="J1" s="12"/>
      <c r="K1" s="12"/>
      <c r="L1" s="12"/>
      <c r="M1" s="12"/>
      <c r="N1" s="12"/>
    </row>
    <row r="2" spans="1:14" ht="30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15" t="s">
        <v>613</v>
      </c>
      <c r="F4" s="16"/>
      <c r="G4" s="16"/>
      <c r="H4" s="16"/>
      <c r="I4" s="16"/>
      <c r="J4" s="16"/>
      <c r="K4" s="16"/>
      <c r="L4" s="16"/>
      <c r="M4" s="16"/>
      <c r="N4" s="16"/>
    </row>
    <row r="5" spans="1:14" ht="20.65" customHeight="1" thickBot="1" x14ac:dyDescent="0.25">
      <c r="B5" s="5"/>
      <c r="E5" s="17"/>
      <c r="F5" s="17"/>
      <c r="G5" s="17"/>
      <c r="H5" s="17"/>
      <c r="I5" s="17"/>
      <c r="J5" s="17"/>
      <c r="K5" s="17"/>
      <c r="L5" s="17"/>
      <c r="M5" s="17"/>
      <c r="N5" s="17"/>
    </row>
    <row r="6" spans="1:14" ht="29.25" customHeight="1" thickBot="1" x14ac:dyDescent="0.25">
      <c r="B6" s="24" t="s">
        <v>3</v>
      </c>
      <c r="C6" s="28" t="s">
        <v>4</v>
      </c>
      <c r="D6" s="29"/>
      <c r="E6" s="29"/>
      <c r="F6" s="30"/>
      <c r="G6" s="28" t="s">
        <v>5</v>
      </c>
      <c r="H6" s="29"/>
      <c r="I6" s="29"/>
      <c r="J6" s="29"/>
      <c r="K6" s="28" t="s">
        <v>6</v>
      </c>
      <c r="L6" s="18"/>
      <c r="M6" s="31" t="s">
        <v>7</v>
      </c>
      <c r="N6" s="18"/>
    </row>
    <row r="7" spans="1:14" ht="20.100000000000001" customHeight="1" thickBot="1" x14ac:dyDescent="0.25">
      <c r="B7" s="25"/>
      <c r="C7" s="34">
        <v>2021</v>
      </c>
      <c r="D7" s="30"/>
      <c r="E7" s="35">
        <v>2022</v>
      </c>
      <c r="F7" s="30"/>
      <c r="G7" s="34">
        <v>2021</v>
      </c>
      <c r="H7" s="30"/>
      <c r="I7" s="33">
        <v>2022</v>
      </c>
      <c r="J7" s="13"/>
      <c r="K7" s="32"/>
      <c r="L7" s="19"/>
      <c r="M7" s="13"/>
      <c r="N7" s="19"/>
    </row>
    <row r="8" spans="1:14" ht="20.100000000000001" customHeight="1" thickBot="1" x14ac:dyDescent="0.25">
      <c r="A8" s="7"/>
      <c r="B8" s="26"/>
      <c r="C8" s="36" t="s">
        <v>8</v>
      </c>
      <c r="D8" s="36" t="s">
        <v>9</v>
      </c>
      <c r="E8" s="36" t="s">
        <v>8</v>
      </c>
      <c r="F8" s="36" t="s">
        <v>9</v>
      </c>
      <c r="G8" s="36" t="s">
        <v>8</v>
      </c>
      <c r="H8" s="36" t="s">
        <v>9</v>
      </c>
      <c r="I8" s="36" t="s">
        <v>8</v>
      </c>
      <c r="J8" s="36" t="s">
        <v>9</v>
      </c>
      <c r="K8" s="36" t="s">
        <v>8</v>
      </c>
      <c r="L8" s="36" t="s">
        <v>9</v>
      </c>
      <c r="M8" s="36" t="s">
        <v>8</v>
      </c>
      <c r="N8" s="37" t="s">
        <v>9</v>
      </c>
    </row>
    <row r="9" spans="1:14" ht="15.75" customHeight="1" thickBot="1" x14ac:dyDescent="0.25">
      <c r="A9" s="7"/>
      <c r="B9" s="27" t="s">
        <v>614</v>
      </c>
      <c r="C9" s="38">
        <f>+C22+C81+C188+C371+C612</f>
        <v>19631</v>
      </c>
      <c r="D9" s="38">
        <f>+D22+D81+D188+D371+D612</f>
        <v>17539</v>
      </c>
      <c r="E9" s="38">
        <f>+E22+E81+E188+E371+E612</f>
        <v>30402</v>
      </c>
      <c r="F9" s="38">
        <f>+F22+F81+F188+F371+F612</f>
        <v>23216</v>
      </c>
      <c r="G9" s="39">
        <f>SUM(G10:G14)</f>
        <v>1</v>
      </c>
      <c r="H9" s="39">
        <f>SUM(H10:H14)</f>
        <v>1</v>
      </c>
      <c r="I9" s="39">
        <f>SUM(I10:I14)</f>
        <v>1</v>
      </c>
      <c r="J9" s="39">
        <f>SUM(J10:J14)</f>
        <v>1</v>
      </c>
      <c r="K9" s="39">
        <f t="shared" ref="K9:L14" si="0">+IF(AND(C9=0,E9=0),"",IF(C9=0,1,IF(E9=0,-1,(E9-C9)/C9)))</f>
        <v>0.54867301716672612</v>
      </c>
      <c r="L9" s="39">
        <f t="shared" si="0"/>
        <v>0.32367865898853981</v>
      </c>
      <c r="M9" s="39">
        <f t="shared" ref="M9:N14" si="1">+IF(OR(AND(G9=""),(K9="")),"",G9*K9)</f>
        <v>0.54867301716672612</v>
      </c>
      <c r="N9" s="40">
        <f t="shared" si="1"/>
        <v>0.32367865898853981</v>
      </c>
    </row>
    <row r="10" spans="1:14" ht="24.75" customHeight="1" x14ac:dyDescent="0.2">
      <c r="A10" s="8"/>
      <c r="B10" s="43" t="s">
        <v>10</v>
      </c>
      <c r="C10" s="41">
        <f>+C22</f>
        <v>80</v>
      </c>
      <c r="D10" s="9">
        <f>+D22</f>
        <v>61</v>
      </c>
      <c r="E10" s="9">
        <f>+E22</f>
        <v>30</v>
      </c>
      <c r="F10" s="9">
        <f>+F22</f>
        <v>31</v>
      </c>
      <c r="G10" s="10">
        <f t="shared" ref="G10:J14" si="2">+C10/C$9</f>
        <v>4.0751872039121798E-3</v>
      </c>
      <c r="H10" s="10">
        <f t="shared" si="2"/>
        <v>3.4779633958606534E-3</v>
      </c>
      <c r="I10" s="10">
        <f t="shared" si="2"/>
        <v>9.8677718571146627E-4</v>
      </c>
      <c r="J10" s="10">
        <f t="shared" si="2"/>
        <v>1.3352860096485183E-3</v>
      </c>
      <c r="K10" s="10">
        <f t="shared" si="0"/>
        <v>-0.625</v>
      </c>
      <c r="L10" s="10">
        <f t="shared" si="0"/>
        <v>-0.49180327868852458</v>
      </c>
      <c r="M10" s="10">
        <f t="shared" si="1"/>
        <v>-2.5469920024451123E-3</v>
      </c>
      <c r="N10" s="20">
        <f t="shared" si="1"/>
        <v>-1.7104738012429443E-3</v>
      </c>
    </row>
    <row r="11" spans="1:14" ht="25.5" x14ac:dyDescent="0.2">
      <c r="A11" s="8"/>
      <c r="B11" s="44" t="s">
        <v>11</v>
      </c>
      <c r="C11" s="41">
        <f>+C81</f>
        <v>1113</v>
      </c>
      <c r="D11" s="9">
        <f>+D81</f>
        <v>973</v>
      </c>
      <c r="E11" s="9">
        <f>+E81</f>
        <v>1395</v>
      </c>
      <c r="F11" s="9">
        <f>+F81</f>
        <v>1440</v>
      </c>
      <c r="G11" s="10">
        <f t="shared" si="2"/>
        <v>5.66960419744282E-2</v>
      </c>
      <c r="H11" s="10">
        <f t="shared" si="2"/>
        <v>5.5476366953646161E-2</v>
      </c>
      <c r="I11" s="10">
        <f t="shared" si="2"/>
        <v>4.5885139135583182E-2</v>
      </c>
      <c r="J11" s="10">
        <f t="shared" si="2"/>
        <v>6.202618883528601E-2</v>
      </c>
      <c r="K11" s="10">
        <f t="shared" si="0"/>
        <v>0.25336927223719674</v>
      </c>
      <c r="L11" s="10">
        <f t="shared" si="0"/>
        <v>0.47995889003083247</v>
      </c>
      <c r="M11" s="10">
        <f t="shared" si="1"/>
        <v>1.4365034893790433E-2</v>
      </c>
      <c r="N11" s="20">
        <f t="shared" si="1"/>
        <v>2.6626375506015168E-2</v>
      </c>
    </row>
    <row r="12" spans="1:14" ht="25.5" x14ac:dyDescent="0.2">
      <c r="A12" s="8"/>
      <c r="B12" s="44" t="s">
        <v>12</v>
      </c>
      <c r="C12" s="41">
        <f>+C188</f>
        <v>2968</v>
      </c>
      <c r="D12" s="9">
        <f>+D188</f>
        <v>3670</v>
      </c>
      <c r="E12" s="9">
        <f>+E188</f>
        <v>1874</v>
      </c>
      <c r="F12" s="9">
        <f>+F188</f>
        <v>1318</v>
      </c>
      <c r="G12" s="10">
        <f t="shared" si="2"/>
        <v>0.15118944526514186</v>
      </c>
      <c r="H12" s="10">
        <f t="shared" si="2"/>
        <v>0.20924796168538684</v>
      </c>
      <c r="I12" s="10">
        <f t="shared" si="2"/>
        <v>6.16406815341096E-2</v>
      </c>
      <c r="J12" s="10">
        <f t="shared" si="2"/>
        <v>5.6771192281185393E-2</v>
      </c>
      <c r="K12" s="10">
        <f t="shared" si="0"/>
        <v>-0.36859838274932616</v>
      </c>
      <c r="L12" s="10">
        <f t="shared" si="0"/>
        <v>-0.64087193460490466</v>
      </c>
      <c r="M12" s="10">
        <f t="shared" si="1"/>
        <v>-5.5728185013499056E-2</v>
      </c>
      <c r="N12" s="20">
        <f t="shared" si="1"/>
        <v>-0.13410114601744683</v>
      </c>
    </row>
    <row r="13" spans="1:14" ht="25.5" x14ac:dyDescent="0.2">
      <c r="A13" s="8"/>
      <c r="B13" s="44" t="s">
        <v>13</v>
      </c>
      <c r="C13" s="41">
        <f>+C371</f>
        <v>13059</v>
      </c>
      <c r="D13" s="9">
        <f>+D371</f>
        <v>9887</v>
      </c>
      <c r="E13" s="9">
        <f>+E371</f>
        <v>23262</v>
      </c>
      <c r="F13" s="9">
        <f>+F371</f>
        <v>16307</v>
      </c>
      <c r="G13" s="10">
        <f t="shared" si="2"/>
        <v>0.66522337119861441</v>
      </c>
      <c r="H13" s="10">
        <f t="shared" si="2"/>
        <v>0.56371514909629972</v>
      </c>
      <c r="I13" s="10">
        <f t="shared" si="2"/>
        <v>0.76514702980067106</v>
      </c>
      <c r="J13" s="10">
        <f t="shared" si="2"/>
        <v>0.70240351481736729</v>
      </c>
      <c r="K13" s="10">
        <f t="shared" si="0"/>
        <v>0.78130025269928782</v>
      </c>
      <c r="L13" s="10">
        <f t="shared" si="0"/>
        <v>0.64933751390715078</v>
      </c>
      <c r="M13" s="10">
        <f t="shared" si="1"/>
        <v>0.51973918801894958</v>
      </c>
      <c r="N13" s="20">
        <f t="shared" si="1"/>
        <v>0.36604139346599007</v>
      </c>
    </row>
    <row r="14" spans="1:14" ht="26.25" thickBot="1" x14ac:dyDescent="0.25">
      <c r="A14" s="8"/>
      <c r="B14" s="45" t="s">
        <v>14</v>
      </c>
      <c r="C14" s="42">
        <f>+C612</f>
        <v>2411</v>
      </c>
      <c r="D14" s="21">
        <f>+D612</f>
        <v>2948</v>
      </c>
      <c r="E14" s="21">
        <f>+E612</f>
        <v>3841</v>
      </c>
      <c r="F14" s="21">
        <f>+F612</f>
        <v>4120</v>
      </c>
      <c r="G14" s="22">
        <f t="shared" si="2"/>
        <v>0.12281595435790332</v>
      </c>
      <c r="H14" s="22">
        <f t="shared" si="2"/>
        <v>0.16808255886880666</v>
      </c>
      <c r="I14" s="22">
        <f t="shared" si="2"/>
        <v>0.12634037234392473</v>
      </c>
      <c r="J14" s="22">
        <f t="shared" si="2"/>
        <v>0.17746381805651276</v>
      </c>
      <c r="K14" s="22">
        <f t="shared" si="0"/>
        <v>0.59311489008710083</v>
      </c>
      <c r="L14" s="22">
        <f t="shared" si="0"/>
        <v>0.39755766621438265</v>
      </c>
      <c r="M14" s="22">
        <f t="shared" si="1"/>
        <v>7.2843971269930224E-2</v>
      </c>
      <c r="N14" s="23">
        <f t="shared" si="1"/>
        <v>6.6822509835224364E-2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4" t="s">
        <v>3</v>
      </c>
      <c r="C19" s="28" t="s">
        <v>16</v>
      </c>
      <c r="D19" s="29"/>
      <c r="E19" s="29"/>
      <c r="F19" s="30"/>
      <c r="G19" s="28" t="s">
        <v>5</v>
      </c>
      <c r="H19" s="29"/>
      <c r="I19" s="29"/>
      <c r="J19" s="29"/>
      <c r="K19" s="28" t="s">
        <v>17</v>
      </c>
      <c r="L19" s="18"/>
      <c r="M19" s="31" t="s">
        <v>7</v>
      </c>
      <c r="N19" s="18"/>
    </row>
    <row r="20" spans="1:14" ht="15.75" thickBot="1" x14ac:dyDescent="0.25">
      <c r="A20" s="7"/>
      <c r="B20" s="25"/>
      <c r="C20" s="34">
        <v>2021</v>
      </c>
      <c r="D20" s="30"/>
      <c r="E20" s="35">
        <v>2022</v>
      </c>
      <c r="F20" s="30"/>
      <c r="G20" s="34">
        <v>2021</v>
      </c>
      <c r="H20" s="30"/>
      <c r="I20" s="33">
        <v>2022</v>
      </c>
      <c r="J20" s="13"/>
      <c r="K20" s="32"/>
      <c r="L20" s="19"/>
      <c r="M20" s="13"/>
      <c r="N20" s="19"/>
    </row>
    <row r="21" spans="1:14" ht="15.75" thickBot="1" x14ac:dyDescent="0.25">
      <c r="A21" s="8"/>
      <c r="B21" s="26"/>
      <c r="C21" s="36" t="s">
        <v>8</v>
      </c>
      <c r="D21" s="36" t="s">
        <v>9</v>
      </c>
      <c r="E21" s="36" t="s">
        <v>8</v>
      </c>
      <c r="F21" s="36" t="s">
        <v>9</v>
      </c>
      <c r="G21" s="36" t="s">
        <v>8</v>
      </c>
      <c r="H21" s="36" t="s">
        <v>9</v>
      </c>
      <c r="I21" s="36" t="s">
        <v>8</v>
      </c>
      <c r="J21" s="36" t="s">
        <v>9</v>
      </c>
      <c r="K21" s="36" t="s">
        <v>8</v>
      </c>
      <c r="L21" s="36" t="s">
        <v>9</v>
      </c>
      <c r="M21" s="36" t="s">
        <v>8</v>
      </c>
      <c r="N21" s="37" t="s">
        <v>9</v>
      </c>
    </row>
    <row r="22" spans="1:14" ht="15.75" thickBot="1" x14ac:dyDescent="0.25">
      <c r="A22" s="8"/>
      <c r="B22" s="27" t="s">
        <v>10</v>
      </c>
      <c r="C22" s="38">
        <f>SUM(C23:C73)</f>
        <v>80</v>
      </c>
      <c r="D22" s="38">
        <f>SUM(D23:D73)</f>
        <v>61</v>
      </c>
      <c r="E22" s="38">
        <f>SUM(E23:E73)</f>
        <v>30</v>
      </c>
      <c r="F22" s="38">
        <f>SUM(F23:F73)</f>
        <v>31</v>
      </c>
      <c r="G22" s="39">
        <f t="shared" ref="G22:G53" si="3">+IF(C22=0,"",C22/C$22)</f>
        <v>1</v>
      </c>
      <c r="H22" s="39">
        <f t="shared" ref="H22:H53" si="4">+IF(D22=0,"",D22/D$22)</f>
        <v>1</v>
      </c>
      <c r="I22" s="39">
        <f t="shared" ref="I22:I53" si="5">+IF(E22=0,"",E22/E$22)</f>
        <v>1</v>
      </c>
      <c r="J22" s="39">
        <f t="shared" ref="J22:J53" si="6">+IF(F22=0,"",F22/F$22)</f>
        <v>1</v>
      </c>
      <c r="K22" s="39">
        <f>+IF(AND(C22=0,E22=0),"",IF(C22=0,1,IF(E22=0,-1,(E22-C22)/C22)))</f>
        <v>-0.625</v>
      </c>
      <c r="L22" s="39">
        <f>+IF(AND(D22=0,F22=0),"",IF(D22=0,1,IF(F22=0,-1,(F22-D22)/D22)))</f>
        <v>-0.49180327868852458</v>
      </c>
      <c r="M22" s="39">
        <f t="shared" ref="M22:M53" si="7">+IF(OR(AND(G22=""),(K22="")),"",G22*K22)</f>
        <v>-0.625</v>
      </c>
      <c r="N22" s="40">
        <f t="shared" ref="N22:N53" si="8">+IF(OR(AND(H22=""),(L22="")),"",H22*L22)</f>
        <v>-0.49180327868852458</v>
      </c>
    </row>
    <row r="23" spans="1:14" x14ac:dyDescent="0.2">
      <c r="A23" s="8"/>
      <c r="B23" s="43" t="s">
        <v>18</v>
      </c>
      <c r="C23" s="49">
        <v>0</v>
      </c>
      <c r="D23" s="46">
        <v>0</v>
      </c>
      <c r="E23" s="46">
        <v>0</v>
      </c>
      <c r="F23" s="46">
        <v>0</v>
      </c>
      <c r="G23" s="47" t="str">
        <f t="shared" si="3"/>
        <v/>
      </c>
      <c r="H23" s="47" t="str">
        <f t="shared" si="4"/>
        <v/>
      </c>
      <c r="I23" s="47" t="str">
        <f t="shared" si="5"/>
        <v/>
      </c>
      <c r="J23" s="47" t="str">
        <f t="shared" si="6"/>
        <v/>
      </c>
      <c r="K23" s="47" t="str">
        <f t="shared" ref="K23:K54" si="9">+IF(AND(C23=0,E23=0)," ",IF(C23=0,1,IF(E23=0,-1,(E23-C23)/C23)))</f>
        <v xml:space="preserve"> </v>
      </c>
      <c r="L23" s="47" t="str">
        <f t="shared" ref="L23:L54" si="10">+IF(AND(D23=0,F23=0)," ",IF(D23=0,1,IF(F23=0,-1,(F23-D23)/D23)))</f>
        <v xml:space="preserve"> </v>
      </c>
      <c r="M23" s="47" t="str">
        <f t="shared" si="7"/>
        <v/>
      </c>
      <c r="N23" s="48" t="str">
        <f t="shared" si="8"/>
        <v/>
      </c>
    </row>
    <row r="24" spans="1:14" x14ac:dyDescent="0.2">
      <c r="A24" s="8"/>
      <c r="B24" s="44" t="s">
        <v>19</v>
      </c>
      <c r="C24" s="41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0" t="str">
        <f t="shared" si="8"/>
        <v/>
      </c>
    </row>
    <row r="25" spans="1:14" ht="38.25" x14ac:dyDescent="0.2">
      <c r="A25" s="8"/>
      <c r="B25" s="44" t="s">
        <v>20</v>
      </c>
      <c r="C25" s="41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0" t="str">
        <f t="shared" si="8"/>
        <v/>
      </c>
    </row>
    <row r="26" spans="1:14" ht="38.25" x14ac:dyDescent="0.2">
      <c r="A26" s="8"/>
      <c r="B26" s="44" t="s">
        <v>21</v>
      </c>
      <c r="C26" s="41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0" t="str">
        <f t="shared" si="8"/>
        <v/>
      </c>
    </row>
    <row r="27" spans="1:14" ht="25.5" x14ac:dyDescent="0.2">
      <c r="A27" s="8"/>
      <c r="B27" s="44" t="s">
        <v>22</v>
      </c>
      <c r="C27" s="41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0" t="str">
        <f t="shared" si="8"/>
        <v/>
      </c>
    </row>
    <row r="28" spans="1:14" ht="25.5" x14ac:dyDescent="0.2">
      <c r="A28" s="8"/>
      <c r="B28" s="44" t="s">
        <v>23</v>
      </c>
      <c r="C28" s="41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20" t="str">
        <f t="shared" si="8"/>
        <v/>
      </c>
    </row>
    <row r="29" spans="1:14" ht="25.5" x14ac:dyDescent="0.2">
      <c r="A29" s="8"/>
      <c r="B29" s="44" t="s">
        <v>24</v>
      </c>
      <c r="C29" s="41">
        <v>2</v>
      </c>
      <c r="D29" s="9">
        <v>1</v>
      </c>
      <c r="E29" s="9">
        <v>0</v>
      </c>
      <c r="F29" s="9">
        <v>0</v>
      </c>
      <c r="G29" s="10">
        <f t="shared" si="3"/>
        <v>2.5000000000000001E-2</v>
      </c>
      <c r="H29" s="10">
        <f t="shared" si="4"/>
        <v>1.6393442622950821E-2</v>
      </c>
      <c r="I29" s="10" t="str">
        <f t="shared" si="5"/>
        <v/>
      </c>
      <c r="J29" s="10" t="str">
        <f t="shared" si="6"/>
        <v/>
      </c>
      <c r="K29" s="10">
        <f t="shared" si="9"/>
        <v>-1</v>
      </c>
      <c r="L29" s="10">
        <f t="shared" si="10"/>
        <v>-1</v>
      </c>
      <c r="M29" s="10">
        <f t="shared" si="7"/>
        <v>-2.5000000000000001E-2</v>
      </c>
      <c r="N29" s="20">
        <f t="shared" si="8"/>
        <v>-1.6393442622950821E-2</v>
      </c>
    </row>
    <row r="30" spans="1:14" x14ac:dyDescent="0.2">
      <c r="A30" s="8"/>
      <c r="B30" s="44" t="s">
        <v>25</v>
      </c>
      <c r="C30" s="41">
        <v>1</v>
      </c>
      <c r="D30" s="9">
        <v>0</v>
      </c>
      <c r="E30" s="9">
        <v>1</v>
      </c>
      <c r="F30" s="9">
        <v>0</v>
      </c>
      <c r="G30" s="10">
        <f t="shared" si="3"/>
        <v>1.2500000000000001E-2</v>
      </c>
      <c r="H30" s="10" t="str">
        <f t="shared" si="4"/>
        <v/>
      </c>
      <c r="I30" s="10">
        <f t="shared" si="5"/>
        <v>3.3333333333333333E-2</v>
      </c>
      <c r="J30" s="10" t="str">
        <f t="shared" si="6"/>
        <v/>
      </c>
      <c r="K30" s="10">
        <f t="shared" si="9"/>
        <v>0</v>
      </c>
      <c r="L30" s="10" t="str">
        <f t="shared" si="10"/>
        <v xml:space="preserve"> </v>
      </c>
      <c r="M30" s="10">
        <f t="shared" si="7"/>
        <v>0</v>
      </c>
      <c r="N30" s="20" t="str">
        <f t="shared" si="8"/>
        <v/>
      </c>
    </row>
    <row r="31" spans="1:14" x14ac:dyDescent="0.2">
      <c r="A31" s="8"/>
      <c r="B31" s="44" t="s">
        <v>26</v>
      </c>
      <c r="C31" s="41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20" t="str">
        <f t="shared" si="8"/>
        <v/>
      </c>
    </row>
    <row r="32" spans="1:14" x14ac:dyDescent="0.2">
      <c r="A32" s="8"/>
      <c r="B32" s="44" t="s">
        <v>27</v>
      </c>
      <c r="C32" s="41">
        <v>0</v>
      </c>
      <c r="D32" s="9">
        <v>0</v>
      </c>
      <c r="E32" s="9">
        <v>1</v>
      </c>
      <c r="F32" s="9">
        <v>2</v>
      </c>
      <c r="G32" s="10" t="str">
        <f t="shared" si="3"/>
        <v/>
      </c>
      <c r="H32" s="10" t="str">
        <f t="shared" si="4"/>
        <v/>
      </c>
      <c r="I32" s="10">
        <f t="shared" si="5"/>
        <v>3.3333333333333333E-2</v>
      </c>
      <c r="J32" s="10">
        <f t="shared" si="6"/>
        <v>6.4516129032258063E-2</v>
      </c>
      <c r="K32" s="10">
        <f t="shared" si="9"/>
        <v>1</v>
      </c>
      <c r="L32" s="10">
        <f t="shared" si="10"/>
        <v>1</v>
      </c>
      <c r="M32" s="10" t="str">
        <f t="shared" si="7"/>
        <v/>
      </c>
      <c r="N32" s="20" t="str">
        <f t="shared" si="8"/>
        <v/>
      </c>
    </row>
    <row r="33" spans="1:14" x14ac:dyDescent="0.2">
      <c r="A33" s="8"/>
      <c r="B33" s="44" t="s">
        <v>28</v>
      </c>
      <c r="C33" s="41">
        <v>21</v>
      </c>
      <c r="D33" s="9">
        <v>15</v>
      </c>
      <c r="E33" s="9">
        <v>13</v>
      </c>
      <c r="F33" s="9">
        <v>7</v>
      </c>
      <c r="G33" s="10">
        <f t="shared" si="3"/>
        <v>0.26250000000000001</v>
      </c>
      <c r="H33" s="10">
        <f t="shared" si="4"/>
        <v>0.24590163934426229</v>
      </c>
      <c r="I33" s="10">
        <f t="shared" si="5"/>
        <v>0.43333333333333335</v>
      </c>
      <c r="J33" s="10">
        <f t="shared" si="6"/>
        <v>0.22580645161290322</v>
      </c>
      <c r="K33" s="10">
        <f t="shared" si="9"/>
        <v>-0.38095238095238093</v>
      </c>
      <c r="L33" s="10">
        <f t="shared" si="10"/>
        <v>-0.53333333333333333</v>
      </c>
      <c r="M33" s="10">
        <f t="shared" si="7"/>
        <v>-0.1</v>
      </c>
      <c r="N33" s="20">
        <f t="shared" si="8"/>
        <v>-0.13114754098360656</v>
      </c>
    </row>
    <row r="34" spans="1:14" ht="25.5" x14ac:dyDescent="0.2">
      <c r="A34" s="8"/>
      <c r="B34" s="44" t="s">
        <v>29</v>
      </c>
      <c r="C34" s="41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0" t="str">
        <f t="shared" si="8"/>
        <v/>
      </c>
    </row>
    <row r="35" spans="1:14" x14ac:dyDescent="0.2">
      <c r="A35" s="8"/>
      <c r="B35" s="44" t="s">
        <v>30</v>
      </c>
      <c r="C35" s="41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0" t="str">
        <f t="shared" si="8"/>
        <v/>
      </c>
    </row>
    <row r="36" spans="1:14" x14ac:dyDescent="0.2">
      <c r="A36" s="8"/>
      <c r="B36" s="44" t="s">
        <v>31</v>
      </c>
      <c r="C36" s="41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0" t="str">
        <f t="shared" si="8"/>
        <v/>
      </c>
    </row>
    <row r="37" spans="1:14" x14ac:dyDescent="0.2">
      <c r="A37" s="8"/>
      <c r="B37" s="44" t="s">
        <v>32</v>
      </c>
      <c r="C37" s="41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0" t="str">
        <f t="shared" si="8"/>
        <v/>
      </c>
    </row>
    <row r="38" spans="1:14" x14ac:dyDescent="0.2">
      <c r="A38" s="8"/>
      <c r="B38" s="44" t="s">
        <v>33</v>
      </c>
      <c r="C38" s="41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0" t="str">
        <f t="shared" si="8"/>
        <v/>
      </c>
    </row>
    <row r="39" spans="1:14" x14ac:dyDescent="0.2">
      <c r="A39" s="8"/>
      <c r="B39" s="44" t="s">
        <v>34</v>
      </c>
      <c r="C39" s="41">
        <v>4</v>
      </c>
      <c r="D39" s="9">
        <v>5</v>
      </c>
      <c r="E39" s="9">
        <v>4</v>
      </c>
      <c r="F39" s="9">
        <v>8</v>
      </c>
      <c r="G39" s="10">
        <f t="shared" si="3"/>
        <v>0.05</v>
      </c>
      <c r="H39" s="10">
        <f t="shared" si="4"/>
        <v>8.1967213114754092E-2</v>
      </c>
      <c r="I39" s="10">
        <f t="shared" si="5"/>
        <v>0.13333333333333333</v>
      </c>
      <c r="J39" s="10">
        <f t="shared" si="6"/>
        <v>0.25806451612903225</v>
      </c>
      <c r="K39" s="10">
        <f t="shared" si="9"/>
        <v>0</v>
      </c>
      <c r="L39" s="10">
        <f t="shared" si="10"/>
        <v>0.6</v>
      </c>
      <c r="M39" s="10">
        <f t="shared" si="7"/>
        <v>0</v>
      </c>
      <c r="N39" s="20">
        <f t="shared" si="8"/>
        <v>4.9180327868852451E-2</v>
      </c>
    </row>
    <row r="40" spans="1:14" ht="25.5" x14ac:dyDescent="0.2">
      <c r="A40" s="8"/>
      <c r="B40" s="44" t="s">
        <v>35</v>
      </c>
      <c r="C40" s="41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0" t="str">
        <f t="shared" si="8"/>
        <v/>
      </c>
    </row>
    <row r="41" spans="1:14" ht="25.5" x14ac:dyDescent="0.2">
      <c r="A41" s="8"/>
      <c r="B41" s="44" t="s">
        <v>36</v>
      </c>
      <c r="C41" s="41">
        <v>1</v>
      </c>
      <c r="D41" s="9">
        <v>5</v>
      </c>
      <c r="E41" s="9">
        <v>0</v>
      </c>
      <c r="F41" s="9">
        <v>0</v>
      </c>
      <c r="G41" s="10">
        <f t="shared" si="3"/>
        <v>1.2500000000000001E-2</v>
      </c>
      <c r="H41" s="10">
        <f t="shared" si="4"/>
        <v>8.1967213114754092E-2</v>
      </c>
      <c r="I41" s="10" t="str">
        <f t="shared" si="5"/>
        <v/>
      </c>
      <c r="J41" s="10" t="str">
        <f t="shared" si="6"/>
        <v/>
      </c>
      <c r="K41" s="10">
        <f t="shared" si="9"/>
        <v>-1</v>
      </c>
      <c r="L41" s="10">
        <f t="shared" si="10"/>
        <v>-1</v>
      </c>
      <c r="M41" s="10">
        <f t="shared" si="7"/>
        <v>-1.2500000000000001E-2</v>
      </c>
      <c r="N41" s="20">
        <f t="shared" si="8"/>
        <v>-8.1967213114754092E-2</v>
      </c>
    </row>
    <row r="42" spans="1:14" x14ac:dyDescent="0.2">
      <c r="A42" s="8"/>
      <c r="B42" s="44" t="s">
        <v>37</v>
      </c>
      <c r="C42" s="41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20" t="str">
        <f t="shared" si="8"/>
        <v/>
      </c>
    </row>
    <row r="43" spans="1:14" ht="23.25" customHeight="1" x14ac:dyDescent="0.2">
      <c r="A43" s="8"/>
      <c r="B43" s="44" t="s">
        <v>38</v>
      </c>
      <c r="C43" s="41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0" t="str">
        <f t="shared" si="8"/>
        <v/>
      </c>
    </row>
    <row r="44" spans="1:14" ht="25.5" x14ac:dyDescent="0.2">
      <c r="A44" s="8"/>
      <c r="B44" s="44" t="s">
        <v>39</v>
      </c>
      <c r="C44" s="41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0" t="str">
        <f t="shared" si="8"/>
        <v/>
      </c>
    </row>
    <row r="45" spans="1:14" x14ac:dyDescent="0.2">
      <c r="A45" s="8"/>
      <c r="B45" s="44" t="s">
        <v>40</v>
      </c>
      <c r="C45" s="41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0" t="str">
        <f t="shared" si="8"/>
        <v/>
      </c>
    </row>
    <row r="46" spans="1:14" x14ac:dyDescent="0.2">
      <c r="A46" s="8"/>
      <c r="B46" s="44" t="s">
        <v>41</v>
      </c>
      <c r="C46" s="41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0" t="str">
        <f t="shared" si="8"/>
        <v/>
      </c>
    </row>
    <row r="47" spans="1:14" ht="25.5" x14ac:dyDescent="0.2">
      <c r="A47" s="8"/>
      <c r="B47" s="44" t="s">
        <v>42</v>
      </c>
      <c r="C47" s="41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20" t="str">
        <f t="shared" si="8"/>
        <v/>
      </c>
    </row>
    <row r="48" spans="1:14" ht="25.5" x14ac:dyDescent="0.2">
      <c r="A48" s="8"/>
      <c r="B48" s="44" t="s">
        <v>43</v>
      </c>
      <c r="C48" s="41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20" t="str">
        <f t="shared" si="8"/>
        <v/>
      </c>
    </row>
    <row r="49" spans="1:14" ht="25.5" x14ac:dyDescent="0.2">
      <c r="A49" s="8"/>
      <c r="B49" s="44" t="s">
        <v>44</v>
      </c>
      <c r="C49" s="41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0" t="str">
        <f t="shared" si="8"/>
        <v/>
      </c>
    </row>
    <row r="50" spans="1:14" x14ac:dyDescent="0.2">
      <c r="A50" s="8"/>
      <c r="B50" s="44" t="s">
        <v>45</v>
      </c>
      <c r="C50" s="41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0" t="str">
        <f t="shared" si="8"/>
        <v/>
      </c>
    </row>
    <row r="51" spans="1:14" ht="25.5" x14ac:dyDescent="0.2">
      <c r="A51" s="8"/>
      <c r="B51" s="44" t="s">
        <v>46</v>
      </c>
      <c r="C51" s="41">
        <v>1</v>
      </c>
      <c r="D51" s="9">
        <v>0</v>
      </c>
      <c r="E51" s="9">
        <v>0</v>
      </c>
      <c r="F51" s="9">
        <v>0</v>
      </c>
      <c r="G51" s="10">
        <f t="shared" si="3"/>
        <v>1.2500000000000001E-2</v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>
        <f t="shared" si="9"/>
        <v>-1</v>
      </c>
      <c r="L51" s="10" t="str">
        <f t="shared" si="10"/>
        <v xml:space="preserve"> </v>
      </c>
      <c r="M51" s="10">
        <f t="shared" si="7"/>
        <v>-1.2500000000000001E-2</v>
      </c>
      <c r="N51" s="20" t="str">
        <f t="shared" si="8"/>
        <v/>
      </c>
    </row>
    <row r="52" spans="1:14" ht="25.5" x14ac:dyDescent="0.2">
      <c r="A52" s="8"/>
      <c r="B52" s="44" t="s">
        <v>47</v>
      </c>
      <c r="C52" s="41">
        <v>0</v>
      </c>
      <c r="D52" s="9">
        <v>0</v>
      </c>
      <c r="E52" s="9">
        <v>1</v>
      </c>
      <c r="F52" s="9">
        <v>0</v>
      </c>
      <c r="G52" s="10" t="str">
        <f t="shared" si="3"/>
        <v/>
      </c>
      <c r="H52" s="10" t="str">
        <f t="shared" si="4"/>
        <v/>
      </c>
      <c r="I52" s="10">
        <f t="shared" si="5"/>
        <v>3.3333333333333333E-2</v>
      </c>
      <c r="J52" s="10" t="str">
        <f t="shared" si="6"/>
        <v/>
      </c>
      <c r="K52" s="10">
        <f t="shared" si="9"/>
        <v>1</v>
      </c>
      <c r="L52" s="10" t="str">
        <f t="shared" si="10"/>
        <v xml:space="preserve"> </v>
      </c>
      <c r="M52" s="10" t="str">
        <f t="shared" si="7"/>
        <v/>
      </c>
      <c r="N52" s="20" t="str">
        <f t="shared" si="8"/>
        <v/>
      </c>
    </row>
    <row r="53" spans="1:14" x14ac:dyDescent="0.2">
      <c r="A53" s="8"/>
      <c r="B53" s="44" t="s">
        <v>48</v>
      </c>
      <c r="C53" s="41">
        <v>6</v>
      </c>
      <c r="D53" s="9">
        <v>4</v>
      </c>
      <c r="E53" s="9">
        <v>2</v>
      </c>
      <c r="F53" s="9">
        <v>2</v>
      </c>
      <c r="G53" s="10">
        <f t="shared" si="3"/>
        <v>7.4999999999999997E-2</v>
      </c>
      <c r="H53" s="10">
        <f t="shared" si="4"/>
        <v>6.5573770491803282E-2</v>
      </c>
      <c r="I53" s="10">
        <f t="shared" si="5"/>
        <v>6.6666666666666666E-2</v>
      </c>
      <c r="J53" s="10">
        <f t="shared" si="6"/>
        <v>6.4516129032258063E-2</v>
      </c>
      <c r="K53" s="10">
        <f t="shared" si="9"/>
        <v>-0.66666666666666663</v>
      </c>
      <c r="L53" s="10">
        <f t="shared" si="10"/>
        <v>-0.5</v>
      </c>
      <c r="M53" s="10">
        <f t="shared" si="7"/>
        <v>-4.9999999999999996E-2</v>
      </c>
      <c r="N53" s="20">
        <f t="shared" si="8"/>
        <v>-3.2786885245901641E-2</v>
      </c>
    </row>
    <row r="54" spans="1:14" x14ac:dyDescent="0.2">
      <c r="A54" s="8"/>
      <c r="B54" s="44" t="s">
        <v>49</v>
      </c>
      <c r="C54" s="41">
        <v>0</v>
      </c>
      <c r="D54" s="9">
        <v>1</v>
      </c>
      <c r="E54" s="9">
        <v>0</v>
      </c>
      <c r="F54" s="9">
        <v>0</v>
      </c>
      <c r="G54" s="10" t="str">
        <f t="shared" ref="G54:G73" si="11">+IF(C54=0,"",C54/C$22)</f>
        <v/>
      </c>
      <c r="H54" s="10">
        <f t="shared" ref="H54:H73" si="12">+IF(D54=0,"",D54/D$22)</f>
        <v>1.6393442622950821E-2</v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>
        <f t="shared" si="10"/>
        <v>-1</v>
      </c>
      <c r="M54" s="10" t="str">
        <f t="shared" ref="M54:M73" si="15">+IF(OR(AND(G54=""),(K54="")),"",G54*K54)</f>
        <v/>
      </c>
      <c r="N54" s="20">
        <f t="shared" ref="N54:N73" si="16">+IF(OR(AND(H54=""),(L54="")),"",H54*L54)</f>
        <v>-1.6393442622950821E-2</v>
      </c>
    </row>
    <row r="55" spans="1:14" x14ac:dyDescent="0.2">
      <c r="A55" s="8"/>
      <c r="B55" s="44" t="s">
        <v>50</v>
      </c>
      <c r="C55" s="41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0" t="str">
        <f t="shared" si="16"/>
        <v/>
      </c>
    </row>
    <row r="56" spans="1:14" x14ac:dyDescent="0.2">
      <c r="A56" s="8"/>
      <c r="B56" s="44" t="s">
        <v>51</v>
      </c>
      <c r="C56" s="41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20" t="str">
        <f t="shared" si="16"/>
        <v/>
      </c>
    </row>
    <row r="57" spans="1:14" x14ac:dyDescent="0.2">
      <c r="A57" s="8"/>
      <c r="B57" s="44" t="s">
        <v>52</v>
      </c>
      <c r="C57" s="41">
        <v>0</v>
      </c>
      <c r="D57" s="9">
        <v>0</v>
      </c>
      <c r="E57" s="9">
        <v>0</v>
      </c>
      <c r="F57" s="9">
        <v>0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 t="str">
        <f t="shared" si="18"/>
        <v xml:space="preserve"> </v>
      </c>
      <c r="M57" s="10" t="str">
        <f t="shared" si="15"/>
        <v/>
      </c>
      <c r="N57" s="20" t="str">
        <f t="shared" si="16"/>
        <v/>
      </c>
    </row>
    <row r="58" spans="1:14" x14ac:dyDescent="0.2">
      <c r="A58" s="8"/>
      <c r="B58" s="44" t="s">
        <v>53</v>
      </c>
      <c r="C58" s="41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0" t="str">
        <f t="shared" si="16"/>
        <v/>
      </c>
    </row>
    <row r="59" spans="1:14" x14ac:dyDescent="0.2">
      <c r="A59" s="8"/>
      <c r="B59" s="44" t="s">
        <v>54</v>
      </c>
      <c r="C59" s="41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0" t="str">
        <f t="shared" si="16"/>
        <v/>
      </c>
    </row>
    <row r="60" spans="1:14" x14ac:dyDescent="0.2">
      <c r="A60" s="8"/>
      <c r="B60" s="44" t="s">
        <v>55</v>
      </c>
      <c r="C60" s="41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0" t="str">
        <f t="shared" si="16"/>
        <v/>
      </c>
    </row>
    <row r="61" spans="1:14" x14ac:dyDescent="0.2">
      <c r="A61" s="8"/>
      <c r="B61" s="44" t="s">
        <v>56</v>
      </c>
      <c r="C61" s="41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0" t="str">
        <f t="shared" si="16"/>
        <v/>
      </c>
    </row>
    <row r="62" spans="1:14" x14ac:dyDescent="0.2">
      <c r="A62" s="8"/>
      <c r="B62" s="44" t="s">
        <v>57</v>
      </c>
      <c r="C62" s="41">
        <v>22</v>
      </c>
      <c r="D62" s="9">
        <v>1</v>
      </c>
      <c r="E62" s="9">
        <v>7</v>
      </c>
      <c r="F62" s="9">
        <v>0</v>
      </c>
      <c r="G62" s="10">
        <f t="shared" si="11"/>
        <v>0.27500000000000002</v>
      </c>
      <c r="H62" s="10">
        <f t="shared" si="12"/>
        <v>1.6393442622950821E-2</v>
      </c>
      <c r="I62" s="10">
        <f t="shared" si="13"/>
        <v>0.23333333333333334</v>
      </c>
      <c r="J62" s="10" t="str">
        <f t="shared" si="14"/>
        <v/>
      </c>
      <c r="K62" s="10">
        <f t="shared" si="17"/>
        <v>-0.68181818181818177</v>
      </c>
      <c r="L62" s="10">
        <f t="shared" si="18"/>
        <v>-1</v>
      </c>
      <c r="M62" s="10">
        <f t="shared" si="15"/>
        <v>-0.1875</v>
      </c>
      <c r="N62" s="20">
        <f t="shared" si="16"/>
        <v>-1.6393442622950821E-2</v>
      </c>
    </row>
    <row r="63" spans="1:14" ht="25.5" x14ac:dyDescent="0.2">
      <c r="A63" s="8"/>
      <c r="B63" s="44" t="s">
        <v>58</v>
      </c>
      <c r="C63" s="41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0" t="str">
        <f t="shared" si="16"/>
        <v/>
      </c>
    </row>
    <row r="64" spans="1:14" ht="25.5" x14ac:dyDescent="0.2">
      <c r="A64" s="8"/>
      <c r="B64" s="44" t="s">
        <v>59</v>
      </c>
      <c r="C64" s="41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20" t="str">
        <f t="shared" si="16"/>
        <v/>
      </c>
    </row>
    <row r="65" spans="1:14" x14ac:dyDescent="0.2">
      <c r="A65" s="8"/>
      <c r="B65" s="44" t="s">
        <v>60</v>
      </c>
      <c r="C65" s="41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20" t="str">
        <f t="shared" si="16"/>
        <v/>
      </c>
    </row>
    <row r="66" spans="1:14" x14ac:dyDescent="0.2">
      <c r="A66" s="8"/>
      <c r="B66" s="44" t="s">
        <v>61</v>
      </c>
      <c r="C66" s="41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20" t="str">
        <f t="shared" si="16"/>
        <v/>
      </c>
    </row>
    <row r="67" spans="1:14" x14ac:dyDescent="0.2">
      <c r="A67" s="8"/>
      <c r="B67" s="44" t="s">
        <v>62</v>
      </c>
      <c r="C67" s="41">
        <v>14</v>
      </c>
      <c r="D67" s="9">
        <v>20</v>
      </c>
      <c r="E67" s="9">
        <v>0</v>
      </c>
      <c r="F67" s="9">
        <v>1</v>
      </c>
      <c r="G67" s="10">
        <f t="shared" si="11"/>
        <v>0.17499999999999999</v>
      </c>
      <c r="H67" s="10">
        <f t="shared" si="12"/>
        <v>0.32786885245901637</v>
      </c>
      <c r="I67" s="10" t="str">
        <f t="shared" si="13"/>
        <v/>
      </c>
      <c r="J67" s="10">
        <f t="shared" si="14"/>
        <v>3.2258064516129031E-2</v>
      </c>
      <c r="K67" s="10">
        <f t="shared" si="17"/>
        <v>-1</v>
      </c>
      <c r="L67" s="10">
        <f t="shared" si="18"/>
        <v>-0.95</v>
      </c>
      <c r="M67" s="10">
        <f t="shared" si="15"/>
        <v>-0.17499999999999999</v>
      </c>
      <c r="N67" s="20">
        <f t="shared" si="16"/>
        <v>-0.31147540983606553</v>
      </c>
    </row>
    <row r="68" spans="1:14" x14ac:dyDescent="0.2">
      <c r="A68" s="8"/>
      <c r="B68" s="44" t="s">
        <v>63</v>
      </c>
      <c r="C68" s="41">
        <v>1</v>
      </c>
      <c r="D68" s="9">
        <v>0</v>
      </c>
      <c r="E68" s="9">
        <v>0</v>
      </c>
      <c r="F68" s="9">
        <v>1</v>
      </c>
      <c r="G68" s="10">
        <f t="shared" si="11"/>
        <v>1.2500000000000001E-2</v>
      </c>
      <c r="H68" s="10" t="str">
        <f t="shared" si="12"/>
        <v/>
      </c>
      <c r="I68" s="10" t="str">
        <f t="shared" si="13"/>
        <v/>
      </c>
      <c r="J68" s="10">
        <f t="shared" si="14"/>
        <v>3.2258064516129031E-2</v>
      </c>
      <c r="K68" s="10">
        <f t="shared" si="17"/>
        <v>-1</v>
      </c>
      <c r="L68" s="10">
        <f t="shared" si="18"/>
        <v>1</v>
      </c>
      <c r="M68" s="10">
        <f t="shared" si="15"/>
        <v>-1.2500000000000001E-2</v>
      </c>
      <c r="N68" s="20" t="str">
        <f t="shared" si="16"/>
        <v/>
      </c>
    </row>
    <row r="69" spans="1:14" x14ac:dyDescent="0.2">
      <c r="A69" s="8"/>
      <c r="B69" s="44" t="s">
        <v>64</v>
      </c>
      <c r="C69" s="41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0" t="str">
        <f t="shared" si="16"/>
        <v/>
      </c>
    </row>
    <row r="70" spans="1:14" x14ac:dyDescent="0.2">
      <c r="A70" s="8"/>
      <c r="B70" s="44" t="s">
        <v>65</v>
      </c>
      <c r="C70" s="41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20" t="str">
        <f t="shared" si="16"/>
        <v/>
      </c>
    </row>
    <row r="71" spans="1:14" x14ac:dyDescent="0.2">
      <c r="A71" s="8"/>
      <c r="B71" s="44" t="s">
        <v>66</v>
      </c>
      <c r="C71" s="41">
        <v>1</v>
      </c>
      <c r="D71" s="9">
        <v>3</v>
      </c>
      <c r="E71" s="9">
        <v>0</v>
      </c>
      <c r="F71" s="9">
        <v>10</v>
      </c>
      <c r="G71" s="10">
        <f t="shared" si="11"/>
        <v>1.2500000000000001E-2</v>
      </c>
      <c r="H71" s="10">
        <f t="shared" si="12"/>
        <v>4.9180327868852458E-2</v>
      </c>
      <c r="I71" s="10" t="str">
        <f t="shared" si="13"/>
        <v/>
      </c>
      <c r="J71" s="10">
        <f t="shared" si="14"/>
        <v>0.32258064516129031</v>
      </c>
      <c r="K71" s="10">
        <f t="shared" si="17"/>
        <v>-1</v>
      </c>
      <c r="L71" s="10">
        <f t="shared" si="18"/>
        <v>2.3333333333333335</v>
      </c>
      <c r="M71" s="10">
        <f t="shared" si="15"/>
        <v>-1.2500000000000001E-2</v>
      </c>
      <c r="N71" s="20">
        <f t="shared" si="16"/>
        <v>0.11475409836065574</v>
      </c>
    </row>
    <row r="72" spans="1:14" x14ac:dyDescent="0.2">
      <c r="A72" s="8"/>
      <c r="B72" s="44" t="s">
        <v>67</v>
      </c>
      <c r="C72" s="41">
        <v>6</v>
      </c>
      <c r="D72" s="9">
        <v>6</v>
      </c>
      <c r="E72" s="9">
        <v>1</v>
      </c>
      <c r="F72" s="9">
        <v>0</v>
      </c>
      <c r="G72" s="10">
        <f t="shared" si="11"/>
        <v>7.4999999999999997E-2</v>
      </c>
      <c r="H72" s="10">
        <f t="shared" si="12"/>
        <v>9.8360655737704916E-2</v>
      </c>
      <c r="I72" s="10">
        <f t="shared" si="13"/>
        <v>3.3333333333333333E-2</v>
      </c>
      <c r="J72" s="10" t="str">
        <f t="shared" si="14"/>
        <v/>
      </c>
      <c r="K72" s="10">
        <f t="shared" si="17"/>
        <v>-0.83333333333333337</v>
      </c>
      <c r="L72" s="10">
        <f t="shared" si="18"/>
        <v>-1</v>
      </c>
      <c r="M72" s="10">
        <f t="shared" si="15"/>
        <v>-6.25E-2</v>
      </c>
      <c r="N72" s="20">
        <f t="shared" si="16"/>
        <v>-9.8360655737704916E-2</v>
      </c>
    </row>
    <row r="73" spans="1:14" ht="15.75" thickBot="1" x14ac:dyDescent="0.25">
      <c r="A73" s="8"/>
      <c r="B73" s="45" t="s">
        <v>68</v>
      </c>
      <c r="C73" s="42">
        <v>0</v>
      </c>
      <c r="D73" s="21">
        <v>0</v>
      </c>
      <c r="E73" s="21">
        <v>0</v>
      </c>
      <c r="F73" s="21">
        <v>0</v>
      </c>
      <c r="G73" s="22" t="str">
        <f t="shared" si="11"/>
        <v/>
      </c>
      <c r="H73" s="22" t="str">
        <f t="shared" si="12"/>
        <v/>
      </c>
      <c r="I73" s="22" t="str">
        <f t="shared" si="13"/>
        <v/>
      </c>
      <c r="J73" s="22" t="str">
        <f t="shared" si="14"/>
        <v/>
      </c>
      <c r="K73" s="22" t="str">
        <f t="shared" si="17"/>
        <v xml:space="preserve"> </v>
      </c>
      <c r="L73" s="22" t="str">
        <f t="shared" si="18"/>
        <v xml:space="preserve"> </v>
      </c>
      <c r="M73" s="22" t="str">
        <f t="shared" si="15"/>
        <v/>
      </c>
      <c r="N73" s="2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4" t="s">
        <v>3</v>
      </c>
      <c r="C78" s="28" t="s">
        <v>16</v>
      </c>
      <c r="D78" s="29"/>
      <c r="E78" s="29"/>
      <c r="F78" s="30"/>
      <c r="G78" s="28" t="s">
        <v>5</v>
      </c>
      <c r="H78" s="29"/>
      <c r="I78" s="29"/>
      <c r="J78" s="29"/>
      <c r="K78" s="28" t="s">
        <v>17</v>
      </c>
      <c r="L78" s="18"/>
      <c r="M78" s="31" t="s">
        <v>7</v>
      </c>
      <c r="N78" s="18"/>
    </row>
    <row r="79" spans="1:14" ht="15.75" thickBot="1" x14ac:dyDescent="0.25">
      <c r="A79" s="7"/>
      <c r="B79" s="25"/>
      <c r="C79" s="34">
        <v>2021</v>
      </c>
      <c r="D79" s="30"/>
      <c r="E79" s="35">
        <v>2022</v>
      </c>
      <c r="F79" s="30"/>
      <c r="G79" s="34">
        <v>2021</v>
      </c>
      <c r="H79" s="30"/>
      <c r="I79" s="33">
        <v>2022</v>
      </c>
      <c r="J79" s="13"/>
      <c r="K79" s="32"/>
      <c r="L79" s="19"/>
      <c r="M79" s="13"/>
      <c r="N79" s="19"/>
    </row>
    <row r="80" spans="1:14" ht="15.75" thickBot="1" x14ac:dyDescent="0.25">
      <c r="A80" s="8"/>
      <c r="B80" s="26"/>
      <c r="C80" s="36" t="s">
        <v>8</v>
      </c>
      <c r="D80" s="36" t="s">
        <v>9</v>
      </c>
      <c r="E80" s="36" t="s">
        <v>8</v>
      </c>
      <c r="F80" s="36" t="s">
        <v>9</v>
      </c>
      <c r="G80" s="36" t="s">
        <v>8</v>
      </c>
      <c r="H80" s="36" t="s">
        <v>9</v>
      </c>
      <c r="I80" s="36" t="s">
        <v>8</v>
      </c>
      <c r="J80" s="36" t="s">
        <v>9</v>
      </c>
      <c r="K80" s="36" t="s">
        <v>8</v>
      </c>
      <c r="L80" s="36" t="s">
        <v>9</v>
      </c>
      <c r="M80" s="36" t="s">
        <v>8</v>
      </c>
      <c r="N80" s="37" t="s">
        <v>9</v>
      </c>
    </row>
    <row r="81" spans="1:14" ht="15.75" thickBot="1" x14ac:dyDescent="0.25">
      <c r="A81" s="8"/>
      <c r="B81" s="27" t="s">
        <v>11</v>
      </c>
      <c r="C81" s="38">
        <f>SUM(C82:C180)</f>
        <v>1113</v>
      </c>
      <c r="D81" s="38">
        <f>SUM(D82:D180)</f>
        <v>973</v>
      </c>
      <c r="E81" s="38">
        <f>SUM(E82:E180)</f>
        <v>1395</v>
      </c>
      <c r="F81" s="38">
        <f>SUM(F82:F180)</f>
        <v>1440</v>
      </c>
      <c r="G81" s="39">
        <f t="shared" ref="G81:G112" si="19">+IF(C81=0,"",C81/C$81)</f>
        <v>1</v>
      </c>
      <c r="H81" s="39">
        <f t="shared" ref="H81:H112" si="20">+IF(D81=0,"",D81/D$81)</f>
        <v>1</v>
      </c>
      <c r="I81" s="39">
        <f t="shared" ref="I81:I112" si="21">+IF(E81=0,"",E81/E$81)</f>
        <v>1</v>
      </c>
      <c r="J81" s="39">
        <f t="shared" ref="J81:J112" si="22">+IF(F81=0,"",F81/F$81)</f>
        <v>1</v>
      </c>
      <c r="K81" s="39">
        <f>+IF(AND(C81=0,E81=0),"",IF(C81=0,1,IF(E81=0,-1,(E81-C81)/C81)))</f>
        <v>0.25336927223719674</v>
      </c>
      <c r="L81" s="39">
        <f>+IF(AND(D81=0,F81=0),"",IF(D81=0,1,IF(F81=0,-1,(F81-D81)/D81)))</f>
        <v>0.47995889003083247</v>
      </c>
      <c r="M81" s="39">
        <f t="shared" ref="M81:M112" si="23">+IF(OR(AND(G81=""),(K81="")),"",G81*K81)</f>
        <v>0.25336927223719674</v>
      </c>
      <c r="N81" s="40">
        <f t="shared" ref="N81:N112" si="24">+IF(OR(AND(H81=""),(L81="")),"",H81*L81)</f>
        <v>0.47995889003083247</v>
      </c>
    </row>
    <row r="82" spans="1:14" x14ac:dyDescent="0.2">
      <c r="A82" s="8"/>
      <c r="B82" s="43" t="s">
        <v>69</v>
      </c>
      <c r="C82" s="49">
        <v>6</v>
      </c>
      <c r="D82" s="46">
        <v>2</v>
      </c>
      <c r="E82" s="46">
        <v>13</v>
      </c>
      <c r="F82" s="46">
        <v>8</v>
      </c>
      <c r="G82" s="47">
        <f t="shared" si="19"/>
        <v>5.3908355795148251E-3</v>
      </c>
      <c r="H82" s="47">
        <f t="shared" si="20"/>
        <v>2.0554984583761563E-3</v>
      </c>
      <c r="I82" s="47">
        <f t="shared" si="21"/>
        <v>9.3189964157706102E-3</v>
      </c>
      <c r="J82" s="47">
        <f t="shared" si="22"/>
        <v>5.5555555555555558E-3</v>
      </c>
      <c r="K82" s="47">
        <f t="shared" ref="K82:K113" si="25">+IF(AND(C82=0,E82=0)," ",IF(C82=0,1,IF(E82=0,-1,(E82-C82)/C82)))</f>
        <v>1.1666666666666667</v>
      </c>
      <c r="L82" s="47">
        <f t="shared" ref="L82:L113" si="26">+IF(AND(D82=0,F82=0)," ",IF(D82=0,1,IF(F82=0,-1,(F82-D82)/D82)))</f>
        <v>3</v>
      </c>
      <c r="M82" s="47">
        <f t="shared" si="23"/>
        <v>6.2893081761006293E-3</v>
      </c>
      <c r="N82" s="48">
        <f t="shared" si="24"/>
        <v>6.1664953751284692E-3</v>
      </c>
    </row>
    <row r="83" spans="1:14" ht="22.5" customHeight="1" x14ac:dyDescent="0.2">
      <c r="A83" s="8"/>
      <c r="B83" s="44" t="s">
        <v>70</v>
      </c>
      <c r="C83" s="41">
        <v>37</v>
      </c>
      <c r="D83" s="9">
        <v>19</v>
      </c>
      <c r="E83" s="9">
        <v>0</v>
      </c>
      <c r="F83" s="9">
        <v>0</v>
      </c>
      <c r="G83" s="10">
        <f t="shared" si="19"/>
        <v>3.324348607367475E-2</v>
      </c>
      <c r="H83" s="10">
        <f t="shared" si="20"/>
        <v>1.9527235354573486E-2</v>
      </c>
      <c r="I83" s="10" t="str">
        <f t="shared" si="21"/>
        <v/>
      </c>
      <c r="J83" s="10" t="str">
        <f t="shared" si="22"/>
        <v/>
      </c>
      <c r="K83" s="10">
        <f t="shared" si="25"/>
        <v>-1</v>
      </c>
      <c r="L83" s="10">
        <f t="shared" si="26"/>
        <v>-1</v>
      </c>
      <c r="M83" s="10">
        <f t="shared" si="23"/>
        <v>-3.324348607367475E-2</v>
      </c>
      <c r="N83" s="20">
        <f t="shared" si="24"/>
        <v>-1.9527235354573486E-2</v>
      </c>
    </row>
    <row r="84" spans="1:14" x14ac:dyDescent="0.2">
      <c r="A84" s="8"/>
      <c r="B84" s="44" t="s">
        <v>71</v>
      </c>
      <c r="C84" s="41">
        <v>6</v>
      </c>
      <c r="D84" s="9">
        <v>5</v>
      </c>
      <c r="E84" s="9">
        <v>3</v>
      </c>
      <c r="F84" s="9">
        <v>3</v>
      </c>
      <c r="G84" s="10">
        <f t="shared" si="19"/>
        <v>5.3908355795148251E-3</v>
      </c>
      <c r="H84" s="10">
        <f t="shared" si="20"/>
        <v>5.1387461459403904E-3</v>
      </c>
      <c r="I84" s="10">
        <f t="shared" si="21"/>
        <v>2.1505376344086021E-3</v>
      </c>
      <c r="J84" s="10">
        <f t="shared" si="22"/>
        <v>2.0833333333333333E-3</v>
      </c>
      <c r="K84" s="10">
        <f t="shared" si="25"/>
        <v>-0.5</v>
      </c>
      <c r="L84" s="10">
        <f t="shared" si="26"/>
        <v>-0.4</v>
      </c>
      <c r="M84" s="10">
        <f t="shared" si="23"/>
        <v>-2.6954177897574125E-3</v>
      </c>
      <c r="N84" s="20">
        <f t="shared" si="24"/>
        <v>-2.0554984583761563E-3</v>
      </c>
    </row>
    <row r="85" spans="1:14" x14ac:dyDescent="0.2">
      <c r="A85" s="8"/>
      <c r="B85" s="44" t="s">
        <v>72</v>
      </c>
      <c r="C85" s="41">
        <v>100</v>
      </c>
      <c r="D85" s="9">
        <v>48</v>
      </c>
      <c r="E85" s="9">
        <v>113</v>
      </c>
      <c r="F85" s="9">
        <v>99</v>
      </c>
      <c r="G85" s="10">
        <f t="shared" si="19"/>
        <v>8.9847259658580411E-2</v>
      </c>
      <c r="H85" s="10">
        <f t="shared" si="20"/>
        <v>4.9331963001027747E-2</v>
      </c>
      <c r="I85" s="10">
        <f t="shared" si="21"/>
        <v>8.1003584229390677E-2</v>
      </c>
      <c r="J85" s="10">
        <f t="shared" si="22"/>
        <v>6.8750000000000006E-2</v>
      </c>
      <c r="K85" s="10">
        <f t="shared" si="25"/>
        <v>0.13</v>
      </c>
      <c r="L85" s="10">
        <f t="shared" si="26"/>
        <v>1.0625</v>
      </c>
      <c r="M85" s="10">
        <f t="shared" si="23"/>
        <v>1.1680143755615454E-2</v>
      </c>
      <c r="N85" s="20">
        <f t="shared" si="24"/>
        <v>5.2415210688591979E-2</v>
      </c>
    </row>
    <row r="86" spans="1:14" ht="25.5" x14ac:dyDescent="0.2">
      <c r="A86" s="8"/>
      <c r="B86" s="44" t="s">
        <v>73</v>
      </c>
      <c r="C86" s="41">
        <v>280</v>
      </c>
      <c r="D86" s="9">
        <v>197</v>
      </c>
      <c r="E86" s="9">
        <v>791</v>
      </c>
      <c r="F86" s="9">
        <v>566</v>
      </c>
      <c r="G86" s="10">
        <f t="shared" si="19"/>
        <v>0.25157232704402516</v>
      </c>
      <c r="H86" s="10">
        <f t="shared" si="20"/>
        <v>0.20246659815005139</v>
      </c>
      <c r="I86" s="10">
        <f t="shared" si="21"/>
        <v>0.56702508960573472</v>
      </c>
      <c r="J86" s="10">
        <f t="shared" si="22"/>
        <v>0.39305555555555555</v>
      </c>
      <c r="K86" s="10">
        <f t="shared" si="25"/>
        <v>1.825</v>
      </c>
      <c r="L86" s="10">
        <f t="shared" si="26"/>
        <v>1.8730964467005076</v>
      </c>
      <c r="M86" s="10">
        <f t="shared" si="23"/>
        <v>0.45911949685534592</v>
      </c>
      <c r="N86" s="20">
        <f t="shared" si="24"/>
        <v>0.37923946557040084</v>
      </c>
    </row>
    <row r="87" spans="1:14" x14ac:dyDescent="0.2">
      <c r="A87" s="8"/>
      <c r="B87" s="44" t="s">
        <v>74</v>
      </c>
      <c r="C87" s="41">
        <v>0</v>
      </c>
      <c r="D87" s="9">
        <v>1</v>
      </c>
      <c r="E87" s="9">
        <v>0</v>
      </c>
      <c r="F87" s="9">
        <v>0</v>
      </c>
      <c r="G87" s="10" t="str">
        <f t="shared" si="19"/>
        <v/>
      </c>
      <c r="H87" s="10">
        <f t="shared" si="20"/>
        <v>1.0277492291880781E-3</v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>
        <f t="shared" si="26"/>
        <v>-1</v>
      </c>
      <c r="M87" s="10" t="str">
        <f t="shared" si="23"/>
        <v/>
      </c>
      <c r="N87" s="20">
        <f t="shared" si="24"/>
        <v>-1.0277492291880781E-3</v>
      </c>
    </row>
    <row r="88" spans="1:14" x14ac:dyDescent="0.2">
      <c r="A88" s="8"/>
      <c r="B88" s="44" t="s">
        <v>75</v>
      </c>
      <c r="C88" s="41">
        <v>0</v>
      </c>
      <c r="D88" s="9">
        <v>0</v>
      </c>
      <c r="E88" s="9">
        <v>2</v>
      </c>
      <c r="F88" s="9">
        <v>0</v>
      </c>
      <c r="G88" s="10" t="str">
        <f t="shared" si="19"/>
        <v/>
      </c>
      <c r="H88" s="10" t="str">
        <f t="shared" si="20"/>
        <v/>
      </c>
      <c r="I88" s="10">
        <f t="shared" si="21"/>
        <v>1.4336917562724014E-3</v>
      </c>
      <c r="J88" s="10" t="str">
        <f t="shared" si="22"/>
        <v/>
      </c>
      <c r="K88" s="10">
        <f t="shared" si="25"/>
        <v>1</v>
      </c>
      <c r="L88" s="10" t="str">
        <f t="shared" si="26"/>
        <v xml:space="preserve"> </v>
      </c>
      <c r="M88" s="10" t="str">
        <f t="shared" si="23"/>
        <v/>
      </c>
      <c r="N88" s="20" t="str">
        <f t="shared" si="24"/>
        <v/>
      </c>
    </row>
    <row r="89" spans="1:14" ht="24.75" customHeight="1" x14ac:dyDescent="0.2">
      <c r="A89" s="8" t="s">
        <v>76</v>
      </c>
      <c r="B89" s="44" t="s">
        <v>77</v>
      </c>
      <c r="C89" s="41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0" t="str">
        <f t="shared" si="24"/>
        <v/>
      </c>
    </row>
    <row r="90" spans="1:14" ht="24.75" customHeight="1" x14ac:dyDescent="0.2">
      <c r="A90" s="8"/>
      <c r="B90" s="44" t="s">
        <v>78</v>
      </c>
      <c r="C90" s="41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0" t="str">
        <f t="shared" si="24"/>
        <v/>
      </c>
    </row>
    <row r="91" spans="1:14" x14ac:dyDescent="0.2">
      <c r="A91" s="8"/>
      <c r="B91" s="44" t="s">
        <v>79</v>
      </c>
      <c r="C91" s="41">
        <v>1</v>
      </c>
      <c r="D91" s="9">
        <v>0</v>
      </c>
      <c r="E91" s="9">
        <v>0</v>
      </c>
      <c r="F91" s="9">
        <v>0</v>
      </c>
      <c r="G91" s="10">
        <f t="shared" si="19"/>
        <v>8.9847259658580418E-4</v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>
        <f t="shared" si="25"/>
        <v>-1</v>
      </c>
      <c r="L91" s="10" t="str">
        <f t="shared" si="26"/>
        <v xml:space="preserve"> </v>
      </c>
      <c r="M91" s="10">
        <f t="shared" si="23"/>
        <v>-8.9847259658580418E-4</v>
      </c>
      <c r="N91" s="20" t="str">
        <f t="shared" si="24"/>
        <v/>
      </c>
    </row>
    <row r="92" spans="1:14" x14ac:dyDescent="0.2">
      <c r="A92" s="8"/>
      <c r="B92" s="44" t="s">
        <v>80</v>
      </c>
      <c r="C92" s="41">
        <v>3</v>
      </c>
      <c r="D92" s="9">
        <v>6</v>
      </c>
      <c r="E92" s="9">
        <v>0</v>
      </c>
      <c r="F92" s="9">
        <v>4</v>
      </c>
      <c r="G92" s="10">
        <f t="shared" si="19"/>
        <v>2.6954177897574125E-3</v>
      </c>
      <c r="H92" s="10">
        <f t="shared" si="20"/>
        <v>6.1664953751284684E-3</v>
      </c>
      <c r="I92" s="10" t="str">
        <f t="shared" si="21"/>
        <v/>
      </c>
      <c r="J92" s="10">
        <f t="shared" si="22"/>
        <v>2.7777777777777779E-3</v>
      </c>
      <c r="K92" s="10">
        <f t="shared" si="25"/>
        <v>-1</v>
      </c>
      <c r="L92" s="10">
        <f t="shared" si="26"/>
        <v>-0.33333333333333331</v>
      </c>
      <c r="M92" s="10">
        <f t="shared" si="23"/>
        <v>-2.6954177897574125E-3</v>
      </c>
      <c r="N92" s="20">
        <f t="shared" si="24"/>
        <v>-2.0554984583761558E-3</v>
      </c>
    </row>
    <row r="93" spans="1:14" x14ac:dyDescent="0.2">
      <c r="A93" s="8"/>
      <c r="B93" s="44" t="s">
        <v>81</v>
      </c>
      <c r="C93" s="41">
        <v>0</v>
      </c>
      <c r="D93" s="9">
        <v>2</v>
      </c>
      <c r="E93" s="9">
        <v>2</v>
      </c>
      <c r="F93" s="9">
        <v>0</v>
      </c>
      <c r="G93" s="10" t="str">
        <f t="shared" si="19"/>
        <v/>
      </c>
      <c r="H93" s="10">
        <f t="shared" si="20"/>
        <v>2.0554984583761563E-3</v>
      </c>
      <c r="I93" s="10">
        <f t="shared" si="21"/>
        <v>1.4336917562724014E-3</v>
      </c>
      <c r="J93" s="10" t="str">
        <f t="shared" si="22"/>
        <v/>
      </c>
      <c r="K93" s="10">
        <f t="shared" si="25"/>
        <v>1</v>
      </c>
      <c r="L93" s="10">
        <f t="shared" si="26"/>
        <v>-1</v>
      </c>
      <c r="M93" s="10" t="str">
        <f t="shared" si="23"/>
        <v/>
      </c>
      <c r="N93" s="20">
        <f t="shared" si="24"/>
        <v>-2.0554984583761563E-3</v>
      </c>
    </row>
    <row r="94" spans="1:14" x14ac:dyDescent="0.2">
      <c r="A94" s="8"/>
      <c r="B94" s="44" t="s">
        <v>82</v>
      </c>
      <c r="C94" s="41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0" t="str">
        <f t="shared" si="24"/>
        <v/>
      </c>
    </row>
    <row r="95" spans="1:14" x14ac:dyDescent="0.2">
      <c r="A95" s="8" t="s">
        <v>76</v>
      </c>
      <c r="B95" s="44" t="s">
        <v>83</v>
      </c>
      <c r="C95" s="41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0" t="str">
        <f t="shared" si="24"/>
        <v/>
      </c>
    </row>
    <row r="96" spans="1:14" x14ac:dyDescent="0.2">
      <c r="A96" s="8" t="s">
        <v>76</v>
      </c>
      <c r="B96" s="44" t="s">
        <v>84</v>
      </c>
      <c r="C96" s="41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0" t="str">
        <f t="shared" si="24"/>
        <v/>
      </c>
    </row>
    <row r="97" spans="1:14" x14ac:dyDescent="0.2">
      <c r="A97" s="8"/>
      <c r="B97" s="44" t="s">
        <v>85</v>
      </c>
      <c r="C97" s="41">
        <v>10</v>
      </c>
      <c r="D97" s="9">
        <v>0</v>
      </c>
      <c r="E97" s="9">
        <v>0</v>
      </c>
      <c r="F97" s="9">
        <v>0</v>
      </c>
      <c r="G97" s="10">
        <f t="shared" si="19"/>
        <v>8.9847259658580418E-3</v>
      </c>
      <c r="H97" s="10" t="str">
        <f t="shared" si="20"/>
        <v/>
      </c>
      <c r="I97" s="10" t="str">
        <f t="shared" si="21"/>
        <v/>
      </c>
      <c r="J97" s="10" t="str">
        <f t="shared" si="22"/>
        <v/>
      </c>
      <c r="K97" s="10">
        <f t="shared" si="25"/>
        <v>-1</v>
      </c>
      <c r="L97" s="10" t="str">
        <f t="shared" si="26"/>
        <v xml:space="preserve"> </v>
      </c>
      <c r="M97" s="10">
        <f t="shared" si="23"/>
        <v>-8.9847259658580418E-3</v>
      </c>
      <c r="N97" s="20" t="str">
        <f t="shared" si="24"/>
        <v/>
      </c>
    </row>
    <row r="98" spans="1:14" x14ac:dyDescent="0.2">
      <c r="A98" s="8"/>
      <c r="B98" s="44" t="s">
        <v>86</v>
      </c>
      <c r="C98" s="41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20" t="str">
        <f t="shared" si="24"/>
        <v/>
      </c>
    </row>
    <row r="99" spans="1:14" x14ac:dyDescent="0.2">
      <c r="A99" s="8"/>
      <c r="B99" s="44" t="s">
        <v>87</v>
      </c>
      <c r="C99" s="41">
        <v>0</v>
      </c>
      <c r="D99" s="9">
        <v>0</v>
      </c>
      <c r="E99" s="9">
        <v>0</v>
      </c>
      <c r="F99" s="9">
        <v>0</v>
      </c>
      <c r="G99" s="10" t="str">
        <f t="shared" si="19"/>
        <v/>
      </c>
      <c r="H99" s="10" t="str">
        <f t="shared" si="20"/>
        <v/>
      </c>
      <c r="I99" s="10" t="str">
        <f t="shared" si="21"/>
        <v/>
      </c>
      <c r="J99" s="10" t="str">
        <f t="shared" si="22"/>
        <v/>
      </c>
      <c r="K99" s="10" t="str">
        <f t="shared" si="25"/>
        <v xml:space="preserve"> </v>
      </c>
      <c r="L99" s="10" t="str">
        <f t="shared" si="26"/>
        <v xml:space="preserve"> </v>
      </c>
      <c r="M99" s="10" t="str">
        <f t="shared" si="23"/>
        <v/>
      </c>
      <c r="N99" s="20" t="str">
        <f t="shared" si="24"/>
        <v/>
      </c>
    </row>
    <row r="100" spans="1:14" x14ac:dyDescent="0.2">
      <c r="A100" s="8"/>
      <c r="B100" s="44" t="s">
        <v>88</v>
      </c>
      <c r="C100" s="41">
        <v>19</v>
      </c>
      <c r="D100" s="9">
        <v>4</v>
      </c>
      <c r="E100" s="9">
        <v>11</v>
      </c>
      <c r="F100" s="9">
        <v>2</v>
      </c>
      <c r="G100" s="10">
        <f t="shared" si="19"/>
        <v>1.7070979335130278E-2</v>
      </c>
      <c r="H100" s="10">
        <f t="shared" si="20"/>
        <v>4.1109969167523125E-3</v>
      </c>
      <c r="I100" s="10">
        <f t="shared" si="21"/>
        <v>7.8853046594982087E-3</v>
      </c>
      <c r="J100" s="10">
        <f t="shared" si="22"/>
        <v>1.3888888888888889E-3</v>
      </c>
      <c r="K100" s="10">
        <f t="shared" si="25"/>
        <v>-0.42105263157894735</v>
      </c>
      <c r="L100" s="10">
        <f t="shared" si="26"/>
        <v>-0.5</v>
      </c>
      <c r="M100" s="10">
        <f t="shared" si="23"/>
        <v>-7.1877807726864326E-3</v>
      </c>
      <c r="N100" s="20">
        <f t="shared" si="24"/>
        <v>-2.0554984583761563E-3</v>
      </c>
    </row>
    <row r="101" spans="1:14" x14ac:dyDescent="0.2">
      <c r="A101" s="8"/>
      <c r="B101" s="44" t="s">
        <v>89</v>
      </c>
      <c r="C101" s="41">
        <v>0</v>
      </c>
      <c r="D101" s="9">
        <v>0</v>
      </c>
      <c r="E101" s="9">
        <v>0</v>
      </c>
      <c r="F101" s="9">
        <v>0</v>
      </c>
      <c r="G101" s="10" t="str">
        <f t="shared" si="19"/>
        <v/>
      </c>
      <c r="H101" s="10" t="str">
        <f t="shared" si="20"/>
        <v/>
      </c>
      <c r="I101" s="10" t="str">
        <f t="shared" si="21"/>
        <v/>
      </c>
      <c r="J101" s="10" t="str">
        <f t="shared" si="22"/>
        <v/>
      </c>
      <c r="K101" s="10" t="str">
        <f t="shared" si="25"/>
        <v xml:space="preserve"> </v>
      </c>
      <c r="L101" s="10" t="str">
        <f t="shared" si="26"/>
        <v xml:space="preserve"> </v>
      </c>
      <c r="M101" s="10" t="str">
        <f t="shared" si="23"/>
        <v/>
      </c>
      <c r="N101" s="20" t="str">
        <f t="shared" si="24"/>
        <v/>
      </c>
    </row>
    <row r="102" spans="1:14" x14ac:dyDescent="0.2">
      <c r="A102" s="8" t="s">
        <v>76</v>
      </c>
      <c r="B102" s="44" t="s">
        <v>90</v>
      </c>
      <c r="C102" s="41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0" t="str">
        <f t="shared" si="24"/>
        <v/>
      </c>
    </row>
    <row r="103" spans="1:14" x14ac:dyDescent="0.2">
      <c r="A103" s="8"/>
      <c r="B103" s="44" t="s">
        <v>91</v>
      </c>
      <c r="C103" s="41">
        <v>1</v>
      </c>
      <c r="D103" s="9">
        <v>4</v>
      </c>
      <c r="E103" s="9">
        <v>5</v>
      </c>
      <c r="F103" s="9">
        <v>11</v>
      </c>
      <c r="G103" s="10">
        <f t="shared" si="19"/>
        <v>8.9847259658580418E-4</v>
      </c>
      <c r="H103" s="10">
        <f t="shared" si="20"/>
        <v>4.1109969167523125E-3</v>
      </c>
      <c r="I103" s="10">
        <f t="shared" si="21"/>
        <v>3.5842293906810036E-3</v>
      </c>
      <c r="J103" s="10">
        <f t="shared" si="22"/>
        <v>7.6388888888888886E-3</v>
      </c>
      <c r="K103" s="10">
        <f t="shared" si="25"/>
        <v>4</v>
      </c>
      <c r="L103" s="10">
        <f t="shared" si="26"/>
        <v>1.75</v>
      </c>
      <c r="M103" s="10">
        <f t="shared" si="23"/>
        <v>3.5938903863432167E-3</v>
      </c>
      <c r="N103" s="20">
        <f t="shared" si="24"/>
        <v>7.1942446043165471E-3</v>
      </c>
    </row>
    <row r="104" spans="1:14" x14ac:dyDescent="0.2">
      <c r="A104" s="8"/>
      <c r="B104" s="44" t="s">
        <v>92</v>
      </c>
      <c r="C104" s="41">
        <v>1</v>
      </c>
      <c r="D104" s="9">
        <v>4</v>
      </c>
      <c r="E104" s="9">
        <v>2</v>
      </c>
      <c r="F104" s="9">
        <v>5</v>
      </c>
      <c r="G104" s="10">
        <f t="shared" si="19"/>
        <v>8.9847259658580418E-4</v>
      </c>
      <c r="H104" s="10">
        <f t="shared" si="20"/>
        <v>4.1109969167523125E-3</v>
      </c>
      <c r="I104" s="10">
        <f t="shared" si="21"/>
        <v>1.4336917562724014E-3</v>
      </c>
      <c r="J104" s="10">
        <f t="shared" si="22"/>
        <v>3.472222222222222E-3</v>
      </c>
      <c r="K104" s="10">
        <f t="shared" si="25"/>
        <v>1</v>
      </c>
      <c r="L104" s="10">
        <f t="shared" si="26"/>
        <v>0.25</v>
      </c>
      <c r="M104" s="10">
        <f t="shared" si="23"/>
        <v>8.9847259658580418E-4</v>
      </c>
      <c r="N104" s="20">
        <f t="shared" si="24"/>
        <v>1.0277492291880781E-3</v>
      </c>
    </row>
    <row r="105" spans="1:14" x14ac:dyDescent="0.2">
      <c r="A105" s="8"/>
      <c r="B105" s="44" t="s">
        <v>93</v>
      </c>
      <c r="C105" s="41">
        <v>3</v>
      </c>
      <c r="D105" s="9">
        <v>11</v>
      </c>
      <c r="E105" s="9">
        <v>3</v>
      </c>
      <c r="F105" s="9">
        <v>17</v>
      </c>
      <c r="G105" s="10">
        <f t="shared" si="19"/>
        <v>2.6954177897574125E-3</v>
      </c>
      <c r="H105" s="10">
        <f t="shared" si="20"/>
        <v>1.1305241521068859E-2</v>
      </c>
      <c r="I105" s="10">
        <f t="shared" si="21"/>
        <v>2.1505376344086021E-3</v>
      </c>
      <c r="J105" s="10">
        <f t="shared" si="22"/>
        <v>1.1805555555555555E-2</v>
      </c>
      <c r="K105" s="10">
        <f t="shared" si="25"/>
        <v>0</v>
      </c>
      <c r="L105" s="10">
        <f t="shared" si="26"/>
        <v>0.54545454545454541</v>
      </c>
      <c r="M105" s="10">
        <f t="shared" si="23"/>
        <v>0</v>
      </c>
      <c r="N105" s="20">
        <f t="shared" si="24"/>
        <v>6.1664953751284684E-3</v>
      </c>
    </row>
    <row r="106" spans="1:14" x14ac:dyDescent="0.2">
      <c r="A106" s="8"/>
      <c r="B106" s="44" t="s">
        <v>94</v>
      </c>
      <c r="C106" s="41">
        <v>0</v>
      </c>
      <c r="D106" s="9">
        <v>12</v>
      </c>
      <c r="E106" s="9">
        <v>0</v>
      </c>
      <c r="F106" s="9">
        <v>5</v>
      </c>
      <c r="G106" s="10" t="str">
        <f t="shared" si="19"/>
        <v/>
      </c>
      <c r="H106" s="10">
        <f t="shared" si="20"/>
        <v>1.2332990750256937E-2</v>
      </c>
      <c r="I106" s="10" t="str">
        <f t="shared" si="21"/>
        <v/>
      </c>
      <c r="J106" s="10">
        <f t="shared" si="22"/>
        <v>3.472222222222222E-3</v>
      </c>
      <c r="K106" s="10" t="str">
        <f t="shared" si="25"/>
        <v xml:space="preserve"> </v>
      </c>
      <c r="L106" s="10">
        <f t="shared" si="26"/>
        <v>-0.58333333333333337</v>
      </c>
      <c r="M106" s="10" t="str">
        <f t="shared" si="23"/>
        <v/>
      </c>
      <c r="N106" s="20">
        <f t="shared" si="24"/>
        <v>-7.1942446043165471E-3</v>
      </c>
    </row>
    <row r="107" spans="1:14" x14ac:dyDescent="0.2">
      <c r="A107" s="8"/>
      <c r="B107" s="44" t="s">
        <v>95</v>
      </c>
      <c r="C107" s="41">
        <v>8</v>
      </c>
      <c r="D107" s="9">
        <v>10</v>
      </c>
      <c r="E107" s="9">
        <v>2</v>
      </c>
      <c r="F107" s="9">
        <v>4</v>
      </c>
      <c r="G107" s="10">
        <f t="shared" si="19"/>
        <v>7.1877807726864335E-3</v>
      </c>
      <c r="H107" s="10">
        <f t="shared" si="20"/>
        <v>1.0277492291880781E-2</v>
      </c>
      <c r="I107" s="10">
        <f t="shared" si="21"/>
        <v>1.4336917562724014E-3</v>
      </c>
      <c r="J107" s="10">
        <f t="shared" si="22"/>
        <v>2.7777777777777779E-3</v>
      </c>
      <c r="K107" s="10">
        <f t="shared" si="25"/>
        <v>-0.75</v>
      </c>
      <c r="L107" s="10">
        <f t="shared" si="26"/>
        <v>-0.6</v>
      </c>
      <c r="M107" s="10">
        <f t="shared" si="23"/>
        <v>-5.3908355795148251E-3</v>
      </c>
      <c r="N107" s="20">
        <f t="shared" si="24"/>
        <v>-6.1664953751284684E-3</v>
      </c>
    </row>
    <row r="108" spans="1:14" x14ac:dyDescent="0.2">
      <c r="A108" s="8"/>
      <c r="B108" s="44" t="s">
        <v>96</v>
      </c>
      <c r="C108" s="41">
        <v>0</v>
      </c>
      <c r="D108" s="9">
        <v>6</v>
      </c>
      <c r="E108" s="9">
        <v>1</v>
      </c>
      <c r="F108" s="9">
        <v>4</v>
      </c>
      <c r="G108" s="10" t="str">
        <f t="shared" si="19"/>
        <v/>
      </c>
      <c r="H108" s="10">
        <f t="shared" si="20"/>
        <v>6.1664953751284684E-3</v>
      </c>
      <c r="I108" s="10">
        <f t="shared" si="21"/>
        <v>7.1684587813620072E-4</v>
      </c>
      <c r="J108" s="10">
        <f t="shared" si="22"/>
        <v>2.7777777777777779E-3</v>
      </c>
      <c r="K108" s="10">
        <f t="shared" si="25"/>
        <v>1</v>
      </c>
      <c r="L108" s="10">
        <f t="shared" si="26"/>
        <v>-0.33333333333333331</v>
      </c>
      <c r="M108" s="10" t="str">
        <f t="shared" si="23"/>
        <v/>
      </c>
      <c r="N108" s="20">
        <f t="shared" si="24"/>
        <v>-2.0554984583761558E-3</v>
      </c>
    </row>
    <row r="109" spans="1:14" x14ac:dyDescent="0.2">
      <c r="A109" s="8"/>
      <c r="B109" s="44" t="s">
        <v>97</v>
      </c>
      <c r="C109" s="41">
        <v>0</v>
      </c>
      <c r="D109" s="9">
        <v>1</v>
      </c>
      <c r="E109" s="9">
        <v>3</v>
      </c>
      <c r="F109" s="9">
        <v>10</v>
      </c>
      <c r="G109" s="10" t="str">
        <f t="shared" si="19"/>
        <v/>
      </c>
      <c r="H109" s="10">
        <f t="shared" si="20"/>
        <v>1.0277492291880781E-3</v>
      </c>
      <c r="I109" s="10">
        <f t="shared" si="21"/>
        <v>2.1505376344086021E-3</v>
      </c>
      <c r="J109" s="10">
        <f t="shared" si="22"/>
        <v>6.9444444444444441E-3</v>
      </c>
      <c r="K109" s="10">
        <f t="shared" si="25"/>
        <v>1</v>
      </c>
      <c r="L109" s="10">
        <f t="shared" si="26"/>
        <v>9</v>
      </c>
      <c r="M109" s="10" t="str">
        <f t="shared" si="23"/>
        <v/>
      </c>
      <c r="N109" s="20">
        <f t="shared" si="24"/>
        <v>9.249743062692703E-3</v>
      </c>
    </row>
    <row r="110" spans="1:14" x14ac:dyDescent="0.2">
      <c r="A110" s="8"/>
      <c r="B110" s="44" t="s">
        <v>98</v>
      </c>
      <c r="C110" s="41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0" t="str">
        <f t="shared" si="24"/>
        <v/>
      </c>
    </row>
    <row r="111" spans="1:14" x14ac:dyDescent="0.2">
      <c r="A111" s="8"/>
      <c r="B111" s="44" t="s">
        <v>99</v>
      </c>
      <c r="C111" s="41">
        <v>16</v>
      </c>
      <c r="D111" s="9">
        <v>31</v>
      </c>
      <c r="E111" s="9">
        <v>12</v>
      </c>
      <c r="F111" s="9">
        <v>22</v>
      </c>
      <c r="G111" s="10">
        <f t="shared" si="19"/>
        <v>1.4375561545372867E-2</v>
      </c>
      <c r="H111" s="10">
        <f t="shared" si="20"/>
        <v>3.1860226104830421E-2</v>
      </c>
      <c r="I111" s="10">
        <f t="shared" si="21"/>
        <v>8.6021505376344086E-3</v>
      </c>
      <c r="J111" s="10">
        <f t="shared" si="22"/>
        <v>1.5277777777777777E-2</v>
      </c>
      <c r="K111" s="10">
        <f t="shared" si="25"/>
        <v>-0.25</v>
      </c>
      <c r="L111" s="10">
        <f t="shared" si="26"/>
        <v>-0.29032258064516131</v>
      </c>
      <c r="M111" s="10">
        <f t="shared" si="23"/>
        <v>-3.5938903863432167E-3</v>
      </c>
      <c r="N111" s="20">
        <f t="shared" si="24"/>
        <v>-9.249743062692703E-3</v>
      </c>
    </row>
    <row r="112" spans="1:14" x14ac:dyDescent="0.2">
      <c r="A112" s="8"/>
      <c r="B112" s="44" t="s">
        <v>100</v>
      </c>
      <c r="C112" s="41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0" t="str">
        <f t="shared" si="24"/>
        <v/>
      </c>
    </row>
    <row r="113" spans="1:14" x14ac:dyDescent="0.2">
      <c r="A113" s="8"/>
      <c r="B113" s="44" t="s">
        <v>101</v>
      </c>
      <c r="C113" s="41">
        <v>0</v>
      </c>
      <c r="D113" s="9">
        <v>1</v>
      </c>
      <c r="E113" s="9">
        <v>0</v>
      </c>
      <c r="F113" s="9">
        <v>0</v>
      </c>
      <c r="G113" s="10" t="str">
        <f t="shared" ref="G113:G144" si="27">+IF(C113=0,"",C113/C$81)</f>
        <v/>
      </c>
      <c r="H113" s="10">
        <f t="shared" ref="H113:H144" si="28">+IF(D113=0,"",D113/D$81)</f>
        <v>1.0277492291880781E-3</v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>
        <f t="shared" si="26"/>
        <v>-1</v>
      </c>
      <c r="M113" s="10" t="str">
        <f t="shared" ref="M113:M144" si="31">+IF(OR(AND(G113=""),(K113="")),"",G113*K113)</f>
        <v/>
      </c>
      <c r="N113" s="20">
        <f t="shared" ref="N113:N144" si="32">+IF(OR(AND(H113=""),(L113="")),"",H113*L113)</f>
        <v>-1.0277492291880781E-3</v>
      </c>
    </row>
    <row r="114" spans="1:14" x14ac:dyDescent="0.2">
      <c r="A114" s="8"/>
      <c r="B114" s="44" t="s">
        <v>102</v>
      </c>
      <c r="C114" s="41">
        <v>0</v>
      </c>
      <c r="D114" s="9">
        <v>3</v>
      </c>
      <c r="E114" s="9">
        <v>2</v>
      </c>
      <c r="F114" s="9">
        <v>2</v>
      </c>
      <c r="G114" s="10" t="str">
        <f t="shared" si="27"/>
        <v/>
      </c>
      <c r="H114" s="10">
        <f t="shared" si="28"/>
        <v>3.0832476875642342E-3</v>
      </c>
      <c r="I114" s="10">
        <f t="shared" si="29"/>
        <v>1.4336917562724014E-3</v>
      </c>
      <c r="J114" s="10">
        <f t="shared" si="30"/>
        <v>1.3888888888888889E-3</v>
      </c>
      <c r="K114" s="10">
        <f t="shared" ref="K114:K145" si="33">+IF(AND(C114=0,E114=0)," ",IF(C114=0,1,IF(E114=0,-1,(E114-C114)/C114)))</f>
        <v>1</v>
      </c>
      <c r="L114" s="10">
        <f t="shared" ref="L114:L145" si="34">+IF(AND(D114=0,F114=0)," ",IF(D114=0,1,IF(F114=0,-1,(F114-D114)/D114)))</f>
        <v>-0.33333333333333331</v>
      </c>
      <c r="M114" s="10" t="str">
        <f t="shared" si="31"/>
        <v/>
      </c>
      <c r="N114" s="20">
        <f t="shared" si="32"/>
        <v>-1.0277492291880779E-3</v>
      </c>
    </row>
    <row r="115" spans="1:14" x14ac:dyDescent="0.2">
      <c r="A115" s="8"/>
      <c r="B115" s="44" t="s">
        <v>103</v>
      </c>
      <c r="C115" s="41">
        <v>10</v>
      </c>
      <c r="D115" s="9">
        <v>27</v>
      </c>
      <c r="E115" s="9">
        <v>15</v>
      </c>
      <c r="F115" s="9">
        <v>55</v>
      </c>
      <c r="G115" s="10">
        <f t="shared" si="27"/>
        <v>8.9847259658580418E-3</v>
      </c>
      <c r="H115" s="10">
        <f t="shared" si="28"/>
        <v>2.7749229188078109E-2</v>
      </c>
      <c r="I115" s="10">
        <f t="shared" si="29"/>
        <v>1.0752688172043012E-2</v>
      </c>
      <c r="J115" s="10">
        <f t="shared" si="30"/>
        <v>3.8194444444444448E-2</v>
      </c>
      <c r="K115" s="10">
        <f t="shared" si="33"/>
        <v>0.5</v>
      </c>
      <c r="L115" s="10">
        <f t="shared" si="34"/>
        <v>1.037037037037037</v>
      </c>
      <c r="M115" s="10">
        <f t="shared" si="31"/>
        <v>4.4923629829290209E-3</v>
      </c>
      <c r="N115" s="20">
        <f t="shared" si="32"/>
        <v>2.8776978417266185E-2</v>
      </c>
    </row>
    <row r="116" spans="1:14" x14ac:dyDescent="0.2">
      <c r="A116" s="8"/>
      <c r="B116" s="44" t="s">
        <v>104</v>
      </c>
      <c r="C116" s="41">
        <v>1</v>
      </c>
      <c r="D116" s="9">
        <v>2</v>
      </c>
      <c r="E116" s="9">
        <v>0</v>
      </c>
      <c r="F116" s="9">
        <v>0</v>
      </c>
      <c r="G116" s="10">
        <f t="shared" si="27"/>
        <v>8.9847259658580418E-4</v>
      </c>
      <c r="H116" s="10">
        <f t="shared" si="28"/>
        <v>2.0554984583761563E-3</v>
      </c>
      <c r="I116" s="10" t="str">
        <f t="shared" si="29"/>
        <v/>
      </c>
      <c r="J116" s="10" t="str">
        <f t="shared" si="30"/>
        <v/>
      </c>
      <c r="K116" s="10">
        <f t="shared" si="33"/>
        <v>-1</v>
      </c>
      <c r="L116" s="10">
        <f t="shared" si="34"/>
        <v>-1</v>
      </c>
      <c r="M116" s="10">
        <f t="shared" si="31"/>
        <v>-8.9847259658580418E-4</v>
      </c>
      <c r="N116" s="20">
        <f t="shared" si="32"/>
        <v>-2.0554984583761563E-3</v>
      </c>
    </row>
    <row r="117" spans="1:14" x14ac:dyDescent="0.2">
      <c r="A117" s="8"/>
      <c r="B117" s="44" t="s">
        <v>105</v>
      </c>
      <c r="C117" s="41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0" t="str">
        <f t="shared" si="32"/>
        <v/>
      </c>
    </row>
    <row r="118" spans="1:14" x14ac:dyDescent="0.2">
      <c r="A118" s="8"/>
      <c r="B118" s="44" t="s">
        <v>106</v>
      </c>
      <c r="C118" s="41">
        <v>4</v>
      </c>
      <c r="D118" s="9">
        <v>8</v>
      </c>
      <c r="E118" s="9">
        <v>0</v>
      </c>
      <c r="F118" s="9">
        <v>4</v>
      </c>
      <c r="G118" s="10">
        <f t="shared" si="27"/>
        <v>3.5938903863432167E-3</v>
      </c>
      <c r="H118" s="10">
        <f t="shared" si="28"/>
        <v>8.2219938335046251E-3</v>
      </c>
      <c r="I118" s="10" t="str">
        <f t="shared" si="29"/>
        <v/>
      </c>
      <c r="J118" s="10">
        <f t="shared" si="30"/>
        <v>2.7777777777777779E-3</v>
      </c>
      <c r="K118" s="10">
        <f t="shared" si="33"/>
        <v>-1</v>
      </c>
      <c r="L118" s="10">
        <f t="shared" si="34"/>
        <v>-0.5</v>
      </c>
      <c r="M118" s="10">
        <f t="shared" si="31"/>
        <v>-3.5938903863432167E-3</v>
      </c>
      <c r="N118" s="20">
        <f t="shared" si="32"/>
        <v>-4.1109969167523125E-3</v>
      </c>
    </row>
    <row r="119" spans="1:14" x14ac:dyDescent="0.2">
      <c r="A119" s="8"/>
      <c r="B119" s="44" t="s">
        <v>107</v>
      </c>
      <c r="C119" s="41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0" t="str">
        <f t="shared" si="32"/>
        <v/>
      </c>
    </row>
    <row r="120" spans="1:14" x14ac:dyDescent="0.2">
      <c r="A120" s="8"/>
      <c r="B120" s="44" t="s">
        <v>108</v>
      </c>
      <c r="C120" s="41">
        <v>1</v>
      </c>
      <c r="D120" s="9">
        <v>0</v>
      </c>
      <c r="E120" s="9">
        <v>0</v>
      </c>
      <c r="F120" s="9">
        <v>0</v>
      </c>
      <c r="G120" s="10">
        <f t="shared" si="27"/>
        <v>8.9847259658580418E-4</v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>
        <f t="shared" si="33"/>
        <v>-1</v>
      </c>
      <c r="L120" s="10" t="str">
        <f t="shared" si="34"/>
        <v xml:space="preserve"> </v>
      </c>
      <c r="M120" s="10">
        <f t="shared" si="31"/>
        <v>-8.9847259658580418E-4</v>
      </c>
      <c r="N120" s="20" t="str">
        <f t="shared" si="32"/>
        <v/>
      </c>
    </row>
    <row r="121" spans="1:14" x14ac:dyDescent="0.2">
      <c r="A121" s="8"/>
      <c r="B121" s="44" t="s">
        <v>109</v>
      </c>
      <c r="C121" s="41">
        <v>7</v>
      </c>
      <c r="D121" s="9">
        <v>10</v>
      </c>
      <c r="E121" s="9">
        <v>0</v>
      </c>
      <c r="F121" s="9">
        <v>2</v>
      </c>
      <c r="G121" s="10">
        <f t="shared" si="27"/>
        <v>6.2893081761006293E-3</v>
      </c>
      <c r="H121" s="10">
        <f t="shared" si="28"/>
        <v>1.0277492291880781E-2</v>
      </c>
      <c r="I121" s="10" t="str">
        <f t="shared" si="29"/>
        <v/>
      </c>
      <c r="J121" s="10">
        <f t="shared" si="30"/>
        <v>1.3888888888888889E-3</v>
      </c>
      <c r="K121" s="10">
        <f t="shared" si="33"/>
        <v>-1</v>
      </c>
      <c r="L121" s="10">
        <f t="shared" si="34"/>
        <v>-0.8</v>
      </c>
      <c r="M121" s="10">
        <f t="shared" si="31"/>
        <v>-6.2893081761006293E-3</v>
      </c>
      <c r="N121" s="20">
        <f t="shared" si="32"/>
        <v>-8.2219938335046251E-3</v>
      </c>
    </row>
    <row r="122" spans="1:14" x14ac:dyDescent="0.2">
      <c r="A122" s="8"/>
      <c r="B122" s="44" t="s">
        <v>110</v>
      </c>
      <c r="C122" s="41">
        <v>0</v>
      </c>
      <c r="D122" s="9">
        <v>0</v>
      </c>
      <c r="E122" s="9">
        <v>0</v>
      </c>
      <c r="F122" s="9">
        <v>1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>
        <f t="shared" si="30"/>
        <v>6.9444444444444447E-4</v>
      </c>
      <c r="K122" s="10" t="str">
        <f t="shared" si="33"/>
        <v xml:space="preserve"> </v>
      </c>
      <c r="L122" s="10">
        <f t="shared" si="34"/>
        <v>1</v>
      </c>
      <c r="M122" s="10" t="str">
        <f t="shared" si="31"/>
        <v/>
      </c>
      <c r="N122" s="20" t="str">
        <f t="shared" si="32"/>
        <v/>
      </c>
    </row>
    <row r="123" spans="1:14" x14ac:dyDescent="0.2">
      <c r="A123" s="8"/>
      <c r="B123" s="44" t="s">
        <v>111</v>
      </c>
      <c r="C123" s="41">
        <v>33</v>
      </c>
      <c r="D123" s="9">
        <v>96</v>
      </c>
      <c r="E123" s="9">
        <v>14</v>
      </c>
      <c r="F123" s="9">
        <v>30</v>
      </c>
      <c r="G123" s="10">
        <f t="shared" si="27"/>
        <v>2.9649595687331536E-2</v>
      </c>
      <c r="H123" s="10">
        <f t="shared" si="28"/>
        <v>9.8663926002055494E-2</v>
      </c>
      <c r="I123" s="10">
        <f t="shared" si="29"/>
        <v>1.003584229390681E-2</v>
      </c>
      <c r="J123" s="10">
        <f t="shared" si="30"/>
        <v>2.0833333333333332E-2</v>
      </c>
      <c r="K123" s="10">
        <f t="shared" si="33"/>
        <v>-0.5757575757575758</v>
      </c>
      <c r="L123" s="10">
        <f t="shared" si="34"/>
        <v>-0.6875</v>
      </c>
      <c r="M123" s="10">
        <f t="shared" si="31"/>
        <v>-1.7070979335130281E-2</v>
      </c>
      <c r="N123" s="20">
        <f t="shared" si="32"/>
        <v>-6.7831449126413146E-2</v>
      </c>
    </row>
    <row r="124" spans="1:14" ht="25.5" x14ac:dyDescent="0.2">
      <c r="A124" s="8"/>
      <c r="B124" s="44" t="s">
        <v>112</v>
      </c>
      <c r="C124" s="41">
        <v>1</v>
      </c>
      <c r="D124" s="9">
        <v>3</v>
      </c>
      <c r="E124" s="9">
        <v>18</v>
      </c>
      <c r="F124" s="9">
        <v>41</v>
      </c>
      <c r="G124" s="10">
        <f t="shared" si="27"/>
        <v>8.9847259658580418E-4</v>
      </c>
      <c r="H124" s="10">
        <f t="shared" si="28"/>
        <v>3.0832476875642342E-3</v>
      </c>
      <c r="I124" s="10">
        <f t="shared" si="29"/>
        <v>1.2903225806451613E-2</v>
      </c>
      <c r="J124" s="10">
        <f t="shared" si="30"/>
        <v>2.8472222222222222E-2</v>
      </c>
      <c r="K124" s="10">
        <f t="shared" si="33"/>
        <v>17</v>
      </c>
      <c r="L124" s="10">
        <f t="shared" si="34"/>
        <v>12.666666666666666</v>
      </c>
      <c r="M124" s="10">
        <f t="shared" si="31"/>
        <v>1.5274034141958671E-2</v>
      </c>
      <c r="N124" s="20">
        <f t="shared" si="32"/>
        <v>3.9054470709146964E-2</v>
      </c>
    </row>
    <row r="125" spans="1:14" ht="25.5" x14ac:dyDescent="0.2">
      <c r="A125" s="8"/>
      <c r="B125" s="44" t="s">
        <v>113</v>
      </c>
      <c r="C125" s="41">
        <v>4</v>
      </c>
      <c r="D125" s="9">
        <v>19</v>
      </c>
      <c r="E125" s="9">
        <v>18</v>
      </c>
      <c r="F125" s="9">
        <v>82</v>
      </c>
      <c r="G125" s="10">
        <f t="shared" si="27"/>
        <v>3.5938903863432167E-3</v>
      </c>
      <c r="H125" s="10">
        <f t="shared" si="28"/>
        <v>1.9527235354573486E-2</v>
      </c>
      <c r="I125" s="10">
        <f t="shared" si="29"/>
        <v>1.2903225806451613E-2</v>
      </c>
      <c r="J125" s="10">
        <f t="shared" si="30"/>
        <v>5.6944444444444443E-2</v>
      </c>
      <c r="K125" s="10">
        <f t="shared" si="33"/>
        <v>3.5</v>
      </c>
      <c r="L125" s="10">
        <f t="shared" si="34"/>
        <v>3.3157894736842106</v>
      </c>
      <c r="M125" s="10">
        <f t="shared" si="31"/>
        <v>1.2578616352201259E-2</v>
      </c>
      <c r="N125" s="20">
        <f t="shared" si="32"/>
        <v>6.4748201438848935E-2</v>
      </c>
    </row>
    <row r="126" spans="1:14" x14ac:dyDescent="0.2">
      <c r="A126" s="8"/>
      <c r="B126" s="44" t="s">
        <v>114</v>
      </c>
      <c r="C126" s="41">
        <v>4</v>
      </c>
      <c r="D126" s="9">
        <v>2</v>
      </c>
      <c r="E126" s="9">
        <v>1</v>
      </c>
      <c r="F126" s="9">
        <v>4</v>
      </c>
      <c r="G126" s="10">
        <f t="shared" si="27"/>
        <v>3.5938903863432167E-3</v>
      </c>
      <c r="H126" s="10">
        <f t="shared" si="28"/>
        <v>2.0554984583761563E-3</v>
      </c>
      <c r="I126" s="10">
        <f t="shared" si="29"/>
        <v>7.1684587813620072E-4</v>
      </c>
      <c r="J126" s="10">
        <f t="shared" si="30"/>
        <v>2.7777777777777779E-3</v>
      </c>
      <c r="K126" s="10">
        <f t="shared" si="33"/>
        <v>-0.75</v>
      </c>
      <c r="L126" s="10">
        <f t="shared" si="34"/>
        <v>1</v>
      </c>
      <c r="M126" s="10">
        <f t="shared" si="31"/>
        <v>-2.6954177897574125E-3</v>
      </c>
      <c r="N126" s="20">
        <f t="shared" si="32"/>
        <v>2.0554984583761563E-3</v>
      </c>
    </row>
    <row r="127" spans="1:14" x14ac:dyDescent="0.2">
      <c r="A127" s="8"/>
      <c r="B127" s="44" t="s">
        <v>115</v>
      </c>
      <c r="C127" s="41">
        <v>13</v>
      </c>
      <c r="D127" s="9">
        <v>11</v>
      </c>
      <c r="E127" s="9">
        <v>3</v>
      </c>
      <c r="F127" s="9">
        <v>3</v>
      </c>
      <c r="G127" s="10">
        <f t="shared" si="27"/>
        <v>1.1680143755615454E-2</v>
      </c>
      <c r="H127" s="10">
        <f t="shared" si="28"/>
        <v>1.1305241521068859E-2</v>
      </c>
      <c r="I127" s="10">
        <f t="shared" si="29"/>
        <v>2.1505376344086021E-3</v>
      </c>
      <c r="J127" s="10">
        <f t="shared" si="30"/>
        <v>2.0833333333333333E-3</v>
      </c>
      <c r="K127" s="10">
        <f t="shared" si="33"/>
        <v>-0.76923076923076927</v>
      </c>
      <c r="L127" s="10">
        <f t="shared" si="34"/>
        <v>-0.72727272727272729</v>
      </c>
      <c r="M127" s="10">
        <f t="shared" si="31"/>
        <v>-8.9847259658580418E-3</v>
      </c>
      <c r="N127" s="20">
        <f t="shared" si="32"/>
        <v>-8.2219938335046251E-3</v>
      </c>
    </row>
    <row r="128" spans="1:14" x14ac:dyDescent="0.2">
      <c r="A128" s="8"/>
      <c r="B128" s="44" t="s">
        <v>116</v>
      </c>
      <c r="C128" s="41">
        <v>0</v>
      </c>
      <c r="D128" s="9">
        <v>0</v>
      </c>
      <c r="E128" s="9">
        <v>1</v>
      </c>
      <c r="F128" s="9">
        <v>0</v>
      </c>
      <c r="G128" s="10" t="str">
        <f t="shared" si="27"/>
        <v/>
      </c>
      <c r="H128" s="10" t="str">
        <f t="shared" si="28"/>
        <v/>
      </c>
      <c r="I128" s="10">
        <f t="shared" si="29"/>
        <v>7.1684587813620072E-4</v>
      </c>
      <c r="J128" s="10" t="str">
        <f t="shared" si="30"/>
        <v/>
      </c>
      <c r="K128" s="10">
        <f t="shared" si="33"/>
        <v>1</v>
      </c>
      <c r="L128" s="10" t="str">
        <f t="shared" si="34"/>
        <v xml:space="preserve"> </v>
      </c>
      <c r="M128" s="10" t="str">
        <f t="shared" si="31"/>
        <v/>
      </c>
      <c r="N128" s="20" t="str">
        <f t="shared" si="32"/>
        <v/>
      </c>
    </row>
    <row r="129" spans="1:14" x14ac:dyDescent="0.2">
      <c r="A129" s="8"/>
      <c r="B129" s="44" t="s">
        <v>117</v>
      </c>
      <c r="C129" s="41">
        <v>1</v>
      </c>
      <c r="D129" s="9">
        <v>0</v>
      </c>
      <c r="E129" s="9">
        <v>0</v>
      </c>
      <c r="F129" s="9">
        <v>0</v>
      </c>
      <c r="G129" s="10">
        <f t="shared" si="27"/>
        <v>8.9847259658580418E-4</v>
      </c>
      <c r="H129" s="10" t="str">
        <f t="shared" si="28"/>
        <v/>
      </c>
      <c r="I129" s="10" t="str">
        <f t="shared" si="29"/>
        <v/>
      </c>
      <c r="J129" s="10" t="str">
        <f t="shared" si="30"/>
        <v/>
      </c>
      <c r="K129" s="10">
        <f t="shared" si="33"/>
        <v>-1</v>
      </c>
      <c r="L129" s="10" t="str">
        <f t="shared" si="34"/>
        <v xml:space="preserve"> </v>
      </c>
      <c r="M129" s="10">
        <f t="shared" si="31"/>
        <v>-8.9847259658580418E-4</v>
      </c>
      <c r="N129" s="20" t="str">
        <f t="shared" si="32"/>
        <v/>
      </c>
    </row>
    <row r="130" spans="1:14" x14ac:dyDescent="0.2">
      <c r="A130" s="8"/>
      <c r="B130" s="44" t="s">
        <v>118</v>
      </c>
      <c r="C130" s="41">
        <v>1</v>
      </c>
      <c r="D130" s="9">
        <v>0</v>
      </c>
      <c r="E130" s="9">
        <v>1</v>
      </c>
      <c r="F130" s="9">
        <v>2</v>
      </c>
      <c r="G130" s="10">
        <f t="shared" si="27"/>
        <v>8.9847259658580418E-4</v>
      </c>
      <c r="H130" s="10" t="str">
        <f t="shared" si="28"/>
        <v/>
      </c>
      <c r="I130" s="10">
        <f t="shared" si="29"/>
        <v>7.1684587813620072E-4</v>
      </c>
      <c r="J130" s="10">
        <f t="shared" si="30"/>
        <v>1.3888888888888889E-3</v>
      </c>
      <c r="K130" s="10">
        <f t="shared" si="33"/>
        <v>0</v>
      </c>
      <c r="L130" s="10">
        <f t="shared" si="34"/>
        <v>1</v>
      </c>
      <c r="M130" s="10">
        <f t="shared" si="31"/>
        <v>0</v>
      </c>
      <c r="N130" s="20" t="str">
        <f t="shared" si="32"/>
        <v/>
      </c>
    </row>
    <row r="131" spans="1:14" ht="25.5" x14ac:dyDescent="0.2">
      <c r="A131" s="8"/>
      <c r="B131" s="44" t="s">
        <v>119</v>
      </c>
      <c r="C131" s="41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0" t="str">
        <f t="shared" si="32"/>
        <v/>
      </c>
    </row>
    <row r="132" spans="1:14" x14ac:dyDescent="0.2">
      <c r="A132" s="8"/>
      <c r="B132" s="44" t="s">
        <v>120</v>
      </c>
      <c r="C132" s="41">
        <v>16</v>
      </c>
      <c r="D132" s="9">
        <v>2</v>
      </c>
      <c r="E132" s="9">
        <v>0</v>
      </c>
      <c r="F132" s="9">
        <v>2</v>
      </c>
      <c r="G132" s="10">
        <f t="shared" si="27"/>
        <v>1.4375561545372867E-2</v>
      </c>
      <c r="H132" s="10">
        <f t="shared" si="28"/>
        <v>2.0554984583761563E-3</v>
      </c>
      <c r="I132" s="10" t="str">
        <f t="shared" si="29"/>
        <v/>
      </c>
      <c r="J132" s="10">
        <f t="shared" si="30"/>
        <v>1.3888888888888889E-3</v>
      </c>
      <c r="K132" s="10">
        <f t="shared" si="33"/>
        <v>-1</v>
      </c>
      <c r="L132" s="10">
        <f t="shared" si="34"/>
        <v>0</v>
      </c>
      <c r="M132" s="10">
        <f t="shared" si="31"/>
        <v>-1.4375561545372867E-2</v>
      </c>
      <c r="N132" s="20">
        <f t="shared" si="32"/>
        <v>0</v>
      </c>
    </row>
    <row r="133" spans="1:14" x14ac:dyDescent="0.2">
      <c r="A133" s="8"/>
      <c r="B133" s="44" t="s">
        <v>121</v>
      </c>
      <c r="C133" s="41">
        <v>5</v>
      </c>
      <c r="D133" s="9">
        <v>1</v>
      </c>
      <c r="E133" s="9">
        <v>0</v>
      </c>
      <c r="F133" s="9">
        <v>0</v>
      </c>
      <c r="G133" s="10">
        <f t="shared" si="27"/>
        <v>4.4923629829290209E-3</v>
      </c>
      <c r="H133" s="10">
        <f t="shared" si="28"/>
        <v>1.0277492291880781E-3</v>
      </c>
      <c r="I133" s="10" t="str">
        <f t="shared" si="29"/>
        <v/>
      </c>
      <c r="J133" s="10" t="str">
        <f t="shared" si="30"/>
        <v/>
      </c>
      <c r="K133" s="10">
        <f t="shared" si="33"/>
        <v>-1</v>
      </c>
      <c r="L133" s="10">
        <f t="shared" si="34"/>
        <v>-1</v>
      </c>
      <c r="M133" s="10">
        <f t="shared" si="31"/>
        <v>-4.4923629829290209E-3</v>
      </c>
      <c r="N133" s="20">
        <f t="shared" si="32"/>
        <v>-1.0277492291880781E-3</v>
      </c>
    </row>
    <row r="134" spans="1:14" x14ac:dyDescent="0.2">
      <c r="A134" s="8"/>
      <c r="B134" s="44" t="s">
        <v>122</v>
      </c>
      <c r="C134" s="41">
        <v>1</v>
      </c>
      <c r="D134" s="9">
        <v>0</v>
      </c>
      <c r="E134" s="9">
        <v>2</v>
      </c>
      <c r="F134" s="9">
        <v>0</v>
      </c>
      <c r="G134" s="10">
        <f t="shared" si="27"/>
        <v>8.9847259658580418E-4</v>
      </c>
      <c r="H134" s="10" t="str">
        <f t="shared" si="28"/>
        <v/>
      </c>
      <c r="I134" s="10">
        <f t="shared" si="29"/>
        <v>1.4336917562724014E-3</v>
      </c>
      <c r="J134" s="10" t="str">
        <f t="shared" si="30"/>
        <v/>
      </c>
      <c r="K134" s="10">
        <f t="shared" si="33"/>
        <v>1</v>
      </c>
      <c r="L134" s="10" t="str">
        <f t="shared" si="34"/>
        <v xml:space="preserve"> </v>
      </c>
      <c r="M134" s="10">
        <f t="shared" si="31"/>
        <v>8.9847259658580418E-4</v>
      </c>
      <c r="N134" s="20" t="str">
        <f t="shared" si="32"/>
        <v/>
      </c>
    </row>
    <row r="135" spans="1:14" x14ac:dyDescent="0.2">
      <c r="A135" s="8"/>
      <c r="B135" s="44" t="s">
        <v>123</v>
      </c>
      <c r="C135" s="41">
        <v>140</v>
      </c>
      <c r="D135" s="9">
        <v>19</v>
      </c>
      <c r="E135" s="9">
        <v>2</v>
      </c>
      <c r="F135" s="9">
        <v>1</v>
      </c>
      <c r="G135" s="10">
        <f t="shared" si="27"/>
        <v>0.12578616352201258</v>
      </c>
      <c r="H135" s="10">
        <f t="shared" si="28"/>
        <v>1.9527235354573486E-2</v>
      </c>
      <c r="I135" s="10">
        <f t="shared" si="29"/>
        <v>1.4336917562724014E-3</v>
      </c>
      <c r="J135" s="10">
        <f t="shared" si="30"/>
        <v>6.9444444444444447E-4</v>
      </c>
      <c r="K135" s="10">
        <f t="shared" si="33"/>
        <v>-0.98571428571428577</v>
      </c>
      <c r="L135" s="10">
        <f t="shared" si="34"/>
        <v>-0.94736842105263153</v>
      </c>
      <c r="M135" s="10">
        <f t="shared" si="31"/>
        <v>-0.12398921832884098</v>
      </c>
      <c r="N135" s="20">
        <f t="shared" si="32"/>
        <v>-1.8499486125385406E-2</v>
      </c>
    </row>
    <row r="136" spans="1:14" x14ac:dyDescent="0.2">
      <c r="A136" s="8"/>
      <c r="B136" s="44" t="s">
        <v>124</v>
      </c>
      <c r="C136" s="41">
        <v>50</v>
      </c>
      <c r="D136" s="9">
        <v>2</v>
      </c>
      <c r="E136" s="9">
        <v>0</v>
      </c>
      <c r="F136" s="9">
        <v>0</v>
      </c>
      <c r="G136" s="10">
        <f t="shared" si="27"/>
        <v>4.4923629829290206E-2</v>
      </c>
      <c r="H136" s="10">
        <f t="shared" si="28"/>
        <v>2.0554984583761563E-3</v>
      </c>
      <c r="I136" s="10" t="str">
        <f t="shared" si="29"/>
        <v/>
      </c>
      <c r="J136" s="10" t="str">
        <f t="shared" si="30"/>
        <v/>
      </c>
      <c r="K136" s="10">
        <f t="shared" si="33"/>
        <v>-1</v>
      </c>
      <c r="L136" s="10">
        <f t="shared" si="34"/>
        <v>-1</v>
      </c>
      <c r="M136" s="10">
        <f t="shared" si="31"/>
        <v>-4.4923629829290206E-2</v>
      </c>
      <c r="N136" s="20">
        <f t="shared" si="32"/>
        <v>-2.0554984583761563E-3</v>
      </c>
    </row>
    <row r="137" spans="1:14" x14ac:dyDescent="0.2">
      <c r="A137" s="8"/>
      <c r="B137" s="44" t="s">
        <v>125</v>
      </c>
      <c r="C137" s="41">
        <v>41</v>
      </c>
      <c r="D137" s="9">
        <v>10</v>
      </c>
      <c r="E137" s="9">
        <v>1</v>
      </c>
      <c r="F137" s="9">
        <v>0</v>
      </c>
      <c r="G137" s="10">
        <f t="shared" si="27"/>
        <v>3.6837376460017966E-2</v>
      </c>
      <c r="H137" s="10">
        <f t="shared" si="28"/>
        <v>1.0277492291880781E-2</v>
      </c>
      <c r="I137" s="10">
        <f t="shared" si="29"/>
        <v>7.1684587813620072E-4</v>
      </c>
      <c r="J137" s="10" t="str">
        <f t="shared" si="30"/>
        <v/>
      </c>
      <c r="K137" s="10">
        <f t="shared" si="33"/>
        <v>-0.97560975609756095</v>
      </c>
      <c r="L137" s="10">
        <f t="shared" si="34"/>
        <v>-1</v>
      </c>
      <c r="M137" s="10">
        <f t="shared" si="31"/>
        <v>-3.593890386343216E-2</v>
      </c>
      <c r="N137" s="20">
        <f t="shared" si="32"/>
        <v>-1.0277492291880781E-2</v>
      </c>
    </row>
    <row r="138" spans="1:14" x14ac:dyDescent="0.2">
      <c r="A138" s="8"/>
      <c r="B138" s="44" t="s">
        <v>126</v>
      </c>
      <c r="C138" s="41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20" t="str">
        <f t="shared" si="32"/>
        <v/>
      </c>
    </row>
    <row r="139" spans="1:14" x14ac:dyDescent="0.2">
      <c r="A139" s="8"/>
      <c r="B139" s="44" t="s">
        <v>127</v>
      </c>
      <c r="C139" s="41">
        <v>9</v>
      </c>
      <c r="D139" s="9">
        <v>0</v>
      </c>
      <c r="E139" s="9">
        <v>5</v>
      </c>
      <c r="F139" s="9">
        <v>3</v>
      </c>
      <c r="G139" s="10">
        <f t="shared" si="27"/>
        <v>8.0862533692722376E-3</v>
      </c>
      <c r="H139" s="10" t="str">
        <f t="shared" si="28"/>
        <v/>
      </c>
      <c r="I139" s="10">
        <f t="shared" si="29"/>
        <v>3.5842293906810036E-3</v>
      </c>
      <c r="J139" s="10">
        <f t="shared" si="30"/>
        <v>2.0833333333333333E-3</v>
      </c>
      <c r="K139" s="10">
        <f t="shared" si="33"/>
        <v>-0.44444444444444442</v>
      </c>
      <c r="L139" s="10">
        <f t="shared" si="34"/>
        <v>1</v>
      </c>
      <c r="M139" s="10">
        <f t="shared" si="31"/>
        <v>-3.5938903863432167E-3</v>
      </c>
      <c r="N139" s="20" t="str">
        <f t="shared" si="32"/>
        <v/>
      </c>
    </row>
    <row r="140" spans="1:14" x14ac:dyDescent="0.2">
      <c r="A140" s="8"/>
      <c r="B140" s="44" t="s">
        <v>128</v>
      </c>
      <c r="C140" s="41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0" t="str">
        <f t="shared" si="32"/>
        <v/>
      </c>
    </row>
    <row r="141" spans="1:14" x14ac:dyDescent="0.2">
      <c r="A141" s="8"/>
      <c r="B141" s="44" t="s">
        <v>129</v>
      </c>
      <c r="C141" s="41">
        <v>10</v>
      </c>
      <c r="D141" s="9">
        <v>4</v>
      </c>
      <c r="E141" s="9">
        <v>11</v>
      </c>
      <c r="F141" s="9">
        <v>5</v>
      </c>
      <c r="G141" s="10">
        <f t="shared" si="27"/>
        <v>8.9847259658580418E-3</v>
      </c>
      <c r="H141" s="10">
        <f t="shared" si="28"/>
        <v>4.1109969167523125E-3</v>
      </c>
      <c r="I141" s="10">
        <f t="shared" si="29"/>
        <v>7.8853046594982087E-3</v>
      </c>
      <c r="J141" s="10">
        <f t="shared" si="30"/>
        <v>3.472222222222222E-3</v>
      </c>
      <c r="K141" s="10">
        <f t="shared" si="33"/>
        <v>0.1</v>
      </c>
      <c r="L141" s="10">
        <f t="shared" si="34"/>
        <v>0.25</v>
      </c>
      <c r="M141" s="10">
        <f t="shared" si="31"/>
        <v>8.9847259658580418E-4</v>
      </c>
      <c r="N141" s="20">
        <f t="shared" si="32"/>
        <v>1.0277492291880781E-3</v>
      </c>
    </row>
    <row r="142" spans="1:14" x14ac:dyDescent="0.2">
      <c r="A142" s="8"/>
      <c r="B142" s="44" t="s">
        <v>130</v>
      </c>
      <c r="C142" s="41">
        <v>1</v>
      </c>
      <c r="D142" s="9">
        <v>2</v>
      </c>
      <c r="E142" s="9">
        <v>3</v>
      </c>
      <c r="F142" s="9">
        <v>4</v>
      </c>
      <c r="G142" s="10">
        <f t="shared" si="27"/>
        <v>8.9847259658580418E-4</v>
      </c>
      <c r="H142" s="10">
        <f t="shared" si="28"/>
        <v>2.0554984583761563E-3</v>
      </c>
      <c r="I142" s="10">
        <f t="shared" si="29"/>
        <v>2.1505376344086021E-3</v>
      </c>
      <c r="J142" s="10">
        <f t="shared" si="30"/>
        <v>2.7777777777777779E-3</v>
      </c>
      <c r="K142" s="10">
        <f t="shared" si="33"/>
        <v>2</v>
      </c>
      <c r="L142" s="10">
        <f t="shared" si="34"/>
        <v>1</v>
      </c>
      <c r="M142" s="10">
        <f t="shared" si="31"/>
        <v>1.7969451931716084E-3</v>
      </c>
      <c r="N142" s="20">
        <f t="shared" si="32"/>
        <v>2.0554984583761563E-3</v>
      </c>
    </row>
    <row r="143" spans="1:14" x14ac:dyDescent="0.2">
      <c r="A143" s="8"/>
      <c r="B143" s="44" t="s">
        <v>131</v>
      </c>
      <c r="C143" s="41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20" t="str">
        <f t="shared" si="32"/>
        <v/>
      </c>
    </row>
    <row r="144" spans="1:14" ht="25.5" x14ac:dyDescent="0.2">
      <c r="A144" s="8"/>
      <c r="B144" s="44" t="s">
        <v>132</v>
      </c>
      <c r="C144" s="41">
        <v>217</v>
      </c>
      <c r="D144" s="9">
        <v>328</v>
      </c>
      <c r="E144" s="9">
        <v>246</v>
      </c>
      <c r="F144" s="9">
        <v>321</v>
      </c>
      <c r="G144" s="10">
        <f t="shared" si="27"/>
        <v>0.19496855345911951</v>
      </c>
      <c r="H144" s="10">
        <f t="shared" si="28"/>
        <v>0.33710174717368963</v>
      </c>
      <c r="I144" s="10">
        <f t="shared" si="29"/>
        <v>0.17634408602150536</v>
      </c>
      <c r="J144" s="10">
        <f t="shared" si="30"/>
        <v>0.22291666666666668</v>
      </c>
      <c r="K144" s="10">
        <f t="shared" si="33"/>
        <v>0.13364055299539171</v>
      </c>
      <c r="L144" s="10">
        <f t="shared" si="34"/>
        <v>-2.1341463414634148E-2</v>
      </c>
      <c r="M144" s="10">
        <f t="shared" si="31"/>
        <v>2.6055705300988323E-2</v>
      </c>
      <c r="N144" s="20">
        <f t="shared" si="32"/>
        <v>-7.1942446043165471E-3</v>
      </c>
    </row>
    <row r="145" spans="1:14" ht="24" customHeight="1" x14ac:dyDescent="0.2">
      <c r="A145" s="8"/>
      <c r="B145" s="44" t="s">
        <v>133</v>
      </c>
      <c r="C145" s="41">
        <v>1</v>
      </c>
      <c r="D145" s="9">
        <v>0</v>
      </c>
      <c r="E145" s="9">
        <v>0</v>
      </c>
      <c r="F145" s="9">
        <v>0</v>
      </c>
      <c r="G145" s="10">
        <f t="shared" ref="G145:G180" si="35">+IF(C145=0,"",C145/C$81)</f>
        <v>8.9847259658580418E-4</v>
      </c>
      <c r="H145" s="10" t="str">
        <f t="shared" ref="H145:H180" si="36">+IF(D145=0,"",D145/D$81)</f>
        <v/>
      </c>
      <c r="I145" s="10" t="str">
        <f t="shared" ref="I145:I180" si="37">+IF(E145=0,"",E145/E$81)</f>
        <v/>
      </c>
      <c r="J145" s="10" t="str">
        <f t="shared" ref="J145:J180" si="38">+IF(F145=0,"",F145/F$81)</f>
        <v/>
      </c>
      <c r="K145" s="10">
        <f t="shared" si="33"/>
        <v>-1</v>
      </c>
      <c r="L145" s="10" t="str">
        <f t="shared" si="34"/>
        <v xml:space="preserve"> </v>
      </c>
      <c r="M145" s="10">
        <f t="shared" ref="M145:M180" si="39">+IF(OR(AND(G145=""),(K145="")),"",G145*K145)</f>
        <v>-8.9847259658580418E-4</v>
      </c>
      <c r="N145" s="20" t="str">
        <f t="shared" ref="N145:N180" si="40">+IF(OR(AND(H145=""),(L145="")),"",H145*L145)</f>
        <v/>
      </c>
    </row>
    <row r="146" spans="1:14" x14ac:dyDescent="0.2">
      <c r="A146" s="8"/>
      <c r="B146" s="44" t="s">
        <v>134</v>
      </c>
      <c r="C146" s="41">
        <v>0</v>
      </c>
      <c r="D146" s="9">
        <v>3</v>
      </c>
      <c r="E146" s="9">
        <v>0</v>
      </c>
      <c r="F146" s="9">
        <v>0</v>
      </c>
      <c r="G146" s="10" t="str">
        <f t="shared" si="35"/>
        <v/>
      </c>
      <c r="H146" s="10">
        <f t="shared" si="36"/>
        <v>3.0832476875642342E-3</v>
      </c>
      <c r="I146" s="10" t="str">
        <f t="shared" si="37"/>
        <v/>
      </c>
      <c r="J146" s="10" t="str">
        <f t="shared" si="38"/>
        <v/>
      </c>
      <c r="K146" s="10" t="str">
        <f t="shared" ref="K146:K180" si="41">+IF(AND(C146=0,E146=0)," ",IF(C146=0,1,IF(E146=0,-1,(E146-C146)/C146)))</f>
        <v xml:space="preserve"> </v>
      </c>
      <c r="L146" s="10">
        <f t="shared" ref="L146:L180" si="42">+IF(AND(D146=0,F146=0)," ",IF(D146=0,1,IF(F146=0,-1,(F146-D146)/D146)))</f>
        <v>-1</v>
      </c>
      <c r="M146" s="10" t="str">
        <f t="shared" si="39"/>
        <v/>
      </c>
      <c r="N146" s="20">
        <f t="shared" si="40"/>
        <v>-3.0832476875642342E-3</v>
      </c>
    </row>
    <row r="147" spans="1:14" x14ac:dyDescent="0.2">
      <c r="A147" s="8"/>
      <c r="B147" s="44" t="s">
        <v>135</v>
      </c>
      <c r="C147" s="41">
        <v>2</v>
      </c>
      <c r="D147" s="9">
        <v>0</v>
      </c>
      <c r="E147" s="9">
        <v>1</v>
      </c>
      <c r="F147" s="9">
        <v>1</v>
      </c>
      <c r="G147" s="10">
        <f t="shared" si="35"/>
        <v>1.7969451931716084E-3</v>
      </c>
      <c r="H147" s="10" t="str">
        <f t="shared" si="36"/>
        <v/>
      </c>
      <c r="I147" s="10">
        <f t="shared" si="37"/>
        <v>7.1684587813620072E-4</v>
      </c>
      <c r="J147" s="10">
        <f t="shared" si="38"/>
        <v>6.9444444444444447E-4</v>
      </c>
      <c r="K147" s="10">
        <f t="shared" si="41"/>
        <v>-0.5</v>
      </c>
      <c r="L147" s="10">
        <f t="shared" si="42"/>
        <v>1</v>
      </c>
      <c r="M147" s="10">
        <f t="shared" si="39"/>
        <v>-8.9847259658580418E-4</v>
      </c>
      <c r="N147" s="20" t="str">
        <f t="shared" si="40"/>
        <v/>
      </c>
    </row>
    <row r="148" spans="1:14" x14ac:dyDescent="0.2">
      <c r="A148" s="8"/>
      <c r="B148" s="44" t="s">
        <v>136</v>
      </c>
      <c r="C148" s="41">
        <v>1</v>
      </c>
      <c r="D148" s="9">
        <v>0</v>
      </c>
      <c r="E148" s="9">
        <v>0</v>
      </c>
      <c r="F148" s="9">
        <v>0</v>
      </c>
      <c r="G148" s="10">
        <f t="shared" si="35"/>
        <v>8.9847259658580418E-4</v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>
        <f t="shared" si="41"/>
        <v>-1</v>
      </c>
      <c r="L148" s="10" t="str">
        <f t="shared" si="42"/>
        <v xml:space="preserve"> </v>
      </c>
      <c r="M148" s="10">
        <f t="shared" si="39"/>
        <v>-8.9847259658580418E-4</v>
      </c>
      <c r="N148" s="20" t="str">
        <f t="shared" si="40"/>
        <v/>
      </c>
    </row>
    <row r="149" spans="1:14" x14ac:dyDescent="0.2">
      <c r="A149" s="8"/>
      <c r="B149" s="44" t="s">
        <v>137</v>
      </c>
      <c r="C149" s="41">
        <v>0</v>
      </c>
      <c r="D149" s="9">
        <v>0</v>
      </c>
      <c r="E149" s="9">
        <v>0</v>
      </c>
      <c r="F149" s="9">
        <v>0</v>
      </c>
      <c r="G149" s="10" t="str">
        <f t="shared" si="35"/>
        <v/>
      </c>
      <c r="H149" s="10" t="str">
        <f t="shared" si="36"/>
        <v/>
      </c>
      <c r="I149" s="10" t="str">
        <f t="shared" si="37"/>
        <v/>
      </c>
      <c r="J149" s="10" t="str">
        <f t="shared" si="38"/>
        <v/>
      </c>
      <c r="K149" s="10" t="str">
        <f t="shared" si="41"/>
        <v xml:space="preserve"> </v>
      </c>
      <c r="L149" s="10" t="str">
        <f t="shared" si="42"/>
        <v xml:space="preserve"> </v>
      </c>
      <c r="M149" s="10" t="str">
        <f t="shared" si="39"/>
        <v/>
      </c>
      <c r="N149" s="20" t="str">
        <f t="shared" si="40"/>
        <v/>
      </c>
    </row>
    <row r="150" spans="1:14" x14ac:dyDescent="0.2">
      <c r="A150" s="8"/>
      <c r="B150" s="44" t="s">
        <v>138</v>
      </c>
      <c r="C150" s="41">
        <v>0</v>
      </c>
      <c r="D150" s="9">
        <v>0</v>
      </c>
      <c r="E150" s="9">
        <v>1</v>
      </c>
      <c r="F150" s="9">
        <v>0</v>
      </c>
      <c r="G150" s="10" t="str">
        <f t="shared" si="35"/>
        <v/>
      </c>
      <c r="H150" s="10" t="str">
        <f t="shared" si="36"/>
        <v/>
      </c>
      <c r="I150" s="10">
        <f t="shared" si="37"/>
        <v>7.1684587813620072E-4</v>
      </c>
      <c r="J150" s="10" t="str">
        <f t="shared" si="38"/>
        <v/>
      </c>
      <c r="K150" s="10">
        <f t="shared" si="41"/>
        <v>1</v>
      </c>
      <c r="L150" s="10" t="str">
        <f t="shared" si="42"/>
        <v xml:space="preserve"> </v>
      </c>
      <c r="M150" s="10" t="str">
        <f t="shared" si="39"/>
        <v/>
      </c>
      <c r="N150" s="20" t="str">
        <f t="shared" si="40"/>
        <v/>
      </c>
    </row>
    <row r="151" spans="1:14" x14ac:dyDescent="0.2">
      <c r="A151" s="8"/>
      <c r="B151" s="44" t="s">
        <v>139</v>
      </c>
      <c r="C151" s="41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0" t="str">
        <f t="shared" si="40"/>
        <v/>
      </c>
    </row>
    <row r="152" spans="1:14" x14ac:dyDescent="0.2">
      <c r="A152" s="8"/>
      <c r="B152" s="44" t="s">
        <v>140</v>
      </c>
      <c r="C152" s="41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20" t="str">
        <f t="shared" si="40"/>
        <v/>
      </c>
    </row>
    <row r="153" spans="1:14" x14ac:dyDescent="0.2">
      <c r="A153" s="8"/>
      <c r="B153" s="44" t="s">
        <v>141</v>
      </c>
      <c r="C153" s="41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0" t="str">
        <f t="shared" si="40"/>
        <v/>
      </c>
    </row>
    <row r="154" spans="1:14" ht="25.5" x14ac:dyDescent="0.2">
      <c r="A154" s="8"/>
      <c r="B154" s="44" t="s">
        <v>142</v>
      </c>
      <c r="C154" s="41">
        <v>1</v>
      </c>
      <c r="D154" s="9">
        <v>0</v>
      </c>
      <c r="E154" s="9">
        <v>1</v>
      </c>
      <c r="F154" s="9">
        <v>0</v>
      </c>
      <c r="G154" s="10">
        <f t="shared" si="35"/>
        <v>8.9847259658580418E-4</v>
      </c>
      <c r="H154" s="10" t="str">
        <f t="shared" si="36"/>
        <v/>
      </c>
      <c r="I154" s="10">
        <f t="shared" si="37"/>
        <v>7.1684587813620072E-4</v>
      </c>
      <c r="J154" s="10" t="str">
        <f t="shared" si="38"/>
        <v/>
      </c>
      <c r="K154" s="10">
        <f t="shared" si="41"/>
        <v>0</v>
      </c>
      <c r="L154" s="10" t="str">
        <f t="shared" si="42"/>
        <v xml:space="preserve"> </v>
      </c>
      <c r="M154" s="10">
        <f t="shared" si="39"/>
        <v>0</v>
      </c>
      <c r="N154" s="20" t="str">
        <f t="shared" si="40"/>
        <v/>
      </c>
    </row>
    <row r="155" spans="1:14" ht="25.5" x14ac:dyDescent="0.2">
      <c r="A155" s="8"/>
      <c r="B155" s="44" t="s">
        <v>143</v>
      </c>
      <c r="C155" s="41">
        <v>1</v>
      </c>
      <c r="D155" s="9">
        <v>1</v>
      </c>
      <c r="E155" s="9">
        <v>0</v>
      </c>
      <c r="F155" s="9">
        <v>1</v>
      </c>
      <c r="G155" s="10">
        <f t="shared" si="35"/>
        <v>8.9847259658580418E-4</v>
      </c>
      <c r="H155" s="10">
        <f t="shared" si="36"/>
        <v>1.0277492291880781E-3</v>
      </c>
      <c r="I155" s="10" t="str">
        <f t="shared" si="37"/>
        <v/>
      </c>
      <c r="J155" s="10">
        <f t="shared" si="38"/>
        <v>6.9444444444444447E-4</v>
      </c>
      <c r="K155" s="10">
        <f t="shared" si="41"/>
        <v>-1</v>
      </c>
      <c r="L155" s="10">
        <f t="shared" si="42"/>
        <v>0</v>
      </c>
      <c r="M155" s="10">
        <f t="shared" si="39"/>
        <v>-8.9847259658580418E-4</v>
      </c>
      <c r="N155" s="20">
        <f t="shared" si="40"/>
        <v>0</v>
      </c>
    </row>
    <row r="156" spans="1:14" ht="25.5" x14ac:dyDescent="0.2">
      <c r="A156" s="8"/>
      <c r="B156" s="44" t="s">
        <v>144</v>
      </c>
      <c r="C156" s="41">
        <v>1</v>
      </c>
      <c r="D156" s="9">
        <v>0</v>
      </c>
      <c r="E156" s="9">
        <v>0</v>
      </c>
      <c r="F156" s="9">
        <v>0</v>
      </c>
      <c r="G156" s="10">
        <f t="shared" si="35"/>
        <v>8.9847259658580418E-4</v>
      </c>
      <c r="H156" s="10" t="str">
        <f t="shared" si="36"/>
        <v/>
      </c>
      <c r="I156" s="10" t="str">
        <f t="shared" si="37"/>
        <v/>
      </c>
      <c r="J156" s="10" t="str">
        <f t="shared" si="38"/>
        <v/>
      </c>
      <c r="K156" s="10">
        <f t="shared" si="41"/>
        <v>-1</v>
      </c>
      <c r="L156" s="10" t="str">
        <f t="shared" si="42"/>
        <v xml:space="preserve"> </v>
      </c>
      <c r="M156" s="10">
        <f t="shared" si="39"/>
        <v>-8.9847259658580418E-4</v>
      </c>
      <c r="N156" s="20" t="str">
        <f t="shared" si="40"/>
        <v/>
      </c>
    </row>
    <row r="157" spans="1:14" ht="25.5" x14ac:dyDescent="0.2">
      <c r="A157" s="8"/>
      <c r="B157" s="44" t="s">
        <v>145</v>
      </c>
      <c r="C157" s="41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0" t="str">
        <f t="shared" si="40"/>
        <v/>
      </c>
    </row>
    <row r="158" spans="1:14" ht="25.5" x14ac:dyDescent="0.2">
      <c r="A158" s="8"/>
      <c r="B158" s="44" t="s">
        <v>146</v>
      </c>
      <c r="C158" s="41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20" t="str">
        <f t="shared" si="40"/>
        <v/>
      </c>
    </row>
    <row r="159" spans="1:14" x14ac:dyDescent="0.2">
      <c r="A159" s="8"/>
      <c r="B159" s="44" t="s">
        <v>147</v>
      </c>
      <c r="C159" s="41">
        <v>6</v>
      </c>
      <c r="D159" s="9">
        <v>1</v>
      </c>
      <c r="E159" s="9">
        <v>0</v>
      </c>
      <c r="F159" s="9">
        <v>0</v>
      </c>
      <c r="G159" s="10">
        <f t="shared" si="35"/>
        <v>5.3908355795148251E-3</v>
      </c>
      <c r="H159" s="10">
        <f t="shared" si="36"/>
        <v>1.0277492291880781E-3</v>
      </c>
      <c r="I159" s="10" t="str">
        <f t="shared" si="37"/>
        <v/>
      </c>
      <c r="J159" s="10" t="str">
        <f t="shared" si="38"/>
        <v/>
      </c>
      <c r="K159" s="10">
        <f t="shared" si="41"/>
        <v>-1</v>
      </c>
      <c r="L159" s="10">
        <f t="shared" si="42"/>
        <v>-1</v>
      </c>
      <c r="M159" s="10">
        <f t="shared" si="39"/>
        <v>-5.3908355795148251E-3</v>
      </c>
      <c r="N159" s="20">
        <f t="shared" si="40"/>
        <v>-1.0277492291880781E-3</v>
      </c>
    </row>
    <row r="160" spans="1:14" x14ac:dyDescent="0.2">
      <c r="A160" s="8"/>
      <c r="B160" s="44" t="s">
        <v>148</v>
      </c>
      <c r="C160" s="41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0" t="str">
        <f t="shared" si="40"/>
        <v/>
      </c>
    </row>
    <row r="161" spans="1:14" x14ac:dyDescent="0.2">
      <c r="A161" s="8"/>
      <c r="B161" s="44" t="s">
        <v>149</v>
      </c>
      <c r="C161" s="41">
        <v>12</v>
      </c>
      <c r="D161" s="9">
        <v>7</v>
      </c>
      <c r="E161" s="9">
        <v>0</v>
      </c>
      <c r="F161" s="9">
        <v>0</v>
      </c>
      <c r="G161" s="10">
        <f t="shared" si="35"/>
        <v>1.078167115902965E-2</v>
      </c>
      <c r="H161" s="10">
        <f t="shared" si="36"/>
        <v>7.1942446043165471E-3</v>
      </c>
      <c r="I161" s="10" t="str">
        <f t="shared" si="37"/>
        <v/>
      </c>
      <c r="J161" s="10" t="str">
        <f t="shared" si="38"/>
        <v/>
      </c>
      <c r="K161" s="10">
        <f t="shared" si="41"/>
        <v>-1</v>
      </c>
      <c r="L161" s="10">
        <f t="shared" si="42"/>
        <v>-1</v>
      </c>
      <c r="M161" s="10">
        <f t="shared" si="39"/>
        <v>-1.078167115902965E-2</v>
      </c>
      <c r="N161" s="20">
        <f t="shared" si="40"/>
        <v>-7.1942446043165471E-3</v>
      </c>
    </row>
    <row r="162" spans="1:14" x14ac:dyDescent="0.2">
      <c r="A162" s="8"/>
      <c r="B162" s="44" t="s">
        <v>150</v>
      </c>
      <c r="C162" s="41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0" t="str">
        <f t="shared" si="40"/>
        <v/>
      </c>
    </row>
    <row r="163" spans="1:14" x14ac:dyDescent="0.2">
      <c r="A163" s="8"/>
      <c r="B163" s="44" t="s">
        <v>151</v>
      </c>
      <c r="C163" s="41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0" t="str">
        <f t="shared" si="40"/>
        <v/>
      </c>
    </row>
    <row r="164" spans="1:14" x14ac:dyDescent="0.2">
      <c r="A164" s="8"/>
      <c r="B164" s="44" t="s">
        <v>152</v>
      </c>
      <c r="C164" s="41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0" t="str">
        <f t="shared" si="40"/>
        <v/>
      </c>
    </row>
    <row r="165" spans="1:14" x14ac:dyDescent="0.2">
      <c r="A165" s="8"/>
      <c r="B165" s="44" t="s">
        <v>153</v>
      </c>
      <c r="C165" s="41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0" t="str">
        <f t="shared" si="40"/>
        <v/>
      </c>
    </row>
    <row r="166" spans="1:14" x14ac:dyDescent="0.2">
      <c r="A166" s="8"/>
      <c r="B166" s="44" t="s">
        <v>154</v>
      </c>
      <c r="C166" s="41">
        <v>1</v>
      </c>
      <c r="D166" s="9">
        <v>2</v>
      </c>
      <c r="E166" s="9">
        <v>8</v>
      </c>
      <c r="F166" s="9">
        <v>19</v>
      </c>
      <c r="G166" s="10">
        <f t="shared" si="35"/>
        <v>8.9847259658580418E-4</v>
      </c>
      <c r="H166" s="10">
        <f t="shared" si="36"/>
        <v>2.0554984583761563E-3</v>
      </c>
      <c r="I166" s="10">
        <f t="shared" si="37"/>
        <v>5.7347670250896057E-3</v>
      </c>
      <c r="J166" s="10">
        <f t="shared" si="38"/>
        <v>1.3194444444444444E-2</v>
      </c>
      <c r="K166" s="10">
        <f t="shared" si="41"/>
        <v>7</v>
      </c>
      <c r="L166" s="10">
        <f t="shared" si="42"/>
        <v>8.5</v>
      </c>
      <c r="M166" s="10">
        <f t="shared" si="39"/>
        <v>6.2893081761006293E-3</v>
      </c>
      <c r="N166" s="20">
        <f t="shared" si="40"/>
        <v>1.747173689619733E-2</v>
      </c>
    </row>
    <row r="167" spans="1:14" x14ac:dyDescent="0.2">
      <c r="A167" s="8"/>
      <c r="B167" s="44" t="s">
        <v>155</v>
      </c>
      <c r="C167" s="41">
        <v>0</v>
      </c>
      <c r="D167" s="9">
        <v>0</v>
      </c>
      <c r="E167" s="9">
        <v>3</v>
      </c>
      <c r="F167" s="9">
        <v>0</v>
      </c>
      <c r="G167" s="10" t="str">
        <f t="shared" si="35"/>
        <v/>
      </c>
      <c r="H167" s="10" t="str">
        <f t="shared" si="36"/>
        <v/>
      </c>
      <c r="I167" s="10">
        <f t="shared" si="37"/>
        <v>2.1505376344086021E-3</v>
      </c>
      <c r="J167" s="10" t="str">
        <f t="shared" si="38"/>
        <v/>
      </c>
      <c r="K167" s="10">
        <f t="shared" si="41"/>
        <v>1</v>
      </c>
      <c r="L167" s="10" t="str">
        <f t="shared" si="42"/>
        <v xml:space="preserve"> </v>
      </c>
      <c r="M167" s="10" t="str">
        <f t="shared" si="39"/>
        <v/>
      </c>
      <c r="N167" s="20" t="str">
        <f t="shared" si="40"/>
        <v/>
      </c>
    </row>
    <row r="168" spans="1:14" ht="25.5" x14ac:dyDescent="0.2">
      <c r="A168" s="8"/>
      <c r="B168" s="44" t="s">
        <v>156</v>
      </c>
      <c r="C168" s="41">
        <v>0</v>
      </c>
      <c r="D168" s="9">
        <v>0</v>
      </c>
      <c r="E168" s="9">
        <v>1</v>
      </c>
      <c r="F168" s="9">
        <v>2</v>
      </c>
      <c r="G168" s="10" t="str">
        <f t="shared" si="35"/>
        <v/>
      </c>
      <c r="H168" s="10" t="str">
        <f t="shared" si="36"/>
        <v/>
      </c>
      <c r="I168" s="10">
        <f t="shared" si="37"/>
        <v>7.1684587813620072E-4</v>
      </c>
      <c r="J168" s="10">
        <f t="shared" si="38"/>
        <v>1.3888888888888889E-3</v>
      </c>
      <c r="K168" s="10">
        <f t="shared" si="41"/>
        <v>1</v>
      </c>
      <c r="L168" s="10">
        <f t="shared" si="42"/>
        <v>1</v>
      </c>
      <c r="M168" s="10" t="str">
        <f t="shared" si="39"/>
        <v/>
      </c>
      <c r="N168" s="20" t="str">
        <f t="shared" si="40"/>
        <v/>
      </c>
    </row>
    <row r="169" spans="1:14" x14ac:dyDescent="0.2">
      <c r="A169" s="8"/>
      <c r="B169" s="44" t="s">
        <v>157</v>
      </c>
      <c r="C169" s="41">
        <v>0</v>
      </c>
      <c r="D169" s="9">
        <v>1</v>
      </c>
      <c r="E169" s="9">
        <v>0</v>
      </c>
      <c r="F169" s="9">
        <v>0</v>
      </c>
      <c r="G169" s="10" t="str">
        <f t="shared" si="35"/>
        <v/>
      </c>
      <c r="H169" s="10">
        <f t="shared" si="36"/>
        <v>1.0277492291880781E-3</v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>
        <f t="shared" si="42"/>
        <v>-1</v>
      </c>
      <c r="M169" s="10" t="str">
        <f t="shared" si="39"/>
        <v/>
      </c>
      <c r="N169" s="20">
        <f t="shared" si="40"/>
        <v>-1.0277492291880781E-3</v>
      </c>
    </row>
    <row r="170" spans="1:14" ht="25.5" x14ac:dyDescent="0.2">
      <c r="A170" s="8"/>
      <c r="B170" s="44" t="s">
        <v>158</v>
      </c>
      <c r="C170" s="41">
        <v>0</v>
      </c>
      <c r="D170" s="9">
        <v>0</v>
      </c>
      <c r="E170" s="9">
        <v>19</v>
      </c>
      <c r="F170" s="9">
        <v>38</v>
      </c>
      <c r="G170" s="10" t="str">
        <f t="shared" si="35"/>
        <v/>
      </c>
      <c r="H170" s="10" t="str">
        <f t="shared" si="36"/>
        <v/>
      </c>
      <c r="I170" s="10">
        <f t="shared" si="37"/>
        <v>1.3620071684587814E-2</v>
      </c>
      <c r="J170" s="10">
        <f t="shared" si="38"/>
        <v>2.6388888888888889E-2</v>
      </c>
      <c r="K170" s="10">
        <f t="shared" si="41"/>
        <v>1</v>
      </c>
      <c r="L170" s="10">
        <f t="shared" si="42"/>
        <v>1</v>
      </c>
      <c r="M170" s="10" t="str">
        <f t="shared" si="39"/>
        <v/>
      </c>
      <c r="N170" s="20" t="str">
        <f t="shared" si="40"/>
        <v/>
      </c>
    </row>
    <row r="171" spans="1:14" x14ac:dyDescent="0.2">
      <c r="A171" s="8"/>
      <c r="B171" s="44" t="s">
        <v>159</v>
      </c>
      <c r="C171" s="41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20" t="str">
        <f t="shared" si="40"/>
        <v/>
      </c>
    </row>
    <row r="172" spans="1:14" x14ac:dyDescent="0.2">
      <c r="A172" s="8"/>
      <c r="B172" s="44" t="s">
        <v>160</v>
      </c>
      <c r="C172" s="41">
        <v>2</v>
      </c>
      <c r="D172" s="9">
        <v>0</v>
      </c>
      <c r="E172" s="9">
        <v>5</v>
      </c>
      <c r="F172" s="9">
        <v>3</v>
      </c>
      <c r="G172" s="10">
        <f t="shared" si="35"/>
        <v>1.7969451931716084E-3</v>
      </c>
      <c r="H172" s="10" t="str">
        <f t="shared" si="36"/>
        <v/>
      </c>
      <c r="I172" s="10">
        <f t="shared" si="37"/>
        <v>3.5842293906810036E-3</v>
      </c>
      <c r="J172" s="10">
        <f t="shared" si="38"/>
        <v>2.0833333333333333E-3</v>
      </c>
      <c r="K172" s="10">
        <f t="shared" si="41"/>
        <v>1.5</v>
      </c>
      <c r="L172" s="10">
        <f t="shared" si="42"/>
        <v>1</v>
      </c>
      <c r="M172" s="10">
        <f t="shared" si="39"/>
        <v>2.6954177897574125E-3</v>
      </c>
      <c r="N172" s="20" t="str">
        <f t="shared" si="40"/>
        <v/>
      </c>
    </row>
    <row r="173" spans="1:14" x14ac:dyDescent="0.2">
      <c r="A173" s="8"/>
      <c r="B173" s="44" t="s">
        <v>161</v>
      </c>
      <c r="C173" s="41">
        <v>0</v>
      </c>
      <c r="D173" s="9">
        <v>0</v>
      </c>
      <c r="E173" s="9">
        <v>3</v>
      </c>
      <c r="F173" s="9">
        <v>1</v>
      </c>
      <c r="G173" s="10" t="str">
        <f t="shared" si="35"/>
        <v/>
      </c>
      <c r="H173" s="10" t="str">
        <f t="shared" si="36"/>
        <v/>
      </c>
      <c r="I173" s="10">
        <f t="shared" si="37"/>
        <v>2.1505376344086021E-3</v>
      </c>
      <c r="J173" s="10">
        <f t="shared" si="38"/>
        <v>6.9444444444444447E-4</v>
      </c>
      <c r="K173" s="10">
        <f t="shared" si="41"/>
        <v>1</v>
      </c>
      <c r="L173" s="10">
        <f t="shared" si="42"/>
        <v>1</v>
      </c>
      <c r="M173" s="10" t="str">
        <f t="shared" si="39"/>
        <v/>
      </c>
      <c r="N173" s="20" t="str">
        <f t="shared" si="40"/>
        <v/>
      </c>
    </row>
    <row r="174" spans="1:14" x14ac:dyDescent="0.2">
      <c r="A174" s="8"/>
      <c r="B174" s="44" t="s">
        <v>162</v>
      </c>
      <c r="C174" s="41">
        <v>0</v>
      </c>
      <c r="D174" s="9">
        <v>0</v>
      </c>
      <c r="E174" s="9">
        <v>7</v>
      </c>
      <c r="F174" s="9">
        <v>2</v>
      </c>
      <c r="G174" s="10" t="str">
        <f t="shared" si="35"/>
        <v/>
      </c>
      <c r="H174" s="10" t="str">
        <f t="shared" si="36"/>
        <v/>
      </c>
      <c r="I174" s="10">
        <f t="shared" si="37"/>
        <v>5.017921146953405E-3</v>
      </c>
      <c r="J174" s="10">
        <f t="shared" si="38"/>
        <v>1.3888888888888889E-3</v>
      </c>
      <c r="K174" s="10">
        <f t="shared" si="41"/>
        <v>1</v>
      </c>
      <c r="L174" s="10">
        <f t="shared" si="42"/>
        <v>1</v>
      </c>
      <c r="M174" s="10" t="str">
        <f t="shared" si="39"/>
        <v/>
      </c>
      <c r="N174" s="20" t="str">
        <f t="shared" si="40"/>
        <v/>
      </c>
    </row>
    <row r="175" spans="1:14" x14ac:dyDescent="0.2">
      <c r="A175" s="8"/>
      <c r="B175" s="44" t="s">
        <v>163</v>
      </c>
      <c r="C175" s="41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20" t="str">
        <f t="shared" si="40"/>
        <v/>
      </c>
    </row>
    <row r="176" spans="1:14" x14ac:dyDescent="0.2">
      <c r="A176" s="8"/>
      <c r="B176" s="44" t="s">
        <v>164</v>
      </c>
      <c r="C176" s="41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0" t="str">
        <f t="shared" si="40"/>
        <v/>
      </c>
    </row>
    <row r="177" spans="1:14" x14ac:dyDescent="0.2">
      <c r="A177" s="8"/>
      <c r="B177" s="44" t="s">
        <v>165</v>
      </c>
      <c r="C177" s="41">
        <v>24</v>
      </c>
      <c r="D177" s="9">
        <v>44</v>
      </c>
      <c r="E177" s="9">
        <v>40</v>
      </c>
      <c r="F177" s="9">
        <v>51</v>
      </c>
      <c r="G177" s="10">
        <f t="shared" si="35"/>
        <v>2.15633423180593E-2</v>
      </c>
      <c r="H177" s="10">
        <f t="shared" si="36"/>
        <v>4.5220966084275435E-2</v>
      </c>
      <c r="I177" s="10">
        <f t="shared" si="37"/>
        <v>2.8673835125448029E-2</v>
      </c>
      <c r="J177" s="10">
        <f t="shared" si="38"/>
        <v>3.5416666666666666E-2</v>
      </c>
      <c r="K177" s="10">
        <f t="shared" si="41"/>
        <v>0.66666666666666663</v>
      </c>
      <c r="L177" s="10">
        <f t="shared" si="42"/>
        <v>0.15909090909090909</v>
      </c>
      <c r="M177" s="10">
        <f t="shared" si="39"/>
        <v>1.4375561545372867E-2</v>
      </c>
      <c r="N177" s="20">
        <f t="shared" si="40"/>
        <v>7.1942446043165463E-3</v>
      </c>
    </row>
    <row r="178" spans="1:14" ht="25.5" x14ac:dyDescent="0.2">
      <c r="A178" s="8"/>
      <c r="B178" s="44" t="s">
        <v>166</v>
      </c>
      <c r="C178" s="41">
        <v>0</v>
      </c>
      <c r="D178" s="9">
        <v>1</v>
      </c>
      <c r="E178" s="9">
        <v>0</v>
      </c>
      <c r="F178" s="9">
        <v>0</v>
      </c>
      <c r="G178" s="10" t="str">
        <f t="shared" si="35"/>
        <v/>
      </c>
      <c r="H178" s="10">
        <f t="shared" si="36"/>
        <v>1.0277492291880781E-3</v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>
        <f t="shared" si="42"/>
        <v>-1</v>
      </c>
      <c r="M178" s="10" t="str">
        <f t="shared" si="39"/>
        <v/>
      </c>
      <c r="N178" s="20">
        <f t="shared" si="40"/>
        <v>-1.0277492291880781E-3</v>
      </c>
    </row>
    <row r="179" spans="1:14" ht="25.5" x14ac:dyDescent="0.2">
      <c r="A179" s="8"/>
      <c r="B179" s="44" t="s">
        <v>167</v>
      </c>
      <c r="C179" s="41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0" t="str">
        <f t="shared" si="40"/>
        <v/>
      </c>
    </row>
    <row r="180" spans="1:14" ht="15.75" thickBot="1" x14ac:dyDescent="0.25">
      <c r="A180" s="8"/>
      <c r="B180" s="45" t="s">
        <v>168</v>
      </c>
      <c r="C180" s="42">
        <v>0</v>
      </c>
      <c r="D180" s="21">
        <v>0</v>
      </c>
      <c r="E180" s="21">
        <v>0</v>
      </c>
      <c r="F180" s="21">
        <v>0</v>
      </c>
      <c r="G180" s="22" t="str">
        <f t="shared" si="35"/>
        <v/>
      </c>
      <c r="H180" s="22" t="str">
        <f t="shared" si="36"/>
        <v/>
      </c>
      <c r="I180" s="22" t="str">
        <f t="shared" si="37"/>
        <v/>
      </c>
      <c r="J180" s="22" t="str">
        <f t="shared" si="38"/>
        <v/>
      </c>
      <c r="K180" s="22" t="str">
        <f t="shared" si="41"/>
        <v xml:space="preserve"> </v>
      </c>
      <c r="L180" s="22" t="str">
        <f t="shared" si="42"/>
        <v xml:space="preserve"> </v>
      </c>
      <c r="M180" s="22" t="str">
        <f t="shared" si="39"/>
        <v/>
      </c>
      <c r="N180" s="2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4" t="s">
        <v>3</v>
      </c>
      <c r="C185" s="28" t="s">
        <v>16</v>
      </c>
      <c r="D185" s="29"/>
      <c r="E185" s="29"/>
      <c r="F185" s="30"/>
      <c r="G185" s="28" t="s">
        <v>5</v>
      </c>
      <c r="H185" s="29"/>
      <c r="I185" s="29"/>
      <c r="J185" s="29"/>
      <c r="K185" s="28" t="s">
        <v>17</v>
      </c>
      <c r="L185" s="18"/>
      <c r="M185" s="31" t="s">
        <v>7</v>
      </c>
      <c r="N185" s="18"/>
    </row>
    <row r="186" spans="1:14" ht="15.75" thickBot="1" x14ac:dyDescent="0.25">
      <c r="A186" s="7"/>
      <c r="B186" s="25"/>
      <c r="C186" s="34">
        <v>2021</v>
      </c>
      <c r="D186" s="30"/>
      <c r="E186" s="35">
        <v>2022</v>
      </c>
      <c r="F186" s="30"/>
      <c r="G186" s="34">
        <v>2021</v>
      </c>
      <c r="H186" s="30"/>
      <c r="I186" s="33">
        <v>2022</v>
      </c>
      <c r="J186" s="13"/>
      <c r="K186" s="32"/>
      <c r="L186" s="19"/>
      <c r="M186" s="13"/>
      <c r="N186" s="19"/>
    </row>
    <row r="187" spans="1:14" ht="15.75" thickBot="1" x14ac:dyDescent="0.25">
      <c r="A187" s="8"/>
      <c r="B187" s="26"/>
      <c r="C187" s="36" t="s">
        <v>8</v>
      </c>
      <c r="D187" s="36" t="s">
        <v>9</v>
      </c>
      <c r="E187" s="36" t="s">
        <v>8</v>
      </c>
      <c r="F187" s="36" t="s">
        <v>9</v>
      </c>
      <c r="G187" s="36" t="s">
        <v>8</v>
      </c>
      <c r="H187" s="36" t="s">
        <v>9</v>
      </c>
      <c r="I187" s="36" t="s">
        <v>8</v>
      </c>
      <c r="J187" s="36" t="s">
        <v>9</v>
      </c>
      <c r="K187" s="36" t="s">
        <v>8</v>
      </c>
      <c r="L187" s="36" t="s">
        <v>9</v>
      </c>
      <c r="M187" s="36" t="s">
        <v>8</v>
      </c>
      <c r="N187" s="37" t="s">
        <v>9</v>
      </c>
    </row>
    <row r="188" spans="1:14" ht="26.25" thickBot="1" x14ac:dyDescent="0.25">
      <c r="A188" s="8"/>
      <c r="B188" s="27" t="s">
        <v>12</v>
      </c>
      <c r="C188" s="38">
        <f>SUM(C189:C363)</f>
        <v>2968</v>
      </c>
      <c r="D188" s="38">
        <f>SUM(D189:D363)</f>
        <v>3670</v>
      </c>
      <c r="E188" s="38">
        <f>SUM(E189:E363)</f>
        <v>1874</v>
      </c>
      <c r="F188" s="38">
        <f>SUM(F189:F363)</f>
        <v>1318</v>
      </c>
      <c r="G188" s="39">
        <f t="shared" ref="G188:G219" si="43">+IF(C188=0,"",C188/C$188)</f>
        <v>1</v>
      </c>
      <c r="H188" s="39">
        <f t="shared" ref="H188:H219" si="44">+IF(D188=0,"",D188/D$188)</f>
        <v>1</v>
      </c>
      <c r="I188" s="39">
        <f t="shared" ref="I188:I219" si="45">+IF(E188=0,"",E188/E$188)</f>
        <v>1</v>
      </c>
      <c r="J188" s="39">
        <f t="shared" ref="J188:J219" si="46">+IF(F188=0,"",F188/F$188)</f>
        <v>1</v>
      </c>
      <c r="K188" s="39">
        <f>+IF(AND(C188=0,E188=0),"",IF(C188=0,1,IF(E188=0,-1,(E188-C188)/C188)))</f>
        <v>-0.36859838274932616</v>
      </c>
      <c r="L188" s="39">
        <f>+IF(AND(D188=0,F188=0),"",IF(D188=0,1,IF(F188=0,-1,(F188-D188)/D188)))</f>
        <v>-0.64087193460490466</v>
      </c>
      <c r="M188" s="39">
        <f t="shared" ref="M188:M219" si="47">+IF(OR(AND(G188=""),(K188="")),"",G188*K188)</f>
        <v>-0.36859838274932616</v>
      </c>
      <c r="N188" s="40">
        <f t="shared" ref="N188:N219" si="48">+IF(OR(AND(H188=""),(L188="")),"",H188*L188)</f>
        <v>-0.64087193460490466</v>
      </c>
    </row>
    <row r="189" spans="1:14" ht="23.25" customHeight="1" x14ac:dyDescent="0.2">
      <c r="A189" s="8"/>
      <c r="B189" s="43" t="s">
        <v>169</v>
      </c>
      <c r="C189" s="49">
        <v>109</v>
      </c>
      <c r="D189" s="46">
        <v>180</v>
      </c>
      <c r="E189" s="46">
        <v>64</v>
      </c>
      <c r="F189" s="46">
        <v>76</v>
      </c>
      <c r="G189" s="47">
        <f t="shared" si="43"/>
        <v>3.6725067385444746E-2</v>
      </c>
      <c r="H189" s="47">
        <f t="shared" si="44"/>
        <v>4.9046321525885561E-2</v>
      </c>
      <c r="I189" s="47">
        <f t="shared" si="45"/>
        <v>3.4151547491995733E-2</v>
      </c>
      <c r="J189" s="47">
        <f t="shared" si="46"/>
        <v>5.7663125948406675E-2</v>
      </c>
      <c r="K189" s="47">
        <f t="shared" ref="K189:K220" si="49">+IF(AND(C189=0,E189=0)," ",IF(C189=0,1,IF(E189=0,-1,(E189-C189)/C189)))</f>
        <v>-0.41284403669724773</v>
      </c>
      <c r="L189" s="47">
        <f t="shared" ref="L189:L220" si="50">+IF(AND(D189=0,F189=0)," ",IF(D189=0,1,IF(F189=0,-1,(F189-D189)/D189)))</f>
        <v>-0.57777777777777772</v>
      </c>
      <c r="M189" s="47">
        <f t="shared" si="47"/>
        <v>-1.5161725067385447E-2</v>
      </c>
      <c r="N189" s="48">
        <f t="shared" si="48"/>
        <v>-2.8337874659400544E-2</v>
      </c>
    </row>
    <row r="190" spans="1:14" x14ac:dyDescent="0.2">
      <c r="A190" s="8"/>
      <c r="B190" s="44" t="s">
        <v>170</v>
      </c>
      <c r="C190" s="41">
        <v>3</v>
      </c>
      <c r="D190" s="9">
        <v>0</v>
      </c>
      <c r="E190" s="9">
        <v>2</v>
      </c>
      <c r="F190" s="9">
        <v>0</v>
      </c>
      <c r="G190" s="10">
        <f t="shared" si="43"/>
        <v>1.0107816711590297E-3</v>
      </c>
      <c r="H190" s="10" t="str">
        <f t="shared" si="44"/>
        <v/>
      </c>
      <c r="I190" s="10">
        <f t="shared" si="45"/>
        <v>1.0672358591248667E-3</v>
      </c>
      <c r="J190" s="10" t="str">
        <f t="shared" si="46"/>
        <v/>
      </c>
      <c r="K190" s="10">
        <f t="shared" si="49"/>
        <v>-0.33333333333333331</v>
      </c>
      <c r="L190" s="10" t="str">
        <f t="shared" si="50"/>
        <v xml:space="preserve"> </v>
      </c>
      <c r="M190" s="10">
        <f t="shared" si="47"/>
        <v>-3.3692722371967657E-4</v>
      </c>
      <c r="N190" s="20" t="str">
        <f t="shared" si="48"/>
        <v/>
      </c>
    </row>
    <row r="191" spans="1:14" ht="38.25" x14ac:dyDescent="0.2">
      <c r="A191" s="8"/>
      <c r="B191" s="44" t="s">
        <v>171</v>
      </c>
      <c r="C191" s="41">
        <v>126</v>
      </c>
      <c r="D191" s="9">
        <v>130</v>
      </c>
      <c r="E191" s="9">
        <v>13</v>
      </c>
      <c r="F191" s="9">
        <v>19</v>
      </c>
      <c r="G191" s="10">
        <f t="shared" si="43"/>
        <v>4.2452830188679243E-2</v>
      </c>
      <c r="H191" s="10">
        <f t="shared" si="44"/>
        <v>3.5422343324250684E-2</v>
      </c>
      <c r="I191" s="10">
        <f t="shared" si="45"/>
        <v>6.9370330843116328E-3</v>
      </c>
      <c r="J191" s="10">
        <f t="shared" si="46"/>
        <v>1.4415781487101669E-2</v>
      </c>
      <c r="K191" s="10">
        <f t="shared" si="49"/>
        <v>-0.89682539682539686</v>
      </c>
      <c r="L191" s="10">
        <f t="shared" si="50"/>
        <v>-0.85384615384615381</v>
      </c>
      <c r="M191" s="10">
        <f t="shared" si="47"/>
        <v>-3.8072776280323448E-2</v>
      </c>
      <c r="N191" s="20">
        <f t="shared" si="48"/>
        <v>-3.024523160762943E-2</v>
      </c>
    </row>
    <row r="192" spans="1:14" ht="28.5" customHeight="1" x14ac:dyDescent="0.2">
      <c r="A192" s="8"/>
      <c r="B192" s="44" t="s">
        <v>172</v>
      </c>
      <c r="C192" s="41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0" t="str">
        <f t="shared" si="48"/>
        <v/>
      </c>
    </row>
    <row r="193" spans="1:14" ht="25.5" x14ac:dyDescent="0.2">
      <c r="A193" s="8"/>
      <c r="B193" s="44" t="s">
        <v>173</v>
      </c>
      <c r="C193" s="41">
        <v>19</v>
      </c>
      <c r="D193" s="9">
        <v>21</v>
      </c>
      <c r="E193" s="9">
        <v>9</v>
      </c>
      <c r="F193" s="9">
        <v>20</v>
      </c>
      <c r="G193" s="10">
        <f t="shared" si="43"/>
        <v>6.4016172506738541E-3</v>
      </c>
      <c r="H193" s="10">
        <f t="shared" si="44"/>
        <v>5.7220708446866489E-3</v>
      </c>
      <c r="I193" s="10">
        <f t="shared" si="45"/>
        <v>4.8025613660618999E-3</v>
      </c>
      <c r="J193" s="10">
        <f t="shared" si="46"/>
        <v>1.5174506828528073E-2</v>
      </c>
      <c r="K193" s="10">
        <f t="shared" si="49"/>
        <v>-0.52631578947368418</v>
      </c>
      <c r="L193" s="10">
        <f t="shared" si="50"/>
        <v>-4.7619047619047616E-2</v>
      </c>
      <c r="M193" s="10">
        <f t="shared" si="47"/>
        <v>-3.3692722371967652E-3</v>
      </c>
      <c r="N193" s="20">
        <f t="shared" si="48"/>
        <v>-2.7247956403269756E-4</v>
      </c>
    </row>
    <row r="194" spans="1:14" ht="25.5" x14ac:dyDescent="0.2">
      <c r="A194" s="8"/>
      <c r="B194" s="44" t="s">
        <v>174</v>
      </c>
      <c r="C194" s="41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0" t="str">
        <f t="shared" si="48"/>
        <v/>
      </c>
    </row>
    <row r="195" spans="1:14" x14ac:dyDescent="0.2">
      <c r="A195" s="8"/>
      <c r="B195" s="44" t="s">
        <v>175</v>
      </c>
      <c r="C195" s="41">
        <v>469</v>
      </c>
      <c r="D195" s="9">
        <v>267</v>
      </c>
      <c r="E195" s="9">
        <v>427</v>
      </c>
      <c r="F195" s="9">
        <v>235</v>
      </c>
      <c r="G195" s="10">
        <f t="shared" si="43"/>
        <v>0.15801886792452829</v>
      </c>
      <c r="H195" s="10">
        <f t="shared" si="44"/>
        <v>7.2752043596730251E-2</v>
      </c>
      <c r="I195" s="10">
        <f t="shared" si="45"/>
        <v>0.22785485592315902</v>
      </c>
      <c r="J195" s="10">
        <f t="shared" si="46"/>
        <v>0.17830045523520485</v>
      </c>
      <c r="K195" s="10">
        <f t="shared" si="49"/>
        <v>-8.9552238805970144E-2</v>
      </c>
      <c r="L195" s="10">
        <f t="shared" si="50"/>
        <v>-0.1198501872659176</v>
      </c>
      <c r="M195" s="10">
        <f t="shared" si="47"/>
        <v>-1.4150943396226414E-2</v>
      </c>
      <c r="N195" s="20">
        <f t="shared" si="48"/>
        <v>-8.7193460490463219E-3</v>
      </c>
    </row>
    <row r="196" spans="1:14" x14ac:dyDescent="0.2">
      <c r="A196" s="8"/>
      <c r="B196" s="44" t="s">
        <v>176</v>
      </c>
      <c r="C196" s="41">
        <v>2</v>
      </c>
      <c r="D196" s="9">
        <v>0</v>
      </c>
      <c r="E196" s="9">
        <v>0</v>
      </c>
      <c r="F196" s="9">
        <v>1</v>
      </c>
      <c r="G196" s="10">
        <f t="shared" si="43"/>
        <v>6.7385444743935314E-4</v>
      </c>
      <c r="H196" s="10" t="str">
        <f t="shared" si="44"/>
        <v/>
      </c>
      <c r="I196" s="10" t="str">
        <f t="shared" si="45"/>
        <v/>
      </c>
      <c r="J196" s="10">
        <f t="shared" si="46"/>
        <v>7.5872534142640367E-4</v>
      </c>
      <c r="K196" s="10">
        <f t="shared" si="49"/>
        <v>-1</v>
      </c>
      <c r="L196" s="10">
        <f t="shared" si="50"/>
        <v>1</v>
      </c>
      <c r="M196" s="10">
        <f t="shared" si="47"/>
        <v>-6.7385444743935314E-4</v>
      </c>
      <c r="N196" s="20" t="str">
        <f t="shared" si="48"/>
        <v/>
      </c>
    </row>
    <row r="197" spans="1:14" x14ac:dyDescent="0.2">
      <c r="A197" s="8"/>
      <c r="B197" s="44" t="s">
        <v>177</v>
      </c>
      <c r="C197" s="41">
        <v>57</v>
      </c>
      <c r="D197" s="9">
        <v>18</v>
      </c>
      <c r="E197" s="9">
        <v>90</v>
      </c>
      <c r="F197" s="9">
        <v>24</v>
      </c>
      <c r="G197" s="10">
        <f t="shared" si="43"/>
        <v>1.9204851752021565E-2</v>
      </c>
      <c r="H197" s="10">
        <f t="shared" si="44"/>
        <v>4.9046321525885563E-3</v>
      </c>
      <c r="I197" s="10">
        <f t="shared" si="45"/>
        <v>4.8025613660618999E-2</v>
      </c>
      <c r="J197" s="10">
        <f t="shared" si="46"/>
        <v>1.8209408194233688E-2</v>
      </c>
      <c r="K197" s="10">
        <f t="shared" si="49"/>
        <v>0.57894736842105265</v>
      </c>
      <c r="L197" s="10">
        <f t="shared" si="50"/>
        <v>0.33333333333333331</v>
      </c>
      <c r="M197" s="10">
        <f t="shared" si="47"/>
        <v>1.1118598382749327E-2</v>
      </c>
      <c r="N197" s="20">
        <f t="shared" si="48"/>
        <v>1.6348773841961854E-3</v>
      </c>
    </row>
    <row r="198" spans="1:14" x14ac:dyDescent="0.2">
      <c r="A198" s="8"/>
      <c r="B198" s="44" t="s">
        <v>178</v>
      </c>
      <c r="C198" s="41">
        <v>1</v>
      </c>
      <c r="D198" s="9">
        <v>5</v>
      </c>
      <c r="E198" s="9">
        <v>2</v>
      </c>
      <c r="F198" s="9">
        <v>1</v>
      </c>
      <c r="G198" s="10">
        <f t="shared" si="43"/>
        <v>3.3692722371967657E-4</v>
      </c>
      <c r="H198" s="10">
        <f t="shared" si="44"/>
        <v>1.3623978201634877E-3</v>
      </c>
      <c r="I198" s="10">
        <f t="shared" si="45"/>
        <v>1.0672358591248667E-3</v>
      </c>
      <c r="J198" s="10">
        <f t="shared" si="46"/>
        <v>7.5872534142640367E-4</v>
      </c>
      <c r="K198" s="10">
        <f t="shared" si="49"/>
        <v>1</v>
      </c>
      <c r="L198" s="10">
        <f t="shared" si="50"/>
        <v>-0.8</v>
      </c>
      <c r="M198" s="10">
        <f t="shared" si="47"/>
        <v>3.3692722371967657E-4</v>
      </c>
      <c r="N198" s="20">
        <f t="shared" si="48"/>
        <v>-1.0899182561307902E-3</v>
      </c>
    </row>
    <row r="199" spans="1:14" x14ac:dyDescent="0.2">
      <c r="A199" s="8"/>
      <c r="B199" s="44" t="s">
        <v>179</v>
      </c>
      <c r="C199" s="41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0" t="str">
        <f t="shared" si="48"/>
        <v/>
      </c>
    </row>
    <row r="200" spans="1:14" ht="25.5" x14ac:dyDescent="0.2">
      <c r="A200" s="8"/>
      <c r="B200" s="44" t="s">
        <v>180</v>
      </c>
      <c r="C200" s="41">
        <v>1</v>
      </c>
      <c r="D200" s="9">
        <v>4</v>
      </c>
      <c r="E200" s="9">
        <v>0</v>
      </c>
      <c r="F200" s="9">
        <v>0</v>
      </c>
      <c r="G200" s="10">
        <f t="shared" si="43"/>
        <v>3.3692722371967657E-4</v>
      </c>
      <c r="H200" s="10">
        <f t="shared" si="44"/>
        <v>1.0899182561307902E-3</v>
      </c>
      <c r="I200" s="10" t="str">
        <f t="shared" si="45"/>
        <v/>
      </c>
      <c r="J200" s="10" t="str">
        <f t="shared" si="46"/>
        <v/>
      </c>
      <c r="K200" s="10">
        <f t="shared" si="49"/>
        <v>-1</v>
      </c>
      <c r="L200" s="10">
        <f t="shared" si="50"/>
        <v>-1</v>
      </c>
      <c r="M200" s="10">
        <f t="shared" si="47"/>
        <v>-3.3692722371967657E-4</v>
      </c>
      <c r="N200" s="20">
        <f t="shared" si="48"/>
        <v>-1.0899182561307902E-3</v>
      </c>
    </row>
    <row r="201" spans="1:14" x14ac:dyDescent="0.2">
      <c r="A201" s="8"/>
      <c r="B201" s="44" t="s">
        <v>181</v>
      </c>
      <c r="C201" s="41">
        <v>7</v>
      </c>
      <c r="D201" s="9">
        <v>6</v>
      </c>
      <c r="E201" s="9">
        <v>12</v>
      </c>
      <c r="F201" s="9">
        <v>2</v>
      </c>
      <c r="G201" s="10">
        <f t="shared" si="43"/>
        <v>2.3584905660377358E-3</v>
      </c>
      <c r="H201" s="10">
        <f t="shared" si="44"/>
        <v>1.6348773841961854E-3</v>
      </c>
      <c r="I201" s="10">
        <f t="shared" si="45"/>
        <v>6.4034151547491995E-3</v>
      </c>
      <c r="J201" s="10">
        <f t="shared" si="46"/>
        <v>1.5174506828528073E-3</v>
      </c>
      <c r="K201" s="10">
        <f t="shared" si="49"/>
        <v>0.7142857142857143</v>
      </c>
      <c r="L201" s="10">
        <f t="shared" si="50"/>
        <v>-0.66666666666666663</v>
      </c>
      <c r="M201" s="10">
        <f t="shared" si="47"/>
        <v>1.6846361185983826E-3</v>
      </c>
      <c r="N201" s="20">
        <f t="shared" si="48"/>
        <v>-1.0899182561307902E-3</v>
      </c>
    </row>
    <row r="202" spans="1:14" x14ac:dyDescent="0.2">
      <c r="A202" s="8"/>
      <c r="B202" s="44" t="s">
        <v>182</v>
      </c>
      <c r="C202" s="41">
        <v>67</v>
      </c>
      <c r="D202" s="9">
        <v>22</v>
      </c>
      <c r="E202" s="9">
        <v>15</v>
      </c>
      <c r="F202" s="9">
        <v>3</v>
      </c>
      <c r="G202" s="10">
        <f t="shared" si="43"/>
        <v>2.257412398921833E-2</v>
      </c>
      <c r="H202" s="10">
        <f t="shared" si="44"/>
        <v>5.9945504087193461E-3</v>
      </c>
      <c r="I202" s="10">
        <f t="shared" si="45"/>
        <v>8.0042689434364992E-3</v>
      </c>
      <c r="J202" s="10">
        <f t="shared" si="46"/>
        <v>2.276176024279211E-3</v>
      </c>
      <c r="K202" s="10">
        <f t="shared" si="49"/>
        <v>-0.77611940298507465</v>
      </c>
      <c r="L202" s="10">
        <f t="shared" si="50"/>
        <v>-0.86363636363636365</v>
      </c>
      <c r="M202" s="10">
        <f t="shared" si="47"/>
        <v>-1.7520215633423181E-2</v>
      </c>
      <c r="N202" s="20">
        <f t="shared" si="48"/>
        <v>-5.1771117166212535E-3</v>
      </c>
    </row>
    <row r="203" spans="1:14" x14ac:dyDescent="0.2">
      <c r="A203" s="8"/>
      <c r="B203" s="44" t="s">
        <v>183</v>
      </c>
      <c r="C203" s="41">
        <v>38</v>
      </c>
      <c r="D203" s="9">
        <v>15</v>
      </c>
      <c r="E203" s="9">
        <v>69</v>
      </c>
      <c r="F203" s="9">
        <v>29</v>
      </c>
      <c r="G203" s="10">
        <f t="shared" si="43"/>
        <v>1.2803234501347708E-2</v>
      </c>
      <c r="H203" s="10">
        <f t="shared" si="44"/>
        <v>4.0871934604904629E-3</v>
      </c>
      <c r="I203" s="10">
        <f t="shared" si="45"/>
        <v>3.6819637139807897E-2</v>
      </c>
      <c r="J203" s="10">
        <f t="shared" si="46"/>
        <v>2.2003034901365705E-2</v>
      </c>
      <c r="K203" s="10">
        <f t="shared" si="49"/>
        <v>0.81578947368421051</v>
      </c>
      <c r="L203" s="10">
        <f t="shared" si="50"/>
        <v>0.93333333333333335</v>
      </c>
      <c r="M203" s="10">
        <f t="shared" si="47"/>
        <v>1.0444743935309973E-2</v>
      </c>
      <c r="N203" s="20">
        <f t="shared" si="48"/>
        <v>3.8147138964577652E-3</v>
      </c>
    </row>
    <row r="204" spans="1:14" ht="25.5" x14ac:dyDescent="0.2">
      <c r="A204" s="8"/>
      <c r="B204" s="44" t="s">
        <v>184</v>
      </c>
      <c r="C204" s="41">
        <v>132</v>
      </c>
      <c r="D204" s="9">
        <v>84</v>
      </c>
      <c r="E204" s="9">
        <v>225</v>
      </c>
      <c r="F204" s="9">
        <v>104</v>
      </c>
      <c r="G204" s="10">
        <f t="shared" si="43"/>
        <v>4.4474393530997303E-2</v>
      </c>
      <c r="H204" s="10">
        <f t="shared" si="44"/>
        <v>2.2888283378746595E-2</v>
      </c>
      <c r="I204" s="10">
        <f t="shared" si="45"/>
        <v>0.1200640341515475</v>
      </c>
      <c r="J204" s="10">
        <f t="shared" si="46"/>
        <v>7.8907435508345974E-2</v>
      </c>
      <c r="K204" s="10">
        <f t="shared" si="49"/>
        <v>0.70454545454545459</v>
      </c>
      <c r="L204" s="10">
        <f t="shared" si="50"/>
        <v>0.23809523809523808</v>
      </c>
      <c r="M204" s="10">
        <f t="shared" si="47"/>
        <v>3.1334231805929917E-2</v>
      </c>
      <c r="N204" s="20">
        <f t="shared" si="48"/>
        <v>5.4495912806539508E-3</v>
      </c>
    </row>
    <row r="205" spans="1:14" ht="25.5" x14ac:dyDescent="0.2">
      <c r="A205" s="8"/>
      <c r="B205" s="44" t="s">
        <v>185</v>
      </c>
      <c r="C205" s="41">
        <v>6</v>
      </c>
      <c r="D205" s="9">
        <v>5</v>
      </c>
      <c r="E205" s="9">
        <v>6</v>
      </c>
      <c r="F205" s="9">
        <v>0</v>
      </c>
      <c r="G205" s="10">
        <f t="shared" si="43"/>
        <v>2.0215633423180594E-3</v>
      </c>
      <c r="H205" s="10">
        <f t="shared" si="44"/>
        <v>1.3623978201634877E-3</v>
      </c>
      <c r="I205" s="10">
        <f t="shared" si="45"/>
        <v>3.2017075773745998E-3</v>
      </c>
      <c r="J205" s="10" t="str">
        <f t="shared" si="46"/>
        <v/>
      </c>
      <c r="K205" s="10">
        <f t="shared" si="49"/>
        <v>0</v>
      </c>
      <c r="L205" s="10">
        <f t="shared" si="50"/>
        <v>-1</v>
      </c>
      <c r="M205" s="10">
        <f t="shared" si="47"/>
        <v>0</v>
      </c>
      <c r="N205" s="20">
        <f t="shared" si="48"/>
        <v>-1.3623978201634877E-3</v>
      </c>
    </row>
    <row r="206" spans="1:14" x14ac:dyDescent="0.2">
      <c r="A206" s="8"/>
      <c r="B206" s="44" t="s">
        <v>186</v>
      </c>
      <c r="C206" s="41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0" t="str">
        <f t="shared" si="48"/>
        <v/>
      </c>
    </row>
    <row r="207" spans="1:14" x14ac:dyDescent="0.2">
      <c r="A207" s="8"/>
      <c r="B207" s="44" t="s">
        <v>187</v>
      </c>
      <c r="C207" s="41">
        <v>0</v>
      </c>
      <c r="D207" s="9">
        <v>2</v>
      </c>
      <c r="E207" s="9">
        <v>7</v>
      </c>
      <c r="F207" s="9">
        <v>4</v>
      </c>
      <c r="G207" s="10" t="str">
        <f t="shared" si="43"/>
        <v/>
      </c>
      <c r="H207" s="10">
        <f t="shared" si="44"/>
        <v>5.4495912806539512E-4</v>
      </c>
      <c r="I207" s="10">
        <f t="shared" si="45"/>
        <v>3.735325506937033E-3</v>
      </c>
      <c r="J207" s="10">
        <f t="shared" si="46"/>
        <v>3.0349013657056147E-3</v>
      </c>
      <c r="K207" s="10">
        <f t="shared" si="49"/>
        <v>1</v>
      </c>
      <c r="L207" s="10">
        <f t="shared" si="50"/>
        <v>1</v>
      </c>
      <c r="M207" s="10" t="str">
        <f t="shared" si="47"/>
        <v/>
      </c>
      <c r="N207" s="20">
        <f t="shared" si="48"/>
        <v>5.4495912806539512E-4</v>
      </c>
    </row>
    <row r="208" spans="1:14" x14ac:dyDescent="0.2">
      <c r="A208" s="8"/>
      <c r="B208" s="44" t="s">
        <v>188</v>
      </c>
      <c r="C208" s="41">
        <v>1</v>
      </c>
      <c r="D208" s="9">
        <v>0</v>
      </c>
      <c r="E208" s="9">
        <v>0</v>
      </c>
      <c r="F208" s="9">
        <v>0</v>
      </c>
      <c r="G208" s="10">
        <f t="shared" si="43"/>
        <v>3.3692722371967657E-4</v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>
        <f t="shared" si="49"/>
        <v>-1</v>
      </c>
      <c r="L208" s="10" t="str">
        <f t="shared" si="50"/>
        <v xml:space="preserve"> </v>
      </c>
      <c r="M208" s="10">
        <f t="shared" si="47"/>
        <v>-3.3692722371967657E-4</v>
      </c>
      <c r="N208" s="20" t="str">
        <f t="shared" si="48"/>
        <v/>
      </c>
    </row>
    <row r="209" spans="1:14" ht="25.5" x14ac:dyDescent="0.2">
      <c r="A209" s="8"/>
      <c r="B209" s="44" t="s">
        <v>189</v>
      </c>
      <c r="C209" s="41">
        <v>51</v>
      </c>
      <c r="D209" s="9">
        <v>25</v>
      </c>
      <c r="E209" s="9">
        <v>127</v>
      </c>
      <c r="F209" s="9">
        <v>64</v>
      </c>
      <c r="G209" s="10">
        <f t="shared" si="43"/>
        <v>1.7183288409703505E-2</v>
      </c>
      <c r="H209" s="10">
        <f t="shared" si="44"/>
        <v>6.8119891008174387E-3</v>
      </c>
      <c r="I209" s="10">
        <f t="shared" si="45"/>
        <v>6.7769477054429025E-2</v>
      </c>
      <c r="J209" s="10">
        <f t="shared" si="46"/>
        <v>4.8558421851289835E-2</v>
      </c>
      <c r="K209" s="10">
        <f t="shared" si="49"/>
        <v>1.4901960784313726</v>
      </c>
      <c r="L209" s="10">
        <f t="shared" si="50"/>
        <v>1.56</v>
      </c>
      <c r="M209" s="10">
        <f t="shared" si="47"/>
        <v>2.560646900269542E-2</v>
      </c>
      <c r="N209" s="20">
        <f t="shared" si="48"/>
        <v>1.0626702997275205E-2</v>
      </c>
    </row>
    <row r="210" spans="1:14" x14ac:dyDescent="0.2">
      <c r="A210" s="8"/>
      <c r="B210" s="44" t="s">
        <v>190</v>
      </c>
      <c r="C210" s="41">
        <v>24</v>
      </c>
      <c r="D210" s="9">
        <v>12</v>
      </c>
      <c r="E210" s="9">
        <v>18</v>
      </c>
      <c r="F210" s="9">
        <v>9</v>
      </c>
      <c r="G210" s="10">
        <f t="shared" si="43"/>
        <v>8.0862533692722376E-3</v>
      </c>
      <c r="H210" s="10">
        <f t="shared" si="44"/>
        <v>3.2697547683923707E-3</v>
      </c>
      <c r="I210" s="10">
        <f t="shared" si="45"/>
        <v>9.6051227321237997E-3</v>
      </c>
      <c r="J210" s="10">
        <f t="shared" si="46"/>
        <v>6.828528072837633E-3</v>
      </c>
      <c r="K210" s="10">
        <f t="shared" si="49"/>
        <v>-0.25</v>
      </c>
      <c r="L210" s="10">
        <f t="shared" si="50"/>
        <v>-0.25</v>
      </c>
      <c r="M210" s="10">
        <f t="shared" si="47"/>
        <v>-2.0215633423180594E-3</v>
      </c>
      <c r="N210" s="20">
        <f t="shared" si="48"/>
        <v>-8.1743869209809268E-4</v>
      </c>
    </row>
    <row r="211" spans="1:14" x14ac:dyDescent="0.2">
      <c r="A211" s="8"/>
      <c r="B211" s="44" t="s">
        <v>191</v>
      </c>
      <c r="C211" s="41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0" t="str">
        <f t="shared" si="48"/>
        <v/>
      </c>
    </row>
    <row r="212" spans="1:14" x14ac:dyDescent="0.2">
      <c r="A212" s="8"/>
      <c r="B212" s="44" t="s">
        <v>192</v>
      </c>
      <c r="C212" s="41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0" t="str">
        <f t="shared" si="48"/>
        <v/>
      </c>
    </row>
    <row r="213" spans="1:14" x14ac:dyDescent="0.2">
      <c r="A213" s="8"/>
      <c r="B213" s="44" t="s">
        <v>193</v>
      </c>
      <c r="C213" s="41">
        <v>1</v>
      </c>
      <c r="D213" s="9">
        <v>7</v>
      </c>
      <c r="E213" s="9">
        <v>1</v>
      </c>
      <c r="F213" s="9">
        <v>3</v>
      </c>
      <c r="G213" s="10">
        <f t="shared" si="43"/>
        <v>3.3692722371967657E-4</v>
      </c>
      <c r="H213" s="10">
        <f t="shared" si="44"/>
        <v>1.9073569482288828E-3</v>
      </c>
      <c r="I213" s="10">
        <f t="shared" si="45"/>
        <v>5.3361792956243333E-4</v>
      </c>
      <c r="J213" s="10">
        <f t="shared" si="46"/>
        <v>2.276176024279211E-3</v>
      </c>
      <c r="K213" s="10">
        <f t="shared" si="49"/>
        <v>0</v>
      </c>
      <c r="L213" s="10">
        <f t="shared" si="50"/>
        <v>-0.5714285714285714</v>
      </c>
      <c r="M213" s="10">
        <f t="shared" si="47"/>
        <v>0</v>
      </c>
      <c r="N213" s="20">
        <f t="shared" si="48"/>
        <v>-1.08991825613079E-3</v>
      </c>
    </row>
    <row r="214" spans="1:14" x14ac:dyDescent="0.2">
      <c r="A214" s="8"/>
      <c r="B214" s="44" t="s">
        <v>194</v>
      </c>
      <c r="C214" s="41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20" t="str">
        <f t="shared" si="48"/>
        <v/>
      </c>
    </row>
    <row r="215" spans="1:14" x14ac:dyDescent="0.2">
      <c r="A215" s="8"/>
      <c r="B215" s="44" t="s">
        <v>195</v>
      </c>
      <c r="C215" s="41">
        <v>3</v>
      </c>
      <c r="D215" s="9">
        <v>4</v>
      </c>
      <c r="E215" s="9">
        <v>0</v>
      </c>
      <c r="F215" s="9">
        <v>0</v>
      </c>
      <c r="G215" s="10">
        <f t="shared" si="43"/>
        <v>1.0107816711590297E-3</v>
      </c>
      <c r="H215" s="10">
        <f t="shared" si="44"/>
        <v>1.0899182561307902E-3</v>
      </c>
      <c r="I215" s="10" t="str">
        <f t="shared" si="45"/>
        <v/>
      </c>
      <c r="J215" s="10" t="str">
        <f t="shared" si="46"/>
        <v/>
      </c>
      <c r="K215" s="10">
        <f t="shared" si="49"/>
        <v>-1</v>
      </c>
      <c r="L215" s="10">
        <f t="shared" si="50"/>
        <v>-1</v>
      </c>
      <c r="M215" s="10">
        <f t="shared" si="47"/>
        <v>-1.0107816711590297E-3</v>
      </c>
      <c r="N215" s="20">
        <f t="shared" si="48"/>
        <v>-1.0899182561307902E-3</v>
      </c>
    </row>
    <row r="216" spans="1:14" x14ac:dyDescent="0.2">
      <c r="A216" s="8"/>
      <c r="B216" s="44" t="s">
        <v>196</v>
      </c>
      <c r="C216" s="41">
        <v>2</v>
      </c>
      <c r="D216" s="9">
        <v>2</v>
      </c>
      <c r="E216" s="9">
        <v>0</v>
      </c>
      <c r="F216" s="9">
        <v>0</v>
      </c>
      <c r="G216" s="10">
        <f t="shared" si="43"/>
        <v>6.7385444743935314E-4</v>
      </c>
      <c r="H216" s="10">
        <f t="shared" si="44"/>
        <v>5.4495912806539512E-4</v>
      </c>
      <c r="I216" s="10" t="str">
        <f t="shared" si="45"/>
        <v/>
      </c>
      <c r="J216" s="10" t="str">
        <f t="shared" si="46"/>
        <v/>
      </c>
      <c r="K216" s="10">
        <f t="shared" si="49"/>
        <v>-1</v>
      </c>
      <c r="L216" s="10">
        <f t="shared" si="50"/>
        <v>-1</v>
      </c>
      <c r="M216" s="10">
        <f t="shared" si="47"/>
        <v>-6.7385444743935314E-4</v>
      </c>
      <c r="N216" s="20">
        <f t="shared" si="48"/>
        <v>-5.4495912806539512E-4</v>
      </c>
    </row>
    <row r="217" spans="1:14" x14ac:dyDescent="0.2">
      <c r="A217" s="8"/>
      <c r="B217" s="44" t="s">
        <v>197</v>
      </c>
      <c r="C217" s="41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0" t="str">
        <f t="shared" si="48"/>
        <v/>
      </c>
    </row>
    <row r="218" spans="1:14" x14ac:dyDescent="0.2">
      <c r="A218" s="8"/>
      <c r="B218" s="44" t="s">
        <v>198</v>
      </c>
      <c r="C218" s="41">
        <v>8</v>
      </c>
      <c r="D218" s="9">
        <v>15</v>
      </c>
      <c r="E218" s="9">
        <v>6</v>
      </c>
      <c r="F218" s="9">
        <v>7</v>
      </c>
      <c r="G218" s="10">
        <f t="shared" si="43"/>
        <v>2.6954177897574125E-3</v>
      </c>
      <c r="H218" s="10">
        <f t="shared" si="44"/>
        <v>4.0871934604904629E-3</v>
      </c>
      <c r="I218" s="10">
        <f t="shared" si="45"/>
        <v>3.2017075773745998E-3</v>
      </c>
      <c r="J218" s="10">
        <f t="shared" si="46"/>
        <v>5.3110773899848257E-3</v>
      </c>
      <c r="K218" s="10">
        <f t="shared" si="49"/>
        <v>-0.25</v>
      </c>
      <c r="L218" s="10">
        <f t="shared" si="50"/>
        <v>-0.53333333333333333</v>
      </c>
      <c r="M218" s="10">
        <f t="shared" si="47"/>
        <v>-6.7385444743935314E-4</v>
      </c>
      <c r="N218" s="20">
        <f t="shared" si="48"/>
        <v>-2.17983651226158E-3</v>
      </c>
    </row>
    <row r="219" spans="1:14" x14ac:dyDescent="0.2">
      <c r="A219" s="8"/>
      <c r="B219" s="44" t="s">
        <v>199</v>
      </c>
      <c r="C219" s="41">
        <v>0</v>
      </c>
      <c r="D219" s="9">
        <v>9</v>
      </c>
      <c r="E219" s="9">
        <v>3</v>
      </c>
      <c r="F219" s="9">
        <v>28</v>
      </c>
      <c r="G219" s="10" t="str">
        <f t="shared" si="43"/>
        <v/>
      </c>
      <c r="H219" s="10">
        <f t="shared" si="44"/>
        <v>2.4523160762942781E-3</v>
      </c>
      <c r="I219" s="10">
        <f t="shared" si="45"/>
        <v>1.6008537886872999E-3</v>
      </c>
      <c r="J219" s="10">
        <f t="shared" si="46"/>
        <v>2.1244309559939303E-2</v>
      </c>
      <c r="K219" s="10">
        <f t="shared" si="49"/>
        <v>1</v>
      </c>
      <c r="L219" s="10">
        <f t="shared" si="50"/>
        <v>2.1111111111111112</v>
      </c>
      <c r="M219" s="10" t="str">
        <f t="shared" si="47"/>
        <v/>
      </c>
      <c r="N219" s="20">
        <f t="shared" si="48"/>
        <v>5.1771117166212544E-3</v>
      </c>
    </row>
    <row r="220" spans="1:14" x14ac:dyDescent="0.2">
      <c r="A220" s="8"/>
      <c r="B220" s="44" t="s">
        <v>200</v>
      </c>
      <c r="C220" s="41">
        <v>80</v>
      </c>
      <c r="D220" s="9">
        <v>140</v>
      </c>
      <c r="E220" s="9">
        <v>37</v>
      </c>
      <c r="F220" s="9">
        <v>66</v>
      </c>
      <c r="G220" s="10">
        <f t="shared" ref="G220:G251" si="51">+IF(C220=0,"",C220/C$188)</f>
        <v>2.6954177897574125E-2</v>
      </c>
      <c r="H220" s="10">
        <f t="shared" ref="H220:H251" si="52">+IF(D220=0,"",D220/D$188)</f>
        <v>3.8147138964577658E-2</v>
      </c>
      <c r="I220" s="10">
        <f t="shared" ref="I220:I251" si="53">+IF(E220=0,"",E220/E$188)</f>
        <v>1.9743863393810034E-2</v>
      </c>
      <c r="J220" s="10">
        <f t="shared" ref="J220:J251" si="54">+IF(F220=0,"",F220/F$188)</f>
        <v>5.007587253414264E-2</v>
      </c>
      <c r="K220" s="10">
        <f t="shared" si="49"/>
        <v>-0.53749999999999998</v>
      </c>
      <c r="L220" s="10">
        <f t="shared" si="50"/>
        <v>-0.52857142857142858</v>
      </c>
      <c r="M220" s="10">
        <f t="shared" ref="M220:M251" si="55">+IF(OR(AND(G220=""),(K220="")),"",G220*K220)</f>
        <v>-1.4487870619946093E-2</v>
      </c>
      <c r="N220" s="20">
        <f t="shared" ref="N220:N251" si="56">+IF(OR(AND(H220=""),(L220="")),"",H220*L220)</f>
        <v>-2.0163487738419618E-2</v>
      </c>
    </row>
    <row r="221" spans="1:14" x14ac:dyDescent="0.2">
      <c r="A221" s="8"/>
      <c r="B221" s="44" t="s">
        <v>201</v>
      </c>
      <c r="C221" s="41">
        <v>1</v>
      </c>
      <c r="D221" s="9">
        <v>25</v>
      </c>
      <c r="E221" s="9">
        <v>2</v>
      </c>
      <c r="F221" s="9">
        <v>4</v>
      </c>
      <c r="G221" s="10">
        <f t="shared" si="51"/>
        <v>3.3692722371967657E-4</v>
      </c>
      <c r="H221" s="10">
        <f t="shared" si="52"/>
        <v>6.8119891008174387E-3</v>
      </c>
      <c r="I221" s="10">
        <f t="shared" si="53"/>
        <v>1.0672358591248667E-3</v>
      </c>
      <c r="J221" s="10">
        <f t="shared" si="54"/>
        <v>3.0349013657056147E-3</v>
      </c>
      <c r="K221" s="10">
        <f t="shared" ref="K221:K252" si="57">+IF(AND(C221=0,E221=0)," ",IF(C221=0,1,IF(E221=0,-1,(E221-C221)/C221)))</f>
        <v>1</v>
      </c>
      <c r="L221" s="10">
        <f t="shared" ref="L221:L252" si="58">+IF(AND(D221=0,F221=0)," ",IF(D221=0,1,IF(F221=0,-1,(F221-D221)/D221)))</f>
        <v>-0.84</v>
      </c>
      <c r="M221" s="10">
        <f t="shared" si="55"/>
        <v>3.3692722371967657E-4</v>
      </c>
      <c r="N221" s="20">
        <f t="shared" si="56"/>
        <v>-5.722070844686648E-3</v>
      </c>
    </row>
    <row r="222" spans="1:14" x14ac:dyDescent="0.2">
      <c r="A222" s="8"/>
      <c r="B222" s="44" t="s">
        <v>202</v>
      </c>
      <c r="C222" s="41">
        <v>20</v>
      </c>
      <c r="D222" s="9">
        <v>311</v>
      </c>
      <c r="E222" s="9">
        <v>0</v>
      </c>
      <c r="F222" s="9">
        <v>6</v>
      </c>
      <c r="G222" s="10">
        <f t="shared" si="51"/>
        <v>6.7385444743935314E-3</v>
      </c>
      <c r="H222" s="10">
        <f t="shared" si="52"/>
        <v>8.474114441416894E-2</v>
      </c>
      <c r="I222" s="10" t="str">
        <f t="shared" si="53"/>
        <v/>
      </c>
      <c r="J222" s="10">
        <f t="shared" si="54"/>
        <v>4.552352048558422E-3</v>
      </c>
      <c r="K222" s="10">
        <f t="shared" si="57"/>
        <v>-1</v>
      </c>
      <c r="L222" s="10">
        <f t="shared" si="58"/>
        <v>-0.98070739549839225</v>
      </c>
      <c r="M222" s="10">
        <f t="shared" si="55"/>
        <v>-6.7385444743935314E-3</v>
      </c>
      <c r="N222" s="20">
        <f t="shared" si="56"/>
        <v>-8.3106267029972758E-2</v>
      </c>
    </row>
    <row r="223" spans="1:14" x14ac:dyDescent="0.2">
      <c r="A223" s="8"/>
      <c r="B223" s="44" t="s">
        <v>203</v>
      </c>
      <c r="C223" s="41">
        <v>0</v>
      </c>
      <c r="D223" s="9">
        <v>1</v>
      </c>
      <c r="E223" s="9">
        <v>0</v>
      </c>
      <c r="F223" s="9">
        <v>0</v>
      </c>
      <c r="G223" s="10" t="str">
        <f t="shared" si="51"/>
        <v/>
      </c>
      <c r="H223" s="10">
        <f t="shared" si="52"/>
        <v>2.7247956403269756E-4</v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>
        <f t="shared" si="58"/>
        <v>-1</v>
      </c>
      <c r="M223" s="10" t="str">
        <f t="shared" si="55"/>
        <v/>
      </c>
      <c r="N223" s="20">
        <f t="shared" si="56"/>
        <v>-2.7247956403269756E-4</v>
      </c>
    </row>
    <row r="224" spans="1:14" x14ac:dyDescent="0.2">
      <c r="A224" s="8"/>
      <c r="B224" s="44" t="s">
        <v>204</v>
      </c>
      <c r="C224" s="41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0" t="str">
        <f t="shared" si="56"/>
        <v/>
      </c>
    </row>
    <row r="225" spans="1:14" x14ac:dyDescent="0.2">
      <c r="A225" s="8"/>
      <c r="B225" s="44" t="s">
        <v>205</v>
      </c>
      <c r="C225" s="41">
        <v>58</v>
      </c>
      <c r="D225" s="9">
        <v>1248</v>
      </c>
      <c r="E225" s="9">
        <v>0</v>
      </c>
      <c r="F225" s="9">
        <v>7</v>
      </c>
      <c r="G225" s="10">
        <f t="shared" si="51"/>
        <v>1.9541778975741241E-2</v>
      </c>
      <c r="H225" s="10">
        <f t="shared" si="52"/>
        <v>0.34005449591280656</v>
      </c>
      <c r="I225" s="10" t="str">
        <f t="shared" si="53"/>
        <v/>
      </c>
      <c r="J225" s="10">
        <f t="shared" si="54"/>
        <v>5.3110773899848257E-3</v>
      </c>
      <c r="K225" s="10">
        <f t="shared" si="57"/>
        <v>-1</v>
      </c>
      <c r="L225" s="10">
        <f t="shared" si="58"/>
        <v>-0.99439102564102566</v>
      </c>
      <c r="M225" s="10">
        <f t="shared" si="55"/>
        <v>-1.9541778975741241E-2</v>
      </c>
      <c r="N225" s="20">
        <f t="shared" si="56"/>
        <v>-0.33814713896457771</v>
      </c>
    </row>
    <row r="226" spans="1:14" x14ac:dyDescent="0.2">
      <c r="A226" s="8"/>
      <c r="B226" s="44" t="s">
        <v>206</v>
      </c>
      <c r="C226" s="41">
        <v>7</v>
      </c>
      <c r="D226" s="9">
        <v>24</v>
      </c>
      <c r="E226" s="9">
        <v>18</v>
      </c>
      <c r="F226" s="9">
        <v>34</v>
      </c>
      <c r="G226" s="10">
        <f t="shared" si="51"/>
        <v>2.3584905660377358E-3</v>
      </c>
      <c r="H226" s="10">
        <f t="shared" si="52"/>
        <v>6.5395095367847414E-3</v>
      </c>
      <c r="I226" s="10">
        <f t="shared" si="53"/>
        <v>9.6051227321237997E-3</v>
      </c>
      <c r="J226" s="10">
        <f t="shared" si="54"/>
        <v>2.5796661608497723E-2</v>
      </c>
      <c r="K226" s="10">
        <f t="shared" si="57"/>
        <v>1.5714285714285714</v>
      </c>
      <c r="L226" s="10">
        <f t="shared" si="58"/>
        <v>0.41666666666666669</v>
      </c>
      <c r="M226" s="10">
        <f t="shared" si="55"/>
        <v>3.706199460916442E-3</v>
      </c>
      <c r="N226" s="20">
        <f t="shared" si="56"/>
        <v>2.7247956403269758E-3</v>
      </c>
    </row>
    <row r="227" spans="1:14" x14ac:dyDescent="0.2">
      <c r="A227" s="8"/>
      <c r="B227" s="44" t="s">
        <v>207</v>
      </c>
      <c r="C227" s="41">
        <v>3</v>
      </c>
      <c r="D227" s="9">
        <v>3</v>
      </c>
      <c r="E227" s="9">
        <v>0</v>
      </c>
      <c r="F227" s="9">
        <v>2</v>
      </c>
      <c r="G227" s="10">
        <f t="shared" si="51"/>
        <v>1.0107816711590297E-3</v>
      </c>
      <c r="H227" s="10">
        <f t="shared" si="52"/>
        <v>8.1743869209809268E-4</v>
      </c>
      <c r="I227" s="10" t="str">
        <f t="shared" si="53"/>
        <v/>
      </c>
      <c r="J227" s="10">
        <f t="shared" si="54"/>
        <v>1.5174506828528073E-3</v>
      </c>
      <c r="K227" s="10">
        <f t="shared" si="57"/>
        <v>-1</v>
      </c>
      <c r="L227" s="10">
        <f t="shared" si="58"/>
        <v>-0.33333333333333331</v>
      </c>
      <c r="M227" s="10">
        <f t="shared" si="55"/>
        <v>-1.0107816711590297E-3</v>
      </c>
      <c r="N227" s="20">
        <f t="shared" si="56"/>
        <v>-2.7247956403269756E-4</v>
      </c>
    </row>
    <row r="228" spans="1:14" x14ac:dyDescent="0.2">
      <c r="A228" s="8"/>
      <c r="B228" s="44" t="s">
        <v>208</v>
      </c>
      <c r="C228" s="41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0" t="str">
        <f t="shared" si="56"/>
        <v/>
      </c>
    </row>
    <row r="229" spans="1:14" x14ac:dyDescent="0.2">
      <c r="A229" s="8"/>
      <c r="B229" s="44" t="s">
        <v>209</v>
      </c>
      <c r="C229" s="41">
        <v>0</v>
      </c>
      <c r="D229" s="9">
        <v>0</v>
      </c>
      <c r="E229" s="9">
        <v>19</v>
      </c>
      <c r="F229" s="9">
        <v>2</v>
      </c>
      <c r="G229" s="10" t="str">
        <f t="shared" si="51"/>
        <v/>
      </c>
      <c r="H229" s="10" t="str">
        <f t="shared" si="52"/>
        <v/>
      </c>
      <c r="I229" s="10">
        <f t="shared" si="53"/>
        <v>1.0138740661686232E-2</v>
      </c>
      <c r="J229" s="10">
        <f t="shared" si="54"/>
        <v>1.5174506828528073E-3</v>
      </c>
      <c r="K229" s="10">
        <f t="shared" si="57"/>
        <v>1</v>
      </c>
      <c r="L229" s="10">
        <f t="shared" si="58"/>
        <v>1</v>
      </c>
      <c r="M229" s="10" t="str">
        <f t="shared" si="55"/>
        <v/>
      </c>
      <c r="N229" s="20" t="str">
        <f t="shared" si="56"/>
        <v/>
      </c>
    </row>
    <row r="230" spans="1:14" ht="25.5" x14ac:dyDescent="0.2">
      <c r="A230" s="8"/>
      <c r="B230" s="44" t="s">
        <v>210</v>
      </c>
      <c r="C230" s="41">
        <v>33</v>
      </c>
      <c r="D230" s="9">
        <v>10</v>
      </c>
      <c r="E230" s="9">
        <v>11</v>
      </c>
      <c r="F230" s="9">
        <v>5</v>
      </c>
      <c r="G230" s="10">
        <f t="shared" si="51"/>
        <v>1.1118598382749326E-2</v>
      </c>
      <c r="H230" s="10">
        <f t="shared" si="52"/>
        <v>2.7247956403269754E-3</v>
      </c>
      <c r="I230" s="10">
        <f t="shared" si="53"/>
        <v>5.8697972251867663E-3</v>
      </c>
      <c r="J230" s="10">
        <f t="shared" si="54"/>
        <v>3.7936267071320183E-3</v>
      </c>
      <c r="K230" s="10">
        <f t="shared" si="57"/>
        <v>-0.66666666666666663</v>
      </c>
      <c r="L230" s="10">
        <f t="shared" si="58"/>
        <v>-0.5</v>
      </c>
      <c r="M230" s="10">
        <f t="shared" si="55"/>
        <v>-7.4123989218328832E-3</v>
      </c>
      <c r="N230" s="20">
        <f t="shared" si="56"/>
        <v>-1.3623978201634877E-3</v>
      </c>
    </row>
    <row r="231" spans="1:14" x14ac:dyDescent="0.2">
      <c r="A231" s="8"/>
      <c r="B231" s="44" t="s">
        <v>211</v>
      </c>
      <c r="C231" s="41">
        <v>0</v>
      </c>
      <c r="D231" s="9">
        <v>0</v>
      </c>
      <c r="E231" s="9">
        <v>0</v>
      </c>
      <c r="F231" s="9">
        <v>2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>
        <f t="shared" si="54"/>
        <v>1.5174506828528073E-3</v>
      </c>
      <c r="K231" s="10" t="str">
        <f t="shared" si="57"/>
        <v xml:space="preserve"> </v>
      </c>
      <c r="L231" s="10">
        <f t="shared" si="58"/>
        <v>1</v>
      </c>
      <c r="M231" s="10" t="str">
        <f t="shared" si="55"/>
        <v/>
      </c>
      <c r="N231" s="20" t="str">
        <f t="shared" si="56"/>
        <v/>
      </c>
    </row>
    <row r="232" spans="1:14" ht="25.5" x14ac:dyDescent="0.2">
      <c r="A232" s="8"/>
      <c r="B232" s="44" t="s">
        <v>212</v>
      </c>
      <c r="C232" s="41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0" t="str">
        <f t="shared" si="56"/>
        <v/>
      </c>
    </row>
    <row r="233" spans="1:14" ht="25.5" x14ac:dyDescent="0.2">
      <c r="A233" s="8"/>
      <c r="B233" s="44" t="s">
        <v>213</v>
      </c>
      <c r="C233" s="41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20" t="str">
        <f t="shared" si="56"/>
        <v/>
      </c>
    </row>
    <row r="234" spans="1:14" x14ac:dyDescent="0.2">
      <c r="A234" s="8"/>
      <c r="B234" s="44" t="s">
        <v>214</v>
      </c>
      <c r="C234" s="41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0" t="str">
        <f t="shared" si="56"/>
        <v/>
      </c>
    </row>
    <row r="235" spans="1:14" x14ac:dyDescent="0.2">
      <c r="A235" s="8"/>
      <c r="B235" s="44" t="s">
        <v>215</v>
      </c>
      <c r="C235" s="41">
        <v>6</v>
      </c>
      <c r="D235" s="9">
        <v>8</v>
      </c>
      <c r="E235" s="9">
        <v>6</v>
      </c>
      <c r="F235" s="9">
        <v>1</v>
      </c>
      <c r="G235" s="10">
        <f t="shared" si="51"/>
        <v>2.0215633423180594E-3</v>
      </c>
      <c r="H235" s="10">
        <f t="shared" si="52"/>
        <v>2.1798365122615805E-3</v>
      </c>
      <c r="I235" s="10">
        <f t="shared" si="53"/>
        <v>3.2017075773745998E-3</v>
      </c>
      <c r="J235" s="10">
        <f t="shared" si="54"/>
        <v>7.5872534142640367E-4</v>
      </c>
      <c r="K235" s="10">
        <f t="shared" si="57"/>
        <v>0</v>
      </c>
      <c r="L235" s="10">
        <f t="shared" si="58"/>
        <v>-0.875</v>
      </c>
      <c r="M235" s="10">
        <f t="shared" si="55"/>
        <v>0</v>
      </c>
      <c r="N235" s="20">
        <f t="shared" si="56"/>
        <v>-1.9073569482288828E-3</v>
      </c>
    </row>
    <row r="236" spans="1:14" x14ac:dyDescent="0.2">
      <c r="A236" s="8"/>
      <c r="B236" s="44" t="s">
        <v>216</v>
      </c>
      <c r="C236" s="41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0" t="str">
        <f t="shared" si="56"/>
        <v/>
      </c>
    </row>
    <row r="237" spans="1:14" x14ac:dyDescent="0.2">
      <c r="A237" s="8"/>
      <c r="B237" s="44" t="s">
        <v>217</v>
      </c>
      <c r="C237" s="41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0" t="str">
        <f t="shared" si="56"/>
        <v/>
      </c>
    </row>
    <row r="238" spans="1:14" x14ac:dyDescent="0.2">
      <c r="A238" s="8"/>
      <c r="B238" s="44" t="s">
        <v>218</v>
      </c>
      <c r="C238" s="41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0" t="str">
        <f t="shared" si="56"/>
        <v/>
      </c>
    </row>
    <row r="239" spans="1:14" x14ac:dyDescent="0.2">
      <c r="A239" s="8"/>
      <c r="B239" s="44" t="s">
        <v>219</v>
      </c>
      <c r="C239" s="41">
        <v>0</v>
      </c>
      <c r="D239" s="9">
        <v>1</v>
      </c>
      <c r="E239" s="9">
        <v>0</v>
      </c>
      <c r="F239" s="9">
        <v>0</v>
      </c>
      <c r="G239" s="10" t="str">
        <f t="shared" si="51"/>
        <v/>
      </c>
      <c r="H239" s="10">
        <f t="shared" si="52"/>
        <v>2.7247956403269756E-4</v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>
        <f t="shared" si="58"/>
        <v>-1</v>
      </c>
      <c r="M239" s="10" t="str">
        <f t="shared" si="55"/>
        <v/>
      </c>
      <c r="N239" s="20">
        <f t="shared" si="56"/>
        <v>-2.7247956403269756E-4</v>
      </c>
    </row>
    <row r="240" spans="1:14" x14ac:dyDescent="0.2">
      <c r="A240" s="8"/>
      <c r="B240" s="44" t="s">
        <v>220</v>
      </c>
      <c r="C240" s="41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0" t="str">
        <f t="shared" si="56"/>
        <v/>
      </c>
    </row>
    <row r="241" spans="1:14" x14ac:dyDescent="0.2">
      <c r="A241" s="8"/>
      <c r="B241" s="44" t="s">
        <v>221</v>
      </c>
      <c r="C241" s="41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0" t="str">
        <f t="shared" si="56"/>
        <v/>
      </c>
    </row>
    <row r="242" spans="1:14" x14ac:dyDescent="0.2">
      <c r="A242" s="8"/>
      <c r="B242" s="44" t="s">
        <v>222</v>
      </c>
      <c r="C242" s="41">
        <v>35</v>
      </c>
      <c r="D242" s="9">
        <v>127</v>
      </c>
      <c r="E242" s="9">
        <v>63</v>
      </c>
      <c r="F242" s="9">
        <v>177</v>
      </c>
      <c r="G242" s="10">
        <f t="shared" si="51"/>
        <v>1.179245283018868E-2</v>
      </c>
      <c r="H242" s="10">
        <f t="shared" si="52"/>
        <v>3.4604904632152586E-2</v>
      </c>
      <c r="I242" s="10">
        <f t="shared" si="53"/>
        <v>3.3617929562433299E-2</v>
      </c>
      <c r="J242" s="10">
        <f t="shared" si="54"/>
        <v>0.13429438543247343</v>
      </c>
      <c r="K242" s="10">
        <f t="shared" si="57"/>
        <v>0.8</v>
      </c>
      <c r="L242" s="10">
        <f t="shared" si="58"/>
        <v>0.39370078740157483</v>
      </c>
      <c r="M242" s="10">
        <f t="shared" si="55"/>
        <v>9.4339622641509448E-3</v>
      </c>
      <c r="N242" s="20">
        <f t="shared" si="56"/>
        <v>1.3623978201634877E-2</v>
      </c>
    </row>
    <row r="243" spans="1:14" x14ac:dyDescent="0.2">
      <c r="A243" s="8"/>
      <c r="B243" s="44" t="s">
        <v>223</v>
      </c>
      <c r="C243" s="41">
        <v>1</v>
      </c>
      <c r="D243" s="9">
        <v>0</v>
      </c>
      <c r="E243" s="9">
        <v>0</v>
      </c>
      <c r="F243" s="9">
        <v>0</v>
      </c>
      <c r="G243" s="10">
        <f t="shared" si="51"/>
        <v>3.3692722371967657E-4</v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>
        <f t="shared" si="57"/>
        <v>-1</v>
      </c>
      <c r="L243" s="10" t="str">
        <f t="shared" si="58"/>
        <v xml:space="preserve"> </v>
      </c>
      <c r="M243" s="10">
        <f t="shared" si="55"/>
        <v>-3.3692722371967657E-4</v>
      </c>
      <c r="N243" s="20" t="str">
        <f t="shared" si="56"/>
        <v/>
      </c>
    </row>
    <row r="244" spans="1:14" x14ac:dyDescent="0.2">
      <c r="A244" s="8"/>
      <c r="B244" s="44" t="s">
        <v>224</v>
      </c>
      <c r="C244" s="41">
        <v>4</v>
      </c>
      <c r="D244" s="9">
        <v>0</v>
      </c>
      <c r="E244" s="9">
        <v>5</v>
      </c>
      <c r="F244" s="9">
        <v>0</v>
      </c>
      <c r="G244" s="10">
        <f t="shared" si="51"/>
        <v>1.3477088948787063E-3</v>
      </c>
      <c r="H244" s="10" t="str">
        <f t="shared" si="52"/>
        <v/>
      </c>
      <c r="I244" s="10">
        <f t="shared" si="53"/>
        <v>2.6680896478121665E-3</v>
      </c>
      <c r="J244" s="10" t="str">
        <f t="shared" si="54"/>
        <v/>
      </c>
      <c r="K244" s="10">
        <f t="shared" si="57"/>
        <v>0.25</v>
      </c>
      <c r="L244" s="10" t="str">
        <f t="shared" si="58"/>
        <v xml:space="preserve"> </v>
      </c>
      <c r="M244" s="10">
        <f t="shared" si="55"/>
        <v>3.3692722371967657E-4</v>
      </c>
      <c r="N244" s="20" t="str">
        <f t="shared" si="56"/>
        <v/>
      </c>
    </row>
    <row r="245" spans="1:14" x14ac:dyDescent="0.2">
      <c r="A245" s="8"/>
      <c r="B245" s="44" t="s">
        <v>225</v>
      </c>
      <c r="C245" s="41">
        <v>3</v>
      </c>
      <c r="D245" s="9">
        <v>1</v>
      </c>
      <c r="E245" s="9">
        <v>1</v>
      </c>
      <c r="F245" s="9">
        <v>1</v>
      </c>
      <c r="G245" s="10">
        <f t="shared" si="51"/>
        <v>1.0107816711590297E-3</v>
      </c>
      <c r="H245" s="10">
        <f t="shared" si="52"/>
        <v>2.7247956403269756E-4</v>
      </c>
      <c r="I245" s="10">
        <f t="shared" si="53"/>
        <v>5.3361792956243333E-4</v>
      </c>
      <c r="J245" s="10">
        <f t="shared" si="54"/>
        <v>7.5872534142640367E-4</v>
      </c>
      <c r="K245" s="10">
        <f t="shared" si="57"/>
        <v>-0.66666666666666663</v>
      </c>
      <c r="L245" s="10">
        <f t="shared" si="58"/>
        <v>0</v>
      </c>
      <c r="M245" s="10">
        <f t="shared" si="55"/>
        <v>-6.7385444743935314E-4</v>
      </c>
      <c r="N245" s="20">
        <f t="shared" si="56"/>
        <v>0</v>
      </c>
    </row>
    <row r="246" spans="1:14" x14ac:dyDescent="0.2">
      <c r="A246" s="8"/>
      <c r="B246" s="44" t="s">
        <v>226</v>
      </c>
      <c r="C246" s="41">
        <v>0</v>
      </c>
      <c r="D246" s="9">
        <v>2</v>
      </c>
      <c r="E246" s="9">
        <v>0</v>
      </c>
      <c r="F246" s="9">
        <v>0</v>
      </c>
      <c r="G246" s="10" t="str">
        <f t="shared" si="51"/>
        <v/>
      </c>
      <c r="H246" s="10">
        <f t="shared" si="52"/>
        <v>5.4495912806539512E-4</v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>
        <f t="shared" si="58"/>
        <v>-1</v>
      </c>
      <c r="M246" s="10" t="str">
        <f t="shared" si="55"/>
        <v/>
      </c>
      <c r="N246" s="20">
        <f t="shared" si="56"/>
        <v>-5.4495912806539512E-4</v>
      </c>
    </row>
    <row r="247" spans="1:14" x14ac:dyDescent="0.2">
      <c r="A247" s="8"/>
      <c r="B247" s="44" t="s">
        <v>227</v>
      </c>
      <c r="C247" s="41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0" t="str">
        <f t="shared" si="56"/>
        <v/>
      </c>
    </row>
    <row r="248" spans="1:14" x14ac:dyDescent="0.2">
      <c r="A248" s="8"/>
      <c r="B248" s="44" t="s">
        <v>228</v>
      </c>
      <c r="C248" s="41">
        <v>4</v>
      </c>
      <c r="D248" s="9">
        <v>0</v>
      </c>
      <c r="E248" s="9">
        <v>10</v>
      </c>
      <c r="F248" s="9">
        <v>0</v>
      </c>
      <c r="G248" s="10">
        <f t="shared" si="51"/>
        <v>1.3477088948787063E-3</v>
      </c>
      <c r="H248" s="10" t="str">
        <f t="shared" si="52"/>
        <v/>
      </c>
      <c r="I248" s="10">
        <f t="shared" si="53"/>
        <v>5.3361792956243331E-3</v>
      </c>
      <c r="J248" s="10" t="str">
        <f t="shared" si="54"/>
        <v/>
      </c>
      <c r="K248" s="10">
        <f t="shared" si="57"/>
        <v>1.5</v>
      </c>
      <c r="L248" s="10" t="str">
        <f t="shared" si="58"/>
        <v xml:space="preserve"> </v>
      </c>
      <c r="M248" s="10">
        <f t="shared" si="55"/>
        <v>2.0215633423180594E-3</v>
      </c>
      <c r="N248" s="20" t="str">
        <f t="shared" si="56"/>
        <v/>
      </c>
    </row>
    <row r="249" spans="1:14" x14ac:dyDescent="0.2">
      <c r="A249" s="8"/>
      <c r="B249" s="44" t="s">
        <v>229</v>
      </c>
      <c r="C249" s="41">
        <v>1</v>
      </c>
      <c r="D249" s="9">
        <v>0</v>
      </c>
      <c r="E249" s="9">
        <v>0</v>
      </c>
      <c r="F249" s="9">
        <v>0</v>
      </c>
      <c r="G249" s="10">
        <f t="shared" si="51"/>
        <v>3.3692722371967657E-4</v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>
        <f t="shared" si="57"/>
        <v>-1</v>
      </c>
      <c r="L249" s="10" t="str">
        <f t="shared" si="58"/>
        <v xml:space="preserve"> </v>
      </c>
      <c r="M249" s="10">
        <f t="shared" si="55"/>
        <v>-3.3692722371967657E-4</v>
      </c>
      <c r="N249" s="20" t="str">
        <f t="shared" si="56"/>
        <v/>
      </c>
    </row>
    <row r="250" spans="1:14" x14ac:dyDescent="0.2">
      <c r="A250" s="8"/>
      <c r="B250" s="44" t="s">
        <v>230</v>
      </c>
      <c r="C250" s="41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0" t="str">
        <f t="shared" si="56"/>
        <v/>
      </c>
    </row>
    <row r="251" spans="1:14" x14ac:dyDescent="0.2">
      <c r="A251" s="8"/>
      <c r="B251" s="44" t="s">
        <v>231</v>
      </c>
      <c r="C251" s="41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0" t="str">
        <f t="shared" si="56"/>
        <v/>
      </c>
    </row>
    <row r="252" spans="1:14" ht="25.5" x14ac:dyDescent="0.2">
      <c r="A252" s="8"/>
      <c r="B252" s="44" t="s">
        <v>232</v>
      </c>
      <c r="C252" s="41">
        <v>0</v>
      </c>
      <c r="D252" s="9">
        <v>4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>
        <f t="shared" ref="H252:H283" si="60">+IF(D252=0,"",D252/D$188)</f>
        <v>1.0899182561307902E-3</v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>
        <f t="shared" si="58"/>
        <v>-1</v>
      </c>
      <c r="M252" s="10" t="str">
        <f t="shared" ref="M252:M283" si="63">+IF(OR(AND(G252=""),(K252="")),"",G252*K252)</f>
        <v/>
      </c>
      <c r="N252" s="20">
        <f t="shared" ref="N252:N283" si="64">+IF(OR(AND(H252=""),(L252="")),"",H252*L252)</f>
        <v>-1.0899182561307902E-3</v>
      </c>
    </row>
    <row r="253" spans="1:14" ht="25.5" x14ac:dyDescent="0.2">
      <c r="A253" s="8"/>
      <c r="B253" s="44" t="s">
        <v>233</v>
      </c>
      <c r="C253" s="41">
        <v>0</v>
      </c>
      <c r="D253" s="9">
        <v>1</v>
      </c>
      <c r="E253" s="9">
        <v>0</v>
      </c>
      <c r="F253" s="9">
        <v>0</v>
      </c>
      <c r="G253" s="10" t="str">
        <f t="shared" si="59"/>
        <v/>
      </c>
      <c r="H253" s="10">
        <f t="shared" si="60"/>
        <v>2.7247956403269756E-4</v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>
        <f t="shared" ref="L253:L284" si="66">+IF(AND(D253=0,F253=0)," ",IF(D253=0,1,IF(F253=0,-1,(F253-D253)/D253)))</f>
        <v>-1</v>
      </c>
      <c r="M253" s="10" t="str">
        <f t="shared" si="63"/>
        <v/>
      </c>
      <c r="N253" s="20">
        <f t="shared" si="64"/>
        <v>-2.7247956403269756E-4</v>
      </c>
    </row>
    <row r="254" spans="1:14" x14ac:dyDescent="0.2">
      <c r="A254" s="8"/>
      <c r="B254" s="44" t="s">
        <v>234</v>
      </c>
      <c r="C254" s="41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20" t="str">
        <f t="shared" si="64"/>
        <v/>
      </c>
    </row>
    <row r="255" spans="1:14" x14ac:dyDescent="0.2">
      <c r="A255" s="8"/>
      <c r="B255" s="44" t="s">
        <v>235</v>
      </c>
      <c r="C255" s="41">
        <v>2</v>
      </c>
      <c r="D255" s="9">
        <v>0</v>
      </c>
      <c r="E255" s="9">
        <v>0</v>
      </c>
      <c r="F255" s="9">
        <v>0</v>
      </c>
      <c r="G255" s="10">
        <f t="shared" si="59"/>
        <v>6.7385444743935314E-4</v>
      </c>
      <c r="H255" s="10" t="str">
        <f t="shared" si="60"/>
        <v/>
      </c>
      <c r="I255" s="10" t="str">
        <f t="shared" si="61"/>
        <v/>
      </c>
      <c r="J255" s="10" t="str">
        <f t="shared" si="62"/>
        <v/>
      </c>
      <c r="K255" s="10">
        <f t="shared" si="65"/>
        <v>-1</v>
      </c>
      <c r="L255" s="10" t="str">
        <f t="shared" si="66"/>
        <v xml:space="preserve"> </v>
      </c>
      <c r="M255" s="10">
        <f t="shared" si="63"/>
        <v>-6.7385444743935314E-4</v>
      </c>
      <c r="N255" s="20" t="str">
        <f t="shared" si="64"/>
        <v/>
      </c>
    </row>
    <row r="256" spans="1:14" x14ac:dyDescent="0.2">
      <c r="A256" s="8"/>
      <c r="B256" s="44" t="s">
        <v>236</v>
      </c>
      <c r="C256" s="41">
        <v>45</v>
      </c>
      <c r="D256" s="9">
        <v>21</v>
      </c>
      <c r="E256" s="9">
        <v>0</v>
      </c>
      <c r="F256" s="9">
        <v>0</v>
      </c>
      <c r="G256" s="10">
        <f t="shared" si="59"/>
        <v>1.5161725067385445E-2</v>
      </c>
      <c r="H256" s="10">
        <f t="shared" si="60"/>
        <v>5.7220708446866489E-3</v>
      </c>
      <c r="I256" s="10" t="str">
        <f t="shared" si="61"/>
        <v/>
      </c>
      <c r="J256" s="10" t="str">
        <f t="shared" si="62"/>
        <v/>
      </c>
      <c r="K256" s="10">
        <f t="shared" si="65"/>
        <v>-1</v>
      </c>
      <c r="L256" s="10">
        <f t="shared" si="66"/>
        <v>-1</v>
      </c>
      <c r="M256" s="10">
        <f t="shared" si="63"/>
        <v>-1.5161725067385445E-2</v>
      </c>
      <c r="N256" s="20">
        <f t="shared" si="64"/>
        <v>-5.7220708446866489E-3</v>
      </c>
    </row>
    <row r="257" spans="1:14" ht="25.5" x14ac:dyDescent="0.2">
      <c r="A257" s="8"/>
      <c r="B257" s="44" t="s">
        <v>237</v>
      </c>
      <c r="C257" s="41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0" t="str">
        <f t="shared" si="64"/>
        <v/>
      </c>
    </row>
    <row r="258" spans="1:14" x14ac:dyDescent="0.2">
      <c r="A258" s="8"/>
      <c r="B258" s="44" t="s">
        <v>238</v>
      </c>
      <c r="C258" s="41">
        <v>0</v>
      </c>
      <c r="D258" s="9">
        <v>0</v>
      </c>
      <c r="E258" s="9">
        <v>1</v>
      </c>
      <c r="F258" s="9">
        <v>0</v>
      </c>
      <c r="G258" s="10" t="str">
        <f t="shared" si="59"/>
        <v/>
      </c>
      <c r="H258" s="10" t="str">
        <f t="shared" si="60"/>
        <v/>
      </c>
      <c r="I258" s="10">
        <f t="shared" si="61"/>
        <v>5.3361792956243333E-4</v>
      </c>
      <c r="J258" s="10" t="str">
        <f t="shared" si="62"/>
        <v/>
      </c>
      <c r="K258" s="10">
        <f t="shared" si="65"/>
        <v>1</v>
      </c>
      <c r="L258" s="10" t="str">
        <f t="shared" si="66"/>
        <v xml:space="preserve"> </v>
      </c>
      <c r="M258" s="10" t="str">
        <f t="shared" si="63"/>
        <v/>
      </c>
      <c r="N258" s="20" t="str">
        <f t="shared" si="64"/>
        <v/>
      </c>
    </row>
    <row r="259" spans="1:14" x14ac:dyDescent="0.2">
      <c r="A259" s="8"/>
      <c r="B259" s="44" t="s">
        <v>239</v>
      </c>
      <c r="C259" s="41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0" t="str">
        <f t="shared" si="64"/>
        <v/>
      </c>
    </row>
    <row r="260" spans="1:14" x14ac:dyDescent="0.2">
      <c r="A260" s="8"/>
      <c r="B260" s="44" t="s">
        <v>240</v>
      </c>
      <c r="C260" s="41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0" t="str">
        <f t="shared" si="64"/>
        <v/>
      </c>
    </row>
    <row r="261" spans="1:14" x14ac:dyDescent="0.2">
      <c r="A261" s="8"/>
      <c r="B261" s="44" t="s">
        <v>241</v>
      </c>
      <c r="C261" s="41">
        <v>1</v>
      </c>
      <c r="D261" s="9">
        <v>0</v>
      </c>
      <c r="E261" s="9">
        <v>2</v>
      </c>
      <c r="F261" s="9">
        <v>0</v>
      </c>
      <c r="G261" s="10">
        <f t="shared" si="59"/>
        <v>3.3692722371967657E-4</v>
      </c>
      <c r="H261" s="10" t="str">
        <f t="shared" si="60"/>
        <v/>
      </c>
      <c r="I261" s="10">
        <f t="shared" si="61"/>
        <v>1.0672358591248667E-3</v>
      </c>
      <c r="J261" s="10" t="str">
        <f t="shared" si="62"/>
        <v/>
      </c>
      <c r="K261" s="10">
        <f t="shared" si="65"/>
        <v>1</v>
      </c>
      <c r="L261" s="10" t="str">
        <f t="shared" si="66"/>
        <v xml:space="preserve"> </v>
      </c>
      <c r="M261" s="10">
        <f t="shared" si="63"/>
        <v>3.3692722371967657E-4</v>
      </c>
      <c r="N261" s="20" t="str">
        <f t="shared" si="64"/>
        <v/>
      </c>
    </row>
    <row r="262" spans="1:14" ht="25.5" x14ac:dyDescent="0.2">
      <c r="A262" s="8"/>
      <c r="B262" s="44" t="s">
        <v>242</v>
      </c>
      <c r="C262" s="41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0" t="str">
        <f t="shared" si="64"/>
        <v/>
      </c>
    </row>
    <row r="263" spans="1:14" x14ac:dyDescent="0.2">
      <c r="A263" s="8"/>
      <c r="B263" s="44" t="s">
        <v>243</v>
      </c>
      <c r="C263" s="41">
        <v>2</v>
      </c>
      <c r="D263" s="9">
        <v>0</v>
      </c>
      <c r="E263" s="9">
        <v>0</v>
      </c>
      <c r="F263" s="9">
        <v>0</v>
      </c>
      <c r="G263" s="10">
        <f t="shared" si="59"/>
        <v>6.7385444743935314E-4</v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>
        <f t="shared" si="65"/>
        <v>-1</v>
      </c>
      <c r="L263" s="10" t="str">
        <f t="shared" si="66"/>
        <v xml:space="preserve"> </v>
      </c>
      <c r="M263" s="10">
        <f t="shared" si="63"/>
        <v>-6.7385444743935314E-4</v>
      </c>
      <c r="N263" s="20" t="str">
        <f t="shared" si="64"/>
        <v/>
      </c>
    </row>
    <row r="264" spans="1:14" ht="25.5" x14ac:dyDescent="0.2">
      <c r="A264" s="8"/>
      <c r="B264" s="44" t="s">
        <v>244</v>
      </c>
      <c r="C264" s="41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0" t="str">
        <f t="shared" si="64"/>
        <v/>
      </c>
    </row>
    <row r="265" spans="1:14" x14ac:dyDescent="0.2">
      <c r="A265" s="8"/>
      <c r="B265" s="44" t="s">
        <v>245</v>
      </c>
      <c r="C265" s="41">
        <v>0</v>
      </c>
      <c r="D265" s="9">
        <v>1</v>
      </c>
      <c r="E265" s="9">
        <v>0</v>
      </c>
      <c r="F265" s="9">
        <v>0</v>
      </c>
      <c r="G265" s="10" t="str">
        <f t="shared" si="59"/>
        <v/>
      </c>
      <c r="H265" s="10">
        <f t="shared" si="60"/>
        <v>2.7247956403269756E-4</v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>
        <f t="shared" si="66"/>
        <v>-1</v>
      </c>
      <c r="M265" s="10" t="str">
        <f t="shared" si="63"/>
        <v/>
      </c>
      <c r="N265" s="20">
        <f t="shared" si="64"/>
        <v>-2.7247956403269756E-4</v>
      </c>
    </row>
    <row r="266" spans="1:14" x14ac:dyDescent="0.2">
      <c r="A266" s="8"/>
      <c r="B266" s="44" t="s">
        <v>246</v>
      </c>
      <c r="C266" s="41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20" t="str">
        <f t="shared" si="64"/>
        <v/>
      </c>
    </row>
    <row r="267" spans="1:14" x14ac:dyDescent="0.2">
      <c r="A267" s="8"/>
      <c r="B267" s="44" t="s">
        <v>247</v>
      </c>
      <c r="C267" s="41">
        <v>1</v>
      </c>
      <c r="D267" s="9">
        <v>0</v>
      </c>
      <c r="E267" s="9">
        <v>3</v>
      </c>
      <c r="F267" s="9">
        <v>4</v>
      </c>
      <c r="G267" s="10">
        <f t="shared" si="59"/>
        <v>3.3692722371967657E-4</v>
      </c>
      <c r="H267" s="10" t="str">
        <f t="shared" si="60"/>
        <v/>
      </c>
      <c r="I267" s="10">
        <f t="shared" si="61"/>
        <v>1.6008537886872999E-3</v>
      </c>
      <c r="J267" s="10">
        <f t="shared" si="62"/>
        <v>3.0349013657056147E-3</v>
      </c>
      <c r="K267" s="10">
        <f t="shared" si="65"/>
        <v>2</v>
      </c>
      <c r="L267" s="10">
        <f t="shared" si="66"/>
        <v>1</v>
      </c>
      <c r="M267" s="10">
        <f t="shared" si="63"/>
        <v>6.7385444743935314E-4</v>
      </c>
      <c r="N267" s="20" t="str">
        <f t="shared" si="64"/>
        <v/>
      </c>
    </row>
    <row r="268" spans="1:14" x14ac:dyDescent="0.2">
      <c r="A268" s="8"/>
      <c r="B268" s="44" t="s">
        <v>248</v>
      </c>
      <c r="C268" s="41">
        <v>0</v>
      </c>
      <c r="D268" s="9">
        <v>0</v>
      </c>
      <c r="E268" s="9">
        <v>1</v>
      </c>
      <c r="F268" s="9">
        <v>1</v>
      </c>
      <c r="G268" s="10" t="str">
        <f t="shared" si="59"/>
        <v/>
      </c>
      <c r="H268" s="10" t="str">
        <f t="shared" si="60"/>
        <v/>
      </c>
      <c r="I268" s="10">
        <f t="shared" si="61"/>
        <v>5.3361792956243333E-4</v>
      </c>
      <c r="J268" s="10">
        <f t="shared" si="62"/>
        <v>7.5872534142640367E-4</v>
      </c>
      <c r="K268" s="10">
        <f t="shared" si="65"/>
        <v>1</v>
      </c>
      <c r="L268" s="10">
        <f t="shared" si="66"/>
        <v>1</v>
      </c>
      <c r="M268" s="10" t="str">
        <f t="shared" si="63"/>
        <v/>
      </c>
      <c r="N268" s="20" t="str">
        <f t="shared" si="64"/>
        <v/>
      </c>
    </row>
    <row r="269" spans="1:14" ht="25.5" x14ac:dyDescent="0.2">
      <c r="A269" s="8"/>
      <c r="B269" s="44" t="s">
        <v>249</v>
      </c>
      <c r="C269" s="41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0" t="str">
        <f t="shared" si="64"/>
        <v/>
      </c>
    </row>
    <row r="270" spans="1:14" ht="25.5" x14ac:dyDescent="0.2">
      <c r="A270" s="8"/>
      <c r="B270" s="44" t="s">
        <v>250</v>
      </c>
      <c r="C270" s="41">
        <v>3</v>
      </c>
      <c r="D270" s="9">
        <v>1</v>
      </c>
      <c r="E270" s="9">
        <v>14</v>
      </c>
      <c r="F270" s="9">
        <v>10</v>
      </c>
      <c r="G270" s="10">
        <f t="shared" si="59"/>
        <v>1.0107816711590297E-3</v>
      </c>
      <c r="H270" s="10">
        <f t="shared" si="60"/>
        <v>2.7247956403269756E-4</v>
      </c>
      <c r="I270" s="10">
        <f t="shared" si="61"/>
        <v>7.470651013874066E-3</v>
      </c>
      <c r="J270" s="10">
        <f t="shared" si="62"/>
        <v>7.5872534142640367E-3</v>
      </c>
      <c r="K270" s="10">
        <f t="shared" si="65"/>
        <v>3.6666666666666665</v>
      </c>
      <c r="L270" s="10">
        <f t="shared" si="66"/>
        <v>9</v>
      </c>
      <c r="M270" s="10">
        <f t="shared" si="63"/>
        <v>3.706199460916442E-3</v>
      </c>
      <c r="N270" s="20">
        <f t="shared" si="64"/>
        <v>2.4523160762942781E-3</v>
      </c>
    </row>
    <row r="271" spans="1:14" x14ac:dyDescent="0.2">
      <c r="A271" s="8"/>
      <c r="B271" s="44" t="s">
        <v>251</v>
      </c>
      <c r="C271" s="41">
        <v>1</v>
      </c>
      <c r="D271" s="9">
        <v>0</v>
      </c>
      <c r="E271" s="9">
        <v>0</v>
      </c>
      <c r="F271" s="9">
        <v>0</v>
      </c>
      <c r="G271" s="10">
        <f t="shared" si="59"/>
        <v>3.3692722371967657E-4</v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>
        <f t="shared" si="65"/>
        <v>-1</v>
      </c>
      <c r="L271" s="10" t="str">
        <f t="shared" si="66"/>
        <v xml:space="preserve"> </v>
      </c>
      <c r="M271" s="10">
        <f t="shared" si="63"/>
        <v>-3.3692722371967657E-4</v>
      </c>
      <c r="N271" s="20" t="str">
        <f t="shared" si="64"/>
        <v/>
      </c>
    </row>
    <row r="272" spans="1:14" ht="25.5" x14ac:dyDescent="0.2">
      <c r="A272" s="8"/>
      <c r="B272" s="44" t="s">
        <v>252</v>
      </c>
      <c r="C272" s="41">
        <v>0</v>
      </c>
      <c r="D272" s="9">
        <v>0</v>
      </c>
      <c r="E272" s="9">
        <v>2</v>
      </c>
      <c r="F272" s="9">
        <v>6</v>
      </c>
      <c r="G272" s="10" t="str">
        <f t="shared" si="59"/>
        <v/>
      </c>
      <c r="H272" s="10" t="str">
        <f t="shared" si="60"/>
        <v/>
      </c>
      <c r="I272" s="10">
        <f t="shared" si="61"/>
        <v>1.0672358591248667E-3</v>
      </c>
      <c r="J272" s="10">
        <f t="shared" si="62"/>
        <v>4.552352048558422E-3</v>
      </c>
      <c r="K272" s="10">
        <f t="shared" si="65"/>
        <v>1</v>
      </c>
      <c r="L272" s="10">
        <f t="shared" si="66"/>
        <v>1</v>
      </c>
      <c r="M272" s="10" t="str">
        <f t="shared" si="63"/>
        <v/>
      </c>
      <c r="N272" s="20" t="str">
        <f t="shared" si="64"/>
        <v/>
      </c>
    </row>
    <row r="273" spans="1:14" x14ac:dyDescent="0.2">
      <c r="A273" s="8"/>
      <c r="B273" s="44" t="s">
        <v>253</v>
      </c>
      <c r="C273" s="41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0" t="str">
        <f t="shared" si="64"/>
        <v/>
      </c>
    </row>
    <row r="274" spans="1:14" x14ac:dyDescent="0.2">
      <c r="A274" s="8"/>
      <c r="B274" s="44" t="s">
        <v>254</v>
      </c>
      <c r="C274" s="41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0" t="str">
        <f t="shared" si="64"/>
        <v/>
      </c>
    </row>
    <row r="275" spans="1:14" x14ac:dyDescent="0.2">
      <c r="A275" s="8"/>
      <c r="B275" s="44" t="s">
        <v>255</v>
      </c>
      <c r="C275" s="41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0" t="str">
        <f t="shared" si="64"/>
        <v/>
      </c>
    </row>
    <row r="276" spans="1:14" ht="25.5" x14ac:dyDescent="0.2">
      <c r="A276" s="8"/>
      <c r="B276" s="44" t="s">
        <v>256</v>
      </c>
      <c r="C276" s="41">
        <v>6</v>
      </c>
      <c r="D276" s="9">
        <v>0</v>
      </c>
      <c r="E276" s="9">
        <v>1</v>
      </c>
      <c r="F276" s="9">
        <v>1</v>
      </c>
      <c r="G276" s="10">
        <f t="shared" si="59"/>
        <v>2.0215633423180594E-3</v>
      </c>
      <c r="H276" s="10" t="str">
        <f t="shared" si="60"/>
        <v/>
      </c>
      <c r="I276" s="10">
        <f t="shared" si="61"/>
        <v>5.3361792956243333E-4</v>
      </c>
      <c r="J276" s="10">
        <f t="shared" si="62"/>
        <v>7.5872534142640367E-4</v>
      </c>
      <c r="K276" s="10">
        <f t="shared" si="65"/>
        <v>-0.83333333333333337</v>
      </c>
      <c r="L276" s="10">
        <f t="shared" si="66"/>
        <v>1</v>
      </c>
      <c r="M276" s="10">
        <f t="shared" si="63"/>
        <v>-1.6846361185983828E-3</v>
      </c>
      <c r="N276" s="20" t="str">
        <f t="shared" si="64"/>
        <v/>
      </c>
    </row>
    <row r="277" spans="1:14" x14ac:dyDescent="0.2">
      <c r="A277" s="8"/>
      <c r="B277" s="44" t="s">
        <v>257</v>
      </c>
      <c r="C277" s="41">
        <v>1</v>
      </c>
      <c r="D277" s="9">
        <v>1</v>
      </c>
      <c r="E277" s="9">
        <v>21</v>
      </c>
      <c r="F277" s="9">
        <v>3</v>
      </c>
      <c r="G277" s="10">
        <f t="shared" si="59"/>
        <v>3.3692722371967657E-4</v>
      </c>
      <c r="H277" s="10">
        <f t="shared" si="60"/>
        <v>2.7247956403269756E-4</v>
      </c>
      <c r="I277" s="10">
        <f t="shared" si="61"/>
        <v>1.1205976520811099E-2</v>
      </c>
      <c r="J277" s="10">
        <f t="shared" si="62"/>
        <v>2.276176024279211E-3</v>
      </c>
      <c r="K277" s="10">
        <f t="shared" si="65"/>
        <v>20</v>
      </c>
      <c r="L277" s="10">
        <f t="shared" si="66"/>
        <v>2</v>
      </c>
      <c r="M277" s="10">
        <f t="shared" si="63"/>
        <v>6.7385444743935314E-3</v>
      </c>
      <c r="N277" s="20">
        <f t="shared" si="64"/>
        <v>5.4495912806539512E-4</v>
      </c>
    </row>
    <row r="278" spans="1:14" x14ac:dyDescent="0.2">
      <c r="A278" s="8"/>
      <c r="B278" s="44" t="s">
        <v>258</v>
      </c>
      <c r="C278" s="41">
        <v>0</v>
      </c>
      <c r="D278" s="9">
        <v>0</v>
      </c>
      <c r="E278" s="9">
        <v>0</v>
      </c>
      <c r="F278" s="9">
        <v>1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>
        <f t="shared" si="62"/>
        <v>7.5872534142640367E-4</v>
      </c>
      <c r="K278" s="10" t="str">
        <f t="shared" si="65"/>
        <v xml:space="preserve"> </v>
      </c>
      <c r="L278" s="10">
        <f t="shared" si="66"/>
        <v>1</v>
      </c>
      <c r="M278" s="10" t="str">
        <f t="shared" si="63"/>
        <v/>
      </c>
      <c r="N278" s="20" t="str">
        <f t="shared" si="64"/>
        <v/>
      </c>
    </row>
    <row r="279" spans="1:14" x14ac:dyDescent="0.2">
      <c r="A279" s="8"/>
      <c r="B279" s="44" t="s">
        <v>259</v>
      </c>
      <c r="C279" s="41">
        <v>2</v>
      </c>
      <c r="D279" s="9">
        <v>4</v>
      </c>
      <c r="E279" s="9">
        <v>0</v>
      </c>
      <c r="F279" s="9">
        <v>0</v>
      </c>
      <c r="G279" s="10">
        <f t="shared" si="59"/>
        <v>6.7385444743935314E-4</v>
      </c>
      <c r="H279" s="10">
        <f t="shared" si="60"/>
        <v>1.0899182561307902E-3</v>
      </c>
      <c r="I279" s="10" t="str">
        <f t="shared" si="61"/>
        <v/>
      </c>
      <c r="J279" s="10" t="str">
        <f t="shared" si="62"/>
        <v/>
      </c>
      <c r="K279" s="10">
        <f t="shared" si="65"/>
        <v>-1</v>
      </c>
      <c r="L279" s="10">
        <f t="shared" si="66"/>
        <v>-1</v>
      </c>
      <c r="M279" s="10">
        <f t="shared" si="63"/>
        <v>-6.7385444743935314E-4</v>
      </c>
      <c r="N279" s="20">
        <f t="shared" si="64"/>
        <v>-1.0899182561307902E-3</v>
      </c>
    </row>
    <row r="280" spans="1:14" x14ac:dyDescent="0.2">
      <c r="A280" s="8"/>
      <c r="B280" s="44" t="s">
        <v>260</v>
      </c>
      <c r="C280" s="41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0" t="str">
        <f t="shared" si="64"/>
        <v/>
      </c>
    </row>
    <row r="281" spans="1:14" x14ac:dyDescent="0.2">
      <c r="A281" s="8"/>
      <c r="B281" s="44" t="s">
        <v>261</v>
      </c>
      <c r="C281" s="41">
        <v>3</v>
      </c>
      <c r="D281" s="9">
        <v>26</v>
      </c>
      <c r="E281" s="9">
        <v>26</v>
      </c>
      <c r="F281" s="9">
        <v>20</v>
      </c>
      <c r="G281" s="10">
        <f t="shared" si="59"/>
        <v>1.0107816711590297E-3</v>
      </c>
      <c r="H281" s="10">
        <f t="shared" si="60"/>
        <v>7.0844686648501359E-3</v>
      </c>
      <c r="I281" s="10">
        <f t="shared" si="61"/>
        <v>1.3874066168623266E-2</v>
      </c>
      <c r="J281" s="10">
        <f t="shared" si="62"/>
        <v>1.5174506828528073E-2</v>
      </c>
      <c r="K281" s="10">
        <f t="shared" si="65"/>
        <v>7.666666666666667</v>
      </c>
      <c r="L281" s="10">
        <f t="shared" si="66"/>
        <v>-0.23076923076923078</v>
      </c>
      <c r="M281" s="10">
        <f t="shared" si="63"/>
        <v>7.7493261455525613E-3</v>
      </c>
      <c r="N281" s="20">
        <f t="shared" si="64"/>
        <v>-1.6348773841961854E-3</v>
      </c>
    </row>
    <row r="282" spans="1:14" x14ac:dyDescent="0.2">
      <c r="A282" s="8"/>
      <c r="B282" s="44" t="s">
        <v>262</v>
      </c>
      <c r="C282" s="41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0" t="str">
        <f t="shared" si="64"/>
        <v/>
      </c>
    </row>
    <row r="283" spans="1:14" x14ac:dyDescent="0.2">
      <c r="A283" s="8"/>
      <c r="B283" s="44" t="s">
        <v>263</v>
      </c>
      <c r="C283" s="41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0" t="str">
        <f t="shared" si="64"/>
        <v/>
      </c>
    </row>
    <row r="284" spans="1:14" x14ac:dyDescent="0.2">
      <c r="A284" s="8"/>
      <c r="B284" s="44" t="s">
        <v>264</v>
      </c>
      <c r="C284" s="41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0" t="str">
        <f t="shared" ref="N284:N315" si="72">+IF(OR(AND(H284=""),(L284="")),"",H284*L284)</f>
        <v/>
      </c>
    </row>
    <row r="285" spans="1:14" ht="24" customHeight="1" x14ac:dyDescent="0.2">
      <c r="A285" s="8"/>
      <c r="B285" s="44" t="s">
        <v>265</v>
      </c>
      <c r="C285" s="41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0" t="str">
        <f t="shared" si="72"/>
        <v/>
      </c>
    </row>
    <row r="286" spans="1:14" x14ac:dyDescent="0.2">
      <c r="A286" s="8"/>
      <c r="B286" s="44" t="s">
        <v>266</v>
      </c>
      <c r="C286" s="41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0" t="str">
        <f t="shared" si="72"/>
        <v/>
      </c>
    </row>
    <row r="287" spans="1:14" x14ac:dyDescent="0.2">
      <c r="A287" s="8"/>
      <c r="B287" s="44" t="s">
        <v>267</v>
      </c>
      <c r="C287" s="41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0" t="str">
        <f t="shared" si="72"/>
        <v/>
      </c>
    </row>
    <row r="288" spans="1:14" x14ac:dyDescent="0.2">
      <c r="A288" s="8"/>
      <c r="B288" s="44" t="s">
        <v>268</v>
      </c>
      <c r="C288" s="41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0" t="str">
        <f t="shared" si="72"/>
        <v/>
      </c>
    </row>
    <row r="289" spans="1:14" x14ac:dyDescent="0.2">
      <c r="A289" s="8"/>
      <c r="B289" s="44" t="s">
        <v>269</v>
      </c>
      <c r="C289" s="41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0" t="str">
        <f t="shared" si="72"/>
        <v/>
      </c>
    </row>
    <row r="290" spans="1:14" x14ac:dyDescent="0.2">
      <c r="A290" s="8"/>
      <c r="B290" s="44" t="s">
        <v>270</v>
      </c>
      <c r="C290" s="41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0" t="str">
        <f t="shared" si="72"/>
        <v/>
      </c>
    </row>
    <row r="291" spans="1:14" x14ac:dyDescent="0.2">
      <c r="A291" s="8"/>
      <c r="B291" s="44" t="s">
        <v>271</v>
      </c>
      <c r="C291" s="41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0" t="str">
        <f t="shared" si="72"/>
        <v/>
      </c>
    </row>
    <row r="292" spans="1:14" x14ac:dyDescent="0.2">
      <c r="A292" s="8"/>
      <c r="B292" s="44" t="s">
        <v>272</v>
      </c>
      <c r="C292" s="41">
        <v>48</v>
      </c>
      <c r="D292" s="9">
        <v>34</v>
      </c>
      <c r="E292" s="9">
        <v>81</v>
      </c>
      <c r="F292" s="9">
        <v>59</v>
      </c>
      <c r="G292" s="10">
        <f t="shared" si="67"/>
        <v>1.6172506738544475E-2</v>
      </c>
      <c r="H292" s="10">
        <f t="shared" si="68"/>
        <v>9.2643051771117164E-3</v>
      </c>
      <c r="I292" s="10">
        <f t="shared" si="69"/>
        <v>4.3223052294557099E-2</v>
      </c>
      <c r="J292" s="10">
        <f t="shared" si="70"/>
        <v>4.4764795144157814E-2</v>
      </c>
      <c r="K292" s="10">
        <f t="shared" si="73"/>
        <v>0.6875</v>
      </c>
      <c r="L292" s="10">
        <f t="shared" si="74"/>
        <v>0.73529411764705888</v>
      </c>
      <c r="M292" s="10">
        <f t="shared" si="71"/>
        <v>1.1118598382749327E-2</v>
      </c>
      <c r="N292" s="20">
        <f t="shared" si="72"/>
        <v>6.8119891008174387E-3</v>
      </c>
    </row>
    <row r="293" spans="1:14" ht="25.5" x14ac:dyDescent="0.2">
      <c r="A293" s="8"/>
      <c r="B293" s="44" t="s">
        <v>273</v>
      </c>
      <c r="C293" s="41">
        <v>30</v>
      </c>
      <c r="D293" s="9">
        <v>19</v>
      </c>
      <c r="E293" s="9">
        <v>56</v>
      </c>
      <c r="F293" s="9">
        <v>34</v>
      </c>
      <c r="G293" s="10">
        <f t="shared" si="67"/>
        <v>1.0107816711590296E-2</v>
      </c>
      <c r="H293" s="10">
        <f t="shared" si="68"/>
        <v>5.1771117166212535E-3</v>
      </c>
      <c r="I293" s="10">
        <f t="shared" si="69"/>
        <v>2.9882604055496264E-2</v>
      </c>
      <c r="J293" s="10">
        <f t="shared" si="70"/>
        <v>2.5796661608497723E-2</v>
      </c>
      <c r="K293" s="10">
        <f t="shared" si="73"/>
        <v>0.8666666666666667</v>
      </c>
      <c r="L293" s="10">
        <f t="shared" si="74"/>
        <v>0.78947368421052633</v>
      </c>
      <c r="M293" s="10">
        <f t="shared" si="71"/>
        <v>8.7601078167115903E-3</v>
      </c>
      <c r="N293" s="20">
        <f t="shared" si="72"/>
        <v>4.0871934604904637E-3</v>
      </c>
    </row>
    <row r="294" spans="1:14" x14ac:dyDescent="0.2">
      <c r="A294" s="8"/>
      <c r="B294" s="44" t="s">
        <v>274</v>
      </c>
      <c r="C294" s="41">
        <v>0</v>
      </c>
      <c r="D294" s="9">
        <v>0</v>
      </c>
      <c r="E294" s="9">
        <v>2</v>
      </c>
      <c r="F294" s="9">
        <v>1</v>
      </c>
      <c r="G294" s="10" t="str">
        <f t="shared" si="67"/>
        <v/>
      </c>
      <c r="H294" s="10" t="str">
        <f t="shared" si="68"/>
        <v/>
      </c>
      <c r="I294" s="10">
        <f t="shared" si="69"/>
        <v>1.0672358591248667E-3</v>
      </c>
      <c r="J294" s="10">
        <f t="shared" si="70"/>
        <v>7.5872534142640367E-4</v>
      </c>
      <c r="K294" s="10">
        <f t="shared" si="73"/>
        <v>1</v>
      </c>
      <c r="L294" s="10">
        <f t="shared" si="74"/>
        <v>1</v>
      </c>
      <c r="M294" s="10" t="str">
        <f t="shared" si="71"/>
        <v/>
      </c>
      <c r="N294" s="20" t="str">
        <f t="shared" si="72"/>
        <v/>
      </c>
    </row>
    <row r="295" spans="1:14" x14ac:dyDescent="0.2">
      <c r="A295" s="8"/>
      <c r="B295" s="44" t="s">
        <v>275</v>
      </c>
      <c r="C295" s="41">
        <v>12</v>
      </c>
      <c r="D295" s="9">
        <v>0</v>
      </c>
      <c r="E295" s="9">
        <v>2</v>
      </c>
      <c r="F295" s="9">
        <v>2</v>
      </c>
      <c r="G295" s="10">
        <f t="shared" si="67"/>
        <v>4.0431266846361188E-3</v>
      </c>
      <c r="H295" s="10" t="str">
        <f t="shared" si="68"/>
        <v/>
      </c>
      <c r="I295" s="10">
        <f t="shared" si="69"/>
        <v>1.0672358591248667E-3</v>
      </c>
      <c r="J295" s="10">
        <f t="shared" si="70"/>
        <v>1.5174506828528073E-3</v>
      </c>
      <c r="K295" s="10">
        <f t="shared" si="73"/>
        <v>-0.83333333333333337</v>
      </c>
      <c r="L295" s="10">
        <f t="shared" si="74"/>
        <v>1</v>
      </c>
      <c r="M295" s="10">
        <f t="shared" si="71"/>
        <v>-3.3692722371967657E-3</v>
      </c>
      <c r="N295" s="20" t="str">
        <f t="shared" si="72"/>
        <v/>
      </c>
    </row>
    <row r="296" spans="1:14" x14ac:dyDescent="0.2">
      <c r="A296" s="8"/>
      <c r="B296" s="44" t="s">
        <v>276</v>
      </c>
      <c r="C296" s="41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0" t="str">
        <f t="shared" si="72"/>
        <v/>
      </c>
    </row>
    <row r="297" spans="1:14" ht="25.5" x14ac:dyDescent="0.2">
      <c r="A297" s="8"/>
      <c r="B297" s="44" t="s">
        <v>277</v>
      </c>
      <c r="C297" s="41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20" t="str">
        <f t="shared" si="72"/>
        <v/>
      </c>
    </row>
    <row r="298" spans="1:14" x14ac:dyDescent="0.2">
      <c r="A298" s="8"/>
      <c r="B298" s="44" t="s">
        <v>278</v>
      </c>
      <c r="C298" s="41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0" t="str">
        <f t="shared" si="72"/>
        <v/>
      </c>
    </row>
    <row r="299" spans="1:14" x14ac:dyDescent="0.2">
      <c r="A299" s="8"/>
      <c r="B299" s="44" t="s">
        <v>279</v>
      </c>
      <c r="C299" s="41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20" t="str">
        <f t="shared" si="72"/>
        <v/>
      </c>
    </row>
    <row r="300" spans="1:14" x14ac:dyDescent="0.2">
      <c r="A300" s="8"/>
      <c r="B300" s="44" t="s">
        <v>280</v>
      </c>
      <c r="C300" s="41">
        <v>0</v>
      </c>
      <c r="D300" s="9">
        <v>4</v>
      </c>
      <c r="E300" s="9">
        <v>0</v>
      </c>
      <c r="F300" s="9">
        <v>0</v>
      </c>
      <c r="G300" s="10" t="str">
        <f t="shared" si="67"/>
        <v/>
      </c>
      <c r="H300" s="10">
        <f t="shared" si="68"/>
        <v>1.0899182561307902E-3</v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>
        <f t="shared" si="74"/>
        <v>-1</v>
      </c>
      <c r="M300" s="10" t="str">
        <f t="shared" si="71"/>
        <v/>
      </c>
      <c r="N300" s="20">
        <f t="shared" si="72"/>
        <v>-1.0899182561307902E-3</v>
      </c>
    </row>
    <row r="301" spans="1:14" x14ac:dyDescent="0.2">
      <c r="A301" s="8"/>
      <c r="B301" s="44" t="s">
        <v>281</v>
      </c>
      <c r="C301" s="41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0" t="str">
        <f t="shared" si="72"/>
        <v/>
      </c>
    </row>
    <row r="302" spans="1:14" x14ac:dyDescent="0.2">
      <c r="A302" s="8"/>
      <c r="B302" s="44" t="s">
        <v>282</v>
      </c>
      <c r="C302" s="41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0" t="str">
        <f t="shared" si="72"/>
        <v/>
      </c>
    </row>
    <row r="303" spans="1:14" x14ac:dyDescent="0.2">
      <c r="A303" s="8" t="s">
        <v>76</v>
      </c>
      <c r="B303" s="44" t="s">
        <v>283</v>
      </c>
      <c r="C303" s="41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0" t="str">
        <f t="shared" si="72"/>
        <v/>
      </c>
    </row>
    <row r="304" spans="1:14" x14ac:dyDescent="0.2">
      <c r="A304" s="8"/>
      <c r="B304" s="44" t="s">
        <v>284</v>
      </c>
      <c r="C304" s="41">
        <v>18</v>
      </c>
      <c r="D304" s="9">
        <v>6</v>
      </c>
      <c r="E304" s="9">
        <v>25</v>
      </c>
      <c r="F304" s="9">
        <v>21</v>
      </c>
      <c r="G304" s="10">
        <f t="shared" si="67"/>
        <v>6.0646900269541778E-3</v>
      </c>
      <c r="H304" s="10">
        <f t="shared" si="68"/>
        <v>1.6348773841961854E-3</v>
      </c>
      <c r="I304" s="10">
        <f t="shared" si="69"/>
        <v>1.3340448239060833E-2</v>
      </c>
      <c r="J304" s="10">
        <f t="shared" si="70"/>
        <v>1.5933232169954476E-2</v>
      </c>
      <c r="K304" s="10">
        <f t="shared" si="73"/>
        <v>0.3888888888888889</v>
      </c>
      <c r="L304" s="10">
        <f t="shared" si="74"/>
        <v>2.5</v>
      </c>
      <c r="M304" s="10">
        <f t="shared" si="71"/>
        <v>2.3584905660377358E-3</v>
      </c>
      <c r="N304" s="20">
        <f t="shared" si="72"/>
        <v>4.0871934604904637E-3</v>
      </c>
    </row>
    <row r="305" spans="1:14" x14ac:dyDescent="0.2">
      <c r="A305" s="8"/>
      <c r="B305" s="44" t="s">
        <v>285</v>
      </c>
      <c r="C305" s="41">
        <v>2</v>
      </c>
      <c r="D305" s="9">
        <v>1</v>
      </c>
      <c r="E305" s="9">
        <v>0</v>
      </c>
      <c r="F305" s="9">
        <v>3</v>
      </c>
      <c r="G305" s="10">
        <f t="shared" si="67"/>
        <v>6.7385444743935314E-4</v>
      </c>
      <c r="H305" s="10">
        <f t="shared" si="68"/>
        <v>2.7247956403269756E-4</v>
      </c>
      <c r="I305" s="10" t="str">
        <f t="shared" si="69"/>
        <v/>
      </c>
      <c r="J305" s="10">
        <f t="shared" si="70"/>
        <v>2.276176024279211E-3</v>
      </c>
      <c r="K305" s="10">
        <f t="shared" si="73"/>
        <v>-1</v>
      </c>
      <c r="L305" s="10">
        <f t="shared" si="74"/>
        <v>2</v>
      </c>
      <c r="M305" s="10">
        <f t="shared" si="71"/>
        <v>-6.7385444743935314E-4</v>
      </c>
      <c r="N305" s="20">
        <f t="shared" si="72"/>
        <v>5.4495912806539512E-4</v>
      </c>
    </row>
    <row r="306" spans="1:14" x14ac:dyDescent="0.2">
      <c r="A306" s="8"/>
      <c r="B306" s="44" t="s">
        <v>286</v>
      </c>
      <c r="C306" s="41">
        <v>22</v>
      </c>
      <c r="D306" s="9">
        <v>9</v>
      </c>
      <c r="E306" s="9">
        <v>20</v>
      </c>
      <c r="F306" s="9">
        <v>11</v>
      </c>
      <c r="G306" s="10">
        <f t="shared" si="67"/>
        <v>7.4123989218328841E-3</v>
      </c>
      <c r="H306" s="10">
        <f t="shared" si="68"/>
        <v>2.4523160762942781E-3</v>
      </c>
      <c r="I306" s="10">
        <f t="shared" si="69"/>
        <v>1.0672358591248666E-2</v>
      </c>
      <c r="J306" s="10">
        <f t="shared" si="70"/>
        <v>8.3459787556904395E-3</v>
      </c>
      <c r="K306" s="10">
        <f t="shared" si="73"/>
        <v>-9.0909090909090912E-2</v>
      </c>
      <c r="L306" s="10">
        <f t="shared" si="74"/>
        <v>0.22222222222222221</v>
      </c>
      <c r="M306" s="10">
        <f t="shared" si="71"/>
        <v>-6.7385444743935314E-4</v>
      </c>
      <c r="N306" s="20">
        <f t="shared" si="72"/>
        <v>5.4495912806539512E-4</v>
      </c>
    </row>
    <row r="307" spans="1:14" x14ac:dyDescent="0.2">
      <c r="A307" s="8"/>
      <c r="B307" s="44" t="s">
        <v>287</v>
      </c>
      <c r="C307" s="41">
        <v>176</v>
      </c>
      <c r="D307" s="9">
        <v>75</v>
      </c>
      <c r="E307" s="9">
        <v>267</v>
      </c>
      <c r="F307" s="9">
        <v>119</v>
      </c>
      <c r="G307" s="10">
        <f t="shared" si="67"/>
        <v>5.9299191374663072E-2</v>
      </c>
      <c r="H307" s="10">
        <f t="shared" si="68"/>
        <v>2.0435967302452316E-2</v>
      </c>
      <c r="I307" s="10">
        <f t="shared" si="69"/>
        <v>0.1424759871931697</v>
      </c>
      <c r="J307" s="10">
        <f t="shared" si="70"/>
        <v>9.028831562974203E-2</v>
      </c>
      <c r="K307" s="10">
        <f t="shared" si="73"/>
        <v>0.51704545454545459</v>
      </c>
      <c r="L307" s="10">
        <f t="shared" si="74"/>
        <v>0.58666666666666667</v>
      </c>
      <c r="M307" s="10">
        <f t="shared" si="71"/>
        <v>3.066037735849057E-2</v>
      </c>
      <c r="N307" s="20">
        <f t="shared" si="72"/>
        <v>1.1989100817438692E-2</v>
      </c>
    </row>
    <row r="308" spans="1:14" x14ac:dyDescent="0.2">
      <c r="A308" s="8"/>
      <c r="B308" s="44" t="s">
        <v>288</v>
      </c>
      <c r="C308" s="41">
        <v>1159</v>
      </c>
      <c r="D308" s="9">
        <v>654</v>
      </c>
      <c r="E308" s="9">
        <v>0</v>
      </c>
      <c r="F308" s="9">
        <v>0</v>
      </c>
      <c r="G308" s="10">
        <f t="shared" si="67"/>
        <v>0.39049865229110514</v>
      </c>
      <c r="H308" s="10">
        <f t="shared" si="68"/>
        <v>0.17820163487738419</v>
      </c>
      <c r="I308" s="10" t="str">
        <f t="shared" si="69"/>
        <v/>
      </c>
      <c r="J308" s="10" t="str">
        <f t="shared" si="70"/>
        <v/>
      </c>
      <c r="K308" s="10">
        <f t="shared" si="73"/>
        <v>-1</v>
      </c>
      <c r="L308" s="10">
        <f t="shared" si="74"/>
        <v>-1</v>
      </c>
      <c r="M308" s="10">
        <f t="shared" si="71"/>
        <v>-0.39049865229110514</v>
      </c>
      <c r="N308" s="20">
        <f t="shared" si="72"/>
        <v>-0.17820163487738419</v>
      </c>
    </row>
    <row r="309" spans="1:14" x14ac:dyDescent="0.2">
      <c r="A309" s="8"/>
      <c r="B309" s="44" t="s">
        <v>289</v>
      </c>
      <c r="C309" s="41">
        <v>3</v>
      </c>
      <c r="D309" s="9">
        <v>2</v>
      </c>
      <c r="E309" s="9">
        <v>1</v>
      </c>
      <c r="F309" s="9">
        <v>0</v>
      </c>
      <c r="G309" s="10">
        <f t="shared" si="67"/>
        <v>1.0107816711590297E-3</v>
      </c>
      <c r="H309" s="10">
        <f t="shared" si="68"/>
        <v>5.4495912806539512E-4</v>
      </c>
      <c r="I309" s="10">
        <f t="shared" si="69"/>
        <v>5.3361792956243333E-4</v>
      </c>
      <c r="J309" s="10" t="str">
        <f t="shared" si="70"/>
        <v/>
      </c>
      <c r="K309" s="10">
        <f t="shared" si="73"/>
        <v>-0.66666666666666663</v>
      </c>
      <c r="L309" s="10">
        <f t="shared" si="74"/>
        <v>-1</v>
      </c>
      <c r="M309" s="10">
        <f t="shared" si="71"/>
        <v>-6.7385444743935314E-4</v>
      </c>
      <c r="N309" s="20">
        <f t="shared" si="72"/>
        <v>-5.4495912806539512E-4</v>
      </c>
    </row>
    <row r="310" spans="1:14" x14ac:dyDescent="0.2">
      <c r="A310" s="8"/>
      <c r="B310" s="44" t="s">
        <v>290</v>
      </c>
      <c r="C310" s="41">
        <v>1</v>
      </c>
      <c r="D310" s="9">
        <v>0</v>
      </c>
      <c r="E310" s="9">
        <v>0</v>
      </c>
      <c r="F310" s="9">
        <v>2</v>
      </c>
      <c r="G310" s="10">
        <f t="shared" si="67"/>
        <v>3.3692722371967657E-4</v>
      </c>
      <c r="H310" s="10" t="str">
        <f t="shared" si="68"/>
        <v/>
      </c>
      <c r="I310" s="10" t="str">
        <f t="shared" si="69"/>
        <v/>
      </c>
      <c r="J310" s="10">
        <f t="shared" si="70"/>
        <v>1.5174506828528073E-3</v>
      </c>
      <c r="K310" s="10">
        <f t="shared" si="73"/>
        <v>-1</v>
      </c>
      <c r="L310" s="10">
        <f t="shared" si="74"/>
        <v>1</v>
      </c>
      <c r="M310" s="10">
        <f t="shared" si="71"/>
        <v>-3.3692722371967657E-4</v>
      </c>
      <c r="N310" s="20" t="str">
        <f t="shared" si="72"/>
        <v/>
      </c>
    </row>
    <row r="311" spans="1:14" ht="25.5" x14ac:dyDescent="0.2">
      <c r="A311" s="8"/>
      <c r="B311" s="44" t="s">
        <v>291</v>
      </c>
      <c r="C311" s="41">
        <v>7</v>
      </c>
      <c r="D311" s="9">
        <v>3</v>
      </c>
      <c r="E311" s="9">
        <v>19</v>
      </c>
      <c r="F311" s="9">
        <v>15</v>
      </c>
      <c r="G311" s="10">
        <f t="shared" si="67"/>
        <v>2.3584905660377358E-3</v>
      </c>
      <c r="H311" s="10">
        <f t="shared" si="68"/>
        <v>8.1743869209809268E-4</v>
      </c>
      <c r="I311" s="10">
        <f t="shared" si="69"/>
        <v>1.0138740661686232E-2</v>
      </c>
      <c r="J311" s="10">
        <f t="shared" si="70"/>
        <v>1.1380880121396054E-2</v>
      </c>
      <c r="K311" s="10">
        <f t="shared" si="73"/>
        <v>1.7142857142857142</v>
      </c>
      <c r="L311" s="10">
        <f t="shared" si="74"/>
        <v>4</v>
      </c>
      <c r="M311" s="10">
        <f t="shared" si="71"/>
        <v>4.0431266846361179E-3</v>
      </c>
      <c r="N311" s="20">
        <f t="shared" si="72"/>
        <v>3.2697547683923707E-3</v>
      </c>
    </row>
    <row r="312" spans="1:14" x14ac:dyDescent="0.2">
      <c r="A312" s="8"/>
      <c r="B312" s="44" t="s">
        <v>292</v>
      </c>
      <c r="C312" s="41">
        <v>1</v>
      </c>
      <c r="D312" s="9">
        <v>4</v>
      </c>
      <c r="E312" s="9">
        <v>5</v>
      </c>
      <c r="F312" s="9">
        <v>3</v>
      </c>
      <c r="G312" s="10">
        <f t="shared" si="67"/>
        <v>3.3692722371967657E-4</v>
      </c>
      <c r="H312" s="10">
        <f t="shared" si="68"/>
        <v>1.0899182561307902E-3</v>
      </c>
      <c r="I312" s="10">
        <f t="shared" si="69"/>
        <v>2.6680896478121665E-3</v>
      </c>
      <c r="J312" s="10">
        <f t="shared" si="70"/>
        <v>2.276176024279211E-3</v>
      </c>
      <c r="K312" s="10">
        <f t="shared" si="73"/>
        <v>4</v>
      </c>
      <c r="L312" s="10">
        <f t="shared" si="74"/>
        <v>-0.25</v>
      </c>
      <c r="M312" s="10">
        <f t="shared" si="71"/>
        <v>1.3477088948787063E-3</v>
      </c>
      <c r="N312" s="20">
        <f t="shared" si="72"/>
        <v>-2.7247956403269756E-4</v>
      </c>
    </row>
    <row r="313" spans="1:14" x14ac:dyDescent="0.2">
      <c r="A313" s="8"/>
      <c r="B313" s="44" t="s">
        <v>293</v>
      </c>
      <c r="C313" s="41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0" t="str">
        <f t="shared" si="72"/>
        <v/>
      </c>
    </row>
    <row r="314" spans="1:14" x14ac:dyDescent="0.2">
      <c r="A314" s="8"/>
      <c r="B314" s="44" t="s">
        <v>294</v>
      </c>
      <c r="C314" s="41">
        <v>6</v>
      </c>
      <c r="D314" s="9">
        <v>4</v>
      </c>
      <c r="E314" s="9">
        <v>0</v>
      </c>
      <c r="F314" s="9">
        <v>0</v>
      </c>
      <c r="G314" s="10">
        <f t="shared" si="67"/>
        <v>2.0215633423180594E-3</v>
      </c>
      <c r="H314" s="10">
        <f t="shared" si="68"/>
        <v>1.0899182561307902E-3</v>
      </c>
      <c r="I314" s="10" t="str">
        <f t="shared" si="69"/>
        <v/>
      </c>
      <c r="J314" s="10" t="str">
        <f t="shared" si="70"/>
        <v/>
      </c>
      <c r="K314" s="10">
        <f t="shared" si="73"/>
        <v>-1</v>
      </c>
      <c r="L314" s="10">
        <f t="shared" si="74"/>
        <v>-1</v>
      </c>
      <c r="M314" s="10">
        <f t="shared" si="71"/>
        <v>-2.0215633423180594E-3</v>
      </c>
      <c r="N314" s="20">
        <f t="shared" si="72"/>
        <v>-1.0899182561307902E-3</v>
      </c>
    </row>
    <row r="315" spans="1:14" x14ac:dyDescent="0.2">
      <c r="A315" s="8"/>
      <c r="B315" s="44" t="s">
        <v>295</v>
      </c>
      <c r="C315" s="41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0" t="str">
        <f t="shared" si="72"/>
        <v/>
      </c>
    </row>
    <row r="316" spans="1:14" x14ac:dyDescent="0.2">
      <c r="A316" s="8"/>
      <c r="B316" s="44" t="s">
        <v>296</v>
      </c>
      <c r="C316" s="41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20" t="str">
        <f t="shared" ref="N316:N347" si="80">+IF(OR(AND(H316=""),(L316="")),"",H316*L316)</f>
        <v/>
      </c>
    </row>
    <row r="317" spans="1:14" x14ac:dyDescent="0.2">
      <c r="A317" s="8"/>
      <c r="B317" s="44" t="s">
        <v>297</v>
      </c>
      <c r="C317" s="41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0" t="str">
        <f t="shared" si="80"/>
        <v/>
      </c>
    </row>
    <row r="318" spans="1:14" x14ac:dyDescent="0.2">
      <c r="A318" s="8"/>
      <c r="B318" s="44" t="s">
        <v>298</v>
      </c>
      <c r="C318" s="41">
        <v>0</v>
      </c>
      <c r="D318" s="9">
        <v>0</v>
      </c>
      <c r="E318" s="9">
        <v>3</v>
      </c>
      <c r="F318" s="9">
        <v>1</v>
      </c>
      <c r="G318" s="10" t="str">
        <f t="shared" si="75"/>
        <v/>
      </c>
      <c r="H318" s="10" t="str">
        <f t="shared" si="76"/>
        <v/>
      </c>
      <c r="I318" s="10">
        <f t="shared" si="77"/>
        <v>1.6008537886872999E-3</v>
      </c>
      <c r="J318" s="10">
        <f t="shared" si="78"/>
        <v>7.5872534142640367E-4</v>
      </c>
      <c r="K318" s="10">
        <f t="shared" si="81"/>
        <v>1</v>
      </c>
      <c r="L318" s="10">
        <f t="shared" si="82"/>
        <v>1</v>
      </c>
      <c r="M318" s="10" t="str">
        <f t="shared" si="79"/>
        <v/>
      </c>
      <c r="N318" s="20" t="str">
        <f t="shared" si="80"/>
        <v/>
      </c>
    </row>
    <row r="319" spans="1:14" x14ac:dyDescent="0.2">
      <c r="A319" s="8" t="s">
        <v>76</v>
      </c>
      <c r="B319" s="44" t="s">
        <v>299</v>
      </c>
      <c r="C319" s="41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0" t="str">
        <f t="shared" si="80"/>
        <v/>
      </c>
    </row>
    <row r="320" spans="1:14" x14ac:dyDescent="0.2">
      <c r="A320" s="8"/>
      <c r="B320" s="44" t="s">
        <v>300</v>
      </c>
      <c r="C320" s="41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20" t="str">
        <f t="shared" si="80"/>
        <v/>
      </c>
    </row>
    <row r="321" spans="1:14" ht="25.5" x14ac:dyDescent="0.2">
      <c r="A321" s="8"/>
      <c r="B321" s="44" t="s">
        <v>301</v>
      </c>
      <c r="C321" s="41">
        <v>1</v>
      </c>
      <c r="D321" s="9">
        <v>2</v>
      </c>
      <c r="E321" s="9">
        <v>1</v>
      </c>
      <c r="F321" s="9">
        <v>1</v>
      </c>
      <c r="G321" s="10">
        <f t="shared" si="75"/>
        <v>3.3692722371967657E-4</v>
      </c>
      <c r="H321" s="10">
        <f t="shared" si="76"/>
        <v>5.4495912806539512E-4</v>
      </c>
      <c r="I321" s="10">
        <f t="shared" si="77"/>
        <v>5.3361792956243333E-4</v>
      </c>
      <c r="J321" s="10">
        <f t="shared" si="78"/>
        <v>7.5872534142640367E-4</v>
      </c>
      <c r="K321" s="10">
        <f t="shared" si="81"/>
        <v>0</v>
      </c>
      <c r="L321" s="10">
        <f t="shared" si="82"/>
        <v>-0.5</v>
      </c>
      <c r="M321" s="10">
        <f t="shared" si="79"/>
        <v>0</v>
      </c>
      <c r="N321" s="20">
        <f t="shared" si="80"/>
        <v>-2.7247956403269756E-4</v>
      </c>
    </row>
    <row r="322" spans="1:14" x14ac:dyDescent="0.2">
      <c r="A322" s="8"/>
      <c r="B322" s="44" t="s">
        <v>302</v>
      </c>
      <c r="C322" s="41">
        <v>0</v>
      </c>
      <c r="D322" s="9">
        <v>21</v>
      </c>
      <c r="E322" s="9">
        <v>0</v>
      </c>
      <c r="F322" s="9">
        <v>0</v>
      </c>
      <c r="G322" s="10" t="str">
        <f t="shared" si="75"/>
        <v/>
      </c>
      <c r="H322" s="10">
        <f t="shared" si="76"/>
        <v>5.7220708446866489E-3</v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>
        <f t="shared" si="82"/>
        <v>-1</v>
      </c>
      <c r="M322" s="10" t="str">
        <f t="shared" si="79"/>
        <v/>
      </c>
      <c r="N322" s="20">
        <f t="shared" si="80"/>
        <v>-5.7220708446866489E-3</v>
      </c>
    </row>
    <row r="323" spans="1:14" ht="25.5" x14ac:dyDescent="0.2">
      <c r="A323" s="8"/>
      <c r="B323" s="44" t="s">
        <v>303</v>
      </c>
      <c r="C323" s="41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20" t="str">
        <f t="shared" si="80"/>
        <v/>
      </c>
    </row>
    <row r="324" spans="1:14" x14ac:dyDescent="0.2">
      <c r="A324" s="8"/>
      <c r="B324" s="44" t="s">
        <v>304</v>
      </c>
      <c r="C324" s="41">
        <v>0</v>
      </c>
      <c r="D324" s="9">
        <v>0</v>
      </c>
      <c r="E324" s="9">
        <v>5</v>
      </c>
      <c r="F324" s="9">
        <v>9</v>
      </c>
      <c r="G324" s="10" t="str">
        <f t="shared" si="75"/>
        <v/>
      </c>
      <c r="H324" s="10" t="str">
        <f t="shared" si="76"/>
        <v/>
      </c>
      <c r="I324" s="10">
        <f t="shared" si="77"/>
        <v>2.6680896478121665E-3</v>
      </c>
      <c r="J324" s="10">
        <f t="shared" si="78"/>
        <v>6.828528072837633E-3</v>
      </c>
      <c r="K324" s="10">
        <f t="shared" si="81"/>
        <v>1</v>
      </c>
      <c r="L324" s="10">
        <f t="shared" si="82"/>
        <v>1</v>
      </c>
      <c r="M324" s="10" t="str">
        <f t="shared" si="79"/>
        <v/>
      </c>
      <c r="N324" s="20" t="str">
        <f t="shared" si="80"/>
        <v/>
      </c>
    </row>
    <row r="325" spans="1:14" x14ac:dyDescent="0.2">
      <c r="A325" s="8"/>
      <c r="B325" s="44" t="s">
        <v>305</v>
      </c>
      <c r="C325" s="41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0" t="str">
        <f t="shared" si="80"/>
        <v/>
      </c>
    </row>
    <row r="326" spans="1:14" x14ac:dyDescent="0.2">
      <c r="A326" s="8"/>
      <c r="B326" s="44" t="s">
        <v>306</v>
      </c>
      <c r="C326" s="41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0" t="str">
        <f t="shared" si="80"/>
        <v/>
      </c>
    </row>
    <row r="327" spans="1:14" x14ac:dyDescent="0.2">
      <c r="A327" s="8"/>
      <c r="B327" s="44" t="s">
        <v>307</v>
      </c>
      <c r="C327" s="41">
        <v>0</v>
      </c>
      <c r="D327" s="9">
        <v>1</v>
      </c>
      <c r="E327" s="9">
        <v>1</v>
      </c>
      <c r="F327" s="9">
        <v>2</v>
      </c>
      <c r="G327" s="10" t="str">
        <f t="shared" si="75"/>
        <v/>
      </c>
      <c r="H327" s="10">
        <f t="shared" si="76"/>
        <v>2.7247956403269756E-4</v>
      </c>
      <c r="I327" s="10">
        <f t="shared" si="77"/>
        <v>5.3361792956243333E-4</v>
      </c>
      <c r="J327" s="10">
        <f t="shared" si="78"/>
        <v>1.5174506828528073E-3</v>
      </c>
      <c r="K327" s="10">
        <f t="shared" si="81"/>
        <v>1</v>
      </c>
      <c r="L327" s="10">
        <f t="shared" si="82"/>
        <v>1</v>
      </c>
      <c r="M327" s="10" t="str">
        <f t="shared" si="79"/>
        <v/>
      </c>
      <c r="N327" s="20">
        <f t="shared" si="80"/>
        <v>2.7247956403269756E-4</v>
      </c>
    </row>
    <row r="328" spans="1:14" x14ac:dyDescent="0.2">
      <c r="A328" s="8"/>
      <c r="B328" s="44" t="s">
        <v>308</v>
      </c>
      <c r="C328" s="41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0" t="str">
        <f t="shared" si="80"/>
        <v/>
      </c>
    </row>
    <row r="329" spans="1:14" x14ac:dyDescent="0.2">
      <c r="A329" s="8"/>
      <c r="B329" s="44" t="s">
        <v>309</v>
      </c>
      <c r="C329" s="41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0" t="str">
        <f t="shared" si="80"/>
        <v/>
      </c>
    </row>
    <row r="330" spans="1:14" x14ac:dyDescent="0.2">
      <c r="A330" s="8"/>
      <c r="B330" s="44" t="s">
        <v>310</v>
      </c>
      <c r="C330" s="41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0" t="str">
        <f t="shared" si="80"/>
        <v/>
      </c>
    </row>
    <row r="331" spans="1:14" ht="25.5" x14ac:dyDescent="0.2">
      <c r="A331" s="8"/>
      <c r="B331" s="44" t="s">
        <v>311</v>
      </c>
      <c r="C331" s="41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0" t="str">
        <f t="shared" si="80"/>
        <v/>
      </c>
    </row>
    <row r="332" spans="1:14" x14ac:dyDescent="0.2">
      <c r="A332" s="8"/>
      <c r="B332" s="44" t="s">
        <v>312</v>
      </c>
      <c r="C332" s="41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20" t="str">
        <f t="shared" si="80"/>
        <v/>
      </c>
    </row>
    <row r="333" spans="1:14" x14ac:dyDescent="0.2">
      <c r="A333" s="8"/>
      <c r="B333" s="44" t="s">
        <v>313</v>
      </c>
      <c r="C333" s="41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0" t="str">
        <f t="shared" si="80"/>
        <v/>
      </c>
    </row>
    <row r="334" spans="1:14" ht="25.5" x14ac:dyDescent="0.2">
      <c r="A334" s="8"/>
      <c r="B334" s="44" t="s">
        <v>314</v>
      </c>
      <c r="C334" s="41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20" t="str">
        <f t="shared" si="80"/>
        <v/>
      </c>
    </row>
    <row r="335" spans="1:14" x14ac:dyDescent="0.2">
      <c r="A335" s="8"/>
      <c r="B335" s="44" t="s">
        <v>315</v>
      </c>
      <c r="C335" s="41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0" t="str">
        <f t="shared" si="80"/>
        <v/>
      </c>
    </row>
    <row r="336" spans="1:14" x14ac:dyDescent="0.2">
      <c r="A336" s="8"/>
      <c r="B336" s="44" t="s">
        <v>316</v>
      </c>
      <c r="C336" s="41">
        <v>1</v>
      </c>
      <c r="D336" s="9">
        <v>0</v>
      </c>
      <c r="E336" s="9">
        <v>0</v>
      </c>
      <c r="F336" s="9">
        <v>3</v>
      </c>
      <c r="G336" s="10">
        <f t="shared" si="75"/>
        <v>3.3692722371967657E-4</v>
      </c>
      <c r="H336" s="10" t="str">
        <f t="shared" si="76"/>
        <v/>
      </c>
      <c r="I336" s="10" t="str">
        <f t="shared" si="77"/>
        <v/>
      </c>
      <c r="J336" s="10">
        <f t="shared" si="78"/>
        <v>2.276176024279211E-3</v>
      </c>
      <c r="K336" s="10">
        <f t="shared" si="81"/>
        <v>-1</v>
      </c>
      <c r="L336" s="10">
        <f t="shared" si="82"/>
        <v>1</v>
      </c>
      <c r="M336" s="10">
        <f t="shared" si="79"/>
        <v>-3.3692722371967657E-4</v>
      </c>
      <c r="N336" s="20" t="str">
        <f t="shared" si="80"/>
        <v/>
      </c>
    </row>
    <row r="337" spans="1:14" x14ac:dyDescent="0.2">
      <c r="A337" s="8"/>
      <c r="B337" s="44" t="s">
        <v>317</v>
      </c>
      <c r="C337" s="41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0" t="str">
        <f t="shared" si="80"/>
        <v/>
      </c>
    </row>
    <row r="338" spans="1:14" ht="25.5" x14ac:dyDescent="0.2">
      <c r="A338" s="8"/>
      <c r="B338" s="44" t="s">
        <v>318</v>
      </c>
      <c r="C338" s="41">
        <v>0</v>
      </c>
      <c r="D338" s="9">
        <v>1</v>
      </c>
      <c r="E338" s="9">
        <v>0</v>
      </c>
      <c r="F338" s="9">
        <v>5</v>
      </c>
      <c r="G338" s="10" t="str">
        <f t="shared" si="75"/>
        <v/>
      </c>
      <c r="H338" s="10">
        <f t="shared" si="76"/>
        <v>2.7247956403269756E-4</v>
      </c>
      <c r="I338" s="10" t="str">
        <f t="shared" si="77"/>
        <v/>
      </c>
      <c r="J338" s="10">
        <f t="shared" si="78"/>
        <v>3.7936267071320183E-3</v>
      </c>
      <c r="K338" s="10" t="str">
        <f t="shared" si="81"/>
        <v xml:space="preserve"> </v>
      </c>
      <c r="L338" s="10">
        <f t="shared" si="82"/>
        <v>4</v>
      </c>
      <c r="M338" s="10" t="str">
        <f t="shared" si="79"/>
        <v/>
      </c>
      <c r="N338" s="20">
        <f t="shared" si="80"/>
        <v>1.0899182561307902E-3</v>
      </c>
    </row>
    <row r="339" spans="1:14" ht="23.25" customHeight="1" x14ac:dyDescent="0.2">
      <c r="A339" s="8"/>
      <c r="B339" s="44" t="s">
        <v>319</v>
      </c>
      <c r="C339" s="41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0" t="str">
        <f t="shared" si="80"/>
        <v/>
      </c>
    </row>
    <row r="340" spans="1:14" ht="25.5" x14ac:dyDescent="0.2">
      <c r="A340" s="8"/>
      <c r="B340" s="44" t="s">
        <v>320</v>
      </c>
      <c r="C340" s="41">
        <v>0</v>
      </c>
      <c r="D340" s="9">
        <v>2</v>
      </c>
      <c r="E340" s="9">
        <v>1</v>
      </c>
      <c r="F340" s="9">
        <v>2</v>
      </c>
      <c r="G340" s="10" t="str">
        <f t="shared" si="75"/>
        <v/>
      </c>
      <c r="H340" s="10">
        <f t="shared" si="76"/>
        <v>5.4495912806539512E-4</v>
      </c>
      <c r="I340" s="10">
        <f t="shared" si="77"/>
        <v>5.3361792956243333E-4</v>
      </c>
      <c r="J340" s="10">
        <f t="shared" si="78"/>
        <v>1.5174506828528073E-3</v>
      </c>
      <c r="K340" s="10">
        <f t="shared" si="81"/>
        <v>1</v>
      </c>
      <c r="L340" s="10">
        <f t="shared" si="82"/>
        <v>0</v>
      </c>
      <c r="M340" s="10" t="str">
        <f t="shared" si="79"/>
        <v/>
      </c>
      <c r="N340" s="20">
        <f t="shared" si="80"/>
        <v>0</v>
      </c>
    </row>
    <row r="341" spans="1:14" ht="26.25" customHeight="1" x14ac:dyDescent="0.2">
      <c r="A341" s="8"/>
      <c r="B341" s="44" t="s">
        <v>321</v>
      </c>
      <c r="C341" s="41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0" t="str">
        <f t="shared" si="80"/>
        <v/>
      </c>
    </row>
    <row r="342" spans="1:14" ht="25.5" x14ac:dyDescent="0.2">
      <c r="A342" s="8"/>
      <c r="B342" s="44" t="s">
        <v>322</v>
      </c>
      <c r="C342" s="41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20" t="str">
        <f t="shared" si="80"/>
        <v/>
      </c>
    </row>
    <row r="343" spans="1:14" ht="25.5" x14ac:dyDescent="0.2">
      <c r="A343" s="8"/>
      <c r="B343" s="44" t="s">
        <v>323</v>
      </c>
      <c r="C343" s="41">
        <v>0</v>
      </c>
      <c r="D343" s="9">
        <v>1</v>
      </c>
      <c r="E343" s="9">
        <v>0</v>
      </c>
      <c r="F343" s="9">
        <v>0</v>
      </c>
      <c r="G343" s="10" t="str">
        <f t="shared" si="75"/>
        <v/>
      </c>
      <c r="H343" s="10">
        <f t="shared" si="76"/>
        <v>2.7247956403269756E-4</v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>
        <f t="shared" si="82"/>
        <v>-1</v>
      </c>
      <c r="M343" s="10" t="str">
        <f t="shared" si="79"/>
        <v/>
      </c>
      <c r="N343" s="20">
        <f t="shared" si="80"/>
        <v>-2.7247956403269756E-4</v>
      </c>
    </row>
    <row r="344" spans="1:14" ht="25.5" x14ac:dyDescent="0.2">
      <c r="A344" s="8"/>
      <c r="B344" s="44" t="s">
        <v>324</v>
      </c>
      <c r="C344" s="41">
        <v>0</v>
      </c>
      <c r="D344" s="9">
        <v>0</v>
      </c>
      <c r="E344" s="9">
        <v>3</v>
      </c>
      <c r="F344" s="9">
        <v>0</v>
      </c>
      <c r="G344" s="10" t="str">
        <f t="shared" si="75"/>
        <v/>
      </c>
      <c r="H344" s="10" t="str">
        <f t="shared" si="76"/>
        <v/>
      </c>
      <c r="I344" s="10">
        <f t="shared" si="77"/>
        <v>1.6008537886872999E-3</v>
      </c>
      <c r="J344" s="10" t="str">
        <f t="shared" si="78"/>
        <v/>
      </c>
      <c r="K344" s="10">
        <f t="shared" si="81"/>
        <v>1</v>
      </c>
      <c r="L344" s="10" t="str">
        <f t="shared" si="82"/>
        <v xml:space="preserve"> </v>
      </c>
      <c r="M344" s="10" t="str">
        <f t="shared" si="79"/>
        <v/>
      </c>
      <c r="N344" s="20" t="str">
        <f t="shared" si="80"/>
        <v/>
      </c>
    </row>
    <row r="345" spans="1:14" ht="25.5" x14ac:dyDescent="0.2">
      <c r="A345" s="8"/>
      <c r="B345" s="44" t="s">
        <v>325</v>
      </c>
      <c r="C345" s="41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0" t="str">
        <f t="shared" si="80"/>
        <v/>
      </c>
    </row>
    <row r="346" spans="1:14" x14ac:dyDescent="0.2">
      <c r="A346" s="8"/>
      <c r="B346" s="44" t="s">
        <v>326</v>
      </c>
      <c r="C346" s="41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0" t="str">
        <f t="shared" si="80"/>
        <v/>
      </c>
    </row>
    <row r="347" spans="1:14" ht="25.5" x14ac:dyDescent="0.2">
      <c r="A347" s="8"/>
      <c r="B347" s="44" t="s">
        <v>327</v>
      </c>
      <c r="C347" s="41">
        <v>7</v>
      </c>
      <c r="D347" s="9">
        <v>2</v>
      </c>
      <c r="E347" s="9">
        <v>3</v>
      </c>
      <c r="F347" s="9">
        <v>1</v>
      </c>
      <c r="G347" s="10">
        <f t="shared" si="75"/>
        <v>2.3584905660377358E-3</v>
      </c>
      <c r="H347" s="10">
        <f t="shared" si="76"/>
        <v>5.4495912806539512E-4</v>
      </c>
      <c r="I347" s="10">
        <f t="shared" si="77"/>
        <v>1.6008537886872999E-3</v>
      </c>
      <c r="J347" s="10">
        <f t="shared" si="78"/>
        <v>7.5872534142640367E-4</v>
      </c>
      <c r="K347" s="10">
        <f t="shared" si="81"/>
        <v>-0.5714285714285714</v>
      </c>
      <c r="L347" s="10">
        <f t="shared" si="82"/>
        <v>-0.5</v>
      </c>
      <c r="M347" s="10">
        <f t="shared" si="79"/>
        <v>-1.3477088948787061E-3</v>
      </c>
      <c r="N347" s="20">
        <f t="shared" si="80"/>
        <v>-2.7247956403269756E-4</v>
      </c>
    </row>
    <row r="348" spans="1:14" x14ac:dyDescent="0.2">
      <c r="A348" s="8"/>
      <c r="B348" s="44" t="s">
        <v>328</v>
      </c>
      <c r="C348" s="41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0" t="str">
        <f t="shared" ref="N348:N363" si="88">+IF(OR(AND(H348=""),(L348="")),"",H348*L348)</f>
        <v/>
      </c>
    </row>
    <row r="349" spans="1:14" ht="25.5" x14ac:dyDescent="0.2">
      <c r="A349" s="8"/>
      <c r="B349" s="44" t="s">
        <v>329</v>
      </c>
      <c r="C349" s="41">
        <v>0</v>
      </c>
      <c r="D349" s="9">
        <v>0</v>
      </c>
      <c r="E349" s="9">
        <v>1</v>
      </c>
      <c r="F349" s="9">
        <v>0</v>
      </c>
      <c r="G349" s="10" t="str">
        <f t="shared" si="83"/>
        <v/>
      </c>
      <c r="H349" s="10" t="str">
        <f t="shared" si="84"/>
        <v/>
      </c>
      <c r="I349" s="10">
        <f t="shared" si="85"/>
        <v>5.3361792956243333E-4</v>
      </c>
      <c r="J349" s="10" t="str">
        <f t="shared" si="86"/>
        <v/>
      </c>
      <c r="K349" s="10">
        <f t="shared" ref="K349:K363" si="89">+IF(AND(C349=0,E349=0)," ",IF(C349=0,1,IF(E349=0,-1,(E349-C349)/C349)))</f>
        <v>1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0" t="str">
        <f t="shared" si="88"/>
        <v/>
      </c>
    </row>
    <row r="350" spans="1:14" ht="23.25" customHeight="1" x14ac:dyDescent="0.2">
      <c r="A350" s="8"/>
      <c r="B350" s="44" t="s">
        <v>330</v>
      </c>
      <c r="C350" s="41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0" t="str">
        <f t="shared" si="88"/>
        <v/>
      </c>
    </row>
    <row r="351" spans="1:14" ht="23.25" customHeight="1" x14ac:dyDescent="0.2">
      <c r="A351" s="8"/>
      <c r="B351" s="44" t="s">
        <v>331</v>
      </c>
      <c r="C351" s="41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0" t="str">
        <f t="shared" si="88"/>
        <v/>
      </c>
    </row>
    <row r="352" spans="1:14" ht="25.5" x14ac:dyDescent="0.2">
      <c r="A352" s="8"/>
      <c r="B352" s="44" t="s">
        <v>332</v>
      </c>
      <c r="C352" s="41">
        <v>1</v>
      </c>
      <c r="D352" s="9">
        <v>1</v>
      </c>
      <c r="E352" s="9">
        <v>0</v>
      </c>
      <c r="F352" s="9">
        <v>0</v>
      </c>
      <c r="G352" s="10">
        <f t="shared" si="83"/>
        <v>3.3692722371967657E-4</v>
      </c>
      <c r="H352" s="10">
        <f t="shared" si="84"/>
        <v>2.7247956403269756E-4</v>
      </c>
      <c r="I352" s="10" t="str">
        <f t="shared" si="85"/>
        <v/>
      </c>
      <c r="J352" s="10" t="str">
        <f t="shared" si="86"/>
        <v/>
      </c>
      <c r="K352" s="10">
        <f t="shared" si="89"/>
        <v>-1</v>
      </c>
      <c r="L352" s="10">
        <f t="shared" si="90"/>
        <v>-1</v>
      </c>
      <c r="M352" s="10">
        <f t="shared" si="87"/>
        <v>-3.3692722371967657E-4</v>
      </c>
      <c r="N352" s="20">
        <f t="shared" si="88"/>
        <v>-2.7247956403269756E-4</v>
      </c>
    </row>
    <row r="353" spans="1:14" ht="25.5" x14ac:dyDescent="0.2">
      <c r="A353" s="8"/>
      <c r="B353" s="44" t="s">
        <v>333</v>
      </c>
      <c r="C353" s="41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0" t="str">
        <f t="shared" si="88"/>
        <v/>
      </c>
    </row>
    <row r="354" spans="1:14" ht="25.5" x14ac:dyDescent="0.2">
      <c r="A354" s="8"/>
      <c r="B354" s="44" t="s">
        <v>334</v>
      </c>
      <c r="C354" s="41">
        <v>0</v>
      </c>
      <c r="D354" s="9">
        <v>3</v>
      </c>
      <c r="E354" s="9">
        <v>2</v>
      </c>
      <c r="F354" s="9">
        <v>1</v>
      </c>
      <c r="G354" s="10" t="str">
        <f t="shared" si="83"/>
        <v/>
      </c>
      <c r="H354" s="10">
        <f t="shared" si="84"/>
        <v>8.1743869209809268E-4</v>
      </c>
      <c r="I354" s="10">
        <f t="shared" si="85"/>
        <v>1.0672358591248667E-3</v>
      </c>
      <c r="J354" s="10">
        <f t="shared" si="86"/>
        <v>7.5872534142640367E-4</v>
      </c>
      <c r="K354" s="10">
        <f t="shared" si="89"/>
        <v>1</v>
      </c>
      <c r="L354" s="10">
        <f t="shared" si="90"/>
        <v>-0.66666666666666663</v>
      </c>
      <c r="M354" s="10" t="str">
        <f t="shared" si="87"/>
        <v/>
      </c>
      <c r="N354" s="20">
        <f t="shared" si="88"/>
        <v>-5.4495912806539512E-4</v>
      </c>
    </row>
    <row r="355" spans="1:14" ht="25.5" x14ac:dyDescent="0.2">
      <c r="A355" s="8"/>
      <c r="B355" s="44" t="s">
        <v>335</v>
      </c>
      <c r="C355" s="41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0" t="str">
        <f t="shared" si="88"/>
        <v/>
      </c>
    </row>
    <row r="356" spans="1:14" x14ac:dyDescent="0.2">
      <c r="A356" s="8"/>
      <c r="B356" s="44" t="s">
        <v>336</v>
      </c>
      <c r="C356" s="41">
        <v>0</v>
      </c>
      <c r="D356" s="9">
        <v>0</v>
      </c>
      <c r="E356" s="9">
        <v>0</v>
      </c>
      <c r="F356" s="9">
        <v>1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>
        <f t="shared" si="86"/>
        <v>7.5872534142640367E-4</v>
      </c>
      <c r="K356" s="10" t="str">
        <f t="shared" si="89"/>
        <v xml:space="preserve"> </v>
      </c>
      <c r="L356" s="10">
        <f t="shared" si="90"/>
        <v>1</v>
      </c>
      <c r="M356" s="10" t="str">
        <f t="shared" si="87"/>
        <v/>
      </c>
      <c r="N356" s="20" t="str">
        <f t="shared" si="88"/>
        <v/>
      </c>
    </row>
    <row r="357" spans="1:14" ht="25.5" x14ac:dyDescent="0.2">
      <c r="A357" s="8"/>
      <c r="B357" s="44" t="s">
        <v>337</v>
      </c>
      <c r="C357" s="41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0" t="str">
        <f t="shared" si="88"/>
        <v/>
      </c>
    </row>
    <row r="358" spans="1:14" x14ac:dyDescent="0.2">
      <c r="A358" s="8"/>
      <c r="B358" s="44" t="s">
        <v>338</v>
      </c>
      <c r="C358" s="41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0" t="str">
        <f t="shared" si="88"/>
        <v/>
      </c>
    </row>
    <row r="359" spans="1:14" ht="25.5" x14ac:dyDescent="0.2">
      <c r="A359" s="8"/>
      <c r="B359" s="44" t="s">
        <v>339</v>
      </c>
      <c r="C359" s="41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0" t="str">
        <f t="shared" si="88"/>
        <v/>
      </c>
    </row>
    <row r="360" spans="1:14" ht="25.5" x14ac:dyDescent="0.2">
      <c r="A360" s="8"/>
      <c r="B360" s="44" t="s">
        <v>340</v>
      </c>
      <c r="C360" s="41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0" t="str">
        <f t="shared" si="88"/>
        <v/>
      </c>
    </row>
    <row r="361" spans="1:14" x14ac:dyDescent="0.2">
      <c r="A361" s="8"/>
      <c r="B361" s="44" t="s">
        <v>341</v>
      </c>
      <c r="C361" s="41">
        <v>16</v>
      </c>
      <c r="D361" s="9">
        <v>24</v>
      </c>
      <c r="E361" s="9">
        <v>32</v>
      </c>
      <c r="F361" s="9">
        <v>36</v>
      </c>
      <c r="G361" s="10">
        <f t="shared" si="83"/>
        <v>5.3908355795148251E-3</v>
      </c>
      <c r="H361" s="10">
        <f t="shared" si="84"/>
        <v>6.5395095367847414E-3</v>
      </c>
      <c r="I361" s="10">
        <f t="shared" si="85"/>
        <v>1.7075773745997867E-2</v>
      </c>
      <c r="J361" s="10">
        <f t="shared" si="86"/>
        <v>2.7314112291350532E-2</v>
      </c>
      <c r="K361" s="10">
        <f t="shared" si="89"/>
        <v>1</v>
      </c>
      <c r="L361" s="10">
        <f t="shared" si="90"/>
        <v>0.5</v>
      </c>
      <c r="M361" s="10">
        <f t="shared" si="87"/>
        <v>5.3908355795148251E-3</v>
      </c>
      <c r="N361" s="20">
        <f t="shared" si="88"/>
        <v>3.2697547683923707E-3</v>
      </c>
    </row>
    <row r="362" spans="1:14" x14ac:dyDescent="0.2">
      <c r="A362" s="8"/>
      <c r="B362" s="44" t="s">
        <v>342</v>
      </c>
      <c r="C362" s="41">
        <v>0</v>
      </c>
      <c r="D362" s="9">
        <v>0</v>
      </c>
      <c r="E362" s="9">
        <v>3</v>
      </c>
      <c r="F362" s="9">
        <v>2</v>
      </c>
      <c r="G362" s="10" t="str">
        <f t="shared" si="83"/>
        <v/>
      </c>
      <c r="H362" s="10" t="str">
        <f t="shared" si="84"/>
        <v/>
      </c>
      <c r="I362" s="10">
        <f t="shared" si="85"/>
        <v>1.6008537886872999E-3</v>
      </c>
      <c r="J362" s="10">
        <f t="shared" si="86"/>
        <v>1.5174506828528073E-3</v>
      </c>
      <c r="K362" s="10">
        <f t="shared" si="89"/>
        <v>1</v>
      </c>
      <c r="L362" s="10">
        <f t="shared" si="90"/>
        <v>1</v>
      </c>
      <c r="M362" s="10" t="str">
        <f t="shared" si="87"/>
        <v/>
      </c>
      <c r="N362" s="20" t="str">
        <f t="shared" si="88"/>
        <v/>
      </c>
    </row>
    <row r="363" spans="1:14" ht="26.25" thickBot="1" x14ac:dyDescent="0.25">
      <c r="A363" s="8"/>
      <c r="B363" s="45" t="s">
        <v>343</v>
      </c>
      <c r="C363" s="42">
        <v>7</v>
      </c>
      <c r="D363" s="21">
        <v>4</v>
      </c>
      <c r="E363" s="21">
        <v>2</v>
      </c>
      <c r="F363" s="21">
        <v>2</v>
      </c>
      <c r="G363" s="22">
        <f t="shared" si="83"/>
        <v>2.3584905660377358E-3</v>
      </c>
      <c r="H363" s="22">
        <f t="shared" si="84"/>
        <v>1.0899182561307902E-3</v>
      </c>
      <c r="I363" s="22">
        <f t="shared" si="85"/>
        <v>1.0672358591248667E-3</v>
      </c>
      <c r="J363" s="22">
        <f t="shared" si="86"/>
        <v>1.5174506828528073E-3</v>
      </c>
      <c r="K363" s="22">
        <f t="shared" si="89"/>
        <v>-0.7142857142857143</v>
      </c>
      <c r="L363" s="22">
        <f t="shared" si="90"/>
        <v>-0.5</v>
      </c>
      <c r="M363" s="22">
        <f t="shared" si="87"/>
        <v>-1.6846361185983826E-3</v>
      </c>
      <c r="N363" s="23">
        <f t="shared" si="88"/>
        <v>-5.4495912806539512E-4</v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4" t="s">
        <v>3</v>
      </c>
      <c r="C368" s="28" t="s">
        <v>16</v>
      </c>
      <c r="D368" s="29"/>
      <c r="E368" s="29"/>
      <c r="F368" s="30"/>
      <c r="G368" s="28" t="s">
        <v>5</v>
      </c>
      <c r="H368" s="29"/>
      <c r="I368" s="29"/>
      <c r="J368" s="29"/>
      <c r="K368" s="28" t="s">
        <v>17</v>
      </c>
      <c r="L368" s="18"/>
      <c r="M368" s="31" t="s">
        <v>7</v>
      </c>
      <c r="N368" s="18"/>
    </row>
    <row r="369" spans="1:14" ht="15.75" thickBot="1" x14ac:dyDescent="0.25">
      <c r="A369" s="7"/>
      <c r="B369" s="25"/>
      <c r="C369" s="34">
        <v>2021</v>
      </c>
      <c r="D369" s="30"/>
      <c r="E369" s="35">
        <v>2022</v>
      </c>
      <c r="F369" s="30"/>
      <c r="G369" s="34">
        <v>2021</v>
      </c>
      <c r="H369" s="30"/>
      <c r="I369" s="33">
        <v>2022</v>
      </c>
      <c r="J369" s="13"/>
      <c r="K369" s="32"/>
      <c r="L369" s="19"/>
      <c r="M369" s="13"/>
      <c r="N369" s="19"/>
    </row>
    <row r="370" spans="1:14" ht="15.75" thickBot="1" x14ac:dyDescent="0.25">
      <c r="A370" s="8"/>
      <c r="B370" s="26"/>
      <c r="C370" s="36" t="s">
        <v>8</v>
      </c>
      <c r="D370" s="36" t="s">
        <v>9</v>
      </c>
      <c r="E370" s="36" t="s">
        <v>8</v>
      </c>
      <c r="F370" s="36" t="s">
        <v>9</v>
      </c>
      <c r="G370" s="36" t="s">
        <v>8</v>
      </c>
      <c r="H370" s="36" t="s">
        <v>9</v>
      </c>
      <c r="I370" s="36" t="s">
        <v>8</v>
      </c>
      <c r="J370" s="36" t="s">
        <v>9</v>
      </c>
      <c r="K370" s="36" t="s">
        <v>8</v>
      </c>
      <c r="L370" s="36" t="s">
        <v>9</v>
      </c>
      <c r="M370" s="36" t="s">
        <v>8</v>
      </c>
      <c r="N370" s="37" t="s">
        <v>9</v>
      </c>
    </row>
    <row r="371" spans="1:14" ht="15.75" thickBot="1" x14ac:dyDescent="0.25">
      <c r="A371" s="8"/>
      <c r="B371" s="27" t="s">
        <v>13</v>
      </c>
      <c r="C371" s="38">
        <f>SUM(C372:C604)</f>
        <v>13059</v>
      </c>
      <c r="D371" s="38">
        <f>SUM(D372:D604)</f>
        <v>9887</v>
      </c>
      <c r="E371" s="38">
        <f>SUM(E372:E604)</f>
        <v>23262</v>
      </c>
      <c r="F371" s="38">
        <f>SUM(F372:F604)</f>
        <v>16307</v>
      </c>
      <c r="G371" s="39">
        <f t="shared" ref="G371:G434" si="91">+IF(C371=0,"",C371/C$371)</f>
        <v>1</v>
      </c>
      <c r="H371" s="39">
        <f t="shared" ref="H371:H434" si="92">+IF(D371=0,"",D371/D$371)</f>
        <v>1</v>
      </c>
      <c r="I371" s="39">
        <f t="shared" ref="I371:I434" si="93">+IF(E371=0,"",E371/E$371)</f>
        <v>1</v>
      </c>
      <c r="J371" s="39">
        <f t="shared" ref="J371:J434" si="94">+IF(F371=0,"",F371/F$371)</f>
        <v>1</v>
      </c>
      <c r="K371" s="39">
        <f>+IF(AND(C371=0,E371=0),"",IF(C371=0,1,IF(E371=0,-1,(E371-C371)/C371)))</f>
        <v>0.78130025269928782</v>
      </c>
      <c r="L371" s="39">
        <f>+IF(AND(D371=0,F371=0),"",IF(D371=0,1,IF(F371=0,-1,(F371-D371)/D371)))</f>
        <v>0.64933751390715078</v>
      </c>
      <c r="M371" s="39">
        <f t="shared" ref="M371:M434" si="95">+IF(OR(AND(G371=""),(K371="")),"",G371*K371)</f>
        <v>0.78130025269928782</v>
      </c>
      <c r="N371" s="40">
        <f t="shared" ref="N371:N434" si="96">+IF(OR(AND(H371=""),(L371="")),"",H371*L371)</f>
        <v>0.64933751390715078</v>
      </c>
    </row>
    <row r="372" spans="1:14" x14ac:dyDescent="0.2">
      <c r="A372" s="8"/>
      <c r="B372" s="43" t="s">
        <v>344</v>
      </c>
      <c r="C372" s="49">
        <v>12</v>
      </c>
      <c r="D372" s="46">
        <v>0</v>
      </c>
      <c r="E372" s="46">
        <v>22</v>
      </c>
      <c r="F372" s="46">
        <v>2</v>
      </c>
      <c r="G372" s="47">
        <f t="shared" si="91"/>
        <v>9.1890650126349646E-4</v>
      </c>
      <c r="H372" s="47" t="str">
        <f t="shared" si="92"/>
        <v/>
      </c>
      <c r="I372" s="47">
        <f t="shared" si="93"/>
        <v>9.4574843091737595E-4</v>
      </c>
      <c r="J372" s="47">
        <f t="shared" si="94"/>
        <v>1.226467161341755E-4</v>
      </c>
      <c r="K372" s="47">
        <f t="shared" ref="K372:K435" si="97">+IF(AND(C372=0,E372=0)," ",IF(C372=0,1,IF(E372=0,-1,(E372-C372)/C372)))</f>
        <v>0.83333333333333337</v>
      </c>
      <c r="L372" s="47">
        <f t="shared" ref="L372:L435" si="98">+IF(AND(D372=0,F372=0)," ",IF(D372=0,1,IF(F372=0,-1,(F372-D372)/D372)))</f>
        <v>1</v>
      </c>
      <c r="M372" s="47">
        <f t="shared" si="95"/>
        <v>7.657554177195804E-4</v>
      </c>
      <c r="N372" s="48" t="str">
        <f t="shared" si="96"/>
        <v/>
      </c>
    </row>
    <row r="373" spans="1:14" x14ac:dyDescent="0.2">
      <c r="A373" s="8"/>
      <c r="B373" s="44" t="s">
        <v>345</v>
      </c>
      <c r="C373" s="41">
        <v>12</v>
      </c>
      <c r="D373" s="9">
        <v>2</v>
      </c>
      <c r="E373" s="9">
        <v>33</v>
      </c>
      <c r="F373" s="9">
        <v>0</v>
      </c>
      <c r="G373" s="10">
        <f t="shared" si="91"/>
        <v>9.1890650126349646E-4</v>
      </c>
      <c r="H373" s="10">
        <f t="shared" si="92"/>
        <v>2.0228582987761708E-4</v>
      </c>
      <c r="I373" s="10">
        <f t="shared" si="93"/>
        <v>1.418622646376064E-3</v>
      </c>
      <c r="J373" s="10" t="str">
        <f t="shared" si="94"/>
        <v/>
      </c>
      <c r="K373" s="10">
        <f t="shared" si="97"/>
        <v>1.75</v>
      </c>
      <c r="L373" s="10">
        <f t="shared" si="98"/>
        <v>-1</v>
      </c>
      <c r="M373" s="10">
        <f t="shared" si="95"/>
        <v>1.6080863772111188E-3</v>
      </c>
      <c r="N373" s="20">
        <f t="shared" si="96"/>
        <v>-2.0228582987761708E-4</v>
      </c>
    </row>
    <row r="374" spans="1:14" x14ac:dyDescent="0.2">
      <c r="A374" s="8"/>
      <c r="B374" s="44" t="s">
        <v>346</v>
      </c>
      <c r="C374" s="41">
        <v>67</v>
      </c>
      <c r="D374" s="9">
        <v>19</v>
      </c>
      <c r="E374" s="9">
        <v>4</v>
      </c>
      <c r="F374" s="9">
        <v>2</v>
      </c>
      <c r="G374" s="10">
        <f t="shared" si="91"/>
        <v>5.130561298721188E-3</v>
      </c>
      <c r="H374" s="10">
        <f t="shared" si="92"/>
        <v>1.9217153838373621E-3</v>
      </c>
      <c r="I374" s="10">
        <f t="shared" si="93"/>
        <v>1.7195426016679562E-4</v>
      </c>
      <c r="J374" s="10">
        <f t="shared" si="94"/>
        <v>1.226467161341755E-4</v>
      </c>
      <c r="K374" s="10">
        <f t="shared" si="97"/>
        <v>-0.94029850746268662</v>
      </c>
      <c r="L374" s="10">
        <f t="shared" si="98"/>
        <v>-0.89473684210526316</v>
      </c>
      <c r="M374" s="10">
        <f t="shared" si="95"/>
        <v>-4.8242591316333561E-3</v>
      </c>
      <c r="N374" s="20">
        <f t="shared" si="96"/>
        <v>-1.719429553959745E-3</v>
      </c>
    </row>
    <row r="375" spans="1:14" x14ac:dyDescent="0.2">
      <c r="A375" s="8"/>
      <c r="B375" s="44" t="s">
        <v>347</v>
      </c>
      <c r="C375" s="41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0" t="str">
        <f t="shared" si="96"/>
        <v/>
      </c>
    </row>
    <row r="376" spans="1:14" x14ac:dyDescent="0.2">
      <c r="A376" s="8"/>
      <c r="B376" s="44" t="s">
        <v>348</v>
      </c>
      <c r="C376" s="41">
        <v>5</v>
      </c>
      <c r="D376" s="9">
        <v>5</v>
      </c>
      <c r="E376" s="9">
        <v>0</v>
      </c>
      <c r="F376" s="9">
        <v>0</v>
      </c>
      <c r="G376" s="10">
        <f t="shared" si="91"/>
        <v>3.828777088597902E-4</v>
      </c>
      <c r="H376" s="10">
        <f t="shared" si="92"/>
        <v>5.0571457469404267E-4</v>
      </c>
      <c r="I376" s="10" t="str">
        <f t="shared" si="93"/>
        <v/>
      </c>
      <c r="J376" s="10" t="str">
        <f t="shared" si="94"/>
        <v/>
      </c>
      <c r="K376" s="10">
        <f t="shared" si="97"/>
        <v>-1</v>
      </c>
      <c r="L376" s="10">
        <f t="shared" si="98"/>
        <v>-1</v>
      </c>
      <c r="M376" s="10">
        <f t="shared" si="95"/>
        <v>-3.828777088597902E-4</v>
      </c>
      <c r="N376" s="20">
        <f t="shared" si="96"/>
        <v>-5.0571457469404267E-4</v>
      </c>
    </row>
    <row r="377" spans="1:14" x14ac:dyDescent="0.2">
      <c r="A377" s="8"/>
      <c r="B377" s="44" t="s">
        <v>349</v>
      </c>
      <c r="C377" s="41">
        <v>213</v>
      </c>
      <c r="D377" s="9">
        <v>85</v>
      </c>
      <c r="E377" s="9">
        <v>220</v>
      </c>
      <c r="F377" s="9">
        <v>99</v>
      </c>
      <c r="G377" s="10">
        <f t="shared" si="91"/>
        <v>1.6310590397427063E-2</v>
      </c>
      <c r="H377" s="10">
        <f t="shared" si="92"/>
        <v>8.5971477697987259E-3</v>
      </c>
      <c r="I377" s="10">
        <f t="shared" si="93"/>
        <v>9.4574843091737599E-3</v>
      </c>
      <c r="J377" s="10">
        <f t="shared" si="94"/>
        <v>6.0710124486416878E-3</v>
      </c>
      <c r="K377" s="10">
        <f t="shared" si="97"/>
        <v>3.2863849765258218E-2</v>
      </c>
      <c r="L377" s="10">
        <f t="shared" si="98"/>
        <v>0.16470588235294117</v>
      </c>
      <c r="M377" s="10">
        <f t="shared" si="95"/>
        <v>5.3602879240370637E-4</v>
      </c>
      <c r="N377" s="20">
        <f t="shared" si="96"/>
        <v>1.4160008091433196E-3</v>
      </c>
    </row>
    <row r="378" spans="1:14" x14ac:dyDescent="0.2">
      <c r="A378" s="8"/>
      <c r="B378" s="44" t="s">
        <v>350</v>
      </c>
      <c r="C378" s="41">
        <v>14</v>
      </c>
      <c r="D378" s="9">
        <v>4</v>
      </c>
      <c r="E378" s="9">
        <v>3</v>
      </c>
      <c r="F378" s="9">
        <v>2</v>
      </c>
      <c r="G378" s="10">
        <f t="shared" si="91"/>
        <v>1.0720575848074125E-3</v>
      </c>
      <c r="H378" s="10">
        <f t="shared" si="92"/>
        <v>4.0457165975523417E-4</v>
      </c>
      <c r="I378" s="10">
        <f t="shared" si="93"/>
        <v>1.2896569512509673E-4</v>
      </c>
      <c r="J378" s="10">
        <f t="shared" si="94"/>
        <v>1.226467161341755E-4</v>
      </c>
      <c r="K378" s="10">
        <f t="shared" si="97"/>
        <v>-0.7857142857142857</v>
      </c>
      <c r="L378" s="10">
        <f t="shared" si="98"/>
        <v>-0.5</v>
      </c>
      <c r="M378" s="10">
        <f t="shared" si="95"/>
        <v>-8.4233095949153838E-4</v>
      </c>
      <c r="N378" s="20">
        <f t="shared" si="96"/>
        <v>-2.0228582987761708E-4</v>
      </c>
    </row>
    <row r="379" spans="1:14" x14ac:dyDescent="0.2">
      <c r="A379" s="8"/>
      <c r="B379" s="44" t="s">
        <v>351</v>
      </c>
      <c r="C379" s="41">
        <v>108</v>
      </c>
      <c r="D379" s="9">
        <v>42</v>
      </c>
      <c r="E379" s="9">
        <v>39</v>
      </c>
      <c r="F379" s="9">
        <v>17</v>
      </c>
      <c r="G379" s="10">
        <f t="shared" si="91"/>
        <v>8.2701585113714674E-3</v>
      </c>
      <c r="H379" s="10">
        <f t="shared" si="92"/>
        <v>4.2480024274299585E-3</v>
      </c>
      <c r="I379" s="10">
        <f t="shared" si="93"/>
        <v>1.6765540366262574E-3</v>
      </c>
      <c r="J379" s="10">
        <f t="shared" si="94"/>
        <v>1.0424970871404917E-3</v>
      </c>
      <c r="K379" s="10">
        <f t="shared" si="97"/>
        <v>-0.63888888888888884</v>
      </c>
      <c r="L379" s="10">
        <f t="shared" si="98"/>
        <v>-0.59523809523809523</v>
      </c>
      <c r="M379" s="10">
        <f t="shared" si="95"/>
        <v>-5.2837123822651036E-3</v>
      </c>
      <c r="N379" s="20">
        <f t="shared" si="96"/>
        <v>-2.5285728734702135E-3</v>
      </c>
    </row>
    <row r="380" spans="1:14" x14ac:dyDescent="0.2">
      <c r="A380" s="8"/>
      <c r="B380" s="44" t="s">
        <v>352</v>
      </c>
      <c r="C380" s="41">
        <v>111</v>
      </c>
      <c r="D380" s="9">
        <v>57</v>
      </c>
      <c r="E380" s="9">
        <v>31</v>
      </c>
      <c r="F380" s="9">
        <v>13</v>
      </c>
      <c r="G380" s="10">
        <f t="shared" si="91"/>
        <v>8.4998851366873424E-3</v>
      </c>
      <c r="H380" s="10">
        <f t="shared" si="92"/>
        <v>5.7651461515120864E-3</v>
      </c>
      <c r="I380" s="10">
        <f t="shared" si="93"/>
        <v>1.3326455162926661E-3</v>
      </c>
      <c r="J380" s="10">
        <f t="shared" si="94"/>
        <v>7.972036548721408E-4</v>
      </c>
      <c r="K380" s="10">
        <f t="shared" si="97"/>
        <v>-0.72072072072072069</v>
      </c>
      <c r="L380" s="10">
        <f t="shared" si="98"/>
        <v>-0.77192982456140347</v>
      </c>
      <c r="M380" s="10">
        <f t="shared" si="95"/>
        <v>-6.1260433417566432E-3</v>
      </c>
      <c r="N380" s="20">
        <f t="shared" si="96"/>
        <v>-4.4502882573075756E-3</v>
      </c>
    </row>
    <row r="381" spans="1:14" x14ac:dyDescent="0.2">
      <c r="A381" s="8"/>
      <c r="B381" s="44" t="s">
        <v>353</v>
      </c>
      <c r="C381" s="41">
        <v>9</v>
      </c>
      <c r="D381" s="9">
        <v>6</v>
      </c>
      <c r="E381" s="9">
        <v>5</v>
      </c>
      <c r="F381" s="9">
        <v>2</v>
      </c>
      <c r="G381" s="10">
        <f t="shared" si="91"/>
        <v>6.8917987594762232E-4</v>
      </c>
      <c r="H381" s="10">
        <f t="shared" si="92"/>
        <v>6.0685748963285123E-4</v>
      </c>
      <c r="I381" s="10">
        <f t="shared" si="93"/>
        <v>2.1494282520849453E-4</v>
      </c>
      <c r="J381" s="10">
        <f t="shared" si="94"/>
        <v>1.226467161341755E-4</v>
      </c>
      <c r="K381" s="10">
        <f t="shared" si="97"/>
        <v>-0.44444444444444442</v>
      </c>
      <c r="L381" s="10">
        <f t="shared" si="98"/>
        <v>-0.66666666666666663</v>
      </c>
      <c r="M381" s="10">
        <f t="shared" si="95"/>
        <v>-3.0630216708783212E-4</v>
      </c>
      <c r="N381" s="20">
        <f t="shared" si="96"/>
        <v>-4.0457165975523411E-4</v>
      </c>
    </row>
    <row r="382" spans="1:14" x14ac:dyDescent="0.2">
      <c r="A382" s="8"/>
      <c r="B382" s="44" t="s">
        <v>354</v>
      </c>
      <c r="C382" s="41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0" t="str">
        <f t="shared" si="96"/>
        <v/>
      </c>
    </row>
    <row r="383" spans="1:14" x14ac:dyDescent="0.2">
      <c r="A383" s="8"/>
      <c r="B383" s="44" t="s">
        <v>355</v>
      </c>
      <c r="C383" s="41">
        <v>1060</v>
      </c>
      <c r="D383" s="9">
        <v>655</v>
      </c>
      <c r="E383" s="9">
        <v>885</v>
      </c>
      <c r="F383" s="9">
        <v>375</v>
      </c>
      <c r="G383" s="10">
        <f t="shared" si="91"/>
        <v>8.1170074278275522E-2</v>
      </c>
      <c r="H383" s="10">
        <f t="shared" si="92"/>
        <v>6.6248609284919588E-2</v>
      </c>
      <c r="I383" s="10">
        <f t="shared" si="93"/>
        <v>3.8044880061903534E-2</v>
      </c>
      <c r="J383" s="10">
        <f t="shared" si="94"/>
        <v>2.2996259275157908E-2</v>
      </c>
      <c r="K383" s="10">
        <f t="shared" si="97"/>
        <v>-0.1650943396226415</v>
      </c>
      <c r="L383" s="10">
        <f t="shared" si="98"/>
        <v>-0.42748091603053434</v>
      </c>
      <c r="M383" s="10">
        <f t="shared" si="95"/>
        <v>-1.3400719810092656E-2</v>
      </c>
      <c r="N383" s="20">
        <f t="shared" si="96"/>
        <v>-2.8320016182866389E-2</v>
      </c>
    </row>
    <row r="384" spans="1:14" x14ac:dyDescent="0.2">
      <c r="A384" s="8"/>
      <c r="B384" s="44" t="s">
        <v>356</v>
      </c>
      <c r="C384" s="41">
        <v>193</v>
      </c>
      <c r="D384" s="9">
        <v>61</v>
      </c>
      <c r="E384" s="9">
        <v>115</v>
      </c>
      <c r="F384" s="9">
        <v>8</v>
      </c>
      <c r="G384" s="10">
        <f t="shared" si="91"/>
        <v>1.4779079561987901E-2</v>
      </c>
      <c r="H384" s="10">
        <f t="shared" si="92"/>
        <v>6.1697178112673206E-3</v>
      </c>
      <c r="I384" s="10">
        <f t="shared" si="93"/>
        <v>4.9436849797953744E-3</v>
      </c>
      <c r="J384" s="10">
        <f t="shared" si="94"/>
        <v>4.9058686453670199E-4</v>
      </c>
      <c r="K384" s="10">
        <f t="shared" si="97"/>
        <v>-0.40414507772020725</v>
      </c>
      <c r="L384" s="10">
        <f t="shared" si="98"/>
        <v>-0.86885245901639341</v>
      </c>
      <c r="M384" s="10">
        <f t="shared" si="95"/>
        <v>-5.9728922582127269E-3</v>
      </c>
      <c r="N384" s="20">
        <f t="shared" si="96"/>
        <v>-5.3605744917568521E-3</v>
      </c>
    </row>
    <row r="385" spans="1:14" x14ac:dyDescent="0.2">
      <c r="A385" s="8"/>
      <c r="B385" s="44" t="s">
        <v>357</v>
      </c>
      <c r="C385" s="41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0" t="str">
        <f t="shared" si="96"/>
        <v/>
      </c>
    </row>
    <row r="386" spans="1:14" x14ac:dyDescent="0.2">
      <c r="A386" s="8"/>
      <c r="B386" s="44" t="s">
        <v>358</v>
      </c>
      <c r="C386" s="41">
        <v>310</v>
      </c>
      <c r="D386" s="9">
        <v>101</v>
      </c>
      <c r="E386" s="9">
        <v>253</v>
      </c>
      <c r="F386" s="9">
        <v>94</v>
      </c>
      <c r="G386" s="10">
        <f t="shared" si="91"/>
        <v>2.3738417949306992E-2</v>
      </c>
      <c r="H386" s="10">
        <f t="shared" si="92"/>
        <v>1.0215434408819663E-2</v>
      </c>
      <c r="I386" s="10">
        <f t="shared" si="93"/>
        <v>1.0876106955549823E-2</v>
      </c>
      <c r="J386" s="10">
        <f t="shared" si="94"/>
        <v>5.7643956583062492E-3</v>
      </c>
      <c r="K386" s="10">
        <f t="shared" si="97"/>
        <v>-0.18387096774193548</v>
      </c>
      <c r="L386" s="10">
        <f t="shared" si="98"/>
        <v>-6.9306930693069313E-2</v>
      </c>
      <c r="M386" s="10">
        <f t="shared" si="95"/>
        <v>-4.3648058810016079E-3</v>
      </c>
      <c r="N386" s="20">
        <f t="shared" si="96"/>
        <v>-7.0800040457165989E-4</v>
      </c>
    </row>
    <row r="387" spans="1:14" x14ac:dyDescent="0.2">
      <c r="A387" s="8"/>
      <c r="B387" s="44" t="s">
        <v>359</v>
      </c>
      <c r="C387" s="41">
        <v>212</v>
      </c>
      <c r="D387" s="9">
        <v>53</v>
      </c>
      <c r="E387" s="9">
        <v>41</v>
      </c>
      <c r="F387" s="9">
        <v>12</v>
      </c>
      <c r="G387" s="10">
        <f t="shared" si="91"/>
        <v>1.6234014855655104E-2</v>
      </c>
      <c r="H387" s="10">
        <f t="shared" si="92"/>
        <v>5.3605744917568521E-3</v>
      </c>
      <c r="I387" s="10">
        <f t="shared" si="93"/>
        <v>1.7625311667096553E-3</v>
      </c>
      <c r="J387" s="10">
        <f t="shared" si="94"/>
        <v>7.3588029680505304E-4</v>
      </c>
      <c r="K387" s="10">
        <f t="shared" si="97"/>
        <v>-0.80660377358490565</v>
      </c>
      <c r="L387" s="10">
        <f t="shared" si="98"/>
        <v>-0.77358490566037741</v>
      </c>
      <c r="M387" s="10">
        <f t="shared" si="95"/>
        <v>-1.3094417643004824E-2</v>
      </c>
      <c r="N387" s="20">
        <f t="shared" si="96"/>
        <v>-4.1468595124911503E-3</v>
      </c>
    </row>
    <row r="388" spans="1:14" x14ac:dyDescent="0.2">
      <c r="A388" s="8"/>
      <c r="B388" s="44" t="s">
        <v>360</v>
      </c>
      <c r="C388" s="41">
        <v>5</v>
      </c>
      <c r="D388" s="9">
        <v>2</v>
      </c>
      <c r="E388" s="9">
        <v>1</v>
      </c>
      <c r="F388" s="9">
        <v>1</v>
      </c>
      <c r="G388" s="10">
        <f t="shared" si="91"/>
        <v>3.828777088597902E-4</v>
      </c>
      <c r="H388" s="10">
        <f t="shared" si="92"/>
        <v>2.0228582987761708E-4</v>
      </c>
      <c r="I388" s="10">
        <f t="shared" si="93"/>
        <v>4.2988565041698905E-5</v>
      </c>
      <c r="J388" s="10">
        <f t="shared" si="94"/>
        <v>6.1323358067087749E-5</v>
      </c>
      <c r="K388" s="10">
        <f t="shared" si="97"/>
        <v>-0.8</v>
      </c>
      <c r="L388" s="10">
        <f t="shared" si="98"/>
        <v>-0.5</v>
      </c>
      <c r="M388" s="10">
        <f t="shared" si="95"/>
        <v>-3.0630216708783217E-4</v>
      </c>
      <c r="N388" s="20">
        <f t="shared" si="96"/>
        <v>-1.0114291493880854E-4</v>
      </c>
    </row>
    <row r="389" spans="1:14" x14ac:dyDescent="0.2">
      <c r="A389" s="8"/>
      <c r="B389" s="44" t="s">
        <v>361</v>
      </c>
      <c r="C389" s="41">
        <v>6</v>
      </c>
      <c r="D389" s="9">
        <v>3</v>
      </c>
      <c r="E389" s="9">
        <v>7</v>
      </c>
      <c r="F389" s="9">
        <v>1</v>
      </c>
      <c r="G389" s="10">
        <f t="shared" si="91"/>
        <v>4.5945325063174823E-4</v>
      </c>
      <c r="H389" s="10">
        <f t="shared" si="92"/>
        <v>3.0342874481642561E-4</v>
      </c>
      <c r="I389" s="10">
        <f t="shared" si="93"/>
        <v>3.0091995529189238E-4</v>
      </c>
      <c r="J389" s="10">
        <f t="shared" si="94"/>
        <v>6.1323358067087749E-5</v>
      </c>
      <c r="K389" s="10">
        <f t="shared" si="97"/>
        <v>0.16666666666666666</v>
      </c>
      <c r="L389" s="10">
        <f t="shared" si="98"/>
        <v>-0.66666666666666663</v>
      </c>
      <c r="M389" s="10">
        <f t="shared" si="95"/>
        <v>7.657554177195803E-5</v>
      </c>
      <c r="N389" s="20">
        <f t="shared" si="96"/>
        <v>-2.0228582987761706E-4</v>
      </c>
    </row>
    <row r="390" spans="1:14" x14ac:dyDescent="0.2">
      <c r="A390" s="8"/>
      <c r="B390" s="44" t="s">
        <v>362</v>
      </c>
      <c r="C390" s="41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0" t="str">
        <f t="shared" si="96"/>
        <v/>
      </c>
    </row>
    <row r="391" spans="1:14" x14ac:dyDescent="0.2">
      <c r="A391" s="8"/>
      <c r="B391" s="44" t="s">
        <v>363</v>
      </c>
      <c r="C391" s="41">
        <v>4349</v>
      </c>
      <c r="D391" s="9">
        <v>2606</v>
      </c>
      <c r="E391" s="9">
        <v>3212</v>
      </c>
      <c r="F391" s="9">
        <v>2416</v>
      </c>
      <c r="G391" s="10">
        <f t="shared" si="91"/>
        <v>0.33302703116624549</v>
      </c>
      <c r="H391" s="10">
        <f t="shared" si="92"/>
        <v>0.26357843633053507</v>
      </c>
      <c r="I391" s="10">
        <f t="shared" si="93"/>
        <v>0.1380792709139369</v>
      </c>
      <c r="J391" s="10">
        <f t="shared" si="94"/>
        <v>0.14815723309008402</v>
      </c>
      <c r="K391" s="10">
        <f t="shared" si="97"/>
        <v>-0.26143941135893306</v>
      </c>
      <c r="L391" s="10">
        <f t="shared" si="98"/>
        <v>-7.2908672294704532E-2</v>
      </c>
      <c r="M391" s="10">
        <f t="shared" si="95"/>
        <v>-8.7066390994716275E-2</v>
      </c>
      <c r="N391" s="20">
        <f t="shared" si="96"/>
        <v>-1.9217153838373625E-2</v>
      </c>
    </row>
    <row r="392" spans="1:14" x14ac:dyDescent="0.2">
      <c r="A392" s="8"/>
      <c r="B392" s="44" t="s">
        <v>364</v>
      </c>
      <c r="C392" s="41">
        <v>15</v>
      </c>
      <c r="D392" s="9">
        <v>29</v>
      </c>
      <c r="E392" s="9">
        <v>0</v>
      </c>
      <c r="F392" s="9">
        <v>0</v>
      </c>
      <c r="G392" s="10">
        <f t="shared" si="91"/>
        <v>1.1486331265793705E-3</v>
      </c>
      <c r="H392" s="10">
        <f t="shared" si="92"/>
        <v>2.9331445332254477E-3</v>
      </c>
      <c r="I392" s="10" t="str">
        <f t="shared" si="93"/>
        <v/>
      </c>
      <c r="J392" s="10" t="str">
        <f t="shared" si="94"/>
        <v/>
      </c>
      <c r="K392" s="10">
        <f t="shared" si="97"/>
        <v>-1</v>
      </c>
      <c r="L392" s="10">
        <f t="shared" si="98"/>
        <v>-1</v>
      </c>
      <c r="M392" s="10">
        <f t="shared" si="95"/>
        <v>-1.1486331265793705E-3</v>
      </c>
      <c r="N392" s="20">
        <f t="shared" si="96"/>
        <v>-2.9331445332254477E-3</v>
      </c>
    </row>
    <row r="393" spans="1:14" x14ac:dyDescent="0.2">
      <c r="A393" s="8"/>
      <c r="B393" s="44" t="s">
        <v>365</v>
      </c>
      <c r="C393" s="41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0" t="str">
        <f t="shared" si="96"/>
        <v/>
      </c>
    </row>
    <row r="394" spans="1:14" x14ac:dyDescent="0.2">
      <c r="A394" s="8"/>
      <c r="B394" s="44" t="s">
        <v>366</v>
      </c>
      <c r="C394" s="41">
        <v>8</v>
      </c>
      <c r="D394" s="9">
        <v>95</v>
      </c>
      <c r="E394" s="9">
        <v>2</v>
      </c>
      <c r="F394" s="9">
        <v>58</v>
      </c>
      <c r="G394" s="10">
        <f t="shared" si="91"/>
        <v>6.1260433417566435E-4</v>
      </c>
      <c r="H394" s="10">
        <f t="shared" si="92"/>
        <v>9.6085769191868106E-3</v>
      </c>
      <c r="I394" s="10">
        <f t="shared" si="93"/>
        <v>8.597713008339781E-5</v>
      </c>
      <c r="J394" s="10">
        <f t="shared" si="94"/>
        <v>3.5567547678910898E-3</v>
      </c>
      <c r="K394" s="10">
        <f t="shared" si="97"/>
        <v>-0.75</v>
      </c>
      <c r="L394" s="10">
        <f t="shared" si="98"/>
        <v>-0.38947368421052631</v>
      </c>
      <c r="M394" s="10">
        <f t="shared" si="95"/>
        <v>-4.5945325063174829E-4</v>
      </c>
      <c r="N394" s="20">
        <f t="shared" si="96"/>
        <v>-3.7422878527359157E-3</v>
      </c>
    </row>
    <row r="395" spans="1:14" x14ac:dyDescent="0.2">
      <c r="A395" s="8"/>
      <c r="B395" s="44" t="s">
        <v>367</v>
      </c>
      <c r="C395" s="41">
        <v>248</v>
      </c>
      <c r="D395" s="9">
        <v>911</v>
      </c>
      <c r="E395" s="9">
        <v>535</v>
      </c>
      <c r="F395" s="9">
        <v>1108</v>
      </c>
      <c r="G395" s="10">
        <f t="shared" si="91"/>
        <v>1.8990734359445594E-2</v>
      </c>
      <c r="H395" s="10">
        <f t="shared" si="92"/>
        <v>9.2141195509254578E-2</v>
      </c>
      <c r="I395" s="10">
        <f t="shared" si="93"/>
        <v>2.2998882297308915E-2</v>
      </c>
      <c r="J395" s="10">
        <f t="shared" si="94"/>
        <v>6.7946280738333226E-2</v>
      </c>
      <c r="K395" s="10">
        <f t="shared" si="97"/>
        <v>1.157258064516129</v>
      </c>
      <c r="L395" s="10">
        <f t="shared" si="98"/>
        <v>0.21624588364434688</v>
      </c>
      <c r="M395" s="10">
        <f t="shared" si="95"/>
        <v>2.1977180488551955E-2</v>
      </c>
      <c r="N395" s="20">
        <f t="shared" si="96"/>
        <v>1.9925154242945282E-2</v>
      </c>
    </row>
    <row r="396" spans="1:14" x14ac:dyDescent="0.2">
      <c r="A396" s="8"/>
      <c r="B396" s="44" t="s">
        <v>368</v>
      </c>
      <c r="C396" s="41">
        <v>6</v>
      </c>
      <c r="D396" s="9">
        <v>5</v>
      </c>
      <c r="E396" s="9">
        <v>14</v>
      </c>
      <c r="F396" s="9">
        <v>9</v>
      </c>
      <c r="G396" s="10">
        <f t="shared" si="91"/>
        <v>4.5945325063174823E-4</v>
      </c>
      <c r="H396" s="10">
        <f t="shared" si="92"/>
        <v>5.0571457469404267E-4</v>
      </c>
      <c r="I396" s="10">
        <f t="shared" si="93"/>
        <v>6.0183991058378476E-4</v>
      </c>
      <c r="J396" s="10">
        <f t="shared" si="94"/>
        <v>5.5191022260378975E-4</v>
      </c>
      <c r="K396" s="10">
        <f t="shared" si="97"/>
        <v>1.3333333333333333</v>
      </c>
      <c r="L396" s="10">
        <f t="shared" si="98"/>
        <v>0.8</v>
      </c>
      <c r="M396" s="10">
        <f t="shared" si="95"/>
        <v>6.1260433417566424E-4</v>
      </c>
      <c r="N396" s="20">
        <f t="shared" si="96"/>
        <v>4.0457165975523417E-4</v>
      </c>
    </row>
    <row r="397" spans="1:14" x14ac:dyDescent="0.2">
      <c r="A397" s="8"/>
      <c r="B397" s="44" t="s">
        <v>369</v>
      </c>
      <c r="C397" s="41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20" t="str">
        <f t="shared" si="96"/>
        <v/>
      </c>
    </row>
    <row r="398" spans="1:14" x14ac:dyDescent="0.2">
      <c r="A398" s="8"/>
      <c r="B398" s="44" t="s">
        <v>370</v>
      </c>
      <c r="C398" s="41">
        <v>0</v>
      </c>
      <c r="D398" s="9">
        <v>2</v>
      </c>
      <c r="E398" s="9">
        <v>4</v>
      </c>
      <c r="F398" s="9">
        <v>7</v>
      </c>
      <c r="G398" s="10" t="str">
        <f t="shared" si="91"/>
        <v/>
      </c>
      <c r="H398" s="10">
        <f t="shared" si="92"/>
        <v>2.0228582987761708E-4</v>
      </c>
      <c r="I398" s="10">
        <f t="shared" si="93"/>
        <v>1.7195426016679562E-4</v>
      </c>
      <c r="J398" s="10">
        <f t="shared" si="94"/>
        <v>4.2926350646961428E-4</v>
      </c>
      <c r="K398" s="10">
        <f t="shared" si="97"/>
        <v>1</v>
      </c>
      <c r="L398" s="10">
        <f t="shared" si="98"/>
        <v>2.5</v>
      </c>
      <c r="M398" s="10" t="str">
        <f t="shared" si="95"/>
        <v/>
      </c>
      <c r="N398" s="20">
        <f t="shared" si="96"/>
        <v>5.0571457469404267E-4</v>
      </c>
    </row>
    <row r="399" spans="1:14" x14ac:dyDescent="0.2">
      <c r="A399" s="8"/>
      <c r="B399" s="44" t="s">
        <v>371</v>
      </c>
      <c r="C399" s="41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0" t="str">
        <f t="shared" si="96"/>
        <v/>
      </c>
    </row>
    <row r="400" spans="1:14" x14ac:dyDescent="0.2">
      <c r="A400" s="8"/>
      <c r="B400" s="44" t="s">
        <v>372</v>
      </c>
      <c r="C400" s="41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20" t="str">
        <f t="shared" si="96"/>
        <v/>
      </c>
    </row>
    <row r="401" spans="1:14" x14ac:dyDescent="0.2">
      <c r="A401" s="8"/>
      <c r="B401" s="44" t="s">
        <v>373</v>
      </c>
      <c r="C401" s="41">
        <v>29</v>
      </c>
      <c r="D401" s="9">
        <v>17</v>
      </c>
      <c r="E401" s="9">
        <v>24</v>
      </c>
      <c r="F401" s="9">
        <v>15</v>
      </c>
      <c r="G401" s="10">
        <f t="shared" si="91"/>
        <v>2.2206907113867832E-3</v>
      </c>
      <c r="H401" s="10">
        <f t="shared" si="92"/>
        <v>1.719429553959745E-3</v>
      </c>
      <c r="I401" s="10">
        <f t="shared" si="93"/>
        <v>1.0317255610007739E-3</v>
      </c>
      <c r="J401" s="10">
        <f t="shared" si="94"/>
        <v>9.1985037100631632E-4</v>
      </c>
      <c r="K401" s="10">
        <f t="shared" si="97"/>
        <v>-0.17241379310344829</v>
      </c>
      <c r="L401" s="10">
        <f t="shared" si="98"/>
        <v>-0.11764705882352941</v>
      </c>
      <c r="M401" s="10">
        <f t="shared" si="95"/>
        <v>-3.8287770885979026E-4</v>
      </c>
      <c r="N401" s="20">
        <f t="shared" si="96"/>
        <v>-2.0228582987761706E-4</v>
      </c>
    </row>
    <row r="402" spans="1:14" x14ac:dyDescent="0.2">
      <c r="A402" s="8"/>
      <c r="B402" s="44" t="s">
        <v>374</v>
      </c>
      <c r="C402" s="41">
        <v>19</v>
      </c>
      <c r="D402" s="9">
        <v>9</v>
      </c>
      <c r="E402" s="9">
        <v>12</v>
      </c>
      <c r="F402" s="9">
        <v>5</v>
      </c>
      <c r="G402" s="10">
        <f t="shared" si="91"/>
        <v>1.4549352936672026E-3</v>
      </c>
      <c r="H402" s="10">
        <f t="shared" si="92"/>
        <v>9.1028623444927678E-4</v>
      </c>
      <c r="I402" s="10">
        <f t="shared" si="93"/>
        <v>5.1586278050038694E-4</v>
      </c>
      <c r="J402" s="10">
        <f t="shared" si="94"/>
        <v>3.0661679033543876E-4</v>
      </c>
      <c r="K402" s="10">
        <f t="shared" si="97"/>
        <v>-0.36842105263157893</v>
      </c>
      <c r="L402" s="10">
        <f t="shared" si="98"/>
        <v>-0.44444444444444442</v>
      </c>
      <c r="M402" s="10">
        <f t="shared" si="95"/>
        <v>-5.3602879240370615E-4</v>
      </c>
      <c r="N402" s="20">
        <f t="shared" si="96"/>
        <v>-4.0457165975523411E-4</v>
      </c>
    </row>
    <row r="403" spans="1:14" x14ac:dyDescent="0.2">
      <c r="A403" s="8"/>
      <c r="B403" s="44" t="s">
        <v>375</v>
      </c>
      <c r="C403" s="41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20" t="str">
        <f t="shared" si="96"/>
        <v/>
      </c>
    </row>
    <row r="404" spans="1:14" ht="25.5" x14ac:dyDescent="0.2">
      <c r="A404" s="8"/>
      <c r="B404" s="44" t="s">
        <v>376</v>
      </c>
      <c r="C404" s="41">
        <v>6</v>
      </c>
      <c r="D404" s="9">
        <v>25</v>
      </c>
      <c r="E404" s="9">
        <v>0</v>
      </c>
      <c r="F404" s="9">
        <v>4</v>
      </c>
      <c r="G404" s="10">
        <f t="shared" si="91"/>
        <v>4.5945325063174823E-4</v>
      </c>
      <c r="H404" s="10">
        <f t="shared" si="92"/>
        <v>2.5285728734702135E-3</v>
      </c>
      <c r="I404" s="10" t="str">
        <f t="shared" si="93"/>
        <v/>
      </c>
      <c r="J404" s="10">
        <f t="shared" si="94"/>
        <v>2.4529343226835099E-4</v>
      </c>
      <c r="K404" s="10">
        <f t="shared" si="97"/>
        <v>-1</v>
      </c>
      <c r="L404" s="10">
        <f t="shared" si="98"/>
        <v>-0.84</v>
      </c>
      <c r="M404" s="10">
        <f t="shared" si="95"/>
        <v>-4.5945325063174823E-4</v>
      </c>
      <c r="N404" s="20">
        <f t="shared" si="96"/>
        <v>-2.1240012137149792E-3</v>
      </c>
    </row>
    <row r="405" spans="1:14" ht="25.5" x14ac:dyDescent="0.2">
      <c r="A405" s="8"/>
      <c r="B405" s="44" t="s">
        <v>377</v>
      </c>
      <c r="C405" s="41">
        <v>228</v>
      </c>
      <c r="D405" s="9">
        <v>210</v>
      </c>
      <c r="E405" s="9">
        <v>49</v>
      </c>
      <c r="F405" s="9">
        <v>63</v>
      </c>
      <c r="G405" s="10">
        <f t="shared" si="91"/>
        <v>1.7459223524006431E-2</v>
      </c>
      <c r="H405" s="10">
        <f t="shared" si="92"/>
        <v>2.1240012137149794E-2</v>
      </c>
      <c r="I405" s="10">
        <f t="shared" si="93"/>
        <v>2.1064396870432464E-3</v>
      </c>
      <c r="J405" s="10">
        <f t="shared" si="94"/>
        <v>3.8633715582265284E-3</v>
      </c>
      <c r="K405" s="10">
        <f t="shared" si="97"/>
        <v>-0.78508771929824561</v>
      </c>
      <c r="L405" s="10">
        <f t="shared" si="98"/>
        <v>-0.7</v>
      </c>
      <c r="M405" s="10">
        <f t="shared" si="95"/>
        <v>-1.3707021977180487E-2</v>
      </c>
      <c r="N405" s="20">
        <f t="shared" si="96"/>
        <v>-1.4868008496004856E-2</v>
      </c>
    </row>
    <row r="406" spans="1:14" x14ac:dyDescent="0.2">
      <c r="A406" s="8"/>
      <c r="B406" s="44" t="s">
        <v>378</v>
      </c>
      <c r="C406" s="41">
        <v>531</v>
      </c>
      <c r="D406" s="9">
        <v>85</v>
      </c>
      <c r="E406" s="9">
        <v>64</v>
      </c>
      <c r="F406" s="9">
        <v>20</v>
      </c>
      <c r="G406" s="10">
        <f t="shared" si="91"/>
        <v>4.0661612680909717E-2</v>
      </c>
      <c r="H406" s="10">
        <f t="shared" si="92"/>
        <v>8.5971477697987259E-3</v>
      </c>
      <c r="I406" s="10">
        <f t="shared" si="93"/>
        <v>2.7512681626687299E-3</v>
      </c>
      <c r="J406" s="10">
        <f t="shared" si="94"/>
        <v>1.226467161341755E-3</v>
      </c>
      <c r="K406" s="10">
        <f t="shared" si="97"/>
        <v>-0.87947269303201503</v>
      </c>
      <c r="L406" s="10">
        <f t="shared" si="98"/>
        <v>-0.76470588235294112</v>
      </c>
      <c r="M406" s="10">
        <f t="shared" si="95"/>
        <v>-3.57607780075044E-2</v>
      </c>
      <c r="N406" s="20">
        <f t="shared" si="96"/>
        <v>-6.5742894710225548E-3</v>
      </c>
    </row>
    <row r="407" spans="1:14" x14ac:dyDescent="0.2">
      <c r="A407" s="8"/>
      <c r="B407" s="44" t="s">
        <v>379</v>
      </c>
      <c r="C407" s="41">
        <v>5</v>
      </c>
      <c r="D407" s="9">
        <v>0</v>
      </c>
      <c r="E407" s="9">
        <v>6</v>
      </c>
      <c r="F407" s="9">
        <v>0</v>
      </c>
      <c r="G407" s="10">
        <f t="shared" si="91"/>
        <v>3.828777088597902E-4</v>
      </c>
      <c r="H407" s="10" t="str">
        <f t="shared" si="92"/>
        <v/>
      </c>
      <c r="I407" s="10">
        <f t="shared" si="93"/>
        <v>2.5793139025019347E-4</v>
      </c>
      <c r="J407" s="10" t="str">
        <f t="shared" si="94"/>
        <v/>
      </c>
      <c r="K407" s="10">
        <f t="shared" si="97"/>
        <v>0.2</v>
      </c>
      <c r="L407" s="10" t="str">
        <f t="shared" si="98"/>
        <v xml:space="preserve"> </v>
      </c>
      <c r="M407" s="10">
        <f t="shared" si="95"/>
        <v>7.6575541771958043E-5</v>
      </c>
      <c r="N407" s="20" t="str">
        <f t="shared" si="96"/>
        <v/>
      </c>
    </row>
    <row r="408" spans="1:14" x14ac:dyDescent="0.2">
      <c r="A408" s="8"/>
      <c r="B408" s="44" t="s">
        <v>380</v>
      </c>
      <c r="C408" s="41">
        <v>45</v>
      </c>
      <c r="D408" s="9">
        <v>95</v>
      </c>
      <c r="E408" s="9">
        <v>95</v>
      </c>
      <c r="F408" s="9">
        <v>49</v>
      </c>
      <c r="G408" s="10">
        <f t="shared" si="91"/>
        <v>3.4458993797381117E-3</v>
      </c>
      <c r="H408" s="10">
        <f t="shared" si="92"/>
        <v>9.6085769191868106E-3</v>
      </c>
      <c r="I408" s="10">
        <f t="shared" si="93"/>
        <v>4.0839136789613964E-3</v>
      </c>
      <c r="J408" s="10">
        <f t="shared" si="94"/>
        <v>3.0048445452873001E-3</v>
      </c>
      <c r="K408" s="10">
        <f t="shared" si="97"/>
        <v>1.1111111111111112</v>
      </c>
      <c r="L408" s="10">
        <f t="shared" si="98"/>
        <v>-0.48421052631578948</v>
      </c>
      <c r="M408" s="10">
        <f t="shared" si="95"/>
        <v>3.8287770885979022E-3</v>
      </c>
      <c r="N408" s="20">
        <f t="shared" si="96"/>
        <v>-4.6525740871851927E-3</v>
      </c>
    </row>
    <row r="409" spans="1:14" x14ac:dyDescent="0.2">
      <c r="A409" s="8"/>
      <c r="B409" s="44" t="s">
        <v>381</v>
      </c>
      <c r="C409" s="41">
        <v>4</v>
      </c>
      <c r="D409" s="9">
        <v>3</v>
      </c>
      <c r="E409" s="9">
        <v>4</v>
      </c>
      <c r="F409" s="9">
        <v>3</v>
      </c>
      <c r="G409" s="10">
        <f t="shared" si="91"/>
        <v>3.0630216708783217E-4</v>
      </c>
      <c r="H409" s="10">
        <f t="shared" si="92"/>
        <v>3.0342874481642561E-4</v>
      </c>
      <c r="I409" s="10">
        <f t="shared" si="93"/>
        <v>1.7195426016679562E-4</v>
      </c>
      <c r="J409" s="10">
        <f t="shared" si="94"/>
        <v>1.8397007420126326E-4</v>
      </c>
      <c r="K409" s="10">
        <f t="shared" si="97"/>
        <v>0</v>
      </c>
      <c r="L409" s="10">
        <f t="shared" si="98"/>
        <v>0</v>
      </c>
      <c r="M409" s="10">
        <f t="shared" si="95"/>
        <v>0</v>
      </c>
      <c r="N409" s="20">
        <f t="shared" si="96"/>
        <v>0</v>
      </c>
    </row>
    <row r="410" spans="1:14" x14ac:dyDescent="0.2">
      <c r="A410" s="8"/>
      <c r="B410" s="44" t="s">
        <v>382</v>
      </c>
      <c r="C410" s="41">
        <v>103</v>
      </c>
      <c r="D410" s="9">
        <v>37</v>
      </c>
      <c r="E410" s="9">
        <v>42</v>
      </c>
      <c r="F410" s="9">
        <v>8</v>
      </c>
      <c r="G410" s="10">
        <f t="shared" si="91"/>
        <v>7.8872808025116786E-3</v>
      </c>
      <c r="H410" s="10">
        <f t="shared" si="92"/>
        <v>3.7422878527359157E-3</v>
      </c>
      <c r="I410" s="10">
        <f t="shared" si="93"/>
        <v>1.8055197317513542E-3</v>
      </c>
      <c r="J410" s="10">
        <f t="shared" si="94"/>
        <v>4.9058686453670199E-4</v>
      </c>
      <c r="K410" s="10">
        <f t="shared" si="97"/>
        <v>-0.59223300970873782</v>
      </c>
      <c r="L410" s="10">
        <f t="shared" si="98"/>
        <v>-0.78378378378378377</v>
      </c>
      <c r="M410" s="10">
        <f t="shared" si="95"/>
        <v>-4.6711080480894406E-3</v>
      </c>
      <c r="N410" s="20">
        <f t="shared" si="96"/>
        <v>-2.9331445332254472E-3</v>
      </c>
    </row>
    <row r="411" spans="1:14" x14ac:dyDescent="0.2">
      <c r="A411" s="8"/>
      <c r="B411" s="44" t="s">
        <v>383</v>
      </c>
      <c r="C411" s="41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20" t="str">
        <f t="shared" si="96"/>
        <v/>
      </c>
    </row>
    <row r="412" spans="1:14" x14ac:dyDescent="0.2">
      <c r="A412" s="8"/>
      <c r="B412" s="44" t="s">
        <v>384</v>
      </c>
      <c r="C412" s="41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0" t="str">
        <f t="shared" si="96"/>
        <v/>
      </c>
    </row>
    <row r="413" spans="1:14" x14ac:dyDescent="0.2">
      <c r="A413" s="8"/>
      <c r="B413" s="44" t="s">
        <v>385</v>
      </c>
      <c r="C413" s="41">
        <v>28</v>
      </c>
      <c r="D413" s="9">
        <v>1</v>
      </c>
      <c r="E413" s="9">
        <v>25</v>
      </c>
      <c r="F413" s="9">
        <v>1</v>
      </c>
      <c r="G413" s="10">
        <f t="shared" si="91"/>
        <v>2.144115169614825E-3</v>
      </c>
      <c r="H413" s="10">
        <f t="shared" si="92"/>
        <v>1.0114291493880854E-4</v>
      </c>
      <c r="I413" s="10">
        <f t="shared" si="93"/>
        <v>1.0747141260424727E-3</v>
      </c>
      <c r="J413" s="10">
        <f t="shared" si="94"/>
        <v>6.1323358067087749E-5</v>
      </c>
      <c r="K413" s="10">
        <f t="shared" si="97"/>
        <v>-0.10714285714285714</v>
      </c>
      <c r="L413" s="10">
        <f t="shared" si="98"/>
        <v>0</v>
      </c>
      <c r="M413" s="10">
        <f t="shared" si="95"/>
        <v>-2.2972662531587409E-4</v>
      </c>
      <c r="N413" s="20">
        <f t="shared" si="96"/>
        <v>0</v>
      </c>
    </row>
    <row r="414" spans="1:14" x14ac:dyDescent="0.2">
      <c r="A414" s="8"/>
      <c r="B414" s="44" t="s">
        <v>386</v>
      </c>
      <c r="C414" s="41">
        <v>0</v>
      </c>
      <c r="D414" s="9">
        <v>2</v>
      </c>
      <c r="E414" s="9">
        <v>15</v>
      </c>
      <c r="F414" s="9">
        <v>12</v>
      </c>
      <c r="G414" s="10" t="str">
        <f t="shared" si="91"/>
        <v/>
      </c>
      <c r="H414" s="10">
        <f t="shared" si="92"/>
        <v>2.0228582987761708E-4</v>
      </c>
      <c r="I414" s="10">
        <f t="shared" si="93"/>
        <v>6.4482847562548362E-4</v>
      </c>
      <c r="J414" s="10">
        <f t="shared" si="94"/>
        <v>7.3588029680505304E-4</v>
      </c>
      <c r="K414" s="10">
        <f t="shared" si="97"/>
        <v>1</v>
      </c>
      <c r="L414" s="10">
        <f t="shared" si="98"/>
        <v>5</v>
      </c>
      <c r="M414" s="10" t="str">
        <f t="shared" si="95"/>
        <v/>
      </c>
      <c r="N414" s="20">
        <f t="shared" si="96"/>
        <v>1.0114291493880853E-3</v>
      </c>
    </row>
    <row r="415" spans="1:14" x14ac:dyDescent="0.2">
      <c r="A415" s="8"/>
      <c r="B415" s="44" t="s">
        <v>387</v>
      </c>
      <c r="C415" s="41">
        <v>6</v>
      </c>
      <c r="D415" s="9">
        <v>2</v>
      </c>
      <c r="E415" s="9">
        <v>0</v>
      </c>
      <c r="F415" s="9">
        <v>0</v>
      </c>
      <c r="G415" s="10">
        <f t="shared" si="91"/>
        <v>4.5945325063174823E-4</v>
      </c>
      <c r="H415" s="10">
        <f t="shared" si="92"/>
        <v>2.0228582987761708E-4</v>
      </c>
      <c r="I415" s="10" t="str">
        <f t="shared" si="93"/>
        <v/>
      </c>
      <c r="J415" s="10" t="str">
        <f t="shared" si="94"/>
        <v/>
      </c>
      <c r="K415" s="10">
        <f t="shared" si="97"/>
        <v>-1</v>
      </c>
      <c r="L415" s="10">
        <f t="shared" si="98"/>
        <v>-1</v>
      </c>
      <c r="M415" s="10">
        <f t="shared" si="95"/>
        <v>-4.5945325063174823E-4</v>
      </c>
      <c r="N415" s="20">
        <f t="shared" si="96"/>
        <v>-2.0228582987761708E-4</v>
      </c>
    </row>
    <row r="416" spans="1:14" x14ac:dyDescent="0.2">
      <c r="A416" s="8"/>
      <c r="B416" s="44" t="s">
        <v>388</v>
      </c>
      <c r="C416" s="41">
        <v>0</v>
      </c>
      <c r="D416" s="9">
        <v>4</v>
      </c>
      <c r="E416" s="9">
        <v>0</v>
      </c>
      <c r="F416" s="9">
        <v>0</v>
      </c>
      <c r="G416" s="10" t="str">
        <f t="shared" si="91"/>
        <v/>
      </c>
      <c r="H416" s="10">
        <f t="shared" si="92"/>
        <v>4.0457165975523417E-4</v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>
        <f t="shared" si="98"/>
        <v>-1</v>
      </c>
      <c r="M416" s="10" t="str">
        <f t="shared" si="95"/>
        <v/>
      </c>
      <c r="N416" s="20">
        <f t="shared" si="96"/>
        <v>-4.0457165975523417E-4</v>
      </c>
    </row>
    <row r="417" spans="1:14" x14ac:dyDescent="0.2">
      <c r="A417" s="8" t="s">
        <v>76</v>
      </c>
      <c r="B417" s="44" t="s">
        <v>389</v>
      </c>
      <c r="C417" s="41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0" t="str">
        <f t="shared" si="96"/>
        <v/>
      </c>
    </row>
    <row r="418" spans="1:14" x14ac:dyDescent="0.2">
      <c r="A418" s="8" t="s">
        <v>76</v>
      </c>
      <c r="B418" s="44" t="s">
        <v>390</v>
      </c>
      <c r="C418" s="41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0" t="str">
        <f t="shared" si="96"/>
        <v/>
      </c>
    </row>
    <row r="419" spans="1:14" x14ac:dyDescent="0.2">
      <c r="A419" s="8"/>
      <c r="B419" s="44" t="s">
        <v>391</v>
      </c>
      <c r="C419" s="41">
        <v>1999</v>
      </c>
      <c r="D419" s="9">
        <v>1294</v>
      </c>
      <c r="E419" s="9">
        <v>1822</v>
      </c>
      <c r="F419" s="9">
        <v>1394</v>
      </c>
      <c r="G419" s="10">
        <f t="shared" si="91"/>
        <v>0.15307450800214412</v>
      </c>
      <c r="H419" s="10">
        <f t="shared" si="92"/>
        <v>0.13087893193081826</v>
      </c>
      <c r="I419" s="10">
        <f t="shared" si="93"/>
        <v>7.8325165505975416E-2</v>
      </c>
      <c r="J419" s="10">
        <f t="shared" si="94"/>
        <v>8.5484761145520324E-2</v>
      </c>
      <c r="K419" s="10">
        <f t="shared" si="97"/>
        <v>-8.8544272136068039E-2</v>
      </c>
      <c r="L419" s="10">
        <f t="shared" si="98"/>
        <v>7.7279752704791344E-2</v>
      </c>
      <c r="M419" s="10">
        <f t="shared" si="95"/>
        <v>-1.3553870893636574E-2</v>
      </c>
      <c r="N419" s="20">
        <f t="shared" si="96"/>
        <v>1.0114291493880854E-2</v>
      </c>
    </row>
    <row r="420" spans="1:14" x14ac:dyDescent="0.2">
      <c r="A420" s="8"/>
      <c r="B420" s="44" t="s">
        <v>392</v>
      </c>
      <c r="C420" s="41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0" t="str">
        <f t="shared" si="96"/>
        <v/>
      </c>
    </row>
    <row r="421" spans="1:14" x14ac:dyDescent="0.2">
      <c r="A421" s="8"/>
      <c r="B421" s="44" t="s">
        <v>393</v>
      </c>
      <c r="C421" s="41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0" t="str">
        <f t="shared" si="96"/>
        <v/>
      </c>
    </row>
    <row r="422" spans="1:14" x14ac:dyDescent="0.2">
      <c r="A422" s="8"/>
      <c r="B422" s="44" t="s">
        <v>394</v>
      </c>
      <c r="C422" s="41">
        <v>145</v>
      </c>
      <c r="D422" s="9">
        <v>130</v>
      </c>
      <c r="E422" s="9">
        <v>4</v>
      </c>
      <c r="F422" s="9">
        <v>2</v>
      </c>
      <c r="G422" s="10">
        <f t="shared" si="91"/>
        <v>1.1103453556933915E-2</v>
      </c>
      <c r="H422" s="10">
        <f t="shared" si="92"/>
        <v>1.314857894204511E-2</v>
      </c>
      <c r="I422" s="10">
        <f t="shared" si="93"/>
        <v>1.7195426016679562E-4</v>
      </c>
      <c r="J422" s="10">
        <f t="shared" si="94"/>
        <v>1.226467161341755E-4</v>
      </c>
      <c r="K422" s="10">
        <f t="shared" si="97"/>
        <v>-0.97241379310344822</v>
      </c>
      <c r="L422" s="10">
        <f t="shared" si="98"/>
        <v>-0.98461538461538467</v>
      </c>
      <c r="M422" s="10">
        <f t="shared" si="95"/>
        <v>-1.0797151389846082E-2</v>
      </c>
      <c r="N422" s="20">
        <f t="shared" si="96"/>
        <v>-1.2946293112167493E-2</v>
      </c>
    </row>
    <row r="423" spans="1:14" x14ac:dyDescent="0.2">
      <c r="A423" s="8"/>
      <c r="B423" s="44" t="s">
        <v>395</v>
      </c>
      <c r="C423" s="41">
        <v>1997</v>
      </c>
      <c r="D423" s="9">
        <v>1158</v>
      </c>
      <c r="E423" s="9">
        <v>14356</v>
      </c>
      <c r="F423" s="9">
        <v>8824</v>
      </c>
      <c r="G423" s="10">
        <f t="shared" si="91"/>
        <v>0.1529213569186002</v>
      </c>
      <c r="H423" s="10">
        <f t="shared" si="92"/>
        <v>0.11712349549914028</v>
      </c>
      <c r="I423" s="10">
        <f t="shared" si="93"/>
        <v>0.61714383973862952</v>
      </c>
      <c r="J423" s="10">
        <f t="shared" si="94"/>
        <v>0.54111731158398235</v>
      </c>
      <c r="K423" s="10">
        <f t="shared" si="97"/>
        <v>6.1887831747621433</v>
      </c>
      <c r="L423" s="10">
        <f t="shared" si="98"/>
        <v>6.6200345423143352</v>
      </c>
      <c r="M423" s="10">
        <f t="shared" si="95"/>
        <v>0.94639712075962945</v>
      </c>
      <c r="N423" s="20">
        <f t="shared" si="96"/>
        <v>0.7753615859209062</v>
      </c>
    </row>
    <row r="424" spans="1:14" x14ac:dyDescent="0.2">
      <c r="A424" s="8"/>
      <c r="B424" s="44" t="s">
        <v>396</v>
      </c>
      <c r="C424" s="41">
        <v>425</v>
      </c>
      <c r="D424" s="9">
        <v>191</v>
      </c>
      <c r="E424" s="9">
        <v>118</v>
      </c>
      <c r="F424" s="9">
        <v>35</v>
      </c>
      <c r="G424" s="10">
        <f t="shared" si="91"/>
        <v>3.2544605253082164E-2</v>
      </c>
      <c r="H424" s="10">
        <f t="shared" si="92"/>
        <v>1.9318296753312432E-2</v>
      </c>
      <c r="I424" s="10">
        <f t="shared" si="93"/>
        <v>5.0726506749204708E-3</v>
      </c>
      <c r="J424" s="10">
        <f t="shared" si="94"/>
        <v>2.1463175323480715E-3</v>
      </c>
      <c r="K424" s="10">
        <f t="shared" si="97"/>
        <v>-0.72235294117647064</v>
      </c>
      <c r="L424" s="10">
        <f t="shared" si="98"/>
        <v>-0.81675392670157065</v>
      </c>
      <c r="M424" s="10">
        <f t="shared" si="95"/>
        <v>-2.3508691323991117E-2</v>
      </c>
      <c r="N424" s="20">
        <f t="shared" si="96"/>
        <v>-1.5778294730454133E-2</v>
      </c>
    </row>
    <row r="425" spans="1:14" x14ac:dyDescent="0.2">
      <c r="A425" s="8"/>
      <c r="B425" s="44" t="s">
        <v>397</v>
      </c>
      <c r="C425" s="41">
        <v>3</v>
      </c>
      <c r="D425" s="9">
        <v>0</v>
      </c>
      <c r="E425" s="9">
        <v>0</v>
      </c>
      <c r="F425" s="9">
        <v>0</v>
      </c>
      <c r="G425" s="10">
        <f t="shared" si="91"/>
        <v>2.2972662531587412E-4</v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>
        <f t="shared" si="97"/>
        <v>-1</v>
      </c>
      <c r="L425" s="10" t="str">
        <f t="shared" si="98"/>
        <v xml:space="preserve"> </v>
      </c>
      <c r="M425" s="10">
        <f t="shared" si="95"/>
        <v>-2.2972662531587412E-4</v>
      </c>
      <c r="N425" s="20" t="str">
        <f t="shared" si="96"/>
        <v/>
      </c>
    </row>
    <row r="426" spans="1:14" x14ac:dyDescent="0.2">
      <c r="A426" s="8"/>
      <c r="B426" s="44" t="s">
        <v>398</v>
      </c>
      <c r="C426" s="41">
        <v>4</v>
      </c>
      <c r="D426" s="9">
        <v>1</v>
      </c>
      <c r="E426" s="9">
        <v>8</v>
      </c>
      <c r="F426" s="9">
        <v>1</v>
      </c>
      <c r="G426" s="10">
        <f t="shared" si="91"/>
        <v>3.0630216708783217E-4</v>
      </c>
      <c r="H426" s="10">
        <f t="shared" si="92"/>
        <v>1.0114291493880854E-4</v>
      </c>
      <c r="I426" s="10">
        <f t="shared" si="93"/>
        <v>3.4390852033359124E-4</v>
      </c>
      <c r="J426" s="10">
        <f t="shared" si="94"/>
        <v>6.1323358067087749E-5</v>
      </c>
      <c r="K426" s="10">
        <f t="shared" si="97"/>
        <v>1</v>
      </c>
      <c r="L426" s="10">
        <f t="shared" si="98"/>
        <v>0</v>
      </c>
      <c r="M426" s="10">
        <f t="shared" si="95"/>
        <v>3.0630216708783217E-4</v>
      </c>
      <c r="N426" s="20">
        <f t="shared" si="96"/>
        <v>0</v>
      </c>
    </row>
    <row r="427" spans="1:14" ht="25.5" x14ac:dyDescent="0.2">
      <c r="A427" s="8"/>
      <c r="B427" s="44" t="s">
        <v>399</v>
      </c>
      <c r="C427" s="41">
        <v>2</v>
      </c>
      <c r="D427" s="9">
        <v>0</v>
      </c>
      <c r="E427" s="9">
        <v>0</v>
      </c>
      <c r="F427" s="9">
        <v>0</v>
      </c>
      <c r="G427" s="10">
        <f t="shared" si="91"/>
        <v>1.5315108354391609E-4</v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>
        <f t="shared" si="97"/>
        <v>-1</v>
      </c>
      <c r="L427" s="10" t="str">
        <f t="shared" si="98"/>
        <v xml:space="preserve"> </v>
      </c>
      <c r="M427" s="10">
        <f t="shared" si="95"/>
        <v>-1.5315108354391609E-4</v>
      </c>
      <c r="N427" s="20" t="str">
        <f t="shared" si="96"/>
        <v/>
      </c>
    </row>
    <row r="428" spans="1:14" x14ac:dyDescent="0.2">
      <c r="A428" s="8"/>
      <c r="B428" s="44" t="s">
        <v>400</v>
      </c>
      <c r="C428" s="41">
        <v>4</v>
      </c>
      <c r="D428" s="9">
        <v>2</v>
      </c>
      <c r="E428" s="9">
        <v>2</v>
      </c>
      <c r="F428" s="9">
        <v>1</v>
      </c>
      <c r="G428" s="10">
        <f t="shared" si="91"/>
        <v>3.0630216708783217E-4</v>
      </c>
      <c r="H428" s="10">
        <f t="shared" si="92"/>
        <v>2.0228582987761708E-4</v>
      </c>
      <c r="I428" s="10">
        <f t="shared" si="93"/>
        <v>8.597713008339781E-5</v>
      </c>
      <c r="J428" s="10">
        <f t="shared" si="94"/>
        <v>6.1323358067087749E-5</v>
      </c>
      <c r="K428" s="10">
        <f t="shared" si="97"/>
        <v>-0.5</v>
      </c>
      <c r="L428" s="10">
        <f t="shared" si="98"/>
        <v>-0.5</v>
      </c>
      <c r="M428" s="10">
        <f t="shared" si="95"/>
        <v>-1.5315108354391609E-4</v>
      </c>
      <c r="N428" s="20">
        <f t="shared" si="96"/>
        <v>-1.0114291493880854E-4</v>
      </c>
    </row>
    <row r="429" spans="1:14" x14ac:dyDescent="0.2">
      <c r="A429" s="8"/>
      <c r="B429" s="44" t="s">
        <v>401</v>
      </c>
      <c r="C429" s="41">
        <v>0</v>
      </c>
      <c r="D429" s="9">
        <v>0</v>
      </c>
      <c r="E429" s="9">
        <v>5</v>
      </c>
      <c r="F429" s="9">
        <v>3</v>
      </c>
      <c r="G429" s="10" t="str">
        <f t="shared" si="91"/>
        <v/>
      </c>
      <c r="H429" s="10" t="str">
        <f t="shared" si="92"/>
        <v/>
      </c>
      <c r="I429" s="10">
        <f t="shared" si="93"/>
        <v>2.1494282520849453E-4</v>
      </c>
      <c r="J429" s="10">
        <f t="shared" si="94"/>
        <v>1.8397007420126326E-4</v>
      </c>
      <c r="K429" s="10">
        <f t="shared" si="97"/>
        <v>1</v>
      </c>
      <c r="L429" s="10">
        <f t="shared" si="98"/>
        <v>1</v>
      </c>
      <c r="M429" s="10" t="str">
        <f t="shared" si="95"/>
        <v/>
      </c>
      <c r="N429" s="20" t="str">
        <f t="shared" si="96"/>
        <v/>
      </c>
    </row>
    <row r="430" spans="1:14" x14ac:dyDescent="0.2">
      <c r="A430" s="8"/>
      <c r="B430" s="44" t="s">
        <v>402</v>
      </c>
      <c r="C430" s="41">
        <v>2</v>
      </c>
      <c r="D430" s="9">
        <v>1</v>
      </c>
      <c r="E430" s="9">
        <v>9</v>
      </c>
      <c r="F430" s="9">
        <v>1</v>
      </c>
      <c r="G430" s="10">
        <f t="shared" si="91"/>
        <v>1.5315108354391609E-4</v>
      </c>
      <c r="H430" s="10">
        <f t="shared" si="92"/>
        <v>1.0114291493880854E-4</v>
      </c>
      <c r="I430" s="10">
        <f t="shared" si="93"/>
        <v>3.8689708537529015E-4</v>
      </c>
      <c r="J430" s="10">
        <f t="shared" si="94"/>
        <v>6.1323358067087749E-5</v>
      </c>
      <c r="K430" s="10">
        <f t="shared" si="97"/>
        <v>3.5</v>
      </c>
      <c r="L430" s="10">
        <f t="shared" si="98"/>
        <v>0</v>
      </c>
      <c r="M430" s="10">
        <f t="shared" si="95"/>
        <v>5.3602879240370626E-4</v>
      </c>
      <c r="N430" s="20">
        <f t="shared" si="96"/>
        <v>0</v>
      </c>
    </row>
    <row r="431" spans="1:14" x14ac:dyDescent="0.2">
      <c r="A431" s="8"/>
      <c r="B431" s="44" t="s">
        <v>403</v>
      </c>
      <c r="C431" s="41">
        <v>0</v>
      </c>
      <c r="D431" s="9">
        <v>0</v>
      </c>
      <c r="E431" s="9">
        <v>3</v>
      </c>
      <c r="F431" s="9">
        <v>5</v>
      </c>
      <c r="G431" s="10" t="str">
        <f t="shared" si="91"/>
        <v/>
      </c>
      <c r="H431" s="10" t="str">
        <f t="shared" si="92"/>
        <v/>
      </c>
      <c r="I431" s="10">
        <f t="shared" si="93"/>
        <v>1.2896569512509673E-4</v>
      </c>
      <c r="J431" s="10">
        <f t="shared" si="94"/>
        <v>3.0661679033543876E-4</v>
      </c>
      <c r="K431" s="10">
        <f t="shared" si="97"/>
        <v>1</v>
      </c>
      <c r="L431" s="10">
        <f t="shared" si="98"/>
        <v>1</v>
      </c>
      <c r="M431" s="10" t="str">
        <f t="shared" si="95"/>
        <v/>
      </c>
      <c r="N431" s="20" t="str">
        <f t="shared" si="96"/>
        <v/>
      </c>
    </row>
    <row r="432" spans="1:14" ht="25.5" x14ac:dyDescent="0.2">
      <c r="A432" s="8"/>
      <c r="B432" s="44" t="s">
        <v>404</v>
      </c>
      <c r="C432" s="41">
        <v>1</v>
      </c>
      <c r="D432" s="9">
        <v>0</v>
      </c>
      <c r="E432" s="9">
        <v>0</v>
      </c>
      <c r="F432" s="9">
        <v>1</v>
      </c>
      <c r="G432" s="10">
        <f t="shared" si="91"/>
        <v>7.6575541771958043E-5</v>
      </c>
      <c r="H432" s="10" t="str">
        <f t="shared" si="92"/>
        <v/>
      </c>
      <c r="I432" s="10" t="str">
        <f t="shared" si="93"/>
        <v/>
      </c>
      <c r="J432" s="10">
        <f t="shared" si="94"/>
        <v>6.1323358067087749E-5</v>
      </c>
      <c r="K432" s="10">
        <f t="shared" si="97"/>
        <v>-1</v>
      </c>
      <c r="L432" s="10">
        <f t="shared" si="98"/>
        <v>1</v>
      </c>
      <c r="M432" s="10">
        <f t="shared" si="95"/>
        <v>-7.6575541771958043E-5</v>
      </c>
      <c r="N432" s="20" t="str">
        <f t="shared" si="96"/>
        <v/>
      </c>
    </row>
    <row r="433" spans="1:14" ht="25.5" x14ac:dyDescent="0.2">
      <c r="A433" s="8"/>
      <c r="B433" s="44" t="s">
        <v>405</v>
      </c>
      <c r="C433" s="41">
        <v>2</v>
      </c>
      <c r="D433" s="9">
        <v>17</v>
      </c>
      <c r="E433" s="9">
        <v>0</v>
      </c>
      <c r="F433" s="9">
        <v>0</v>
      </c>
      <c r="G433" s="10">
        <f t="shared" si="91"/>
        <v>1.5315108354391609E-4</v>
      </c>
      <c r="H433" s="10">
        <f t="shared" si="92"/>
        <v>1.719429553959745E-3</v>
      </c>
      <c r="I433" s="10" t="str">
        <f t="shared" si="93"/>
        <v/>
      </c>
      <c r="J433" s="10" t="str">
        <f t="shared" si="94"/>
        <v/>
      </c>
      <c r="K433" s="10">
        <f t="shared" si="97"/>
        <v>-1</v>
      </c>
      <c r="L433" s="10">
        <f t="shared" si="98"/>
        <v>-1</v>
      </c>
      <c r="M433" s="10">
        <f t="shared" si="95"/>
        <v>-1.5315108354391609E-4</v>
      </c>
      <c r="N433" s="20">
        <f t="shared" si="96"/>
        <v>-1.719429553959745E-3</v>
      </c>
    </row>
    <row r="434" spans="1:14" x14ac:dyDescent="0.2">
      <c r="A434" s="8"/>
      <c r="B434" s="44" t="s">
        <v>406</v>
      </c>
      <c r="C434" s="41">
        <v>2</v>
      </c>
      <c r="D434" s="9">
        <v>10</v>
      </c>
      <c r="E434" s="9">
        <v>1</v>
      </c>
      <c r="F434" s="9">
        <v>3</v>
      </c>
      <c r="G434" s="10">
        <f t="shared" si="91"/>
        <v>1.5315108354391609E-4</v>
      </c>
      <c r="H434" s="10">
        <f t="shared" si="92"/>
        <v>1.0114291493880853E-3</v>
      </c>
      <c r="I434" s="10">
        <f t="shared" si="93"/>
        <v>4.2988565041698905E-5</v>
      </c>
      <c r="J434" s="10">
        <f t="shared" si="94"/>
        <v>1.8397007420126326E-4</v>
      </c>
      <c r="K434" s="10">
        <f t="shared" si="97"/>
        <v>-0.5</v>
      </c>
      <c r="L434" s="10">
        <f t="shared" si="98"/>
        <v>-0.7</v>
      </c>
      <c r="M434" s="10">
        <f t="shared" si="95"/>
        <v>-7.6575541771958043E-5</v>
      </c>
      <c r="N434" s="20">
        <f t="shared" si="96"/>
        <v>-7.0800040457165967E-4</v>
      </c>
    </row>
    <row r="435" spans="1:14" x14ac:dyDescent="0.2">
      <c r="A435" s="8"/>
      <c r="B435" s="44" t="s">
        <v>407</v>
      </c>
      <c r="C435" s="41">
        <v>33</v>
      </c>
      <c r="D435" s="9">
        <v>42</v>
      </c>
      <c r="E435" s="9">
        <v>39</v>
      </c>
      <c r="F435" s="9">
        <v>76</v>
      </c>
      <c r="G435" s="10">
        <f t="shared" ref="G435:G498" si="99">+IF(C435=0,"",C435/C$371)</f>
        <v>2.5269928784746151E-3</v>
      </c>
      <c r="H435" s="10">
        <f t="shared" ref="H435:H498" si="100">+IF(D435=0,"",D435/D$371)</f>
        <v>4.2480024274299585E-3</v>
      </c>
      <c r="I435" s="10">
        <f t="shared" ref="I435:I498" si="101">+IF(E435=0,"",E435/E$371)</f>
        <v>1.6765540366262574E-3</v>
      </c>
      <c r="J435" s="10">
        <f t="shared" ref="J435:J498" si="102">+IF(F435=0,"",F435/F$371)</f>
        <v>4.6605752130986691E-3</v>
      </c>
      <c r="K435" s="10">
        <f t="shared" si="97"/>
        <v>0.18181818181818182</v>
      </c>
      <c r="L435" s="10">
        <f t="shared" si="98"/>
        <v>0.80952380952380953</v>
      </c>
      <c r="M435" s="10">
        <f t="shared" ref="M435:M498" si="103">+IF(OR(AND(G435=""),(K435="")),"",G435*K435)</f>
        <v>4.5945325063174823E-4</v>
      </c>
      <c r="N435" s="20">
        <f t="shared" ref="N435:N498" si="104">+IF(OR(AND(H435=""),(L435="")),"",H435*L435)</f>
        <v>3.43885910791949E-3</v>
      </c>
    </row>
    <row r="436" spans="1:14" x14ac:dyDescent="0.2">
      <c r="A436" s="8"/>
      <c r="B436" s="44" t="s">
        <v>408</v>
      </c>
      <c r="C436" s="41">
        <v>4</v>
      </c>
      <c r="D436" s="9">
        <v>8</v>
      </c>
      <c r="E436" s="9">
        <v>0</v>
      </c>
      <c r="F436" s="9">
        <v>4</v>
      </c>
      <c r="G436" s="10">
        <f t="shared" si="99"/>
        <v>3.0630216708783217E-4</v>
      </c>
      <c r="H436" s="10">
        <f t="shared" si="100"/>
        <v>8.0914331951046834E-4</v>
      </c>
      <c r="I436" s="10" t="str">
        <f t="shared" si="101"/>
        <v/>
      </c>
      <c r="J436" s="10">
        <f t="shared" si="102"/>
        <v>2.4529343226835099E-4</v>
      </c>
      <c r="K436" s="10">
        <f t="shared" ref="K436:K499" si="105">+IF(AND(C436=0,E436=0)," ",IF(C436=0,1,IF(E436=0,-1,(E436-C436)/C436)))</f>
        <v>-1</v>
      </c>
      <c r="L436" s="10">
        <f t="shared" ref="L436:L499" si="106">+IF(AND(D436=0,F436=0)," ",IF(D436=0,1,IF(F436=0,-1,(F436-D436)/D436)))</f>
        <v>-0.5</v>
      </c>
      <c r="M436" s="10">
        <f t="shared" si="103"/>
        <v>-3.0630216708783217E-4</v>
      </c>
      <c r="N436" s="20">
        <f t="shared" si="104"/>
        <v>-4.0457165975523417E-4</v>
      </c>
    </row>
    <row r="437" spans="1:14" x14ac:dyDescent="0.2">
      <c r="A437" s="8"/>
      <c r="B437" s="44" t="s">
        <v>409</v>
      </c>
      <c r="C437" s="41">
        <v>26</v>
      </c>
      <c r="D437" s="9">
        <v>27</v>
      </c>
      <c r="E437" s="9">
        <v>1</v>
      </c>
      <c r="F437" s="9">
        <v>10</v>
      </c>
      <c r="G437" s="10">
        <f t="shared" si="99"/>
        <v>1.9909640860709091E-3</v>
      </c>
      <c r="H437" s="10">
        <f t="shared" si="100"/>
        <v>2.7308587033478306E-3</v>
      </c>
      <c r="I437" s="10">
        <f t="shared" si="101"/>
        <v>4.2988565041698905E-5</v>
      </c>
      <c r="J437" s="10">
        <f t="shared" si="102"/>
        <v>6.1323358067087751E-4</v>
      </c>
      <c r="K437" s="10">
        <f t="shared" si="105"/>
        <v>-0.96153846153846156</v>
      </c>
      <c r="L437" s="10">
        <f t="shared" si="106"/>
        <v>-0.62962962962962965</v>
      </c>
      <c r="M437" s="10">
        <f t="shared" si="103"/>
        <v>-1.9143885442989511E-3</v>
      </c>
      <c r="N437" s="20">
        <f t="shared" si="104"/>
        <v>-1.7194295539597452E-3</v>
      </c>
    </row>
    <row r="438" spans="1:14" x14ac:dyDescent="0.2">
      <c r="A438" s="8"/>
      <c r="B438" s="44" t="s">
        <v>410</v>
      </c>
      <c r="C438" s="41">
        <v>1</v>
      </c>
      <c r="D438" s="9">
        <v>1</v>
      </c>
      <c r="E438" s="9">
        <v>1</v>
      </c>
      <c r="F438" s="9">
        <v>1</v>
      </c>
      <c r="G438" s="10">
        <f t="shared" si="99"/>
        <v>7.6575541771958043E-5</v>
      </c>
      <c r="H438" s="10">
        <f t="shared" si="100"/>
        <v>1.0114291493880854E-4</v>
      </c>
      <c r="I438" s="10">
        <f t="shared" si="101"/>
        <v>4.2988565041698905E-5</v>
      </c>
      <c r="J438" s="10">
        <f t="shared" si="102"/>
        <v>6.1323358067087749E-5</v>
      </c>
      <c r="K438" s="10">
        <f t="shared" si="105"/>
        <v>0</v>
      </c>
      <c r="L438" s="10">
        <f t="shared" si="106"/>
        <v>0</v>
      </c>
      <c r="M438" s="10">
        <f t="shared" si="103"/>
        <v>0</v>
      </c>
      <c r="N438" s="20">
        <f t="shared" si="104"/>
        <v>0</v>
      </c>
    </row>
    <row r="439" spans="1:14" x14ac:dyDescent="0.2">
      <c r="A439" s="8" t="s">
        <v>76</v>
      </c>
      <c r="B439" s="44" t="s">
        <v>411</v>
      </c>
      <c r="C439" s="41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0" t="str">
        <f t="shared" si="104"/>
        <v/>
      </c>
    </row>
    <row r="440" spans="1:14" x14ac:dyDescent="0.2">
      <c r="A440" s="8"/>
      <c r="B440" s="44" t="s">
        <v>412</v>
      </c>
      <c r="C440" s="41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0" t="str">
        <f t="shared" si="104"/>
        <v/>
      </c>
    </row>
    <row r="441" spans="1:14" x14ac:dyDescent="0.2">
      <c r="A441" s="8"/>
      <c r="B441" s="44" t="s">
        <v>413</v>
      </c>
      <c r="C441" s="41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0" t="str">
        <f t="shared" si="104"/>
        <v/>
      </c>
    </row>
    <row r="442" spans="1:14" x14ac:dyDescent="0.2">
      <c r="A442" s="8"/>
      <c r="B442" s="44" t="s">
        <v>414</v>
      </c>
      <c r="C442" s="41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20" t="str">
        <f t="shared" si="104"/>
        <v/>
      </c>
    </row>
    <row r="443" spans="1:14" x14ac:dyDescent="0.2">
      <c r="A443" s="8"/>
      <c r="B443" s="44" t="s">
        <v>415</v>
      </c>
      <c r="C443" s="41">
        <v>0</v>
      </c>
      <c r="D443" s="9">
        <v>0</v>
      </c>
      <c r="E443" s="9">
        <v>0</v>
      </c>
      <c r="F443" s="9">
        <v>2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>
        <f t="shared" si="102"/>
        <v>1.226467161341755E-4</v>
      </c>
      <c r="K443" s="10" t="str">
        <f t="shared" si="105"/>
        <v xml:space="preserve"> </v>
      </c>
      <c r="L443" s="10">
        <f t="shared" si="106"/>
        <v>1</v>
      </c>
      <c r="M443" s="10" t="str">
        <f t="shared" si="103"/>
        <v/>
      </c>
      <c r="N443" s="20" t="str">
        <f t="shared" si="104"/>
        <v/>
      </c>
    </row>
    <row r="444" spans="1:14" x14ac:dyDescent="0.2">
      <c r="A444" s="8"/>
      <c r="B444" s="44" t="s">
        <v>416</v>
      </c>
      <c r="C444" s="41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0" t="str">
        <f t="shared" si="104"/>
        <v/>
      </c>
    </row>
    <row r="445" spans="1:14" x14ac:dyDescent="0.2">
      <c r="A445" s="8"/>
      <c r="B445" s="44" t="s">
        <v>417</v>
      </c>
      <c r="C445" s="41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0" t="str">
        <f t="shared" si="104"/>
        <v/>
      </c>
    </row>
    <row r="446" spans="1:14" x14ac:dyDescent="0.2">
      <c r="A446" s="8"/>
      <c r="B446" s="44" t="s">
        <v>418</v>
      </c>
      <c r="C446" s="41">
        <v>1</v>
      </c>
      <c r="D446" s="9">
        <v>6</v>
      </c>
      <c r="E446" s="9">
        <v>21</v>
      </c>
      <c r="F446" s="9">
        <v>29</v>
      </c>
      <c r="G446" s="10">
        <f t="shared" si="99"/>
        <v>7.6575541771958043E-5</v>
      </c>
      <c r="H446" s="10">
        <f t="shared" si="100"/>
        <v>6.0685748963285123E-4</v>
      </c>
      <c r="I446" s="10">
        <f t="shared" si="101"/>
        <v>9.0275986587567709E-4</v>
      </c>
      <c r="J446" s="10">
        <f t="shared" si="102"/>
        <v>1.7783773839455449E-3</v>
      </c>
      <c r="K446" s="10">
        <f t="shared" si="105"/>
        <v>20</v>
      </c>
      <c r="L446" s="10">
        <f t="shared" si="106"/>
        <v>3.8333333333333335</v>
      </c>
      <c r="M446" s="10">
        <f t="shared" si="103"/>
        <v>1.5315108354391608E-3</v>
      </c>
      <c r="N446" s="20">
        <f t="shared" si="104"/>
        <v>2.3262870435925963E-3</v>
      </c>
    </row>
    <row r="447" spans="1:14" ht="24" customHeight="1" x14ac:dyDescent="0.2">
      <c r="A447" s="8"/>
      <c r="B447" s="44" t="s">
        <v>419</v>
      </c>
      <c r="C447" s="41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0" t="str">
        <f t="shared" si="104"/>
        <v/>
      </c>
    </row>
    <row r="448" spans="1:14" x14ac:dyDescent="0.2">
      <c r="A448" s="8"/>
      <c r="B448" s="44" t="s">
        <v>420</v>
      </c>
      <c r="C448" s="41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20" t="str">
        <f t="shared" si="104"/>
        <v/>
      </c>
    </row>
    <row r="449" spans="1:14" x14ac:dyDescent="0.2">
      <c r="A449" s="8"/>
      <c r="B449" s="44" t="s">
        <v>421</v>
      </c>
      <c r="C449" s="41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20" t="str">
        <f t="shared" si="104"/>
        <v/>
      </c>
    </row>
    <row r="450" spans="1:14" x14ac:dyDescent="0.2">
      <c r="A450" s="8"/>
      <c r="B450" s="44" t="s">
        <v>422</v>
      </c>
      <c r="C450" s="41">
        <v>0</v>
      </c>
      <c r="D450" s="9">
        <v>0</v>
      </c>
      <c r="E450" s="9">
        <v>0</v>
      </c>
      <c r="F450" s="9">
        <v>0</v>
      </c>
      <c r="G450" s="10" t="str">
        <f t="shared" si="99"/>
        <v/>
      </c>
      <c r="H450" s="10" t="str">
        <f t="shared" si="100"/>
        <v/>
      </c>
      <c r="I450" s="10" t="str">
        <f t="shared" si="101"/>
        <v/>
      </c>
      <c r="J450" s="10" t="str">
        <f t="shared" si="102"/>
        <v/>
      </c>
      <c r="K450" s="10" t="str">
        <f t="shared" si="105"/>
        <v xml:space="preserve"> </v>
      </c>
      <c r="L450" s="10" t="str">
        <f t="shared" si="106"/>
        <v xml:space="preserve"> </v>
      </c>
      <c r="M450" s="10" t="str">
        <f t="shared" si="103"/>
        <v/>
      </c>
      <c r="N450" s="20" t="str">
        <f t="shared" si="104"/>
        <v/>
      </c>
    </row>
    <row r="451" spans="1:14" x14ac:dyDescent="0.2">
      <c r="A451" s="8"/>
      <c r="B451" s="44" t="s">
        <v>423</v>
      </c>
      <c r="C451" s="41">
        <v>0</v>
      </c>
      <c r="D451" s="9">
        <v>1</v>
      </c>
      <c r="E451" s="9">
        <v>0</v>
      </c>
      <c r="F451" s="9">
        <v>0</v>
      </c>
      <c r="G451" s="10" t="str">
        <f t="shared" si="99"/>
        <v/>
      </c>
      <c r="H451" s="10">
        <f t="shared" si="100"/>
        <v>1.0114291493880854E-4</v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>
        <f t="shared" si="106"/>
        <v>-1</v>
      </c>
      <c r="M451" s="10" t="str">
        <f t="shared" si="103"/>
        <v/>
      </c>
      <c r="N451" s="20">
        <f t="shared" si="104"/>
        <v>-1.0114291493880854E-4</v>
      </c>
    </row>
    <row r="452" spans="1:14" x14ac:dyDescent="0.2">
      <c r="A452" s="8"/>
      <c r="B452" s="44" t="s">
        <v>424</v>
      </c>
      <c r="C452" s="41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0" t="str">
        <f t="shared" si="104"/>
        <v/>
      </c>
    </row>
    <row r="453" spans="1:14" x14ac:dyDescent="0.2">
      <c r="A453" s="8"/>
      <c r="B453" s="44" t="s">
        <v>425</v>
      </c>
      <c r="C453" s="41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0" t="str">
        <f t="shared" si="104"/>
        <v/>
      </c>
    </row>
    <row r="454" spans="1:14" x14ac:dyDescent="0.2">
      <c r="A454" s="8"/>
      <c r="B454" s="44" t="s">
        <v>426</v>
      </c>
      <c r="C454" s="41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20" t="str">
        <f t="shared" si="104"/>
        <v/>
      </c>
    </row>
    <row r="455" spans="1:14" x14ac:dyDescent="0.2">
      <c r="A455" s="8"/>
      <c r="B455" s="44" t="s">
        <v>427</v>
      </c>
      <c r="C455" s="41">
        <v>10</v>
      </c>
      <c r="D455" s="9">
        <v>0</v>
      </c>
      <c r="E455" s="9">
        <v>2</v>
      </c>
      <c r="F455" s="9">
        <v>0</v>
      </c>
      <c r="G455" s="10">
        <f t="shared" si="99"/>
        <v>7.657554177195804E-4</v>
      </c>
      <c r="H455" s="10" t="str">
        <f t="shared" si="100"/>
        <v/>
      </c>
      <c r="I455" s="10">
        <f t="shared" si="101"/>
        <v>8.597713008339781E-5</v>
      </c>
      <c r="J455" s="10" t="str">
        <f t="shared" si="102"/>
        <v/>
      </c>
      <c r="K455" s="10">
        <f t="shared" si="105"/>
        <v>-0.8</v>
      </c>
      <c r="L455" s="10" t="str">
        <f t="shared" si="106"/>
        <v xml:space="preserve"> </v>
      </c>
      <c r="M455" s="10">
        <f t="shared" si="103"/>
        <v>-6.1260433417566435E-4</v>
      </c>
      <c r="N455" s="20" t="str">
        <f t="shared" si="104"/>
        <v/>
      </c>
    </row>
    <row r="456" spans="1:14" x14ac:dyDescent="0.2">
      <c r="A456" s="8"/>
      <c r="B456" s="44" t="s">
        <v>428</v>
      </c>
      <c r="C456" s="41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0" t="str">
        <f t="shared" si="104"/>
        <v/>
      </c>
    </row>
    <row r="457" spans="1:14" x14ac:dyDescent="0.2">
      <c r="A457" s="8"/>
      <c r="B457" s="44" t="s">
        <v>429</v>
      </c>
      <c r="C457" s="41">
        <v>0</v>
      </c>
      <c r="D457" s="9">
        <v>0</v>
      </c>
      <c r="E457" s="9">
        <v>11</v>
      </c>
      <c r="F457" s="9">
        <v>4</v>
      </c>
      <c r="G457" s="10" t="str">
        <f t="shared" si="99"/>
        <v/>
      </c>
      <c r="H457" s="10" t="str">
        <f t="shared" si="100"/>
        <v/>
      </c>
      <c r="I457" s="10">
        <f t="shared" si="101"/>
        <v>4.7287421545868797E-4</v>
      </c>
      <c r="J457" s="10">
        <f t="shared" si="102"/>
        <v>2.4529343226835099E-4</v>
      </c>
      <c r="K457" s="10">
        <f t="shared" si="105"/>
        <v>1</v>
      </c>
      <c r="L457" s="10">
        <f t="shared" si="106"/>
        <v>1</v>
      </c>
      <c r="M457" s="10" t="str">
        <f t="shared" si="103"/>
        <v/>
      </c>
      <c r="N457" s="20" t="str">
        <f t="shared" si="104"/>
        <v/>
      </c>
    </row>
    <row r="458" spans="1:14" x14ac:dyDescent="0.2">
      <c r="A458" s="8"/>
      <c r="B458" s="44" t="s">
        <v>430</v>
      </c>
      <c r="C458" s="41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0" t="str">
        <f t="shared" si="104"/>
        <v/>
      </c>
    </row>
    <row r="459" spans="1:14" ht="26.25" customHeight="1" x14ac:dyDescent="0.2">
      <c r="A459" s="8"/>
      <c r="B459" s="44" t="s">
        <v>431</v>
      </c>
      <c r="C459" s="41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0" t="str">
        <f t="shared" si="104"/>
        <v/>
      </c>
    </row>
    <row r="460" spans="1:14" ht="25.5" x14ac:dyDescent="0.2">
      <c r="A460" s="8"/>
      <c r="B460" s="44" t="s">
        <v>432</v>
      </c>
      <c r="C460" s="41">
        <v>3</v>
      </c>
      <c r="D460" s="9">
        <v>22</v>
      </c>
      <c r="E460" s="9">
        <v>0</v>
      </c>
      <c r="F460" s="9">
        <v>4</v>
      </c>
      <c r="G460" s="10">
        <f t="shared" si="99"/>
        <v>2.2972662531587412E-4</v>
      </c>
      <c r="H460" s="10">
        <f t="shared" si="100"/>
        <v>2.2251441286537878E-3</v>
      </c>
      <c r="I460" s="10" t="str">
        <f t="shared" si="101"/>
        <v/>
      </c>
      <c r="J460" s="10">
        <f t="shared" si="102"/>
        <v>2.4529343226835099E-4</v>
      </c>
      <c r="K460" s="10">
        <f t="shared" si="105"/>
        <v>-1</v>
      </c>
      <c r="L460" s="10">
        <f t="shared" si="106"/>
        <v>-0.81818181818181823</v>
      </c>
      <c r="M460" s="10">
        <f t="shared" si="103"/>
        <v>-2.2972662531587412E-4</v>
      </c>
      <c r="N460" s="20">
        <f t="shared" si="104"/>
        <v>-1.8205724688985538E-3</v>
      </c>
    </row>
    <row r="461" spans="1:14" x14ac:dyDescent="0.2">
      <c r="A461" s="8"/>
      <c r="B461" s="44" t="s">
        <v>433</v>
      </c>
      <c r="C461" s="41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20" t="str">
        <f t="shared" si="104"/>
        <v/>
      </c>
    </row>
    <row r="462" spans="1:14" ht="25.5" x14ac:dyDescent="0.2">
      <c r="A462" s="8"/>
      <c r="B462" s="44" t="s">
        <v>434</v>
      </c>
      <c r="C462" s="41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20" t="str">
        <f t="shared" si="104"/>
        <v/>
      </c>
    </row>
    <row r="463" spans="1:14" ht="25.5" x14ac:dyDescent="0.2">
      <c r="A463" s="8"/>
      <c r="B463" s="44" t="s">
        <v>435</v>
      </c>
      <c r="C463" s="41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0" t="str">
        <f t="shared" si="104"/>
        <v/>
      </c>
    </row>
    <row r="464" spans="1:14" x14ac:dyDescent="0.2">
      <c r="A464" s="8"/>
      <c r="B464" s="44" t="s">
        <v>436</v>
      </c>
      <c r="C464" s="41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20" t="str">
        <f t="shared" si="104"/>
        <v/>
      </c>
    </row>
    <row r="465" spans="1:14" x14ac:dyDescent="0.2">
      <c r="A465" s="8"/>
      <c r="B465" s="44" t="s">
        <v>437</v>
      </c>
      <c r="C465" s="41">
        <v>0</v>
      </c>
      <c r="D465" s="9">
        <v>1</v>
      </c>
      <c r="E465" s="9">
        <v>0</v>
      </c>
      <c r="F465" s="9">
        <v>0</v>
      </c>
      <c r="G465" s="10" t="str">
        <f t="shared" si="99"/>
        <v/>
      </c>
      <c r="H465" s="10">
        <f t="shared" si="100"/>
        <v>1.0114291493880854E-4</v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>
        <f t="shared" si="106"/>
        <v>-1</v>
      </c>
      <c r="M465" s="10" t="str">
        <f t="shared" si="103"/>
        <v/>
      </c>
      <c r="N465" s="20">
        <f t="shared" si="104"/>
        <v>-1.0114291493880854E-4</v>
      </c>
    </row>
    <row r="466" spans="1:14" x14ac:dyDescent="0.2">
      <c r="A466" s="8"/>
      <c r="B466" s="44" t="s">
        <v>438</v>
      </c>
      <c r="C466" s="41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20" t="str">
        <f t="shared" si="104"/>
        <v/>
      </c>
    </row>
    <row r="467" spans="1:14" x14ac:dyDescent="0.2">
      <c r="A467" s="8"/>
      <c r="B467" s="44" t="s">
        <v>439</v>
      </c>
      <c r="C467" s="41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20" t="str">
        <f t="shared" si="104"/>
        <v/>
      </c>
    </row>
    <row r="468" spans="1:14" x14ac:dyDescent="0.2">
      <c r="A468" s="8"/>
      <c r="B468" s="44" t="s">
        <v>440</v>
      </c>
      <c r="C468" s="41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0" t="str">
        <f t="shared" si="104"/>
        <v/>
      </c>
    </row>
    <row r="469" spans="1:14" x14ac:dyDescent="0.2">
      <c r="A469" s="8"/>
      <c r="B469" s="44" t="s">
        <v>441</v>
      </c>
      <c r="C469" s="41">
        <v>0</v>
      </c>
      <c r="D469" s="9">
        <v>0</v>
      </c>
      <c r="E469" s="9">
        <v>0</v>
      </c>
      <c r="F469" s="9">
        <v>0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 t="str">
        <f t="shared" si="106"/>
        <v xml:space="preserve"> </v>
      </c>
      <c r="M469" s="10" t="str">
        <f t="shared" si="103"/>
        <v/>
      </c>
      <c r="N469" s="20" t="str">
        <f t="shared" si="104"/>
        <v/>
      </c>
    </row>
    <row r="470" spans="1:14" x14ac:dyDescent="0.2">
      <c r="A470" s="8"/>
      <c r="B470" s="44" t="s">
        <v>442</v>
      </c>
      <c r="C470" s="41">
        <v>64</v>
      </c>
      <c r="D470" s="9">
        <v>49</v>
      </c>
      <c r="E470" s="9">
        <v>163</v>
      </c>
      <c r="F470" s="9">
        <v>170</v>
      </c>
      <c r="G470" s="10">
        <f t="shared" si="99"/>
        <v>4.9008346734053148E-3</v>
      </c>
      <c r="H470" s="10">
        <f t="shared" si="100"/>
        <v>4.9560028320016179E-3</v>
      </c>
      <c r="I470" s="10">
        <f t="shared" si="101"/>
        <v>7.0071361017969222E-3</v>
      </c>
      <c r="J470" s="10">
        <f t="shared" si="102"/>
        <v>1.0424970871404917E-2</v>
      </c>
      <c r="K470" s="10">
        <f t="shared" si="105"/>
        <v>1.546875</v>
      </c>
      <c r="L470" s="10">
        <f t="shared" si="106"/>
        <v>2.4693877551020407</v>
      </c>
      <c r="M470" s="10">
        <f t="shared" si="103"/>
        <v>7.5809786354238459E-3</v>
      </c>
      <c r="N470" s="20">
        <f t="shared" si="104"/>
        <v>1.223829270759583E-2</v>
      </c>
    </row>
    <row r="471" spans="1:14" x14ac:dyDescent="0.2">
      <c r="A471" s="8"/>
      <c r="B471" s="44" t="s">
        <v>443</v>
      </c>
      <c r="C471" s="41">
        <v>3</v>
      </c>
      <c r="D471" s="9">
        <v>11</v>
      </c>
      <c r="E471" s="9">
        <v>0</v>
      </c>
      <c r="F471" s="9">
        <v>0</v>
      </c>
      <c r="G471" s="10">
        <f t="shared" si="99"/>
        <v>2.2972662531587412E-4</v>
      </c>
      <c r="H471" s="10">
        <f t="shared" si="100"/>
        <v>1.1125720643268939E-3</v>
      </c>
      <c r="I471" s="10" t="str">
        <f t="shared" si="101"/>
        <v/>
      </c>
      <c r="J471" s="10" t="str">
        <f t="shared" si="102"/>
        <v/>
      </c>
      <c r="K471" s="10">
        <f t="shared" si="105"/>
        <v>-1</v>
      </c>
      <c r="L471" s="10">
        <f t="shared" si="106"/>
        <v>-1</v>
      </c>
      <c r="M471" s="10">
        <f t="shared" si="103"/>
        <v>-2.2972662531587412E-4</v>
      </c>
      <c r="N471" s="20">
        <f t="shared" si="104"/>
        <v>-1.1125720643268939E-3</v>
      </c>
    </row>
    <row r="472" spans="1:14" x14ac:dyDescent="0.2">
      <c r="A472" s="8"/>
      <c r="B472" s="44" t="s">
        <v>444</v>
      </c>
      <c r="C472" s="41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20" t="str">
        <f t="shared" si="104"/>
        <v/>
      </c>
    </row>
    <row r="473" spans="1:14" x14ac:dyDescent="0.2">
      <c r="A473" s="8"/>
      <c r="B473" s="44" t="s">
        <v>445</v>
      </c>
      <c r="C473" s="41">
        <v>0</v>
      </c>
      <c r="D473" s="9">
        <v>0</v>
      </c>
      <c r="E473" s="9">
        <v>0</v>
      </c>
      <c r="F473" s="9">
        <v>0</v>
      </c>
      <c r="G473" s="10" t="str">
        <f t="shared" si="99"/>
        <v/>
      </c>
      <c r="H473" s="10" t="str">
        <f t="shared" si="100"/>
        <v/>
      </c>
      <c r="I473" s="10" t="str">
        <f t="shared" si="101"/>
        <v/>
      </c>
      <c r="J473" s="10" t="str">
        <f t="shared" si="102"/>
        <v/>
      </c>
      <c r="K473" s="10" t="str">
        <f t="shared" si="105"/>
        <v xml:space="preserve"> </v>
      </c>
      <c r="L473" s="10" t="str">
        <f t="shared" si="106"/>
        <v xml:space="preserve"> </v>
      </c>
      <c r="M473" s="10" t="str">
        <f t="shared" si="103"/>
        <v/>
      </c>
      <c r="N473" s="20" t="str">
        <f t="shared" si="104"/>
        <v/>
      </c>
    </row>
    <row r="474" spans="1:14" x14ac:dyDescent="0.2">
      <c r="A474" s="8"/>
      <c r="B474" s="44" t="s">
        <v>446</v>
      </c>
      <c r="C474" s="41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0" t="str">
        <f t="shared" si="104"/>
        <v/>
      </c>
    </row>
    <row r="475" spans="1:14" x14ac:dyDescent="0.2">
      <c r="A475" s="8"/>
      <c r="B475" s="44" t="s">
        <v>447</v>
      </c>
      <c r="C475" s="41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0" t="str">
        <f t="shared" si="104"/>
        <v/>
      </c>
    </row>
    <row r="476" spans="1:14" x14ac:dyDescent="0.2">
      <c r="A476" s="8"/>
      <c r="B476" s="44" t="s">
        <v>448</v>
      </c>
      <c r="C476" s="41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0" t="str">
        <f t="shared" si="104"/>
        <v/>
      </c>
    </row>
    <row r="477" spans="1:14" x14ac:dyDescent="0.2">
      <c r="A477" s="8"/>
      <c r="B477" s="44" t="s">
        <v>449</v>
      </c>
      <c r="C477" s="41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0" t="str">
        <f t="shared" si="104"/>
        <v/>
      </c>
    </row>
    <row r="478" spans="1:14" x14ac:dyDescent="0.2">
      <c r="A478" s="8"/>
      <c r="B478" s="44" t="s">
        <v>450</v>
      </c>
      <c r="C478" s="41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20" t="str">
        <f t="shared" si="104"/>
        <v/>
      </c>
    </row>
    <row r="479" spans="1:14" x14ac:dyDescent="0.2">
      <c r="A479" s="8"/>
      <c r="B479" s="44" t="s">
        <v>451</v>
      </c>
      <c r="C479" s="41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0" t="str">
        <f t="shared" si="104"/>
        <v/>
      </c>
    </row>
    <row r="480" spans="1:14" x14ac:dyDescent="0.2">
      <c r="A480" s="8"/>
      <c r="B480" s="44" t="s">
        <v>452</v>
      </c>
      <c r="C480" s="41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0" t="str">
        <f t="shared" si="104"/>
        <v/>
      </c>
    </row>
    <row r="481" spans="1:14" ht="26.25" customHeight="1" x14ac:dyDescent="0.2">
      <c r="A481" s="8"/>
      <c r="B481" s="44" t="s">
        <v>453</v>
      </c>
      <c r="C481" s="41">
        <v>0</v>
      </c>
      <c r="D481" s="9">
        <v>23</v>
      </c>
      <c r="E481" s="9">
        <v>4</v>
      </c>
      <c r="F481" s="9">
        <v>25</v>
      </c>
      <c r="G481" s="10" t="str">
        <f t="shared" si="99"/>
        <v/>
      </c>
      <c r="H481" s="10">
        <f t="shared" si="100"/>
        <v>2.3262870435925963E-3</v>
      </c>
      <c r="I481" s="10">
        <f t="shared" si="101"/>
        <v>1.7195426016679562E-4</v>
      </c>
      <c r="J481" s="10">
        <f t="shared" si="102"/>
        <v>1.5330839516771938E-3</v>
      </c>
      <c r="K481" s="10">
        <f t="shared" si="105"/>
        <v>1</v>
      </c>
      <c r="L481" s="10">
        <f t="shared" si="106"/>
        <v>8.6956521739130432E-2</v>
      </c>
      <c r="M481" s="10" t="str">
        <f t="shared" si="103"/>
        <v/>
      </c>
      <c r="N481" s="20">
        <f t="shared" si="104"/>
        <v>2.0228582987761706E-4</v>
      </c>
    </row>
    <row r="482" spans="1:14" x14ac:dyDescent="0.2">
      <c r="A482" s="8"/>
      <c r="B482" s="44" t="s">
        <v>454</v>
      </c>
      <c r="C482" s="41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0" t="str">
        <f t="shared" si="104"/>
        <v/>
      </c>
    </row>
    <row r="483" spans="1:14" x14ac:dyDescent="0.2">
      <c r="A483" s="8"/>
      <c r="B483" s="44" t="s">
        <v>455</v>
      </c>
      <c r="C483" s="41">
        <v>6</v>
      </c>
      <c r="D483" s="9">
        <v>17</v>
      </c>
      <c r="E483" s="9">
        <v>5</v>
      </c>
      <c r="F483" s="9">
        <v>20</v>
      </c>
      <c r="G483" s="10">
        <f t="shared" si="99"/>
        <v>4.5945325063174823E-4</v>
      </c>
      <c r="H483" s="10">
        <f t="shared" si="100"/>
        <v>1.719429553959745E-3</v>
      </c>
      <c r="I483" s="10">
        <f t="shared" si="101"/>
        <v>2.1494282520849453E-4</v>
      </c>
      <c r="J483" s="10">
        <f t="shared" si="102"/>
        <v>1.226467161341755E-3</v>
      </c>
      <c r="K483" s="10">
        <f t="shared" si="105"/>
        <v>-0.16666666666666666</v>
      </c>
      <c r="L483" s="10">
        <f t="shared" si="106"/>
        <v>0.17647058823529413</v>
      </c>
      <c r="M483" s="10">
        <f t="shared" si="103"/>
        <v>-7.657554177195803E-5</v>
      </c>
      <c r="N483" s="20">
        <f t="shared" si="104"/>
        <v>3.0342874481642561E-4</v>
      </c>
    </row>
    <row r="484" spans="1:14" x14ac:dyDescent="0.2">
      <c r="A484" s="8"/>
      <c r="B484" s="44" t="s">
        <v>456</v>
      </c>
      <c r="C484" s="41">
        <v>0</v>
      </c>
      <c r="D484" s="9">
        <v>5</v>
      </c>
      <c r="E484" s="9">
        <v>0</v>
      </c>
      <c r="F484" s="9">
        <v>11</v>
      </c>
      <c r="G484" s="10" t="str">
        <f t="shared" si="99"/>
        <v/>
      </c>
      <c r="H484" s="10">
        <f t="shared" si="100"/>
        <v>5.0571457469404267E-4</v>
      </c>
      <c r="I484" s="10" t="str">
        <f t="shared" si="101"/>
        <v/>
      </c>
      <c r="J484" s="10">
        <f t="shared" si="102"/>
        <v>6.7455693873796527E-4</v>
      </c>
      <c r="K484" s="10" t="str">
        <f t="shared" si="105"/>
        <v xml:space="preserve"> </v>
      </c>
      <c r="L484" s="10">
        <f t="shared" si="106"/>
        <v>1.2</v>
      </c>
      <c r="M484" s="10" t="str">
        <f t="shared" si="103"/>
        <v/>
      </c>
      <c r="N484" s="20">
        <f t="shared" si="104"/>
        <v>6.0685748963285123E-4</v>
      </c>
    </row>
    <row r="485" spans="1:14" x14ac:dyDescent="0.2">
      <c r="A485" s="8"/>
      <c r="B485" s="44" t="s">
        <v>457</v>
      </c>
      <c r="C485" s="41">
        <v>0</v>
      </c>
      <c r="D485" s="9">
        <v>1</v>
      </c>
      <c r="E485" s="9">
        <v>1</v>
      </c>
      <c r="F485" s="9">
        <v>15</v>
      </c>
      <c r="G485" s="10" t="str">
        <f t="shared" si="99"/>
        <v/>
      </c>
      <c r="H485" s="10">
        <f t="shared" si="100"/>
        <v>1.0114291493880854E-4</v>
      </c>
      <c r="I485" s="10">
        <f t="shared" si="101"/>
        <v>4.2988565041698905E-5</v>
      </c>
      <c r="J485" s="10">
        <f t="shared" si="102"/>
        <v>9.1985037100631632E-4</v>
      </c>
      <c r="K485" s="10">
        <f t="shared" si="105"/>
        <v>1</v>
      </c>
      <c r="L485" s="10">
        <f t="shared" si="106"/>
        <v>14</v>
      </c>
      <c r="M485" s="10" t="str">
        <f t="shared" si="103"/>
        <v/>
      </c>
      <c r="N485" s="20">
        <f t="shared" si="104"/>
        <v>1.4160008091433196E-3</v>
      </c>
    </row>
    <row r="486" spans="1:14" ht="25.5" x14ac:dyDescent="0.2">
      <c r="A486" s="8"/>
      <c r="B486" s="44" t="s">
        <v>458</v>
      </c>
      <c r="C486" s="41">
        <v>0</v>
      </c>
      <c r="D486" s="9">
        <v>5</v>
      </c>
      <c r="E486" s="9">
        <v>1</v>
      </c>
      <c r="F486" s="9">
        <v>16</v>
      </c>
      <c r="G486" s="10" t="str">
        <f t="shared" si="99"/>
        <v/>
      </c>
      <c r="H486" s="10">
        <f t="shared" si="100"/>
        <v>5.0571457469404267E-4</v>
      </c>
      <c r="I486" s="10">
        <f t="shared" si="101"/>
        <v>4.2988565041698905E-5</v>
      </c>
      <c r="J486" s="10">
        <f t="shared" si="102"/>
        <v>9.8117372907340398E-4</v>
      </c>
      <c r="K486" s="10">
        <f t="shared" si="105"/>
        <v>1</v>
      </c>
      <c r="L486" s="10">
        <f t="shared" si="106"/>
        <v>2.2000000000000002</v>
      </c>
      <c r="M486" s="10" t="str">
        <f t="shared" si="103"/>
        <v/>
      </c>
      <c r="N486" s="20">
        <f t="shared" si="104"/>
        <v>1.1125720643268939E-3</v>
      </c>
    </row>
    <row r="487" spans="1:14" ht="25.5" x14ac:dyDescent="0.2">
      <c r="A487" s="8"/>
      <c r="B487" s="44" t="s">
        <v>459</v>
      </c>
      <c r="C487" s="41">
        <v>7</v>
      </c>
      <c r="D487" s="9">
        <v>33</v>
      </c>
      <c r="E487" s="9">
        <v>0</v>
      </c>
      <c r="F487" s="9">
        <v>0</v>
      </c>
      <c r="G487" s="10">
        <f t="shared" si="99"/>
        <v>5.3602879240370626E-4</v>
      </c>
      <c r="H487" s="10">
        <f t="shared" si="100"/>
        <v>3.3377161929806819E-3</v>
      </c>
      <c r="I487" s="10" t="str">
        <f t="shared" si="101"/>
        <v/>
      </c>
      <c r="J487" s="10" t="str">
        <f t="shared" si="102"/>
        <v/>
      </c>
      <c r="K487" s="10">
        <f t="shared" si="105"/>
        <v>-1</v>
      </c>
      <c r="L487" s="10">
        <f t="shared" si="106"/>
        <v>-1</v>
      </c>
      <c r="M487" s="10">
        <f t="shared" si="103"/>
        <v>-5.3602879240370626E-4</v>
      </c>
      <c r="N487" s="20">
        <f t="shared" si="104"/>
        <v>-3.3377161929806819E-3</v>
      </c>
    </row>
    <row r="488" spans="1:14" ht="25.5" x14ac:dyDescent="0.2">
      <c r="A488" s="8"/>
      <c r="B488" s="44" t="s">
        <v>460</v>
      </c>
      <c r="C488" s="41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0" t="str">
        <f t="shared" si="104"/>
        <v/>
      </c>
    </row>
    <row r="489" spans="1:14" x14ac:dyDescent="0.2">
      <c r="A489" s="8"/>
      <c r="B489" s="44" t="s">
        <v>461</v>
      </c>
      <c r="C489" s="41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20" t="str">
        <f t="shared" si="104"/>
        <v/>
      </c>
    </row>
    <row r="490" spans="1:14" ht="25.5" x14ac:dyDescent="0.2">
      <c r="A490" s="8"/>
      <c r="B490" s="44" t="s">
        <v>462</v>
      </c>
      <c r="C490" s="41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0" t="str">
        <f t="shared" si="104"/>
        <v/>
      </c>
    </row>
    <row r="491" spans="1:14" x14ac:dyDescent="0.2">
      <c r="A491" s="8"/>
      <c r="B491" s="44" t="s">
        <v>463</v>
      </c>
      <c r="C491" s="41">
        <v>0</v>
      </c>
      <c r="D491" s="9">
        <v>3</v>
      </c>
      <c r="E491" s="9">
        <v>2</v>
      </c>
      <c r="F491" s="9">
        <v>26</v>
      </c>
      <c r="G491" s="10" t="str">
        <f t="shared" si="99"/>
        <v/>
      </c>
      <c r="H491" s="10">
        <f t="shared" si="100"/>
        <v>3.0342874481642561E-4</v>
      </c>
      <c r="I491" s="10">
        <f t="shared" si="101"/>
        <v>8.597713008339781E-5</v>
      </c>
      <c r="J491" s="10">
        <f t="shared" si="102"/>
        <v>1.5944073097442816E-3</v>
      </c>
      <c r="K491" s="10">
        <f t="shared" si="105"/>
        <v>1</v>
      </c>
      <c r="L491" s="10">
        <f t="shared" si="106"/>
        <v>7.666666666666667</v>
      </c>
      <c r="M491" s="10" t="str">
        <f t="shared" si="103"/>
        <v/>
      </c>
      <c r="N491" s="20">
        <f t="shared" si="104"/>
        <v>2.3262870435925963E-3</v>
      </c>
    </row>
    <row r="492" spans="1:14" x14ac:dyDescent="0.2">
      <c r="A492" s="8"/>
      <c r="B492" s="44" t="s">
        <v>464</v>
      </c>
      <c r="C492" s="41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20" t="str">
        <f t="shared" si="104"/>
        <v/>
      </c>
    </row>
    <row r="493" spans="1:14" x14ac:dyDescent="0.2">
      <c r="A493" s="8"/>
      <c r="B493" s="44" t="s">
        <v>465</v>
      </c>
      <c r="C493" s="41">
        <v>3</v>
      </c>
      <c r="D493" s="9">
        <v>303</v>
      </c>
      <c r="E493" s="9">
        <v>0</v>
      </c>
      <c r="F493" s="9">
        <v>37</v>
      </c>
      <c r="G493" s="10">
        <f t="shared" si="99"/>
        <v>2.2972662531587412E-4</v>
      </c>
      <c r="H493" s="10">
        <f t="shared" si="100"/>
        <v>3.0646303226458987E-2</v>
      </c>
      <c r="I493" s="10" t="str">
        <f t="shared" si="101"/>
        <v/>
      </c>
      <c r="J493" s="10">
        <f t="shared" si="102"/>
        <v>2.268964248482247E-3</v>
      </c>
      <c r="K493" s="10">
        <f t="shared" si="105"/>
        <v>-1</v>
      </c>
      <c r="L493" s="10">
        <f t="shared" si="106"/>
        <v>-0.87788778877887785</v>
      </c>
      <c r="M493" s="10">
        <f t="shared" si="103"/>
        <v>-2.2972662531587412E-4</v>
      </c>
      <c r="N493" s="20">
        <f t="shared" si="104"/>
        <v>-2.690401537372307E-2</v>
      </c>
    </row>
    <row r="494" spans="1:14" x14ac:dyDescent="0.2">
      <c r="A494" s="8"/>
      <c r="B494" s="44" t="s">
        <v>466</v>
      </c>
      <c r="C494" s="41">
        <v>22</v>
      </c>
      <c r="D494" s="9">
        <v>34</v>
      </c>
      <c r="E494" s="9">
        <v>0</v>
      </c>
      <c r="F494" s="9">
        <v>4</v>
      </c>
      <c r="G494" s="10">
        <f t="shared" si="99"/>
        <v>1.6846619189830768E-3</v>
      </c>
      <c r="H494" s="10">
        <f t="shared" si="100"/>
        <v>3.43885910791949E-3</v>
      </c>
      <c r="I494" s="10" t="str">
        <f t="shared" si="101"/>
        <v/>
      </c>
      <c r="J494" s="10">
        <f t="shared" si="102"/>
        <v>2.4529343226835099E-4</v>
      </c>
      <c r="K494" s="10">
        <f t="shared" si="105"/>
        <v>-1</v>
      </c>
      <c r="L494" s="10">
        <f t="shared" si="106"/>
        <v>-0.88235294117647056</v>
      </c>
      <c r="M494" s="10">
        <f t="shared" si="103"/>
        <v>-1.6846619189830768E-3</v>
      </c>
      <c r="N494" s="20">
        <f t="shared" si="104"/>
        <v>-3.0342874481642558E-3</v>
      </c>
    </row>
    <row r="495" spans="1:14" x14ac:dyDescent="0.2">
      <c r="A495" s="8"/>
      <c r="B495" s="44" t="s">
        <v>467</v>
      </c>
      <c r="C495" s="41">
        <v>0</v>
      </c>
      <c r="D495" s="9">
        <v>2</v>
      </c>
      <c r="E495" s="9">
        <v>0</v>
      </c>
      <c r="F495" s="9">
        <v>1</v>
      </c>
      <c r="G495" s="10" t="str">
        <f t="shared" si="99"/>
        <v/>
      </c>
      <c r="H495" s="10">
        <f t="shared" si="100"/>
        <v>2.0228582987761708E-4</v>
      </c>
      <c r="I495" s="10" t="str">
        <f t="shared" si="101"/>
        <v/>
      </c>
      <c r="J495" s="10">
        <f t="shared" si="102"/>
        <v>6.1323358067087749E-5</v>
      </c>
      <c r="K495" s="10" t="str">
        <f t="shared" si="105"/>
        <v xml:space="preserve"> </v>
      </c>
      <c r="L495" s="10">
        <f t="shared" si="106"/>
        <v>-0.5</v>
      </c>
      <c r="M495" s="10" t="str">
        <f t="shared" si="103"/>
        <v/>
      </c>
      <c r="N495" s="20">
        <f t="shared" si="104"/>
        <v>-1.0114291493880854E-4</v>
      </c>
    </row>
    <row r="496" spans="1:14" x14ac:dyDescent="0.2">
      <c r="A496" s="8"/>
      <c r="B496" s="44" t="s">
        <v>468</v>
      </c>
      <c r="C496" s="41">
        <v>0</v>
      </c>
      <c r="D496" s="9">
        <v>0</v>
      </c>
      <c r="E496" s="9">
        <v>0</v>
      </c>
      <c r="F496" s="9">
        <v>1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>
        <f t="shared" si="102"/>
        <v>6.1323358067087749E-5</v>
      </c>
      <c r="K496" s="10" t="str">
        <f t="shared" si="105"/>
        <v xml:space="preserve"> </v>
      </c>
      <c r="L496" s="10">
        <f t="shared" si="106"/>
        <v>1</v>
      </c>
      <c r="M496" s="10" t="str">
        <f t="shared" si="103"/>
        <v/>
      </c>
      <c r="N496" s="20" t="str">
        <f t="shared" si="104"/>
        <v/>
      </c>
    </row>
    <row r="497" spans="1:14" x14ac:dyDescent="0.2">
      <c r="A497" s="8"/>
      <c r="B497" s="44" t="s">
        <v>469</v>
      </c>
      <c r="C497" s="41">
        <v>0</v>
      </c>
      <c r="D497" s="9">
        <v>3</v>
      </c>
      <c r="E497" s="9">
        <v>0</v>
      </c>
      <c r="F497" s="9">
        <v>8</v>
      </c>
      <c r="G497" s="10" t="str">
        <f t="shared" si="99"/>
        <v/>
      </c>
      <c r="H497" s="10">
        <f t="shared" si="100"/>
        <v>3.0342874481642561E-4</v>
      </c>
      <c r="I497" s="10" t="str">
        <f t="shared" si="101"/>
        <v/>
      </c>
      <c r="J497" s="10">
        <f t="shared" si="102"/>
        <v>4.9058686453670199E-4</v>
      </c>
      <c r="K497" s="10" t="str">
        <f t="shared" si="105"/>
        <v xml:space="preserve"> </v>
      </c>
      <c r="L497" s="10">
        <f t="shared" si="106"/>
        <v>1.6666666666666667</v>
      </c>
      <c r="M497" s="10" t="str">
        <f t="shared" si="103"/>
        <v/>
      </c>
      <c r="N497" s="20">
        <f t="shared" si="104"/>
        <v>5.0571457469404267E-4</v>
      </c>
    </row>
    <row r="498" spans="1:14" x14ac:dyDescent="0.2">
      <c r="A498" s="8"/>
      <c r="B498" s="44" t="s">
        <v>470</v>
      </c>
      <c r="C498" s="41">
        <v>0</v>
      </c>
      <c r="D498" s="9">
        <v>0</v>
      </c>
      <c r="E498" s="9">
        <v>0</v>
      </c>
      <c r="F498" s="9">
        <v>1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>
        <f t="shared" si="102"/>
        <v>6.1323358067087749E-5</v>
      </c>
      <c r="K498" s="10" t="str">
        <f t="shared" si="105"/>
        <v xml:space="preserve"> </v>
      </c>
      <c r="L498" s="10">
        <f t="shared" si="106"/>
        <v>1</v>
      </c>
      <c r="M498" s="10" t="str">
        <f t="shared" si="103"/>
        <v/>
      </c>
      <c r="N498" s="20" t="str">
        <f t="shared" si="104"/>
        <v/>
      </c>
    </row>
    <row r="499" spans="1:14" x14ac:dyDescent="0.2">
      <c r="A499" s="8"/>
      <c r="B499" s="44" t="s">
        <v>471</v>
      </c>
      <c r="C499" s="41">
        <v>0</v>
      </c>
      <c r="D499" s="9">
        <v>15</v>
      </c>
      <c r="E499" s="9">
        <v>0</v>
      </c>
      <c r="F499" s="9">
        <v>7</v>
      </c>
      <c r="G499" s="10" t="str">
        <f t="shared" ref="G499:G562" si="107">+IF(C499=0,"",C499/C$371)</f>
        <v/>
      </c>
      <c r="H499" s="10">
        <f t="shared" ref="H499:H562" si="108">+IF(D499=0,"",D499/D$371)</f>
        <v>1.5171437240821281E-3</v>
      </c>
      <c r="I499" s="10" t="str">
        <f t="shared" ref="I499:I562" si="109">+IF(E499=0,"",E499/E$371)</f>
        <v/>
      </c>
      <c r="J499" s="10">
        <f t="shared" ref="J499:J562" si="110">+IF(F499=0,"",F499/F$371)</f>
        <v>4.2926350646961428E-4</v>
      </c>
      <c r="K499" s="10" t="str">
        <f t="shared" si="105"/>
        <v xml:space="preserve"> </v>
      </c>
      <c r="L499" s="10">
        <f t="shared" si="106"/>
        <v>-0.53333333333333333</v>
      </c>
      <c r="M499" s="10" t="str">
        <f t="shared" ref="M499:M562" si="111">+IF(OR(AND(G499=""),(K499="")),"",G499*K499)</f>
        <v/>
      </c>
      <c r="N499" s="20">
        <f t="shared" ref="N499:N562" si="112">+IF(OR(AND(H499=""),(L499="")),"",H499*L499)</f>
        <v>-8.0914331951046834E-4</v>
      </c>
    </row>
    <row r="500" spans="1:14" x14ac:dyDescent="0.2">
      <c r="A500" s="8"/>
      <c r="B500" s="44" t="s">
        <v>472</v>
      </c>
      <c r="C500" s="41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0" t="str">
        <f t="shared" si="112"/>
        <v/>
      </c>
    </row>
    <row r="501" spans="1:14" x14ac:dyDescent="0.2">
      <c r="A501" s="8"/>
      <c r="B501" s="44" t="s">
        <v>473</v>
      </c>
      <c r="C501" s="41">
        <v>0</v>
      </c>
      <c r="D501" s="9">
        <v>0</v>
      </c>
      <c r="E501" s="9">
        <v>0</v>
      </c>
      <c r="F501" s="9">
        <v>2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>
        <f t="shared" si="110"/>
        <v>1.226467161341755E-4</v>
      </c>
      <c r="K501" s="10" t="str">
        <f t="shared" si="113"/>
        <v xml:space="preserve"> </v>
      </c>
      <c r="L501" s="10">
        <f t="shared" si="114"/>
        <v>1</v>
      </c>
      <c r="M501" s="10" t="str">
        <f t="shared" si="111"/>
        <v/>
      </c>
      <c r="N501" s="20" t="str">
        <f t="shared" si="112"/>
        <v/>
      </c>
    </row>
    <row r="502" spans="1:14" x14ac:dyDescent="0.2">
      <c r="A502" s="8"/>
      <c r="B502" s="44" t="s">
        <v>474</v>
      </c>
      <c r="C502" s="41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0" t="str">
        <f t="shared" si="112"/>
        <v/>
      </c>
    </row>
    <row r="503" spans="1:14" x14ac:dyDescent="0.2">
      <c r="A503" s="8"/>
      <c r="B503" s="44" t="s">
        <v>475</v>
      </c>
      <c r="C503" s="41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0" t="str">
        <f t="shared" si="112"/>
        <v/>
      </c>
    </row>
    <row r="504" spans="1:14" x14ac:dyDescent="0.2">
      <c r="A504" s="8"/>
      <c r="B504" s="44" t="s">
        <v>476</v>
      </c>
      <c r="C504" s="41">
        <v>0</v>
      </c>
      <c r="D504" s="9">
        <v>0</v>
      </c>
      <c r="E504" s="9">
        <v>0</v>
      </c>
      <c r="F504" s="9">
        <v>3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>
        <f t="shared" si="110"/>
        <v>1.8397007420126326E-4</v>
      </c>
      <c r="K504" s="10" t="str">
        <f t="shared" si="113"/>
        <v xml:space="preserve"> </v>
      </c>
      <c r="L504" s="10">
        <f t="shared" si="114"/>
        <v>1</v>
      </c>
      <c r="M504" s="10" t="str">
        <f t="shared" si="111"/>
        <v/>
      </c>
      <c r="N504" s="20" t="str">
        <f t="shared" si="112"/>
        <v/>
      </c>
    </row>
    <row r="505" spans="1:14" x14ac:dyDescent="0.2">
      <c r="A505" s="8"/>
      <c r="B505" s="44" t="s">
        <v>477</v>
      </c>
      <c r="C505" s="41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0" t="str">
        <f t="shared" si="112"/>
        <v/>
      </c>
    </row>
    <row r="506" spans="1:14" x14ac:dyDescent="0.2">
      <c r="A506" s="8"/>
      <c r="B506" s="44" t="s">
        <v>478</v>
      </c>
      <c r="C506" s="41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0" t="str">
        <f t="shared" si="112"/>
        <v/>
      </c>
    </row>
    <row r="507" spans="1:14" x14ac:dyDescent="0.2">
      <c r="A507" s="8"/>
      <c r="B507" s="44" t="s">
        <v>479</v>
      </c>
      <c r="C507" s="41">
        <v>6</v>
      </c>
      <c r="D507" s="9">
        <v>74</v>
      </c>
      <c r="E507" s="9">
        <v>21</v>
      </c>
      <c r="F507" s="9">
        <v>160</v>
      </c>
      <c r="G507" s="10">
        <f t="shared" si="107"/>
        <v>4.5945325063174823E-4</v>
      </c>
      <c r="H507" s="10">
        <f t="shared" si="108"/>
        <v>7.4845757054718314E-3</v>
      </c>
      <c r="I507" s="10">
        <f t="shared" si="109"/>
        <v>9.0275986587567709E-4</v>
      </c>
      <c r="J507" s="10">
        <f t="shared" si="110"/>
        <v>9.8117372907340402E-3</v>
      </c>
      <c r="K507" s="10">
        <f t="shared" si="113"/>
        <v>2.5</v>
      </c>
      <c r="L507" s="10">
        <f t="shared" si="114"/>
        <v>1.1621621621621621</v>
      </c>
      <c r="M507" s="10">
        <f t="shared" si="111"/>
        <v>1.1486331265793705E-3</v>
      </c>
      <c r="N507" s="20">
        <f t="shared" si="112"/>
        <v>8.6982906847375332E-3</v>
      </c>
    </row>
    <row r="508" spans="1:14" ht="25.5" x14ac:dyDescent="0.2">
      <c r="A508" s="8"/>
      <c r="B508" s="44" t="s">
        <v>480</v>
      </c>
      <c r="C508" s="41">
        <v>0</v>
      </c>
      <c r="D508" s="9">
        <v>1</v>
      </c>
      <c r="E508" s="9">
        <v>0</v>
      </c>
      <c r="F508" s="9">
        <v>2</v>
      </c>
      <c r="G508" s="10" t="str">
        <f t="shared" si="107"/>
        <v/>
      </c>
      <c r="H508" s="10">
        <f t="shared" si="108"/>
        <v>1.0114291493880854E-4</v>
      </c>
      <c r="I508" s="10" t="str">
        <f t="shared" si="109"/>
        <v/>
      </c>
      <c r="J508" s="10">
        <f t="shared" si="110"/>
        <v>1.226467161341755E-4</v>
      </c>
      <c r="K508" s="10" t="str">
        <f t="shared" si="113"/>
        <v xml:space="preserve"> </v>
      </c>
      <c r="L508" s="10">
        <f t="shared" si="114"/>
        <v>1</v>
      </c>
      <c r="M508" s="10" t="str">
        <f t="shared" si="111"/>
        <v/>
      </c>
      <c r="N508" s="20">
        <f t="shared" si="112"/>
        <v>1.0114291493880854E-4</v>
      </c>
    </row>
    <row r="509" spans="1:14" x14ac:dyDescent="0.2">
      <c r="A509" s="8"/>
      <c r="B509" s="44" t="s">
        <v>481</v>
      </c>
      <c r="C509" s="41">
        <v>1</v>
      </c>
      <c r="D509" s="9">
        <v>3</v>
      </c>
      <c r="E509" s="9">
        <v>0</v>
      </c>
      <c r="F509" s="9">
        <v>4</v>
      </c>
      <c r="G509" s="10">
        <f t="shared" si="107"/>
        <v>7.6575541771958043E-5</v>
      </c>
      <c r="H509" s="10">
        <f t="shared" si="108"/>
        <v>3.0342874481642561E-4</v>
      </c>
      <c r="I509" s="10" t="str">
        <f t="shared" si="109"/>
        <v/>
      </c>
      <c r="J509" s="10">
        <f t="shared" si="110"/>
        <v>2.4529343226835099E-4</v>
      </c>
      <c r="K509" s="10">
        <f t="shared" si="113"/>
        <v>-1</v>
      </c>
      <c r="L509" s="10">
        <f t="shared" si="114"/>
        <v>0.33333333333333331</v>
      </c>
      <c r="M509" s="10">
        <f t="shared" si="111"/>
        <v>-7.6575541771958043E-5</v>
      </c>
      <c r="N509" s="20">
        <f t="shared" si="112"/>
        <v>1.0114291493880853E-4</v>
      </c>
    </row>
    <row r="510" spans="1:14" x14ac:dyDescent="0.2">
      <c r="A510" s="8"/>
      <c r="B510" s="44" t="s">
        <v>482</v>
      </c>
      <c r="C510" s="41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0" t="str">
        <f t="shared" si="112"/>
        <v/>
      </c>
    </row>
    <row r="511" spans="1:14" x14ac:dyDescent="0.2">
      <c r="A511" s="8"/>
      <c r="B511" s="44" t="s">
        <v>483</v>
      </c>
      <c r="C511" s="41">
        <v>0</v>
      </c>
      <c r="D511" s="9">
        <v>3</v>
      </c>
      <c r="E511" s="9">
        <v>1</v>
      </c>
      <c r="F511" s="9">
        <v>6</v>
      </c>
      <c r="G511" s="10" t="str">
        <f t="shared" si="107"/>
        <v/>
      </c>
      <c r="H511" s="10">
        <f t="shared" si="108"/>
        <v>3.0342874481642561E-4</v>
      </c>
      <c r="I511" s="10">
        <f t="shared" si="109"/>
        <v>4.2988565041698905E-5</v>
      </c>
      <c r="J511" s="10">
        <f t="shared" si="110"/>
        <v>3.6794014840252652E-4</v>
      </c>
      <c r="K511" s="10">
        <f t="shared" si="113"/>
        <v>1</v>
      </c>
      <c r="L511" s="10">
        <f t="shared" si="114"/>
        <v>1</v>
      </c>
      <c r="M511" s="10" t="str">
        <f t="shared" si="111"/>
        <v/>
      </c>
      <c r="N511" s="20">
        <f t="shared" si="112"/>
        <v>3.0342874481642561E-4</v>
      </c>
    </row>
    <row r="512" spans="1:14" x14ac:dyDescent="0.2">
      <c r="A512" s="8"/>
      <c r="B512" s="44" t="s">
        <v>484</v>
      </c>
      <c r="C512" s="41">
        <v>3</v>
      </c>
      <c r="D512" s="9">
        <v>66</v>
      </c>
      <c r="E512" s="9">
        <v>6</v>
      </c>
      <c r="F512" s="9">
        <v>77</v>
      </c>
      <c r="G512" s="10">
        <f t="shared" si="107"/>
        <v>2.2972662531587412E-4</v>
      </c>
      <c r="H512" s="10">
        <f t="shared" si="108"/>
        <v>6.6754323859613638E-3</v>
      </c>
      <c r="I512" s="10">
        <f t="shared" si="109"/>
        <v>2.5793139025019347E-4</v>
      </c>
      <c r="J512" s="10">
        <f t="shared" si="110"/>
        <v>4.7218985711657575E-3</v>
      </c>
      <c r="K512" s="10">
        <f t="shared" si="113"/>
        <v>1</v>
      </c>
      <c r="L512" s="10">
        <f t="shared" si="114"/>
        <v>0.16666666666666666</v>
      </c>
      <c r="M512" s="10">
        <f t="shared" si="111"/>
        <v>2.2972662531587412E-4</v>
      </c>
      <c r="N512" s="20">
        <f t="shared" si="112"/>
        <v>1.1125720643268939E-3</v>
      </c>
    </row>
    <row r="513" spans="1:14" x14ac:dyDescent="0.2">
      <c r="A513" s="8"/>
      <c r="B513" s="44" t="s">
        <v>485</v>
      </c>
      <c r="C513" s="41">
        <v>1</v>
      </c>
      <c r="D513" s="9">
        <v>11</v>
      </c>
      <c r="E513" s="9">
        <v>0</v>
      </c>
      <c r="F513" s="9">
        <v>3</v>
      </c>
      <c r="G513" s="10">
        <f t="shared" si="107"/>
        <v>7.6575541771958043E-5</v>
      </c>
      <c r="H513" s="10">
        <f t="shared" si="108"/>
        <v>1.1125720643268939E-3</v>
      </c>
      <c r="I513" s="10" t="str">
        <f t="shared" si="109"/>
        <v/>
      </c>
      <c r="J513" s="10">
        <f t="shared" si="110"/>
        <v>1.8397007420126326E-4</v>
      </c>
      <c r="K513" s="10">
        <f t="shared" si="113"/>
        <v>-1</v>
      </c>
      <c r="L513" s="10">
        <f t="shared" si="114"/>
        <v>-0.72727272727272729</v>
      </c>
      <c r="M513" s="10">
        <f t="shared" si="111"/>
        <v>-7.6575541771958043E-5</v>
      </c>
      <c r="N513" s="20">
        <f t="shared" si="112"/>
        <v>-8.0914331951046834E-4</v>
      </c>
    </row>
    <row r="514" spans="1:14" x14ac:dyDescent="0.2">
      <c r="A514" s="8"/>
      <c r="B514" s="44" t="s">
        <v>486</v>
      </c>
      <c r="C514" s="41">
        <v>0</v>
      </c>
      <c r="D514" s="9">
        <v>2</v>
      </c>
      <c r="E514" s="9">
        <v>2</v>
      </c>
      <c r="F514" s="9">
        <v>31</v>
      </c>
      <c r="G514" s="10" t="str">
        <f t="shared" si="107"/>
        <v/>
      </c>
      <c r="H514" s="10">
        <f t="shared" si="108"/>
        <v>2.0228582987761708E-4</v>
      </c>
      <c r="I514" s="10">
        <f t="shared" si="109"/>
        <v>8.597713008339781E-5</v>
      </c>
      <c r="J514" s="10">
        <f t="shared" si="110"/>
        <v>1.9010241000797204E-3</v>
      </c>
      <c r="K514" s="10">
        <f t="shared" si="113"/>
        <v>1</v>
      </c>
      <c r="L514" s="10">
        <f t="shared" si="114"/>
        <v>14.5</v>
      </c>
      <c r="M514" s="10" t="str">
        <f t="shared" si="111"/>
        <v/>
      </c>
      <c r="N514" s="20">
        <f t="shared" si="112"/>
        <v>2.9331445332254477E-3</v>
      </c>
    </row>
    <row r="515" spans="1:14" x14ac:dyDescent="0.2">
      <c r="A515" s="8"/>
      <c r="B515" s="44" t="s">
        <v>487</v>
      </c>
      <c r="C515" s="41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0" t="str">
        <f t="shared" si="112"/>
        <v/>
      </c>
    </row>
    <row r="516" spans="1:14" x14ac:dyDescent="0.2">
      <c r="A516" s="8"/>
      <c r="B516" s="44" t="s">
        <v>488</v>
      </c>
      <c r="C516" s="41">
        <v>0</v>
      </c>
      <c r="D516" s="9">
        <v>2</v>
      </c>
      <c r="E516" s="9">
        <v>0</v>
      </c>
      <c r="F516" s="9">
        <v>0</v>
      </c>
      <c r="G516" s="10" t="str">
        <f t="shared" si="107"/>
        <v/>
      </c>
      <c r="H516" s="10">
        <f t="shared" si="108"/>
        <v>2.0228582987761708E-4</v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>
        <f t="shared" si="114"/>
        <v>-1</v>
      </c>
      <c r="M516" s="10" t="str">
        <f t="shared" si="111"/>
        <v/>
      </c>
      <c r="N516" s="20">
        <f t="shared" si="112"/>
        <v>-2.0228582987761708E-4</v>
      </c>
    </row>
    <row r="517" spans="1:14" x14ac:dyDescent="0.2">
      <c r="A517" s="8"/>
      <c r="B517" s="44" t="s">
        <v>489</v>
      </c>
      <c r="C517" s="41">
        <v>0</v>
      </c>
      <c r="D517" s="9">
        <v>28</v>
      </c>
      <c r="E517" s="9">
        <v>0</v>
      </c>
      <c r="F517" s="9">
        <v>9</v>
      </c>
      <c r="G517" s="10" t="str">
        <f t="shared" si="107"/>
        <v/>
      </c>
      <c r="H517" s="10">
        <f t="shared" si="108"/>
        <v>2.8320016182866391E-3</v>
      </c>
      <c r="I517" s="10" t="str">
        <f t="shared" si="109"/>
        <v/>
      </c>
      <c r="J517" s="10">
        <f t="shared" si="110"/>
        <v>5.5191022260378975E-4</v>
      </c>
      <c r="K517" s="10" t="str">
        <f t="shared" si="113"/>
        <v xml:space="preserve"> </v>
      </c>
      <c r="L517" s="10">
        <f t="shared" si="114"/>
        <v>-0.6785714285714286</v>
      </c>
      <c r="M517" s="10" t="str">
        <f t="shared" si="111"/>
        <v/>
      </c>
      <c r="N517" s="20">
        <f t="shared" si="112"/>
        <v>-1.9217153838373623E-3</v>
      </c>
    </row>
    <row r="518" spans="1:14" x14ac:dyDescent="0.2">
      <c r="A518" s="8"/>
      <c r="B518" s="44" t="s">
        <v>490</v>
      </c>
      <c r="C518" s="41">
        <v>7</v>
      </c>
      <c r="D518" s="9">
        <v>47</v>
      </c>
      <c r="E518" s="9">
        <v>21</v>
      </c>
      <c r="F518" s="9">
        <v>82</v>
      </c>
      <c r="G518" s="10">
        <f t="shared" si="107"/>
        <v>5.3602879240370626E-4</v>
      </c>
      <c r="H518" s="10">
        <f t="shared" si="108"/>
        <v>4.7537170021240008E-3</v>
      </c>
      <c r="I518" s="10">
        <f t="shared" si="109"/>
        <v>9.0275986587567709E-4</v>
      </c>
      <c r="J518" s="10">
        <f t="shared" si="110"/>
        <v>5.0285153615011961E-3</v>
      </c>
      <c r="K518" s="10">
        <f t="shared" si="113"/>
        <v>2</v>
      </c>
      <c r="L518" s="10">
        <f t="shared" si="114"/>
        <v>0.74468085106382975</v>
      </c>
      <c r="M518" s="10">
        <f t="shared" si="111"/>
        <v>1.0720575848074125E-3</v>
      </c>
      <c r="N518" s="20">
        <f t="shared" si="112"/>
        <v>3.5400020228582981E-3</v>
      </c>
    </row>
    <row r="519" spans="1:14" ht="24.75" customHeight="1" x14ac:dyDescent="0.2">
      <c r="A519" s="8"/>
      <c r="B519" s="44" t="s">
        <v>491</v>
      </c>
      <c r="C519" s="41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0" t="str">
        <f t="shared" si="112"/>
        <v/>
      </c>
    </row>
    <row r="520" spans="1:14" ht="25.5" x14ac:dyDescent="0.2">
      <c r="A520" s="8"/>
      <c r="B520" s="44" t="s">
        <v>492</v>
      </c>
      <c r="C520" s="41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20" t="str">
        <f t="shared" si="112"/>
        <v/>
      </c>
    </row>
    <row r="521" spans="1:14" ht="27" customHeight="1" x14ac:dyDescent="0.2">
      <c r="A521" s="8"/>
      <c r="B521" s="44" t="s">
        <v>493</v>
      </c>
      <c r="C521" s="41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0" t="str">
        <f t="shared" si="112"/>
        <v/>
      </c>
    </row>
    <row r="522" spans="1:14" ht="25.5" x14ac:dyDescent="0.2">
      <c r="A522" s="8"/>
      <c r="B522" s="44" t="s">
        <v>494</v>
      </c>
      <c r="C522" s="41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0" t="str">
        <f t="shared" si="112"/>
        <v/>
      </c>
    </row>
    <row r="523" spans="1:14" x14ac:dyDescent="0.2">
      <c r="A523" s="8"/>
      <c r="B523" s="44" t="s">
        <v>495</v>
      </c>
      <c r="C523" s="41">
        <v>0</v>
      </c>
      <c r="D523" s="9">
        <v>0</v>
      </c>
      <c r="E523" s="9">
        <v>0</v>
      </c>
      <c r="F523" s="9">
        <v>1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>
        <f t="shared" si="110"/>
        <v>6.1323358067087749E-5</v>
      </c>
      <c r="K523" s="10" t="str">
        <f t="shared" si="113"/>
        <v xml:space="preserve"> </v>
      </c>
      <c r="L523" s="10">
        <f t="shared" si="114"/>
        <v>1</v>
      </c>
      <c r="M523" s="10" t="str">
        <f t="shared" si="111"/>
        <v/>
      </c>
      <c r="N523" s="20" t="str">
        <f t="shared" si="112"/>
        <v/>
      </c>
    </row>
    <row r="524" spans="1:14" ht="25.5" x14ac:dyDescent="0.2">
      <c r="A524" s="8"/>
      <c r="B524" s="44" t="s">
        <v>496</v>
      </c>
      <c r="C524" s="41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0" t="str">
        <f t="shared" si="112"/>
        <v/>
      </c>
    </row>
    <row r="525" spans="1:14" x14ac:dyDescent="0.2">
      <c r="A525" s="8"/>
      <c r="B525" s="44" t="s">
        <v>497</v>
      </c>
      <c r="C525" s="41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20" t="str">
        <f t="shared" si="112"/>
        <v/>
      </c>
    </row>
    <row r="526" spans="1:14" ht="25.5" x14ac:dyDescent="0.2">
      <c r="A526" s="8"/>
      <c r="B526" s="44" t="s">
        <v>498</v>
      </c>
      <c r="C526" s="41">
        <v>1</v>
      </c>
      <c r="D526" s="9">
        <v>6</v>
      </c>
      <c r="E526" s="9">
        <v>0</v>
      </c>
      <c r="F526" s="9">
        <v>0</v>
      </c>
      <c r="G526" s="10">
        <f t="shared" si="107"/>
        <v>7.6575541771958043E-5</v>
      </c>
      <c r="H526" s="10">
        <f t="shared" si="108"/>
        <v>6.0685748963285123E-4</v>
      </c>
      <c r="I526" s="10" t="str">
        <f t="shared" si="109"/>
        <v/>
      </c>
      <c r="J526" s="10" t="str">
        <f t="shared" si="110"/>
        <v/>
      </c>
      <c r="K526" s="10">
        <f t="shared" si="113"/>
        <v>-1</v>
      </c>
      <c r="L526" s="10">
        <f t="shared" si="114"/>
        <v>-1</v>
      </c>
      <c r="M526" s="10">
        <f t="shared" si="111"/>
        <v>-7.6575541771958043E-5</v>
      </c>
      <c r="N526" s="20">
        <f t="shared" si="112"/>
        <v>-6.0685748963285123E-4</v>
      </c>
    </row>
    <row r="527" spans="1:14" ht="25.5" x14ac:dyDescent="0.2">
      <c r="A527" s="8"/>
      <c r="B527" s="44" t="s">
        <v>499</v>
      </c>
      <c r="C527" s="41">
        <v>0</v>
      </c>
      <c r="D527" s="9">
        <v>1</v>
      </c>
      <c r="E527" s="9">
        <v>0</v>
      </c>
      <c r="F527" s="9">
        <v>2</v>
      </c>
      <c r="G527" s="10" t="str">
        <f t="shared" si="107"/>
        <v/>
      </c>
      <c r="H527" s="10">
        <f t="shared" si="108"/>
        <v>1.0114291493880854E-4</v>
      </c>
      <c r="I527" s="10" t="str">
        <f t="shared" si="109"/>
        <v/>
      </c>
      <c r="J527" s="10">
        <f t="shared" si="110"/>
        <v>1.226467161341755E-4</v>
      </c>
      <c r="K527" s="10" t="str">
        <f t="shared" si="113"/>
        <v xml:space="preserve"> </v>
      </c>
      <c r="L527" s="10">
        <f t="shared" si="114"/>
        <v>1</v>
      </c>
      <c r="M527" s="10" t="str">
        <f t="shared" si="111"/>
        <v/>
      </c>
      <c r="N527" s="20">
        <f t="shared" si="112"/>
        <v>1.0114291493880854E-4</v>
      </c>
    </row>
    <row r="528" spans="1:14" x14ac:dyDescent="0.2">
      <c r="A528" s="8"/>
      <c r="B528" s="44" t="s">
        <v>500</v>
      </c>
      <c r="C528" s="41">
        <v>0</v>
      </c>
      <c r="D528" s="9">
        <v>0</v>
      </c>
      <c r="E528" s="9">
        <v>0</v>
      </c>
      <c r="F528" s="9">
        <v>0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 t="str">
        <f t="shared" si="114"/>
        <v xml:space="preserve"> </v>
      </c>
      <c r="M528" s="10" t="str">
        <f t="shared" si="111"/>
        <v/>
      </c>
      <c r="N528" s="20" t="str">
        <f t="shared" si="112"/>
        <v/>
      </c>
    </row>
    <row r="529" spans="1:14" x14ac:dyDescent="0.2">
      <c r="A529" s="8" t="s">
        <v>76</v>
      </c>
      <c r="B529" s="44" t="s">
        <v>501</v>
      </c>
      <c r="C529" s="41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0" t="str">
        <f t="shared" si="112"/>
        <v/>
      </c>
    </row>
    <row r="530" spans="1:14" ht="25.5" x14ac:dyDescent="0.2">
      <c r="A530" s="8"/>
      <c r="B530" s="44" t="s">
        <v>502</v>
      </c>
      <c r="C530" s="41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0" t="str">
        <f t="shared" si="112"/>
        <v/>
      </c>
    </row>
    <row r="531" spans="1:14" ht="25.5" x14ac:dyDescent="0.2">
      <c r="A531" s="8"/>
      <c r="B531" s="44" t="s">
        <v>503</v>
      </c>
      <c r="C531" s="41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0" t="str">
        <f t="shared" si="112"/>
        <v/>
      </c>
    </row>
    <row r="532" spans="1:14" ht="29.25" customHeight="1" x14ac:dyDescent="0.2">
      <c r="A532" s="8"/>
      <c r="B532" s="44" t="s">
        <v>504</v>
      </c>
      <c r="C532" s="41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0" t="str">
        <f t="shared" si="112"/>
        <v/>
      </c>
    </row>
    <row r="533" spans="1:14" ht="25.5" x14ac:dyDescent="0.2">
      <c r="A533" s="8"/>
      <c r="B533" s="44" t="s">
        <v>505</v>
      </c>
      <c r="C533" s="41">
        <v>0</v>
      </c>
      <c r="D533" s="9">
        <v>0</v>
      </c>
      <c r="E533" s="9">
        <v>0</v>
      </c>
      <c r="F533" s="9">
        <v>1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>
        <f t="shared" si="110"/>
        <v>6.1323358067087749E-5</v>
      </c>
      <c r="K533" s="10" t="str">
        <f t="shared" si="113"/>
        <v xml:space="preserve"> </v>
      </c>
      <c r="L533" s="10">
        <f t="shared" si="114"/>
        <v>1</v>
      </c>
      <c r="M533" s="10" t="str">
        <f t="shared" si="111"/>
        <v/>
      </c>
      <c r="N533" s="20" t="str">
        <f t="shared" si="112"/>
        <v/>
      </c>
    </row>
    <row r="534" spans="1:14" ht="25.5" x14ac:dyDescent="0.2">
      <c r="A534" s="8"/>
      <c r="B534" s="44" t="s">
        <v>506</v>
      </c>
      <c r="C534" s="41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0" t="str">
        <f t="shared" si="112"/>
        <v/>
      </c>
    </row>
    <row r="535" spans="1:14" ht="25.5" x14ac:dyDescent="0.2">
      <c r="A535" s="8"/>
      <c r="B535" s="44" t="s">
        <v>507</v>
      </c>
      <c r="C535" s="41">
        <v>0</v>
      </c>
      <c r="D535" s="9">
        <v>0</v>
      </c>
      <c r="E535" s="9">
        <v>1</v>
      </c>
      <c r="F535" s="9">
        <v>0</v>
      </c>
      <c r="G535" s="10" t="str">
        <f t="shared" si="107"/>
        <v/>
      </c>
      <c r="H535" s="10" t="str">
        <f t="shared" si="108"/>
        <v/>
      </c>
      <c r="I535" s="10">
        <f t="shared" si="109"/>
        <v>4.2988565041698905E-5</v>
      </c>
      <c r="J535" s="10" t="str">
        <f t="shared" si="110"/>
        <v/>
      </c>
      <c r="K535" s="10">
        <f t="shared" si="113"/>
        <v>1</v>
      </c>
      <c r="L535" s="10" t="str">
        <f t="shared" si="114"/>
        <v xml:space="preserve"> </v>
      </c>
      <c r="M535" s="10" t="str">
        <f t="shared" si="111"/>
        <v/>
      </c>
      <c r="N535" s="20" t="str">
        <f t="shared" si="112"/>
        <v/>
      </c>
    </row>
    <row r="536" spans="1:14" x14ac:dyDescent="0.2">
      <c r="A536" s="8"/>
      <c r="B536" s="44" t="s">
        <v>508</v>
      </c>
      <c r="C536" s="41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0" t="str">
        <f t="shared" si="112"/>
        <v/>
      </c>
    </row>
    <row r="537" spans="1:14" ht="25.5" x14ac:dyDescent="0.2">
      <c r="A537" s="8"/>
      <c r="B537" s="44" t="s">
        <v>509</v>
      </c>
      <c r="C537" s="41">
        <v>0</v>
      </c>
      <c r="D537" s="9">
        <v>1</v>
      </c>
      <c r="E537" s="9">
        <v>0</v>
      </c>
      <c r="F537" s="9">
        <v>1</v>
      </c>
      <c r="G537" s="10" t="str">
        <f t="shared" si="107"/>
        <v/>
      </c>
      <c r="H537" s="10">
        <f t="shared" si="108"/>
        <v>1.0114291493880854E-4</v>
      </c>
      <c r="I537" s="10" t="str">
        <f t="shared" si="109"/>
        <v/>
      </c>
      <c r="J537" s="10">
        <f t="shared" si="110"/>
        <v>6.1323358067087749E-5</v>
      </c>
      <c r="K537" s="10" t="str">
        <f t="shared" si="113"/>
        <v xml:space="preserve"> </v>
      </c>
      <c r="L537" s="10">
        <f t="shared" si="114"/>
        <v>0</v>
      </c>
      <c r="M537" s="10" t="str">
        <f t="shared" si="111"/>
        <v/>
      </c>
      <c r="N537" s="20">
        <f t="shared" si="112"/>
        <v>0</v>
      </c>
    </row>
    <row r="538" spans="1:14" x14ac:dyDescent="0.2">
      <c r="A538" s="8"/>
      <c r="B538" s="44" t="s">
        <v>510</v>
      </c>
      <c r="C538" s="41">
        <v>1</v>
      </c>
      <c r="D538" s="9">
        <v>0</v>
      </c>
      <c r="E538" s="9">
        <v>0</v>
      </c>
      <c r="F538" s="9">
        <v>0</v>
      </c>
      <c r="G538" s="10">
        <f t="shared" si="107"/>
        <v>7.6575541771958043E-5</v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>
        <f t="shared" si="113"/>
        <v>-1</v>
      </c>
      <c r="L538" s="10" t="str">
        <f t="shared" si="114"/>
        <v xml:space="preserve"> </v>
      </c>
      <c r="M538" s="10">
        <f t="shared" si="111"/>
        <v>-7.6575541771958043E-5</v>
      </c>
      <c r="N538" s="20" t="str">
        <f t="shared" si="112"/>
        <v/>
      </c>
    </row>
    <row r="539" spans="1:14" x14ac:dyDescent="0.2">
      <c r="A539" s="8"/>
      <c r="B539" s="44" t="s">
        <v>511</v>
      </c>
      <c r="C539" s="41">
        <v>160</v>
      </c>
      <c r="D539" s="9">
        <v>22</v>
      </c>
      <c r="E539" s="9">
        <v>734</v>
      </c>
      <c r="F539" s="9">
        <v>185</v>
      </c>
      <c r="G539" s="10">
        <f t="shared" si="107"/>
        <v>1.2252086683513286E-2</v>
      </c>
      <c r="H539" s="10">
        <f t="shared" si="108"/>
        <v>2.2251441286537878E-3</v>
      </c>
      <c r="I539" s="10">
        <f t="shared" si="109"/>
        <v>3.1553606740606997E-2</v>
      </c>
      <c r="J539" s="10">
        <f t="shared" si="110"/>
        <v>1.1344821242411235E-2</v>
      </c>
      <c r="K539" s="10">
        <f t="shared" si="113"/>
        <v>3.5874999999999999</v>
      </c>
      <c r="L539" s="10">
        <f t="shared" si="114"/>
        <v>7.4090909090909092</v>
      </c>
      <c r="M539" s="10">
        <f t="shared" si="111"/>
        <v>4.3954360977103916E-2</v>
      </c>
      <c r="N539" s="20">
        <f t="shared" si="112"/>
        <v>1.6486295135025791E-2</v>
      </c>
    </row>
    <row r="540" spans="1:14" x14ac:dyDescent="0.2">
      <c r="A540" s="8"/>
      <c r="B540" s="44" t="s">
        <v>512</v>
      </c>
      <c r="C540" s="41">
        <v>6</v>
      </c>
      <c r="D540" s="9">
        <v>4</v>
      </c>
      <c r="E540" s="9">
        <v>15</v>
      </c>
      <c r="F540" s="9">
        <v>12</v>
      </c>
      <c r="G540" s="10">
        <f t="shared" si="107"/>
        <v>4.5945325063174823E-4</v>
      </c>
      <c r="H540" s="10">
        <f t="shared" si="108"/>
        <v>4.0457165975523417E-4</v>
      </c>
      <c r="I540" s="10">
        <f t="shared" si="109"/>
        <v>6.4482847562548362E-4</v>
      </c>
      <c r="J540" s="10">
        <f t="shared" si="110"/>
        <v>7.3588029680505304E-4</v>
      </c>
      <c r="K540" s="10">
        <f t="shared" si="113"/>
        <v>1.5</v>
      </c>
      <c r="L540" s="10">
        <f t="shared" si="114"/>
        <v>2</v>
      </c>
      <c r="M540" s="10">
        <f t="shared" si="111"/>
        <v>6.8917987594762232E-4</v>
      </c>
      <c r="N540" s="20">
        <f t="shared" si="112"/>
        <v>8.0914331951046834E-4</v>
      </c>
    </row>
    <row r="541" spans="1:14" ht="38.25" x14ac:dyDescent="0.2">
      <c r="A541" s="8"/>
      <c r="B541" s="44" t="s">
        <v>513</v>
      </c>
      <c r="C541" s="41">
        <v>1</v>
      </c>
      <c r="D541" s="9">
        <v>1</v>
      </c>
      <c r="E541" s="9">
        <v>0</v>
      </c>
      <c r="F541" s="9">
        <v>0</v>
      </c>
      <c r="G541" s="10">
        <f t="shared" si="107"/>
        <v>7.6575541771958043E-5</v>
      </c>
      <c r="H541" s="10">
        <f t="shared" si="108"/>
        <v>1.0114291493880854E-4</v>
      </c>
      <c r="I541" s="10" t="str">
        <f t="shared" si="109"/>
        <v/>
      </c>
      <c r="J541" s="10" t="str">
        <f t="shared" si="110"/>
        <v/>
      </c>
      <c r="K541" s="10">
        <f t="shared" si="113"/>
        <v>-1</v>
      </c>
      <c r="L541" s="10">
        <f t="shared" si="114"/>
        <v>-1</v>
      </c>
      <c r="M541" s="10">
        <f t="shared" si="111"/>
        <v>-7.6575541771958043E-5</v>
      </c>
      <c r="N541" s="20">
        <f t="shared" si="112"/>
        <v>-1.0114291493880854E-4</v>
      </c>
    </row>
    <row r="542" spans="1:14" x14ac:dyDescent="0.2">
      <c r="A542" s="8"/>
      <c r="B542" s="44" t="s">
        <v>514</v>
      </c>
      <c r="C542" s="41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0" t="str">
        <f t="shared" si="112"/>
        <v/>
      </c>
    </row>
    <row r="543" spans="1:14" ht="25.5" x14ac:dyDescent="0.2">
      <c r="A543" s="8"/>
      <c r="B543" s="44" t="s">
        <v>515</v>
      </c>
      <c r="C543" s="41">
        <v>2</v>
      </c>
      <c r="D543" s="9">
        <v>3</v>
      </c>
      <c r="E543" s="9">
        <v>9</v>
      </c>
      <c r="F543" s="9">
        <v>6</v>
      </c>
      <c r="G543" s="10">
        <f t="shared" si="107"/>
        <v>1.5315108354391609E-4</v>
      </c>
      <c r="H543" s="10">
        <f t="shared" si="108"/>
        <v>3.0342874481642561E-4</v>
      </c>
      <c r="I543" s="10">
        <f t="shared" si="109"/>
        <v>3.8689708537529015E-4</v>
      </c>
      <c r="J543" s="10">
        <f t="shared" si="110"/>
        <v>3.6794014840252652E-4</v>
      </c>
      <c r="K543" s="10">
        <f t="shared" si="113"/>
        <v>3.5</v>
      </c>
      <c r="L543" s="10">
        <f t="shared" si="114"/>
        <v>1</v>
      </c>
      <c r="M543" s="10">
        <f t="shared" si="111"/>
        <v>5.3602879240370626E-4</v>
      </c>
      <c r="N543" s="20">
        <f t="shared" si="112"/>
        <v>3.0342874481642561E-4</v>
      </c>
    </row>
    <row r="544" spans="1:14" ht="25.5" x14ac:dyDescent="0.2">
      <c r="A544" s="8"/>
      <c r="B544" s="44" t="s">
        <v>516</v>
      </c>
      <c r="C544" s="41">
        <v>7</v>
      </c>
      <c r="D544" s="9">
        <v>62</v>
      </c>
      <c r="E544" s="9">
        <v>1</v>
      </c>
      <c r="F544" s="9">
        <v>7</v>
      </c>
      <c r="G544" s="10">
        <f t="shared" si="107"/>
        <v>5.3602879240370626E-4</v>
      </c>
      <c r="H544" s="10">
        <f t="shared" si="108"/>
        <v>6.2708607262061296E-3</v>
      </c>
      <c r="I544" s="10">
        <f t="shared" si="109"/>
        <v>4.2988565041698905E-5</v>
      </c>
      <c r="J544" s="10">
        <f t="shared" si="110"/>
        <v>4.2926350646961428E-4</v>
      </c>
      <c r="K544" s="10">
        <f t="shared" si="113"/>
        <v>-0.8571428571428571</v>
      </c>
      <c r="L544" s="10">
        <f t="shared" si="114"/>
        <v>-0.88709677419354838</v>
      </c>
      <c r="M544" s="10">
        <f t="shared" si="111"/>
        <v>-4.5945325063174818E-4</v>
      </c>
      <c r="N544" s="20">
        <f t="shared" si="112"/>
        <v>-5.5628603216344701E-3</v>
      </c>
    </row>
    <row r="545" spans="1:14" x14ac:dyDescent="0.2">
      <c r="A545" s="8"/>
      <c r="B545" s="44" t="s">
        <v>517</v>
      </c>
      <c r="C545" s="41">
        <v>3</v>
      </c>
      <c r="D545" s="9">
        <v>2</v>
      </c>
      <c r="E545" s="9">
        <v>0</v>
      </c>
      <c r="F545" s="9">
        <v>0</v>
      </c>
      <c r="G545" s="10">
        <f t="shared" si="107"/>
        <v>2.2972662531587412E-4</v>
      </c>
      <c r="H545" s="10">
        <f t="shared" si="108"/>
        <v>2.0228582987761708E-4</v>
      </c>
      <c r="I545" s="10" t="str">
        <f t="shared" si="109"/>
        <v/>
      </c>
      <c r="J545" s="10" t="str">
        <f t="shared" si="110"/>
        <v/>
      </c>
      <c r="K545" s="10">
        <f t="shared" si="113"/>
        <v>-1</v>
      </c>
      <c r="L545" s="10">
        <f t="shared" si="114"/>
        <v>-1</v>
      </c>
      <c r="M545" s="10">
        <f t="shared" si="111"/>
        <v>-2.2972662531587412E-4</v>
      </c>
      <c r="N545" s="20">
        <f t="shared" si="112"/>
        <v>-2.0228582987761708E-4</v>
      </c>
    </row>
    <row r="546" spans="1:14" ht="25.5" x14ac:dyDescent="0.2">
      <c r="A546" s="8"/>
      <c r="B546" s="44" t="s">
        <v>518</v>
      </c>
      <c r="C546" s="41">
        <v>39</v>
      </c>
      <c r="D546" s="9">
        <v>229</v>
      </c>
      <c r="E546" s="9">
        <v>0</v>
      </c>
      <c r="F546" s="9">
        <v>0</v>
      </c>
      <c r="G546" s="10">
        <f t="shared" si="107"/>
        <v>2.9864461291063634E-3</v>
      </c>
      <c r="H546" s="10">
        <f t="shared" si="108"/>
        <v>2.3161727520987156E-2</v>
      </c>
      <c r="I546" s="10" t="str">
        <f t="shared" si="109"/>
        <v/>
      </c>
      <c r="J546" s="10" t="str">
        <f t="shared" si="110"/>
        <v/>
      </c>
      <c r="K546" s="10">
        <f t="shared" si="113"/>
        <v>-1</v>
      </c>
      <c r="L546" s="10">
        <f t="shared" si="114"/>
        <v>-1</v>
      </c>
      <c r="M546" s="10">
        <f t="shared" si="111"/>
        <v>-2.9864461291063634E-3</v>
      </c>
      <c r="N546" s="20">
        <f t="shared" si="112"/>
        <v>-2.3161727520987156E-2</v>
      </c>
    </row>
    <row r="547" spans="1:14" ht="25.5" x14ac:dyDescent="0.2">
      <c r="A547" s="8"/>
      <c r="B547" s="44" t="s">
        <v>519</v>
      </c>
      <c r="C547" s="41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0" t="str">
        <f t="shared" si="112"/>
        <v/>
      </c>
    </row>
    <row r="548" spans="1:14" x14ac:dyDescent="0.2">
      <c r="A548" s="8"/>
      <c r="B548" s="44" t="s">
        <v>520</v>
      </c>
      <c r="C548" s="41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0" t="str">
        <f t="shared" si="112"/>
        <v/>
      </c>
    </row>
    <row r="549" spans="1:14" x14ac:dyDescent="0.2">
      <c r="A549" s="8"/>
      <c r="B549" s="44" t="s">
        <v>521</v>
      </c>
      <c r="C549" s="41">
        <v>4</v>
      </c>
      <c r="D549" s="9">
        <v>1</v>
      </c>
      <c r="E549" s="9">
        <v>0</v>
      </c>
      <c r="F549" s="9">
        <v>0</v>
      </c>
      <c r="G549" s="10">
        <f t="shared" si="107"/>
        <v>3.0630216708783217E-4</v>
      </c>
      <c r="H549" s="10">
        <f t="shared" si="108"/>
        <v>1.0114291493880854E-4</v>
      </c>
      <c r="I549" s="10" t="str">
        <f t="shared" si="109"/>
        <v/>
      </c>
      <c r="J549" s="10" t="str">
        <f t="shared" si="110"/>
        <v/>
      </c>
      <c r="K549" s="10">
        <f t="shared" si="113"/>
        <v>-1</v>
      </c>
      <c r="L549" s="10">
        <f t="shared" si="114"/>
        <v>-1</v>
      </c>
      <c r="M549" s="10">
        <f t="shared" si="111"/>
        <v>-3.0630216708783217E-4</v>
      </c>
      <c r="N549" s="20">
        <f t="shared" si="112"/>
        <v>-1.0114291493880854E-4</v>
      </c>
    </row>
    <row r="550" spans="1:14" x14ac:dyDescent="0.2">
      <c r="A550" s="8"/>
      <c r="B550" s="44" t="s">
        <v>522</v>
      </c>
      <c r="C550" s="41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0" t="str">
        <f t="shared" si="112"/>
        <v/>
      </c>
    </row>
    <row r="551" spans="1:14" ht="25.5" x14ac:dyDescent="0.2">
      <c r="A551" s="8"/>
      <c r="B551" s="44" t="s">
        <v>523</v>
      </c>
      <c r="C551" s="41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0" t="str">
        <f t="shared" si="112"/>
        <v/>
      </c>
    </row>
    <row r="552" spans="1:14" ht="25.5" x14ac:dyDescent="0.2">
      <c r="A552" s="8"/>
      <c r="B552" s="44" t="s">
        <v>524</v>
      </c>
      <c r="C552" s="41">
        <v>0</v>
      </c>
      <c r="D552" s="9">
        <v>8</v>
      </c>
      <c r="E552" s="9">
        <v>0</v>
      </c>
      <c r="F552" s="9">
        <v>2</v>
      </c>
      <c r="G552" s="10" t="str">
        <f t="shared" si="107"/>
        <v/>
      </c>
      <c r="H552" s="10">
        <f t="shared" si="108"/>
        <v>8.0914331951046834E-4</v>
      </c>
      <c r="I552" s="10" t="str">
        <f t="shared" si="109"/>
        <v/>
      </c>
      <c r="J552" s="10">
        <f t="shared" si="110"/>
        <v>1.226467161341755E-4</v>
      </c>
      <c r="K552" s="10" t="str">
        <f t="shared" si="113"/>
        <v xml:space="preserve"> </v>
      </c>
      <c r="L552" s="10">
        <f t="shared" si="114"/>
        <v>-0.75</v>
      </c>
      <c r="M552" s="10" t="str">
        <f t="shared" si="111"/>
        <v/>
      </c>
      <c r="N552" s="20">
        <f t="shared" si="112"/>
        <v>-6.0685748963285123E-4</v>
      </c>
    </row>
    <row r="553" spans="1:14" ht="25.5" x14ac:dyDescent="0.2">
      <c r="A553" s="8"/>
      <c r="B553" s="44" t="s">
        <v>525</v>
      </c>
      <c r="C553" s="41">
        <v>0</v>
      </c>
      <c r="D553" s="9">
        <v>4</v>
      </c>
      <c r="E553" s="9">
        <v>0</v>
      </c>
      <c r="F553" s="9">
        <v>2</v>
      </c>
      <c r="G553" s="10" t="str">
        <f t="shared" si="107"/>
        <v/>
      </c>
      <c r="H553" s="10">
        <f t="shared" si="108"/>
        <v>4.0457165975523417E-4</v>
      </c>
      <c r="I553" s="10" t="str">
        <f t="shared" si="109"/>
        <v/>
      </c>
      <c r="J553" s="10">
        <f t="shared" si="110"/>
        <v>1.226467161341755E-4</v>
      </c>
      <c r="K553" s="10" t="str">
        <f t="shared" si="113"/>
        <v xml:space="preserve"> </v>
      </c>
      <c r="L553" s="10">
        <f t="shared" si="114"/>
        <v>-0.5</v>
      </c>
      <c r="M553" s="10" t="str">
        <f t="shared" si="111"/>
        <v/>
      </c>
      <c r="N553" s="20">
        <f t="shared" si="112"/>
        <v>-2.0228582987761708E-4</v>
      </c>
    </row>
    <row r="554" spans="1:14" ht="25.5" x14ac:dyDescent="0.2">
      <c r="A554" s="8"/>
      <c r="B554" s="44" t="s">
        <v>526</v>
      </c>
      <c r="C554" s="41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0" t="str">
        <f t="shared" si="112"/>
        <v/>
      </c>
    </row>
    <row r="555" spans="1:14" ht="25.5" x14ac:dyDescent="0.2">
      <c r="A555" s="8"/>
      <c r="B555" s="44" t="s">
        <v>527</v>
      </c>
      <c r="C555" s="41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0" t="str">
        <f t="shared" si="112"/>
        <v/>
      </c>
    </row>
    <row r="556" spans="1:14" x14ac:dyDescent="0.2">
      <c r="A556" s="8"/>
      <c r="B556" s="44" t="s">
        <v>528</v>
      </c>
      <c r="C556" s="41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0" t="str">
        <f t="shared" si="112"/>
        <v/>
      </c>
    </row>
    <row r="557" spans="1:14" ht="25.5" x14ac:dyDescent="0.2">
      <c r="A557" s="8"/>
      <c r="B557" s="44" t="s">
        <v>529</v>
      </c>
      <c r="C557" s="41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0" t="str">
        <f t="shared" si="112"/>
        <v/>
      </c>
    </row>
    <row r="558" spans="1:14" x14ac:dyDescent="0.2">
      <c r="A558" s="8"/>
      <c r="B558" s="44" t="s">
        <v>530</v>
      </c>
      <c r="C558" s="41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0" t="str">
        <f t="shared" si="112"/>
        <v/>
      </c>
    </row>
    <row r="559" spans="1:14" ht="24.75" customHeight="1" x14ac:dyDescent="0.2">
      <c r="A559" s="8"/>
      <c r="B559" s="44" t="s">
        <v>531</v>
      </c>
      <c r="C559" s="41">
        <v>0</v>
      </c>
      <c r="D559" s="9">
        <v>1</v>
      </c>
      <c r="E559" s="9">
        <v>0</v>
      </c>
      <c r="F559" s="9">
        <v>0</v>
      </c>
      <c r="G559" s="10" t="str">
        <f t="shared" si="107"/>
        <v/>
      </c>
      <c r="H559" s="10">
        <f t="shared" si="108"/>
        <v>1.0114291493880854E-4</v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>
        <f t="shared" si="114"/>
        <v>-1</v>
      </c>
      <c r="M559" s="10" t="str">
        <f t="shared" si="111"/>
        <v/>
      </c>
      <c r="N559" s="20">
        <f t="shared" si="112"/>
        <v>-1.0114291493880854E-4</v>
      </c>
    </row>
    <row r="560" spans="1:14" ht="25.5" x14ac:dyDescent="0.2">
      <c r="A560" s="8"/>
      <c r="B560" s="44" t="s">
        <v>532</v>
      </c>
      <c r="C560" s="41">
        <v>0</v>
      </c>
      <c r="D560" s="9">
        <v>1</v>
      </c>
      <c r="E560" s="9">
        <v>0</v>
      </c>
      <c r="F560" s="9">
        <v>1</v>
      </c>
      <c r="G560" s="10" t="str">
        <f t="shared" si="107"/>
        <v/>
      </c>
      <c r="H560" s="10">
        <f t="shared" si="108"/>
        <v>1.0114291493880854E-4</v>
      </c>
      <c r="I560" s="10" t="str">
        <f t="shared" si="109"/>
        <v/>
      </c>
      <c r="J560" s="10">
        <f t="shared" si="110"/>
        <v>6.1323358067087749E-5</v>
      </c>
      <c r="K560" s="10" t="str">
        <f t="shared" si="113"/>
        <v xml:space="preserve"> </v>
      </c>
      <c r="L560" s="10">
        <f t="shared" si="114"/>
        <v>0</v>
      </c>
      <c r="M560" s="10" t="str">
        <f t="shared" si="111"/>
        <v/>
      </c>
      <c r="N560" s="20">
        <f t="shared" si="112"/>
        <v>0</v>
      </c>
    </row>
    <row r="561" spans="1:14" x14ac:dyDescent="0.2">
      <c r="A561" s="8"/>
      <c r="B561" s="44" t="s">
        <v>533</v>
      </c>
      <c r="C561" s="41">
        <v>0</v>
      </c>
      <c r="D561" s="9">
        <v>1</v>
      </c>
      <c r="E561" s="9">
        <v>0</v>
      </c>
      <c r="F561" s="9">
        <v>1</v>
      </c>
      <c r="G561" s="10" t="str">
        <f t="shared" si="107"/>
        <v/>
      </c>
      <c r="H561" s="10">
        <f t="shared" si="108"/>
        <v>1.0114291493880854E-4</v>
      </c>
      <c r="I561" s="10" t="str">
        <f t="shared" si="109"/>
        <v/>
      </c>
      <c r="J561" s="10">
        <f t="shared" si="110"/>
        <v>6.1323358067087749E-5</v>
      </c>
      <c r="K561" s="10" t="str">
        <f t="shared" si="113"/>
        <v xml:space="preserve"> </v>
      </c>
      <c r="L561" s="10">
        <f t="shared" si="114"/>
        <v>0</v>
      </c>
      <c r="M561" s="10" t="str">
        <f t="shared" si="111"/>
        <v/>
      </c>
      <c r="N561" s="20">
        <f t="shared" si="112"/>
        <v>0</v>
      </c>
    </row>
    <row r="562" spans="1:14" x14ac:dyDescent="0.2">
      <c r="A562" s="8"/>
      <c r="B562" s="44" t="s">
        <v>534</v>
      </c>
      <c r="C562" s="41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0" t="str">
        <f t="shared" si="112"/>
        <v/>
      </c>
    </row>
    <row r="563" spans="1:14" x14ac:dyDescent="0.2">
      <c r="A563" s="8"/>
      <c r="B563" s="44" t="s">
        <v>535</v>
      </c>
      <c r="C563" s="41">
        <v>4</v>
      </c>
      <c r="D563" s="9">
        <v>6</v>
      </c>
      <c r="E563" s="9">
        <v>1</v>
      </c>
      <c r="F563" s="9">
        <v>0</v>
      </c>
      <c r="G563" s="10">
        <f t="shared" ref="G563:G604" si="115">+IF(C563=0,"",C563/C$371)</f>
        <v>3.0630216708783217E-4</v>
      </c>
      <c r="H563" s="10">
        <f t="shared" ref="H563:H604" si="116">+IF(D563=0,"",D563/D$371)</f>
        <v>6.0685748963285123E-4</v>
      </c>
      <c r="I563" s="10">
        <f t="shared" ref="I563:I604" si="117">+IF(E563=0,"",E563/E$371)</f>
        <v>4.2988565041698905E-5</v>
      </c>
      <c r="J563" s="10" t="str">
        <f t="shared" ref="J563:J604" si="118">+IF(F563=0,"",F563/F$371)</f>
        <v/>
      </c>
      <c r="K563" s="10">
        <f t="shared" si="113"/>
        <v>-0.75</v>
      </c>
      <c r="L563" s="10">
        <f t="shared" si="114"/>
        <v>-1</v>
      </c>
      <c r="M563" s="10">
        <f t="shared" ref="M563:M604" si="119">+IF(OR(AND(G563=""),(K563="")),"",G563*K563)</f>
        <v>-2.2972662531587414E-4</v>
      </c>
      <c r="N563" s="20">
        <f t="shared" ref="N563:N604" si="120">+IF(OR(AND(H563=""),(L563="")),"",H563*L563)</f>
        <v>-6.0685748963285123E-4</v>
      </c>
    </row>
    <row r="564" spans="1:14" x14ac:dyDescent="0.2">
      <c r="A564" s="8"/>
      <c r="B564" s="44" t="s">
        <v>536</v>
      </c>
      <c r="C564" s="41">
        <v>18</v>
      </c>
      <c r="D564" s="9">
        <v>107</v>
      </c>
      <c r="E564" s="9">
        <v>54</v>
      </c>
      <c r="F564" s="9">
        <v>181</v>
      </c>
      <c r="G564" s="10">
        <f t="shared" si="115"/>
        <v>1.3783597518952446E-3</v>
      </c>
      <c r="H564" s="10">
        <f t="shared" si="116"/>
        <v>1.0822291898452513E-2</v>
      </c>
      <c r="I564" s="10">
        <f t="shared" si="117"/>
        <v>2.3213825122517409E-3</v>
      </c>
      <c r="J564" s="10">
        <f t="shared" si="118"/>
        <v>1.1099527810142883E-2</v>
      </c>
      <c r="K564" s="10">
        <f t="shared" ref="K564:K604" si="121">+IF(AND(C564=0,E564=0)," ",IF(C564=0,1,IF(E564=0,-1,(E564-C564)/C564)))</f>
        <v>2</v>
      </c>
      <c r="L564" s="10">
        <f t="shared" ref="L564:L604" si="122">+IF(AND(D564=0,F564=0)," ",IF(D564=0,1,IF(F564=0,-1,(F564-D564)/D564)))</f>
        <v>0.69158878504672894</v>
      </c>
      <c r="M564" s="10">
        <f t="shared" si="119"/>
        <v>2.7567195037904893E-3</v>
      </c>
      <c r="N564" s="20">
        <f t="shared" si="120"/>
        <v>7.4845757054718314E-3</v>
      </c>
    </row>
    <row r="565" spans="1:14" ht="25.5" x14ac:dyDescent="0.2">
      <c r="A565" s="8"/>
      <c r="B565" s="44" t="s">
        <v>537</v>
      </c>
      <c r="C565" s="41">
        <v>0</v>
      </c>
      <c r="D565" s="9">
        <v>2</v>
      </c>
      <c r="E565" s="9">
        <v>0</v>
      </c>
      <c r="F565" s="9">
        <v>0</v>
      </c>
      <c r="G565" s="10" t="str">
        <f t="shared" si="115"/>
        <v/>
      </c>
      <c r="H565" s="10">
        <f t="shared" si="116"/>
        <v>2.0228582987761708E-4</v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>
        <f t="shared" si="122"/>
        <v>-1</v>
      </c>
      <c r="M565" s="10" t="str">
        <f t="shared" si="119"/>
        <v/>
      </c>
      <c r="N565" s="20">
        <f t="shared" si="120"/>
        <v>-2.0228582987761708E-4</v>
      </c>
    </row>
    <row r="566" spans="1:14" x14ac:dyDescent="0.2">
      <c r="A566" s="8"/>
      <c r="B566" s="44" t="s">
        <v>538</v>
      </c>
      <c r="C566" s="41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0" t="str">
        <f t="shared" si="120"/>
        <v/>
      </c>
    </row>
    <row r="567" spans="1:14" x14ac:dyDescent="0.2">
      <c r="A567" s="8"/>
      <c r="B567" s="44" t="s">
        <v>539</v>
      </c>
      <c r="C567" s="41">
        <v>5</v>
      </c>
      <c r="D567" s="9">
        <v>26</v>
      </c>
      <c r="E567" s="9">
        <v>2</v>
      </c>
      <c r="F567" s="9">
        <v>34</v>
      </c>
      <c r="G567" s="10">
        <f t="shared" si="115"/>
        <v>3.828777088597902E-4</v>
      </c>
      <c r="H567" s="10">
        <f t="shared" si="116"/>
        <v>2.629715788409022E-3</v>
      </c>
      <c r="I567" s="10">
        <f t="shared" si="117"/>
        <v>8.597713008339781E-5</v>
      </c>
      <c r="J567" s="10">
        <f t="shared" si="118"/>
        <v>2.0849941742809835E-3</v>
      </c>
      <c r="K567" s="10">
        <f t="shared" si="121"/>
        <v>-0.6</v>
      </c>
      <c r="L567" s="10">
        <f t="shared" si="122"/>
        <v>0.30769230769230771</v>
      </c>
      <c r="M567" s="10">
        <f t="shared" si="119"/>
        <v>-2.2972662531587412E-4</v>
      </c>
      <c r="N567" s="20">
        <f t="shared" si="120"/>
        <v>8.0914331951046834E-4</v>
      </c>
    </row>
    <row r="568" spans="1:14" x14ac:dyDescent="0.2">
      <c r="A568" s="8"/>
      <c r="B568" s="44" t="s">
        <v>540</v>
      </c>
      <c r="C568" s="41">
        <v>2</v>
      </c>
      <c r="D568" s="9">
        <v>41</v>
      </c>
      <c r="E568" s="9">
        <v>4</v>
      </c>
      <c r="F568" s="9">
        <v>69</v>
      </c>
      <c r="G568" s="10">
        <f t="shared" si="115"/>
        <v>1.5315108354391609E-4</v>
      </c>
      <c r="H568" s="10">
        <f t="shared" si="116"/>
        <v>4.1468595124911503E-3</v>
      </c>
      <c r="I568" s="10">
        <f t="shared" si="117"/>
        <v>1.7195426016679562E-4</v>
      </c>
      <c r="J568" s="10">
        <f t="shared" si="118"/>
        <v>4.2313117066290554E-3</v>
      </c>
      <c r="K568" s="10">
        <f t="shared" si="121"/>
        <v>1</v>
      </c>
      <c r="L568" s="10">
        <f t="shared" si="122"/>
        <v>0.68292682926829273</v>
      </c>
      <c r="M568" s="10">
        <f t="shared" si="119"/>
        <v>1.5315108354391609E-4</v>
      </c>
      <c r="N568" s="20">
        <f t="shared" si="120"/>
        <v>2.8320016182866396E-3</v>
      </c>
    </row>
    <row r="569" spans="1:14" x14ac:dyDescent="0.2">
      <c r="A569" s="8"/>
      <c r="B569" s="44" t="s">
        <v>541</v>
      </c>
      <c r="C569" s="41">
        <v>0</v>
      </c>
      <c r="D569" s="9">
        <v>1</v>
      </c>
      <c r="E569" s="9">
        <v>0</v>
      </c>
      <c r="F569" s="9">
        <v>0</v>
      </c>
      <c r="G569" s="10" t="str">
        <f t="shared" si="115"/>
        <v/>
      </c>
      <c r="H569" s="10">
        <f t="shared" si="116"/>
        <v>1.0114291493880854E-4</v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>
        <f t="shared" si="122"/>
        <v>-1</v>
      </c>
      <c r="M569" s="10" t="str">
        <f t="shared" si="119"/>
        <v/>
      </c>
      <c r="N569" s="20">
        <f t="shared" si="120"/>
        <v>-1.0114291493880854E-4</v>
      </c>
    </row>
    <row r="570" spans="1:14" x14ac:dyDescent="0.2">
      <c r="A570" s="8"/>
      <c r="B570" s="44" t="s">
        <v>542</v>
      </c>
      <c r="C570" s="41">
        <v>1</v>
      </c>
      <c r="D570" s="9">
        <v>0</v>
      </c>
      <c r="E570" s="9">
        <v>0</v>
      </c>
      <c r="F570" s="9">
        <v>0</v>
      </c>
      <c r="G570" s="10">
        <f t="shared" si="115"/>
        <v>7.6575541771958043E-5</v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>
        <f t="shared" si="121"/>
        <v>-1</v>
      </c>
      <c r="L570" s="10" t="str">
        <f t="shared" si="122"/>
        <v xml:space="preserve"> </v>
      </c>
      <c r="M570" s="10">
        <f t="shared" si="119"/>
        <v>-7.6575541771958043E-5</v>
      </c>
      <c r="N570" s="20" t="str">
        <f t="shared" si="120"/>
        <v/>
      </c>
    </row>
    <row r="571" spans="1:14" x14ac:dyDescent="0.2">
      <c r="A571" s="8"/>
      <c r="B571" s="44" t="s">
        <v>543</v>
      </c>
      <c r="C571" s="41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20" t="str">
        <f t="shared" si="120"/>
        <v/>
      </c>
    </row>
    <row r="572" spans="1:14" x14ac:dyDescent="0.2">
      <c r="A572" s="8"/>
      <c r="B572" s="44" t="s">
        <v>544</v>
      </c>
      <c r="C572" s="41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0" t="str">
        <f t="shared" si="120"/>
        <v/>
      </c>
    </row>
    <row r="573" spans="1:14" x14ac:dyDescent="0.2">
      <c r="A573" s="8"/>
      <c r="B573" s="44" t="s">
        <v>545</v>
      </c>
      <c r="C573" s="41">
        <v>0</v>
      </c>
      <c r="D573" s="9">
        <v>0</v>
      </c>
      <c r="E573" s="9">
        <v>34</v>
      </c>
      <c r="F573" s="9">
        <v>10</v>
      </c>
      <c r="G573" s="10" t="str">
        <f t="shared" si="115"/>
        <v/>
      </c>
      <c r="H573" s="10" t="str">
        <f t="shared" si="116"/>
        <v/>
      </c>
      <c r="I573" s="10">
        <f t="shared" si="117"/>
        <v>1.4616112114177629E-3</v>
      </c>
      <c r="J573" s="10">
        <f t="shared" si="118"/>
        <v>6.1323358067087751E-4</v>
      </c>
      <c r="K573" s="10">
        <f t="shared" si="121"/>
        <v>1</v>
      </c>
      <c r="L573" s="10">
        <f t="shared" si="122"/>
        <v>1</v>
      </c>
      <c r="M573" s="10" t="str">
        <f t="shared" si="119"/>
        <v/>
      </c>
      <c r="N573" s="20" t="str">
        <f t="shared" si="120"/>
        <v/>
      </c>
    </row>
    <row r="574" spans="1:14" x14ac:dyDescent="0.2">
      <c r="A574" s="8"/>
      <c r="B574" s="44" t="s">
        <v>546</v>
      </c>
      <c r="C574" s="41">
        <v>0</v>
      </c>
      <c r="D574" s="9">
        <v>0</v>
      </c>
      <c r="E574" s="9">
        <v>3</v>
      </c>
      <c r="F574" s="9">
        <v>1</v>
      </c>
      <c r="G574" s="10" t="str">
        <f t="shared" si="115"/>
        <v/>
      </c>
      <c r="H574" s="10" t="str">
        <f t="shared" si="116"/>
        <v/>
      </c>
      <c r="I574" s="10">
        <f t="shared" si="117"/>
        <v>1.2896569512509673E-4</v>
      </c>
      <c r="J574" s="10">
        <f t="shared" si="118"/>
        <v>6.1323358067087749E-5</v>
      </c>
      <c r="K574" s="10">
        <f t="shared" si="121"/>
        <v>1</v>
      </c>
      <c r="L574" s="10">
        <f t="shared" si="122"/>
        <v>1</v>
      </c>
      <c r="M574" s="10" t="str">
        <f t="shared" si="119"/>
        <v/>
      </c>
      <c r="N574" s="20" t="str">
        <f t="shared" si="120"/>
        <v/>
      </c>
    </row>
    <row r="575" spans="1:14" x14ac:dyDescent="0.2">
      <c r="A575" s="8"/>
      <c r="B575" s="44" t="s">
        <v>547</v>
      </c>
      <c r="C575" s="41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0" t="str">
        <f t="shared" si="120"/>
        <v/>
      </c>
    </row>
    <row r="576" spans="1:14" x14ac:dyDescent="0.2">
      <c r="A576" s="8"/>
      <c r="B576" s="44" t="s">
        <v>548</v>
      </c>
      <c r="C576" s="41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0" t="str">
        <f t="shared" si="120"/>
        <v/>
      </c>
    </row>
    <row r="577" spans="1:14" ht="25.5" x14ac:dyDescent="0.2">
      <c r="A577" s="8"/>
      <c r="B577" s="44" t="s">
        <v>549</v>
      </c>
      <c r="C577" s="41">
        <v>33</v>
      </c>
      <c r="D577" s="9">
        <v>70</v>
      </c>
      <c r="E577" s="9">
        <v>1</v>
      </c>
      <c r="F577" s="9">
        <v>1</v>
      </c>
      <c r="G577" s="10">
        <f t="shared" si="115"/>
        <v>2.5269928784746151E-3</v>
      </c>
      <c r="H577" s="10">
        <f t="shared" si="116"/>
        <v>7.0800040457165972E-3</v>
      </c>
      <c r="I577" s="10">
        <f t="shared" si="117"/>
        <v>4.2988565041698905E-5</v>
      </c>
      <c r="J577" s="10">
        <f t="shared" si="118"/>
        <v>6.1323358067087749E-5</v>
      </c>
      <c r="K577" s="10">
        <f t="shared" si="121"/>
        <v>-0.96969696969696972</v>
      </c>
      <c r="L577" s="10">
        <f t="shared" si="122"/>
        <v>-0.98571428571428577</v>
      </c>
      <c r="M577" s="10">
        <f t="shared" si="119"/>
        <v>-2.4504173367026574E-3</v>
      </c>
      <c r="N577" s="20">
        <f t="shared" si="120"/>
        <v>-6.978861130777789E-3</v>
      </c>
    </row>
    <row r="578" spans="1:14" ht="25.5" x14ac:dyDescent="0.2">
      <c r="A578" s="8"/>
      <c r="B578" s="44" t="s">
        <v>550</v>
      </c>
      <c r="C578" s="41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20" t="str">
        <f t="shared" si="120"/>
        <v/>
      </c>
    </row>
    <row r="579" spans="1:14" x14ac:dyDescent="0.2">
      <c r="A579" s="8"/>
      <c r="B579" s="44" t="s">
        <v>551</v>
      </c>
      <c r="C579" s="41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0" t="str">
        <f t="shared" si="120"/>
        <v/>
      </c>
    </row>
    <row r="580" spans="1:14" x14ac:dyDescent="0.2">
      <c r="A580" s="8"/>
      <c r="B580" s="44" t="s">
        <v>552</v>
      </c>
      <c r="C580" s="41">
        <v>0</v>
      </c>
      <c r="D580" s="9">
        <v>1</v>
      </c>
      <c r="E580" s="9">
        <v>0</v>
      </c>
      <c r="F580" s="9">
        <v>0</v>
      </c>
      <c r="G580" s="10" t="str">
        <f t="shared" si="115"/>
        <v/>
      </c>
      <c r="H580" s="10">
        <f t="shared" si="116"/>
        <v>1.0114291493880854E-4</v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>
        <f t="shared" si="122"/>
        <v>-1</v>
      </c>
      <c r="M580" s="10" t="str">
        <f t="shared" si="119"/>
        <v/>
      </c>
      <c r="N580" s="20">
        <f t="shared" si="120"/>
        <v>-1.0114291493880854E-4</v>
      </c>
    </row>
    <row r="581" spans="1:14" ht="25.5" x14ac:dyDescent="0.2">
      <c r="A581" s="8"/>
      <c r="B581" s="44" t="s">
        <v>553</v>
      </c>
      <c r="C581" s="41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20" t="str">
        <f t="shared" si="120"/>
        <v/>
      </c>
    </row>
    <row r="582" spans="1:14" x14ac:dyDescent="0.2">
      <c r="A582" s="8"/>
      <c r="B582" s="44" t="s">
        <v>554</v>
      </c>
      <c r="C582" s="41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0" t="str">
        <f t="shared" si="120"/>
        <v/>
      </c>
    </row>
    <row r="583" spans="1:14" x14ac:dyDescent="0.2">
      <c r="A583" s="8"/>
      <c r="B583" s="44" t="s">
        <v>555</v>
      </c>
      <c r="C583" s="41">
        <v>0</v>
      </c>
      <c r="D583" s="9">
        <v>9</v>
      </c>
      <c r="E583" s="9">
        <v>1</v>
      </c>
      <c r="F583" s="9">
        <v>3</v>
      </c>
      <c r="G583" s="10" t="str">
        <f t="shared" si="115"/>
        <v/>
      </c>
      <c r="H583" s="10">
        <f t="shared" si="116"/>
        <v>9.1028623444927678E-4</v>
      </c>
      <c r="I583" s="10">
        <f t="shared" si="117"/>
        <v>4.2988565041698905E-5</v>
      </c>
      <c r="J583" s="10">
        <f t="shared" si="118"/>
        <v>1.8397007420126326E-4</v>
      </c>
      <c r="K583" s="10">
        <f t="shared" si="121"/>
        <v>1</v>
      </c>
      <c r="L583" s="10">
        <f t="shared" si="122"/>
        <v>-0.66666666666666663</v>
      </c>
      <c r="M583" s="10" t="str">
        <f t="shared" si="119"/>
        <v/>
      </c>
      <c r="N583" s="20">
        <f t="shared" si="120"/>
        <v>-6.0685748963285112E-4</v>
      </c>
    </row>
    <row r="584" spans="1:14" ht="25.5" x14ac:dyDescent="0.2">
      <c r="A584" s="8"/>
      <c r="B584" s="44" t="s">
        <v>556</v>
      </c>
      <c r="C584" s="41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0" t="str">
        <f t="shared" si="120"/>
        <v/>
      </c>
    </row>
    <row r="585" spans="1:14" x14ac:dyDescent="0.2">
      <c r="A585" s="8"/>
      <c r="B585" s="44" t="s">
        <v>557</v>
      </c>
      <c r="C585" s="41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20" t="str">
        <f t="shared" si="120"/>
        <v/>
      </c>
    </row>
    <row r="586" spans="1:14" x14ac:dyDescent="0.2">
      <c r="A586" s="8"/>
      <c r="B586" s="44" t="s">
        <v>558</v>
      </c>
      <c r="C586" s="41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0" t="str">
        <f t="shared" si="120"/>
        <v/>
      </c>
    </row>
    <row r="587" spans="1:14" x14ac:dyDescent="0.2">
      <c r="A587" s="8"/>
      <c r="B587" s="44" t="s">
        <v>559</v>
      </c>
      <c r="C587" s="41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0" t="str">
        <f t="shared" si="120"/>
        <v/>
      </c>
    </row>
    <row r="588" spans="1:14" x14ac:dyDescent="0.2">
      <c r="A588" s="8"/>
      <c r="B588" s="44" t="s">
        <v>560</v>
      </c>
      <c r="C588" s="41">
        <v>2</v>
      </c>
      <c r="D588" s="9">
        <v>82</v>
      </c>
      <c r="E588" s="9">
        <v>0</v>
      </c>
      <c r="F588" s="9">
        <v>9</v>
      </c>
      <c r="G588" s="10">
        <f t="shared" si="115"/>
        <v>1.5315108354391609E-4</v>
      </c>
      <c r="H588" s="10">
        <f t="shared" si="116"/>
        <v>8.2937190249823007E-3</v>
      </c>
      <c r="I588" s="10" t="str">
        <f t="shared" si="117"/>
        <v/>
      </c>
      <c r="J588" s="10">
        <f t="shared" si="118"/>
        <v>5.5191022260378975E-4</v>
      </c>
      <c r="K588" s="10">
        <f t="shared" si="121"/>
        <v>-1</v>
      </c>
      <c r="L588" s="10">
        <f t="shared" si="122"/>
        <v>-0.8902439024390244</v>
      </c>
      <c r="M588" s="10">
        <f t="shared" si="119"/>
        <v>-1.5315108354391609E-4</v>
      </c>
      <c r="N588" s="20">
        <f t="shared" si="120"/>
        <v>-7.3834327905330241E-3</v>
      </c>
    </row>
    <row r="589" spans="1:14" ht="25.5" x14ac:dyDescent="0.2">
      <c r="A589" s="8"/>
      <c r="B589" s="44" t="s">
        <v>561</v>
      </c>
      <c r="C589" s="41">
        <v>0</v>
      </c>
      <c r="D589" s="9">
        <v>12</v>
      </c>
      <c r="E589" s="9">
        <v>7</v>
      </c>
      <c r="F589" s="9">
        <v>141</v>
      </c>
      <c r="G589" s="10" t="str">
        <f t="shared" si="115"/>
        <v/>
      </c>
      <c r="H589" s="10">
        <f t="shared" si="116"/>
        <v>1.2137149792657025E-3</v>
      </c>
      <c r="I589" s="10">
        <f t="shared" si="117"/>
        <v>3.0091995529189238E-4</v>
      </c>
      <c r="J589" s="10">
        <f t="shared" si="118"/>
        <v>8.6465934874593725E-3</v>
      </c>
      <c r="K589" s="10">
        <f t="shared" si="121"/>
        <v>1</v>
      </c>
      <c r="L589" s="10">
        <f t="shared" si="122"/>
        <v>10.75</v>
      </c>
      <c r="M589" s="10" t="str">
        <f t="shared" si="119"/>
        <v/>
      </c>
      <c r="N589" s="20">
        <f t="shared" si="120"/>
        <v>1.3047436027106301E-2</v>
      </c>
    </row>
    <row r="590" spans="1:14" x14ac:dyDescent="0.2">
      <c r="A590" s="8"/>
      <c r="B590" s="44" t="s">
        <v>562</v>
      </c>
      <c r="C590" s="41">
        <v>8</v>
      </c>
      <c r="D590" s="9">
        <v>207</v>
      </c>
      <c r="E590" s="9">
        <v>1</v>
      </c>
      <c r="F590" s="9">
        <v>51</v>
      </c>
      <c r="G590" s="10">
        <f t="shared" si="115"/>
        <v>6.1260433417566435E-4</v>
      </c>
      <c r="H590" s="10">
        <f t="shared" si="116"/>
        <v>2.0936583392333365E-2</v>
      </c>
      <c r="I590" s="10">
        <f t="shared" si="117"/>
        <v>4.2988565041698905E-5</v>
      </c>
      <c r="J590" s="10">
        <f t="shared" si="118"/>
        <v>3.1274912614214757E-3</v>
      </c>
      <c r="K590" s="10">
        <f t="shared" si="121"/>
        <v>-0.875</v>
      </c>
      <c r="L590" s="10">
        <f t="shared" si="122"/>
        <v>-0.75362318840579712</v>
      </c>
      <c r="M590" s="10">
        <f t="shared" si="119"/>
        <v>-5.3602879240370626E-4</v>
      </c>
      <c r="N590" s="20">
        <f t="shared" si="120"/>
        <v>-1.5778294730454129E-2</v>
      </c>
    </row>
    <row r="591" spans="1:14" x14ac:dyDescent="0.2">
      <c r="A591" s="8"/>
      <c r="B591" s="44" t="s">
        <v>563</v>
      </c>
      <c r="C591" s="41">
        <v>0</v>
      </c>
      <c r="D591" s="9">
        <v>0</v>
      </c>
      <c r="E591" s="9">
        <v>0</v>
      </c>
      <c r="F591" s="9">
        <v>2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>
        <f t="shared" si="118"/>
        <v>1.226467161341755E-4</v>
      </c>
      <c r="K591" s="10" t="str">
        <f t="shared" si="121"/>
        <v xml:space="preserve"> </v>
      </c>
      <c r="L591" s="10">
        <f t="shared" si="122"/>
        <v>1</v>
      </c>
      <c r="M591" s="10" t="str">
        <f t="shared" si="119"/>
        <v/>
      </c>
      <c r="N591" s="20" t="str">
        <f t="shared" si="120"/>
        <v/>
      </c>
    </row>
    <row r="592" spans="1:14" x14ac:dyDescent="0.2">
      <c r="A592" s="8"/>
      <c r="B592" s="44" t="s">
        <v>564</v>
      </c>
      <c r="C592" s="41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0" t="str">
        <f t="shared" si="120"/>
        <v/>
      </c>
    </row>
    <row r="593" spans="1:14" x14ac:dyDescent="0.2">
      <c r="A593" s="8"/>
      <c r="B593" s="44" t="s">
        <v>565</v>
      </c>
      <c r="C593" s="41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0" t="str">
        <f t="shared" si="120"/>
        <v/>
      </c>
    </row>
    <row r="594" spans="1:14" x14ac:dyDescent="0.2">
      <c r="A594" s="8"/>
      <c r="B594" s="44" t="s">
        <v>566</v>
      </c>
      <c r="C594" s="41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20" t="str">
        <f t="shared" si="120"/>
        <v/>
      </c>
    </row>
    <row r="595" spans="1:14" x14ac:dyDescent="0.2">
      <c r="A595" s="8"/>
      <c r="B595" s="44" t="s">
        <v>567</v>
      </c>
      <c r="C595" s="41">
        <v>1</v>
      </c>
      <c r="D595" s="9">
        <v>29</v>
      </c>
      <c r="E595" s="9">
        <v>0</v>
      </c>
      <c r="F595" s="9">
        <v>0</v>
      </c>
      <c r="G595" s="10">
        <f t="shared" si="115"/>
        <v>7.6575541771958043E-5</v>
      </c>
      <c r="H595" s="10">
        <f t="shared" si="116"/>
        <v>2.9331445332254477E-3</v>
      </c>
      <c r="I595" s="10" t="str">
        <f t="shared" si="117"/>
        <v/>
      </c>
      <c r="J595" s="10" t="str">
        <f t="shared" si="118"/>
        <v/>
      </c>
      <c r="K595" s="10">
        <f t="shared" si="121"/>
        <v>-1</v>
      </c>
      <c r="L595" s="10">
        <f t="shared" si="122"/>
        <v>-1</v>
      </c>
      <c r="M595" s="10">
        <f t="shared" si="119"/>
        <v>-7.6575541771958043E-5</v>
      </c>
      <c r="N595" s="20">
        <f t="shared" si="120"/>
        <v>-2.9331445332254477E-3</v>
      </c>
    </row>
    <row r="596" spans="1:14" x14ac:dyDescent="0.2">
      <c r="A596" s="8"/>
      <c r="B596" s="44" t="s">
        <v>568</v>
      </c>
      <c r="C596" s="41">
        <v>5</v>
      </c>
      <c r="D596" s="9">
        <v>9</v>
      </c>
      <c r="E596" s="9">
        <v>0</v>
      </c>
      <c r="F596" s="9">
        <v>0</v>
      </c>
      <c r="G596" s="10">
        <f t="shared" si="115"/>
        <v>3.828777088597902E-4</v>
      </c>
      <c r="H596" s="10">
        <f t="shared" si="116"/>
        <v>9.1028623444927678E-4</v>
      </c>
      <c r="I596" s="10" t="str">
        <f t="shared" si="117"/>
        <v/>
      </c>
      <c r="J596" s="10" t="str">
        <f t="shared" si="118"/>
        <v/>
      </c>
      <c r="K596" s="10">
        <f t="shared" si="121"/>
        <v>-1</v>
      </c>
      <c r="L596" s="10">
        <f t="shared" si="122"/>
        <v>-1</v>
      </c>
      <c r="M596" s="10">
        <f t="shared" si="119"/>
        <v>-3.828777088597902E-4</v>
      </c>
      <c r="N596" s="20">
        <f t="shared" si="120"/>
        <v>-9.1028623444927678E-4</v>
      </c>
    </row>
    <row r="597" spans="1:14" x14ac:dyDescent="0.2">
      <c r="A597" s="8"/>
      <c r="B597" s="44" t="s">
        <v>569</v>
      </c>
      <c r="C597" s="41">
        <v>2</v>
      </c>
      <c r="D597" s="9">
        <v>51</v>
      </c>
      <c r="E597" s="9">
        <v>2</v>
      </c>
      <c r="F597" s="9">
        <v>57</v>
      </c>
      <c r="G597" s="10">
        <f t="shared" si="115"/>
        <v>1.5315108354391609E-4</v>
      </c>
      <c r="H597" s="10">
        <f t="shared" si="116"/>
        <v>5.158288661879235E-3</v>
      </c>
      <c r="I597" s="10">
        <f t="shared" si="117"/>
        <v>8.597713008339781E-5</v>
      </c>
      <c r="J597" s="10">
        <f t="shared" si="118"/>
        <v>3.4954314098240018E-3</v>
      </c>
      <c r="K597" s="10">
        <f t="shared" si="121"/>
        <v>0</v>
      </c>
      <c r="L597" s="10">
        <f t="shared" si="122"/>
        <v>0.11764705882352941</v>
      </c>
      <c r="M597" s="10">
        <f t="shared" si="119"/>
        <v>0</v>
      </c>
      <c r="N597" s="20">
        <f t="shared" si="120"/>
        <v>6.0685748963285123E-4</v>
      </c>
    </row>
    <row r="598" spans="1:14" x14ac:dyDescent="0.2">
      <c r="A598" s="8"/>
      <c r="B598" s="44" t="s">
        <v>570</v>
      </c>
      <c r="C598" s="41">
        <v>0</v>
      </c>
      <c r="D598" s="9">
        <v>0</v>
      </c>
      <c r="E598" s="9">
        <v>0</v>
      </c>
      <c r="F598" s="9">
        <v>0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 t="str">
        <f t="shared" si="122"/>
        <v xml:space="preserve"> </v>
      </c>
      <c r="M598" s="10" t="str">
        <f t="shared" si="119"/>
        <v/>
      </c>
      <c r="N598" s="20" t="str">
        <f t="shared" si="120"/>
        <v/>
      </c>
    </row>
    <row r="599" spans="1:14" ht="25.5" x14ac:dyDescent="0.2">
      <c r="A599" s="8"/>
      <c r="B599" s="44" t="s">
        <v>571</v>
      </c>
      <c r="C599" s="41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0" t="str">
        <f t="shared" si="120"/>
        <v/>
      </c>
    </row>
    <row r="600" spans="1:14" x14ac:dyDescent="0.2">
      <c r="A600" s="8"/>
      <c r="B600" s="44" t="s">
        <v>572</v>
      </c>
      <c r="C600" s="41">
        <v>0</v>
      </c>
      <c r="D600" s="9">
        <v>1</v>
      </c>
      <c r="E600" s="9">
        <v>0</v>
      </c>
      <c r="F600" s="9">
        <v>0</v>
      </c>
      <c r="G600" s="10" t="str">
        <f t="shared" si="115"/>
        <v/>
      </c>
      <c r="H600" s="10">
        <f t="shared" si="116"/>
        <v>1.0114291493880854E-4</v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>
        <f t="shared" si="122"/>
        <v>-1</v>
      </c>
      <c r="M600" s="10" t="str">
        <f t="shared" si="119"/>
        <v/>
      </c>
      <c r="N600" s="20">
        <f t="shared" si="120"/>
        <v>-1.0114291493880854E-4</v>
      </c>
    </row>
    <row r="601" spans="1:14" x14ac:dyDescent="0.2">
      <c r="A601" s="8"/>
      <c r="B601" s="44" t="s">
        <v>573</v>
      </c>
      <c r="C601" s="41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0" t="str">
        <f t="shared" si="120"/>
        <v/>
      </c>
    </row>
    <row r="602" spans="1:14" x14ac:dyDescent="0.2">
      <c r="A602" s="8"/>
      <c r="B602" s="44" t="s">
        <v>574</v>
      </c>
      <c r="C602" s="41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0" t="str">
        <f t="shared" si="120"/>
        <v/>
      </c>
    </row>
    <row r="603" spans="1:14" ht="25.5" x14ac:dyDescent="0.2">
      <c r="A603" s="8"/>
      <c r="B603" s="44" t="s">
        <v>575</v>
      </c>
      <c r="C603" s="41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0" t="str">
        <f t="shared" si="120"/>
        <v/>
      </c>
    </row>
    <row r="604" spans="1:14" ht="26.25" thickBot="1" x14ac:dyDescent="0.25">
      <c r="A604" s="8"/>
      <c r="B604" s="45" t="s">
        <v>576</v>
      </c>
      <c r="C604" s="42">
        <v>0</v>
      </c>
      <c r="D604" s="21">
        <v>0</v>
      </c>
      <c r="E604" s="21">
        <v>0</v>
      </c>
      <c r="F604" s="21">
        <v>0</v>
      </c>
      <c r="G604" s="22" t="str">
        <f t="shared" si="115"/>
        <v/>
      </c>
      <c r="H604" s="22" t="str">
        <f t="shared" si="116"/>
        <v/>
      </c>
      <c r="I604" s="22" t="str">
        <f t="shared" si="117"/>
        <v/>
      </c>
      <c r="J604" s="22" t="str">
        <f t="shared" si="118"/>
        <v/>
      </c>
      <c r="K604" s="22" t="str">
        <f t="shared" si="121"/>
        <v xml:space="preserve"> </v>
      </c>
      <c r="L604" s="22" t="str">
        <f t="shared" si="122"/>
        <v xml:space="preserve"> </v>
      </c>
      <c r="M604" s="22" t="str">
        <f t="shared" si="119"/>
        <v/>
      </c>
      <c r="N604" s="2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4" t="s">
        <v>3</v>
      </c>
      <c r="C609" s="28" t="s">
        <v>16</v>
      </c>
      <c r="D609" s="29"/>
      <c r="E609" s="29"/>
      <c r="F609" s="30"/>
      <c r="G609" s="28" t="s">
        <v>5</v>
      </c>
      <c r="H609" s="29"/>
      <c r="I609" s="29"/>
      <c r="J609" s="29"/>
      <c r="K609" s="28" t="s">
        <v>17</v>
      </c>
      <c r="L609" s="18"/>
      <c r="M609" s="31" t="s">
        <v>7</v>
      </c>
      <c r="N609" s="18"/>
    </row>
    <row r="610" spans="1:14" ht="15.75" thickBot="1" x14ac:dyDescent="0.25">
      <c r="A610" s="7"/>
      <c r="B610" s="25"/>
      <c r="C610" s="34">
        <v>2021</v>
      </c>
      <c r="D610" s="30"/>
      <c r="E610" s="35">
        <v>2022</v>
      </c>
      <c r="F610" s="30"/>
      <c r="G610" s="34">
        <v>2021</v>
      </c>
      <c r="H610" s="30"/>
      <c r="I610" s="33">
        <v>2022</v>
      </c>
      <c r="J610" s="13"/>
      <c r="K610" s="32"/>
      <c r="L610" s="19"/>
      <c r="M610" s="13"/>
      <c r="N610" s="19"/>
    </row>
    <row r="611" spans="1:14" ht="15.75" thickBot="1" x14ac:dyDescent="0.25">
      <c r="A611" s="8"/>
      <c r="B611" s="26"/>
      <c r="C611" s="36" t="s">
        <v>8</v>
      </c>
      <c r="D611" s="36" t="s">
        <v>9</v>
      </c>
      <c r="E611" s="36" t="s">
        <v>8</v>
      </c>
      <c r="F611" s="36" t="s">
        <v>9</v>
      </c>
      <c r="G611" s="36" t="s">
        <v>8</v>
      </c>
      <c r="H611" s="36" t="s">
        <v>9</v>
      </c>
      <c r="I611" s="36" t="s">
        <v>8</v>
      </c>
      <c r="J611" s="36" t="s">
        <v>9</v>
      </c>
      <c r="K611" s="36" t="s">
        <v>8</v>
      </c>
      <c r="L611" s="36" t="s">
        <v>9</v>
      </c>
      <c r="M611" s="36" t="s">
        <v>8</v>
      </c>
      <c r="N611" s="37" t="s">
        <v>9</v>
      </c>
    </row>
    <row r="612" spans="1:14" ht="15.75" thickBot="1" x14ac:dyDescent="0.25">
      <c r="A612" s="8"/>
      <c r="B612" s="27" t="s">
        <v>14</v>
      </c>
      <c r="C612" s="38">
        <f>SUM(C613:C640)</f>
        <v>2411</v>
      </c>
      <c r="D612" s="38">
        <f>SUM(D613:D640)</f>
        <v>2948</v>
      </c>
      <c r="E612" s="38">
        <f>SUM(E613:E640)</f>
        <v>3841</v>
      </c>
      <c r="F612" s="38">
        <f>SUM(F613:F640)</f>
        <v>4120</v>
      </c>
      <c r="G612" s="39">
        <f t="shared" ref="G612:G640" si="123">+IF(C612=0,"",C612/C$612)</f>
        <v>1</v>
      </c>
      <c r="H612" s="39">
        <f t="shared" ref="H612:H640" si="124">+IF(D612=0,"",D612/D$612)</f>
        <v>1</v>
      </c>
      <c r="I612" s="39">
        <f t="shared" ref="I612:I640" si="125">+IF(E612=0,"",E612/E$612)</f>
        <v>1</v>
      </c>
      <c r="J612" s="39">
        <f t="shared" ref="J612:J640" si="126">+IF(F612=0,"",F612/F$612)</f>
        <v>1</v>
      </c>
      <c r="K612" s="39">
        <f>+IF(AND(C612=0,E612=0),"",IF(C612=0,1,IF(E612=0,-1,(E612-C612)/C612)))</f>
        <v>0.59311489008710083</v>
      </c>
      <c r="L612" s="39">
        <f>+IF(AND(D612=0,F612=0),"",IF(D612=0,1,IF(F612=0,-1,(F612-D612)/D612)))</f>
        <v>0.39755766621438265</v>
      </c>
      <c r="M612" s="39">
        <f t="shared" ref="M612:M640" si="127">+IF(OR(AND(G612=""),(K612="")),"",G612*K612)</f>
        <v>0.59311489008710083</v>
      </c>
      <c r="N612" s="40">
        <f t="shared" ref="N612:N640" si="128">+IF(OR(AND(H612=""),(L612="")),"",H612*L612)</f>
        <v>0.39755766621438265</v>
      </c>
    </row>
    <row r="613" spans="1:14" x14ac:dyDescent="0.2">
      <c r="A613" s="8"/>
      <c r="B613" s="43" t="s">
        <v>577</v>
      </c>
      <c r="C613" s="49">
        <v>0</v>
      </c>
      <c r="D613" s="46">
        <v>1</v>
      </c>
      <c r="E613" s="46">
        <v>48</v>
      </c>
      <c r="F613" s="46">
        <v>56</v>
      </c>
      <c r="G613" s="47" t="str">
        <f t="shared" si="123"/>
        <v/>
      </c>
      <c r="H613" s="47">
        <f t="shared" si="124"/>
        <v>3.3921302578018993E-4</v>
      </c>
      <c r="I613" s="47">
        <f t="shared" si="125"/>
        <v>1.2496745639156469E-2</v>
      </c>
      <c r="J613" s="47">
        <f t="shared" si="126"/>
        <v>1.3592233009708738E-2</v>
      </c>
      <c r="K613" s="47">
        <f t="shared" ref="K613:K640" si="129">+IF(AND(C613=0,E613=0)," ",IF(C613=0,1,IF(E613=0,-1,(E613-C613)/C613)))</f>
        <v>1</v>
      </c>
      <c r="L613" s="47">
        <f t="shared" ref="L613:L640" si="130">+IF(AND(D613=0,F613=0)," ",IF(D613=0,1,IF(F613=0,-1,(F613-D613)/D613)))</f>
        <v>55</v>
      </c>
      <c r="M613" s="47" t="str">
        <f t="shared" si="127"/>
        <v/>
      </c>
      <c r="N613" s="48">
        <f t="shared" si="128"/>
        <v>1.8656716417910446E-2</v>
      </c>
    </row>
    <row r="614" spans="1:14" x14ac:dyDescent="0.2">
      <c r="A614" s="8"/>
      <c r="B614" s="44" t="s">
        <v>578</v>
      </c>
      <c r="C614" s="41">
        <v>10</v>
      </c>
      <c r="D614" s="9">
        <v>166</v>
      </c>
      <c r="E614" s="9">
        <v>17</v>
      </c>
      <c r="F614" s="9">
        <v>95</v>
      </c>
      <c r="G614" s="10">
        <f t="shared" si="123"/>
        <v>4.1476565740356701E-3</v>
      </c>
      <c r="H614" s="10">
        <f t="shared" si="124"/>
        <v>5.6309362279511534E-2</v>
      </c>
      <c r="I614" s="10">
        <f t="shared" si="125"/>
        <v>4.4259307472012495E-3</v>
      </c>
      <c r="J614" s="10">
        <f t="shared" si="126"/>
        <v>2.3058252427184466E-2</v>
      </c>
      <c r="K614" s="10">
        <f t="shared" si="129"/>
        <v>0.7</v>
      </c>
      <c r="L614" s="10">
        <f t="shared" si="130"/>
        <v>-0.42771084337349397</v>
      </c>
      <c r="M614" s="10">
        <f t="shared" si="127"/>
        <v>2.9033596018249691E-3</v>
      </c>
      <c r="N614" s="20">
        <f t="shared" si="128"/>
        <v>-2.4084124830393485E-2</v>
      </c>
    </row>
    <row r="615" spans="1:14" ht="25.5" x14ac:dyDescent="0.2">
      <c r="A615" s="8"/>
      <c r="B615" s="44" t="s">
        <v>579</v>
      </c>
      <c r="C615" s="41">
        <v>118</v>
      </c>
      <c r="D615" s="9">
        <v>102</v>
      </c>
      <c r="E615" s="9">
        <v>517</v>
      </c>
      <c r="F615" s="9">
        <v>541</v>
      </c>
      <c r="G615" s="10">
        <f t="shared" si="123"/>
        <v>4.8942347573620905E-2</v>
      </c>
      <c r="H615" s="10">
        <f t="shared" si="124"/>
        <v>3.4599728629579378E-2</v>
      </c>
      <c r="I615" s="10">
        <f t="shared" si="125"/>
        <v>0.13460036448841448</v>
      </c>
      <c r="J615" s="10">
        <f t="shared" si="126"/>
        <v>0.13131067961165049</v>
      </c>
      <c r="K615" s="10">
        <f t="shared" si="129"/>
        <v>3.3813559322033897</v>
      </c>
      <c r="L615" s="10">
        <f t="shared" si="130"/>
        <v>4.3039215686274508</v>
      </c>
      <c r="M615" s="10">
        <f t="shared" si="127"/>
        <v>0.16549149730402321</v>
      </c>
      <c r="N615" s="20">
        <f t="shared" si="128"/>
        <v>0.14891451831750341</v>
      </c>
    </row>
    <row r="616" spans="1:14" x14ac:dyDescent="0.2">
      <c r="A616" s="8"/>
      <c r="B616" s="44" t="s">
        <v>580</v>
      </c>
      <c r="C616" s="41">
        <v>808</v>
      </c>
      <c r="D616" s="9">
        <v>203</v>
      </c>
      <c r="E616" s="9">
        <v>1185</v>
      </c>
      <c r="F616" s="9">
        <v>163</v>
      </c>
      <c r="G616" s="10">
        <f t="shared" si="123"/>
        <v>0.33513065118208213</v>
      </c>
      <c r="H616" s="10">
        <f t="shared" si="124"/>
        <v>6.8860244233378567E-2</v>
      </c>
      <c r="I616" s="10">
        <f t="shared" si="125"/>
        <v>0.30851340796667537</v>
      </c>
      <c r="J616" s="10">
        <f t="shared" si="126"/>
        <v>3.9563106796116507E-2</v>
      </c>
      <c r="K616" s="10">
        <f t="shared" si="129"/>
        <v>0.46658415841584161</v>
      </c>
      <c r="L616" s="10">
        <f t="shared" si="130"/>
        <v>-0.19704433497536947</v>
      </c>
      <c r="M616" s="10">
        <f t="shared" si="127"/>
        <v>0.15636665284114476</v>
      </c>
      <c r="N616" s="20">
        <f t="shared" si="128"/>
        <v>-1.3568521031207601E-2</v>
      </c>
    </row>
    <row r="617" spans="1:14" x14ac:dyDescent="0.2">
      <c r="A617" s="8"/>
      <c r="B617" s="44" t="s">
        <v>581</v>
      </c>
      <c r="C617" s="41">
        <v>27</v>
      </c>
      <c r="D617" s="9">
        <v>221</v>
      </c>
      <c r="E617" s="9">
        <v>0</v>
      </c>
      <c r="F617" s="9">
        <v>0</v>
      </c>
      <c r="G617" s="10">
        <f t="shared" si="123"/>
        <v>1.1198672749896308E-2</v>
      </c>
      <c r="H617" s="10">
        <f t="shared" si="124"/>
        <v>7.4966078697421987E-2</v>
      </c>
      <c r="I617" s="10" t="str">
        <f t="shared" si="125"/>
        <v/>
      </c>
      <c r="J617" s="10" t="str">
        <f t="shared" si="126"/>
        <v/>
      </c>
      <c r="K617" s="10">
        <f t="shared" si="129"/>
        <v>-1</v>
      </c>
      <c r="L617" s="10">
        <f t="shared" si="130"/>
        <v>-1</v>
      </c>
      <c r="M617" s="10">
        <f t="shared" si="127"/>
        <v>-1.1198672749896308E-2</v>
      </c>
      <c r="N617" s="20">
        <f t="shared" si="128"/>
        <v>-7.4966078697421987E-2</v>
      </c>
    </row>
    <row r="618" spans="1:14" x14ac:dyDescent="0.2">
      <c r="A618" s="8"/>
      <c r="B618" s="44" t="s">
        <v>582</v>
      </c>
      <c r="C618" s="41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0" t="str">
        <f t="shared" si="128"/>
        <v/>
      </c>
    </row>
    <row r="619" spans="1:14" x14ac:dyDescent="0.2">
      <c r="A619" s="8"/>
      <c r="B619" s="44" t="s">
        <v>583</v>
      </c>
      <c r="C619" s="41">
        <v>4</v>
      </c>
      <c r="D619" s="9">
        <v>23</v>
      </c>
      <c r="E619" s="9">
        <v>1</v>
      </c>
      <c r="F619" s="9">
        <v>1</v>
      </c>
      <c r="G619" s="10">
        <f t="shared" si="123"/>
        <v>1.6590626296142678E-3</v>
      </c>
      <c r="H619" s="10">
        <f t="shared" si="124"/>
        <v>7.8018995929443691E-3</v>
      </c>
      <c r="I619" s="10">
        <f t="shared" si="125"/>
        <v>2.6034886748242648E-4</v>
      </c>
      <c r="J619" s="10">
        <f t="shared" si="126"/>
        <v>2.4271844660194174E-4</v>
      </c>
      <c r="K619" s="10">
        <f t="shared" si="129"/>
        <v>-0.75</v>
      </c>
      <c r="L619" s="10">
        <f t="shared" si="130"/>
        <v>-0.95652173913043481</v>
      </c>
      <c r="M619" s="10">
        <f t="shared" si="127"/>
        <v>-1.2442969722107008E-3</v>
      </c>
      <c r="N619" s="20">
        <f t="shared" si="128"/>
        <v>-7.462686567164179E-3</v>
      </c>
    </row>
    <row r="620" spans="1:14" x14ac:dyDescent="0.2">
      <c r="A620" s="8"/>
      <c r="B620" s="44" t="s">
        <v>584</v>
      </c>
      <c r="C620" s="41">
        <v>4</v>
      </c>
      <c r="D620" s="9">
        <v>3</v>
      </c>
      <c r="E620" s="9">
        <v>18</v>
      </c>
      <c r="F620" s="9">
        <v>6</v>
      </c>
      <c r="G620" s="10">
        <f t="shared" si="123"/>
        <v>1.6590626296142678E-3</v>
      </c>
      <c r="H620" s="10">
        <f t="shared" si="124"/>
        <v>1.0176390773405698E-3</v>
      </c>
      <c r="I620" s="10">
        <f t="shared" si="125"/>
        <v>4.6862796146836761E-3</v>
      </c>
      <c r="J620" s="10">
        <f t="shared" si="126"/>
        <v>1.4563106796116505E-3</v>
      </c>
      <c r="K620" s="10">
        <f t="shared" si="129"/>
        <v>3.5</v>
      </c>
      <c r="L620" s="10">
        <f t="shared" si="130"/>
        <v>1</v>
      </c>
      <c r="M620" s="10">
        <f t="shared" si="127"/>
        <v>5.8067192036499373E-3</v>
      </c>
      <c r="N620" s="20">
        <f t="shared" si="128"/>
        <v>1.0176390773405698E-3</v>
      </c>
    </row>
    <row r="621" spans="1:14" x14ac:dyDescent="0.2">
      <c r="A621" s="8"/>
      <c r="B621" s="44" t="s">
        <v>585</v>
      </c>
      <c r="C621" s="41">
        <v>0</v>
      </c>
      <c r="D621" s="9">
        <v>0</v>
      </c>
      <c r="E621" s="9">
        <v>2</v>
      </c>
      <c r="F621" s="9">
        <v>1</v>
      </c>
      <c r="G621" s="10" t="str">
        <f t="shared" si="123"/>
        <v/>
      </c>
      <c r="H621" s="10" t="str">
        <f t="shared" si="124"/>
        <v/>
      </c>
      <c r="I621" s="10">
        <f t="shared" si="125"/>
        <v>5.2069773496485295E-4</v>
      </c>
      <c r="J621" s="10">
        <f t="shared" si="126"/>
        <v>2.4271844660194174E-4</v>
      </c>
      <c r="K621" s="10">
        <f t="shared" si="129"/>
        <v>1</v>
      </c>
      <c r="L621" s="10">
        <f t="shared" si="130"/>
        <v>1</v>
      </c>
      <c r="M621" s="10" t="str">
        <f t="shared" si="127"/>
        <v/>
      </c>
      <c r="N621" s="20" t="str">
        <f t="shared" si="128"/>
        <v/>
      </c>
    </row>
    <row r="622" spans="1:14" ht="24.75" customHeight="1" x14ac:dyDescent="0.2">
      <c r="A622" s="8"/>
      <c r="B622" s="44" t="s">
        <v>586</v>
      </c>
      <c r="C622" s="41">
        <v>11</v>
      </c>
      <c r="D622" s="9">
        <v>27</v>
      </c>
      <c r="E622" s="9">
        <v>0</v>
      </c>
      <c r="F622" s="9">
        <v>7</v>
      </c>
      <c r="G622" s="10">
        <f t="shared" si="123"/>
        <v>4.5624222314392367E-3</v>
      </c>
      <c r="H622" s="10">
        <f t="shared" si="124"/>
        <v>9.1587516960651288E-3</v>
      </c>
      <c r="I622" s="10" t="str">
        <f t="shared" si="125"/>
        <v/>
      </c>
      <c r="J622" s="10">
        <f t="shared" si="126"/>
        <v>1.6990291262135922E-3</v>
      </c>
      <c r="K622" s="10">
        <f t="shared" si="129"/>
        <v>-1</v>
      </c>
      <c r="L622" s="10">
        <f t="shared" si="130"/>
        <v>-0.7407407407407407</v>
      </c>
      <c r="M622" s="10">
        <f t="shared" si="127"/>
        <v>-4.5624222314392367E-3</v>
      </c>
      <c r="N622" s="20">
        <f t="shared" si="128"/>
        <v>-6.7842605156037987E-3</v>
      </c>
    </row>
    <row r="623" spans="1:14" x14ac:dyDescent="0.2">
      <c r="A623" s="8"/>
      <c r="B623" s="44" t="s">
        <v>587</v>
      </c>
      <c r="C623" s="41">
        <v>10</v>
      </c>
      <c r="D623" s="9">
        <v>1</v>
      </c>
      <c r="E623" s="9">
        <v>28</v>
      </c>
      <c r="F623" s="9">
        <v>18</v>
      </c>
      <c r="G623" s="10">
        <f t="shared" si="123"/>
        <v>4.1476565740356701E-3</v>
      </c>
      <c r="H623" s="10">
        <f t="shared" si="124"/>
        <v>3.3921302578018993E-4</v>
      </c>
      <c r="I623" s="10">
        <f t="shared" si="125"/>
        <v>7.2897682895079405E-3</v>
      </c>
      <c r="J623" s="10">
        <f t="shared" si="126"/>
        <v>4.3689320388349516E-3</v>
      </c>
      <c r="K623" s="10">
        <f t="shared" si="129"/>
        <v>1.8</v>
      </c>
      <c r="L623" s="10">
        <f t="shared" si="130"/>
        <v>17</v>
      </c>
      <c r="M623" s="10">
        <f t="shared" si="127"/>
        <v>7.4657818332642062E-3</v>
      </c>
      <c r="N623" s="20">
        <f t="shared" si="128"/>
        <v>5.7666214382632291E-3</v>
      </c>
    </row>
    <row r="624" spans="1:14" x14ac:dyDescent="0.2">
      <c r="A624" s="8"/>
      <c r="B624" s="44" t="s">
        <v>588</v>
      </c>
      <c r="C624" s="41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0" t="str">
        <f t="shared" si="128"/>
        <v/>
      </c>
    </row>
    <row r="625" spans="1:14" x14ac:dyDescent="0.2">
      <c r="A625" s="8"/>
      <c r="B625" s="44" t="s">
        <v>589</v>
      </c>
      <c r="C625" s="41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20" t="str">
        <f t="shared" si="128"/>
        <v/>
      </c>
    </row>
    <row r="626" spans="1:14" x14ac:dyDescent="0.2">
      <c r="A626" s="8"/>
      <c r="B626" s="44" t="s">
        <v>590</v>
      </c>
      <c r="C626" s="41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0" t="str">
        <f t="shared" si="128"/>
        <v/>
      </c>
    </row>
    <row r="627" spans="1:14" ht="25.5" x14ac:dyDescent="0.2">
      <c r="A627" s="8"/>
      <c r="B627" s="44" t="s">
        <v>591</v>
      </c>
      <c r="C627" s="41">
        <v>0</v>
      </c>
      <c r="D627" s="9">
        <v>1</v>
      </c>
      <c r="E627" s="9">
        <v>0</v>
      </c>
      <c r="F627" s="9">
        <v>0</v>
      </c>
      <c r="G627" s="10" t="str">
        <f t="shared" si="123"/>
        <v/>
      </c>
      <c r="H627" s="10">
        <f t="shared" si="124"/>
        <v>3.3921302578018993E-4</v>
      </c>
      <c r="I627" s="10" t="str">
        <f t="shared" si="125"/>
        <v/>
      </c>
      <c r="J627" s="10" t="str">
        <f t="shared" si="126"/>
        <v/>
      </c>
      <c r="K627" s="10" t="str">
        <f t="shared" si="129"/>
        <v xml:space="preserve"> </v>
      </c>
      <c r="L627" s="10">
        <f t="shared" si="130"/>
        <v>-1</v>
      </c>
      <c r="M627" s="10" t="str">
        <f t="shared" si="127"/>
        <v/>
      </c>
      <c r="N627" s="20">
        <f t="shared" si="128"/>
        <v>-3.3921302578018993E-4</v>
      </c>
    </row>
    <row r="628" spans="1:14" x14ac:dyDescent="0.2">
      <c r="A628" s="8"/>
      <c r="B628" s="44" t="s">
        <v>592</v>
      </c>
      <c r="C628" s="41">
        <v>1</v>
      </c>
      <c r="D628" s="9">
        <v>1</v>
      </c>
      <c r="E628" s="9">
        <v>0</v>
      </c>
      <c r="F628" s="9">
        <v>0</v>
      </c>
      <c r="G628" s="10">
        <f t="shared" si="123"/>
        <v>4.1476565740356696E-4</v>
      </c>
      <c r="H628" s="10">
        <f t="shared" si="124"/>
        <v>3.3921302578018993E-4</v>
      </c>
      <c r="I628" s="10" t="str">
        <f t="shared" si="125"/>
        <v/>
      </c>
      <c r="J628" s="10" t="str">
        <f t="shared" si="126"/>
        <v/>
      </c>
      <c r="K628" s="10">
        <f t="shared" si="129"/>
        <v>-1</v>
      </c>
      <c r="L628" s="10">
        <f t="shared" si="130"/>
        <v>-1</v>
      </c>
      <c r="M628" s="10">
        <f t="shared" si="127"/>
        <v>-4.1476565740356696E-4</v>
      </c>
      <c r="N628" s="20">
        <f t="shared" si="128"/>
        <v>-3.3921302578018993E-4</v>
      </c>
    </row>
    <row r="629" spans="1:14" x14ac:dyDescent="0.2">
      <c r="A629" s="8"/>
      <c r="B629" s="44" t="s">
        <v>593</v>
      </c>
      <c r="C629" s="41">
        <v>0</v>
      </c>
      <c r="D629" s="9">
        <v>0</v>
      </c>
      <c r="E629" s="9">
        <v>0</v>
      </c>
      <c r="F629" s="9">
        <v>5</v>
      </c>
      <c r="G629" s="10" t="str">
        <f t="shared" si="123"/>
        <v/>
      </c>
      <c r="H629" s="10" t="str">
        <f t="shared" si="124"/>
        <v/>
      </c>
      <c r="I629" s="10" t="str">
        <f t="shared" si="125"/>
        <v/>
      </c>
      <c r="J629" s="10">
        <f t="shared" si="126"/>
        <v>1.2135922330097086E-3</v>
      </c>
      <c r="K629" s="10" t="str">
        <f t="shared" si="129"/>
        <v xml:space="preserve"> </v>
      </c>
      <c r="L629" s="10">
        <f t="shared" si="130"/>
        <v>1</v>
      </c>
      <c r="M629" s="10" t="str">
        <f t="shared" si="127"/>
        <v/>
      </c>
      <c r="N629" s="20" t="str">
        <f t="shared" si="128"/>
        <v/>
      </c>
    </row>
    <row r="630" spans="1:14" x14ac:dyDescent="0.2">
      <c r="A630" s="8"/>
      <c r="B630" s="44" t="s">
        <v>594</v>
      </c>
      <c r="C630" s="41">
        <v>45</v>
      </c>
      <c r="D630" s="9">
        <v>78</v>
      </c>
      <c r="E630" s="9">
        <v>31</v>
      </c>
      <c r="F630" s="9">
        <v>168</v>
      </c>
      <c r="G630" s="10">
        <f t="shared" si="123"/>
        <v>1.8664454583160513E-2</v>
      </c>
      <c r="H630" s="10">
        <f t="shared" si="124"/>
        <v>2.6458616010854818E-2</v>
      </c>
      <c r="I630" s="10">
        <f t="shared" si="125"/>
        <v>8.0708148919552206E-3</v>
      </c>
      <c r="J630" s="10">
        <f t="shared" si="126"/>
        <v>4.0776699029126215E-2</v>
      </c>
      <c r="K630" s="10">
        <f t="shared" si="129"/>
        <v>-0.31111111111111112</v>
      </c>
      <c r="L630" s="10">
        <f t="shared" si="130"/>
        <v>1.1538461538461537</v>
      </c>
      <c r="M630" s="10">
        <f t="shared" si="127"/>
        <v>-5.8067192036499373E-3</v>
      </c>
      <c r="N630" s="20">
        <f t="shared" si="128"/>
        <v>3.0529172320217096E-2</v>
      </c>
    </row>
    <row r="631" spans="1:14" x14ac:dyDescent="0.2">
      <c r="A631" s="8"/>
      <c r="B631" s="44" t="s">
        <v>595</v>
      </c>
      <c r="C631" s="41">
        <v>387</v>
      </c>
      <c r="D631" s="9">
        <v>576</v>
      </c>
      <c r="E631" s="9">
        <v>764</v>
      </c>
      <c r="F631" s="9">
        <v>1071</v>
      </c>
      <c r="G631" s="10">
        <f t="shared" si="123"/>
        <v>0.16051430941518041</v>
      </c>
      <c r="H631" s="10">
        <f t="shared" si="124"/>
        <v>0.19538670284938942</v>
      </c>
      <c r="I631" s="10">
        <f t="shared" si="125"/>
        <v>0.1989065347565738</v>
      </c>
      <c r="J631" s="10">
        <f t="shared" si="126"/>
        <v>0.25995145631067962</v>
      </c>
      <c r="K631" s="10">
        <f t="shared" si="129"/>
        <v>0.97416020671834624</v>
      </c>
      <c r="L631" s="10">
        <f t="shared" si="130"/>
        <v>0.859375</v>
      </c>
      <c r="M631" s="10">
        <f t="shared" si="127"/>
        <v>0.15636665284114473</v>
      </c>
      <c r="N631" s="20">
        <f t="shared" si="128"/>
        <v>0.16791044776119401</v>
      </c>
    </row>
    <row r="632" spans="1:14" x14ac:dyDescent="0.2">
      <c r="A632" s="8"/>
      <c r="B632" s="44" t="s">
        <v>596</v>
      </c>
      <c r="C632" s="41">
        <v>0</v>
      </c>
      <c r="D632" s="9">
        <v>0</v>
      </c>
      <c r="E632" s="9">
        <v>0</v>
      </c>
      <c r="F632" s="9">
        <v>1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>
        <f t="shared" si="126"/>
        <v>2.4271844660194174E-4</v>
      </c>
      <c r="K632" s="10" t="str">
        <f t="shared" si="129"/>
        <v xml:space="preserve"> </v>
      </c>
      <c r="L632" s="10">
        <f t="shared" si="130"/>
        <v>1</v>
      </c>
      <c r="M632" s="10" t="str">
        <f t="shared" si="127"/>
        <v/>
      </c>
      <c r="N632" s="20" t="str">
        <f t="shared" si="128"/>
        <v/>
      </c>
    </row>
    <row r="633" spans="1:14" x14ac:dyDescent="0.2">
      <c r="A633" s="8"/>
      <c r="B633" s="44" t="s">
        <v>597</v>
      </c>
      <c r="C633" s="41">
        <v>1</v>
      </c>
      <c r="D633" s="9">
        <v>6</v>
      </c>
      <c r="E633" s="9">
        <v>10</v>
      </c>
      <c r="F633" s="9">
        <v>127</v>
      </c>
      <c r="G633" s="10">
        <f t="shared" si="123"/>
        <v>4.1476565740356696E-4</v>
      </c>
      <c r="H633" s="10">
        <f t="shared" si="124"/>
        <v>2.0352781546811396E-3</v>
      </c>
      <c r="I633" s="10">
        <f t="shared" si="125"/>
        <v>2.6034886748242643E-3</v>
      </c>
      <c r="J633" s="10">
        <f t="shared" si="126"/>
        <v>3.0825242718446604E-2</v>
      </c>
      <c r="K633" s="10">
        <f t="shared" si="129"/>
        <v>9</v>
      </c>
      <c r="L633" s="10">
        <f t="shared" si="130"/>
        <v>20.166666666666668</v>
      </c>
      <c r="M633" s="10">
        <f t="shared" si="127"/>
        <v>3.7328909166321027E-3</v>
      </c>
      <c r="N633" s="20">
        <f t="shared" si="128"/>
        <v>4.1044776119402986E-2</v>
      </c>
    </row>
    <row r="634" spans="1:14" ht="25.5" x14ac:dyDescent="0.2">
      <c r="A634" s="8" t="s">
        <v>76</v>
      </c>
      <c r="B634" s="44" t="s">
        <v>598</v>
      </c>
      <c r="C634" s="41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20" t="str">
        <f t="shared" si="128"/>
        <v/>
      </c>
    </row>
    <row r="635" spans="1:14" ht="25.5" x14ac:dyDescent="0.2">
      <c r="A635" s="8"/>
      <c r="B635" s="44" t="s">
        <v>599</v>
      </c>
      <c r="C635" s="41">
        <v>0</v>
      </c>
      <c r="D635" s="9">
        <v>0</v>
      </c>
      <c r="E635" s="9">
        <v>0</v>
      </c>
      <c r="F635" s="9">
        <v>2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>
        <f t="shared" si="126"/>
        <v>4.8543689320388347E-4</v>
      </c>
      <c r="K635" s="10" t="str">
        <f t="shared" si="129"/>
        <v xml:space="preserve"> </v>
      </c>
      <c r="L635" s="10">
        <f t="shared" si="130"/>
        <v>1</v>
      </c>
      <c r="M635" s="10" t="str">
        <f t="shared" si="127"/>
        <v/>
      </c>
      <c r="N635" s="20" t="str">
        <f t="shared" si="128"/>
        <v/>
      </c>
    </row>
    <row r="636" spans="1:14" x14ac:dyDescent="0.2">
      <c r="A636" s="8"/>
      <c r="B636" s="44" t="s">
        <v>600</v>
      </c>
      <c r="C636" s="41">
        <v>1</v>
      </c>
      <c r="D636" s="9">
        <v>8</v>
      </c>
      <c r="E636" s="9">
        <v>1</v>
      </c>
      <c r="F636" s="9">
        <v>136</v>
      </c>
      <c r="G636" s="10">
        <f t="shared" si="123"/>
        <v>4.1476565740356696E-4</v>
      </c>
      <c r="H636" s="10">
        <f t="shared" si="124"/>
        <v>2.7137042062415195E-3</v>
      </c>
      <c r="I636" s="10">
        <f t="shared" si="125"/>
        <v>2.6034886748242648E-4</v>
      </c>
      <c r="J636" s="10">
        <f t="shared" si="126"/>
        <v>3.3009708737864081E-2</v>
      </c>
      <c r="K636" s="10">
        <f t="shared" si="129"/>
        <v>0</v>
      </c>
      <c r="L636" s="10">
        <f t="shared" si="130"/>
        <v>16</v>
      </c>
      <c r="M636" s="10">
        <f t="shared" si="127"/>
        <v>0</v>
      </c>
      <c r="N636" s="20">
        <f t="shared" si="128"/>
        <v>4.3419267299864311E-2</v>
      </c>
    </row>
    <row r="637" spans="1:14" x14ac:dyDescent="0.2">
      <c r="A637" s="8"/>
      <c r="B637" s="44" t="s">
        <v>601</v>
      </c>
      <c r="C637" s="41">
        <v>3</v>
      </c>
      <c r="D637" s="9">
        <v>3</v>
      </c>
      <c r="E637" s="9">
        <v>0</v>
      </c>
      <c r="F637" s="9">
        <v>0</v>
      </c>
      <c r="G637" s="10">
        <f t="shared" si="123"/>
        <v>1.244296972210701E-3</v>
      </c>
      <c r="H637" s="10">
        <f t="shared" si="124"/>
        <v>1.0176390773405698E-3</v>
      </c>
      <c r="I637" s="10" t="str">
        <f t="shared" si="125"/>
        <v/>
      </c>
      <c r="J637" s="10" t="str">
        <f t="shared" si="126"/>
        <v/>
      </c>
      <c r="K637" s="10">
        <f t="shared" si="129"/>
        <v>-1</v>
      </c>
      <c r="L637" s="10">
        <f t="shared" si="130"/>
        <v>-1</v>
      </c>
      <c r="M637" s="10">
        <f t="shared" si="127"/>
        <v>-1.244296972210701E-3</v>
      </c>
      <c r="N637" s="20">
        <f t="shared" si="128"/>
        <v>-1.0176390773405698E-3</v>
      </c>
    </row>
    <row r="638" spans="1:14" ht="25.5" x14ac:dyDescent="0.2">
      <c r="A638" s="8"/>
      <c r="B638" s="44" t="s">
        <v>602</v>
      </c>
      <c r="C638" s="41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0" t="str">
        <f t="shared" si="128"/>
        <v/>
      </c>
    </row>
    <row r="639" spans="1:14" ht="25.5" x14ac:dyDescent="0.2">
      <c r="A639" s="8"/>
      <c r="B639" s="44" t="s">
        <v>603</v>
      </c>
      <c r="C639" s="41">
        <v>11</v>
      </c>
      <c r="D639" s="9">
        <v>8</v>
      </c>
      <c r="E639" s="9">
        <v>2</v>
      </c>
      <c r="F639" s="9">
        <v>2</v>
      </c>
      <c r="G639" s="10">
        <f t="shared" si="123"/>
        <v>4.5624222314392367E-3</v>
      </c>
      <c r="H639" s="10">
        <f t="shared" si="124"/>
        <v>2.7137042062415195E-3</v>
      </c>
      <c r="I639" s="10">
        <f t="shared" si="125"/>
        <v>5.2069773496485295E-4</v>
      </c>
      <c r="J639" s="10">
        <f t="shared" si="126"/>
        <v>4.8543689320388347E-4</v>
      </c>
      <c r="K639" s="10">
        <f t="shared" si="129"/>
        <v>-0.81818181818181823</v>
      </c>
      <c r="L639" s="10">
        <f t="shared" si="130"/>
        <v>-0.75</v>
      </c>
      <c r="M639" s="10">
        <f t="shared" si="127"/>
        <v>-3.7328909166321031E-3</v>
      </c>
      <c r="N639" s="20">
        <f t="shared" si="128"/>
        <v>-2.0352781546811396E-3</v>
      </c>
    </row>
    <row r="640" spans="1:14" ht="26.25" thickBot="1" x14ac:dyDescent="0.25">
      <c r="A640" s="8"/>
      <c r="B640" s="45" t="s">
        <v>604</v>
      </c>
      <c r="C640" s="42">
        <v>970</v>
      </c>
      <c r="D640" s="21">
        <v>1520</v>
      </c>
      <c r="E640" s="21">
        <v>1217</v>
      </c>
      <c r="F640" s="21">
        <v>1720</v>
      </c>
      <c r="G640" s="22">
        <f t="shared" si="123"/>
        <v>0.40232268768145996</v>
      </c>
      <c r="H640" s="22">
        <f t="shared" si="124"/>
        <v>0.51560379918588872</v>
      </c>
      <c r="I640" s="22">
        <f t="shared" si="125"/>
        <v>0.31684457172611297</v>
      </c>
      <c r="J640" s="22">
        <f t="shared" si="126"/>
        <v>0.41747572815533979</v>
      </c>
      <c r="K640" s="22">
        <f t="shared" si="129"/>
        <v>0.25463917525773194</v>
      </c>
      <c r="L640" s="22">
        <f t="shared" si="130"/>
        <v>0.13157894736842105</v>
      </c>
      <c r="M640" s="22">
        <f t="shared" si="127"/>
        <v>0.10244711737868104</v>
      </c>
      <c r="N640" s="23">
        <f t="shared" si="128"/>
        <v>6.7842605156037988E-2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E1:N2"/>
    <mergeCell ref="E3:N3"/>
    <mergeCell ref="E4:N5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2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641"/>
  <sheetViews>
    <sheetView showGridLines="0" zoomScale="89" zoomScaleNormal="89" workbookViewId="0">
      <selection activeCell="A622" sqref="A622:XFD62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  <c r="I1" s="12"/>
      <c r="J1" s="12"/>
      <c r="K1" s="12"/>
      <c r="L1" s="12"/>
      <c r="M1" s="12"/>
      <c r="N1" s="12"/>
    </row>
    <row r="2" spans="1:14" ht="30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15" t="s">
        <v>615</v>
      </c>
      <c r="F4" s="16"/>
      <c r="G4" s="16"/>
      <c r="H4" s="16"/>
      <c r="I4" s="16"/>
      <c r="J4" s="16"/>
      <c r="K4" s="16"/>
      <c r="L4" s="16"/>
      <c r="M4" s="16"/>
      <c r="N4" s="16"/>
    </row>
    <row r="5" spans="1:14" ht="20.65" customHeight="1" thickBot="1" x14ac:dyDescent="0.25">
      <c r="B5" s="5"/>
      <c r="E5" s="17"/>
      <c r="F5" s="17"/>
      <c r="G5" s="17"/>
      <c r="H5" s="17"/>
      <c r="I5" s="17"/>
      <c r="J5" s="17"/>
      <c r="K5" s="17"/>
      <c r="L5" s="17"/>
      <c r="M5" s="17"/>
      <c r="N5" s="17"/>
    </row>
    <row r="6" spans="1:14" ht="29.25" customHeight="1" thickBot="1" x14ac:dyDescent="0.25">
      <c r="B6" s="24" t="s">
        <v>3</v>
      </c>
      <c r="C6" s="28" t="s">
        <v>4</v>
      </c>
      <c r="D6" s="29"/>
      <c r="E6" s="29"/>
      <c r="F6" s="30"/>
      <c r="G6" s="28" t="s">
        <v>5</v>
      </c>
      <c r="H6" s="29"/>
      <c r="I6" s="29"/>
      <c r="J6" s="29"/>
      <c r="K6" s="28" t="s">
        <v>6</v>
      </c>
      <c r="L6" s="18"/>
      <c r="M6" s="31" t="s">
        <v>7</v>
      </c>
      <c r="N6" s="18"/>
    </row>
    <row r="7" spans="1:14" ht="20.100000000000001" customHeight="1" thickBot="1" x14ac:dyDescent="0.25">
      <c r="B7" s="25"/>
      <c r="C7" s="34">
        <v>2021</v>
      </c>
      <c r="D7" s="30"/>
      <c r="E7" s="35">
        <v>2022</v>
      </c>
      <c r="F7" s="30"/>
      <c r="G7" s="34">
        <v>2021</v>
      </c>
      <c r="H7" s="30"/>
      <c r="I7" s="33">
        <v>2022</v>
      </c>
      <c r="J7" s="13"/>
      <c r="K7" s="32"/>
      <c r="L7" s="19"/>
      <c r="M7" s="13"/>
      <c r="N7" s="19"/>
    </row>
    <row r="8" spans="1:14" ht="20.100000000000001" customHeight="1" thickBot="1" x14ac:dyDescent="0.25">
      <c r="A8" s="7"/>
      <c r="B8" s="26"/>
      <c r="C8" s="36" t="s">
        <v>8</v>
      </c>
      <c r="D8" s="36" t="s">
        <v>9</v>
      </c>
      <c r="E8" s="36" t="s">
        <v>8</v>
      </c>
      <c r="F8" s="36" t="s">
        <v>9</v>
      </c>
      <c r="G8" s="36" t="s">
        <v>8</v>
      </c>
      <c r="H8" s="36" t="s">
        <v>9</v>
      </c>
      <c r="I8" s="36" t="s">
        <v>8</v>
      </c>
      <c r="J8" s="36" t="s">
        <v>9</v>
      </c>
      <c r="K8" s="36" t="s">
        <v>8</v>
      </c>
      <c r="L8" s="36" t="s">
        <v>9</v>
      </c>
      <c r="M8" s="36" t="s">
        <v>8</v>
      </c>
      <c r="N8" s="37" t="s">
        <v>9</v>
      </c>
    </row>
    <row r="9" spans="1:14" ht="15.75" customHeight="1" thickBot="1" x14ac:dyDescent="0.25">
      <c r="A9" s="7"/>
      <c r="B9" s="27" t="s">
        <v>616</v>
      </c>
      <c r="C9" s="38">
        <f>+C22+C81+C188+C371+C612</f>
        <v>651</v>
      </c>
      <c r="D9" s="38">
        <f>+D22+D81+D188+D371+D612</f>
        <v>2089</v>
      </c>
      <c r="E9" s="38">
        <f>+E22+E81+E188+E371+E612</f>
        <v>816</v>
      </c>
      <c r="F9" s="38">
        <f>+F22+F81+F188+F371+F612</f>
        <v>3199</v>
      </c>
      <c r="G9" s="39">
        <f>SUM(G10:G14)</f>
        <v>1</v>
      </c>
      <c r="H9" s="39">
        <f>SUM(H10:H14)</f>
        <v>1</v>
      </c>
      <c r="I9" s="39">
        <f>SUM(I10:I14)</f>
        <v>1</v>
      </c>
      <c r="J9" s="39">
        <f>SUM(J10:J14)</f>
        <v>1</v>
      </c>
      <c r="K9" s="39">
        <f t="shared" ref="K9:L14" si="0">+IF(AND(C9=0,E9=0),"",IF(C9=0,1,IF(E9=0,-1,(E9-C9)/C9)))</f>
        <v>0.25345622119815669</v>
      </c>
      <c r="L9" s="39">
        <f t="shared" si="0"/>
        <v>0.53135471517472477</v>
      </c>
      <c r="M9" s="39">
        <f t="shared" ref="M9:N14" si="1">+IF(OR(AND(G9=""),(K9="")),"",G9*K9)</f>
        <v>0.25345622119815669</v>
      </c>
      <c r="N9" s="40">
        <f t="shared" si="1"/>
        <v>0.53135471517472477</v>
      </c>
    </row>
    <row r="10" spans="1:14" ht="24.75" customHeight="1" x14ac:dyDescent="0.2">
      <c r="A10" s="8"/>
      <c r="B10" s="43" t="s">
        <v>10</v>
      </c>
      <c r="C10" s="41">
        <f>+C22</f>
        <v>14</v>
      </c>
      <c r="D10" s="9">
        <f>+D22</f>
        <v>38</v>
      </c>
      <c r="E10" s="9">
        <f>+E22</f>
        <v>58</v>
      </c>
      <c r="F10" s="9">
        <f>+F22</f>
        <v>71</v>
      </c>
      <c r="G10" s="10">
        <f t="shared" ref="G10:J14" si="2">+C10/C$9</f>
        <v>2.1505376344086023E-2</v>
      </c>
      <c r="H10" s="10">
        <f t="shared" si="2"/>
        <v>1.8190521780756343E-2</v>
      </c>
      <c r="I10" s="10">
        <f t="shared" si="2"/>
        <v>7.1078431372549017E-2</v>
      </c>
      <c r="J10" s="10">
        <f t="shared" si="2"/>
        <v>2.2194435761175368E-2</v>
      </c>
      <c r="K10" s="10">
        <f t="shared" si="0"/>
        <v>3.1428571428571428</v>
      </c>
      <c r="L10" s="10">
        <f t="shared" si="0"/>
        <v>0.86842105263157898</v>
      </c>
      <c r="M10" s="10">
        <f t="shared" si="1"/>
        <v>6.7588325652841785E-2</v>
      </c>
      <c r="N10" s="20">
        <f t="shared" si="1"/>
        <v>1.5797032072762087E-2</v>
      </c>
    </row>
    <row r="11" spans="1:14" ht="25.5" x14ac:dyDescent="0.2">
      <c r="A11" s="8"/>
      <c r="B11" s="44" t="s">
        <v>11</v>
      </c>
      <c r="C11" s="41">
        <f>+C81</f>
        <v>72</v>
      </c>
      <c r="D11" s="9">
        <f>+D81</f>
        <v>80</v>
      </c>
      <c r="E11" s="9">
        <f>+E81</f>
        <v>126</v>
      </c>
      <c r="F11" s="9">
        <f>+F81</f>
        <v>143</v>
      </c>
      <c r="G11" s="10">
        <f t="shared" si="2"/>
        <v>0.11059907834101383</v>
      </c>
      <c r="H11" s="10">
        <f t="shared" si="2"/>
        <v>3.829583532790809E-2</v>
      </c>
      <c r="I11" s="10">
        <f t="shared" si="2"/>
        <v>0.15441176470588236</v>
      </c>
      <c r="J11" s="10">
        <f t="shared" si="2"/>
        <v>4.4701469209127855E-2</v>
      </c>
      <c r="K11" s="10">
        <f t="shared" si="0"/>
        <v>0.75</v>
      </c>
      <c r="L11" s="10">
        <f t="shared" si="0"/>
        <v>0.78749999999999998</v>
      </c>
      <c r="M11" s="10">
        <f t="shared" si="1"/>
        <v>8.294930875576037E-2</v>
      </c>
      <c r="N11" s="20">
        <f t="shared" si="1"/>
        <v>3.0157970320727621E-2</v>
      </c>
    </row>
    <row r="12" spans="1:14" ht="25.5" x14ac:dyDescent="0.2">
      <c r="A12" s="8"/>
      <c r="B12" s="44" t="s">
        <v>12</v>
      </c>
      <c r="C12" s="41">
        <f>+C188</f>
        <v>98</v>
      </c>
      <c r="D12" s="9">
        <f>+D188</f>
        <v>171</v>
      </c>
      <c r="E12" s="9">
        <f>+E188</f>
        <v>175</v>
      </c>
      <c r="F12" s="9">
        <f>+F188</f>
        <v>271</v>
      </c>
      <c r="G12" s="10">
        <f t="shared" si="2"/>
        <v>0.15053763440860216</v>
      </c>
      <c r="H12" s="10">
        <f t="shared" si="2"/>
        <v>8.1857348013403539E-2</v>
      </c>
      <c r="I12" s="10">
        <f t="shared" si="2"/>
        <v>0.21446078431372548</v>
      </c>
      <c r="J12" s="10">
        <f t="shared" si="2"/>
        <v>8.4713973116598937E-2</v>
      </c>
      <c r="K12" s="10">
        <f t="shared" si="0"/>
        <v>0.7857142857142857</v>
      </c>
      <c r="L12" s="10">
        <f t="shared" si="0"/>
        <v>0.58479532163742687</v>
      </c>
      <c r="M12" s="10">
        <f t="shared" si="1"/>
        <v>0.11827956989247312</v>
      </c>
      <c r="N12" s="20">
        <f t="shared" si="1"/>
        <v>4.7869794159885105E-2</v>
      </c>
    </row>
    <row r="13" spans="1:14" ht="25.5" x14ac:dyDescent="0.2">
      <c r="A13" s="8"/>
      <c r="B13" s="44" t="s">
        <v>13</v>
      </c>
      <c r="C13" s="41">
        <f>+C371</f>
        <v>341</v>
      </c>
      <c r="D13" s="9">
        <f>+D371</f>
        <v>1252</v>
      </c>
      <c r="E13" s="9">
        <f>+E371</f>
        <v>340</v>
      </c>
      <c r="F13" s="9">
        <f>+F371</f>
        <v>1481</v>
      </c>
      <c r="G13" s="10">
        <f t="shared" si="2"/>
        <v>0.52380952380952384</v>
      </c>
      <c r="H13" s="10">
        <f t="shared" si="2"/>
        <v>0.59932982288176162</v>
      </c>
      <c r="I13" s="10">
        <f t="shared" si="2"/>
        <v>0.41666666666666669</v>
      </c>
      <c r="J13" s="10">
        <f t="shared" si="2"/>
        <v>0.46295717411691151</v>
      </c>
      <c r="K13" s="10">
        <f t="shared" si="0"/>
        <v>-2.9325513196480938E-3</v>
      </c>
      <c r="L13" s="10">
        <f t="shared" si="0"/>
        <v>0.18290734824281149</v>
      </c>
      <c r="M13" s="10">
        <f t="shared" si="1"/>
        <v>-1.5360983102918587E-3</v>
      </c>
      <c r="N13" s="20">
        <f t="shared" si="1"/>
        <v>0.1096218286261369</v>
      </c>
    </row>
    <row r="14" spans="1:14" ht="26.25" thickBot="1" x14ac:dyDescent="0.25">
      <c r="A14" s="8"/>
      <c r="B14" s="45" t="s">
        <v>14</v>
      </c>
      <c r="C14" s="42">
        <f>+C612</f>
        <v>126</v>
      </c>
      <c r="D14" s="21">
        <f>+D612</f>
        <v>548</v>
      </c>
      <c r="E14" s="21">
        <f>+E612</f>
        <v>117</v>
      </c>
      <c r="F14" s="21">
        <f>+F612</f>
        <v>1233</v>
      </c>
      <c r="G14" s="22">
        <f t="shared" si="2"/>
        <v>0.19354838709677419</v>
      </c>
      <c r="H14" s="22">
        <f t="shared" si="2"/>
        <v>0.26232647199617043</v>
      </c>
      <c r="I14" s="22">
        <f t="shared" si="2"/>
        <v>0.14338235294117646</v>
      </c>
      <c r="J14" s="22">
        <f t="shared" si="2"/>
        <v>0.38543294779618631</v>
      </c>
      <c r="K14" s="22">
        <f t="shared" si="0"/>
        <v>-7.1428571428571425E-2</v>
      </c>
      <c r="L14" s="22">
        <f t="shared" si="0"/>
        <v>1.25</v>
      </c>
      <c r="M14" s="22">
        <f t="shared" si="1"/>
        <v>-1.3824884792626727E-2</v>
      </c>
      <c r="N14" s="23">
        <f t="shared" si="1"/>
        <v>0.32790808999521304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4" t="s">
        <v>3</v>
      </c>
      <c r="C19" s="28" t="s">
        <v>16</v>
      </c>
      <c r="D19" s="29"/>
      <c r="E19" s="29"/>
      <c r="F19" s="30"/>
      <c r="G19" s="28" t="s">
        <v>5</v>
      </c>
      <c r="H19" s="29"/>
      <c r="I19" s="29"/>
      <c r="J19" s="29"/>
      <c r="K19" s="28" t="s">
        <v>17</v>
      </c>
      <c r="L19" s="18"/>
      <c r="M19" s="31" t="s">
        <v>7</v>
      </c>
      <c r="N19" s="18"/>
    </row>
    <row r="20" spans="1:14" ht="15.75" thickBot="1" x14ac:dyDescent="0.25">
      <c r="A20" s="7"/>
      <c r="B20" s="25"/>
      <c r="C20" s="34">
        <v>2021</v>
      </c>
      <c r="D20" s="30"/>
      <c r="E20" s="35">
        <v>2022</v>
      </c>
      <c r="F20" s="30"/>
      <c r="G20" s="34">
        <v>2021</v>
      </c>
      <c r="H20" s="30"/>
      <c r="I20" s="33">
        <v>2022</v>
      </c>
      <c r="J20" s="13"/>
      <c r="K20" s="32"/>
      <c r="L20" s="19"/>
      <c r="M20" s="13"/>
      <c r="N20" s="19"/>
    </row>
    <row r="21" spans="1:14" ht="15.75" thickBot="1" x14ac:dyDescent="0.25">
      <c r="A21" s="8"/>
      <c r="B21" s="26"/>
      <c r="C21" s="36" t="s">
        <v>8</v>
      </c>
      <c r="D21" s="36" t="s">
        <v>9</v>
      </c>
      <c r="E21" s="36" t="s">
        <v>8</v>
      </c>
      <c r="F21" s="36" t="s">
        <v>9</v>
      </c>
      <c r="G21" s="36" t="s">
        <v>8</v>
      </c>
      <c r="H21" s="36" t="s">
        <v>9</v>
      </c>
      <c r="I21" s="36" t="s">
        <v>8</v>
      </c>
      <c r="J21" s="36" t="s">
        <v>9</v>
      </c>
      <c r="K21" s="36" t="s">
        <v>8</v>
      </c>
      <c r="L21" s="36" t="s">
        <v>9</v>
      </c>
      <c r="M21" s="36" t="s">
        <v>8</v>
      </c>
      <c r="N21" s="37" t="s">
        <v>9</v>
      </c>
    </row>
    <row r="22" spans="1:14" ht="15.75" thickBot="1" x14ac:dyDescent="0.25">
      <c r="A22" s="8"/>
      <c r="B22" s="27" t="s">
        <v>10</v>
      </c>
      <c r="C22" s="38">
        <f>SUM(C23:C73)</f>
        <v>14</v>
      </c>
      <c r="D22" s="38">
        <f>SUM(D23:D73)</f>
        <v>38</v>
      </c>
      <c r="E22" s="38">
        <f>SUM(E23:E73)</f>
        <v>58</v>
      </c>
      <c r="F22" s="38">
        <f>SUM(F23:F73)</f>
        <v>71</v>
      </c>
      <c r="G22" s="39">
        <f t="shared" ref="G22:G53" si="3">+IF(C22=0,"",C22/C$22)</f>
        <v>1</v>
      </c>
      <c r="H22" s="39">
        <f t="shared" ref="H22:H53" si="4">+IF(D22=0,"",D22/D$22)</f>
        <v>1</v>
      </c>
      <c r="I22" s="39">
        <f t="shared" ref="I22:I53" si="5">+IF(E22=0,"",E22/E$22)</f>
        <v>1</v>
      </c>
      <c r="J22" s="39">
        <f t="shared" ref="J22:J53" si="6">+IF(F22=0,"",F22/F$22)</f>
        <v>1</v>
      </c>
      <c r="K22" s="39">
        <f>+IF(AND(C22=0,E22=0),"",IF(C22=0,1,IF(E22=0,-1,(E22-C22)/C22)))</f>
        <v>3.1428571428571428</v>
      </c>
      <c r="L22" s="39">
        <f>+IF(AND(D22=0,F22=0),"",IF(D22=0,1,IF(F22=0,-1,(F22-D22)/D22)))</f>
        <v>0.86842105263157898</v>
      </c>
      <c r="M22" s="39">
        <f t="shared" ref="M22:M53" si="7">+IF(OR(AND(G22=""),(K22="")),"",G22*K22)</f>
        <v>3.1428571428571428</v>
      </c>
      <c r="N22" s="40">
        <f t="shared" ref="N22:N53" si="8">+IF(OR(AND(H22=""),(L22="")),"",H22*L22)</f>
        <v>0.86842105263157898</v>
      </c>
    </row>
    <row r="23" spans="1:14" x14ac:dyDescent="0.2">
      <c r="A23" s="8"/>
      <c r="B23" s="43" t="s">
        <v>18</v>
      </c>
      <c r="C23" s="49">
        <v>0</v>
      </c>
      <c r="D23" s="46">
        <v>0</v>
      </c>
      <c r="E23" s="46">
        <v>0</v>
      </c>
      <c r="F23" s="46">
        <v>0</v>
      </c>
      <c r="G23" s="47" t="str">
        <f t="shared" si="3"/>
        <v/>
      </c>
      <c r="H23" s="47" t="str">
        <f t="shared" si="4"/>
        <v/>
      </c>
      <c r="I23" s="47" t="str">
        <f t="shared" si="5"/>
        <v/>
      </c>
      <c r="J23" s="47" t="str">
        <f t="shared" si="6"/>
        <v/>
      </c>
      <c r="K23" s="47" t="str">
        <f t="shared" ref="K23:K54" si="9">+IF(AND(C23=0,E23=0)," ",IF(C23=0,1,IF(E23=0,-1,(E23-C23)/C23)))</f>
        <v xml:space="preserve"> </v>
      </c>
      <c r="L23" s="47" t="str">
        <f t="shared" ref="L23:L54" si="10">+IF(AND(D23=0,F23=0)," ",IF(D23=0,1,IF(F23=0,-1,(F23-D23)/D23)))</f>
        <v xml:space="preserve"> </v>
      </c>
      <c r="M23" s="47" t="str">
        <f t="shared" si="7"/>
        <v/>
      </c>
      <c r="N23" s="48" t="str">
        <f t="shared" si="8"/>
        <v/>
      </c>
    </row>
    <row r="24" spans="1:14" x14ac:dyDescent="0.2">
      <c r="A24" s="8"/>
      <c r="B24" s="44" t="s">
        <v>19</v>
      </c>
      <c r="C24" s="41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0" t="str">
        <f t="shared" si="8"/>
        <v/>
      </c>
    </row>
    <row r="25" spans="1:14" ht="38.25" x14ac:dyDescent="0.2">
      <c r="A25" s="8"/>
      <c r="B25" s="44" t="s">
        <v>20</v>
      </c>
      <c r="C25" s="41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0" t="str">
        <f t="shared" si="8"/>
        <v/>
      </c>
    </row>
    <row r="26" spans="1:14" ht="38.25" x14ac:dyDescent="0.2">
      <c r="A26" s="8"/>
      <c r="B26" s="44" t="s">
        <v>21</v>
      </c>
      <c r="C26" s="41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0" t="str">
        <f t="shared" si="8"/>
        <v/>
      </c>
    </row>
    <row r="27" spans="1:14" ht="25.5" x14ac:dyDescent="0.2">
      <c r="A27" s="8"/>
      <c r="B27" s="44" t="s">
        <v>22</v>
      </c>
      <c r="C27" s="41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0" t="str">
        <f t="shared" si="8"/>
        <v/>
      </c>
    </row>
    <row r="28" spans="1:14" ht="25.5" x14ac:dyDescent="0.2">
      <c r="A28" s="8"/>
      <c r="B28" s="44" t="s">
        <v>23</v>
      </c>
      <c r="C28" s="41">
        <v>0</v>
      </c>
      <c r="D28" s="9">
        <v>0</v>
      </c>
      <c r="E28" s="9">
        <v>15</v>
      </c>
      <c r="F28" s="9">
        <v>6</v>
      </c>
      <c r="G28" s="10" t="str">
        <f t="shared" si="3"/>
        <v/>
      </c>
      <c r="H28" s="10" t="str">
        <f t="shared" si="4"/>
        <v/>
      </c>
      <c r="I28" s="10">
        <f t="shared" si="5"/>
        <v>0.25862068965517243</v>
      </c>
      <c r="J28" s="10">
        <f t="shared" si="6"/>
        <v>8.4507042253521125E-2</v>
      </c>
      <c r="K28" s="10">
        <f t="shared" si="9"/>
        <v>1</v>
      </c>
      <c r="L28" s="10">
        <f t="shared" si="10"/>
        <v>1</v>
      </c>
      <c r="M28" s="10" t="str">
        <f t="shared" si="7"/>
        <v/>
      </c>
      <c r="N28" s="20" t="str">
        <f t="shared" si="8"/>
        <v/>
      </c>
    </row>
    <row r="29" spans="1:14" ht="25.5" x14ac:dyDescent="0.2">
      <c r="A29" s="8"/>
      <c r="B29" s="44" t="s">
        <v>24</v>
      </c>
      <c r="C29" s="41">
        <v>0</v>
      </c>
      <c r="D29" s="9">
        <v>0</v>
      </c>
      <c r="E29" s="9">
        <v>0</v>
      </c>
      <c r="F29" s="9">
        <v>2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>
        <f t="shared" si="6"/>
        <v>2.8169014084507043E-2</v>
      </c>
      <c r="K29" s="10" t="str">
        <f t="shared" si="9"/>
        <v xml:space="preserve"> </v>
      </c>
      <c r="L29" s="10">
        <f t="shared" si="10"/>
        <v>1</v>
      </c>
      <c r="M29" s="10" t="str">
        <f t="shared" si="7"/>
        <v/>
      </c>
      <c r="N29" s="20" t="str">
        <f t="shared" si="8"/>
        <v/>
      </c>
    </row>
    <row r="30" spans="1:14" x14ac:dyDescent="0.2">
      <c r="A30" s="8"/>
      <c r="B30" s="44" t="s">
        <v>25</v>
      </c>
      <c r="C30" s="41">
        <v>0</v>
      </c>
      <c r="D30" s="9">
        <v>0</v>
      </c>
      <c r="E30" s="9">
        <v>2</v>
      </c>
      <c r="F30" s="9">
        <v>0</v>
      </c>
      <c r="G30" s="10" t="str">
        <f t="shared" si="3"/>
        <v/>
      </c>
      <c r="H30" s="10" t="str">
        <f t="shared" si="4"/>
        <v/>
      </c>
      <c r="I30" s="10">
        <f t="shared" si="5"/>
        <v>3.4482758620689655E-2</v>
      </c>
      <c r="J30" s="10" t="str">
        <f t="shared" si="6"/>
        <v/>
      </c>
      <c r="K30" s="10">
        <f t="shared" si="9"/>
        <v>1</v>
      </c>
      <c r="L30" s="10" t="str">
        <f t="shared" si="10"/>
        <v xml:space="preserve"> </v>
      </c>
      <c r="M30" s="10" t="str">
        <f t="shared" si="7"/>
        <v/>
      </c>
      <c r="N30" s="20" t="str">
        <f t="shared" si="8"/>
        <v/>
      </c>
    </row>
    <row r="31" spans="1:14" x14ac:dyDescent="0.2">
      <c r="A31" s="8"/>
      <c r="B31" s="44" t="s">
        <v>26</v>
      </c>
      <c r="C31" s="41">
        <v>0</v>
      </c>
      <c r="D31" s="9">
        <v>0</v>
      </c>
      <c r="E31" s="9">
        <v>1</v>
      </c>
      <c r="F31" s="9">
        <v>0</v>
      </c>
      <c r="G31" s="10" t="str">
        <f t="shared" si="3"/>
        <v/>
      </c>
      <c r="H31" s="10" t="str">
        <f t="shared" si="4"/>
        <v/>
      </c>
      <c r="I31" s="10">
        <f t="shared" si="5"/>
        <v>1.7241379310344827E-2</v>
      </c>
      <c r="J31" s="10" t="str">
        <f t="shared" si="6"/>
        <v/>
      </c>
      <c r="K31" s="10">
        <f t="shared" si="9"/>
        <v>1</v>
      </c>
      <c r="L31" s="10" t="str">
        <f t="shared" si="10"/>
        <v xml:space="preserve"> </v>
      </c>
      <c r="M31" s="10" t="str">
        <f t="shared" si="7"/>
        <v/>
      </c>
      <c r="N31" s="20" t="str">
        <f t="shared" si="8"/>
        <v/>
      </c>
    </row>
    <row r="32" spans="1:14" x14ac:dyDescent="0.2">
      <c r="A32" s="8"/>
      <c r="B32" s="44" t="s">
        <v>27</v>
      </c>
      <c r="C32" s="41">
        <v>0</v>
      </c>
      <c r="D32" s="9">
        <v>1</v>
      </c>
      <c r="E32" s="9">
        <v>2</v>
      </c>
      <c r="F32" s="9">
        <v>2</v>
      </c>
      <c r="G32" s="10" t="str">
        <f t="shared" si="3"/>
        <v/>
      </c>
      <c r="H32" s="10">
        <f t="shared" si="4"/>
        <v>2.6315789473684209E-2</v>
      </c>
      <c r="I32" s="10">
        <f t="shared" si="5"/>
        <v>3.4482758620689655E-2</v>
      </c>
      <c r="J32" s="10">
        <f t="shared" si="6"/>
        <v>2.8169014084507043E-2</v>
      </c>
      <c r="K32" s="10">
        <f t="shared" si="9"/>
        <v>1</v>
      </c>
      <c r="L32" s="10">
        <f t="shared" si="10"/>
        <v>1</v>
      </c>
      <c r="M32" s="10" t="str">
        <f t="shared" si="7"/>
        <v/>
      </c>
      <c r="N32" s="20">
        <f t="shared" si="8"/>
        <v>2.6315789473684209E-2</v>
      </c>
    </row>
    <row r="33" spans="1:14" x14ac:dyDescent="0.2">
      <c r="A33" s="8"/>
      <c r="B33" s="44" t="s">
        <v>28</v>
      </c>
      <c r="C33" s="41">
        <v>1</v>
      </c>
      <c r="D33" s="9">
        <v>0</v>
      </c>
      <c r="E33" s="9">
        <v>3</v>
      </c>
      <c r="F33" s="9">
        <v>5</v>
      </c>
      <c r="G33" s="10">
        <f t="shared" si="3"/>
        <v>7.1428571428571425E-2</v>
      </c>
      <c r="H33" s="10" t="str">
        <f t="shared" si="4"/>
        <v/>
      </c>
      <c r="I33" s="10">
        <f t="shared" si="5"/>
        <v>5.1724137931034482E-2</v>
      </c>
      <c r="J33" s="10">
        <f t="shared" si="6"/>
        <v>7.0422535211267609E-2</v>
      </c>
      <c r="K33" s="10">
        <f t="shared" si="9"/>
        <v>2</v>
      </c>
      <c r="L33" s="10">
        <f t="shared" si="10"/>
        <v>1</v>
      </c>
      <c r="M33" s="10">
        <f t="shared" si="7"/>
        <v>0.14285714285714285</v>
      </c>
      <c r="N33" s="20" t="str">
        <f t="shared" si="8"/>
        <v/>
      </c>
    </row>
    <row r="34" spans="1:14" ht="25.5" x14ac:dyDescent="0.2">
      <c r="A34" s="8"/>
      <c r="B34" s="44" t="s">
        <v>29</v>
      </c>
      <c r="C34" s="41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0" t="str">
        <f t="shared" si="8"/>
        <v/>
      </c>
    </row>
    <row r="35" spans="1:14" x14ac:dyDescent="0.2">
      <c r="A35" s="8"/>
      <c r="B35" s="44" t="s">
        <v>30</v>
      </c>
      <c r="C35" s="41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0" t="str">
        <f t="shared" si="8"/>
        <v/>
      </c>
    </row>
    <row r="36" spans="1:14" x14ac:dyDescent="0.2">
      <c r="A36" s="8"/>
      <c r="B36" s="44" t="s">
        <v>31</v>
      </c>
      <c r="C36" s="41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0" t="str">
        <f t="shared" si="8"/>
        <v/>
      </c>
    </row>
    <row r="37" spans="1:14" x14ac:dyDescent="0.2">
      <c r="A37" s="8"/>
      <c r="B37" s="44" t="s">
        <v>32</v>
      </c>
      <c r="C37" s="41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0" t="str">
        <f t="shared" si="8"/>
        <v/>
      </c>
    </row>
    <row r="38" spans="1:14" x14ac:dyDescent="0.2">
      <c r="A38" s="8"/>
      <c r="B38" s="44" t="s">
        <v>33</v>
      </c>
      <c r="C38" s="41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0" t="str">
        <f t="shared" si="8"/>
        <v/>
      </c>
    </row>
    <row r="39" spans="1:14" x14ac:dyDescent="0.2">
      <c r="A39" s="8"/>
      <c r="B39" s="44" t="s">
        <v>34</v>
      </c>
      <c r="C39" s="41">
        <v>0</v>
      </c>
      <c r="D39" s="9">
        <v>0</v>
      </c>
      <c r="E39" s="9">
        <v>0</v>
      </c>
      <c r="F39" s="9">
        <v>1</v>
      </c>
      <c r="G39" s="10" t="str">
        <f t="shared" si="3"/>
        <v/>
      </c>
      <c r="H39" s="10" t="str">
        <f t="shared" si="4"/>
        <v/>
      </c>
      <c r="I39" s="10" t="str">
        <f t="shared" si="5"/>
        <v/>
      </c>
      <c r="J39" s="10">
        <f t="shared" si="6"/>
        <v>1.4084507042253521E-2</v>
      </c>
      <c r="K39" s="10" t="str">
        <f t="shared" si="9"/>
        <v xml:space="preserve"> </v>
      </c>
      <c r="L39" s="10">
        <f t="shared" si="10"/>
        <v>1</v>
      </c>
      <c r="M39" s="10" t="str">
        <f t="shared" si="7"/>
        <v/>
      </c>
      <c r="N39" s="20" t="str">
        <f t="shared" si="8"/>
        <v/>
      </c>
    </row>
    <row r="40" spans="1:14" ht="25.5" x14ac:dyDescent="0.2">
      <c r="A40" s="8"/>
      <c r="B40" s="44" t="s">
        <v>35</v>
      </c>
      <c r="C40" s="41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0" t="str">
        <f t="shared" si="8"/>
        <v/>
      </c>
    </row>
    <row r="41" spans="1:14" ht="25.5" x14ac:dyDescent="0.2">
      <c r="A41" s="8"/>
      <c r="B41" s="44" t="s">
        <v>36</v>
      </c>
      <c r="C41" s="41">
        <v>0</v>
      </c>
      <c r="D41" s="9">
        <v>0</v>
      </c>
      <c r="E41" s="9">
        <v>4</v>
      </c>
      <c r="F41" s="9">
        <v>2</v>
      </c>
      <c r="G41" s="10" t="str">
        <f t="shared" si="3"/>
        <v/>
      </c>
      <c r="H41" s="10" t="str">
        <f t="shared" si="4"/>
        <v/>
      </c>
      <c r="I41" s="10">
        <f t="shared" si="5"/>
        <v>6.8965517241379309E-2</v>
      </c>
      <c r="J41" s="10">
        <f t="shared" si="6"/>
        <v>2.8169014084507043E-2</v>
      </c>
      <c r="K41" s="10">
        <f t="shared" si="9"/>
        <v>1</v>
      </c>
      <c r="L41" s="10">
        <f t="shared" si="10"/>
        <v>1</v>
      </c>
      <c r="M41" s="10" t="str">
        <f t="shared" si="7"/>
        <v/>
      </c>
      <c r="N41" s="20" t="str">
        <f t="shared" si="8"/>
        <v/>
      </c>
    </row>
    <row r="42" spans="1:14" x14ac:dyDescent="0.2">
      <c r="A42" s="8"/>
      <c r="B42" s="44" t="s">
        <v>37</v>
      </c>
      <c r="C42" s="41">
        <v>1</v>
      </c>
      <c r="D42" s="9">
        <v>0</v>
      </c>
      <c r="E42" s="9">
        <v>0</v>
      </c>
      <c r="F42" s="9">
        <v>0</v>
      </c>
      <c r="G42" s="10">
        <f t="shared" si="3"/>
        <v>7.1428571428571425E-2</v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>
        <f t="shared" si="9"/>
        <v>-1</v>
      </c>
      <c r="L42" s="10" t="str">
        <f t="shared" si="10"/>
        <v xml:space="preserve"> </v>
      </c>
      <c r="M42" s="10">
        <f t="shared" si="7"/>
        <v>-7.1428571428571425E-2</v>
      </c>
      <c r="N42" s="20" t="str">
        <f t="shared" si="8"/>
        <v/>
      </c>
    </row>
    <row r="43" spans="1:14" ht="23.25" customHeight="1" x14ac:dyDescent="0.2">
      <c r="A43" s="8"/>
      <c r="B43" s="44" t="s">
        <v>38</v>
      </c>
      <c r="C43" s="41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0" t="str">
        <f t="shared" si="8"/>
        <v/>
      </c>
    </row>
    <row r="44" spans="1:14" ht="25.5" x14ac:dyDescent="0.2">
      <c r="A44" s="8"/>
      <c r="B44" s="44" t="s">
        <v>39</v>
      </c>
      <c r="C44" s="41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0" t="str">
        <f t="shared" si="8"/>
        <v/>
      </c>
    </row>
    <row r="45" spans="1:14" x14ac:dyDescent="0.2">
      <c r="A45" s="8"/>
      <c r="B45" s="44" t="s">
        <v>40</v>
      </c>
      <c r="C45" s="41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0" t="str">
        <f t="shared" si="8"/>
        <v/>
      </c>
    </row>
    <row r="46" spans="1:14" x14ac:dyDescent="0.2">
      <c r="A46" s="8"/>
      <c r="B46" s="44" t="s">
        <v>41</v>
      </c>
      <c r="C46" s="41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0" t="str">
        <f t="shared" si="8"/>
        <v/>
      </c>
    </row>
    <row r="47" spans="1:14" ht="25.5" x14ac:dyDescent="0.2">
      <c r="A47" s="8"/>
      <c r="B47" s="44" t="s">
        <v>42</v>
      </c>
      <c r="C47" s="41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20" t="str">
        <f t="shared" si="8"/>
        <v/>
      </c>
    </row>
    <row r="48" spans="1:14" ht="25.5" x14ac:dyDescent="0.2">
      <c r="A48" s="8"/>
      <c r="B48" s="44" t="s">
        <v>43</v>
      </c>
      <c r="C48" s="41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20" t="str">
        <f t="shared" si="8"/>
        <v/>
      </c>
    </row>
    <row r="49" spans="1:14" ht="25.5" x14ac:dyDescent="0.2">
      <c r="A49" s="8"/>
      <c r="B49" s="44" t="s">
        <v>44</v>
      </c>
      <c r="C49" s="41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0" t="str">
        <f t="shared" si="8"/>
        <v/>
      </c>
    </row>
    <row r="50" spans="1:14" x14ac:dyDescent="0.2">
      <c r="A50" s="8"/>
      <c r="B50" s="44" t="s">
        <v>45</v>
      </c>
      <c r="C50" s="41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0" t="str">
        <f t="shared" si="8"/>
        <v/>
      </c>
    </row>
    <row r="51" spans="1:14" ht="25.5" x14ac:dyDescent="0.2">
      <c r="A51" s="8"/>
      <c r="B51" s="44" t="s">
        <v>46</v>
      </c>
      <c r="C51" s="41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20" t="str">
        <f t="shared" si="8"/>
        <v/>
      </c>
    </row>
    <row r="52" spans="1:14" ht="25.5" x14ac:dyDescent="0.2">
      <c r="A52" s="8"/>
      <c r="B52" s="44" t="s">
        <v>47</v>
      </c>
      <c r="C52" s="41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20" t="str">
        <f t="shared" si="8"/>
        <v/>
      </c>
    </row>
    <row r="53" spans="1:14" x14ac:dyDescent="0.2">
      <c r="A53" s="8"/>
      <c r="B53" s="44" t="s">
        <v>48</v>
      </c>
      <c r="C53" s="41">
        <v>0</v>
      </c>
      <c r="D53" s="9">
        <v>0</v>
      </c>
      <c r="E53" s="9">
        <v>28</v>
      </c>
      <c r="F53" s="9">
        <v>42</v>
      </c>
      <c r="G53" s="10" t="str">
        <f t="shared" si="3"/>
        <v/>
      </c>
      <c r="H53" s="10" t="str">
        <f t="shared" si="4"/>
        <v/>
      </c>
      <c r="I53" s="10">
        <f t="shared" si="5"/>
        <v>0.48275862068965519</v>
      </c>
      <c r="J53" s="10">
        <f t="shared" si="6"/>
        <v>0.59154929577464788</v>
      </c>
      <c r="K53" s="10">
        <f t="shared" si="9"/>
        <v>1</v>
      </c>
      <c r="L53" s="10">
        <f t="shared" si="10"/>
        <v>1</v>
      </c>
      <c r="M53" s="10" t="str">
        <f t="shared" si="7"/>
        <v/>
      </c>
      <c r="N53" s="20" t="str">
        <f t="shared" si="8"/>
        <v/>
      </c>
    </row>
    <row r="54" spans="1:14" x14ac:dyDescent="0.2">
      <c r="A54" s="8"/>
      <c r="B54" s="44" t="s">
        <v>49</v>
      </c>
      <c r="C54" s="41">
        <v>1</v>
      </c>
      <c r="D54" s="9">
        <v>0</v>
      </c>
      <c r="E54" s="9">
        <v>1</v>
      </c>
      <c r="F54" s="9">
        <v>0</v>
      </c>
      <c r="G54" s="10">
        <f t="shared" ref="G54:G73" si="11">+IF(C54=0,"",C54/C$22)</f>
        <v>7.1428571428571425E-2</v>
      </c>
      <c r="H54" s="10" t="str">
        <f t="shared" ref="H54:H73" si="12">+IF(D54=0,"",D54/D$22)</f>
        <v/>
      </c>
      <c r="I54" s="10">
        <f t="shared" ref="I54:I73" si="13">+IF(E54=0,"",E54/E$22)</f>
        <v>1.7241379310344827E-2</v>
      </c>
      <c r="J54" s="10" t="str">
        <f t="shared" ref="J54:J73" si="14">+IF(F54=0,"",F54/F$22)</f>
        <v/>
      </c>
      <c r="K54" s="10">
        <f t="shared" si="9"/>
        <v>0</v>
      </c>
      <c r="L54" s="10" t="str">
        <f t="shared" si="10"/>
        <v xml:space="preserve"> </v>
      </c>
      <c r="M54" s="10">
        <f t="shared" ref="M54:M73" si="15">+IF(OR(AND(G54=""),(K54="")),"",G54*K54)</f>
        <v>0</v>
      </c>
      <c r="N54" s="20" t="str">
        <f t="shared" ref="N54:N73" si="16">+IF(OR(AND(H54=""),(L54="")),"",H54*L54)</f>
        <v/>
      </c>
    </row>
    <row r="55" spans="1:14" x14ac:dyDescent="0.2">
      <c r="A55" s="8"/>
      <c r="B55" s="44" t="s">
        <v>50</v>
      </c>
      <c r="C55" s="41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0" t="str">
        <f t="shared" si="16"/>
        <v/>
      </c>
    </row>
    <row r="56" spans="1:14" x14ac:dyDescent="0.2">
      <c r="A56" s="8"/>
      <c r="B56" s="44" t="s">
        <v>51</v>
      </c>
      <c r="C56" s="41">
        <v>0</v>
      </c>
      <c r="D56" s="9">
        <v>0</v>
      </c>
      <c r="E56" s="9">
        <v>1</v>
      </c>
      <c r="F56" s="9">
        <v>0</v>
      </c>
      <c r="G56" s="10" t="str">
        <f t="shared" si="11"/>
        <v/>
      </c>
      <c r="H56" s="10" t="str">
        <f t="shared" si="12"/>
        <v/>
      </c>
      <c r="I56" s="10">
        <f t="shared" si="13"/>
        <v>1.7241379310344827E-2</v>
      </c>
      <c r="J56" s="10" t="str">
        <f t="shared" si="14"/>
        <v/>
      </c>
      <c r="K56" s="10">
        <f t="shared" si="17"/>
        <v>1</v>
      </c>
      <c r="L56" s="10" t="str">
        <f t="shared" si="18"/>
        <v xml:space="preserve"> </v>
      </c>
      <c r="M56" s="10" t="str">
        <f t="shared" si="15"/>
        <v/>
      </c>
      <c r="N56" s="20" t="str">
        <f t="shared" si="16"/>
        <v/>
      </c>
    </row>
    <row r="57" spans="1:14" x14ac:dyDescent="0.2">
      <c r="A57" s="8"/>
      <c r="B57" s="44" t="s">
        <v>52</v>
      </c>
      <c r="C57" s="41">
        <v>0</v>
      </c>
      <c r="D57" s="9">
        <v>0</v>
      </c>
      <c r="E57" s="9">
        <v>0</v>
      </c>
      <c r="F57" s="9">
        <v>0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 t="str">
        <f t="shared" si="18"/>
        <v xml:space="preserve"> </v>
      </c>
      <c r="M57" s="10" t="str">
        <f t="shared" si="15"/>
        <v/>
      </c>
      <c r="N57" s="20" t="str">
        <f t="shared" si="16"/>
        <v/>
      </c>
    </row>
    <row r="58" spans="1:14" x14ac:dyDescent="0.2">
      <c r="A58" s="8"/>
      <c r="B58" s="44" t="s">
        <v>53</v>
      </c>
      <c r="C58" s="41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0" t="str">
        <f t="shared" si="16"/>
        <v/>
      </c>
    </row>
    <row r="59" spans="1:14" x14ac:dyDescent="0.2">
      <c r="A59" s="8"/>
      <c r="B59" s="44" t="s">
        <v>54</v>
      </c>
      <c r="C59" s="41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0" t="str">
        <f t="shared" si="16"/>
        <v/>
      </c>
    </row>
    <row r="60" spans="1:14" x14ac:dyDescent="0.2">
      <c r="A60" s="8"/>
      <c r="B60" s="44" t="s">
        <v>55</v>
      </c>
      <c r="C60" s="41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0" t="str">
        <f t="shared" si="16"/>
        <v/>
      </c>
    </row>
    <row r="61" spans="1:14" x14ac:dyDescent="0.2">
      <c r="A61" s="8"/>
      <c r="B61" s="44" t="s">
        <v>56</v>
      </c>
      <c r="C61" s="41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0" t="str">
        <f t="shared" si="16"/>
        <v/>
      </c>
    </row>
    <row r="62" spans="1:14" x14ac:dyDescent="0.2">
      <c r="A62" s="8"/>
      <c r="B62" s="44" t="s">
        <v>57</v>
      </c>
      <c r="C62" s="41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20" t="str">
        <f t="shared" si="16"/>
        <v/>
      </c>
    </row>
    <row r="63" spans="1:14" ht="25.5" x14ac:dyDescent="0.2">
      <c r="A63" s="8"/>
      <c r="B63" s="44" t="s">
        <v>58</v>
      </c>
      <c r="C63" s="41">
        <v>0</v>
      </c>
      <c r="D63" s="9">
        <v>0</v>
      </c>
      <c r="E63" s="9">
        <v>0</v>
      </c>
      <c r="F63" s="9">
        <v>3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>
        <f t="shared" si="14"/>
        <v>4.2253521126760563E-2</v>
      </c>
      <c r="K63" s="10" t="str">
        <f t="shared" si="17"/>
        <v xml:space="preserve"> </v>
      </c>
      <c r="L63" s="10">
        <f t="shared" si="18"/>
        <v>1</v>
      </c>
      <c r="M63" s="10" t="str">
        <f t="shared" si="15"/>
        <v/>
      </c>
      <c r="N63" s="20" t="str">
        <f t="shared" si="16"/>
        <v/>
      </c>
    </row>
    <row r="64" spans="1:14" ht="25.5" x14ac:dyDescent="0.2">
      <c r="A64" s="8"/>
      <c r="B64" s="44" t="s">
        <v>59</v>
      </c>
      <c r="C64" s="41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20" t="str">
        <f t="shared" si="16"/>
        <v/>
      </c>
    </row>
    <row r="65" spans="1:14" x14ac:dyDescent="0.2">
      <c r="A65" s="8"/>
      <c r="B65" s="44" t="s">
        <v>60</v>
      </c>
      <c r="C65" s="41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20" t="str">
        <f t="shared" si="16"/>
        <v/>
      </c>
    </row>
    <row r="66" spans="1:14" x14ac:dyDescent="0.2">
      <c r="A66" s="8"/>
      <c r="B66" s="44" t="s">
        <v>61</v>
      </c>
      <c r="C66" s="41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20" t="str">
        <f t="shared" si="16"/>
        <v/>
      </c>
    </row>
    <row r="67" spans="1:14" x14ac:dyDescent="0.2">
      <c r="A67" s="8"/>
      <c r="B67" s="44" t="s">
        <v>62</v>
      </c>
      <c r="C67" s="41">
        <v>11</v>
      </c>
      <c r="D67" s="9">
        <v>35</v>
      </c>
      <c r="E67" s="9">
        <v>1</v>
      </c>
      <c r="F67" s="9">
        <v>5</v>
      </c>
      <c r="G67" s="10">
        <f t="shared" si="11"/>
        <v>0.7857142857142857</v>
      </c>
      <c r="H67" s="10">
        <f t="shared" si="12"/>
        <v>0.92105263157894735</v>
      </c>
      <c r="I67" s="10">
        <f t="shared" si="13"/>
        <v>1.7241379310344827E-2</v>
      </c>
      <c r="J67" s="10">
        <f t="shared" si="14"/>
        <v>7.0422535211267609E-2</v>
      </c>
      <c r="K67" s="10">
        <f t="shared" si="17"/>
        <v>-0.90909090909090906</v>
      </c>
      <c r="L67" s="10">
        <f t="shared" si="18"/>
        <v>-0.8571428571428571</v>
      </c>
      <c r="M67" s="10">
        <f t="shared" si="15"/>
        <v>-0.7142857142857143</v>
      </c>
      <c r="N67" s="20">
        <f t="shared" si="16"/>
        <v>-0.78947368421052622</v>
      </c>
    </row>
    <row r="68" spans="1:14" x14ac:dyDescent="0.2">
      <c r="A68" s="8"/>
      <c r="B68" s="44" t="s">
        <v>63</v>
      </c>
      <c r="C68" s="41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0" t="str">
        <f t="shared" si="16"/>
        <v/>
      </c>
    </row>
    <row r="69" spans="1:14" x14ac:dyDescent="0.2">
      <c r="A69" s="8"/>
      <c r="B69" s="44" t="s">
        <v>64</v>
      </c>
      <c r="C69" s="41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0" t="str">
        <f t="shared" si="16"/>
        <v/>
      </c>
    </row>
    <row r="70" spans="1:14" x14ac:dyDescent="0.2">
      <c r="A70" s="8"/>
      <c r="B70" s="44" t="s">
        <v>65</v>
      </c>
      <c r="C70" s="41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20" t="str">
        <f t="shared" si="16"/>
        <v/>
      </c>
    </row>
    <row r="71" spans="1:14" x14ac:dyDescent="0.2">
      <c r="A71" s="8"/>
      <c r="B71" s="44" t="s">
        <v>66</v>
      </c>
      <c r="C71" s="41">
        <v>0</v>
      </c>
      <c r="D71" s="9">
        <v>2</v>
      </c>
      <c r="E71" s="9">
        <v>0</v>
      </c>
      <c r="F71" s="9">
        <v>3</v>
      </c>
      <c r="G71" s="10" t="str">
        <f t="shared" si="11"/>
        <v/>
      </c>
      <c r="H71" s="10">
        <f t="shared" si="12"/>
        <v>5.2631578947368418E-2</v>
      </c>
      <c r="I71" s="10" t="str">
        <f t="shared" si="13"/>
        <v/>
      </c>
      <c r="J71" s="10">
        <f t="shared" si="14"/>
        <v>4.2253521126760563E-2</v>
      </c>
      <c r="K71" s="10" t="str">
        <f t="shared" si="17"/>
        <v xml:space="preserve"> </v>
      </c>
      <c r="L71" s="10">
        <f t="shared" si="18"/>
        <v>0.5</v>
      </c>
      <c r="M71" s="10" t="str">
        <f t="shared" si="15"/>
        <v/>
      </c>
      <c r="N71" s="20">
        <f t="shared" si="16"/>
        <v>2.6315789473684209E-2</v>
      </c>
    </row>
    <row r="72" spans="1:14" x14ac:dyDescent="0.2">
      <c r="A72" s="8"/>
      <c r="B72" s="44" t="s">
        <v>67</v>
      </c>
      <c r="C72" s="41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20" t="str">
        <f t="shared" si="16"/>
        <v/>
      </c>
    </row>
    <row r="73" spans="1:14" ht="15.75" thickBot="1" x14ac:dyDescent="0.25">
      <c r="A73" s="8"/>
      <c r="B73" s="45" t="s">
        <v>68</v>
      </c>
      <c r="C73" s="42">
        <v>0</v>
      </c>
      <c r="D73" s="21">
        <v>0</v>
      </c>
      <c r="E73" s="21">
        <v>0</v>
      </c>
      <c r="F73" s="21">
        <v>0</v>
      </c>
      <c r="G73" s="22" t="str">
        <f t="shared" si="11"/>
        <v/>
      </c>
      <c r="H73" s="22" t="str">
        <f t="shared" si="12"/>
        <v/>
      </c>
      <c r="I73" s="22" t="str">
        <f t="shared" si="13"/>
        <v/>
      </c>
      <c r="J73" s="22" t="str">
        <f t="shared" si="14"/>
        <v/>
      </c>
      <c r="K73" s="22" t="str">
        <f t="shared" si="17"/>
        <v xml:space="preserve"> </v>
      </c>
      <c r="L73" s="22" t="str">
        <f t="shared" si="18"/>
        <v xml:space="preserve"> </v>
      </c>
      <c r="M73" s="22" t="str">
        <f t="shared" si="15"/>
        <v/>
      </c>
      <c r="N73" s="2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4" t="s">
        <v>3</v>
      </c>
      <c r="C78" s="28" t="s">
        <v>16</v>
      </c>
      <c r="D78" s="29"/>
      <c r="E78" s="29"/>
      <c r="F78" s="30"/>
      <c r="G78" s="28" t="s">
        <v>5</v>
      </c>
      <c r="H78" s="29"/>
      <c r="I78" s="29"/>
      <c r="J78" s="29"/>
      <c r="K78" s="28" t="s">
        <v>17</v>
      </c>
      <c r="L78" s="18"/>
      <c r="M78" s="31" t="s">
        <v>7</v>
      </c>
      <c r="N78" s="18"/>
    </row>
    <row r="79" spans="1:14" ht="15.75" thickBot="1" x14ac:dyDescent="0.25">
      <c r="A79" s="7"/>
      <c r="B79" s="25"/>
      <c r="C79" s="34">
        <v>2021</v>
      </c>
      <c r="D79" s="30"/>
      <c r="E79" s="35">
        <v>2022</v>
      </c>
      <c r="F79" s="30"/>
      <c r="G79" s="34">
        <v>2021</v>
      </c>
      <c r="H79" s="30"/>
      <c r="I79" s="33">
        <v>2022</v>
      </c>
      <c r="J79" s="13"/>
      <c r="K79" s="32"/>
      <c r="L79" s="19"/>
      <c r="M79" s="13"/>
      <c r="N79" s="19"/>
    </row>
    <row r="80" spans="1:14" ht="15.75" thickBot="1" x14ac:dyDescent="0.25">
      <c r="A80" s="8"/>
      <c r="B80" s="26"/>
      <c r="C80" s="36" t="s">
        <v>8</v>
      </c>
      <c r="D80" s="36" t="s">
        <v>9</v>
      </c>
      <c r="E80" s="36" t="s">
        <v>8</v>
      </c>
      <c r="F80" s="36" t="s">
        <v>9</v>
      </c>
      <c r="G80" s="36" t="s">
        <v>8</v>
      </c>
      <c r="H80" s="36" t="s">
        <v>9</v>
      </c>
      <c r="I80" s="36" t="s">
        <v>8</v>
      </c>
      <c r="J80" s="36" t="s">
        <v>9</v>
      </c>
      <c r="K80" s="36" t="s">
        <v>8</v>
      </c>
      <c r="L80" s="36" t="s">
        <v>9</v>
      </c>
      <c r="M80" s="36" t="s">
        <v>8</v>
      </c>
      <c r="N80" s="37" t="s">
        <v>9</v>
      </c>
    </row>
    <row r="81" spans="1:14" ht="15.75" thickBot="1" x14ac:dyDescent="0.25">
      <c r="A81" s="8"/>
      <c r="B81" s="27" t="s">
        <v>11</v>
      </c>
      <c r="C81" s="38">
        <f>SUM(C82:C180)</f>
        <v>72</v>
      </c>
      <c r="D81" s="38">
        <f>SUM(D82:D180)</f>
        <v>80</v>
      </c>
      <c r="E81" s="38">
        <f>SUM(E82:E180)</f>
        <v>126</v>
      </c>
      <c r="F81" s="38">
        <f>SUM(F82:F180)</f>
        <v>143</v>
      </c>
      <c r="G81" s="39">
        <f t="shared" ref="G81:G112" si="19">+IF(C81=0,"",C81/C$81)</f>
        <v>1</v>
      </c>
      <c r="H81" s="39">
        <f t="shared" ref="H81:H112" si="20">+IF(D81=0,"",D81/D$81)</f>
        <v>1</v>
      </c>
      <c r="I81" s="39">
        <f t="shared" ref="I81:I112" si="21">+IF(E81=0,"",E81/E$81)</f>
        <v>1</v>
      </c>
      <c r="J81" s="39">
        <f t="shared" ref="J81:J112" si="22">+IF(F81=0,"",F81/F$81)</f>
        <v>1</v>
      </c>
      <c r="K81" s="39">
        <f>+IF(AND(C81=0,E81=0),"",IF(C81=0,1,IF(E81=0,-1,(E81-C81)/C81)))</f>
        <v>0.75</v>
      </c>
      <c r="L81" s="39">
        <f>+IF(AND(D81=0,F81=0),"",IF(D81=0,1,IF(F81=0,-1,(F81-D81)/D81)))</f>
        <v>0.78749999999999998</v>
      </c>
      <c r="M81" s="39">
        <f t="shared" ref="M81:M112" si="23">+IF(OR(AND(G81=""),(K81="")),"",G81*K81)</f>
        <v>0.75</v>
      </c>
      <c r="N81" s="40">
        <f t="shared" ref="N81:N112" si="24">+IF(OR(AND(H81=""),(L81="")),"",H81*L81)</f>
        <v>0.78749999999999998</v>
      </c>
    </row>
    <row r="82" spans="1:14" x14ac:dyDescent="0.2">
      <c r="A82" s="8"/>
      <c r="B82" s="43" t="s">
        <v>69</v>
      </c>
      <c r="C82" s="49">
        <v>1</v>
      </c>
      <c r="D82" s="46">
        <v>4</v>
      </c>
      <c r="E82" s="46">
        <v>3</v>
      </c>
      <c r="F82" s="46">
        <v>6</v>
      </c>
      <c r="G82" s="47">
        <f t="shared" si="19"/>
        <v>1.3888888888888888E-2</v>
      </c>
      <c r="H82" s="47">
        <f t="shared" si="20"/>
        <v>0.05</v>
      </c>
      <c r="I82" s="47">
        <f t="shared" si="21"/>
        <v>2.3809523809523808E-2</v>
      </c>
      <c r="J82" s="47">
        <f t="shared" si="22"/>
        <v>4.195804195804196E-2</v>
      </c>
      <c r="K82" s="47">
        <f t="shared" ref="K82:K113" si="25">+IF(AND(C82=0,E82=0)," ",IF(C82=0,1,IF(E82=0,-1,(E82-C82)/C82)))</f>
        <v>2</v>
      </c>
      <c r="L82" s="47">
        <f t="shared" ref="L82:L113" si="26">+IF(AND(D82=0,F82=0)," ",IF(D82=0,1,IF(F82=0,-1,(F82-D82)/D82)))</f>
        <v>0.5</v>
      </c>
      <c r="M82" s="47">
        <f t="shared" si="23"/>
        <v>2.7777777777777776E-2</v>
      </c>
      <c r="N82" s="48">
        <f t="shared" si="24"/>
        <v>2.5000000000000001E-2</v>
      </c>
    </row>
    <row r="83" spans="1:14" ht="22.5" customHeight="1" x14ac:dyDescent="0.2">
      <c r="A83" s="8"/>
      <c r="B83" s="44" t="s">
        <v>70</v>
      </c>
      <c r="C83" s="41">
        <v>0</v>
      </c>
      <c r="D83" s="9">
        <v>0</v>
      </c>
      <c r="E83" s="9">
        <v>0</v>
      </c>
      <c r="F83" s="9">
        <v>0</v>
      </c>
      <c r="G83" s="10" t="str">
        <f t="shared" si="19"/>
        <v/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 t="str">
        <f t="shared" si="25"/>
        <v xml:space="preserve"> </v>
      </c>
      <c r="L83" s="10" t="str">
        <f t="shared" si="26"/>
        <v xml:space="preserve"> </v>
      </c>
      <c r="M83" s="10" t="str">
        <f t="shared" si="23"/>
        <v/>
      </c>
      <c r="N83" s="20" t="str">
        <f t="shared" si="24"/>
        <v/>
      </c>
    </row>
    <row r="84" spans="1:14" x14ac:dyDescent="0.2">
      <c r="A84" s="8"/>
      <c r="B84" s="44" t="s">
        <v>71</v>
      </c>
      <c r="C84" s="41">
        <v>0</v>
      </c>
      <c r="D84" s="9">
        <v>0</v>
      </c>
      <c r="E84" s="9">
        <v>0</v>
      </c>
      <c r="F84" s="9">
        <v>0</v>
      </c>
      <c r="G84" s="10" t="str">
        <f t="shared" si="19"/>
        <v/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 t="str">
        <f t="shared" si="25"/>
        <v xml:space="preserve"> </v>
      </c>
      <c r="L84" s="10" t="str">
        <f t="shared" si="26"/>
        <v xml:space="preserve"> </v>
      </c>
      <c r="M84" s="10" t="str">
        <f t="shared" si="23"/>
        <v/>
      </c>
      <c r="N84" s="20" t="str">
        <f t="shared" si="24"/>
        <v/>
      </c>
    </row>
    <row r="85" spans="1:14" x14ac:dyDescent="0.2">
      <c r="A85" s="8"/>
      <c r="B85" s="44" t="s">
        <v>72</v>
      </c>
      <c r="C85" s="41">
        <v>0</v>
      </c>
      <c r="D85" s="9">
        <v>0</v>
      </c>
      <c r="E85" s="9">
        <v>13</v>
      </c>
      <c r="F85" s="9">
        <v>0</v>
      </c>
      <c r="G85" s="10" t="str">
        <f t="shared" si="19"/>
        <v/>
      </c>
      <c r="H85" s="10" t="str">
        <f t="shared" si="20"/>
        <v/>
      </c>
      <c r="I85" s="10">
        <f t="shared" si="21"/>
        <v>0.10317460317460317</v>
      </c>
      <c r="J85" s="10" t="str">
        <f t="shared" si="22"/>
        <v/>
      </c>
      <c r="K85" s="10">
        <f t="shared" si="25"/>
        <v>1</v>
      </c>
      <c r="L85" s="10" t="str">
        <f t="shared" si="26"/>
        <v xml:space="preserve"> </v>
      </c>
      <c r="M85" s="10" t="str">
        <f t="shared" si="23"/>
        <v/>
      </c>
      <c r="N85" s="20" t="str">
        <f t="shared" si="24"/>
        <v/>
      </c>
    </row>
    <row r="86" spans="1:14" ht="25.5" x14ac:dyDescent="0.2">
      <c r="A86" s="8"/>
      <c r="B86" s="44" t="s">
        <v>73</v>
      </c>
      <c r="C86" s="41">
        <v>1</v>
      </c>
      <c r="D86" s="9">
        <v>0</v>
      </c>
      <c r="E86" s="9">
        <v>6</v>
      </c>
      <c r="F86" s="9">
        <v>1</v>
      </c>
      <c r="G86" s="10">
        <f t="shared" si="19"/>
        <v>1.3888888888888888E-2</v>
      </c>
      <c r="H86" s="10" t="str">
        <f t="shared" si="20"/>
        <v/>
      </c>
      <c r="I86" s="10">
        <f t="shared" si="21"/>
        <v>4.7619047619047616E-2</v>
      </c>
      <c r="J86" s="10">
        <f t="shared" si="22"/>
        <v>6.993006993006993E-3</v>
      </c>
      <c r="K86" s="10">
        <f t="shared" si="25"/>
        <v>5</v>
      </c>
      <c r="L86" s="10">
        <f t="shared" si="26"/>
        <v>1</v>
      </c>
      <c r="M86" s="10">
        <f t="shared" si="23"/>
        <v>6.9444444444444448E-2</v>
      </c>
      <c r="N86" s="20" t="str">
        <f t="shared" si="24"/>
        <v/>
      </c>
    </row>
    <row r="87" spans="1:14" x14ac:dyDescent="0.2">
      <c r="A87" s="8"/>
      <c r="B87" s="44" t="s">
        <v>74</v>
      </c>
      <c r="C87" s="41">
        <v>0</v>
      </c>
      <c r="D87" s="9">
        <v>2</v>
      </c>
      <c r="E87" s="9">
        <v>0</v>
      </c>
      <c r="F87" s="9">
        <v>0</v>
      </c>
      <c r="G87" s="10" t="str">
        <f t="shared" si="19"/>
        <v/>
      </c>
      <c r="H87" s="10">
        <f t="shared" si="20"/>
        <v>2.5000000000000001E-2</v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>
        <f t="shared" si="26"/>
        <v>-1</v>
      </c>
      <c r="M87" s="10" t="str">
        <f t="shared" si="23"/>
        <v/>
      </c>
      <c r="N87" s="20">
        <f t="shared" si="24"/>
        <v>-2.5000000000000001E-2</v>
      </c>
    </row>
    <row r="88" spans="1:14" x14ac:dyDescent="0.2">
      <c r="A88" s="8"/>
      <c r="B88" s="44" t="s">
        <v>75</v>
      </c>
      <c r="C88" s="41">
        <v>0</v>
      </c>
      <c r="D88" s="9">
        <v>0</v>
      </c>
      <c r="E88" s="9">
        <v>0</v>
      </c>
      <c r="F88" s="9">
        <v>2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>
        <f t="shared" si="22"/>
        <v>1.3986013986013986E-2</v>
      </c>
      <c r="K88" s="10" t="str">
        <f t="shared" si="25"/>
        <v xml:space="preserve"> </v>
      </c>
      <c r="L88" s="10">
        <f t="shared" si="26"/>
        <v>1</v>
      </c>
      <c r="M88" s="10" t="str">
        <f t="shared" si="23"/>
        <v/>
      </c>
      <c r="N88" s="20" t="str">
        <f t="shared" si="24"/>
        <v/>
      </c>
    </row>
    <row r="89" spans="1:14" ht="24.75" customHeight="1" x14ac:dyDescent="0.2">
      <c r="A89" s="8" t="s">
        <v>76</v>
      </c>
      <c r="B89" s="44" t="s">
        <v>77</v>
      </c>
      <c r="C89" s="41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0" t="str">
        <f t="shared" si="24"/>
        <v/>
      </c>
    </row>
    <row r="90" spans="1:14" ht="24.75" customHeight="1" x14ac:dyDescent="0.2">
      <c r="A90" s="8"/>
      <c r="B90" s="44" t="s">
        <v>78</v>
      </c>
      <c r="C90" s="41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0" t="str">
        <f t="shared" si="24"/>
        <v/>
      </c>
    </row>
    <row r="91" spans="1:14" x14ac:dyDescent="0.2">
      <c r="A91" s="8"/>
      <c r="B91" s="44" t="s">
        <v>79</v>
      </c>
      <c r="C91" s="41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0" t="str">
        <f t="shared" si="24"/>
        <v/>
      </c>
    </row>
    <row r="92" spans="1:14" x14ac:dyDescent="0.2">
      <c r="A92" s="8"/>
      <c r="B92" s="44" t="s">
        <v>80</v>
      </c>
      <c r="C92" s="41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20" t="str">
        <f t="shared" si="24"/>
        <v/>
      </c>
    </row>
    <row r="93" spans="1:14" x14ac:dyDescent="0.2">
      <c r="A93" s="8"/>
      <c r="B93" s="44" t="s">
        <v>81</v>
      </c>
      <c r="C93" s="41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20" t="str">
        <f t="shared" si="24"/>
        <v/>
      </c>
    </row>
    <row r="94" spans="1:14" x14ac:dyDescent="0.2">
      <c r="A94" s="8"/>
      <c r="B94" s="44" t="s">
        <v>82</v>
      </c>
      <c r="C94" s="41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0" t="str">
        <f t="shared" si="24"/>
        <v/>
      </c>
    </row>
    <row r="95" spans="1:14" x14ac:dyDescent="0.2">
      <c r="A95" s="8" t="s">
        <v>76</v>
      </c>
      <c r="B95" s="44" t="s">
        <v>83</v>
      </c>
      <c r="C95" s="41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0" t="str">
        <f t="shared" si="24"/>
        <v/>
      </c>
    </row>
    <row r="96" spans="1:14" x14ac:dyDescent="0.2">
      <c r="A96" s="8" t="s">
        <v>76</v>
      </c>
      <c r="B96" s="44" t="s">
        <v>84</v>
      </c>
      <c r="C96" s="41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0" t="str">
        <f t="shared" si="24"/>
        <v/>
      </c>
    </row>
    <row r="97" spans="1:14" x14ac:dyDescent="0.2">
      <c r="A97" s="8"/>
      <c r="B97" s="44" t="s">
        <v>85</v>
      </c>
      <c r="C97" s="41">
        <v>2</v>
      </c>
      <c r="D97" s="9">
        <v>0</v>
      </c>
      <c r="E97" s="9">
        <v>0</v>
      </c>
      <c r="F97" s="9">
        <v>0</v>
      </c>
      <c r="G97" s="10">
        <f t="shared" si="19"/>
        <v>2.7777777777777776E-2</v>
      </c>
      <c r="H97" s="10" t="str">
        <f t="shared" si="20"/>
        <v/>
      </c>
      <c r="I97" s="10" t="str">
        <f t="shared" si="21"/>
        <v/>
      </c>
      <c r="J97" s="10" t="str">
        <f t="shared" si="22"/>
        <v/>
      </c>
      <c r="K97" s="10">
        <f t="shared" si="25"/>
        <v>-1</v>
      </c>
      <c r="L97" s="10" t="str">
        <f t="shared" si="26"/>
        <v xml:space="preserve"> </v>
      </c>
      <c r="M97" s="10">
        <f t="shared" si="23"/>
        <v>-2.7777777777777776E-2</v>
      </c>
      <c r="N97" s="20" t="str">
        <f t="shared" si="24"/>
        <v/>
      </c>
    </row>
    <row r="98" spans="1:14" x14ac:dyDescent="0.2">
      <c r="A98" s="8"/>
      <c r="B98" s="44" t="s">
        <v>86</v>
      </c>
      <c r="C98" s="41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20" t="str">
        <f t="shared" si="24"/>
        <v/>
      </c>
    </row>
    <row r="99" spans="1:14" x14ac:dyDescent="0.2">
      <c r="A99" s="8"/>
      <c r="B99" s="44" t="s">
        <v>87</v>
      </c>
      <c r="C99" s="41">
        <v>0</v>
      </c>
      <c r="D99" s="9">
        <v>0</v>
      </c>
      <c r="E99" s="9">
        <v>0</v>
      </c>
      <c r="F99" s="9">
        <v>0</v>
      </c>
      <c r="G99" s="10" t="str">
        <f t="shared" si="19"/>
        <v/>
      </c>
      <c r="H99" s="10" t="str">
        <f t="shared" si="20"/>
        <v/>
      </c>
      <c r="I99" s="10" t="str">
        <f t="shared" si="21"/>
        <v/>
      </c>
      <c r="J99" s="10" t="str">
        <f t="shared" si="22"/>
        <v/>
      </c>
      <c r="K99" s="10" t="str">
        <f t="shared" si="25"/>
        <v xml:space="preserve"> </v>
      </c>
      <c r="L99" s="10" t="str">
        <f t="shared" si="26"/>
        <v xml:space="preserve"> </v>
      </c>
      <c r="M99" s="10" t="str">
        <f t="shared" si="23"/>
        <v/>
      </c>
      <c r="N99" s="20" t="str">
        <f t="shared" si="24"/>
        <v/>
      </c>
    </row>
    <row r="100" spans="1:14" x14ac:dyDescent="0.2">
      <c r="A100" s="8"/>
      <c r="B100" s="44" t="s">
        <v>88</v>
      </c>
      <c r="C100" s="41">
        <v>0</v>
      </c>
      <c r="D100" s="9">
        <v>0</v>
      </c>
      <c r="E100" s="9">
        <v>20</v>
      </c>
      <c r="F100" s="9">
        <v>29</v>
      </c>
      <c r="G100" s="10" t="str">
        <f t="shared" si="19"/>
        <v/>
      </c>
      <c r="H100" s="10" t="str">
        <f t="shared" si="20"/>
        <v/>
      </c>
      <c r="I100" s="10">
        <f t="shared" si="21"/>
        <v>0.15873015873015872</v>
      </c>
      <c r="J100" s="10">
        <f t="shared" si="22"/>
        <v>0.20279720279720279</v>
      </c>
      <c r="K100" s="10">
        <f t="shared" si="25"/>
        <v>1</v>
      </c>
      <c r="L100" s="10">
        <f t="shared" si="26"/>
        <v>1</v>
      </c>
      <c r="M100" s="10" t="str">
        <f t="shared" si="23"/>
        <v/>
      </c>
      <c r="N100" s="20" t="str">
        <f t="shared" si="24"/>
        <v/>
      </c>
    </row>
    <row r="101" spans="1:14" x14ac:dyDescent="0.2">
      <c r="A101" s="8"/>
      <c r="B101" s="44" t="s">
        <v>89</v>
      </c>
      <c r="C101" s="41">
        <v>0</v>
      </c>
      <c r="D101" s="9">
        <v>0</v>
      </c>
      <c r="E101" s="9">
        <v>0</v>
      </c>
      <c r="F101" s="9">
        <v>0</v>
      </c>
      <c r="G101" s="10" t="str">
        <f t="shared" si="19"/>
        <v/>
      </c>
      <c r="H101" s="10" t="str">
        <f t="shared" si="20"/>
        <v/>
      </c>
      <c r="I101" s="10" t="str">
        <f t="shared" si="21"/>
        <v/>
      </c>
      <c r="J101" s="10" t="str">
        <f t="shared" si="22"/>
        <v/>
      </c>
      <c r="K101" s="10" t="str">
        <f t="shared" si="25"/>
        <v xml:space="preserve"> </v>
      </c>
      <c r="L101" s="10" t="str">
        <f t="shared" si="26"/>
        <v xml:space="preserve"> </v>
      </c>
      <c r="M101" s="10" t="str">
        <f t="shared" si="23"/>
        <v/>
      </c>
      <c r="N101" s="20" t="str">
        <f t="shared" si="24"/>
        <v/>
      </c>
    </row>
    <row r="102" spans="1:14" x14ac:dyDescent="0.2">
      <c r="A102" s="8" t="s">
        <v>76</v>
      </c>
      <c r="B102" s="44" t="s">
        <v>90</v>
      </c>
      <c r="C102" s="41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0" t="str">
        <f t="shared" si="24"/>
        <v/>
      </c>
    </row>
    <row r="103" spans="1:14" x14ac:dyDescent="0.2">
      <c r="A103" s="8"/>
      <c r="B103" s="44" t="s">
        <v>91</v>
      </c>
      <c r="C103" s="41">
        <v>4</v>
      </c>
      <c r="D103" s="9">
        <v>18</v>
      </c>
      <c r="E103" s="9">
        <v>5</v>
      </c>
      <c r="F103" s="9">
        <v>13</v>
      </c>
      <c r="G103" s="10">
        <f t="shared" si="19"/>
        <v>5.5555555555555552E-2</v>
      </c>
      <c r="H103" s="10">
        <f t="shared" si="20"/>
        <v>0.22500000000000001</v>
      </c>
      <c r="I103" s="10">
        <f t="shared" si="21"/>
        <v>3.968253968253968E-2</v>
      </c>
      <c r="J103" s="10">
        <f t="shared" si="22"/>
        <v>9.0909090909090912E-2</v>
      </c>
      <c r="K103" s="10">
        <f t="shared" si="25"/>
        <v>0.25</v>
      </c>
      <c r="L103" s="10">
        <f t="shared" si="26"/>
        <v>-0.27777777777777779</v>
      </c>
      <c r="M103" s="10">
        <f t="shared" si="23"/>
        <v>1.3888888888888888E-2</v>
      </c>
      <c r="N103" s="20">
        <f t="shared" si="24"/>
        <v>-6.25E-2</v>
      </c>
    </row>
    <row r="104" spans="1:14" x14ac:dyDescent="0.2">
      <c r="A104" s="8"/>
      <c r="B104" s="44" t="s">
        <v>92</v>
      </c>
      <c r="C104" s="41">
        <v>0</v>
      </c>
      <c r="D104" s="9">
        <v>0</v>
      </c>
      <c r="E104" s="9">
        <v>0</v>
      </c>
      <c r="F104" s="9">
        <v>3</v>
      </c>
      <c r="G104" s="10" t="str">
        <f t="shared" si="19"/>
        <v/>
      </c>
      <c r="H104" s="10" t="str">
        <f t="shared" si="20"/>
        <v/>
      </c>
      <c r="I104" s="10" t="str">
        <f t="shared" si="21"/>
        <v/>
      </c>
      <c r="J104" s="10">
        <f t="shared" si="22"/>
        <v>2.097902097902098E-2</v>
      </c>
      <c r="K104" s="10" t="str">
        <f t="shared" si="25"/>
        <v xml:space="preserve"> </v>
      </c>
      <c r="L104" s="10">
        <f t="shared" si="26"/>
        <v>1</v>
      </c>
      <c r="M104" s="10" t="str">
        <f t="shared" si="23"/>
        <v/>
      </c>
      <c r="N104" s="20" t="str">
        <f t="shared" si="24"/>
        <v/>
      </c>
    </row>
    <row r="105" spans="1:14" x14ac:dyDescent="0.2">
      <c r="A105" s="8"/>
      <c r="B105" s="44" t="s">
        <v>93</v>
      </c>
      <c r="C105" s="41">
        <v>1</v>
      </c>
      <c r="D105" s="9">
        <v>0</v>
      </c>
      <c r="E105" s="9">
        <v>0</v>
      </c>
      <c r="F105" s="9">
        <v>0</v>
      </c>
      <c r="G105" s="10">
        <f t="shared" si="19"/>
        <v>1.3888888888888888E-2</v>
      </c>
      <c r="H105" s="10" t="str">
        <f t="shared" si="20"/>
        <v/>
      </c>
      <c r="I105" s="10" t="str">
        <f t="shared" si="21"/>
        <v/>
      </c>
      <c r="J105" s="10" t="str">
        <f t="shared" si="22"/>
        <v/>
      </c>
      <c r="K105" s="10">
        <f t="shared" si="25"/>
        <v>-1</v>
      </c>
      <c r="L105" s="10" t="str">
        <f t="shared" si="26"/>
        <v xml:space="preserve"> </v>
      </c>
      <c r="M105" s="10">
        <f t="shared" si="23"/>
        <v>-1.3888888888888888E-2</v>
      </c>
      <c r="N105" s="20" t="str">
        <f t="shared" si="24"/>
        <v/>
      </c>
    </row>
    <row r="106" spans="1:14" x14ac:dyDescent="0.2">
      <c r="A106" s="8"/>
      <c r="B106" s="44" t="s">
        <v>94</v>
      </c>
      <c r="C106" s="41">
        <v>0</v>
      </c>
      <c r="D106" s="9">
        <v>0</v>
      </c>
      <c r="E106" s="9">
        <v>0</v>
      </c>
      <c r="F106" s="9">
        <v>0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 t="str">
        <f t="shared" si="22"/>
        <v/>
      </c>
      <c r="K106" s="10" t="str">
        <f t="shared" si="25"/>
        <v xml:space="preserve"> </v>
      </c>
      <c r="L106" s="10" t="str">
        <f t="shared" si="26"/>
        <v xml:space="preserve"> </v>
      </c>
      <c r="M106" s="10" t="str">
        <f t="shared" si="23"/>
        <v/>
      </c>
      <c r="N106" s="20" t="str">
        <f t="shared" si="24"/>
        <v/>
      </c>
    </row>
    <row r="107" spans="1:14" x14ac:dyDescent="0.2">
      <c r="A107" s="8"/>
      <c r="B107" s="44" t="s">
        <v>95</v>
      </c>
      <c r="C107" s="41">
        <v>0</v>
      </c>
      <c r="D107" s="9">
        <v>0</v>
      </c>
      <c r="E107" s="9">
        <v>0</v>
      </c>
      <c r="F107" s="9">
        <v>1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>
        <f t="shared" si="22"/>
        <v>6.993006993006993E-3</v>
      </c>
      <c r="K107" s="10" t="str">
        <f t="shared" si="25"/>
        <v xml:space="preserve"> </v>
      </c>
      <c r="L107" s="10">
        <f t="shared" si="26"/>
        <v>1</v>
      </c>
      <c r="M107" s="10" t="str">
        <f t="shared" si="23"/>
        <v/>
      </c>
      <c r="N107" s="20" t="str">
        <f t="shared" si="24"/>
        <v/>
      </c>
    </row>
    <row r="108" spans="1:14" x14ac:dyDescent="0.2">
      <c r="A108" s="8"/>
      <c r="B108" s="44" t="s">
        <v>96</v>
      </c>
      <c r="C108" s="41">
        <v>0</v>
      </c>
      <c r="D108" s="9">
        <v>0</v>
      </c>
      <c r="E108" s="9">
        <v>0</v>
      </c>
      <c r="F108" s="9">
        <v>1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>
        <f t="shared" si="22"/>
        <v>6.993006993006993E-3</v>
      </c>
      <c r="K108" s="10" t="str">
        <f t="shared" si="25"/>
        <v xml:space="preserve"> </v>
      </c>
      <c r="L108" s="10">
        <f t="shared" si="26"/>
        <v>1</v>
      </c>
      <c r="M108" s="10" t="str">
        <f t="shared" si="23"/>
        <v/>
      </c>
      <c r="N108" s="20" t="str">
        <f t="shared" si="24"/>
        <v/>
      </c>
    </row>
    <row r="109" spans="1:14" x14ac:dyDescent="0.2">
      <c r="A109" s="8"/>
      <c r="B109" s="44" t="s">
        <v>97</v>
      </c>
      <c r="C109" s="41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20" t="str">
        <f t="shared" si="24"/>
        <v/>
      </c>
    </row>
    <row r="110" spans="1:14" x14ac:dyDescent="0.2">
      <c r="A110" s="8"/>
      <c r="B110" s="44" t="s">
        <v>98</v>
      </c>
      <c r="C110" s="41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0" t="str">
        <f t="shared" si="24"/>
        <v/>
      </c>
    </row>
    <row r="111" spans="1:14" x14ac:dyDescent="0.2">
      <c r="A111" s="8"/>
      <c r="B111" s="44" t="s">
        <v>99</v>
      </c>
      <c r="C111" s="41">
        <v>0</v>
      </c>
      <c r="D111" s="9">
        <v>8</v>
      </c>
      <c r="E111" s="9">
        <v>2</v>
      </c>
      <c r="F111" s="9">
        <v>8</v>
      </c>
      <c r="G111" s="10" t="str">
        <f t="shared" si="19"/>
        <v/>
      </c>
      <c r="H111" s="10">
        <f t="shared" si="20"/>
        <v>0.1</v>
      </c>
      <c r="I111" s="10">
        <f t="shared" si="21"/>
        <v>1.5873015873015872E-2</v>
      </c>
      <c r="J111" s="10">
        <f t="shared" si="22"/>
        <v>5.5944055944055944E-2</v>
      </c>
      <c r="K111" s="10">
        <f t="shared" si="25"/>
        <v>1</v>
      </c>
      <c r="L111" s="10">
        <f t="shared" si="26"/>
        <v>0</v>
      </c>
      <c r="M111" s="10" t="str">
        <f t="shared" si="23"/>
        <v/>
      </c>
      <c r="N111" s="20">
        <f t="shared" si="24"/>
        <v>0</v>
      </c>
    </row>
    <row r="112" spans="1:14" x14ac:dyDescent="0.2">
      <c r="A112" s="8"/>
      <c r="B112" s="44" t="s">
        <v>100</v>
      </c>
      <c r="C112" s="41">
        <v>0</v>
      </c>
      <c r="D112" s="9">
        <v>0</v>
      </c>
      <c r="E112" s="9">
        <v>1</v>
      </c>
      <c r="F112" s="9">
        <v>2</v>
      </c>
      <c r="G112" s="10" t="str">
        <f t="shared" si="19"/>
        <v/>
      </c>
      <c r="H112" s="10" t="str">
        <f t="shared" si="20"/>
        <v/>
      </c>
      <c r="I112" s="10">
        <f t="shared" si="21"/>
        <v>7.9365079365079361E-3</v>
      </c>
      <c r="J112" s="10">
        <f t="shared" si="22"/>
        <v>1.3986013986013986E-2</v>
      </c>
      <c r="K112" s="10">
        <f t="shared" si="25"/>
        <v>1</v>
      </c>
      <c r="L112" s="10">
        <f t="shared" si="26"/>
        <v>1</v>
      </c>
      <c r="M112" s="10" t="str">
        <f t="shared" si="23"/>
        <v/>
      </c>
      <c r="N112" s="20" t="str">
        <f t="shared" si="24"/>
        <v/>
      </c>
    </row>
    <row r="113" spans="1:14" x14ac:dyDescent="0.2">
      <c r="A113" s="8"/>
      <c r="B113" s="44" t="s">
        <v>101</v>
      </c>
      <c r="C113" s="41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0" t="str">
        <f t="shared" ref="N113:N144" si="32">+IF(OR(AND(H113=""),(L113="")),"",H113*L113)</f>
        <v/>
      </c>
    </row>
    <row r="114" spans="1:14" x14ac:dyDescent="0.2">
      <c r="A114" s="8"/>
      <c r="B114" s="44" t="s">
        <v>102</v>
      </c>
      <c r="C114" s="41">
        <v>0</v>
      </c>
      <c r="D114" s="9">
        <v>0</v>
      </c>
      <c r="E114" s="9">
        <v>0</v>
      </c>
      <c r="F114" s="9">
        <v>1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>
        <f t="shared" si="30"/>
        <v>6.993006993006993E-3</v>
      </c>
      <c r="K114" s="10" t="str">
        <f t="shared" ref="K114:K145" si="33">+IF(AND(C114=0,E114=0)," ",IF(C114=0,1,IF(E114=0,-1,(E114-C114)/C114)))</f>
        <v xml:space="preserve"> </v>
      </c>
      <c r="L114" s="10">
        <f t="shared" ref="L114:L145" si="34">+IF(AND(D114=0,F114=0)," ",IF(D114=0,1,IF(F114=0,-1,(F114-D114)/D114)))</f>
        <v>1</v>
      </c>
      <c r="M114" s="10" t="str">
        <f t="shared" si="31"/>
        <v/>
      </c>
      <c r="N114" s="20" t="str">
        <f t="shared" si="32"/>
        <v/>
      </c>
    </row>
    <row r="115" spans="1:14" x14ac:dyDescent="0.2">
      <c r="A115" s="8"/>
      <c r="B115" s="44" t="s">
        <v>103</v>
      </c>
      <c r="C115" s="41">
        <v>0</v>
      </c>
      <c r="D115" s="9">
        <v>1</v>
      </c>
      <c r="E115" s="9">
        <v>5</v>
      </c>
      <c r="F115" s="9">
        <v>17</v>
      </c>
      <c r="G115" s="10" t="str">
        <f t="shared" si="27"/>
        <v/>
      </c>
      <c r="H115" s="10">
        <f t="shared" si="28"/>
        <v>1.2500000000000001E-2</v>
      </c>
      <c r="I115" s="10">
        <f t="shared" si="29"/>
        <v>3.968253968253968E-2</v>
      </c>
      <c r="J115" s="10">
        <f t="shared" si="30"/>
        <v>0.11888111888111888</v>
      </c>
      <c r="K115" s="10">
        <f t="shared" si="33"/>
        <v>1</v>
      </c>
      <c r="L115" s="10">
        <f t="shared" si="34"/>
        <v>16</v>
      </c>
      <c r="M115" s="10" t="str">
        <f t="shared" si="31"/>
        <v/>
      </c>
      <c r="N115" s="20">
        <f t="shared" si="32"/>
        <v>0.2</v>
      </c>
    </row>
    <row r="116" spans="1:14" x14ac:dyDescent="0.2">
      <c r="A116" s="8"/>
      <c r="B116" s="44" t="s">
        <v>104</v>
      </c>
      <c r="C116" s="41">
        <v>0</v>
      </c>
      <c r="D116" s="9">
        <v>0</v>
      </c>
      <c r="E116" s="9">
        <v>2</v>
      </c>
      <c r="F116" s="9">
        <v>0</v>
      </c>
      <c r="G116" s="10" t="str">
        <f t="shared" si="27"/>
        <v/>
      </c>
      <c r="H116" s="10" t="str">
        <f t="shared" si="28"/>
        <v/>
      </c>
      <c r="I116" s="10">
        <f t="shared" si="29"/>
        <v>1.5873015873015872E-2</v>
      </c>
      <c r="J116" s="10" t="str">
        <f t="shared" si="30"/>
        <v/>
      </c>
      <c r="K116" s="10">
        <f t="shared" si="33"/>
        <v>1</v>
      </c>
      <c r="L116" s="10" t="str">
        <f t="shared" si="34"/>
        <v xml:space="preserve"> </v>
      </c>
      <c r="M116" s="10" t="str">
        <f t="shared" si="31"/>
        <v/>
      </c>
      <c r="N116" s="20" t="str">
        <f t="shared" si="32"/>
        <v/>
      </c>
    </row>
    <row r="117" spans="1:14" x14ac:dyDescent="0.2">
      <c r="A117" s="8"/>
      <c r="B117" s="44" t="s">
        <v>105</v>
      </c>
      <c r="C117" s="41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0" t="str">
        <f t="shared" si="32"/>
        <v/>
      </c>
    </row>
    <row r="118" spans="1:14" x14ac:dyDescent="0.2">
      <c r="A118" s="8"/>
      <c r="B118" s="44" t="s">
        <v>106</v>
      </c>
      <c r="C118" s="41">
        <v>0</v>
      </c>
      <c r="D118" s="9">
        <v>0</v>
      </c>
      <c r="E118" s="9">
        <v>0</v>
      </c>
      <c r="F118" s="9">
        <v>0</v>
      </c>
      <c r="G118" s="10" t="str">
        <f t="shared" si="27"/>
        <v/>
      </c>
      <c r="H118" s="10" t="str">
        <f t="shared" si="28"/>
        <v/>
      </c>
      <c r="I118" s="10" t="str">
        <f t="shared" si="29"/>
        <v/>
      </c>
      <c r="J118" s="10" t="str">
        <f t="shared" si="30"/>
        <v/>
      </c>
      <c r="K118" s="10" t="str">
        <f t="shared" si="33"/>
        <v xml:space="preserve"> </v>
      </c>
      <c r="L118" s="10" t="str">
        <f t="shared" si="34"/>
        <v xml:space="preserve"> </v>
      </c>
      <c r="M118" s="10" t="str">
        <f t="shared" si="31"/>
        <v/>
      </c>
      <c r="N118" s="20" t="str">
        <f t="shared" si="32"/>
        <v/>
      </c>
    </row>
    <row r="119" spans="1:14" x14ac:dyDescent="0.2">
      <c r="A119" s="8"/>
      <c r="B119" s="44" t="s">
        <v>107</v>
      </c>
      <c r="C119" s="41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0" t="str">
        <f t="shared" si="32"/>
        <v/>
      </c>
    </row>
    <row r="120" spans="1:14" x14ac:dyDescent="0.2">
      <c r="A120" s="8"/>
      <c r="B120" s="44" t="s">
        <v>108</v>
      </c>
      <c r="C120" s="41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20" t="str">
        <f t="shared" si="32"/>
        <v/>
      </c>
    </row>
    <row r="121" spans="1:14" x14ac:dyDescent="0.2">
      <c r="A121" s="8"/>
      <c r="B121" s="44" t="s">
        <v>109</v>
      </c>
      <c r="C121" s="41">
        <v>0</v>
      </c>
      <c r="D121" s="9">
        <v>0</v>
      </c>
      <c r="E121" s="9">
        <v>0</v>
      </c>
      <c r="F121" s="9">
        <v>1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>
        <f t="shared" si="30"/>
        <v>6.993006993006993E-3</v>
      </c>
      <c r="K121" s="10" t="str">
        <f t="shared" si="33"/>
        <v xml:space="preserve"> </v>
      </c>
      <c r="L121" s="10">
        <f t="shared" si="34"/>
        <v>1</v>
      </c>
      <c r="M121" s="10" t="str">
        <f t="shared" si="31"/>
        <v/>
      </c>
      <c r="N121" s="20" t="str">
        <f t="shared" si="32"/>
        <v/>
      </c>
    </row>
    <row r="122" spans="1:14" x14ac:dyDescent="0.2">
      <c r="A122" s="8"/>
      <c r="B122" s="44" t="s">
        <v>110</v>
      </c>
      <c r="C122" s="41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20" t="str">
        <f t="shared" si="32"/>
        <v/>
      </c>
    </row>
    <row r="123" spans="1:14" x14ac:dyDescent="0.2">
      <c r="A123" s="8"/>
      <c r="B123" s="44" t="s">
        <v>111</v>
      </c>
      <c r="C123" s="41">
        <v>2</v>
      </c>
      <c r="D123" s="9">
        <v>4</v>
      </c>
      <c r="E123" s="9">
        <v>0</v>
      </c>
      <c r="F123" s="9">
        <v>1</v>
      </c>
      <c r="G123" s="10">
        <f t="shared" si="27"/>
        <v>2.7777777777777776E-2</v>
      </c>
      <c r="H123" s="10">
        <f t="shared" si="28"/>
        <v>0.05</v>
      </c>
      <c r="I123" s="10" t="str">
        <f t="shared" si="29"/>
        <v/>
      </c>
      <c r="J123" s="10">
        <f t="shared" si="30"/>
        <v>6.993006993006993E-3</v>
      </c>
      <c r="K123" s="10">
        <f t="shared" si="33"/>
        <v>-1</v>
      </c>
      <c r="L123" s="10">
        <f t="shared" si="34"/>
        <v>-0.75</v>
      </c>
      <c r="M123" s="10">
        <f t="shared" si="31"/>
        <v>-2.7777777777777776E-2</v>
      </c>
      <c r="N123" s="20">
        <f t="shared" si="32"/>
        <v>-3.7500000000000006E-2</v>
      </c>
    </row>
    <row r="124" spans="1:14" ht="25.5" x14ac:dyDescent="0.2">
      <c r="A124" s="8"/>
      <c r="B124" s="44" t="s">
        <v>112</v>
      </c>
      <c r="C124" s="41">
        <v>0</v>
      </c>
      <c r="D124" s="9">
        <v>1</v>
      </c>
      <c r="E124" s="9">
        <v>0</v>
      </c>
      <c r="F124" s="9">
        <v>0</v>
      </c>
      <c r="G124" s="10" t="str">
        <f t="shared" si="27"/>
        <v/>
      </c>
      <c r="H124" s="10">
        <f t="shared" si="28"/>
        <v>1.2500000000000001E-2</v>
      </c>
      <c r="I124" s="10" t="str">
        <f t="shared" si="29"/>
        <v/>
      </c>
      <c r="J124" s="10" t="str">
        <f t="shared" si="30"/>
        <v/>
      </c>
      <c r="K124" s="10" t="str">
        <f t="shared" si="33"/>
        <v xml:space="preserve"> </v>
      </c>
      <c r="L124" s="10">
        <f t="shared" si="34"/>
        <v>-1</v>
      </c>
      <c r="M124" s="10" t="str">
        <f t="shared" si="31"/>
        <v/>
      </c>
      <c r="N124" s="20">
        <f t="shared" si="32"/>
        <v>-1.2500000000000001E-2</v>
      </c>
    </row>
    <row r="125" spans="1:14" ht="25.5" x14ac:dyDescent="0.2">
      <c r="A125" s="8"/>
      <c r="B125" s="44" t="s">
        <v>113</v>
      </c>
      <c r="C125" s="41">
        <v>0</v>
      </c>
      <c r="D125" s="9">
        <v>1</v>
      </c>
      <c r="E125" s="9">
        <v>1</v>
      </c>
      <c r="F125" s="9">
        <v>4</v>
      </c>
      <c r="G125" s="10" t="str">
        <f t="shared" si="27"/>
        <v/>
      </c>
      <c r="H125" s="10">
        <f t="shared" si="28"/>
        <v>1.2500000000000001E-2</v>
      </c>
      <c r="I125" s="10">
        <f t="shared" si="29"/>
        <v>7.9365079365079361E-3</v>
      </c>
      <c r="J125" s="10">
        <f t="shared" si="30"/>
        <v>2.7972027972027972E-2</v>
      </c>
      <c r="K125" s="10">
        <f t="shared" si="33"/>
        <v>1</v>
      </c>
      <c r="L125" s="10">
        <f t="shared" si="34"/>
        <v>3</v>
      </c>
      <c r="M125" s="10" t="str">
        <f t="shared" si="31"/>
        <v/>
      </c>
      <c r="N125" s="20">
        <f t="shared" si="32"/>
        <v>3.7500000000000006E-2</v>
      </c>
    </row>
    <row r="126" spans="1:14" x14ac:dyDescent="0.2">
      <c r="A126" s="8"/>
      <c r="B126" s="44" t="s">
        <v>114</v>
      </c>
      <c r="C126" s="41">
        <v>0</v>
      </c>
      <c r="D126" s="9">
        <v>1</v>
      </c>
      <c r="E126" s="9">
        <v>0</v>
      </c>
      <c r="F126" s="9">
        <v>0</v>
      </c>
      <c r="G126" s="10" t="str">
        <f t="shared" si="27"/>
        <v/>
      </c>
      <c r="H126" s="10">
        <f t="shared" si="28"/>
        <v>1.2500000000000001E-2</v>
      </c>
      <c r="I126" s="10" t="str">
        <f t="shared" si="29"/>
        <v/>
      </c>
      <c r="J126" s="10" t="str">
        <f t="shared" si="30"/>
        <v/>
      </c>
      <c r="K126" s="10" t="str">
        <f t="shared" si="33"/>
        <v xml:space="preserve"> </v>
      </c>
      <c r="L126" s="10">
        <f t="shared" si="34"/>
        <v>-1</v>
      </c>
      <c r="M126" s="10" t="str">
        <f t="shared" si="31"/>
        <v/>
      </c>
      <c r="N126" s="20">
        <f t="shared" si="32"/>
        <v>-1.2500000000000001E-2</v>
      </c>
    </row>
    <row r="127" spans="1:14" x14ac:dyDescent="0.2">
      <c r="A127" s="8"/>
      <c r="B127" s="44" t="s">
        <v>115</v>
      </c>
      <c r="C127" s="41">
        <v>1</v>
      </c>
      <c r="D127" s="9">
        <v>3</v>
      </c>
      <c r="E127" s="9">
        <v>8</v>
      </c>
      <c r="F127" s="9">
        <v>2</v>
      </c>
      <c r="G127" s="10">
        <f t="shared" si="27"/>
        <v>1.3888888888888888E-2</v>
      </c>
      <c r="H127" s="10">
        <f t="shared" si="28"/>
        <v>3.7499999999999999E-2</v>
      </c>
      <c r="I127" s="10">
        <f t="shared" si="29"/>
        <v>6.3492063492063489E-2</v>
      </c>
      <c r="J127" s="10">
        <f t="shared" si="30"/>
        <v>1.3986013986013986E-2</v>
      </c>
      <c r="K127" s="10">
        <f t="shared" si="33"/>
        <v>7</v>
      </c>
      <c r="L127" s="10">
        <f t="shared" si="34"/>
        <v>-0.33333333333333331</v>
      </c>
      <c r="M127" s="10">
        <f t="shared" si="31"/>
        <v>9.722222222222221E-2</v>
      </c>
      <c r="N127" s="20">
        <f t="shared" si="32"/>
        <v>-1.2499999999999999E-2</v>
      </c>
    </row>
    <row r="128" spans="1:14" x14ac:dyDescent="0.2">
      <c r="A128" s="8"/>
      <c r="B128" s="44" t="s">
        <v>116</v>
      </c>
      <c r="C128" s="41">
        <v>0</v>
      </c>
      <c r="D128" s="9">
        <v>0</v>
      </c>
      <c r="E128" s="9">
        <v>0</v>
      </c>
      <c r="F128" s="9">
        <v>0</v>
      </c>
      <c r="G128" s="10" t="str">
        <f t="shared" si="27"/>
        <v/>
      </c>
      <c r="H128" s="10" t="str">
        <f t="shared" si="28"/>
        <v/>
      </c>
      <c r="I128" s="10" t="str">
        <f t="shared" si="29"/>
        <v/>
      </c>
      <c r="J128" s="10" t="str">
        <f t="shared" si="30"/>
        <v/>
      </c>
      <c r="K128" s="10" t="str">
        <f t="shared" si="33"/>
        <v xml:space="preserve"> </v>
      </c>
      <c r="L128" s="10" t="str">
        <f t="shared" si="34"/>
        <v xml:space="preserve"> </v>
      </c>
      <c r="M128" s="10" t="str">
        <f t="shared" si="31"/>
        <v/>
      </c>
      <c r="N128" s="20" t="str">
        <f t="shared" si="32"/>
        <v/>
      </c>
    </row>
    <row r="129" spans="1:14" x14ac:dyDescent="0.2">
      <c r="A129" s="8"/>
      <c r="B129" s="44" t="s">
        <v>117</v>
      </c>
      <c r="C129" s="41">
        <v>0</v>
      </c>
      <c r="D129" s="9">
        <v>0</v>
      </c>
      <c r="E129" s="9">
        <v>0</v>
      </c>
      <c r="F129" s="9">
        <v>0</v>
      </c>
      <c r="G129" s="10" t="str">
        <f t="shared" si="27"/>
        <v/>
      </c>
      <c r="H129" s="10" t="str">
        <f t="shared" si="28"/>
        <v/>
      </c>
      <c r="I129" s="10" t="str">
        <f t="shared" si="29"/>
        <v/>
      </c>
      <c r="J129" s="10" t="str">
        <f t="shared" si="30"/>
        <v/>
      </c>
      <c r="K129" s="10" t="str">
        <f t="shared" si="33"/>
        <v xml:space="preserve"> </v>
      </c>
      <c r="L129" s="10" t="str">
        <f t="shared" si="34"/>
        <v xml:space="preserve"> </v>
      </c>
      <c r="M129" s="10" t="str">
        <f t="shared" si="31"/>
        <v/>
      </c>
      <c r="N129" s="20" t="str">
        <f t="shared" si="32"/>
        <v/>
      </c>
    </row>
    <row r="130" spans="1:14" x14ac:dyDescent="0.2">
      <c r="A130" s="8"/>
      <c r="B130" s="44" t="s">
        <v>118</v>
      </c>
      <c r="C130" s="41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20" t="str">
        <f t="shared" si="32"/>
        <v/>
      </c>
    </row>
    <row r="131" spans="1:14" ht="25.5" x14ac:dyDescent="0.2">
      <c r="A131" s="8"/>
      <c r="B131" s="44" t="s">
        <v>119</v>
      </c>
      <c r="C131" s="41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0" t="str">
        <f t="shared" si="32"/>
        <v/>
      </c>
    </row>
    <row r="132" spans="1:14" x14ac:dyDescent="0.2">
      <c r="A132" s="8"/>
      <c r="B132" s="44" t="s">
        <v>120</v>
      </c>
      <c r="C132" s="41">
        <v>0</v>
      </c>
      <c r="D132" s="9">
        <v>0</v>
      </c>
      <c r="E132" s="9">
        <v>0</v>
      </c>
      <c r="F132" s="9">
        <v>0</v>
      </c>
      <c r="G132" s="10" t="str">
        <f t="shared" si="27"/>
        <v/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 t="str">
        <f t="shared" si="34"/>
        <v xml:space="preserve"> </v>
      </c>
      <c r="M132" s="10" t="str">
        <f t="shared" si="31"/>
        <v/>
      </c>
      <c r="N132" s="20" t="str">
        <f t="shared" si="32"/>
        <v/>
      </c>
    </row>
    <row r="133" spans="1:14" x14ac:dyDescent="0.2">
      <c r="A133" s="8"/>
      <c r="B133" s="44" t="s">
        <v>121</v>
      </c>
      <c r="C133" s="41">
        <v>0</v>
      </c>
      <c r="D133" s="9">
        <v>0</v>
      </c>
      <c r="E133" s="9">
        <v>1</v>
      </c>
      <c r="F133" s="9">
        <v>0</v>
      </c>
      <c r="G133" s="10" t="str">
        <f t="shared" si="27"/>
        <v/>
      </c>
      <c r="H133" s="10" t="str">
        <f t="shared" si="28"/>
        <v/>
      </c>
      <c r="I133" s="10">
        <f t="shared" si="29"/>
        <v>7.9365079365079361E-3</v>
      </c>
      <c r="J133" s="10" t="str">
        <f t="shared" si="30"/>
        <v/>
      </c>
      <c r="K133" s="10">
        <f t="shared" si="33"/>
        <v>1</v>
      </c>
      <c r="L133" s="10" t="str">
        <f t="shared" si="34"/>
        <v xml:space="preserve"> </v>
      </c>
      <c r="M133" s="10" t="str">
        <f t="shared" si="31"/>
        <v/>
      </c>
      <c r="N133" s="20" t="str">
        <f t="shared" si="32"/>
        <v/>
      </c>
    </row>
    <row r="134" spans="1:14" x14ac:dyDescent="0.2">
      <c r="A134" s="8"/>
      <c r="B134" s="44" t="s">
        <v>122</v>
      </c>
      <c r="C134" s="41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20" t="str">
        <f t="shared" si="32"/>
        <v/>
      </c>
    </row>
    <row r="135" spans="1:14" x14ac:dyDescent="0.2">
      <c r="A135" s="8"/>
      <c r="B135" s="44" t="s">
        <v>123</v>
      </c>
      <c r="C135" s="41">
        <v>14</v>
      </c>
      <c r="D135" s="9">
        <v>2</v>
      </c>
      <c r="E135" s="9">
        <v>0</v>
      </c>
      <c r="F135" s="9">
        <v>0</v>
      </c>
      <c r="G135" s="10">
        <f t="shared" si="27"/>
        <v>0.19444444444444445</v>
      </c>
      <c r="H135" s="10">
        <f t="shared" si="28"/>
        <v>2.5000000000000001E-2</v>
      </c>
      <c r="I135" s="10" t="str">
        <f t="shared" si="29"/>
        <v/>
      </c>
      <c r="J135" s="10" t="str">
        <f t="shared" si="30"/>
        <v/>
      </c>
      <c r="K135" s="10">
        <f t="shared" si="33"/>
        <v>-1</v>
      </c>
      <c r="L135" s="10">
        <f t="shared" si="34"/>
        <v>-1</v>
      </c>
      <c r="M135" s="10">
        <f t="shared" si="31"/>
        <v>-0.19444444444444445</v>
      </c>
      <c r="N135" s="20">
        <f t="shared" si="32"/>
        <v>-2.5000000000000001E-2</v>
      </c>
    </row>
    <row r="136" spans="1:14" x14ac:dyDescent="0.2">
      <c r="A136" s="8"/>
      <c r="B136" s="44" t="s">
        <v>124</v>
      </c>
      <c r="C136" s="41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20" t="str">
        <f t="shared" si="32"/>
        <v/>
      </c>
    </row>
    <row r="137" spans="1:14" x14ac:dyDescent="0.2">
      <c r="A137" s="8"/>
      <c r="B137" s="44" t="s">
        <v>125</v>
      </c>
      <c r="C137" s="41">
        <v>19</v>
      </c>
      <c r="D137" s="9">
        <v>3</v>
      </c>
      <c r="E137" s="9">
        <v>9</v>
      </c>
      <c r="F137" s="9">
        <v>3</v>
      </c>
      <c r="G137" s="10">
        <f t="shared" si="27"/>
        <v>0.2638888888888889</v>
      </c>
      <c r="H137" s="10">
        <f t="shared" si="28"/>
        <v>3.7499999999999999E-2</v>
      </c>
      <c r="I137" s="10">
        <f t="shared" si="29"/>
        <v>7.1428571428571425E-2</v>
      </c>
      <c r="J137" s="10">
        <f t="shared" si="30"/>
        <v>2.097902097902098E-2</v>
      </c>
      <c r="K137" s="10">
        <f t="shared" si="33"/>
        <v>-0.52631578947368418</v>
      </c>
      <c r="L137" s="10">
        <f t="shared" si="34"/>
        <v>0</v>
      </c>
      <c r="M137" s="10">
        <f t="shared" si="31"/>
        <v>-0.1388888888888889</v>
      </c>
      <c r="N137" s="20">
        <f t="shared" si="32"/>
        <v>0</v>
      </c>
    </row>
    <row r="138" spans="1:14" x14ac:dyDescent="0.2">
      <c r="A138" s="8"/>
      <c r="B138" s="44" t="s">
        <v>126</v>
      </c>
      <c r="C138" s="41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20" t="str">
        <f t="shared" si="32"/>
        <v/>
      </c>
    </row>
    <row r="139" spans="1:14" x14ac:dyDescent="0.2">
      <c r="A139" s="8"/>
      <c r="B139" s="44" t="s">
        <v>127</v>
      </c>
      <c r="C139" s="41">
        <v>0</v>
      </c>
      <c r="D139" s="9">
        <v>0</v>
      </c>
      <c r="E139" s="9">
        <v>1</v>
      </c>
      <c r="F139" s="9">
        <v>0</v>
      </c>
      <c r="G139" s="10" t="str">
        <f t="shared" si="27"/>
        <v/>
      </c>
      <c r="H139" s="10" t="str">
        <f t="shared" si="28"/>
        <v/>
      </c>
      <c r="I139" s="10">
        <f t="shared" si="29"/>
        <v>7.9365079365079361E-3</v>
      </c>
      <c r="J139" s="10" t="str">
        <f t="shared" si="30"/>
        <v/>
      </c>
      <c r="K139" s="10">
        <f t="shared" si="33"/>
        <v>1</v>
      </c>
      <c r="L139" s="10" t="str">
        <f t="shared" si="34"/>
        <v xml:space="preserve"> </v>
      </c>
      <c r="M139" s="10" t="str">
        <f t="shared" si="31"/>
        <v/>
      </c>
      <c r="N139" s="20" t="str">
        <f t="shared" si="32"/>
        <v/>
      </c>
    </row>
    <row r="140" spans="1:14" x14ac:dyDescent="0.2">
      <c r="A140" s="8"/>
      <c r="B140" s="44" t="s">
        <v>128</v>
      </c>
      <c r="C140" s="41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0" t="str">
        <f t="shared" si="32"/>
        <v/>
      </c>
    </row>
    <row r="141" spans="1:14" x14ac:dyDescent="0.2">
      <c r="A141" s="8"/>
      <c r="B141" s="44" t="s">
        <v>129</v>
      </c>
      <c r="C141" s="41">
        <v>1</v>
      </c>
      <c r="D141" s="9">
        <v>1</v>
      </c>
      <c r="E141" s="9">
        <v>0</v>
      </c>
      <c r="F141" s="9">
        <v>0</v>
      </c>
      <c r="G141" s="10">
        <f t="shared" si="27"/>
        <v>1.3888888888888888E-2</v>
      </c>
      <c r="H141" s="10">
        <f t="shared" si="28"/>
        <v>1.2500000000000001E-2</v>
      </c>
      <c r="I141" s="10" t="str">
        <f t="shared" si="29"/>
        <v/>
      </c>
      <c r="J141" s="10" t="str">
        <f t="shared" si="30"/>
        <v/>
      </c>
      <c r="K141" s="10">
        <f t="shared" si="33"/>
        <v>-1</v>
      </c>
      <c r="L141" s="10">
        <f t="shared" si="34"/>
        <v>-1</v>
      </c>
      <c r="M141" s="10">
        <f t="shared" si="31"/>
        <v>-1.3888888888888888E-2</v>
      </c>
      <c r="N141" s="20">
        <f t="shared" si="32"/>
        <v>-1.2500000000000001E-2</v>
      </c>
    </row>
    <row r="142" spans="1:14" x14ac:dyDescent="0.2">
      <c r="A142" s="8"/>
      <c r="B142" s="44" t="s">
        <v>130</v>
      </c>
      <c r="C142" s="41">
        <v>1</v>
      </c>
      <c r="D142" s="9">
        <v>3</v>
      </c>
      <c r="E142" s="9">
        <v>0</v>
      </c>
      <c r="F142" s="9">
        <v>1</v>
      </c>
      <c r="G142" s="10">
        <f t="shared" si="27"/>
        <v>1.3888888888888888E-2</v>
      </c>
      <c r="H142" s="10">
        <f t="shared" si="28"/>
        <v>3.7499999999999999E-2</v>
      </c>
      <c r="I142" s="10" t="str">
        <f t="shared" si="29"/>
        <v/>
      </c>
      <c r="J142" s="10">
        <f t="shared" si="30"/>
        <v>6.993006993006993E-3</v>
      </c>
      <c r="K142" s="10">
        <f t="shared" si="33"/>
        <v>-1</v>
      </c>
      <c r="L142" s="10">
        <f t="shared" si="34"/>
        <v>-0.66666666666666663</v>
      </c>
      <c r="M142" s="10">
        <f t="shared" si="31"/>
        <v>-1.3888888888888888E-2</v>
      </c>
      <c r="N142" s="20">
        <f t="shared" si="32"/>
        <v>-2.4999999999999998E-2</v>
      </c>
    </row>
    <row r="143" spans="1:14" x14ac:dyDescent="0.2">
      <c r="A143" s="8"/>
      <c r="B143" s="44" t="s">
        <v>131</v>
      </c>
      <c r="C143" s="41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20" t="str">
        <f t="shared" si="32"/>
        <v/>
      </c>
    </row>
    <row r="144" spans="1:14" ht="25.5" x14ac:dyDescent="0.2">
      <c r="A144" s="8"/>
      <c r="B144" s="44" t="s">
        <v>132</v>
      </c>
      <c r="C144" s="41">
        <v>24</v>
      </c>
      <c r="D144" s="9">
        <v>25</v>
      </c>
      <c r="E144" s="9">
        <v>16</v>
      </c>
      <c r="F144" s="9">
        <v>20</v>
      </c>
      <c r="G144" s="10">
        <f t="shared" si="27"/>
        <v>0.33333333333333331</v>
      </c>
      <c r="H144" s="10">
        <f t="shared" si="28"/>
        <v>0.3125</v>
      </c>
      <c r="I144" s="10">
        <f t="shared" si="29"/>
        <v>0.12698412698412698</v>
      </c>
      <c r="J144" s="10">
        <f t="shared" si="30"/>
        <v>0.13986013986013987</v>
      </c>
      <c r="K144" s="10">
        <f t="shared" si="33"/>
        <v>-0.33333333333333331</v>
      </c>
      <c r="L144" s="10">
        <f t="shared" si="34"/>
        <v>-0.2</v>
      </c>
      <c r="M144" s="10">
        <f t="shared" si="31"/>
        <v>-0.1111111111111111</v>
      </c>
      <c r="N144" s="20">
        <f t="shared" si="32"/>
        <v>-6.25E-2</v>
      </c>
    </row>
    <row r="145" spans="1:14" ht="24" customHeight="1" x14ac:dyDescent="0.2">
      <c r="A145" s="8"/>
      <c r="B145" s="44" t="s">
        <v>133</v>
      </c>
      <c r="C145" s="41">
        <v>0</v>
      </c>
      <c r="D145" s="9">
        <v>1</v>
      </c>
      <c r="E145" s="9">
        <v>1</v>
      </c>
      <c r="F145" s="9">
        <v>1</v>
      </c>
      <c r="G145" s="10" t="str">
        <f t="shared" ref="G145:G180" si="35">+IF(C145=0,"",C145/C$81)</f>
        <v/>
      </c>
      <c r="H145" s="10">
        <f t="shared" ref="H145:H180" si="36">+IF(D145=0,"",D145/D$81)</f>
        <v>1.2500000000000001E-2</v>
      </c>
      <c r="I145" s="10">
        <f t="shared" ref="I145:I180" si="37">+IF(E145=0,"",E145/E$81)</f>
        <v>7.9365079365079361E-3</v>
      </c>
      <c r="J145" s="10">
        <f t="shared" ref="J145:J180" si="38">+IF(F145=0,"",F145/F$81)</f>
        <v>6.993006993006993E-3</v>
      </c>
      <c r="K145" s="10">
        <f t="shared" si="33"/>
        <v>1</v>
      </c>
      <c r="L145" s="10">
        <f t="shared" si="34"/>
        <v>0</v>
      </c>
      <c r="M145" s="10" t="str">
        <f t="shared" ref="M145:M180" si="39">+IF(OR(AND(G145=""),(K145="")),"",G145*K145)</f>
        <v/>
      </c>
      <c r="N145" s="20">
        <f t="shared" ref="N145:N180" si="40">+IF(OR(AND(H145=""),(L145="")),"",H145*L145)</f>
        <v>0</v>
      </c>
    </row>
    <row r="146" spans="1:14" x14ac:dyDescent="0.2">
      <c r="A146" s="8"/>
      <c r="B146" s="44" t="s">
        <v>134</v>
      </c>
      <c r="C146" s="41">
        <v>0</v>
      </c>
      <c r="D146" s="9">
        <v>0</v>
      </c>
      <c r="E146" s="9">
        <v>3</v>
      </c>
      <c r="F146" s="9">
        <v>0</v>
      </c>
      <c r="G146" s="10" t="str">
        <f t="shared" si="35"/>
        <v/>
      </c>
      <c r="H146" s="10" t="str">
        <f t="shared" si="36"/>
        <v/>
      </c>
      <c r="I146" s="10">
        <f t="shared" si="37"/>
        <v>2.3809523809523808E-2</v>
      </c>
      <c r="J146" s="10" t="str">
        <f t="shared" si="38"/>
        <v/>
      </c>
      <c r="K146" s="10">
        <f t="shared" ref="K146:K180" si="41">+IF(AND(C146=0,E146=0)," ",IF(C146=0,1,IF(E146=0,-1,(E146-C146)/C146)))</f>
        <v>1</v>
      </c>
      <c r="L146" s="10" t="str">
        <f t="shared" ref="L146:L180" si="42">+IF(AND(D146=0,F146=0)," ",IF(D146=0,1,IF(F146=0,-1,(F146-D146)/D146)))</f>
        <v xml:space="preserve"> </v>
      </c>
      <c r="M146" s="10" t="str">
        <f t="shared" si="39"/>
        <v/>
      </c>
      <c r="N146" s="20" t="str">
        <f t="shared" si="40"/>
        <v/>
      </c>
    </row>
    <row r="147" spans="1:14" x14ac:dyDescent="0.2">
      <c r="A147" s="8"/>
      <c r="B147" s="44" t="s">
        <v>135</v>
      </c>
      <c r="C147" s="41">
        <v>1</v>
      </c>
      <c r="D147" s="9">
        <v>0</v>
      </c>
      <c r="E147" s="9">
        <v>0</v>
      </c>
      <c r="F147" s="9">
        <v>0</v>
      </c>
      <c r="G147" s="10">
        <f t="shared" si="35"/>
        <v>1.3888888888888888E-2</v>
      </c>
      <c r="H147" s="10" t="str">
        <f t="shared" si="36"/>
        <v/>
      </c>
      <c r="I147" s="10" t="str">
        <f t="shared" si="37"/>
        <v/>
      </c>
      <c r="J147" s="10" t="str">
        <f t="shared" si="38"/>
        <v/>
      </c>
      <c r="K147" s="10">
        <f t="shared" si="41"/>
        <v>-1</v>
      </c>
      <c r="L147" s="10" t="str">
        <f t="shared" si="42"/>
        <v xml:space="preserve"> </v>
      </c>
      <c r="M147" s="10">
        <f t="shared" si="39"/>
        <v>-1.3888888888888888E-2</v>
      </c>
      <c r="N147" s="20" t="str">
        <f t="shared" si="40"/>
        <v/>
      </c>
    </row>
    <row r="148" spans="1:14" x14ac:dyDescent="0.2">
      <c r="A148" s="8"/>
      <c r="B148" s="44" t="s">
        <v>136</v>
      </c>
      <c r="C148" s="41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20" t="str">
        <f t="shared" si="40"/>
        <v/>
      </c>
    </row>
    <row r="149" spans="1:14" x14ac:dyDescent="0.2">
      <c r="A149" s="8"/>
      <c r="B149" s="44" t="s">
        <v>137</v>
      </c>
      <c r="C149" s="41">
        <v>0</v>
      </c>
      <c r="D149" s="9">
        <v>1</v>
      </c>
      <c r="E149" s="9">
        <v>0</v>
      </c>
      <c r="F149" s="9">
        <v>0</v>
      </c>
      <c r="G149" s="10" t="str">
        <f t="shared" si="35"/>
        <v/>
      </c>
      <c r="H149" s="10">
        <f t="shared" si="36"/>
        <v>1.2500000000000001E-2</v>
      </c>
      <c r="I149" s="10" t="str">
        <f t="shared" si="37"/>
        <v/>
      </c>
      <c r="J149" s="10" t="str">
        <f t="shared" si="38"/>
        <v/>
      </c>
      <c r="K149" s="10" t="str">
        <f t="shared" si="41"/>
        <v xml:space="preserve"> </v>
      </c>
      <c r="L149" s="10">
        <f t="shared" si="42"/>
        <v>-1</v>
      </c>
      <c r="M149" s="10" t="str">
        <f t="shared" si="39"/>
        <v/>
      </c>
      <c r="N149" s="20">
        <f t="shared" si="40"/>
        <v>-1.2500000000000001E-2</v>
      </c>
    </row>
    <row r="150" spans="1:14" x14ac:dyDescent="0.2">
      <c r="A150" s="8"/>
      <c r="B150" s="44" t="s">
        <v>138</v>
      </c>
      <c r="C150" s="41">
        <v>0</v>
      </c>
      <c r="D150" s="9">
        <v>0</v>
      </c>
      <c r="E150" s="9">
        <v>0</v>
      </c>
      <c r="F150" s="9">
        <v>0</v>
      </c>
      <c r="G150" s="10" t="str">
        <f t="shared" si="35"/>
        <v/>
      </c>
      <c r="H150" s="10" t="str">
        <f t="shared" si="36"/>
        <v/>
      </c>
      <c r="I150" s="10" t="str">
        <f t="shared" si="37"/>
        <v/>
      </c>
      <c r="J150" s="10" t="str">
        <f t="shared" si="38"/>
        <v/>
      </c>
      <c r="K150" s="10" t="str">
        <f t="shared" si="41"/>
        <v xml:space="preserve"> </v>
      </c>
      <c r="L150" s="10" t="str">
        <f t="shared" si="42"/>
        <v xml:space="preserve"> </v>
      </c>
      <c r="M150" s="10" t="str">
        <f t="shared" si="39"/>
        <v/>
      </c>
      <c r="N150" s="20" t="str">
        <f t="shared" si="40"/>
        <v/>
      </c>
    </row>
    <row r="151" spans="1:14" x14ac:dyDescent="0.2">
      <c r="A151" s="8"/>
      <c r="B151" s="44" t="s">
        <v>139</v>
      </c>
      <c r="C151" s="41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0" t="str">
        <f t="shared" si="40"/>
        <v/>
      </c>
    </row>
    <row r="152" spans="1:14" x14ac:dyDescent="0.2">
      <c r="A152" s="8"/>
      <c r="B152" s="44" t="s">
        <v>140</v>
      </c>
      <c r="C152" s="41">
        <v>0</v>
      </c>
      <c r="D152" s="9">
        <v>0</v>
      </c>
      <c r="E152" s="9">
        <v>15</v>
      </c>
      <c r="F152" s="9">
        <v>2</v>
      </c>
      <c r="G152" s="10" t="str">
        <f t="shared" si="35"/>
        <v/>
      </c>
      <c r="H152" s="10" t="str">
        <f t="shared" si="36"/>
        <v/>
      </c>
      <c r="I152" s="10">
        <f t="shared" si="37"/>
        <v>0.11904761904761904</v>
      </c>
      <c r="J152" s="10">
        <f t="shared" si="38"/>
        <v>1.3986013986013986E-2</v>
      </c>
      <c r="K152" s="10">
        <f t="shared" si="41"/>
        <v>1</v>
      </c>
      <c r="L152" s="10">
        <f t="shared" si="42"/>
        <v>1</v>
      </c>
      <c r="M152" s="10" t="str">
        <f t="shared" si="39"/>
        <v/>
      </c>
      <c r="N152" s="20" t="str">
        <f t="shared" si="40"/>
        <v/>
      </c>
    </row>
    <row r="153" spans="1:14" x14ac:dyDescent="0.2">
      <c r="A153" s="8"/>
      <c r="B153" s="44" t="s">
        <v>141</v>
      </c>
      <c r="C153" s="41">
        <v>0</v>
      </c>
      <c r="D153" s="9">
        <v>0</v>
      </c>
      <c r="E153" s="9">
        <v>10</v>
      </c>
      <c r="F153" s="9">
        <v>20</v>
      </c>
      <c r="G153" s="10" t="str">
        <f t="shared" si="35"/>
        <v/>
      </c>
      <c r="H153" s="10" t="str">
        <f t="shared" si="36"/>
        <v/>
      </c>
      <c r="I153" s="10">
        <f t="shared" si="37"/>
        <v>7.9365079365079361E-2</v>
      </c>
      <c r="J153" s="10">
        <f t="shared" si="38"/>
        <v>0.13986013986013987</v>
      </c>
      <c r="K153" s="10">
        <f t="shared" si="41"/>
        <v>1</v>
      </c>
      <c r="L153" s="10">
        <f t="shared" si="42"/>
        <v>1</v>
      </c>
      <c r="M153" s="10" t="str">
        <f t="shared" si="39"/>
        <v/>
      </c>
      <c r="N153" s="20" t="str">
        <f t="shared" si="40"/>
        <v/>
      </c>
    </row>
    <row r="154" spans="1:14" ht="25.5" x14ac:dyDescent="0.2">
      <c r="A154" s="8"/>
      <c r="B154" s="44" t="s">
        <v>142</v>
      </c>
      <c r="C154" s="41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20" t="str">
        <f t="shared" si="40"/>
        <v/>
      </c>
    </row>
    <row r="155" spans="1:14" ht="25.5" x14ac:dyDescent="0.2">
      <c r="A155" s="8"/>
      <c r="B155" s="44" t="s">
        <v>143</v>
      </c>
      <c r="C155" s="41">
        <v>0</v>
      </c>
      <c r="D155" s="9">
        <v>1</v>
      </c>
      <c r="E155" s="9">
        <v>0</v>
      </c>
      <c r="F155" s="9">
        <v>0</v>
      </c>
      <c r="G155" s="10" t="str">
        <f t="shared" si="35"/>
        <v/>
      </c>
      <c r="H155" s="10">
        <f t="shared" si="36"/>
        <v>1.2500000000000001E-2</v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>
        <f t="shared" si="42"/>
        <v>-1</v>
      </c>
      <c r="M155" s="10" t="str">
        <f t="shared" si="39"/>
        <v/>
      </c>
      <c r="N155" s="20">
        <f t="shared" si="40"/>
        <v>-1.2500000000000001E-2</v>
      </c>
    </row>
    <row r="156" spans="1:14" ht="25.5" x14ac:dyDescent="0.2">
      <c r="A156" s="8"/>
      <c r="B156" s="44" t="s">
        <v>144</v>
      </c>
      <c r="C156" s="41">
        <v>0</v>
      </c>
      <c r="D156" s="9">
        <v>0</v>
      </c>
      <c r="E156" s="9">
        <v>0</v>
      </c>
      <c r="F156" s="9">
        <v>1</v>
      </c>
      <c r="G156" s="10" t="str">
        <f t="shared" si="35"/>
        <v/>
      </c>
      <c r="H156" s="10" t="str">
        <f t="shared" si="36"/>
        <v/>
      </c>
      <c r="I156" s="10" t="str">
        <f t="shared" si="37"/>
        <v/>
      </c>
      <c r="J156" s="10">
        <f t="shared" si="38"/>
        <v>6.993006993006993E-3</v>
      </c>
      <c r="K156" s="10" t="str">
        <f t="shared" si="41"/>
        <v xml:space="preserve"> </v>
      </c>
      <c r="L156" s="10">
        <f t="shared" si="42"/>
        <v>1</v>
      </c>
      <c r="M156" s="10" t="str">
        <f t="shared" si="39"/>
        <v/>
      </c>
      <c r="N156" s="20" t="str">
        <f t="shared" si="40"/>
        <v/>
      </c>
    </row>
    <row r="157" spans="1:14" ht="25.5" x14ac:dyDescent="0.2">
      <c r="A157" s="8"/>
      <c r="B157" s="44" t="s">
        <v>145</v>
      </c>
      <c r="C157" s="41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0" t="str">
        <f t="shared" si="40"/>
        <v/>
      </c>
    </row>
    <row r="158" spans="1:14" ht="25.5" x14ac:dyDescent="0.2">
      <c r="A158" s="8"/>
      <c r="B158" s="44" t="s">
        <v>146</v>
      </c>
      <c r="C158" s="41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20" t="str">
        <f t="shared" si="40"/>
        <v/>
      </c>
    </row>
    <row r="159" spans="1:14" x14ac:dyDescent="0.2">
      <c r="A159" s="8"/>
      <c r="B159" s="44" t="s">
        <v>147</v>
      </c>
      <c r="C159" s="41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20" t="str">
        <f t="shared" si="40"/>
        <v/>
      </c>
    </row>
    <row r="160" spans="1:14" x14ac:dyDescent="0.2">
      <c r="A160" s="8"/>
      <c r="B160" s="44" t="s">
        <v>148</v>
      </c>
      <c r="C160" s="41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0" t="str">
        <f t="shared" si="40"/>
        <v/>
      </c>
    </row>
    <row r="161" spans="1:14" x14ac:dyDescent="0.2">
      <c r="A161" s="8"/>
      <c r="B161" s="44" t="s">
        <v>149</v>
      </c>
      <c r="C161" s="41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20" t="str">
        <f t="shared" si="40"/>
        <v/>
      </c>
    </row>
    <row r="162" spans="1:14" x14ac:dyDescent="0.2">
      <c r="A162" s="8"/>
      <c r="B162" s="44" t="s">
        <v>150</v>
      </c>
      <c r="C162" s="41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0" t="str">
        <f t="shared" si="40"/>
        <v/>
      </c>
    </row>
    <row r="163" spans="1:14" x14ac:dyDescent="0.2">
      <c r="A163" s="8"/>
      <c r="B163" s="44" t="s">
        <v>151</v>
      </c>
      <c r="C163" s="41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0" t="str">
        <f t="shared" si="40"/>
        <v/>
      </c>
    </row>
    <row r="164" spans="1:14" x14ac:dyDescent="0.2">
      <c r="A164" s="8"/>
      <c r="B164" s="44" t="s">
        <v>152</v>
      </c>
      <c r="C164" s="41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0" t="str">
        <f t="shared" si="40"/>
        <v/>
      </c>
    </row>
    <row r="165" spans="1:14" x14ac:dyDescent="0.2">
      <c r="A165" s="8"/>
      <c r="B165" s="44" t="s">
        <v>153</v>
      </c>
      <c r="C165" s="41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0" t="str">
        <f t="shared" si="40"/>
        <v/>
      </c>
    </row>
    <row r="166" spans="1:14" x14ac:dyDescent="0.2">
      <c r="A166" s="8"/>
      <c r="B166" s="44" t="s">
        <v>154</v>
      </c>
      <c r="C166" s="41">
        <v>0</v>
      </c>
      <c r="D166" s="9">
        <v>0</v>
      </c>
      <c r="E166" s="9">
        <v>2</v>
      </c>
      <c r="F166" s="9">
        <v>1</v>
      </c>
      <c r="G166" s="10" t="str">
        <f t="shared" si="35"/>
        <v/>
      </c>
      <c r="H166" s="10" t="str">
        <f t="shared" si="36"/>
        <v/>
      </c>
      <c r="I166" s="10">
        <f t="shared" si="37"/>
        <v>1.5873015873015872E-2</v>
      </c>
      <c r="J166" s="10">
        <f t="shared" si="38"/>
        <v>6.993006993006993E-3</v>
      </c>
      <c r="K166" s="10">
        <f t="shared" si="41"/>
        <v>1</v>
      </c>
      <c r="L166" s="10">
        <f t="shared" si="42"/>
        <v>1</v>
      </c>
      <c r="M166" s="10" t="str">
        <f t="shared" si="39"/>
        <v/>
      </c>
      <c r="N166" s="20" t="str">
        <f t="shared" si="40"/>
        <v/>
      </c>
    </row>
    <row r="167" spans="1:14" x14ac:dyDescent="0.2">
      <c r="A167" s="8"/>
      <c r="B167" s="44" t="s">
        <v>155</v>
      </c>
      <c r="C167" s="41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0" t="str">
        <f t="shared" si="40"/>
        <v/>
      </c>
    </row>
    <row r="168" spans="1:14" ht="25.5" x14ac:dyDescent="0.2">
      <c r="A168" s="8"/>
      <c r="B168" s="44" t="s">
        <v>156</v>
      </c>
      <c r="C168" s="41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20" t="str">
        <f t="shared" si="40"/>
        <v/>
      </c>
    </row>
    <row r="169" spans="1:14" x14ac:dyDescent="0.2">
      <c r="A169" s="8"/>
      <c r="B169" s="44" t="s">
        <v>157</v>
      </c>
      <c r="C169" s="41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20" t="str">
        <f t="shared" si="40"/>
        <v/>
      </c>
    </row>
    <row r="170" spans="1:14" ht="25.5" x14ac:dyDescent="0.2">
      <c r="A170" s="8"/>
      <c r="B170" s="44" t="s">
        <v>158</v>
      </c>
      <c r="C170" s="41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20" t="str">
        <f t="shared" si="40"/>
        <v/>
      </c>
    </row>
    <row r="171" spans="1:14" x14ac:dyDescent="0.2">
      <c r="A171" s="8"/>
      <c r="B171" s="44" t="s">
        <v>159</v>
      </c>
      <c r="C171" s="41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20" t="str">
        <f t="shared" si="40"/>
        <v/>
      </c>
    </row>
    <row r="172" spans="1:14" x14ac:dyDescent="0.2">
      <c r="A172" s="8"/>
      <c r="B172" s="44" t="s">
        <v>160</v>
      </c>
      <c r="C172" s="41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0" t="str">
        <f t="shared" si="40"/>
        <v/>
      </c>
    </row>
    <row r="173" spans="1:14" x14ac:dyDescent="0.2">
      <c r="A173" s="8"/>
      <c r="B173" s="44" t="s">
        <v>161</v>
      </c>
      <c r="C173" s="41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0" t="str">
        <f t="shared" si="40"/>
        <v/>
      </c>
    </row>
    <row r="174" spans="1:14" x14ac:dyDescent="0.2">
      <c r="A174" s="8"/>
      <c r="B174" s="44" t="s">
        <v>162</v>
      </c>
      <c r="C174" s="41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0" t="str">
        <f t="shared" si="40"/>
        <v/>
      </c>
    </row>
    <row r="175" spans="1:14" x14ac:dyDescent="0.2">
      <c r="A175" s="8"/>
      <c r="B175" s="44" t="s">
        <v>163</v>
      </c>
      <c r="C175" s="41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20" t="str">
        <f t="shared" si="40"/>
        <v/>
      </c>
    </row>
    <row r="176" spans="1:14" x14ac:dyDescent="0.2">
      <c r="A176" s="8"/>
      <c r="B176" s="44" t="s">
        <v>164</v>
      </c>
      <c r="C176" s="41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0" t="str">
        <f t="shared" si="40"/>
        <v/>
      </c>
    </row>
    <row r="177" spans="1:14" x14ac:dyDescent="0.2">
      <c r="A177" s="8"/>
      <c r="B177" s="44" t="s">
        <v>165</v>
      </c>
      <c r="C177" s="41">
        <v>0</v>
      </c>
      <c r="D177" s="9">
        <v>0</v>
      </c>
      <c r="E177" s="9">
        <v>2</v>
      </c>
      <c r="F177" s="9">
        <v>2</v>
      </c>
      <c r="G177" s="10" t="str">
        <f t="shared" si="35"/>
        <v/>
      </c>
      <c r="H177" s="10" t="str">
        <f t="shared" si="36"/>
        <v/>
      </c>
      <c r="I177" s="10">
        <f t="shared" si="37"/>
        <v>1.5873015873015872E-2</v>
      </c>
      <c r="J177" s="10">
        <f t="shared" si="38"/>
        <v>1.3986013986013986E-2</v>
      </c>
      <c r="K177" s="10">
        <f t="shared" si="41"/>
        <v>1</v>
      </c>
      <c r="L177" s="10">
        <f t="shared" si="42"/>
        <v>1</v>
      </c>
      <c r="M177" s="10" t="str">
        <f t="shared" si="39"/>
        <v/>
      </c>
      <c r="N177" s="20" t="str">
        <f t="shared" si="40"/>
        <v/>
      </c>
    </row>
    <row r="178" spans="1:14" ht="25.5" x14ac:dyDescent="0.2">
      <c r="A178" s="8"/>
      <c r="B178" s="44" t="s">
        <v>166</v>
      </c>
      <c r="C178" s="41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0" t="str">
        <f t="shared" si="40"/>
        <v/>
      </c>
    </row>
    <row r="179" spans="1:14" ht="25.5" x14ac:dyDescent="0.2">
      <c r="A179" s="8"/>
      <c r="B179" s="44" t="s">
        <v>167</v>
      </c>
      <c r="C179" s="41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0" t="str">
        <f t="shared" si="40"/>
        <v/>
      </c>
    </row>
    <row r="180" spans="1:14" ht="15.75" thickBot="1" x14ac:dyDescent="0.25">
      <c r="A180" s="8"/>
      <c r="B180" s="45" t="s">
        <v>168</v>
      </c>
      <c r="C180" s="42">
        <v>0</v>
      </c>
      <c r="D180" s="21">
        <v>0</v>
      </c>
      <c r="E180" s="21">
        <v>0</v>
      </c>
      <c r="F180" s="21">
        <v>0</v>
      </c>
      <c r="G180" s="22" t="str">
        <f t="shared" si="35"/>
        <v/>
      </c>
      <c r="H180" s="22" t="str">
        <f t="shared" si="36"/>
        <v/>
      </c>
      <c r="I180" s="22" t="str">
        <f t="shared" si="37"/>
        <v/>
      </c>
      <c r="J180" s="22" t="str">
        <f t="shared" si="38"/>
        <v/>
      </c>
      <c r="K180" s="22" t="str">
        <f t="shared" si="41"/>
        <v xml:space="preserve"> </v>
      </c>
      <c r="L180" s="22" t="str">
        <f t="shared" si="42"/>
        <v xml:space="preserve"> </v>
      </c>
      <c r="M180" s="22" t="str">
        <f t="shared" si="39"/>
        <v/>
      </c>
      <c r="N180" s="2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4" t="s">
        <v>3</v>
      </c>
      <c r="C185" s="28" t="s">
        <v>16</v>
      </c>
      <c r="D185" s="29"/>
      <c r="E185" s="29"/>
      <c r="F185" s="30"/>
      <c r="G185" s="28" t="s">
        <v>5</v>
      </c>
      <c r="H185" s="29"/>
      <c r="I185" s="29"/>
      <c r="J185" s="29"/>
      <c r="K185" s="28" t="s">
        <v>17</v>
      </c>
      <c r="L185" s="18"/>
      <c r="M185" s="31" t="s">
        <v>7</v>
      </c>
      <c r="N185" s="18"/>
    </row>
    <row r="186" spans="1:14" ht="15.75" thickBot="1" x14ac:dyDescent="0.25">
      <c r="A186" s="7"/>
      <c r="B186" s="25"/>
      <c r="C186" s="34">
        <v>2021</v>
      </c>
      <c r="D186" s="30"/>
      <c r="E186" s="35">
        <v>2022</v>
      </c>
      <c r="F186" s="30"/>
      <c r="G186" s="34">
        <v>2021</v>
      </c>
      <c r="H186" s="30"/>
      <c r="I186" s="33">
        <v>2022</v>
      </c>
      <c r="J186" s="13"/>
      <c r="K186" s="32"/>
      <c r="L186" s="19"/>
      <c r="M186" s="13"/>
      <c r="N186" s="19"/>
    </row>
    <row r="187" spans="1:14" ht="15.75" thickBot="1" x14ac:dyDescent="0.25">
      <c r="A187" s="8"/>
      <c r="B187" s="26"/>
      <c r="C187" s="36" t="s">
        <v>8</v>
      </c>
      <c r="D187" s="36" t="s">
        <v>9</v>
      </c>
      <c r="E187" s="36" t="s">
        <v>8</v>
      </c>
      <c r="F187" s="36" t="s">
        <v>9</v>
      </c>
      <c r="G187" s="36" t="s">
        <v>8</v>
      </c>
      <c r="H187" s="36" t="s">
        <v>9</v>
      </c>
      <c r="I187" s="36" t="s">
        <v>8</v>
      </c>
      <c r="J187" s="36" t="s">
        <v>9</v>
      </c>
      <c r="K187" s="36" t="s">
        <v>8</v>
      </c>
      <c r="L187" s="36" t="s">
        <v>9</v>
      </c>
      <c r="M187" s="36" t="s">
        <v>8</v>
      </c>
      <c r="N187" s="37" t="s">
        <v>9</v>
      </c>
    </row>
    <row r="188" spans="1:14" ht="26.25" thickBot="1" x14ac:dyDescent="0.25">
      <c r="A188" s="8"/>
      <c r="B188" s="27" t="s">
        <v>12</v>
      </c>
      <c r="C188" s="38">
        <f>SUM(C189:C363)</f>
        <v>98</v>
      </c>
      <c r="D188" s="38">
        <f>SUM(D189:D363)</f>
        <v>171</v>
      </c>
      <c r="E188" s="38">
        <f>SUM(E189:E363)</f>
        <v>175</v>
      </c>
      <c r="F188" s="38">
        <f>SUM(F189:F363)</f>
        <v>271</v>
      </c>
      <c r="G188" s="39">
        <f t="shared" ref="G188:G219" si="43">+IF(C188=0,"",C188/C$188)</f>
        <v>1</v>
      </c>
      <c r="H188" s="39">
        <f t="shared" ref="H188:H219" si="44">+IF(D188=0,"",D188/D$188)</f>
        <v>1</v>
      </c>
      <c r="I188" s="39">
        <f t="shared" ref="I188:I219" si="45">+IF(E188=0,"",E188/E$188)</f>
        <v>1</v>
      </c>
      <c r="J188" s="39">
        <f t="shared" ref="J188:J219" si="46">+IF(F188=0,"",F188/F$188)</f>
        <v>1</v>
      </c>
      <c r="K188" s="39">
        <f>+IF(AND(C188=0,E188=0),"",IF(C188=0,1,IF(E188=0,-1,(E188-C188)/C188)))</f>
        <v>0.7857142857142857</v>
      </c>
      <c r="L188" s="39">
        <f>+IF(AND(D188=0,F188=0),"",IF(D188=0,1,IF(F188=0,-1,(F188-D188)/D188)))</f>
        <v>0.58479532163742687</v>
      </c>
      <c r="M188" s="39">
        <f t="shared" ref="M188:M219" si="47">+IF(OR(AND(G188=""),(K188="")),"",G188*K188)</f>
        <v>0.7857142857142857</v>
      </c>
      <c r="N188" s="40">
        <f t="shared" ref="N188:N219" si="48">+IF(OR(AND(H188=""),(L188="")),"",H188*L188)</f>
        <v>0.58479532163742687</v>
      </c>
    </row>
    <row r="189" spans="1:14" ht="23.25" customHeight="1" x14ac:dyDescent="0.2">
      <c r="A189" s="8"/>
      <c r="B189" s="43" t="s">
        <v>169</v>
      </c>
      <c r="C189" s="49">
        <v>0</v>
      </c>
      <c r="D189" s="46">
        <v>0</v>
      </c>
      <c r="E189" s="46">
        <v>3</v>
      </c>
      <c r="F189" s="46">
        <v>1</v>
      </c>
      <c r="G189" s="47" t="str">
        <f t="shared" si="43"/>
        <v/>
      </c>
      <c r="H189" s="47" t="str">
        <f t="shared" si="44"/>
        <v/>
      </c>
      <c r="I189" s="47">
        <f t="shared" si="45"/>
        <v>1.7142857142857144E-2</v>
      </c>
      <c r="J189" s="47">
        <f t="shared" si="46"/>
        <v>3.6900369003690036E-3</v>
      </c>
      <c r="K189" s="47">
        <f t="shared" ref="K189:K220" si="49">+IF(AND(C189=0,E189=0)," ",IF(C189=0,1,IF(E189=0,-1,(E189-C189)/C189)))</f>
        <v>1</v>
      </c>
      <c r="L189" s="47">
        <f t="shared" ref="L189:L220" si="50">+IF(AND(D189=0,F189=0)," ",IF(D189=0,1,IF(F189=0,-1,(F189-D189)/D189)))</f>
        <v>1</v>
      </c>
      <c r="M189" s="47" t="str">
        <f t="shared" si="47"/>
        <v/>
      </c>
      <c r="N189" s="48" t="str">
        <f t="shared" si="48"/>
        <v/>
      </c>
    </row>
    <row r="190" spans="1:14" x14ac:dyDescent="0.2">
      <c r="A190" s="8"/>
      <c r="B190" s="44" t="s">
        <v>170</v>
      </c>
      <c r="C190" s="41">
        <v>0</v>
      </c>
      <c r="D190" s="9">
        <v>0</v>
      </c>
      <c r="E190" s="9">
        <v>2</v>
      </c>
      <c r="F190" s="9">
        <v>0</v>
      </c>
      <c r="G190" s="10" t="str">
        <f t="shared" si="43"/>
        <v/>
      </c>
      <c r="H190" s="10" t="str">
        <f t="shared" si="44"/>
        <v/>
      </c>
      <c r="I190" s="10">
        <f t="shared" si="45"/>
        <v>1.1428571428571429E-2</v>
      </c>
      <c r="J190" s="10" t="str">
        <f t="shared" si="46"/>
        <v/>
      </c>
      <c r="K190" s="10">
        <f t="shared" si="49"/>
        <v>1</v>
      </c>
      <c r="L190" s="10" t="str">
        <f t="shared" si="50"/>
        <v xml:space="preserve"> </v>
      </c>
      <c r="M190" s="10" t="str">
        <f t="shared" si="47"/>
        <v/>
      </c>
      <c r="N190" s="20" t="str">
        <f t="shared" si="48"/>
        <v/>
      </c>
    </row>
    <row r="191" spans="1:14" ht="38.25" x14ac:dyDescent="0.2">
      <c r="A191" s="8"/>
      <c r="B191" s="44" t="s">
        <v>171</v>
      </c>
      <c r="C191" s="41">
        <v>1</v>
      </c>
      <c r="D191" s="9">
        <v>0</v>
      </c>
      <c r="E191" s="9">
        <v>0</v>
      </c>
      <c r="F191" s="9">
        <v>0</v>
      </c>
      <c r="G191" s="10">
        <f t="shared" si="43"/>
        <v>1.020408163265306E-2</v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>
        <f t="shared" si="49"/>
        <v>-1</v>
      </c>
      <c r="L191" s="10" t="str">
        <f t="shared" si="50"/>
        <v xml:space="preserve"> </v>
      </c>
      <c r="M191" s="10">
        <f t="shared" si="47"/>
        <v>-1.020408163265306E-2</v>
      </c>
      <c r="N191" s="20" t="str">
        <f t="shared" si="48"/>
        <v/>
      </c>
    </row>
    <row r="192" spans="1:14" ht="28.5" customHeight="1" x14ac:dyDescent="0.2">
      <c r="A192" s="8"/>
      <c r="B192" s="44" t="s">
        <v>172</v>
      </c>
      <c r="C192" s="41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0" t="str">
        <f t="shared" si="48"/>
        <v/>
      </c>
    </row>
    <row r="193" spans="1:14" ht="25.5" x14ac:dyDescent="0.2">
      <c r="A193" s="8"/>
      <c r="B193" s="44" t="s">
        <v>173</v>
      </c>
      <c r="C193" s="41">
        <v>1</v>
      </c>
      <c r="D193" s="9">
        <v>4</v>
      </c>
      <c r="E193" s="9">
        <v>2</v>
      </c>
      <c r="F193" s="9">
        <v>8</v>
      </c>
      <c r="G193" s="10">
        <f t="shared" si="43"/>
        <v>1.020408163265306E-2</v>
      </c>
      <c r="H193" s="10">
        <f t="shared" si="44"/>
        <v>2.3391812865497075E-2</v>
      </c>
      <c r="I193" s="10">
        <f t="shared" si="45"/>
        <v>1.1428571428571429E-2</v>
      </c>
      <c r="J193" s="10">
        <f t="shared" si="46"/>
        <v>2.9520295202952029E-2</v>
      </c>
      <c r="K193" s="10">
        <f t="shared" si="49"/>
        <v>1</v>
      </c>
      <c r="L193" s="10">
        <f t="shared" si="50"/>
        <v>1</v>
      </c>
      <c r="M193" s="10">
        <f t="shared" si="47"/>
        <v>1.020408163265306E-2</v>
      </c>
      <c r="N193" s="20">
        <f t="shared" si="48"/>
        <v>2.3391812865497075E-2</v>
      </c>
    </row>
    <row r="194" spans="1:14" ht="25.5" x14ac:dyDescent="0.2">
      <c r="A194" s="8"/>
      <c r="B194" s="44" t="s">
        <v>174</v>
      </c>
      <c r="C194" s="41">
        <v>0</v>
      </c>
      <c r="D194" s="9">
        <v>0</v>
      </c>
      <c r="E194" s="9">
        <v>0</v>
      </c>
      <c r="F194" s="9">
        <v>1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>
        <f t="shared" si="46"/>
        <v>3.6900369003690036E-3</v>
      </c>
      <c r="K194" s="10" t="str">
        <f t="shared" si="49"/>
        <v xml:space="preserve"> </v>
      </c>
      <c r="L194" s="10">
        <f t="shared" si="50"/>
        <v>1</v>
      </c>
      <c r="M194" s="10" t="str">
        <f t="shared" si="47"/>
        <v/>
      </c>
      <c r="N194" s="20" t="str">
        <f t="shared" si="48"/>
        <v/>
      </c>
    </row>
    <row r="195" spans="1:14" x14ac:dyDescent="0.2">
      <c r="A195" s="8"/>
      <c r="B195" s="44" t="s">
        <v>175</v>
      </c>
      <c r="C195" s="41">
        <v>4</v>
      </c>
      <c r="D195" s="9">
        <v>3</v>
      </c>
      <c r="E195" s="9">
        <v>12</v>
      </c>
      <c r="F195" s="9">
        <v>3</v>
      </c>
      <c r="G195" s="10">
        <f t="shared" si="43"/>
        <v>4.0816326530612242E-2</v>
      </c>
      <c r="H195" s="10">
        <f t="shared" si="44"/>
        <v>1.7543859649122806E-2</v>
      </c>
      <c r="I195" s="10">
        <f t="shared" si="45"/>
        <v>6.8571428571428575E-2</v>
      </c>
      <c r="J195" s="10">
        <f t="shared" si="46"/>
        <v>1.107011070110701E-2</v>
      </c>
      <c r="K195" s="10">
        <f t="shared" si="49"/>
        <v>2</v>
      </c>
      <c r="L195" s="10">
        <f t="shared" si="50"/>
        <v>0</v>
      </c>
      <c r="M195" s="10">
        <f t="shared" si="47"/>
        <v>8.1632653061224483E-2</v>
      </c>
      <c r="N195" s="20">
        <f t="shared" si="48"/>
        <v>0</v>
      </c>
    </row>
    <row r="196" spans="1:14" x14ac:dyDescent="0.2">
      <c r="A196" s="8"/>
      <c r="B196" s="44" t="s">
        <v>176</v>
      </c>
      <c r="C196" s="41">
        <v>0</v>
      </c>
      <c r="D196" s="9">
        <v>0</v>
      </c>
      <c r="E196" s="9">
        <v>1</v>
      </c>
      <c r="F196" s="9">
        <v>0</v>
      </c>
      <c r="G196" s="10" t="str">
        <f t="shared" si="43"/>
        <v/>
      </c>
      <c r="H196" s="10" t="str">
        <f t="shared" si="44"/>
        <v/>
      </c>
      <c r="I196" s="10">
        <f t="shared" si="45"/>
        <v>5.7142857142857143E-3</v>
      </c>
      <c r="J196" s="10" t="str">
        <f t="shared" si="46"/>
        <v/>
      </c>
      <c r="K196" s="10">
        <f t="shared" si="49"/>
        <v>1</v>
      </c>
      <c r="L196" s="10" t="str">
        <f t="shared" si="50"/>
        <v xml:space="preserve"> </v>
      </c>
      <c r="M196" s="10" t="str">
        <f t="shared" si="47"/>
        <v/>
      </c>
      <c r="N196" s="20" t="str">
        <f t="shared" si="48"/>
        <v/>
      </c>
    </row>
    <row r="197" spans="1:14" x14ac:dyDescent="0.2">
      <c r="A197" s="8"/>
      <c r="B197" s="44" t="s">
        <v>177</v>
      </c>
      <c r="C197" s="41">
        <v>0</v>
      </c>
      <c r="D197" s="9">
        <v>0</v>
      </c>
      <c r="E197" s="9">
        <v>2</v>
      </c>
      <c r="F197" s="9">
        <v>0</v>
      </c>
      <c r="G197" s="10" t="str">
        <f t="shared" si="43"/>
        <v/>
      </c>
      <c r="H197" s="10" t="str">
        <f t="shared" si="44"/>
        <v/>
      </c>
      <c r="I197" s="10">
        <f t="shared" si="45"/>
        <v>1.1428571428571429E-2</v>
      </c>
      <c r="J197" s="10" t="str">
        <f t="shared" si="46"/>
        <v/>
      </c>
      <c r="K197" s="10">
        <f t="shared" si="49"/>
        <v>1</v>
      </c>
      <c r="L197" s="10" t="str">
        <f t="shared" si="50"/>
        <v xml:space="preserve"> </v>
      </c>
      <c r="M197" s="10" t="str">
        <f t="shared" si="47"/>
        <v/>
      </c>
      <c r="N197" s="20" t="str">
        <f t="shared" si="48"/>
        <v/>
      </c>
    </row>
    <row r="198" spans="1:14" x14ac:dyDescent="0.2">
      <c r="A198" s="8"/>
      <c r="B198" s="44" t="s">
        <v>178</v>
      </c>
      <c r="C198" s="41">
        <v>0</v>
      </c>
      <c r="D198" s="9">
        <v>0</v>
      </c>
      <c r="E198" s="9">
        <v>1</v>
      </c>
      <c r="F198" s="9">
        <v>1</v>
      </c>
      <c r="G198" s="10" t="str">
        <f t="shared" si="43"/>
        <v/>
      </c>
      <c r="H198" s="10" t="str">
        <f t="shared" si="44"/>
        <v/>
      </c>
      <c r="I198" s="10">
        <f t="shared" si="45"/>
        <v>5.7142857142857143E-3</v>
      </c>
      <c r="J198" s="10">
        <f t="shared" si="46"/>
        <v>3.6900369003690036E-3</v>
      </c>
      <c r="K198" s="10">
        <f t="shared" si="49"/>
        <v>1</v>
      </c>
      <c r="L198" s="10">
        <f t="shared" si="50"/>
        <v>1</v>
      </c>
      <c r="M198" s="10" t="str">
        <f t="shared" si="47"/>
        <v/>
      </c>
      <c r="N198" s="20" t="str">
        <f t="shared" si="48"/>
        <v/>
      </c>
    </row>
    <row r="199" spans="1:14" x14ac:dyDescent="0.2">
      <c r="A199" s="8"/>
      <c r="B199" s="44" t="s">
        <v>179</v>
      </c>
      <c r="C199" s="41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0" t="str">
        <f t="shared" si="48"/>
        <v/>
      </c>
    </row>
    <row r="200" spans="1:14" ht="25.5" x14ac:dyDescent="0.2">
      <c r="A200" s="8"/>
      <c r="B200" s="44" t="s">
        <v>180</v>
      </c>
      <c r="C200" s="41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0" t="str">
        <f t="shared" si="48"/>
        <v/>
      </c>
    </row>
    <row r="201" spans="1:14" x14ac:dyDescent="0.2">
      <c r="A201" s="8"/>
      <c r="B201" s="44" t="s">
        <v>181</v>
      </c>
      <c r="C201" s="41">
        <v>2</v>
      </c>
      <c r="D201" s="9">
        <v>0</v>
      </c>
      <c r="E201" s="9">
        <v>3</v>
      </c>
      <c r="F201" s="9">
        <v>0</v>
      </c>
      <c r="G201" s="10">
        <f t="shared" si="43"/>
        <v>2.0408163265306121E-2</v>
      </c>
      <c r="H201" s="10" t="str">
        <f t="shared" si="44"/>
        <v/>
      </c>
      <c r="I201" s="10">
        <f t="shared" si="45"/>
        <v>1.7142857142857144E-2</v>
      </c>
      <c r="J201" s="10" t="str">
        <f t="shared" si="46"/>
        <v/>
      </c>
      <c r="K201" s="10">
        <f t="shared" si="49"/>
        <v>0.5</v>
      </c>
      <c r="L201" s="10" t="str">
        <f t="shared" si="50"/>
        <v xml:space="preserve"> </v>
      </c>
      <c r="M201" s="10">
        <f t="shared" si="47"/>
        <v>1.020408163265306E-2</v>
      </c>
      <c r="N201" s="20" t="str">
        <f t="shared" si="48"/>
        <v/>
      </c>
    </row>
    <row r="202" spans="1:14" x14ac:dyDescent="0.2">
      <c r="A202" s="8"/>
      <c r="B202" s="44" t="s">
        <v>182</v>
      </c>
      <c r="C202" s="41">
        <v>1</v>
      </c>
      <c r="D202" s="9">
        <v>0</v>
      </c>
      <c r="E202" s="9">
        <v>4</v>
      </c>
      <c r="F202" s="9">
        <v>0</v>
      </c>
      <c r="G202" s="10">
        <f t="shared" si="43"/>
        <v>1.020408163265306E-2</v>
      </c>
      <c r="H202" s="10" t="str">
        <f t="shared" si="44"/>
        <v/>
      </c>
      <c r="I202" s="10">
        <f t="shared" si="45"/>
        <v>2.2857142857142857E-2</v>
      </c>
      <c r="J202" s="10" t="str">
        <f t="shared" si="46"/>
        <v/>
      </c>
      <c r="K202" s="10">
        <f t="shared" si="49"/>
        <v>3</v>
      </c>
      <c r="L202" s="10" t="str">
        <f t="shared" si="50"/>
        <v xml:space="preserve"> </v>
      </c>
      <c r="M202" s="10">
        <f t="shared" si="47"/>
        <v>3.0612244897959183E-2</v>
      </c>
      <c r="N202" s="20" t="str">
        <f t="shared" si="48"/>
        <v/>
      </c>
    </row>
    <row r="203" spans="1:14" x14ac:dyDescent="0.2">
      <c r="A203" s="8"/>
      <c r="B203" s="44" t="s">
        <v>183</v>
      </c>
      <c r="C203" s="41">
        <v>2</v>
      </c>
      <c r="D203" s="9">
        <v>1</v>
      </c>
      <c r="E203" s="9">
        <v>7</v>
      </c>
      <c r="F203" s="9">
        <v>5</v>
      </c>
      <c r="G203" s="10">
        <f t="shared" si="43"/>
        <v>2.0408163265306121E-2</v>
      </c>
      <c r="H203" s="10">
        <f t="shared" si="44"/>
        <v>5.8479532163742687E-3</v>
      </c>
      <c r="I203" s="10">
        <f t="shared" si="45"/>
        <v>0.04</v>
      </c>
      <c r="J203" s="10">
        <f t="shared" si="46"/>
        <v>1.8450184501845018E-2</v>
      </c>
      <c r="K203" s="10">
        <f t="shared" si="49"/>
        <v>2.5</v>
      </c>
      <c r="L203" s="10">
        <f t="shared" si="50"/>
        <v>4</v>
      </c>
      <c r="M203" s="10">
        <f t="shared" si="47"/>
        <v>5.10204081632653E-2</v>
      </c>
      <c r="N203" s="20">
        <f t="shared" si="48"/>
        <v>2.3391812865497075E-2</v>
      </c>
    </row>
    <row r="204" spans="1:14" ht="25.5" x14ac:dyDescent="0.2">
      <c r="A204" s="8"/>
      <c r="B204" s="44" t="s">
        <v>184</v>
      </c>
      <c r="C204" s="41">
        <v>0</v>
      </c>
      <c r="D204" s="9">
        <v>0</v>
      </c>
      <c r="E204" s="9">
        <v>4</v>
      </c>
      <c r="F204" s="9">
        <v>2</v>
      </c>
      <c r="G204" s="10" t="str">
        <f t="shared" si="43"/>
        <v/>
      </c>
      <c r="H204" s="10" t="str">
        <f t="shared" si="44"/>
        <v/>
      </c>
      <c r="I204" s="10">
        <f t="shared" si="45"/>
        <v>2.2857142857142857E-2</v>
      </c>
      <c r="J204" s="10">
        <f t="shared" si="46"/>
        <v>7.3800738007380072E-3</v>
      </c>
      <c r="K204" s="10">
        <f t="shared" si="49"/>
        <v>1</v>
      </c>
      <c r="L204" s="10">
        <f t="shared" si="50"/>
        <v>1</v>
      </c>
      <c r="M204" s="10" t="str">
        <f t="shared" si="47"/>
        <v/>
      </c>
      <c r="N204" s="20" t="str">
        <f t="shared" si="48"/>
        <v/>
      </c>
    </row>
    <row r="205" spans="1:14" ht="25.5" x14ac:dyDescent="0.2">
      <c r="A205" s="8"/>
      <c r="B205" s="44" t="s">
        <v>185</v>
      </c>
      <c r="C205" s="41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20" t="str">
        <f t="shared" si="48"/>
        <v/>
      </c>
    </row>
    <row r="206" spans="1:14" x14ac:dyDescent="0.2">
      <c r="A206" s="8"/>
      <c r="B206" s="44" t="s">
        <v>186</v>
      </c>
      <c r="C206" s="41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0" t="str">
        <f t="shared" si="48"/>
        <v/>
      </c>
    </row>
    <row r="207" spans="1:14" x14ac:dyDescent="0.2">
      <c r="A207" s="8"/>
      <c r="B207" s="44" t="s">
        <v>187</v>
      </c>
      <c r="C207" s="41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20" t="str">
        <f t="shared" si="48"/>
        <v/>
      </c>
    </row>
    <row r="208" spans="1:14" x14ac:dyDescent="0.2">
      <c r="A208" s="8"/>
      <c r="B208" s="44" t="s">
        <v>188</v>
      </c>
      <c r="C208" s="41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20" t="str">
        <f t="shared" si="48"/>
        <v/>
      </c>
    </row>
    <row r="209" spans="1:14" ht="25.5" x14ac:dyDescent="0.2">
      <c r="A209" s="8"/>
      <c r="B209" s="44" t="s">
        <v>189</v>
      </c>
      <c r="C209" s="41">
        <v>0</v>
      </c>
      <c r="D209" s="9">
        <v>0</v>
      </c>
      <c r="E209" s="9">
        <v>19</v>
      </c>
      <c r="F209" s="9">
        <v>3</v>
      </c>
      <c r="G209" s="10" t="str">
        <f t="shared" si="43"/>
        <v/>
      </c>
      <c r="H209" s="10" t="str">
        <f t="shared" si="44"/>
        <v/>
      </c>
      <c r="I209" s="10">
        <f t="shared" si="45"/>
        <v>0.10857142857142857</v>
      </c>
      <c r="J209" s="10">
        <f t="shared" si="46"/>
        <v>1.107011070110701E-2</v>
      </c>
      <c r="K209" s="10">
        <f t="shared" si="49"/>
        <v>1</v>
      </c>
      <c r="L209" s="10">
        <f t="shared" si="50"/>
        <v>1</v>
      </c>
      <c r="M209" s="10" t="str">
        <f t="shared" si="47"/>
        <v/>
      </c>
      <c r="N209" s="20" t="str">
        <f t="shared" si="48"/>
        <v/>
      </c>
    </row>
    <row r="210" spans="1:14" x14ac:dyDescent="0.2">
      <c r="A210" s="8"/>
      <c r="B210" s="44" t="s">
        <v>190</v>
      </c>
      <c r="C210" s="41">
        <v>0</v>
      </c>
      <c r="D210" s="9">
        <v>0</v>
      </c>
      <c r="E210" s="9">
        <v>0</v>
      </c>
      <c r="F210" s="9">
        <v>0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 t="str">
        <f t="shared" si="46"/>
        <v/>
      </c>
      <c r="K210" s="10" t="str">
        <f t="shared" si="49"/>
        <v xml:space="preserve"> </v>
      </c>
      <c r="L210" s="10" t="str">
        <f t="shared" si="50"/>
        <v xml:space="preserve"> </v>
      </c>
      <c r="M210" s="10" t="str">
        <f t="shared" si="47"/>
        <v/>
      </c>
      <c r="N210" s="20" t="str">
        <f t="shared" si="48"/>
        <v/>
      </c>
    </row>
    <row r="211" spans="1:14" x14ac:dyDescent="0.2">
      <c r="A211" s="8"/>
      <c r="B211" s="44" t="s">
        <v>191</v>
      </c>
      <c r="C211" s="41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0" t="str">
        <f t="shared" si="48"/>
        <v/>
      </c>
    </row>
    <row r="212" spans="1:14" x14ac:dyDescent="0.2">
      <c r="A212" s="8"/>
      <c r="B212" s="44" t="s">
        <v>192</v>
      </c>
      <c r="C212" s="41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0" t="str">
        <f t="shared" si="48"/>
        <v/>
      </c>
    </row>
    <row r="213" spans="1:14" x14ac:dyDescent="0.2">
      <c r="A213" s="8"/>
      <c r="B213" s="44" t="s">
        <v>193</v>
      </c>
      <c r="C213" s="41">
        <v>0</v>
      </c>
      <c r="D213" s="9">
        <v>1</v>
      </c>
      <c r="E213" s="9">
        <v>0</v>
      </c>
      <c r="F213" s="9">
        <v>0</v>
      </c>
      <c r="G213" s="10" t="str">
        <f t="shared" si="43"/>
        <v/>
      </c>
      <c r="H213" s="10">
        <f t="shared" si="44"/>
        <v>5.8479532163742687E-3</v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>
        <f t="shared" si="50"/>
        <v>-1</v>
      </c>
      <c r="M213" s="10" t="str">
        <f t="shared" si="47"/>
        <v/>
      </c>
      <c r="N213" s="20">
        <f t="shared" si="48"/>
        <v>-5.8479532163742687E-3</v>
      </c>
    </row>
    <row r="214" spans="1:14" x14ac:dyDescent="0.2">
      <c r="A214" s="8"/>
      <c r="B214" s="44" t="s">
        <v>194</v>
      </c>
      <c r="C214" s="41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20" t="str">
        <f t="shared" si="48"/>
        <v/>
      </c>
    </row>
    <row r="215" spans="1:14" x14ac:dyDescent="0.2">
      <c r="A215" s="8"/>
      <c r="B215" s="44" t="s">
        <v>195</v>
      </c>
      <c r="C215" s="41">
        <v>0</v>
      </c>
      <c r="D215" s="9">
        <v>0</v>
      </c>
      <c r="E215" s="9">
        <v>0</v>
      </c>
      <c r="F215" s="9">
        <v>1</v>
      </c>
      <c r="G215" s="10" t="str">
        <f t="shared" si="43"/>
        <v/>
      </c>
      <c r="H215" s="10" t="str">
        <f t="shared" si="44"/>
        <v/>
      </c>
      <c r="I215" s="10" t="str">
        <f t="shared" si="45"/>
        <v/>
      </c>
      <c r="J215" s="10">
        <f t="shared" si="46"/>
        <v>3.6900369003690036E-3</v>
      </c>
      <c r="K215" s="10" t="str">
        <f t="shared" si="49"/>
        <v xml:space="preserve"> </v>
      </c>
      <c r="L215" s="10">
        <f t="shared" si="50"/>
        <v>1</v>
      </c>
      <c r="M215" s="10" t="str">
        <f t="shared" si="47"/>
        <v/>
      </c>
      <c r="N215" s="20" t="str">
        <f t="shared" si="48"/>
        <v/>
      </c>
    </row>
    <row r="216" spans="1:14" x14ac:dyDescent="0.2">
      <c r="A216" s="8"/>
      <c r="B216" s="44" t="s">
        <v>196</v>
      </c>
      <c r="C216" s="41">
        <v>0</v>
      </c>
      <c r="D216" s="9">
        <v>0</v>
      </c>
      <c r="E216" s="9">
        <v>2</v>
      </c>
      <c r="F216" s="9">
        <v>1</v>
      </c>
      <c r="G216" s="10" t="str">
        <f t="shared" si="43"/>
        <v/>
      </c>
      <c r="H216" s="10" t="str">
        <f t="shared" si="44"/>
        <v/>
      </c>
      <c r="I216" s="10">
        <f t="shared" si="45"/>
        <v>1.1428571428571429E-2</v>
      </c>
      <c r="J216" s="10">
        <f t="shared" si="46"/>
        <v>3.6900369003690036E-3</v>
      </c>
      <c r="K216" s="10">
        <f t="shared" si="49"/>
        <v>1</v>
      </c>
      <c r="L216" s="10">
        <f t="shared" si="50"/>
        <v>1</v>
      </c>
      <c r="M216" s="10" t="str">
        <f t="shared" si="47"/>
        <v/>
      </c>
      <c r="N216" s="20" t="str">
        <f t="shared" si="48"/>
        <v/>
      </c>
    </row>
    <row r="217" spans="1:14" x14ac:dyDescent="0.2">
      <c r="A217" s="8"/>
      <c r="B217" s="44" t="s">
        <v>197</v>
      </c>
      <c r="C217" s="41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0" t="str">
        <f t="shared" si="48"/>
        <v/>
      </c>
    </row>
    <row r="218" spans="1:14" x14ac:dyDescent="0.2">
      <c r="A218" s="8"/>
      <c r="B218" s="44" t="s">
        <v>198</v>
      </c>
      <c r="C218" s="41">
        <v>0</v>
      </c>
      <c r="D218" s="9">
        <v>0</v>
      </c>
      <c r="E218" s="9">
        <v>0</v>
      </c>
      <c r="F218" s="9">
        <v>0</v>
      </c>
      <c r="G218" s="10" t="str">
        <f t="shared" si="43"/>
        <v/>
      </c>
      <c r="H218" s="10" t="str">
        <f t="shared" si="44"/>
        <v/>
      </c>
      <c r="I218" s="10" t="str">
        <f t="shared" si="45"/>
        <v/>
      </c>
      <c r="J218" s="10" t="str">
        <f t="shared" si="46"/>
        <v/>
      </c>
      <c r="K218" s="10" t="str">
        <f t="shared" si="49"/>
        <v xml:space="preserve"> </v>
      </c>
      <c r="L218" s="10" t="str">
        <f t="shared" si="50"/>
        <v xml:space="preserve"> </v>
      </c>
      <c r="M218" s="10" t="str">
        <f t="shared" si="47"/>
        <v/>
      </c>
      <c r="N218" s="20" t="str">
        <f t="shared" si="48"/>
        <v/>
      </c>
    </row>
    <row r="219" spans="1:14" x14ac:dyDescent="0.2">
      <c r="A219" s="8"/>
      <c r="B219" s="44" t="s">
        <v>199</v>
      </c>
      <c r="C219" s="41">
        <v>0</v>
      </c>
      <c r="D219" s="9">
        <v>21</v>
      </c>
      <c r="E219" s="9">
        <v>0</v>
      </c>
      <c r="F219" s="9">
        <v>74</v>
      </c>
      <c r="G219" s="10" t="str">
        <f t="shared" si="43"/>
        <v/>
      </c>
      <c r="H219" s="10">
        <f t="shared" si="44"/>
        <v>0.12280701754385964</v>
      </c>
      <c r="I219" s="10" t="str">
        <f t="shared" si="45"/>
        <v/>
      </c>
      <c r="J219" s="10">
        <f t="shared" si="46"/>
        <v>0.27306273062730629</v>
      </c>
      <c r="K219" s="10" t="str">
        <f t="shared" si="49"/>
        <v xml:space="preserve"> </v>
      </c>
      <c r="L219" s="10">
        <f t="shared" si="50"/>
        <v>2.5238095238095237</v>
      </c>
      <c r="M219" s="10" t="str">
        <f t="shared" si="47"/>
        <v/>
      </c>
      <c r="N219" s="20">
        <f t="shared" si="48"/>
        <v>0.30994152046783624</v>
      </c>
    </row>
    <row r="220" spans="1:14" x14ac:dyDescent="0.2">
      <c r="A220" s="8"/>
      <c r="B220" s="44" t="s">
        <v>200</v>
      </c>
      <c r="C220" s="41">
        <v>3</v>
      </c>
      <c r="D220" s="9">
        <v>5</v>
      </c>
      <c r="E220" s="9">
        <v>25</v>
      </c>
      <c r="F220" s="9">
        <v>9</v>
      </c>
      <c r="G220" s="10">
        <f t="shared" ref="G220:G251" si="51">+IF(C220=0,"",C220/C$188)</f>
        <v>3.0612244897959183E-2</v>
      </c>
      <c r="H220" s="10">
        <f t="shared" ref="H220:H251" si="52">+IF(D220=0,"",D220/D$188)</f>
        <v>2.9239766081871343E-2</v>
      </c>
      <c r="I220" s="10">
        <f t="shared" ref="I220:I251" si="53">+IF(E220=0,"",E220/E$188)</f>
        <v>0.14285714285714285</v>
      </c>
      <c r="J220" s="10">
        <f t="shared" ref="J220:J251" si="54">+IF(F220=0,"",F220/F$188)</f>
        <v>3.3210332103321034E-2</v>
      </c>
      <c r="K220" s="10">
        <f t="shared" si="49"/>
        <v>7.333333333333333</v>
      </c>
      <c r="L220" s="10">
        <f t="shared" si="50"/>
        <v>0.8</v>
      </c>
      <c r="M220" s="10">
        <f t="shared" ref="M220:M251" si="55">+IF(OR(AND(G220=""),(K220="")),"",G220*K220)</f>
        <v>0.22448979591836735</v>
      </c>
      <c r="N220" s="20">
        <f t="shared" ref="N220:N251" si="56">+IF(OR(AND(H220=""),(L220="")),"",H220*L220)</f>
        <v>2.3391812865497075E-2</v>
      </c>
    </row>
    <row r="221" spans="1:14" x14ac:dyDescent="0.2">
      <c r="A221" s="8"/>
      <c r="B221" s="44" t="s">
        <v>201</v>
      </c>
      <c r="C221" s="41">
        <v>0</v>
      </c>
      <c r="D221" s="9">
        <v>6</v>
      </c>
      <c r="E221" s="9">
        <v>3</v>
      </c>
      <c r="F221" s="9">
        <v>17</v>
      </c>
      <c r="G221" s="10" t="str">
        <f t="shared" si="51"/>
        <v/>
      </c>
      <c r="H221" s="10">
        <f t="shared" si="52"/>
        <v>3.5087719298245612E-2</v>
      </c>
      <c r="I221" s="10">
        <f t="shared" si="53"/>
        <v>1.7142857142857144E-2</v>
      </c>
      <c r="J221" s="10">
        <f t="shared" si="54"/>
        <v>6.273062730627306E-2</v>
      </c>
      <c r="K221" s="10">
        <f t="shared" ref="K221:K252" si="57">+IF(AND(C221=0,E221=0)," ",IF(C221=0,1,IF(E221=0,-1,(E221-C221)/C221)))</f>
        <v>1</v>
      </c>
      <c r="L221" s="10">
        <f t="shared" ref="L221:L252" si="58">+IF(AND(D221=0,F221=0)," ",IF(D221=0,1,IF(F221=0,-1,(F221-D221)/D221)))</f>
        <v>1.8333333333333333</v>
      </c>
      <c r="M221" s="10" t="str">
        <f t="shared" si="55"/>
        <v/>
      </c>
      <c r="N221" s="20">
        <f t="shared" si="56"/>
        <v>6.4327485380116955E-2</v>
      </c>
    </row>
    <row r="222" spans="1:14" x14ac:dyDescent="0.2">
      <c r="A222" s="8"/>
      <c r="B222" s="44" t="s">
        <v>202</v>
      </c>
      <c r="C222" s="41">
        <v>0</v>
      </c>
      <c r="D222" s="9">
        <v>0</v>
      </c>
      <c r="E222" s="9">
        <v>0</v>
      </c>
      <c r="F222" s="9">
        <v>1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>
        <f t="shared" si="54"/>
        <v>3.6900369003690036E-3</v>
      </c>
      <c r="K222" s="10" t="str">
        <f t="shared" si="57"/>
        <v xml:space="preserve"> </v>
      </c>
      <c r="L222" s="10">
        <f t="shared" si="58"/>
        <v>1</v>
      </c>
      <c r="M222" s="10" t="str">
        <f t="shared" si="55"/>
        <v/>
      </c>
      <c r="N222" s="20" t="str">
        <f t="shared" si="56"/>
        <v/>
      </c>
    </row>
    <row r="223" spans="1:14" x14ac:dyDescent="0.2">
      <c r="A223" s="8"/>
      <c r="B223" s="44" t="s">
        <v>203</v>
      </c>
      <c r="C223" s="41">
        <v>1</v>
      </c>
      <c r="D223" s="9">
        <v>24</v>
      </c>
      <c r="E223" s="9">
        <v>3</v>
      </c>
      <c r="F223" s="9">
        <v>24</v>
      </c>
      <c r="G223" s="10">
        <f t="shared" si="51"/>
        <v>1.020408163265306E-2</v>
      </c>
      <c r="H223" s="10">
        <f t="shared" si="52"/>
        <v>0.14035087719298245</v>
      </c>
      <c r="I223" s="10">
        <f t="shared" si="53"/>
        <v>1.7142857142857144E-2</v>
      </c>
      <c r="J223" s="10">
        <f t="shared" si="54"/>
        <v>8.8560885608856083E-2</v>
      </c>
      <c r="K223" s="10">
        <f t="shared" si="57"/>
        <v>2</v>
      </c>
      <c r="L223" s="10">
        <f t="shared" si="58"/>
        <v>0</v>
      </c>
      <c r="M223" s="10">
        <f t="shared" si="55"/>
        <v>2.0408163265306121E-2</v>
      </c>
      <c r="N223" s="20">
        <f t="shared" si="56"/>
        <v>0</v>
      </c>
    </row>
    <row r="224" spans="1:14" x14ac:dyDescent="0.2">
      <c r="A224" s="8"/>
      <c r="B224" s="44" t="s">
        <v>204</v>
      </c>
      <c r="C224" s="41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0" t="str">
        <f t="shared" si="56"/>
        <v/>
      </c>
    </row>
    <row r="225" spans="1:14" x14ac:dyDescent="0.2">
      <c r="A225" s="8"/>
      <c r="B225" s="44" t="s">
        <v>205</v>
      </c>
      <c r="C225" s="41">
        <v>0</v>
      </c>
      <c r="D225" s="9">
        <v>0</v>
      </c>
      <c r="E225" s="9">
        <v>0</v>
      </c>
      <c r="F225" s="9">
        <v>0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 t="str">
        <f t="shared" si="58"/>
        <v xml:space="preserve"> </v>
      </c>
      <c r="M225" s="10" t="str">
        <f t="shared" si="55"/>
        <v/>
      </c>
      <c r="N225" s="20" t="str">
        <f t="shared" si="56"/>
        <v/>
      </c>
    </row>
    <row r="226" spans="1:14" x14ac:dyDescent="0.2">
      <c r="A226" s="8"/>
      <c r="B226" s="44" t="s">
        <v>206</v>
      </c>
      <c r="C226" s="41">
        <v>1</v>
      </c>
      <c r="D226" s="9">
        <v>1</v>
      </c>
      <c r="E226" s="9">
        <v>3</v>
      </c>
      <c r="F226" s="9">
        <v>5</v>
      </c>
      <c r="G226" s="10">
        <f t="shared" si="51"/>
        <v>1.020408163265306E-2</v>
      </c>
      <c r="H226" s="10">
        <f t="shared" si="52"/>
        <v>5.8479532163742687E-3</v>
      </c>
      <c r="I226" s="10">
        <f t="shared" si="53"/>
        <v>1.7142857142857144E-2</v>
      </c>
      <c r="J226" s="10">
        <f t="shared" si="54"/>
        <v>1.8450184501845018E-2</v>
      </c>
      <c r="K226" s="10">
        <f t="shared" si="57"/>
        <v>2</v>
      </c>
      <c r="L226" s="10">
        <f t="shared" si="58"/>
        <v>4</v>
      </c>
      <c r="M226" s="10">
        <f t="shared" si="55"/>
        <v>2.0408163265306121E-2</v>
      </c>
      <c r="N226" s="20">
        <f t="shared" si="56"/>
        <v>2.3391812865497075E-2</v>
      </c>
    </row>
    <row r="227" spans="1:14" x14ac:dyDescent="0.2">
      <c r="A227" s="8"/>
      <c r="B227" s="44" t="s">
        <v>207</v>
      </c>
      <c r="C227" s="41">
        <v>0</v>
      </c>
      <c r="D227" s="9">
        <v>1</v>
      </c>
      <c r="E227" s="9">
        <v>0</v>
      </c>
      <c r="F227" s="9">
        <v>3</v>
      </c>
      <c r="G227" s="10" t="str">
        <f t="shared" si="51"/>
        <v/>
      </c>
      <c r="H227" s="10">
        <f t="shared" si="52"/>
        <v>5.8479532163742687E-3</v>
      </c>
      <c r="I227" s="10" t="str">
        <f t="shared" si="53"/>
        <v/>
      </c>
      <c r="J227" s="10">
        <f t="shared" si="54"/>
        <v>1.107011070110701E-2</v>
      </c>
      <c r="K227" s="10" t="str">
        <f t="shared" si="57"/>
        <v xml:space="preserve"> </v>
      </c>
      <c r="L227" s="10">
        <f t="shared" si="58"/>
        <v>2</v>
      </c>
      <c r="M227" s="10" t="str">
        <f t="shared" si="55"/>
        <v/>
      </c>
      <c r="N227" s="20">
        <f t="shared" si="56"/>
        <v>1.1695906432748537E-2</v>
      </c>
    </row>
    <row r="228" spans="1:14" x14ac:dyDescent="0.2">
      <c r="A228" s="8"/>
      <c r="B228" s="44" t="s">
        <v>208</v>
      </c>
      <c r="C228" s="41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0" t="str">
        <f t="shared" si="56"/>
        <v/>
      </c>
    </row>
    <row r="229" spans="1:14" x14ac:dyDescent="0.2">
      <c r="A229" s="8"/>
      <c r="B229" s="44" t="s">
        <v>209</v>
      </c>
      <c r="C229" s="41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20" t="str">
        <f t="shared" si="56"/>
        <v/>
      </c>
    </row>
    <row r="230" spans="1:14" ht="25.5" x14ac:dyDescent="0.2">
      <c r="A230" s="8"/>
      <c r="B230" s="44" t="s">
        <v>210</v>
      </c>
      <c r="C230" s="41">
        <v>12</v>
      </c>
      <c r="D230" s="9">
        <v>13</v>
      </c>
      <c r="E230" s="9">
        <v>17</v>
      </c>
      <c r="F230" s="9">
        <v>4</v>
      </c>
      <c r="G230" s="10">
        <f t="shared" si="51"/>
        <v>0.12244897959183673</v>
      </c>
      <c r="H230" s="10">
        <f t="shared" si="52"/>
        <v>7.6023391812865493E-2</v>
      </c>
      <c r="I230" s="10">
        <f t="shared" si="53"/>
        <v>9.7142857142857142E-2</v>
      </c>
      <c r="J230" s="10">
        <f t="shared" si="54"/>
        <v>1.4760147601476014E-2</v>
      </c>
      <c r="K230" s="10">
        <f t="shared" si="57"/>
        <v>0.41666666666666669</v>
      </c>
      <c r="L230" s="10">
        <f t="shared" si="58"/>
        <v>-0.69230769230769229</v>
      </c>
      <c r="M230" s="10">
        <f t="shared" si="55"/>
        <v>5.1020408163265307E-2</v>
      </c>
      <c r="N230" s="20">
        <f t="shared" si="56"/>
        <v>-5.2631578947368418E-2</v>
      </c>
    </row>
    <row r="231" spans="1:14" x14ac:dyDescent="0.2">
      <c r="A231" s="8"/>
      <c r="B231" s="44" t="s">
        <v>211</v>
      </c>
      <c r="C231" s="41">
        <v>0</v>
      </c>
      <c r="D231" s="9">
        <v>0</v>
      </c>
      <c r="E231" s="9">
        <v>0</v>
      </c>
      <c r="F231" s="9">
        <v>0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 t="str">
        <f t="shared" si="58"/>
        <v xml:space="preserve"> </v>
      </c>
      <c r="M231" s="10" t="str">
        <f t="shared" si="55"/>
        <v/>
      </c>
      <c r="N231" s="20" t="str">
        <f t="shared" si="56"/>
        <v/>
      </c>
    </row>
    <row r="232" spans="1:14" ht="25.5" x14ac:dyDescent="0.2">
      <c r="A232" s="8"/>
      <c r="B232" s="44" t="s">
        <v>212</v>
      </c>
      <c r="C232" s="41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0" t="str">
        <f t="shared" si="56"/>
        <v/>
      </c>
    </row>
    <row r="233" spans="1:14" ht="25.5" x14ac:dyDescent="0.2">
      <c r="A233" s="8"/>
      <c r="B233" s="44" t="s">
        <v>213</v>
      </c>
      <c r="C233" s="41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20" t="str">
        <f t="shared" si="56"/>
        <v/>
      </c>
    </row>
    <row r="234" spans="1:14" x14ac:dyDescent="0.2">
      <c r="A234" s="8"/>
      <c r="B234" s="44" t="s">
        <v>214</v>
      </c>
      <c r="C234" s="41">
        <v>0</v>
      </c>
      <c r="D234" s="9">
        <v>0</v>
      </c>
      <c r="E234" s="9">
        <v>0</v>
      </c>
      <c r="F234" s="9">
        <v>4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>
        <f t="shared" si="54"/>
        <v>1.4760147601476014E-2</v>
      </c>
      <c r="K234" s="10" t="str">
        <f t="shared" si="57"/>
        <v xml:space="preserve"> </v>
      </c>
      <c r="L234" s="10">
        <f t="shared" si="58"/>
        <v>1</v>
      </c>
      <c r="M234" s="10" t="str">
        <f t="shared" si="55"/>
        <v/>
      </c>
      <c r="N234" s="20" t="str">
        <f t="shared" si="56"/>
        <v/>
      </c>
    </row>
    <row r="235" spans="1:14" x14ac:dyDescent="0.2">
      <c r="A235" s="8"/>
      <c r="B235" s="44" t="s">
        <v>215</v>
      </c>
      <c r="C235" s="41">
        <v>4</v>
      </c>
      <c r="D235" s="9">
        <v>1</v>
      </c>
      <c r="E235" s="9">
        <v>9</v>
      </c>
      <c r="F235" s="9">
        <v>0</v>
      </c>
      <c r="G235" s="10">
        <f t="shared" si="51"/>
        <v>4.0816326530612242E-2</v>
      </c>
      <c r="H235" s="10">
        <f t="shared" si="52"/>
        <v>5.8479532163742687E-3</v>
      </c>
      <c r="I235" s="10">
        <f t="shared" si="53"/>
        <v>5.1428571428571428E-2</v>
      </c>
      <c r="J235" s="10" t="str">
        <f t="shared" si="54"/>
        <v/>
      </c>
      <c r="K235" s="10">
        <f t="shared" si="57"/>
        <v>1.25</v>
      </c>
      <c r="L235" s="10">
        <f t="shared" si="58"/>
        <v>-1</v>
      </c>
      <c r="M235" s="10">
        <f t="shared" si="55"/>
        <v>5.10204081632653E-2</v>
      </c>
      <c r="N235" s="20">
        <f t="shared" si="56"/>
        <v>-5.8479532163742687E-3</v>
      </c>
    </row>
    <row r="236" spans="1:14" x14ac:dyDescent="0.2">
      <c r="A236" s="8"/>
      <c r="B236" s="44" t="s">
        <v>216</v>
      </c>
      <c r="C236" s="41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0" t="str">
        <f t="shared" si="56"/>
        <v/>
      </c>
    </row>
    <row r="237" spans="1:14" x14ac:dyDescent="0.2">
      <c r="A237" s="8"/>
      <c r="B237" s="44" t="s">
        <v>217</v>
      </c>
      <c r="C237" s="41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0" t="str">
        <f t="shared" si="56"/>
        <v/>
      </c>
    </row>
    <row r="238" spans="1:14" x14ac:dyDescent="0.2">
      <c r="A238" s="8"/>
      <c r="B238" s="44" t="s">
        <v>218</v>
      </c>
      <c r="C238" s="41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0" t="str">
        <f t="shared" si="56"/>
        <v/>
      </c>
    </row>
    <row r="239" spans="1:14" x14ac:dyDescent="0.2">
      <c r="A239" s="8"/>
      <c r="B239" s="44" t="s">
        <v>219</v>
      </c>
      <c r="C239" s="41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0" t="str">
        <f t="shared" si="56"/>
        <v/>
      </c>
    </row>
    <row r="240" spans="1:14" x14ac:dyDescent="0.2">
      <c r="A240" s="8"/>
      <c r="B240" s="44" t="s">
        <v>220</v>
      </c>
      <c r="C240" s="41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0" t="str">
        <f t="shared" si="56"/>
        <v/>
      </c>
    </row>
    <row r="241" spans="1:14" x14ac:dyDescent="0.2">
      <c r="A241" s="8"/>
      <c r="B241" s="44" t="s">
        <v>221</v>
      </c>
      <c r="C241" s="41">
        <v>0</v>
      </c>
      <c r="D241" s="9">
        <v>1</v>
      </c>
      <c r="E241" s="9">
        <v>0</v>
      </c>
      <c r="F241" s="9">
        <v>0</v>
      </c>
      <c r="G241" s="10" t="str">
        <f t="shared" si="51"/>
        <v/>
      </c>
      <c r="H241" s="10">
        <f t="shared" si="52"/>
        <v>5.8479532163742687E-3</v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>
        <f t="shared" si="58"/>
        <v>-1</v>
      </c>
      <c r="M241" s="10" t="str">
        <f t="shared" si="55"/>
        <v/>
      </c>
      <c r="N241" s="20">
        <f t="shared" si="56"/>
        <v>-5.8479532163742687E-3</v>
      </c>
    </row>
    <row r="242" spans="1:14" x14ac:dyDescent="0.2">
      <c r="A242" s="8"/>
      <c r="B242" s="44" t="s">
        <v>222</v>
      </c>
      <c r="C242" s="41">
        <v>0</v>
      </c>
      <c r="D242" s="9">
        <v>0</v>
      </c>
      <c r="E242" s="9">
        <v>0</v>
      </c>
      <c r="F242" s="9">
        <v>1</v>
      </c>
      <c r="G242" s="10" t="str">
        <f t="shared" si="51"/>
        <v/>
      </c>
      <c r="H242" s="10" t="str">
        <f t="shared" si="52"/>
        <v/>
      </c>
      <c r="I242" s="10" t="str">
        <f t="shared" si="53"/>
        <v/>
      </c>
      <c r="J242" s="10">
        <f t="shared" si="54"/>
        <v>3.6900369003690036E-3</v>
      </c>
      <c r="K242" s="10" t="str">
        <f t="shared" si="57"/>
        <v xml:space="preserve"> </v>
      </c>
      <c r="L242" s="10">
        <f t="shared" si="58"/>
        <v>1</v>
      </c>
      <c r="M242" s="10" t="str">
        <f t="shared" si="55"/>
        <v/>
      </c>
      <c r="N242" s="20" t="str">
        <f t="shared" si="56"/>
        <v/>
      </c>
    </row>
    <row r="243" spans="1:14" x14ac:dyDescent="0.2">
      <c r="A243" s="8"/>
      <c r="B243" s="44" t="s">
        <v>223</v>
      </c>
      <c r="C243" s="41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0" t="str">
        <f t="shared" si="56"/>
        <v/>
      </c>
    </row>
    <row r="244" spans="1:14" x14ac:dyDescent="0.2">
      <c r="A244" s="8"/>
      <c r="B244" s="44" t="s">
        <v>224</v>
      </c>
      <c r="C244" s="41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20" t="str">
        <f t="shared" si="56"/>
        <v/>
      </c>
    </row>
    <row r="245" spans="1:14" x14ac:dyDescent="0.2">
      <c r="A245" s="8"/>
      <c r="B245" s="44" t="s">
        <v>225</v>
      </c>
      <c r="C245" s="41">
        <v>2</v>
      </c>
      <c r="D245" s="9">
        <v>5</v>
      </c>
      <c r="E245" s="9">
        <v>0</v>
      </c>
      <c r="F245" s="9">
        <v>0</v>
      </c>
      <c r="G245" s="10">
        <f t="shared" si="51"/>
        <v>2.0408163265306121E-2</v>
      </c>
      <c r="H245" s="10">
        <f t="shared" si="52"/>
        <v>2.9239766081871343E-2</v>
      </c>
      <c r="I245" s="10" t="str">
        <f t="shared" si="53"/>
        <v/>
      </c>
      <c r="J245" s="10" t="str">
        <f t="shared" si="54"/>
        <v/>
      </c>
      <c r="K245" s="10">
        <f t="shared" si="57"/>
        <v>-1</v>
      </c>
      <c r="L245" s="10">
        <f t="shared" si="58"/>
        <v>-1</v>
      </c>
      <c r="M245" s="10">
        <f t="shared" si="55"/>
        <v>-2.0408163265306121E-2</v>
      </c>
      <c r="N245" s="20">
        <f t="shared" si="56"/>
        <v>-2.9239766081871343E-2</v>
      </c>
    </row>
    <row r="246" spans="1:14" x14ac:dyDescent="0.2">
      <c r="A246" s="8"/>
      <c r="B246" s="44" t="s">
        <v>226</v>
      </c>
      <c r="C246" s="41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0" t="str">
        <f t="shared" si="56"/>
        <v/>
      </c>
    </row>
    <row r="247" spans="1:14" x14ac:dyDescent="0.2">
      <c r="A247" s="8"/>
      <c r="B247" s="44" t="s">
        <v>227</v>
      </c>
      <c r="C247" s="41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0" t="str">
        <f t="shared" si="56"/>
        <v/>
      </c>
    </row>
    <row r="248" spans="1:14" x14ac:dyDescent="0.2">
      <c r="A248" s="8"/>
      <c r="B248" s="44" t="s">
        <v>228</v>
      </c>
      <c r="C248" s="41">
        <v>0</v>
      </c>
      <c r="D248" s="9">
        <v>0</v>
      </c>
      <c r="E248" s="9">
        <v>0</v>
      </c>
      <c r="F248" s="9">
        <v>0</v>
      </c>
      <c r="G248" s="10" t="str">
        <f t="shared" si="51"/>
        <v/>
      </c>
      <c r="H248" s="10" t="str">
        <f t="shared" si="52"/>
        <v/>
      </c>
      <c r="I248" s="10" t="str">
        <f t="shared" si="53"/>
        <v/>
      </c>
      <c r="J248" s="10" t="str">
        <f t="shared" si="54"/>
        <v/>
      </c>
      <c r="K248" s="10" t="str">
        <f t="shared" si="57"/>
        <v xml:space="preserve"> </v>
      </c>
      <c r="L248" s="10" t="str">
        <f t="shared" si="58"/>
        <v xml:space="preserve"> </v>
      </c>
      <c r="M248" s="10" t="str">
        <f t="shared" si="55"/>
        <v/>
      </c>
      <c r="N248" s="20" t="str">
        <f t="shared" si="56"/>
        <v/>
      </c>
    </row>
    <row r="249" spans="1:14" x14ac:dyDescent="0.2">
      <c r="A249" s="8"/>
      <c r="B249" s="44" t="s">
        <v>229</v>
      </c>
      <c r="C249" s="41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20" t="str">
        <f t="shared" si="56"/>
        <v/>
      </c>
    </row>
    <row r="250" spans="1:14" x14ac:dyDescent="0.2">
      <c r="A250" s="8"/>
      <c r="B250" s="44" t="s">
        <v>230</v>
      </c>
      <c r="C250" s="41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0" t="str">
        <f t="shared" si="56"/>
        <v/>
      </c>
    </row>
    <row r="251" spans="1:14" x14ac:dyDescent="0.2">
      <c r="A251" s="8"/>
      <c r="B251" s="44" t="s">
        <v>231</v>
      </c>
      <c r="C251" s="41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0" t="str">
        <f t="shared" si="56"/>
        <v/>
      </c>
    </row>
    <row r="252" spans="1:14" ht="25.5" x14ac:dyDescent="0.2">
      <c r="A252" s="8"/>
      <c r="B252" s="44" t="s">
        <v>232</v>
      </c>
      <c r="C252" s="41">
        <v>5</v>
      </c>
      <c r="D252" s="9">
        <v>6</v>
      </c>
      <c r="E252" s="9">
        <v>0</v>
      </c>
      <c r="F252" s="9">
        <v>9</v>
      </c>
      <c r="G252" s="10">
        <f t="shared" ref="G252:G283" si="59">+IF(C252=0,"",C252/C$188)</f>
        <v>5.1020408163265307E-2</v>
      </c>
      <c r="H252" s="10">
        <f t="shared" ref="H252:H283" si="60">+IF(D252=0,"",D252/D$188)</f>
        <v>3.5087719298245612E-2</v>
      </c>
      <c r="I252" s="10" t="str">
        <f t="shared" ref="I252:I283" si="61">+IF(E252=0,"",E252/E$188)</f>
        <v/>
      </c>
      <c r="J252" s="10">
        <f t="shared" ref="J252:J283" si="62">+IF(F252=0,"",F252/F$188)</f>
        <v>3.3210332103321034E-2</v>
      </c>
      <c r="K252" s="10">
        <f t="shared" si="57"/>
        <v>-1</v>
      </c>
      <c r="L252" s="10">
        <f t="shared" si="58"/>
        <v>0.5</v>
      </c>
      <c r="M252" s="10">
        <f t="shared" ref="M252:M283" si="63">+IF(OR(AND(G252=""),(K252="")),"",G252*K252)</f>
        <v>-5.1020408163265307E-2</v>
      </c>
      <c r="N252" s="20">
        <f t="shared" ref="N252:N283" si="64">+IF(OR(AND(H252=""),(L252="")),"",H252*L252)</f>
        <v>1.7543859649122806E-2</v>
      </c>
    </row>
    <row r="253" spans="1:14" ht="25.5" x14ac:dyDescent="0.2">
      <c r="A253" s="8"/>
      <c r="B253" s="44" t="s">
        <v>233</v>
      </c>
      <c r="C253" s="41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0" t="str">
        <f t="shared" si="64"/>
        <v/>
      </c>
    </row>
    <row r="254" spans="1:14" x14ac:dyDescent="0.2">
      <c r="A254" s="8"/>
      <c r="B254" s="44" t="s">
        <v>234</v>
      </c>
      <c r="C254" s="41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20" t="str">
        <f t="shared" si="64"/>
        <v/>
      </c>
    </row>
    <row r="255" spans="1:14" x14ac:dyDescent="0.2">
      <c r="A255" s="8"/>
      <c r="B255" s="44" t="s">
        <v>235</v>
      </c>
      <c r="C255" s="41">
        <v>2</v>
      </c>
      <c r="D255" s="9">
        <v>0</v>
      </c>
      <c r="E255" s="9">
        <v>5</v>
      </c>
      <c r="F255" s="9">
        <v>0</v>
      </c>
      <c r="G255" s="10">
        <f t="shared" si="59"/>
        <v>2.0408163265306121E-2</v>
      </c>
      <c r="H255" s="10" t="str">
        <f t="shared" si="60"/>
        <v/>
      </c>
      <c r="I255" s="10">
        <f t="shared" si="61"/>
        <v>2.8571428571428571E-2</v>
      </c>
      <c r="J255" s="10" t="str">
        <f t="shared" si="62"/>
        <v/>
      </c>
      <c r="K255" s="10">
        <f t="shared" si="65"/>
        <v>1.5</v>
      </c>
      <c r="L255" s="10" t="str">
        <f t="shared" si="66"/>
        <v xml:space="preserve"> </v>
      </c>
      <c r="M255" s="10">
        <f t="shared" si="63"/>
        <v>3.0612244897959183E-2</v>
      </c>
      <c r="N255" s="20" t="str">
        <f t="shared" si="64"/>
        <v/>
      </c>
    </row>
    <row r="256" spans="1:14" x14ac:dyDescent="0.2">
      <c r="A256" s="8"/>
      <c r="B256" s="44" t="s">
        <v>236</v>
      </c>
      <c r="C256" s="41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20" t="str">
        <f t="shared" si="64"/>
        <v/>
      </c>
    </row>
    <row r="257" spans="1:14" ht="25.5" x14ac:dyDescent="0.2">
      <c r="A257" s="8"/>
      <c r="B257" s="44" t="s">
        <v>237</v>
      </c>
      <c r="C257" s="41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0" t="str">
        <f t="shared" si="64"/>
        <v/>
      </c>
    </row>
    <row r="258" spans="1:14" x14ac:dyDescent="0.2">
      <c r="A258" s="8"/>
      <c r="B258" s="44" t="s">
        <v>238</v>
      </c>
      <c r="C258" s="41">
        <v>0</v>
      </c>
      <c r="D258" s="9">
        <v>1</v>
      </c>
      <c r="E258" s="9">
        <v>1</v>
      </c>
      <c r="F258" s="9">
        <v>1</v>
      </c>
      <c r="G258" s="10" t="str">
        <f t="shared" si="59"/>
        <v/>
      </c>
      <c r="H258" s="10">
        <f t="shared" si="60"/>
        <v>5.8479532163742687E-3</v>
      </c>
      <c r="I258" s="10">
        <f t="shared" si="61"/>
        <v>5.7142857142857143E-3</v>
      </c>
      <c r="J258" s="10">
        <f t="shared" si="62"/>
        <v>3.6900369003690036E-3</v>
      </c>
      <c r="K258" s="10">
        <f t="shared" si="65"/>
        <v>1</v>
      </c>
      <c r="L258" s="10">
        <f t="shared" si="66"/>
        <v>0</v>
      </c>
      <c r="M258" s="10" t="str">
        <f t="shared" si="63"/>
        <v/>
      </c>
      <c r="N258" s="20">
        <f t="shared" si="64"/>
        <v>0</v>
      </c>
    </row>
    <row r="259" spans="1:14" x14ac:dyDescent="0.2">
      <c r="A259" s="8"/>
      <c r="B259" s="44" t="s">
        <v>239</v>
      </c>
      <c r="C259" s="41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0" t="str">
        <f t="shared" si="64"/>
        <v/>
      </c>
    </row>
    <row r="260" spans="1:14" x14ac:dyDescent="0.2">
      <c r="A260" s="8"/>
      <c r="B260" s="44" t="s">
        <v>240</v>
      </c>
      <c r="C260" s="41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0" t="str">
        <f t="shared" si="64"/>
        <v/>
      </c>
    </row>
    <row r="261" spans="1:14" x14ac:dyDescent="0.2">
      <c r="A261" s="8"/>
      <c r="B261" s="44" t="s">
        <v>241</v>
      </c>
      <c r="C261" s="41">
        <v>0</v>
      </c>
      <c r="D261" s="9">
        <v>0</v>
      </c>
      <c r="E261" s="9">
        <v>1</v>
      </c>
      <c r="F261" s="9">
        <v>1</v>
      </c>
      <c r="G261" s="10" t="str">
        <f t="shared" si="59"/>
        <v/>
      </c>
      <c r="H261" s="10" t="str">
        <f t="shared" si="60"/>
        <v/>
      </c>
      <c r="I261" s="10">
        <f t="shared" si="61"/>
        <v>5.7142857142857143E-3</v>
      </c>
      <c r="J261" s="10">
        <f t="shared" si="62"/>
        <v>3.6900369003690036E-3</v>
      </c>
      <c r="K261" s="10">
        <f t="shared" si="65"/>
        <v>1</v>
      </c>
      <c r="L261" s="10">
        <f t="shared" si="66"/>
        <v>1</v>
      </c>
      <c r="M261" s="10" t="str">
        <f t="shared" si="63"/>
        <v/>
      </c>
      <c r="N261" s="20" t="str">
        <f t="shared" si="64"/>
        <v/>
      </c>
    </row>
    <row r="262" spans="1:14" ht="25.5" x14ac:dyDescent="0.2">
      <c r="A262" s="8"/>
      <c r="B262" s="44" t="s">
        <v>242</v>
      </c>
      <c r="C262" s="41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0" t="str">
        <f t="shared" si="64"/>
        <v/>
      </c>
    </row>
    <row r="263" spans="1:14" x14ac:dyDescent="0.2">
      <c r="A263" s="8"/>
      <c r="B263" s="44" t="s">
        <v>243</v>
      </c>
      <c r="C263" s="41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20" t="str">
        <f t="shared" si="64"/>
        <v/>
      </c>
    </row>
    <row r="264" spans="1:14" ht="25.5" x14ac:dyDescent="0.2">
      <c r="A264" s="8"/>
      <c r="B264" s="44" t="s">
        <v>244</v>
      </c>
      <c r="C264" s="41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0" t="str">
        <f t="shared" si="64"/>
        <v/>
      </c>
    </row>
    <row r="265" spans="1:14" x14ac:dyDescent="0.2">
      <c r="A265" s="8"/>
      <c r="B265" s="44" t="s">
        <v>245</v>
      </c>
      <c r="C265" s="41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20" t="str">
        <f t="shared" si="64"/>
        <v/>
      </c>
    </row>
    <row r="266" spans="1:14" x14ac:dyDescent="0.2">
      <c r="A266" s="8"/>
      <c r="B266" s="44" t="s">
        <v>246</v>
      </c>
      <c r="C266" s="41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20" t="str">
        <f t="shared" si="64"/>
        <v/>
      </c>
    </row>
    <row r="267" spans="1:14" x14ac:dyDescent="0.2">
      <c r="A267" s="8"/>
      <c r="B267" s="44" t="s">
        <v>247</v>
      </c>
      <c r="C267" s="41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20" t="str">
        <f t="shared" si="64"/>
        <v/>
      </c>
    </row>
    <row r="268" spans="1:14" x14ac:dyDescent="0.2">
      <c r="A268" s="8"/>
      <c r="B268" s="44" t="s">
        <v>248</v>
      </c>
      <c r="C268" s="41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0" t="str">
        <f t="shared" si="64"/>
        <v/>
      </c>
    </row>
    <row r="269" spans="1:14" ht="25.5" x14ac:dyDescent="0.2">
      <c r="A269" s="8"/>
      <c r="B269" s="44" t="s">
        <v>249</v>
      </c>
      <c r="C269" s="41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0" t="str">
        <f t="shared" si="64"/>
        <v/>
      </c>
    </row>
    <row r="270" spans="1:14" ht="25.5" x14ac:dyDescent="0.2">
      <c r="A270" s="8"/>
      <c r="B270" s="44" t="s">
        <v>250</v>
      </c>
      <c r="C270" s="41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20" t="str">
        <f t="shared" si="64"/>
        <v/>
      </c>
    </row>
    <row r="271" spans="1:14" x14ac:dyDescent="0.2">
      <c r="A271" s="8"/>
      <c r="B271" s="44" t="s">
        <v>251</v>
      </c>
      <c r="C271" s="41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20" t="str">
        <f t="shared" si="64"/>
        <v/>
      </c>
    </row>
    <row r="272" spans="1:14" ht="25.5" x14ac:dyDescent="0.2">
      <c r="A272" s="8"/>
      <c r="B272" s="44" t="s">
        <v>252</v>
      </c>
      <c r="C272" s="41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20" t="str">
        <f t="shared" si="64"/>
        <v/>
      </c>
    </row>
    <row r="273" spans="1:14" x14ac:dyDescent="0.2">
      <c r="A273" s="8"/>
      <c r="B273" s="44" t="s">
        <v>253</v>
      </c>
      <c r="C273" s="41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0" t="str">
        <f t="shared" si="64"/>
        <v/>
      </c>
    </row>
    <row r="274" spans="1:14" x14ac:dyDescent="0.2">
      <c r="A274" s="8"/>
      <c r="B274" s="44" t="s">
        <v>254</v>
      </c>
      <c r="C274" s="41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0" t="str">
        <f t="shared" si="64"/>
        <v/>
      </c>
    </row>
    <row r="275" spans="1:14" x14ac:dyDescent="0.2">
      <c r="A275" s="8"/>
      <c r="B275" s="44" t="s">
        <v>255</v>
      </c>
      <c r="C275" s="41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0" t="str">
        <f t="shared" si="64"/>
        <v/>
      </c>
    </row>
    <row r="276" spans="1:14" ht="25.5" x14ac:dyDescent="0.2">
      <c r="A276" s="8"/>
      <c r="B276" s="44" t="s">
        <v>256</v>
      </c>
      <c r="C276" s="41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20" t="str">
        <f t="shared" si="64"/>
        <v/>
      </c>
    </row>
    <row r="277" spans="1:14" x14ac:dyDescent="0.2">
      <c r="A277" s="8"/>
      <c r="B277" s="44" t="s">
        <v>257</v>
      </c>
      <c r="C277" s="41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0" t="str">
        <f t="shared" si="64"/>
        <v/>
      </c>
    </row>
    <row r="278" spans="1:14" x14ac:dyDescent="0.2">
      <c r="A278" s="8"/>
      <c r="B278" s="44" t="s">
        <v>258</v>
      </c>
      <c r="C278" s="41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0" t="str">
        <f t="shared" si="64"/>
        <v/>
      </c>
    </row>
    <row r="279" spans="1:14" x14ac:dyDescent="0.2">
      <c r="A279" s="8"/>
      <c r="B279" s="44" t="s">
        <v>259</v>
      </c>
      <c r="C279" s="41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20" t="str">
        <f t="shared" si="64"/>
        <v/>
      </c>
    </row>
    <row r="280" spans="1:14" x14ac:dyDescent="0.2">
      <c r="A280" s="8"/>
      <c r="B280" s="44" t="s">
        <v>260</v>
      </c>
      <c r="C280" s="41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0" t="str">
        <f t="shared" si="64"/>
        <v/>
      </c>
    </row>
    <row r="281" spans="1:14" x14ac:dyDescent="0.2">
      <c r="A281" s="8"/>
      <c r="B281" s="44" t="s">
        <v>261</v>
      </c>
      <c r="C281" s="41">
        <v>0</v>
      </c>
      <c r="D281" s="9">
        <v>1</v>
      </c>
      <c r="E281" s="9">
        <v>0</v>
      </c>
      <c r="F281" s="9">
        <v>0</v>
      </c>
      <c r="G281" s="10" t="str">
        <f t="shared" si="59"/>
        <v/>
      </c>
      <c r="H281" s="10">
        <f t="shared" si="60"/>
        <v>5.8479532163742687E-3</v>
      </c>
      <c r="I281" s="10" t="str">
        <f t="shared" si="61"/>
        <v/>
      </c>
      <c r="J281" s="10" t="str">
        <f t="shared" si="62"/>
        <v/>
      </c>
      <c r="K281" s="10" t="str">
        <f t="shared" si="65"/>
        <v xml:space="preserve"> </v>
      </c>
      <c r="L281" s="10">
        <f t="shared" si="66"/>
        <v>-1</v>
      </c>
      <c r="M281" s="10" t="str">
        <f t="shared" si="63"/>
        <v/>
      </c>
      <c r="N281" s="20">
        <f t="shared" si="64"/>
        <v>-5.8479532163742687E-3</v>
      </c>
    </row>
    <row r="282" spans="1:14" x14ac:dyDescent="0.2">
      <c r="A282" s="8"/>
      <c r="B282" s="44" t="s">
        <v>262</v>
      </c>
      <c r="C282" s="41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0" t="str">
        <f t="shared" si="64"/>
        <v/>
      </c>
    </row>
    <row r="283" spans="1:14" x14ac:dyDescent="0.2">
      <c r="A283" s="8"/>
      <c r="B283" s="44" t="s">
        <v>263</v>
      </c>
      <c r="C283" s="41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0" t="str">
        <f t="shared" si="64"/>
        <v/>
      </c>
    </row>
    <row r="284" spans="1:14" x14ac:dyDescent="0.2">
      <c r="A284" s="8"/>
      <c r="B284" s="44" t="s">
        <v>264</v>
      </c>
      <c r="C284" s="41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0" t="str">
        <f t="shared" ref="N284:N315" si="72">+IF(OR(AND(H284=""),(L284="")),"",H284*L284)</f>
        <v/>
      </c>
    </row>
    <row r="285" spans="1:14" ht="24" customHeight="1" x14ac:dyDescent="0.2">
      <c r="A285" s="8"/>
      <c r="B285" s="44" t="s">
        <v>265</v>
      </c>
      <c r="C285" s="41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0" t="str">
        <f t="shared" si="72"/>
        <v/>
      </c>
    </row>
    <row r="286" spans="1:14" x14ac:dyDescent="0.2">
      <c r="A286" s="8"/>
      <c r="B286" s="44" t="s">
        <v>266</v>
      </c>
      <c r="C286" s="41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0" t="str">
        <f t="shared" si="72"/>
        <v/>
      </c>
    </row>
    <row r="287" spans="1:14" x14ac:dyDescent="0.2">
      <c r="A287" s="8"/>
      <c r="B287" s="44" t="s">
        <v>267</v>
      </c>
      <c r="C287" s="41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0" t="str">
        <f t="shared" si="72"/>
        <v/>
      </c>
    </row>
    <row r="288" spans="1:14" x14ac:dyDescent="0.2">
      <c r="A288" s="8"/>
      <c r="B288" s="44" t="s">
        <v>268</v>
      </c>
      <c r="C288" s="41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0" t="str">
        <f t="shared" si="72"/>
        <v/>
      </c>
    </row>
    <row r="289" spans="1:14" x14ac:dyDescent="0.2">
      <c r="A289" s="8"/>
      <c r="B289" s="44" t="s">
        <v>269</v>
      </c>
      <c r="C289" s="41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0" t="str">
        <f t="shared" si="72"/>
        <v/>
      </c>
    </row>
    <row r="290" spans="1:14" x14ac:dyDescent="0.2">
      <c r="A290" s="8"/>
      <c r="B290" s="44" t="s">
        <v>270</v>
      </c>
      <c r="C290" s="41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0" t="str">
        <f t="shared" si="72"/>
        <v/>
      </c>
    </row>
    <row r="291" spans="1:14" x14ac:dyDescent="0.2">
      <c r="A291" s="8"/>
      <c r="B291" s="44" t="s">
        <v>271</v>
      </c>
      <c r="C291" s="41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0" t="str">
        <f t="shared" si="72"/>
        <v/>
      </c>
    </row>
    <row r="292" spans="1:14" x14ac:dyDescent="0.2">
      <c r="A292" s="8"/>
      <c r="B292" s="44" t="s">
        <v>272</v>
      </c>
      <c r="C292" s="41">
        <v>6</v>
      </c>
      <c r="D292" s="9">
        <v>3</v>
      </c>
      <c r="E292" s="9">
        <v>0</v>
      </c>
      <c r="F292" s="9">
        <v>0</v>
      </c>
      <c r="G292" s="10">
        <f t="shared" si="67"/>
        <v>6.1224489795918366E-2</v>
      </c>
      <c r="H292" s="10">
        <f t="shared" si="68"/>
        <v>1.7543859649122806E-2</v>
      </c>
      <c r="I292" s="10" t="str">
        <f t="shared" si="69"/>
        <v/>
      </c>
      <c r="J292" s="10" t="str">
        <f t="shared" si="70"/>
        <v/>
      </c>
      <c r="K292" s="10">
        <f t="shared" si="73"/>
        <v>-1</v>
      </c>
      <c r="L292" s="10">
        <f t="shared" si="74"/>
        <v>-1</v>
      </c>
      <c r="M292" s="10">
        <f t="shared" si="71"/>
        <v>-6.1224489795918366E-2</v>
      </c>
      <c r="N292" s="20">
        <f t="shared" si="72"/>
        <v>-1.7543859649122806E-2</v>
      </c>
    </row>
    <row r="293" spans="1:14" ht="25.5" x14ac:dyDescent="0.2">
      <c r="A293" s="8"/>
      <c r="B293" s="44" t="s">
        <v>273</v>
      </c>
      <c r="C293" s="41">
        <v>15</v>
      </c>
      <c r="D293" s="9">
        <v>11</v>
      </c>
      <c r="E293" s="9">
        <v>5</v>
      </c>
      <c r="F293" s="9">
        <v>5</v>
      </c>
      <c r="G293" s="10">
        <f t="shared" si="67"/>
        <v>0.15306122448979592</v>
      </c>
      <c r="H293" s="10">
        <f t="shared" si="68"/>
        <v>6.4327485380116955E-2</v>
      </c>
      <c r="I293" s="10">
        <f t="shared" si="69"/>
        <v>2.8571428571428571E-2</v>
      </c>
      <c r="J293" s="10">
        <f t="shared" si="70"/>
        <v>1.8450184501845018E-2</v>
      </c>
      <c r="K293" s="10">
        <f t="shared" si="73"/>
        <v>-0.66666666666666663</v>
      </c>
      <c r="L293" s="10">
        <f t="shared" si="74"/>
        <v>-0.54545454545454541</v>
      </c>
      <c r="M293" s="10">
        <f t="shared" si="71"/>
        <v>-0.10204081632653061</v>
      </c>
      <c r="N293" s="20">
        <f t="shared" si="72"/>
        <v>-3.5087719298245612E-2</v>
      </c>
    </row>
    <row r="294" spans="1:14" x14ac:dyDescent="0.2">
      <c r="A294" s="8"/>
      <c r="B294" s="44" t="s">
        <v>274</v>
      </c>
      <c r="C294" s="41">
        <v>11</v>
      </c>
      <c r="D294" s="9">
        <v>9</v>
      </c>
      <c r="E294" s="9">
        <v>0</v>
      </c>
      <c r="F294" s="9">
        <v>1</v>
      </c>
      <c r="G294" s="10">
        <f t="shared" si="67"/>
        <v>0.11224489795918367</v>
      </c>
      <c r="H294" s="10">
        <f t="shared" si="68"/>
        <v>5.2631578947368418E-2</v>
      </c>
      <c r="I294" s="10" t="str">
        <f t="shared" si="69"/>
        <v/>
      </c>
      <c r="J294" s="10">
        <f t="shared" si="70"/>
        <v>3.6900369003690036E-3</v>
      </c>
      <c r="K294" s="10">
        <f t="shared" si="73"/>
        <v>-1</v>
      </c>
      <c r="L294" s="10">
        <f t="shared" si="74"/>
        <v>-0.88888888888888884</v>
      </c>
      <c r="M294" s="10">
        <f t="shared" si="71"/>
        <v>-0.11224489795918367</v>
      </c>
      <c r="N294" s="20">
        <f t="shared" si="72"/>
        <v>-4.6783625730994149E-2</v>
      </c>
    </row>
    <row r="295" spans="1:14" x14ac:dyDescent="0.2">
      <c r="A295" s="8"/>
      <c r="B295" s="44" t="s">
        <v>275</v>
      </c>
      <c r="C295" s="41">
        <v>1</v>
      </c>
      <c r="D295" s="9">
        <v>0</v>
      </c>
      <c r="E295" s="9">
        <v>0</v>
      </c>
      <c r="F295" s="9">
        <v>0</v>
      </c>
      <c r="G295" s="10">
        <f t="shared" si="67"/>
        <v>1.020408163265306E-2</v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>
        <f t="shared" si="73"/>
        <v>-1</v>
      </c>
      <c r="L295" s="10" t="str">
        <f t="shared" si="74"/>
        <v xml:space="preserve"> </v>
      </c>
      <c r="M295" s="10">
        <f t="shared" si="71"/>
        <v>-1.020408163265306E-2</v>
      </c>
      <c r="N295" s="20" t="str">
        <f t="shared" si="72"/>
        <v/>
      </c>
    </row>
    <row r="296" spans="1:14" x14ac:dyDescent="0.2">
      <c r="A296" s="8"/>
      <c r="B296" s="44" t="s">
        <v>276</v>
      </c>
      <c r="C296" s="41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0" t="str">
        <f t="shared" si="72"/>
        <v/>
      </c>
    </row>
    <row r="297" spans="1:14" ht="25.5" x14ac:dyDescent="0.2">
      <c r="A297" s="8"/>
      <c r="B297" s="44" t="s">
        <v>277</v>
      </c>
      <c r="C297" s="41">
        <v>0</v>
      </c>
      <c r="D297" s="9">
        <v>0</v>
      </c>
      <c r="E297" s="9">
        <v>1</v>
      </c>
      <c r="F297" s="9">
        <v>0</v>
      </c>
      <c r="G297" s="10" t="str">
        <f t="shared" si="67"/>
        <v/>
      </c>
      <c r="H297" s="10" t="str">
        <f t="shared" si="68"/>
        <v/>
      </c>
      <c r="I297" s="10">
        <f t="shared" si="69"/>
        <v>5.7142857142857143E-3</v>
      </c>
      <c r="J297" s="10" t="str">
        <f t="shared" si="70"/>
        <v/>
      </c>
      <c r="K297" s="10">
        <f t="shared" si="73"/>
        <v>1</v>
      </c>
      <c r="L297" s="10" t="str">
        <f t="shared" si="74"/>
        <v xml:space="preserve"> </v>
      </c>
      <c r="M297" s="10" t="str">
        <f t="shared" si="71"/>
        <v/>
      </c>
      <c r="N297" s="20" t="str">
        <f t="shared" si="72"/>
        <v/>
      </c>
    </row>
    <row r="298" spans="1:14" x14ac:dyDescent="0.2">
      <c r="A298" s="8"/>
      <c r="B298" s="44" t="s">
        <v>278</v>
      </c>
      <c r="C298" s="41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0" t="str">
        <f t="shared" si="72"/>
        <v/>
      </c>
    </row>
    <row r="299" spans="1:14" x14ac:dyDescent="0.2">
      <c r="A299" s="8"/>
      <c r="B299" s="44" t="s">
        <v>279</v>
      </c>
      <c r="C299" s="41">
        <v>0</v>
      </c>
      <c r="D299" s="9">
        <v>0</v>
      </c>
      <c r="E299" s="9">
        <v>1</v>
      </c>
      <c r="F299" s="9">
        <v>0</v>
      </c>
      <c r="G299" s="10" t="str">
        <f t="shared" si="67"/>
        <v/>
      </c>
      <c r="H299" s="10" t="str">
        <f t="shared" si="68"/>
        <v/>
      </c>
      <c r="I299" s="10">
        <f t="shared" si="69"/>
        <v>5.7142857142857143E-3</v>
      </c>
      <c r="J299" s="10" t="str">
        <f t="shared" si="70"/>
        <v/>
      </c>
      <c r="K299" s="10">
        <f t="shared" si="73"/>
        <v>1</v>
      </c>
      <c r="L299" s="10" t="str">
        <f t="shared" si="74"/>
        <v xml:space="preserve"> </v>
      </c>
      <c r="M299" s="10" t="str">
        <f t="shared" si="71"/>
        <v/>
      </c>
      <c r="N299" s="20" t="str">
        <f t="shared" si="72"/>
        <v/>
      </c>
    </row>
    <row r="300" spans="1:14" x14ac:dyDescent="0.2">
      <c r="A300" s="8"/>
      <c r="B300" s="44" t="s">
        <v>280</v>
      </c>
      <c r="C300" s="41">
        <v>0</v>
      </c>
      <c r="D300" s="9">
        <v>0</v>
      </c>
      <c r="E300" s="9">
        <v>0</v>
      </c>
      <c r="F300" s="9">
        <v>0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 t="str">
        <f t="shared" si="74"/>
        <v xml:space="preserve"> </v>
      </c>
      <c r="M300" s="10" t="str">
        <f t="shared" si="71"/>
        <v/>
      </c>
      <c r="N300" s="20" t="str">
        <f t="shared" si="72"/>
        <v/>
      </c>
    </row>
    <row r="301" spans="1:14" x14ac:dyDescent="0.2">
      <c r="A301" s="8"/>
      <c r="B301" s="44" t="s">
        <v>281</v>
      </c>
      <c r="C301" s="41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0" t="str">
        <f t="shared" si="72"/>
        <v/>
      </c>
    </row>
    <row r="302" spans="1:14" x14ac:dyDescent="0.2">
      <c r="A302" s="8"/>
      <c r="B302" s="44" t="s">
        <v>282</v>
      </c>
      <c r="C302" s="41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0" t="str">
        <f t="shared" si="72"/>
        <v/>
      </c>
    </row>
    <row r="303" spans="1:14" x14ac:dyDescent="0.2">
      <c r="A303" s="8" t="s">
        <v>76</v>
      </c>
      <c r="B303" s="44" t="s">
        <v>283</v>
      </c>
      <c r="C303" s="41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0" t="str">
        <f t="shared" si="72"/>
        <v/>
      </c>
    </row>
    <row r="304" spans="1:14" x14ac:dyDescent="0.2">
      <c r="A304" s="8"/>
      <c r="B304" s="44" t="s">
        <v>284</v>
      </c>
      <c r="C304" s="41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20" t="str">
        <f t="shared" si="72"/>
        <v/>
      </c>
    </row>
    <row r="305" spans="1:14" x14ac:dyDescent="0.2">
      <c r="A305" s="8"/>
      <c r="B305" s="44" t="s">
        <v>285</v>
      </c>
      <c r="C305" s="41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20" t="str">
        <f t="shared" si="72"/>
        <v/>
      </c>
    </row>
    <row r="306" spans="1:14" x14ac:dyDescent="0.2">
      <c r="A306" s="8"/>
      <c r="B306" s="44" t="s">
        <v>286</v>
      </c>
      <c r="C306" s="41">
        <v>5</v>
      </c>
      <c r="D306" s="9">
        <v>3</v>
      </c>
      <c r="E306" s="9">
        <v>1</v>
      </c>
      <c r="F306" s="9">
        <v>4</v>
      </c>
      <c r="G306" s="10">
        <f t="shared" si="67"/>
        <v>5.1020408163265307E-2</v>
      </c>
      <c r="H306" s="10">
        <f t="shared" si="68"/>
        <v>1.7543859649122806E-2</v>
      </c>
      <c r="I306" s="10">
        <f t="shared" si="69"/>
        <v>5.7142857142857143E-3</v>
      </c>
      <c r="J306" s="10">
        <f t="shared" si="70"/>
        <v>1.4760147601476014E-2</v>
      </c>
      <c r="K306" s="10">
        <f t="shared" si="73"/>
        <v>-0.8</v>
      </c>
      <c r="L306" s="10">
        <f t="shared" si="74"/>
        <v>0.33333333333333331</v>
      </c>
      <c r="M306" s="10">
        <f t="shared" si="71"/>
        <v>-4.0816326530612249E-2</v>
      </c>
      <c r="N306" s="20">
        <f t="shared" si="72"/>
        <v>5.8479532163742687E-3</v>
      </c>
    </row>
    <row r="307" spans="1:14" x14ac:dyDescent="0.2">
      <c r="A307" s="8"/>
      <c r="B307" s="44" t="s">
        <v>287</v>
      </c>
      <c r="C307" s="41">
        <v>3</v>
      </c>
      <c r="D307" s="9">
        <v>0</v>
      </c>
      <c r="E307" s="9">
        <v>2</v>
      </c>
      <c r="F307" s="9">
        <v>0</v>
      </c>
      <c r="G307" s="10">
        <f t="shared" si="67"/>
        <v>3.0612244897959183E-2</v>
      </c>
      <c r="H307" s="10" t="str">
        <f t="shared" si="68"/>
        <v/>
      </c>
      <c r="I307" s="10">
        <f t="shared" si="69"/>
        <v>1.1428571428571429E-2</v>
      </c>
      <c r="J307" s="10" t="str">
        <f t="shared" si="70"/>
        <v/>
      </c>
      <c r="K307" s="10">
        <f t="shared" si="73"/>
        <v>-0.33333333333333331</v>
      </c>
      <c r="L307" s="10" t="str">
        <f t="shared" si="74"/>
        <v xml:space="preserve"> </v>
      </c>
      <c r="M307" s="10">
        <f t="shared" si="71"/>
        <v>-1.020408163265306E-2</v>
      </c>
      <c r="N307" s="20" t="str">
        <f t="shared" si="72"/>
        <v/>
      </c>
    </row>
    <row r="308" spans="1:14" x14ac:dyDescent="0.2">
      <c r="A308" s="8"/>
      <c r="B308" s="44" t="s">
        <v>288</v>
      </c>
      <c r="C308" s="41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20" t="str">
        <f t="shared" si="72"/>
        <v/>
      </c>
    </row>
    <row r="309" spans="1:14" x14ac:dyDescent="0.2">
      <c r="A309" s="8"/>
      <c r="B309" s="44" t="s">
        <v>289</v>
      </c>
      <c r="C309" s="41">
        <v>0</v>
      </c>
      <c r="D309" s="9">
        <v>0</v>
      </c>
      <c r="E309" s="9">
        <v>13</v>
      </c>
      <c r="F309" s="9">
        <v>2</v>
      </c>
      <c r="G309" s="10" t="str">
        <f t="shared" si="67"/>
        <v/>
      </c>
      <c r="H309" s="10" t="str">
        <f t="shared" si="68"/>
        <v/>
      </c>
      <c r="I309" s="10">
        <f t="shared" si="69"/>
        <v>7.4285714285714288E-2</v>
      </c>
      <c r="J309" s="10">
        <f t="shared" si="70"/>
        <v>7.3800738007380072E-3</v>
      </c>
      <c r="K309" s="10">
        <f t="shared" si="73"/>
        <v>1</v>
      </c>
      <c r="L309" s="10">
        <f t="shared" si="74"/>
        <v>1</v>
      </c>
      <c r="M309" s="10" t="str">
        <f t="shared" si="71"/>
        <v/>
      </c>
      <c r="N309" s="20" t="str">
        <f t="shared" si="72"/>
        <v/>
      </c>
    </row>
    <row r="310" spans="1:14" x14ac:dyDescent="0.2">
      <c r="A310" s="8"/>
      <c r="B310" s="44" t="s">
        <v>290</v>
      </c>
      <c r="C310" s="41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20" t="str">
        <f t="shared" si="72"/>
        <v/>
      </c>
    </row>
    <row r="311" spans="1:14" ht="25.5" x14ac:dyDescent="0.2">
      <c r="A311" s="8"/>
      <c r="B311" s="44" t="s">
        <v>291</v>
      </c>
      <c r="C311" s="41">
        <v>0</v>
      </c>
      <c r="D311" s="9">
        <v>0</v>
      </c>
      <c r="E311" s="9">
        <v>3</v>
      </c>
      <c r="F311" s="9">
        <v>0</v>
      </c>
      <c r="G311" s="10" t="str">
        <f t="shared" si="67"/>
        <v/>
      </c>
      <c r="H311" s="10" t="str">
        <f t="shared" si="68"/>
        <v/>
      </c>
      <c r="I311" s="10">
        <f t="shared" si="69"/>
        <v>1.7142857142857144E-2</v>
      </c>
      <c r="J311" s="10" t="str">
        <f t="shared" si="70"/>
        <v/>
      </c>
      <c r="K311" s="10">
        <f t="shared" si="73"/>
        <v>1</v>
      </c>
      <c r="L311" s="10" t="str">
        <f t="shared" si="74"/>
        <v xml:space="preserve"> </v>
      </c>
      <c r="M311" s="10" t="str">
        <f t="shared" si="71"/>
        <v/>
      </c>
      <c r="N311" s="20" t="str">
        <f t="shared" si="72"/>
        <v/>
      </c>
    </row>
    <row r="312" spans="1:14" x14ac:dyDescent="0.2">
      <c r="A312" s="8"/>
      <c r="B312" s="44" t="s">
        <v>292</v>
      </c>
      <c r="C312" s="41">
        <v>1</v>
      </c>
      <c r="D312" s="9">
        <v>4</v>
      </c>
      <c r="E312" s="9">
        <v>8</v>
      </c>
      <c r="F312" s="9">
        <v>4</v>
      </c>
      <c r="G312" s="10">
        <f t="shared" si="67"/>
        <v>1.020408163265306E-2</v>
      </c>
      <c r="H312" s="10">
        <f t="shared" si="68"/>
        <v>2.3391812865497075E-2</v>
      </c>
      <c r="I312" s="10">
        <f t="shared" si="69"/>
        <v>4.5714285714285714E-2</v>
      </c>
      <c r="J312" s="10">
        <f t="shared" si="70"/>
        <v>1.4760147601476014E-2</v>
      </c>
      <c r="K312" s="10">
        <f t="shared" si="73"/>
        <v>7</v>
      </c>
      <c r="L312" s="10">
        <f t="shared" si="74"/>
        <v>0</v>
      </c>
      <c r="M312" s="10">
        <f t="shared" si="71"/>
        <v>7.1428571428571425E-2</v>
      </c>
      <c r="N312" s="20">
        <f t="shared" si="72"/>
        <v>0</v>
      </c>
    </row>
    <row r="313" spans="1:14" x14ac:dyDescent="0.2">
      <c r="A313" s="8"/>
      <c r="B313" s="44" t="s">
        <v>293</v>
      </c>
      <c r="C313" s="41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0" t="str">
        <f t="shared" si="72"/>
        <v/>
      </c>
    </row>
    <row r="314" spans="1:14" x14ac:dyDescent="0.2">
      <c r="A314" s="8"/>
      <c r="B314" s="44" t="s">
        <v>294</v>
      </c>
      <c r="C314" s="41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0" t="str">
        <f t="shared" si="72"/>
        <v/>
      </c>
    </row>
    <row r="315" spans="1:14" x14ac:dyDescent="0.2">
      <c r="A315" s="8"/>
      <c r="B315" s="44" t="s">
        <v>295</v>
      </c>
      <c r="C315" s="41">
        <v>0</v>
      </c>
      <c r="D315" s="9">
        <v>0</v>
      </c>
      <c r="E315" s="9">
        <v>1</v>
      </c>
      <c r="F315" s="9">
        <v>9</v>
      </c>
      <c r="G315" s="10" t="str">
        <f t="shared" si="67"/>
        <v/>
      </c>
      <c r="H315" s="10" t="str">
        <f t="shared" si="68"/>
        <v/>
      </c>
      <c r="I315" s="10">
        <f t="shared" si="69"/>
        <v>5.7142857142857143E-3</v>
      </c>
      <c r="J315" s="10">
        <f t="shared" si="70"/>
        <v>3.3210332103321034E-2</v>
      </c>
      <c r="K315" s="10">
        <f t="shared" si="73"/>
        <v>1</v>
      </c>
      <c r="L315" s="10">
        <f t="shared" si="74"/>
        <v>1</v>
      </c>
      <c r="M315" s="10" t="str">
        <f t="shared" si="71"/>
        <v/>
      </c>
      <c r="N315" s="20" t="str">
        <f t="shared" si="72"/>
        <v/>
      </c>
    </row>
    <row r="316" spans="1:14" x14ac:dyDescent="0.2">
      <c r="A316" s="8"/>
      <c r="B316" s="44" t="s">
        <v>296</v>
      </c>
      <c r="C316" s="41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20" t="str">
        <f t="shared" ref="N316:N347" si="80">+IF(OR(AND(H316=""),(L316="")),"",H316*L316)</f>
        <v/>
      </c>
    </row>
    <row r="317" spans="1:14" x14ac:dyDescent="0.2">
      <c r="A317" s="8"/>
      <c r="B317" s="44" t="s">
        <v>297</v>
      </c>
      <c r="C317" s="41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0" t="str">
        <f t="shared" si="80"/>
        <v/>
      </c>
    </row>
    <row r="318" spans="1:14" x14ac:dyDescent="0.2">
      <c r="A318" s="8"/>
      <c r="B318" s="44" t="s">
        <v>298</v>
      </c>
      <c r="C318" s="41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20" t="str">
        <f t="shared" si="80"/>
        <v/>
      </c>
    </row>
    <row r="319" spans="1:14" x14ac:dyDescent="0.2">
      <c r="A319" s="8" t="s">
        <v>76</v>
      </c>
      <c r="B319" s="44" t="s">
        <v>299</v>
      </c>
      <c r="C319" s="41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0" t="str">
        <f t="shared" si="80"/>
        <v/>
      </c>
    </row>
    <row r="320" spans="1:14" x14ac:dyDescent="0.2">
      <c r="A320" s="8"/>
      <c r="B320" s="44" t="s">
        <v>300</v>
      </c>
      <c r="C320" s="41">
        <v>0</v>
      </c>
      <c r="D320" s="9">
        <v>2</v>
      </c>
      <c r="E320" s="9">
        <v>0</v>
      </c>
      <c r="F320" s="9">
        <v>1</v>
      </c>
      <c r="G320" s="10" t="str">
        <f t="shared" si="75"/>
        <v/>
      </c>
      <c r="H320" s="10">
        <f t="shared" si="76"/>
        <v>1.1695906432748537E-2</v>
      </c>
      <c r="I320" s="10" t="str">
        <f t="shared" si="77"/>
        <v/>
      </c>
      <c r="J320" s="10">
        <f t="shared" si="78"/>
        <v>3.6900369003690036E-3</v>
      </c>
      <c r="K320" s="10" t="str">
        <f t="shared" si="81"/>
        <v xml:space="preserve"> </v>
      </c>
      <c r="L320" s="10">
        <f t="shared" si="82"/>
        <v>-0.5</v>
      </c>
      <c r="M320" s="10" t="str">
        <f t="shared" si="79"/>
        <v/>
      </c>
      <c r="N320" s="20">
        <f t="shared" si="80"/>
        <v>-5.8479532163742687E-3</v>
      </c>
    </row>
    <row r="321" spans="1:14" ht="25.5" x14ac:dyDescent="0.2">
      <c r="A321" s="8"/>
      <c r="B321" s="44" t="s">
        <v>301</v>
      </c>
      <c r="C321" s="41">
        <v>8</v>
      </c>
      <c r="D321" s="9">
        <v>7</v>
      </c>
      <c r="E321" s="9">
        <v>5</v>
      </c>
      <c r="F321" s="9">
        <v>7</v>
      </c>
      <c r="G321" s="10">
        <f t="shared" si="75"/>
        <v>8.1632653061224483E-2</v>
      </c>
      <c r="H321" s="10">
        <f t="shared" si="76"/>
        <v>4.0935672514619881E-2</v>
      </c>
      <c r="I321" s="10">
        <f t="shared" si="77"/>
        <v>2.8571428571428571E-2</v>
      </c>
      <c r="J321" s="10">
        <f t="shared" si="78"/>
        <v>2.5830258302583026E-2</v>
      </c>
      <c r="K321" s="10">
        <f t="shared" si="81"/>
        <v>-0.375</v>
      </c>
      <c r="L321" s="10">
        <f t="shared" si="82"/>
        <v>0</v>
      </c>
      <c r="M321" s="10">
        <f t="shared" si="79"/>
        <v>-3.0612244897959183E-2</v>
      </c>
      <c r="N321" s="20">
        <f t="shared" si="80"/>
        <v>0</v>
      </c>
    </row>
    <row r="322" spans="1:14" x14ac:dyDescent="0.2">
      <c r="A322" s="8"/>
      <c r="B322" s="44" t="s">
        <v>302</v>
      </c>
      <c r="C322" s="41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20" t="str">
        <f t="shared" si="80"/>
        <v/>
      </c>
    </row>
    <row r="323" spans="1:14" ht="25.5" x14ac:dyDescent="0.2">
      <c r="A323" s="8"/>
      <c r="B323" s="44" t="s">
        <v>303</v>
      </c>
      <c r="C323" s="41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20" t="str">
        <f t="shared" si="80"/>
        <v/>
      </c>
    </row>
    <row r="324" spans="1:14" x14ac:dyDescent="0.2">
      <c r="A324" s="8"/>
      <c r="B324" s="44" t="s">
        <v>304</v>
      </c>
      <c r="C324" s="41">
        <v>0</v>
      </c>
      <c r="D324" s="9">
        <v>0</v>
      </c>
      <c r="E324" s="9">
        <v>0</v>
      </c>
      <c r="F324" s="9">
        <v>0</v>
      </c>
      <c r="G324" s="10" t="str">
        <f t="shared" si="75"/>
        <v/>
      </c>
      <c r="H324" s="10" t="str">
        <f t="shared" si="76"/>
        <v/>
      </c>
      <c r="I324" s="10" t="str">
        <f t="shared" si="77"/>
        <v/>
      </c>
      <c r="J324" s="10" t="str">
        <f t="shared" si="78"/>
        <v/>
      </c>
      <c r="K324" s="10" t="str">
        <f t="shared" si="81"/>
        <v xml:space="preserve"> </v>
      </c>
      <c r="L324" s="10" t="str">
        <f t="shared" si="82"/>
        <v xml:space="preserve"> </v>
      </c>
      <c r="M324" s="10" t="str">
        <f t="shared" si="79"/>
        <v/>
      </c>
      <c r="N324" s="20" t="str">
        <f t="shared" si="80"/>
        <v/>
      </c>
    </row>
    <row r="325" spans="1:14" x14ac:dyDescent="0.2">
      <c r="A325" s="8"/>
      <c r="B325" s="44" t="s">
        <v>305</v>
      </c>
      <c r="C325" s="41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0" t="str">
        <f t="shared" si="80"/>
        <v/>
      </c>
    </row>
    <row r="326" spans="1:14" x14ac:dyDescent="0.2">
      <c r="A326" s="8"/>
      <c r="B326" s="44" t="s">
        <v>306</v>
      </c>
      <c r="C326" s="41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0" t="str">
        <f t="shared" si="80"/>
        <v/>
      </c>
    </row>
    <row r="327" spans="1:14" x14ac:dyDescent="0.2">
      <c r="A327" s="8"/>
      <c r="B327" s="44" t="s">
        <v>307</v>
      </c>
      <c r="C327" s="41">
        <v>0</v>
      </c>
      <c r="D327" s="9">
        <v>0</v>
      </c>
      <c r="E327" s="9">
        <v>0</v>
      </c>
      <c r="F327" s="9">
        <v>0</v>
      </c>
      <c r="G327" s="10" t="str">
        <f t="shared" si="75"/>
        <v/>
      </c>
      <c r="H327" s="10" t="str">
        <f t="shared" si="76"/>
        <v/>
      </c>
      <c r="I327" s="10" t="str">
        <f t="shared" si="77"/>
        <v/>
      </c>
      <c r="J327" s="10" t="str">
        <f t="shared" si="78"/>
        <v/>
      </c>
      <c r="K327" s="10" t="str">
        <f t="shared" si="81"/>
        <v xml:space="preserve"> </v>
      </c>
      <c r="L327" s="10" t="str">
        <f t="shared" si="82"/>
        <v xml:space="preserve"> </v>
      </c>
      <c r="M327" s="10" t="str">
        <f t="shared" si="79"/>
        <v/>
      </c>
      <c r="N327" s="20" t="str">
        <f t="shared" si="80"/>
        <v/>
      </c>
    </row>
    <row r="328" spans="1:14" x14ac:dyDescent="0.2">
      <c r="A328" s="8"/>
      <c r="B328" s="44" t="s">
        <v>308</v>
      </c>
      <c r="C328" s="41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0" t="str">
        <f t="shared" si="80"/>
        <v/>
      </c>
    </row>
    <row r="329" spans="1:14" x14ac:dyDescent="0.2">
      <c r="A329" s="8"/>
      <c r="B329" s="44" t="s">
        <v>309</v>
      </c>
      <c r="C329" s="41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0" t="str">
        <f t="shared" si="80"/>
        <v/>
      </c>
    </row>
    <row r="330" spans="1:14" x14ac:dyDescent="0.2">
      <c r="A330" s="8"/>
      <c r="B330" s="44" t="s">
        <v>310</v>
      </c>
      <c r="C330" s="41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0" t="str">
        <f t="shared" si="80"/>
        <v/>
      </c>
    </row>
    <row r="331" spans="1:14" ht="25.5" x14ac:dyDescent="0.2">
      <c r="A331" s="8"/>
      <c r="B331" s="44" t="s">
        <v>311</v>
      </c>
      <c r="C331" s="41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0" t="str">
        <f t="shared" si="80"/>
        <v/>
      </c>
    </row>
    <row r="332" spans="1:14" x14ac:dyDescent="0.2">
      <c r="A332" s="8"/>
      <c r="B332" s="44" t="s">
        <v>312</v>
      </c>
      <c r="C332" s="41">
        <v>0</v>
      </c>
      <c r="D332" s="9">
        <v>1</v>
      </c>
      <c r="E332" s="9">
        <v>0</v>
      </c>
      <c r="F332" s="9">
        <v>0</v>
      </c>
      <c r="G332" s="10" t="str">
        <f t="shared" si="75"/>
        <v/>
      </c>
      <c r="H332" s="10">
        <f t="shared" si="76"/>
        <v>5.8479532163742687E-3</v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>
        <f t="shared" si="82"/>
        <v>-1</v>
      </c>
      <c r="M332" s="10" t="str">
        <f t="shared" si="79"/>
        <v/>
      </c>
      <c r="N332" s="20">
        <f t="shared" si="80"/>
        <v>-5.8479532163742687E-3</v>
      </c>
    </row>
    <row r="333" spans="1:14" x14ac:dyDescent="0.2">
      <c r="A333" s="8"/>
      <c r="B333" s="44" t="s">
        <v>313</v>
      </c>
      <c r="C333" s="41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0" t="str">
        <f t="shared" si="80"/>
        <v/>
      </c>
    </row>
    <row r="334" spans="1:14" ht="25.5" x14ac:dyDescent="0.2">
      <c r="A334" s="8"/>
      <c r="B334" s="44" t="s">
        <v>314</v>
      </c>
      <c r="C334" s="41">
        <v>0</v>
      </c>
      <c r="D334" s="9">
        <v>0</v>
      </c>
      <c r="E334" s="9">
        <v>0</v>
      </c>
      <c r="F334" s="9">
        <v>1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>
        <f t="shared" si="78"/>
        <v>3.6900369003690036E-3</v>
      </c>
      <c r="K334" s="10" t="str">
        <f t="shared" si="81"/>
        <v xml:space="preserve"> </v>
      </c>
      <c r="L334" s="10">
        <f t="shared" si="82"/>
        <v>1</v>
      </c>
      <c r="M334" s="10" t="str">
        <f t="shared" si="79"/>
        <v/>
      </c>
      <c r="N334" s="20" t="str">
        <f t="shared" si="80"/>
        <v/>
      </c>
    </row>
    <row r="335" spans="1:14" x14ac:dyDescent="0.2">
      <c r="A335" s="8"/>
      <c r="B335" s="44" t="s">
        <v>315</v>
      </c>
      <c r="C335" s="41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0" t="str">
        <f t="shared" si="80"/>
        <v/>
      </c>
    </row>
    <row r="336" spans="1:14" x14ac:dyDescent="0.2">
      <c r="A336" s="8"/>
      <c r="B336" s="44" t="s">
        <v>316</v>
      </c>
      <c r="C336" s="41">
        <v>0</v>
      </c>
      <c r="D336" s="9">
        <v>1</v>
      </c>
      <c r="E336" s="9">
        <v>1</v>
      </c>
      <c r="F336" s="9">
        <v>6</v>
      </c>
      <c r="G336" s="10" t="str">
        <f t="shared" si="75"/>
        <v/>
      </c>
      <c r="H336" s="10">
        <f t="shared" si="76"/>
        <v>5.8479532163742687E-3</v>
      </c>
      <c r="I336" s="10">
        <f t="shared" si="77"/>
        <v>5.7142857142857143E-3</v>
      </c>
      <c r="J336" s="10">
        <f t="shared" si="78"/>
        <v>2.2140221402214021E-2</v>
      </c>
      <c r="K336" s="10">
        <f t="shared" si="81"/>
        <v>1</v>
      </c>
      <c r="L336" s="10">
        <f t="shared" si="82"/>
        <v>5</v>
      </c>
      <c r="M336" s="10" t="str">
        <f t="shared" si="79"/>
        <v/>
      </c>
      <c r="N336" s="20">
        <f t="shared" si="80"/>
        <v>2.9239766081871343E-2</v>
      </c>
    </row>
    <row r="337" spans="1:14" x14ac:dyDescent="0.2">
      <c r="A337" s="8"/>
      <c r="B337" s="44" t="s">
        <v>317</v>
      </c>
      <c r="C337" s="41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0" t="str">
        <f t="shared" si="80"/>
        <v/>
      </c>
    </row>
    <row r="338" spans="1:14" ht="25.5" x14ac:dyDescent="0.2">
      <c r="A338" s="8"/>
      <c r="B338" s="44" t="s">
        <v>318</v>
      </c>
      <c r="C338" s="41">
        <v>2</v>
      </c>
      <c r="D338" s="9">
        <v>31</v>
      </c>
      <c r="E338" s="9">
        <v>4</v>
      </c>
      <c r="F338" s="9">
        <v>46</v>
      </c>
      <c r="G338" s="10">
        <f t="shared" si="75"/>
        <v>2.0408163265306121E-2</v>
      </c>
      <c r="H338" s="10">
        <f t="shared" si="76"/>
        <v>0.18128654970760233</v>
      </c>
      <c r="I338" s="10">
        <f t="shared" si="77"/>
        <v>2.2857142857142857E-2</v>
      </c>
      <c r="J338" s="10">
        <f t="shared" si="78"/>
        <v>0.16974169741697417</v>
      </c>
      <c r="K338" s="10">
        <f t="shared" si="81"/>
        <v>1</v>
      </c>
      <c r="L338" s="10">
        <f t="shared" si="82"/>
        <v>0.4838709677419355</v>
      </c>
      <c r="M338" s="10">
        <f t="shared" si="79"/>
        <v>2.0408163265306121E-2</v>
      </c>
      <c r="N338" s="20">
        <f t="shared" si="80"/>
        <v>8.771929824561403E-2</v>
      </c>
    </row>
    <row r="339" spans="1:14" ht="23.25" customHeight="1" x14ac:dyDescent="0.2">
      <c r="A339" s="8"/>
      <c r="B339" s="44" t="s">
        <v>319</v>
      </c>
      <c r="C339" s="41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0" t="str">
        <f t="shared" si="80"/>
        <v/>
      </c>
    </row>
    <row r="340" spans="1:14" ht="25.5" x14ac:dyDescent="0.2">
      <c r="A340" s="8"/>
      <c r="B340" s="44" t="s">
        <v>320</v>
      </c>
      <c r="C340" s="41">
        <v>3</v>
      </c>
      <c r="D340" s="9">
        <v>0</v>
      </c>
      <c r="E340" s="9">
        <v>0</v>
      </c>
      <c r="F340" s="9">
        <v>1</v>
      </c>
      <c r="G340" s="10">
        <f t="shared" si="75"/>
        <v>3.0612244897959183E-2</v>
      </c>
      <c r="H340" s="10" t="str">
        <f t="shared" si="76"/>
        <v/>
      </c>
      <c r="I340" s="10" t="str">
        <f t="shared" si="77"/>
        <v/>
      </c>
      <c r="J340" s="10">
        <f t="shared" si="78"/>
        <v>3.6900369003690036E-3</v>
      </c>
      <c r="K340" s="10">
        <f t="shared" si="81"/>
        <v>-1</v>
      </c>
      <c r="L340" s="10">
        <f t="shared" si="82"/>
        <v>1</v>
      </c>
      <c r="M340" s="10">
        <f t="shared" si="79"/>
        <v>-3.0612244897959183E-2</v>
      </c>
      <c r="N340" s="20" t="str">
        <f t="shared" si="80"/>
        <v/>
      </c>
    </row>
    <row r="341" spans="1:14" ht="26.25" customHeight="1" x14ac:dyDescent="0.2">
      <c r="A341" s="8"/>
      <c r="B341" s="44" t="s">
        <v>321</v>
      </c>
      <c r="C341" s="41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0" t="str">
        <f t="shared" si="80"/>
        <v/>
      </c>
    </row>
    <row r="342" spans="1:14" ht="25.5" x14ac:dyDescent="0.2">
      <c r="A342" s="8"/>
      <c r="B342" s="44" t="s">
        <v>322</v>
      </c>
      <c r="C342" s="41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20" t="str">
        <f t="shared" si="80"/>
        <v/>
      </c>
    </row>
    <row r="343" spans="1:14" ht="25.5" x14ac:dyDescent="0.2">
      <c r="A343" s="8"/>
      <c r="B343" s="44" t="s">
        <v>323</v>
      </c>
      <c r="C343" s="41">
        <v>0</v>
      </c>
      <c r="D343" s="9">
        <v>0</v>
      </c>
      <c r="E343" s="9">
        <v>1</v>
      </c>
      <c r="F343" s="9">
        <v>0</v>
      </c>
      <c r="G343" s="10" t="str">
        <f t="shared" si="75"/>
        <v/>
      </c>
      <c r="H343" s="10" t="str">
        <f t="shared" si="76"/>
        <v/>
      </c>
      <c r="I343" s="10">
        <f t="shared" si="77"/>
        <v>5.7142857142857143E-3</v>
      </c>
      <c r="J343" s="10" t="str">
        <f t="shared" si="78"/>
        <v/>
      </c>
      <c r="K343" s="10">
        <f t="shared" si="81"/>
        <v>1</v>
      </c>
      <c r="L343" s="10" t="str">
        <f t="shared" si="82"/>
        <v xml:space="preserve"> </v>
      </c>
      <c r="M343" s="10" t="str">
        <f t="shared" si="79"/>
        <v/>
      </c>
      <c r="N343" s="20" t="str">
        <f t="shared" si="80"/>
        <v/>
      </c>
    </row>
    <row r="344" spans="1:14" ht="25.5" x14ac:dyDescent="0.2">
      <c r="A344" s="8"/>
      <c r="B344" s="44" t="s">
        <v>324</v>
      </c>
      <c r="C344" s="41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0" t="str">
        <f t="shared" si="80"/>
        <v/>
      </c>
    </row>
    <row r="345" spans="1:14" ht="25.5" x14ac:dyDescent="0.2">
      <c r="A345" s="8"/>
      <c r="B345" s="44" t="s">
        <v>325</v>
      </c>
      <c r="C345" s="41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0" t="str">
        <f t="shared" si="80"/>
        <v/>
      </c>
    </row>
    <row r="346" spans="1:14" x14ac:dyDescent="0.2">
      <c r="A346" s="8"/>
      <c r="B346" s="44" t="s">
        <v>326</v>
      </c>
      <c r="C346" s="41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0" t="str">
        <f t="shared" si="80"/>
        <v/>
      </c>
    </row>
    <row r="347" spans="1:14" ht="25.5" x14ac:dyDescent="0.2">
      <c r="A347" s="8"/>
      <c r="B347" s="44" t="s">
        <v>327</v>
      </c>
      <c r="C347" s="41">
        <v>2</v>
      </c>
      <c r="D347" s="9">
        <v>2</v>
      </c>
      <c r="E347" s="9">
        <v>0</v>
      </c>
      <c r="F347" s="9">
        <v>1</v>
      </c>
      <c r="G347" s="10">
        <f t="shared" si="75"/>
        <v>2.0408163265306121E-2</v>
      </c>
      <c r="H347" s="10">
        <f t="shared" si="76"/>
        <v>1.1695906432748537E-2</v>
      </c>
      <c r="I347" s="10" t="str">
        <f t="shared" si="77"/>
        <v/>
      </c>
      <c r="J347" s="10">
        <f t="shared" si="78"/>
        <v>3.6900369003690036E-3</v>
      </c>
      <c r="K347" s="10">
        <f t="shared" si="81"/>
        <v>-1</v>
      </c>
      <c r="L347" s="10">
        <f t="shared" si="82"/>
        <v>-0.5</v>
      </c>
      <c r="M347" s="10">
        <f t="shared" si="79"/>
        <v>-2.0408163265306121E-2</v>
      </c>
      <c r="N347" s="20">
        <f t="shared" si="80"/>
        <v>-5.8479532163742687E-3</v>
      </c>
    </row>
    <row r="348" spans="1:14" x14ac:dyDescent="0.2">
      <c r="A348" s="8"/>
      <c r="B348" s="44" t="s">
        <v>328</v>
      </c>
      <c r="C348" s="41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0" t="str">
        <f t="shared" ref="N348:N363" si="88">+IF(OR(AND(H348=""),(L348="")),"",H348*L348)</f>
        <v/>
      </c>
    </row>
    <row r="349" spans="1:14" ht="25.5" x14ac:dyDescent="0.2">
      <c r="A349" s="8"/>
      <c r="B349" s="44" t="s">
        <v>329</v>
      </c>
      <c r="C349" s="41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0" t="str">
        <f t="shared" si="88"/>
        <v/>
      </c>
    </row>
    <row r="350" spans="1:14" ht="23.25" customHeight="1" x14ac:dyDescent="0.2">
      <c r="A350" s="8"/>
      <c r="B350" s="44" t="s">
        <v>330</v>
      </c>
      <c r="C350" s="41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0" t="str">
        <f t="shared" si="88"/>
        <v/>
      </c>
    </row>
    <row r="351" spans="1:14" ht="23.25" customHeight="1" x14ac:dyDescent="0.2">
      <c r="A351" s="8"/>
      <c r="B351" s="44" t="s">
        <v>331</v>
      </c>
      <c r="C351" s="41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0" t="str">
        <f t="shared" si="88"/>
        <v/>
      </c>
    </row>
    <row r="352" spans="1:14" ht="25.5" x14ac:dyDescent="0.2">
      <c r="A352" s="8"/>
      <c r="B352" s="44" t="s">
        <v>332</v>
      </c>
      <c r="C352" s="41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20" t="str">
        <f t="shared" si="88"/>
        <v/>
      </c>
    </row>
    <row r="353" spans="1:14" ht="25.5" x14ac:dyDescent="0.2">
      <c r="A353" s="8"/>
      <c r="B353" s="44" t="s">
        <v>333</v>
      </c>
      <c r="C353" s="41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0" t="str">
        <f t="shared" si="88"/>
        <v/>
      </c>
    </row>
    <row r="354" spans="1:14" ht="25.5" x14ac:dyDescent="0.2">
      <c r="A354" s="8"/>
      <c r="B354" s="44" t="s">
        <v>334</v>
      </c>
      <c r="C354" s="41">
        <v>0</v>
      </c>
      <c r="D354" s="9">
        <v>2</v>
      </c>
      <c r="E354" s="9">
        <v>0</v>
      </c>
      <c r="F354" s="9">
        <v>4</v>
      </c>
      <c r="G354" s="10" t="str">
        <f t="shared" si="83"/>
        <v/>
      </c>
      <c r="H354" s="10">
        <f t="shared" si="84"/>
        <v>1.1695906432748537E-2</v>
      </c>
      <c r="I354" s="10" t="str">
        <f t="shared" si="85"/>
        <v/>
      </c>
      <c r="J354" s="10">
        <f t="shared" si="86"/>
        <v>1.4760147601476014E-2</v>
      </c>
      <c r="K354" s="10" t="str">
        <f t="shared" si="89"/>
        <v xml:space="preserve"> </v>
      </c>
      <c r="L354" s="10">
        <f t="shared" si="90"/>
        <v>1</v>
      </c>
      <c r="M354" s="10" t="str">
        <f t="shared" si="87"/>
        <v/>
      </c>
      <c r="N354" s="20">
        <f t="shared" si="88"/>
        <v>1.1695906432748537E-2</v>
      </c>
    </row>
    <row r="355" spans="1:14" ht="25.5" x14ac:dyDescent="0.2">
      <c r="A355" s="8"/>
      <c r="B355" s="44" t="s">
        <v>335</v>
      </c>
      <c r="C355" s="41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0" t="str">
        <f t="shared" si="88"/>
        <v/>
      </c>
    </row>
    <row r="356" spans="1:14" x14ac:dyDescent="0.2">
      <c r="A356" s="8"/>
      <c r="B356" s="44" t="s">
        <v>336</v>
      </c>
      <c r="C356" s="41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20" t="str">
        <f t="shared" si="88"/>
        <v/>
      </c>
    </row>
    <row r="357" spans="1:14" ht="25.5" x14ac:dyDescent="0.2">
      <c r="A357" s="8"/>
      <c r="B357" s="44" t="s">
        <v>337</v>
      </c>
      <c r="C357" s="41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0" t="str">
        <f t="shared" si="88"/>
        <v/>
      </c>
    </row>
    <row r="358" spans="1:14" x14ac:dyDescent="0.2">
      <c r="A358" s="8"/>
      <c r="B358" s="44" t="s">
        <v>338</v>
      </c>
      <c r="C358" s="41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0" t="str">
        <f t="shared" si="88"/>
        <v/>
      </c>
    </row>
    <row r="359" spans="1:14" ht="25.5" x14ac:dyDescent="0.2">
      <c r="A359" s="8"/>
      <c r="B359" s="44" t="s">
        <v>339</v>
      </c>
      <c r="C359" s="41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0" t="str">
        <f t="shared" si="88"/>
        <v/>
      </c>
    </row>
    <row r="360" spans="1:14" ht="25.5" x14ac:dyDescent="0.2">
      <c r="A360" s="8"/>
      <c r="B360" s="44" t="s">
        <v>340</v>
      </c>
      <c r="C360" s="41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0" t="str">
        <f t="shared" si="88"/>
        <v/>
      </c>
    </row>
    <row r="361" spans="1:14" x14ac:dyDescent="0.2">
      <c r="A361" s="8"/>
      <c r="B361" s="44" t="s">
        <v>341</v>
      </c>
      <c r="C361" s="41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20" t="str">
        <f t="shared" si="88"/>
        <v/>
      </c>
    </row>
    <row r="362" spans="1:14" x14ac:dyDescent="0.2">
      <c r="A362" s="8"/>
      <c r="B362" s="44" t="s">
        <v>342</v>
      </c>
      <c r="C362" s="41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0" t="str">
        <f t="shared" si="88"/>
        <v/>
      </c>
    </row>
    <row r="363" spans="1:14" ht="26.25" thickBot="1" x14ac:dyDescent="0.25">
      <c r="A363" s="8"/>
      <c r="B363" s="45" t="s">
        <v>343</v>
      </c>
      <c r="C363" s="42">
        <v>0</v>
      </c>
      <c r="D363" s="21">
        <v>0</v>
      </c>
      <c r="E363" s="21">
        <v>0</v>
      </c>
      <c r="F363" s="21">
        <v>0</v>
      </c>
      <c r="G363" s="22" t="str">
        <f t="shared" si="83"/>
        <v/>
      </c>
      <c r="H363" s="22" t="str">
        <f t="shared" si="84"/>
        <v/>
      </c>
      <c r="I363" s="22" t="str">
        <f t="shared" si="85"/>
        <v/>
      </c>
      <c r="J363" s="22" t="str">
        <f t="shared" si="86"/>
        <v/>
      </c>
      <c r="K363" s="22" t="str">
        <f t="shared" si="89"/>
        <v xml:space="preserve"> </v>
      </c>
      <c r="L363" s="22" t="str">
        <f t="shared" si="90"/>
        <v xml:space="preserve"> </v>
      </c>
      <c r="M363" s="22" t="str">
        <f t="shared" si="87"/>
        <v/>
      </c>
      <c r="N363" s="2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4" t="s">
        <v>3</v>
      </c>
      <c r="C368" s="28" t="s">
        <v>16</v>
      </c>
      <c r="D368" s="29"/>
      <c r="E368" s="29"/>
      <c r="F368" s="30"/>
      <c r="G368" s="28" t="s">
        <v>5</v>
      </c>
      <c r="H368" s="29"/>
      <c r="I368" s="29"/>
      <c r="J368" s="29"/>
      <c r="K368" s="28" t="s">
        <v>17</v>
      </c>
      <c r="L368" s="18"/>
      <c r="M368" s="31" t="s">
        <v>7</v>
      </c>
      <c r="N368" s="18"/>
    </row>
    <row r="369" spans="1:14" ht="15.75" thickBot="1" x14ac:dyDescent="0.25">
      <c r="A369" s="7"/>
      <c r="B369" s="25"/>
      <c r="C369" s="34">
        <v>2021</v>
      </c>
      <c r="D369" s="30"/>
      <c r="E369" s="35">
        <v>2022</v>
      </c>
      <c r="F369" s="30"/>
      <c r="G369" s="34">
        <v>2021</v>
      </c>
      <c r="H369" s="30"/>
      <c r="I369" s="33">
        <v>2022</v>
      </c>
      <c r="J369" s="13"/>
      <c r="K369" s="32"/>
      <c r="L369" s="19"/>
      <c r="M369" s="13"/>
      <c r="N369" s="19"/>
    </row>
    <row r="370" spans="1:14" ht="15.75" thickBot="1" x14ac:dyDescent="0.25">
      <c r="A370" s="8"/>
      <c r="B370" s="26"/>
      <c r="C370" s="36" t="s">
        <v>8</v>
      </c>
      <c r="D370" s="36" t="s">
        <v>9</v>
      </c>
      <c r="E370" s="36" t="s">
        <v>8</v>
      </c>
      <c r="F370" s="36" t="s">
        <v>9</v>
      </c>
      <c r="G370" s="36" t="s">
        <v>8</v>
      </c>
      <c r="H370" s="36" t="s">
        <v>9</v>
      </c>
      <c r="I370" s="36" t="s">
        <v>8</v>
      </c>
      <c r="J370" s="36" t="s">
        <v>9</v>
      </c>
      <c r="K370" s="36" t="s">
        <v>8</v>
      </c>
      <c r="L370" s="36" t="s">
        <v>9</v>
      </c>
      <c r="M370" s="36" t="s">
        <v>8</v>
      </c>
      <c r="N370" s="37" t="s">
        <v>9</v>
      </c>
    </row>
    <row r="371" spans="1:14" ht="15.75" thickBot="1" x14ac:dyDescent="0.25">
      <c r="A371" s="8"/>
      <c r="B371" s="27" t="s">
        <v>13</v>
      </c>
      <c r="C371" s="38">
        <f>SUM(C372:C604)</f>
        <v>341</v>
      </c>
      <c r="D371" s="38">
        <f>SUM(D372:D604)</f>
        <v>1252</v>
      </c>
      <c r="E371" s="38">
        <f>SUM(E372:E604)</f>
        <v>340</v>
      </c>
      <c r="F371" s="38">
        <f>SUM(F372:F604)</f>
        <v>1481</v>
      </c>
      <c r="G371" s="39">
        <f t="shared" ref="G371:G434" si="91">+IF(C371=0,"",C371/C$371)</f>
        <v>1</v>
      </c>
      <c r="H371" s="39">
        <f t="shared" ref="H371:H434" si="92">+IF(D371=0,"",D371/D$371)</f>
        <v>1</v>
      </c>
      <c r="I371" s="39">
        <f t="shared" ref="I371:I434" si="93">+IF(E371=0,"",E371/E$371)</f>
        <v>1</v>
      </c>
      <c r="J371" s="39">
        <f t="shared" ref="J371:J434" si="94">+IF(F371=0,"",F371/F$371)</f>
        <v>1</v>
      </c>
      <c r="K371" s="39">
        <f>+IF(AND(C371=0,E371=0),"",IF(C371=0,1,IF(E371=0,-1,(E371-C371)/C371)))</f>
        <v>-2.9325513196480938E-3</v>
      </c>
      <c r="L371" s="39">
        <f>+IF(AND(D371=0,F371=0),"",IF(D371=0,1,IF(F371=0,-1,(F371-D371)/D371)))</f>
        <v>0.18290734824281149</v>
      </c>
      <c r="M371" s="39">
        <f t="shared" ref="M371:M434" si="95">+IF(OR(AND(G371=""),(K371="")),"",G371*K371)</f>
        <v>-2.9325513196480938E-3</v>
      </c>
      <c r="N371" s="40">
        <f t="shared" ref="N371:N434" si="96">+IF(OR(AND(H371=""),(L371="")),"",H371*L371)</f>
        <v>0.18290734824281149</v>
      </c>
    </row>
    <row r="372" spans="1:14" x14ac:dyDescent="0.2">
      <c r="A372" s="8"/>
      <c r="B372" s="43" t="s">
        <v>344</v>
      </c>
      <c r="C372" s="49">
        <v>5</v>
      </c>
      <c r="D372" s="46">
        <v>0</v>
      </c>
      <c r="E372" s="46">
        <v>11</v>
      </c>
      <c r="F372" s="46">
        <v>2</v>
      </c>
      <c r="G372" s="47">
        <f t="shared" si="91"/>
        <v>1.466275659824047E-2</v>
      </c>
      <c r="H372" s="47" t="str">
        <f t="shared" si="92"/>
        <v/>
      </c>
      <c r="I372" s="47">
        <f t="shared" si="93"/>
        <v>3.2352941176470591E-2</v>
      </c>
      <c r="J372" s="47">
        <f t="shared" si="94"/>
        <v>1.3504388926401081E-3</v>
      </c>
      <c r="K372" s="47">
        <f t="shared" ref="K372:K435" si="97">+IF(AND(C372=0,E372=0)," ",IF(C372=0,1,IF(E372=0,-1,(E372-C372)/C372)))</f>
        <v>1.2</v>
      </c>
      <c r="L372" s="47">
        <f t="shared" ref="L372:L435" si="98">+IF(AND(D372=0,F372=0)," ",IF(D372=0,1,IF(F372=0,-1,(F372-D372)/D372)))</f>
        <v>1</v>
      </c>
      <c r="M372" s="47">
        <f t="shared" si="95"/>
        <v>1.7595307917888565E-2</v>
      </c>
      <c r="N372" s="48" t="str">
        <f t="shared" si="96"/>
        <v/>
      </c>
    </row>
    <row r="373" spans="1:14" x14ac:dyDescent="0.2">
      <c r="A373" s="8"/>
      <c r="B373" s="44" t="s">
        <v>345</v>
      </c>
      <c r="C373" s="41">
        <v>1</v>
      </c>
      <c r="D373" s="9">
        <v>4</v>
      </c>
      <c r="E373" s="9">
        <v>4</v>
      </c>
      <c r="F373" s="9">
        <v>0</v>
      </c>
      <c r="G373" s="10">
        <f t="shared" si="91"/>
        <v>2.9325513196480938E-3</v>
      </c>
      <c r="H373" s="10">
        <f t="shared" si="92"/>
        <v>3.1948881789137379E-3</v>
      </c>
      <c r="I373" s="10">
        <f t="shared" si="93"/>
        <v>1.1764705882352941E-2</v>
      </c>
      <c r="J373" s="10" t="str">
        <f t="shared" si="94"/>
        <v/>
      </c>
      <c r="K373" s="10">
        <f t="shared" si="97"/>
        <v>3</v>
      </c>
      <c r="L373" s="10">
        <f t="shared" si="98"/>
        <v>-1</v>
      </c>
      <c r="M373" s="10">
        <f t="shared" si="95"/>
        <v>8.7976539589442806E-3</v>
      </c>
      <c r="N373" s="20">
        <f t="shared" si="96"/>
        <v>-3.1948881789137379E-3</v>
      </c>
    </row>
    <row r="374" spans="1:14" x14ac:dyDescent="0.2">
      <c r="A374" s="8"/>
      <c r="B374" s="44" t="s">
        <v>346</v>
      </c>
      <c r="C374" s="41">
        <v>0</v>
      </c>
      <c r="D374" s="9">
        <v>0</v>
      </c>
      <c r="E374" s="9">
        <v>0</v>
      </c>
      <c r="F374" s="9">
        <v>0</v>
      </c>
      <c r="G374" s="10" t="str">
        <f t="shared" si="91"/>
        <v/>
      </c>
      <c r="H374" s="10" t="str">
        <f t="shared" si="92"/>
        <v/>
      </c>
      <c r="I374" s="10" t="str">
        <f t="shared" si="93"/>
        <v/>
      </c>
      <c r="J374" s="10" t="str">
        <f t="shared" si="94"/>
        <v/>
      </c>
      <c r="K374" s="10" t="str">
        <f t="shared" si="97"/>
        <v xml:space="preserve"> </v>
      </c>
      <c r="L374" s="10" t="str">
        <f t="shared" si="98"/>
        <v xml:space="preserve"> </v>
      </c>
      <c r="M374" s="10" t="str">
        <f t="shared" si="95"/>
        <v/>
      </c>
      <c r="N374" s="20" t="str">
        <f t="shared" si="96"/>
        <v/>
      </c>
    </row>
    <row r="375" spans="1:14" x14ac:dyDescent="0.2">
      <c r="A375" s="8"/>
      <c r="B375" s="44" t="s">
        <v>347</v>
      </c>
      <c r="C375" s="41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0" t="str">
        <f t="shared" si="96"/>
        <v/>
      </c>
    </row>
    <row r="376" spans="1:14" x14ac:dyDescent="0.2">
      <c r="A376" s="8"/>
      <c r="B376" s="44" t="s">
        <v>348</v>
      </c>
      <c r="C376" s="41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0" t="str">
        <f t="shared" si="96"/>
        <v/>
      </c>
    </row>
    <row r="377" spans="1:14" x14ac:dyDescent="0.2">
      <c r="A377" s="8"/>
      <c r="B377" s="44" t="s">
        <v>349</v>
      </c>
      <c r="C377" s="41">
        <v>10</v>
      </c>
      <c r="D377" s="9">
        <v>5</v>
      </c>
      <c r="E377" s="9">
        <v>8</v>
      </c>
      <c r="F377" s="9">
        <v>5</v>
      </c>
      <c r="G377" s="10">
        <f t="shared" si="91"/>
        <v>2.932551319648094E-2</v>
      </c>
      <c r="H377" s="10">
        <f t="shared" si="92"/>
        <v>3.9936102236421724E-3</v>
      </c>
      <c r="I377" s="10">
        <f t="shared" si="93"/>
        <v>2.3529411764705882E-2</v>
      </c>
      <c r="J377" s="10">
        <f t="shared" si="94"/>
        <v>3.37609723160027E-3</v>
      </c>
      <c r="K377" s="10">
        <f t="shared" si="97"/>
        <v>-0.2</v>
      </c>
      <c r="L377" s="10">
        <f t="shared" si="98"/>
        <v>0</v>
      </c>
      <c r="M377" s="10">
        <f t="shared" si="95"/>
        <v>-5.8651026392961885E-3</v>
      </c>
      <c r="N377" s="20">
        <f t="shared" si="96"/>
        <v>0</v>
      </c>
    </row>
    <row r="378" spans="1:14" x14ac:dyDescent="0.2">
      <c r="A378" s="8"/>
      <c r="B378" s="44" t="s">
        <v>350</v>
      </c>
      <c r="C378" s="41">
        <v>0</v>
      </c>
      <c r="D378" s="9">
        <v>0</v>
      </c>
      <c r="E378" s="9">
        <v>1</v>
      </c>
      <c r="F378" s="9">
        <v>1</v>
      </c>
      <c r="G378" s="10" t="str">
        <f t="shared" si="91"/>
        <v/>
      </c>
      <c r="H378" s="10" t="str">
        <f t="shared" si="92"/>
        <v/>
      </c>
      <c r="I378" s="10">
        <f t="shared" si="93"/>
        <v>2.9411764705882353E-3</v>
      </c>
      <c r="J378" s="10">
        <f t="shared" si="94"/>
        <v>6.7521944632005406E-4</v>
      </c>
      <c r="K378" s="10">
        <f t="shared" si="97"/>
        <v>1</v>
      </c>
      <c r="L378" s="10">
        <f t="shared" si="98"/>
        <v>1</v>
      </c>
      <c r="M378" s="10" t="str">
        <f t="shared" si="95"/>
        <v/>
      </c>
      <c r="N378" s="20" t="str">
        <f t="shared" si="96"/>
        <v/>
      </c>
    </row>
    <row r="379" spans="1:14" x14ac:dyDescent="0.2">
      <c r="A379" s="8"/>
      <c r="B379" s="44" t="s">
        <v>351</v>
      </c>
      <c r="C379" s="41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20" t="str">
        <f t="shared" si="96"/>
        <v/>
      </c>
    </row>
    <row r="380" spans="1:14" x14ac:dyDescent="0.2">
      <c r="A380" s="8"/>
      <c r="B380" s="44" t="s">
        <v>352</v>
      </c>
      <c r="C380" s="41">
        <v>0</v>
      </c>
      <c r="D380" s="9">
        <v>0</v>
      </c>
      <c r="E380" s="9">
        <v>1</v>
      </c>
      <c r="F380" s="9">
        <v>0</v>
      </c>
      <c r="G380" s="10" t="str">
        <f t="shared" si="91"/>
        <v/>
      </c>
      <c r="H380" s="10" t="str">
        <f t="shared" si="92"/>
        <v/>
      </c>
      <c r="I380" s="10">
        <f t="shared" si="93"/>
        <v>2.9411764705882353E-3</v>
      </c>
      <c r="J380" s="10" t="str">
        <f t="shared" si="94"/>
        <v/>
      </c>
      <c r="K380" s="10">
        <f t="shared" si="97"/>
        <v>1</v>
      </c>
      <c r="L380" s="10" t="str">
        <f t="shared" si="98"/>
        <v xml:space="preserve"> </v>
      </c>
      <c r="M380" s="10" t="str">
        <f t="shared" si="95"/>
        <v/>
      </c>
      <c r="N380" s="20" t="str">
        <f t="shared" si="96"/>
        <v/>
      </c>
    </row>
    <row r="381" spans="1:14" x14ac:dyDescent="0.2">
      <c r="A381" s="8"/>
      <c r="B381" s="44" t="s">
        <v>353</v>
      </c>
      <c r="C381" s="41">
        <v>0</v>
      </c>
      <c r="D381" s="9">
        <v>0</v>
      </c>
      <c r="E381" s="9">
        <v>1</v>
      </c>
      <c r="F381" s="9">
        <v>1</v>
      </c>
      <c r="G381" s="10" t="str">
        <f t="shared" si="91"/>
        <v/>
      </c>
      <c r="H381" s="10" t="str">
        <f t="shared" si="92"/>
        <v/>
      </c>
      <c r="I381" s="10">
        <f t="shared" si="93"/>
        <v>2.9411764705882353E-3</v>
      </c>
      <c r="J381" s="10">
        <f t="shared" si="94"/>
        <v>6.7521944632005406E-4</v>
      </c>
      <c r="K381" s="10">
        <f t="shared" si="97"/>
        <v>1</v>
      </c>
      <c r="L381" s="10">
        <f t="shared" si="98"/>
        <v>1</v>
      </c>
      <c r="M381" s="10" t="str">
        <f t="shared" si="95"/>
        <v/>
      </c>
      <c r="N381" s="20" t="str">
        <f t="shared" si="96"/>
        <v/>
      </c>
    </row>
    <row r="382" spans="1:14" x14ac:dyDescent="0.2">
      <c r="A382" s="8"/>
      <c r="B382" s="44" t="s">
        <v>354</v>
      </c>
      <c r="C382" s="41">
        <v>0</v>
      </c>
      <c r="D382" s="9">
        <v>1</v>
      </c>
      <c r="E382" s="9">
        <v>0</v>
      </c>
      <c r="F382" s="9">
        <v>0</v>
      </c>
      <c r="G382" s="10" t="str">
        <f t="shared" si="91"/>
        <v/>
      </c>
      <c r="H382" s="10">
        <f t="shared" si="92"/>
        <v>7.9872204472843447E-4</v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>
        <f t="shared" si="98"/>
        <v>-1</v>
      </c>
      <c r="M382" s="10" t="str">
        <f t="shared" si="95"/>
        <v/>
      </c>
      <c r="N382" s="20">
        <f t="shared" si="96"/>
        <v>-7.9872204472843447E-4</v>
      </c>
    </row>
    <row r="383" spans="1:14" x14ac:dyDescent="0.2">
      <c r="A383" s="8"/>
      <c r="B383" s="44" t="s">
        <v>355</v>
      </c>
      <c r="C383" s="41">
        <v>12</v>
      </c>
      <c r="D383" s="9">
        <v>4</v>
      </c>
      <c r="E383" s="9">
        <v>21</v>
      </c>
      <c r="F383" s="9">
        <v>8</v>
      </c>
      <c r="G383" s="10">
        <f t="shared" si="91"/>
        <v>3.519061583577713E-2</v>
      </c>
      <c r="H383" s="10">
        <f t="shared" si="92"/>
        <v>3.1948881789137379E-3</v>
      </c>
      <c r="I383" s="10">
        <f t="shared" si="93"/>
        <v>6.1764705882352944E-2</v>
      </c>
      <c r="J383" s="10">
        <f t="shared" si="94"/>
        <v>5.4017555705604325E-3</v>
      </c>
      <c r="K383" s="10">
        <f t="shared" si="97"/>
        <v>0.75</v>
      </c>
      <c r="L383" s="10">
        <f t="shared" si="98"/>
        <v>1</v>
      </c>
      <c r="M383" s="10">
        <f t="shared" si="95"/>
        <v>2.6392961876832849E-2</v>
      </c>
      <c r="N383" s="20">
        <f t="shared" si="96"/>
        <v>3.1948881789137379E-3</v>
      </c>
    </row>
    <row r="384" spans="1:14" x14ac:dyDescent="0.2">
      <c r="A384" s="8"/>
      <c r="B384" s="44" t="s">
        <v>356</v>
      </c>
      <c r="C384" s="41">
        <v>3</v>
      </c>
      <c r="D384" s="9">
        <v>1</v>
      </c>
      <c r="E384" s="9">
        <v>4</v>
      </c>
      <c r="F384" s="9">
        <v>0</v>
      </c>
      <c r="G384" s="10">
        <f t="shared" si="91"/>
        <v>8.7976539589442824E-3</v>
      </c>
      <c r="H384" s="10">
        <f t="shared" si="92"/>
        <v>7.9872204472843447E-4</v>
      </c>
      <c r="I384" s="10">
        <f t="shared" si="93"/>
        <v>1.1764705882352941E-2</v>
      </c>
      <c r="J384" s="10" t="str">
        <f t="shared" si="94"/>
        <v/>
      </c>
      <c r="K384" s="10">
        <f t="shared" si="97"/>
        <v>0.33333333333333331</v>
      </c>
      <c r="L384" s="10">
        <f t="shared" si="98"/>
        <v>-1</v>
      </c>
      <c r="M384" s="10">
        <f t="shared" si="95"/>
        <v>2.9325513196480938E-3</v>
      </c>
      <c r="N384" s="20">
        <f t="shared" si="96"/>
        <v>-7.9872204472843447E-4</v>
      </c>
    </row>
    <row r="385" spans="1:14" x14ac:dyDescent="0.2">
      <c r="A385" s="8"/>
      <c r="B385" s="44" t="s">
        <v>357</v>
      </c>
      <c r="C385" s="41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0" t="str">
        <f t="shared" si="96"/>
        <v/>
      </c>
    </row>
    <row r="386" spans="1:14" x14ac:dyDescent="0.2">
      <c r="A386" s="8"/>
      <c r="B386" s="44" t="s">
        <v>358</v>
      </c>
      <c r="C386" s="41">
        <v>10</v>
      </c>
      <c r="D386" s="9">
        <v>4</v>
      </c>
      <c r="E386" s="9">
        <v>7</v>
      </c>
      <c r="F386" s="9">
        <v>2</v>
      </c>
      <c r="G386" s="10">
        <f t="shared" si="91"/>
        <v>2.932551319648094E-2</v>
      </c>
      <c r="H386" s="10">
        <f t="shared" si="92"/>
        <v>3.1948881789137379E-3</v>
      </c>
      <c r="I386" s="10">
        <f t="shared" si="93"/>
        <v>2.0588235294117647E-2</v>
      </c>
      <c r="J386" s="10">
        <f t="shared" si="94"/>
        <v>1.3504388926401081E-3</v>
      </c>
      <c r="K386" s="10">
        <f t="shared" si="97"/>
        <v>-0.3</v>
      </c>
      <c r="L386" s="10">
        <f t="shared" si="98"/>
        <v>-0.5</v>
      </c>
      <c r="M386" s="10">
        <f t="shared" si="95"/>
        <v>-8.7976539589442824E-3</v>
      </c>
      <c r="N386" s="20">
        <f t="shared" si="96"/>
        <v>-1.5974440894568689E-3</v>
      </c>
    </row>
    <row r="387" spans="1:14" x14ac:dyDescent="0.2">
      <c r="A387" s="8"/>
      <c r="B387" s="44" t="s">
        <v>359</v>
      </c>
      <c r="C387" s="41">
        <v>0</v>
      </c>
      <c r="D387" s="9">
        <v>0</v>
      </c>
      <c r="E387" s="9">
        <v>0</v>
      </c>
      <c r="F387" s="9">
        <v>0</v>
      </c>
      <c r="G387" s="10" t="str">
        <f t="shared" si="91"/>
        <v/>
      </c>
      <c r="H387" s="10" t="str">
        <f t="shared" si="92"/>
        <v/>
      </c>
      <c r="I387" s="10" t="str">
        <f t="shared" si="93"/>
        <v/>
      </c>
      <c r="J387" s="10" t="str">
        <f t="shared" si="94"/>
        <v/>
      </c>
      <c r="K387" s="10" t="str">
        <f t="shared" si="97"/>
        <v xml:space="preserve"> </v>
      </c>
      <c r="L387" s="10" t="str">
        <f t="shared" si="98"/>
        <v xml:space="preserve"> </v>
      </c>
      <c r="M387" s="10" t="str">
        <f t="shared" si="95"/>
        <v/>
      </c>
      <c r="N387" s="20" t="str">
        <f t="shared" si="96"/>
        <v/>
      </c>
    </row>
    <row r="388" spans="1:14" x14ac:dyDescent="0.2">
      <c r="A388" s="8"/>
      <c r="B388" s="44" t="s">
        <v>360</v>
      </c>
      <c r="C388" s="41">
        <v>1</v>
      </c>
      <c r="D388" s="9">
        <v>1</v>
      </c>
      <c r="E388" s="9">
        <v>5</v>
      </c>
      <c r="F388" s="9">
        <v>1</v>
      </c>
      <c r="G388" s="10">
        <f t="shared" si="91"/>
        <v>2.9325513196480938E-3</v>
      </c>
      <c r="H388" s="10">
        <f t="shared" si="92"/>
        <v>7.9872204472843447E-4</v>
      </c>
      <c r="I388" s="10">
        <f t="shared" si="93"/>
        <v>1.4705882352941176E-2</v>
      </c>
      <c r="J388" s="10">
        <f t="shared" si="94"/>
        <v>6.7521944632005406E-4</v>
      </c>
      <c r="K388" s="10">
        <f t="shared" si="97"/>
        <v>4</v>
      </c>
      <c r="L388" s="10">
        <f t="shared" si="98"/>
        <v>0</v>
      </c>
      <c r="M388" s="10">
        <f t="shared" si="95"/>
        <v>1.1730205278592375E-2</v>
      </c>
      <c r="N388" s="20">
        <f t="shared" si="96"/>
        <v>0</v>
      </c>
    </row>
    <row r="389" spans="1:14" x14ac:dyDescent="0.2">
      <c r="A389" s="8"/>
      <c r="B389" s="44" t="s">
        <v>361</v>
      </c>
      <c r="C389" s="41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20" t="str">
        <f t="shared" si="96"/>
        <v/>
      </c>
    </row>
    <row r="390" spans="1:14" x14ac:dyDescent="0.2">
      <c r="A390" s="8"/>
      <c r="B390" s="44" t="s">
        <v>362</v>
      </c>
      <c r="C390" s="41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0" t="str">
        <f t="shared" si="96"/>
        <v/>
      </c>
    </row>
    <row r="391" spans="1:14" x14ac:dyDescent="0.2">
      <c r="A391" s="8"/>
      <c r="B391" s="44" t="s">
        <v>363</v>
      </c>
      <c r="C391" s="41">
        <v>2</v>
      </c>
      <c r="D391" s="9">
        <v>3</v>
      </c>
      <c r="E391" s="9">
        <v>10</v>
      </c>
      <c r="F391" s="9">
        <v>21</v>
      </c>
      <c r="G391" s="10">
        <f t="shared" si="91"/>
        <v>5.8651026392961877E-3</v>
      </c>
      <c r="H391" s="10">
        <f t="shared" si="92"/>
        <v>2.3961661341853034E-3</v>
      </c>
      <c r="I391" s="10">
        <f t="shared" si="93"/>
        <v>2.9411764705882353E-2</v>
      </c>
      <c r="J391" s="10">
        <f t="shared" si="94"/>
        <v>1.4179608372721135E-2</v>
      </c>
      <c r="K391" s="10">
        <f t="shared" si="97"/>
        <v>4</v>
      </c>
      <c r="L391" s="10">
        <f t="shared" si="98"/>
        <v>6</v>
      </c>
      <c r="M391" s="10">
        <f t="shared" si="95"/>
        <v>2.3460410557184751E-2</v>
      </c>
      <c r="N391" s="20">
        <f t="shared" si="96"/>
        <v>1.437699680511182E-2</v>
      </c>
    </row>
    <row r="392" spans="1:14" x14ac:dyDescent="0.2">
      <c r="A392" s="8"/>
      <c r="B392" s="44" t="s">
        <v>364</v>
      </c>
      <c r="C392" s="41">
        <v>2</v>
      </c>
      <c r="D392" s="9">
        <v>0</v>
      </c>
      <c r="E392" s="9">
        <v>0</v>
      </c>
      <c r="F392" s="9">
        <v>0</v>
      </c>
      <c r="G392" s="10">
        <f t="shared" si="91"/>
        <v>5.8651026392961877E-3</v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>
        <f t="shared" si="97"/>
        <v>-1</v>
      </c>
      <c r="L392" s="10" t="str">
        <f t="shared" si="98"/>
        <v xml:space="preserve"> </v>
      </c>
      <c r="M392" s="10">
        <f t="shared" si="95"/>
        <v>-5.8651026392961877E-3</v>
      </c>
      <c r="N392" s="20" t="str">
        <f t="shared" si="96"/>
        <v/>
      </c>
    </row>
    <row r="393" spans="1:14" x14ac:dyDescent="0.2">
      <c r="A393" s="8"/>
      <c r="B393" s="44" t="s">
        <v>365</v>
      </c>
      <c r="C393" s="41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0" t="str">
        <f t="shared" si="96"/>
        <v/>
      </c>
    </row>
    <row r="394" spans="1:14" x14ac:dyDescent="0.2">
      <c r="A394" s="8"/>
      <c r="B394" s="44" t="s">
        <v>366</v>
      </c>
      <c r="C394" s="41">
        <v>0</v>
      </c>
      <c r="D394" s="9">
        <v>3</v>
      </c>
      <c r="E394" s="9">
        <v>0</v>
      </c>
      <c r="F394" s="9">
        <v>3</v>
      </c>
      <c r="G394" s="10" t="str">
        <f t="shared" si="91"/>
        <v/>
      </c>
      <c r="H394" s="10">
        <f t="shared" si="92"/>
        <v>2.3961661341853034E-3</v>
      </c>
      <c r="I394" s="10" t="str">
        <f t="shared" si="93"/>
        <v/>
      </c>
      <c r="J394" s="10">
        <f t="shared" si="94"/>
        <v>2.0256583389601621E-3</v>
      </c>
      <c r="K394" s="10" t="str">
        <f t="shared" si="97"/>
        <v xml:space="preserve"> </v>
      </c>
      <c r="L394" s="10">
        <f t="shared" si="98"/>
        <v>0</v>
      </c>
      <c r="M394" s="10" t="str">
        <f t="shared" si="95"/>
        <v/>
      </c>
      <c r="N394" s="20">
        <f t="shared" si="96"/>
        <v>0</v>
      </c>
    </row>
    <row r="395" spans="1:14" x14ac:dyDescent="0.2">
      <c r="A395" s="8"/>
      <c r="B395" s="44" t="s">
        <v>367</v>
      </c>
      <c r="C395" s="41">
        <v>1</v>
      </c>
      <c r="D395" s="9">
        <v>46</v>
      </c>
      <c r="E395" s="9">
        <v>7</v>
      </c>
      <c r="F395" s="9">
        <v>46</v>
      </c>
      <c r="G395" s="10">
        <f t="shared" si="91"/>
        <v>2.9325513196480938E-3</v>
      </c>
      <c r="H395" s="10">
        <f t="shared" si="92"/>
        <v>3.6741214057507986E-2</v>
      </c>
      <c r="I395" s="10">
        <f t="shared" si="93"/>
        <v>2.0588235294117647E-2</v>
      </c>
      <c r="J395" s="10">
        <f t="shared" si="94"/>
        <v>3.1060094530722483E-2</v>
      </c>
      <c r="K395" s="10">
        <f t="shared" si="97"/>
        <v>6</v>
      </c>
      <c r="L395" s="10">
        <f t="shared" si="98"/>
        <v>0</v>
      </c>
      <c r="M395" s="10">
        <f t="shared" si="95"/>
        <v>1.7595307917888561E-2</v>
      </c>
      <c r="N395" s="20">
        <f t="shared" si="96"/>
        <v>0</v>
      </c>
    </row>
    <row r="396" spans="1:14" x14ac:dyDescent="0.2">
      <c r="A396" s="8"/>
      <c r="B396" s="44" t="s">
        <v>368</v>
      </c>
      <c r="C396" s="41">
        <v>0</v>
      </c>
      <c r="D396" s="9">
        <v>19</v>
      </c>
      <c r="E396" s="9">
        <v>1</v>
      </c>
      <c r="F396" s="9">
        <v>7</v>
      </c>
      <c r="G396" s="10" t="str">
        <f t="shared" si="91"/>
        <v/>
      </c>
      <c r="H396" s="10">
        <f t="shared" si="92"/>
        <v>1.5175718849840255E-2</v>
      </c>
      <c r="I396" s="10">
        <f t="shared" si="93"/>
        <v>2.9411764705882353E-3</v>
      </c>
      <c r="J396" s="10">
        <f t="shared" si="94"/>
        <v>4.7265361242403783E-3</v>
      </c>
      <c r="K396" s="10">
        <f t="shared" si="97"/>
        <v>1</v>
      </c>
      <c r="L396" s="10">
        <f t="shared" si="98"/>
        <v>-0.63157894736842102</v>
      </c>
      <c r="M396" s="10" t="str">
        <f t="shared" si="95"/>
        <v/>
      </c>
      <c r="N396" s="20">
        <f t="shared" si="96"/>
        <v>-9.5846645367412137E-3</v>
      </c>
    </row>
    <row r="397" spans="1:14" x14ac:dyDescent="0.2">
      <c r="A397" s="8"/>
      <c r="B397" s="44" t="s">
        <v>369</v>
      </c>
      <c r="C397" s="41">
        <v>0</v>
      </c>
      <c r="D397" s="9">
        <v>0</v>
      </c>
      <c r="E397" s="9">
        <v>0</v>
      </c>
      <c r="F397" s="9">
        <v>1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>
        <f t="shared" si="94"/>
        <v>6.7521944632005406E-4</v>
      </c>
      <c r="K397" s="10" t="str">
        <f t="shared" si="97"/>
        <v xml:space="preserve"> </v>
      </c>
      <c r="L397" s="10">
        <f t="shared" si="98"/>
        <v>1</v>
      </c>
      <c r="M397" s="10" t="str">
        <f t="shared" si="95"/>
        <v/>
      </c>
      <c r="N397" s="20" t="str">
        <f t="shared" si="96"/>
        <v/>
      </c>
    </row>
    <row r="398" spans="1:14" x14ac:dyDescent="0.2">
      <c r="A398" s="8"/>
      <c r="B398" s="44" t="s">
        <v>370</v>
      </c>
      <c r="C398" s="41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20" t="str">
        <f t="shared" si="96"/>
        <v/>
      </c>
    </row>
    <row r="399" spans="1:14" x14ac:dyDescent="0.2">
      <c r="A399" s="8"/>
      <c r="B399" s="44" t="s">
        <v>371</v>
      </c>
      <c r="C399" s="41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0" t="str">
        <f t="shared" si="96"/>
        <v/>
      </c>
    </row>
    <row r="400" spans="1:14" x14ac:dyDescent="0.2">
      <c r="A400" s="8"/>
      <c r="B400" s="44" t="s">
        <v>372</v>
      </c>
      <c r="C400" s="41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20" t="str">
        <f t="shared" si="96"/>
        <v/>
      </c>
    </row>
    <row r="401" spans="1:14" x14ac:dyDescent="0.2">
      <c r="A401" s="8"/>
      <c r="B401" s="44" t="s">
        <v>373</v>
      </c>
      <c r="C401" s="41">
        <v>4</v>
      </c>
      <c r="D401" s="9">
        <v>12</v>
      </c>
      <c r="E401" s="9">
        <v>1</v>
      </c>
      <c r="F401" s="9">
        <v>0</v>
      </c>
      <c r="G401" s="10">
        <f t="shared" si="91"/>
        <v>1.1730205278592375E-2</v>
      </c>
      <c r="H401" s="10">
        <f t="shared" si="92"/>
        <v>9.5846645367412137E-3</v>
      </c>
      <c r="I401" s="10">
        <f t="shared" si="93"/>
        <v>2.9411764705882353E-3</v>
      </c>
      <c r="J401" s="10" t="str">
        <f t="shared" si="94"/>
        <v/>
      </c>
      <c r="K401" s="10">
        <f t="shared" si="97"/>
        <v>-0.75</v>
      </c>
      <c r="L401" s="10">
        <f t="shared" si="98"/>
        <v>-1</v>
      </c>
      <c r="M401" s="10">
        <f t="shared" si="95"/>
        <v>-8.7976539589442806E-3</v>
      </c>
      <c r="N401" s="20">
        <f t="shared" si="96"/>
        <v>-9.5846645367412137E-3</v>
      </c>
    </row>
    <row r="402" spans="1:14" x14ac:dyDescent="0.2">
      <c r="A402" s="8"/>
      <c r="B402" s="44" t="s">
        <v>374</v>
      </c>
      <c r="C402" s="41">
        <v>1</v>
      </c>
      <c r="D402" s="9">
        <v>0</v>
      </c>
      <c r="E402" s="9">
        <v>1</v>
      </c>
      <c r="F402" s="9">
        <v>0</v>
      </c>
      <c r="G402" s="10">
        <f t="shared" si="91"/>
        <v>2.9325513196480938E-3</v>
      </c>
      <c r="H402" s="10" t="str">
        <f t="shared" si="92"/>
        <v/>
      </c>
      <c r="I402" s="10">
        <f t="shared" si="93"/>
        <v>2.9411764705882353E-3</v>
      </c>
      <c r="J402" s="10" t="str">
        <f t="shared" si="94"/>
        <v/>
      </c>
      <c r="K402" s="10">
        <f t="shared" si="97"/>
        <v>0</v>
      </c>
      <c r="L402" s="10" t="str">
        <f t="shared" si="98"/>
        <v xml:space="preserve"> </v>
      </c>
      <c r="M402" s="10">
        <f t="shared" si="95"/>
        <v>0</v>
      </c>
      <c r="N402" s="20" t="str">
        <f t="shared" si="96"/>
        <v/>
      </c>
    </row>
    <row r="403" spans="1:14" x14ac:dyDescent="0.2">
      <c r="A403" s="8"/>
      <c r="B403" s="44" t="s">
        <v>375</v>
      </c>
      <c r="C403" s="41">
        <v>0</v>
      </c>
      <c r="D403" s="9">
        <v>0</v>
      </c>
      <c r="E403" s="9">
        <v>0</v>
      </c>
      <c r="F403" s="9">
        <v>3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>
        <f t="shared" si="94"/>
        <v>2.0256583389601621E-3</v>
      </c>
      <c r="K403" s="10" t="str">
        <f t="shared" si="97"/>
        <v xml:space="preserve"> </v>
      </c>
      <c r="L403" s="10">
        <f t="shared" si="98"/>
        <v>1</v>
      </c>
      <c r="M403" s="10" t="str">
        <f t="shared" si="95"/>
        <v/>
      </c>
      <c r="N403" s="20" t="str">
        <f t="shared" si="96"/>
        <v/>
      </c>
    </row>
    <row r="404" spans="1:14" ht="25.5" x14ac:dyDescent="0.2">
      <c r="A404" s="8"/>
      <c r="B404" s="44" t="s">
        <v>376</v>
      </c>
      <c r="C404" s="41">
        <v>1</v>
      </c>
      <c r="D404" s="9">
        <v>8</v>
      </c>
      <c r="E404" s="9">
        <v>1</v>
      </c>
      <c r="F404" s="9">
        <v>5</v>
      </c>
      <c r="G404" s="10">
        <f t="shared" si="91"/>
        <v>2.9325513196480938E-3</v>
      </c>
      <c r="H404" s="10">
        <f t="shared" si="92"/>
        <v>6.3897763578274758E-3</v>
      </c>
      <c r="I404" s="10">
        <f t="shared" si="93"/>
        <v>2.9411764705882353E-3</v>
      </c>
      <c r="J404" s="10">
        <f t="shared" si="94"/>
        <v>3.37609723160027E-3</v>
      </c>
      <c r="K404" s="10">
        <f t="shared" si="97"/>
        <v>0</v>
      </c>
      <c r="L404" s="10">
        <f t="shared" si="98"/>
        <v>-0.375</v>
      </c>
      <c r="M404" s="10">
        <f t="shared" si="95"/>
        <v>0</v>
      </c>
      <c r="N404" s="20">
        <f t="shared" si="96"/>
        <v>-2.3961661341853034E-3</v>
      </c>
    </row>
    <row r="405" spans="1:14" ht="25.5" x14ac:dyDescent="0.2">
      <c r="A405" s="8"/>
      <c r="B405" s="44" t="s">
        <v>377</v>
      </c>
      <c r="C405" s="41">
        <v>0</v>
      </c>
      <c r="D405" s="9">
        <v>0</v>
      </c>
      <c r="E405" s="9">
        <v>1</v>
      </c>
      <c r="F405" s="9">
        <v>1</v>
      </c>
      <c r="G405" s="10" t="str">
        <f t="shared" si="91"/>
        <v/>
      </c>
      <c r="H405" s="10" t="str">
        <f t="shared" si="92"/>
        <v/>
      </c>
      <c r="I405" s="10">
        <f t="shared" si="93"/>
        <v>2.9411764705882353E-3</v>
      </c>
      <c r="J405" s="10">
        <f t="shared" si="94"/>
        <v>6.7521944632005406E-4</v>
      </c>
      <c r="K405" s="10">
        <f t="shared" si="97"/>
        <v>1</v>
      </c>
      <c r="L405" s="10">
        <f t="shared" si="98"/>
        <v>1</v>
      </c>
      <c r="M405" s="10" t="str">
        <f t="shared" si="95"/>
        <v/>
      </c>
      <c r="N405" s="20" t="str">
        <f t="shared" si="96"/>
        <v/>
      </c>
    </row>
    <row r="406" spans="1:14" x14ac:dyDescent="0.2">
      <c r="A406" s="8"/>
      <c r="B406" s="44" t="s">
        <v>378</v>
      </c>
      <c r="C406" s="41">
        <v>48</v>
      </c>
      <c r="D406" s="9">
        <v>4</v>
      </c>
      <c r="E406" s="9">
        <v>19</v>
      </c>
      <c r="F406" s="9">
        <v>0</v>
      </c>
      <c r="G406" s="10">
        <f t="shared" si="91"/>
        <v>0.14076246334310852</v>
      </c>
      <c r="H406" s="10">
        <f t="shared" si="92"/>
        <v>3.1948881789137379E-3</v>
      </c>
      <c r="I406" s="10">
        <f t="shared" si="93"/>
        <v>5.5882352941176473E-2</v>
      </c>
      <c r="J406" s="10" t="str">
        <f t="shared" si="94"/>
        <v/>
      </c>
      <c r="K406" s="10">
        <f t="shared" si="97"/>
        <v>-0.60416666666666663</v>
      </c>
      <c r="L406" s="10">
        <f t="shared" si="98"/>
        <v>-1</v>
      </c>
      <c r="M406" s="10">
        <f t="shared" si="95"/>
        <v>-8.5043988269794729E-2</v>
      </c>
      <c r="N406" s="20">
        <f t="shared" si="96"/>
        <v>-3.1948881789137379E-3</v>
      </c>
    </row>
    <row r="407" spans="1:14" x14ac:dyDescent="0.2">
      <c r="A407" s="8"/>
      <c r="B407" s="44" t="s">
        <v>379</v>
      </c>
      <c r="C407" s="41">
        <v>0</v>
      </c>
      <c r="D407" s="9">
        <v>0</v>
      </c>
      <c r="E407" s="9">
        <v>0</v>
      </c>
      <c r="F407" s="9">
        <v>0</v>
      </c>
      <c r="G407" s="10" t="str">
        <f t="shared" si="91"/>
        <v/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 t="str">
        <f t="shared" si="97"/>
        <v xml:space="preserve"> </v>
      </c>
      <c r="L407" s="10" t="str">
        <f t="shared" si="98"/>
        <v xml:space="preserve"> </v>
      </c>
      <c r="M407" s="10" t="str">
        <f t="shared" si="95"/>
        <v/>
      </c>
      <c r="N407" s="20" t="str">
        <f t="shared" si="96"/>
        <v/>
      </c>
    </row>
    <row r="408" spans="1:14" x14ac:dyDescent="0.2">
      <c r="A408" s="8"/>
      <c r="B408" s="44" t="s">
        <v>380</v>
      </c>
      <c r="C408" s="41">
        <v>0</v>
      </c>
      <c r="D408" s="9">
        <v>0</v>
      </c>
      <c r="E408" s="9">
        <v>0</v>
      </c>
      <c r="F408" s="9">
        <v>0</v>
      </c>
      <c r="G408" s="10" t="str">
        <f t="shared" si="91"/>
        <v/>
      </c>
      <c r="H408" s="10" t="str">
        <f t="shared" si="92"/>
        <v/>
      </c>
      <c r="I408" s="10" t="str">
        <f t="shared" si="93"/>
        <v/>
      </c>
      <c r="J408" s="10" t="str">
        <f t="shared" si="94"/>
        <v/>
      </c>
      <c r="K408" s="10" t="str">
        <f t="shared" si="97"/>
        <v xml:space="preserve"> </v>
      </c>
      <c r="L408" s="10" t="str">
        <f t="shared" si="98"/>
        <v xml:space="preserve"> </v>
      </c>
      <c r="M408" s="10" t="str">
        <f t="shared" si="95"/>
        <v/>
      </c>
      <c r="N408" s="20" t="str">
        <f t="shared" si="96"/>
        <v/>
      </c>
    </row>
    <row r="409" spans="1:14" x14ac:dyDescent="0.2">
      <c r="A409" s="8"/>
      <c r="B409" s="44" t="s">
        <v>381</v>
      </c>
      <c r="C409" s="41">
        <v>0</v>
      </c>
      <c r="D409" s="9">
        <v>2</v>
      </c>
      <c r="E409" s="9">
        <v>6</v>
      </c>
      <c r="F409" s="9">
        <v>0</v>
      </c>
      <c r="G409" s="10" t="str">
        <f t="shared" si="91"/>
        <v/>
      </c>
      <c r="H409" s="10">
        <f t="shared" si="92"/>
        <v>1.5974440894568689E-3</v>
      </c>
      <c r="I409" s="10">
        <f t="shared" si="93"/>
        <v>1.7647058823529412E-2</v>
      </c>
      <c r="J409" s="10" t="str">
        <f t="shared" si="94"/>
        <v/>
      </c>
      <c r="K409" s="10">
        <f t="shared" si="97"/>
        <v>1</v>
      </c>
      <c r="L409" s="10">
        <f t="shared" si="98"/>
        <v>-1</v>
      </c>
      <c r="M409" s="10" t="str">
        <f t="shared" si="95"/>
        <v/>
      </c>
      <c r="N409" s="20">
        <f t="shared" si="96"/>
        <v>-1.5974440894568689E-3</v>
      </c>
    </row>
    <row r="410" spans="1:14" x14ac:dyDescent="0.2">
      <c r="A410" s="8"/>
      <c r="B410" s="44" t="s">
        <v>382</v>
      </c>
      <c r="C410" s="41">
        <v>10</v>
      </c>
      <c r="D410" s="9">
        <v>1</v>
      </c>
      <c r="E410" s="9">
        <v>0</v>
      </c>
      <c r="F410" s="9">
        <v>0</v>
      </c>
      <c r="G410" s="10">
        <f t="shared" si="91"/>
        <v>2.932551319648094E-2</v>
      </c>
      <c r="H410" s="10">
        <f t="shared" si="92"/>
        <v>7.9872204472843447E-4</v>
      </c>
      <c r="I410" s="10" t="str">
        <f t="shared" si="93"/>
        <v/>
      </c>
      <c r="J410" s="10" t="str">
        <f t="shared" si="94"/>
        <v/>
      </c>
      <c r="K410" s="10">
        <f t="shared" si="97"/>
        <v>-1</v>
      </c>
      <c r="L410" s="10">
        <f t="shared" si="98"/>
        <v>-1</v>
      </c>
      <c r="M410" s="10">
        <f t="shared" si="95"/>
        <v>-2.932551319648094E-2</v>
      </c>
      <c r="N410" s="20">
        <f t="shared" si="96"/>
        <v>-7.9872204472843447E-4</v>
      </c>
    </row>
    <row r="411" spans="1:14" x14ac:dyDescent="0.2">
      <c r="A411" s="8"/>
      <c r="B411" s="44" t="s">
        <v>383</v>
      </c>
      <c r="C411" s="41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20" t="str">
        <f t="shared" si="96"/>
        <v/>
      </c>
    </row>
    <row r="412" spans="1:14" x14ac:dyDescent="0.2">
      <c r="A412" s="8"/>
      <c r="B412" s="44" t="s">
        <v>384</v>
      </c>
      <c r="C412" s="41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0" t="str">
        <f t="shared" si="96"/>
        <v/>
      </c>
    </row>
    <row r="413" spans="1:14" x14ac:dyDescent="0.2">
      <c r="A413" s="8"/>
      <c r="B413" s="44" t="s">
        <v>385</v>
      </c>
      <c r="C413" s="41">
        <v>0</v>
      </c>
      <c r="D413" s="9">
        <v>0</v>
      </c>
      <c r="E413" s="9">
        <v>2</v>
      </c>
      <c r="F413" s="9">
        <v>0</v>
      </c>
      <c r="G413" s="10" t="str">
        <f t="shared" si="91"/>
        <v/>
      </c>
      <c r="H413" s="10" t="str">
        <f t="shared" si="92"/>
        <v/>
      </c>
      <c r="I413" s="10">
        <f t="shared" si="93"/>
        <v>5.8823529411764705E-3</v>
      </c>
      <c r="J413" s="10" t="str">
        <f t="shared" si="94"/>
        <v/>
      </c>
      <c r="K413" s="10">
        <f t="shared" si="97"/>
        <v>1</v>
      </c>
      <c r="L413" s="10" t="str">
        <f t="shared" si="98"/>
        <v xml:space="preserve"> </v>
      </c>
      <c r="M413" s="10" t="str">
        <f t="shared" si="95"/>
        <v/>
      </c>
      <c r="N413" s="20" t="str">
        <f t="shared" si="96"/>
        <v/>
      </c>
    </row>
    <row r="414" spans="1:14" x14ac:dyDescent="0.2">
      <c r="A414" s="8"/>
      <c r="B414" s="44" t="s">
        <v>386</v>
      </c>
      <c r="C414" s="41">
        <v>0</v>
      </c>
      <c r="D414" s="9">
        <v>0</v>
      </c>
      <c r="E414" s="9">
        <v>0</v>
      </c>
      <c r="F414" s="9">
        <v>2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>
        <f t="shared" si="94"/>
        <v>1.3504388926401081E-3</v>
      </c>
      <c r="K414" s="10" t="str">
        <f t="shared" si="97"/>
        <v xml:space="preserve"> </v>
      </c>
      <c r="L414" s="10">
        <f t="shared" si="98"/>
        <v>1</v>
      </c>
      <c r="M414" s="10" t="str">
        <f t="shared" si="95"/>
        <v/>
      </c>
      <c r="N414" s="20" t="str">
        <f t="shared" si="96"/>
        <v/>
      </c>
    </row>
    <row r="415" spans="1:14" x14ac:dyDescent="0.2">
      <c r="A415" s="8"/>
      <c r="B415" s="44" t="s">
        <v>387</v>
      </c>
      <c r="C415" s="41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0" t="str">
        <f t="shared" si="96"/>
        <v/>
      </c>
    </row>
    <row r="416" spans="1:14" x14ac:dyDescent="0.2">
      <c r="A416" s="8"/>
      <c r="B416" s="44" t="s">
        <v>388</v>
      </c>
      <c r="C416" s="41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20" t="str">
        <f t="shared" si="96"/>
        <v/>
      </c>
    </row>
    <row r="417" spans="1:14" x14ac:dyDescent="0.2">
      <c r="A417" s="8" t="s">
        <v>76</v>
      </c>
      <c r="B417" s="44" t="s">
        <v>389</v>
      </c>
      <c r="C417" s="41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0" t="str">
        <f t="shared" si="96"/>
        <v/>
      </c>
    </row>
    <row r="418" spans="1:14" x14ac:dyDescent="0.2">
      <c r="A418" s="8" t="s">
        <v>76</v>
      </c>
      <c r="B418" s="44" t="s">
        <v>390</v>
      </c>
      <c r="C418" s="41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0" t="str">
        <f t="shared" si="96"/>
        <v/>
      </c>
    </row>
    <row r="419" spans="1:14" x14ac:dyDescent="0.2">
      <c r="A419" s="8"/>
      <c r="B419" s="44" t="s">
        <v>391</v>
      </c>
      <c r="C419" s="41">
        <v>44</v>
      </c>
      <c r="D419" s="9">
        <v>23</v>
      </c>
      <c r="E419" s="9">
        <v>38</v>
      </c>
      <c r="F419" s="9">
        <v>24</v>
      </c>
      <c r="G419" s="10">
        <f t="shared" si="91"/>
        <v>0.12903225806451613</v>
      </c>
      <c r="H419" s="10">
        <f t="shared" si="92"/>
        <v>1.8370607028753993E-2</v>
      </c>
      <c r="I419" s="10">
        <f t="shared" si="93"/>
        <v>0.11176470588235295</v>
      </c>
      <c r="J419" s="10">
        <f t="shared" si="94"/>
        <v>1.6205266711681297E-2</v>
      </c>
      <c r="K419" s="10">
        <f t="shared" si="97"/>
        <v>-0.13636363636363635</v>
      </c>
      <c r="L419" s="10">
        <f t="shared" si="98"/>
        <v>4.3478260869565216E-2</v>
      </c>
      <c r="M419" s="10">
        <f t="shared" si="95"/>
        <v>-1.7595307917888561E-2</v>
      </c>
      <c r="N419" s="20">
        <f t="shared" si="96"/>
        <v>7.9872204472843447E-4</v>
      </c>
    </row>
    <row r="420" spans="1:14" x14ac:dyDescent="0.2">
      <c r="A420" s="8"/>
      <c r="B420" s="44" t="s">
        <v>392</v>
      </c>
      <c r="C420" s="41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0" t="str">
        <f t="shared" si="96"/>
        <v/>
      </c>
    </row>
    <row r="421" spans="1:14" x14ac:dyDescent="0.2">
      <c r="A421" s="8"/>
      <c r="B421" s="44" t="s">
        <v>393</v>
      </c>
      <c r="C421" s="41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0" t="str">
        <f t="shared" si="96"/>
        <v/>
      </c>
    </row>
    <row r="422" spans="1:14" x14ac:dyDescent="0.2">
      <c r="A422" s="8"/>
      <c r="B422" s="44" t="s">
        <v>394</v>
      </c>
      <c r="C422" s="41">
        <v>1</v>
      </c>
      <c r="D422" s="9">
        <v>8</v>
      </c>
      <c r="E422" s="9">
        <v>5</v>
      </c>
      <c r="F422" s="9">
        <v>1</v>
      </c>
      <c r="G422" s="10">
        <f t="shared" si="91"/>
        <v>2.9325513196480938E-3</v>
      </c>
      <c r="H422" s="10">
        <f t="shared" si="92"/>
        <v>6.3897763578274758E-3</v>
      </c>
      <c r="I422" s="10">
        <f t="shared" si="93"/>
        <v>1.4705882352941176E-2</v>
      </c>
      <c r="J422" s="10">
        <f t="shared" si="94"/>
        <v>6.7521944632005406E-4</v>
      </c>
      <c r="K422" s="10">
        <f t="shared" si="97"/>
        <v>4</v>
      </c>
      <c r="L422" s="10">
        <f t="shared" si="98"/>
        <v>-0.875</v>
      </c>
      <c r="M422" s="10">
        <f t="shared" si="95"/>
        <v>1.1730205278592375E-2</v>
      </c>
      <c r="N422" s="20">
        <f t="shared" si="96"/>
        <v>-5.5910543130990413E-3</v>
      </c>
    </row>
    <row r="423" spans="1:14" x14ac:dyDescent="0.2">
      <c r="A423" s="8"/>
      <c r="B423" s="44" t="s">
        <v>395</v>
      </c>
      <c r="C423" s="41">
        <v>54</v>
      </c>
      <c r="D423" s="9">
        <v>31</v>
      </c>
      <c r="E423" s="9">
        <v>54</v>
      </c>
      <c r="F423" s="9">
        <v>10</v>
      </c>
      <c r="G423" s="10">
        <f t="shared" si="91"/>
        <v>0.15835777126099707</v>
      </c>
      <c r="H423" s="10">
        <f t="shared" si="92"/>
        <v>2.4760383386581469E-2</v>
      </c>
      <c r="I423" s="10">
        <f t="shared" si="93"/>
        <v>0.1588235294117647</v>
      </c>
      <c r="J423" s="10">
        <f t="shared" si="94"/>
        <v>6.75219446320054E-3</v>
      </c>
      <c r="K423" s="10">
        <f t="shared" si="97"/>
        <v>0</v>
      </c>
      <c r="L423" s="10">
        <f t="shared" si="98"/>
        <v>-0.67741935483870963</v>
      </c>
      <c r="M423" s="10">
        <f t="shared" si="95"/>
        <v>0</v>
      </c>
      <c r="N423" s="20">
        <f t="shared" si="96"/>
        <v>-1.6773162939297124E-2</v>
      </c>
    </row>
    <row r="424" spans="1:14" x14ac:dyDescent="0.2">
      <c r="A424" s="8"/>
      <c r="B424" s="44" t="s">
        <v>396</v>
      </c>
      <c r="C424" s="41">
        <v>1</v>
      </c>
      <c r="D424" s="9">
        <v>0</v>
      </c>
      <c r="E424" s="9">
        <v>11</v>
      </c>
      <c r="F424" s="9">
        <v>2</v>
      </c>
      <c r="G424" s="10">
        <f t="shared" si="91"/>
        <v>2.9325513196480938E-3</v>
      </c>
      <c r="H424" s="10" t="str">
        <f t="shared" si="92"/>
        <v/>
      </c>
      <c r="I424" s="10">
        <f t="shared" si="93"/>
        <v>3.2352941176470591E-2</v>
      </c>
      <c r="J424" s="10">
        <f t="shared" si="94"/>
        <v>1.3504388926401081E-3</v>
      </c>
      <c r="K424" s="10">
        <f t="shared" si="97"/>
        <v>10</v>
      </c>
      <c r="L424" s="10">
        <f t="shared" si="98"/>
        <v>1</v>
      </c>
      <c r="M424" s="10">
        <f t="shared" si="95"/>
        <v>2.932551319648094E-2</v>
      </c>
      <c r="N424" s="20" t="str">
        <f t="shared" si="96"/>
        <v/>
      </c>
    </row>
    <row r="425" spans="1:14" x14ac:dyDescent="0.2">
      <c r="A425" s="8"/>
      <c r="B425" s="44" t="s">
        <v>397</v>
      </c>
      <c r="C425" s="41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0" t="str">
        <f t="shared" si="96"/>
        <v/>
      </c>
    </row>
    <row r="426" spans="1:14" x14ac:dyDescent="0.2">
      <c r="A426" s="8"/>
      <c r="B426" s="44" t="s">
        <v>398</v>
      </c>
      <c r="C426" s="41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20" t="str">
        <f t="shared" si="96"/>
        <v/>
      </c>
    </row>
    <row r="427" spans="1:14" ht="25.5" x14ac:dyDescent="0.2">
      <c r="A427" s="8"/>
      <c r="B427" s="44" t="s">
        <v>399</v>
      </c>
      <c r="C427" s="41">
        <v>2</v>
      </c>
      <c r="D427" s="9">
        <v>0</v>
      </c>
      <c r="E427" s="9">
        <v>0</v>
      </c>
      <c r="F427" s="9">
        <v>0</v>
      </c>
      <c r="G427" s="10">
        <f t="shared" si="91"/>
        <v>5.8651026392961877E-3</v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>
        <f t="shared" si="97"/>
        <v>-1</v>
      </c>
      <c r="L427" s="10" t="str">
        <f t="shared" si="98"/>
        <v xml:space="preserve"> </v>
      </c>
      <c r="M427" s="10">
        <f t="shared" si="95"/>
        <v>-5.8651026392961877E-3</v>
      </c>
      <c r="N427" s="20" t="str">
        <f t="shared" si="96"/>
        <v/>
      </c>
    </row>
    <row r="428" spans="1:14" x14ac:dyDescent="0.2">
      <c r="A428" s="8"/>
      <c r="B428" s="44" t="s">
        <v>400</v>
      </c>
      <c r="C428" s="41">
        <v>3</v>
      </c>
      <c r="D428" s="9">
        <v>8</v>
      </c>
      <c r="E428" s="9">
        <v>0</v>
      </c>
      <c r="F428" s="9">
        <v>1</v>
      </c>
      <c r="G428" s="10">
        <f t="shared" si="91"/>
        <v>8.7976539589442824E-3</v>
      </c>
      <c r="H428" s="10">
        <f t="shared" si="92"/>
        <v>6.3897763578274758E-3</v>
      </c>
      <c r="I428" s="10" t="str">
        <f t="shared" si="93"/>
        <v/>
      </c>
      <c r="J428" s="10">
        <f t="shared" si="94"/>
        <v>6.7521944632005406E-4</v>
      </c>
      <c r="K428" s="10">
        <f t="shared" si="97"/>
        <v>-1</v>
      </c>
      <c r="L428" s="10">
        <f t="shared" si="98"/>
        <v>-0.875</v>
      </c>
      <c r="M428" s="10">
        <f t="shared" si="95"/>
        <v>-8.7976539589442824E-3</v>
      </c>
      <c r="N428" s="20">
        <f t="shared" si="96"/>
        <v>-5.5910543130990413E-3</v>
      </c>
    </row>
    <row r="429" spans="1:14" x14ac:dyDescent="0.2">
      <c r="A429" s="8"/>
      <c r="B429" s="44" t="s">
        <v>401</v>
      </c>
      <c r="C429" s="41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20" t="str">
        <f t="shared" si="96"/>
        <v/>
      </c>
    </row>
    <row r="430" spans="1:14" x14ac:dyDescent="0.2">
      <c r="A430" s="8"/>
      <c r="B430" s="44" t="s">
        <v>402</v>
      </c>
      <c r="C430" s="41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20" t="str">
        <f t="shared" si="96"/>
        <v/>
      </c>
    </row>
    <row r="431" spans="1:14" x14ac:dyDescent="0.2">
      <c r="A431" s="8"/>
      <c r="B431" s="44" t="s">
        <v>403</v>
      </c>
      <c r="C431" s="41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0" t="str">
        <f t="shared" si="96"/>
        <v/>
      </c>
    </row>
    <row r="432" spans="1:14" ht="25.5" x14ac:dyDescent="0.2">
      <c r="A432" s="8"/>
      <c r="B432" s="44" t="s">
        <v>404</v>
      </c>
      <c r="C432" s="41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20" t="str">
        <f t="shared" si="96"/>
        <v/>
      </c>
    </row>
    <row r="433" spans="1:14" ht="25.5" x14ac:dyDescent="0.2">
      <c r="A433" s="8"/>
      <c r="B433" s="44" t="s">
        <v>405</v>
      </c>
      <c r="C433" s="41">
        <v>0</v>
      </c>
      <c r="D433" s="9">
        <v>0</v>
      </c>
      <c r="E433" s="9">
        <v>0</v>
      </c>
      <c r="F433" s="9">
        <v>0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 t="str">
        <f t="shared" si="98"/>
        <v xml:space="preserve"> </v>
      </c>
      <c r="M433" s="10" t="str">
        <f t="shared" si="95"/>
        <v/>
      </c>
      <c r="N433" s="20" t="str">
        <f t="shared" si="96"/>
        <v/>
      </c>
    </row>
    <row r="434" spans="1:14" x14ac:dyDescent="0.2">
      <c r="A434" s="8"/>
      <c r="B434" s="44" t="s">
        <v>406</v>
      </c>
      <c r="C434" s="41">
        <v>1</v>
      </c>
      <c r="D434" s="9">
        <v>4</v>
      </c>
      <c r="E434" s="9">
        <v>0</v>
      </c>
      <c r="F434" s="9">
        <v>3</v>
      </c>
      <c r="G434" s="10">
        <f t="shared" si="91"/>
        <v>2.9325513196480938E-3</v>
      </c>
      <c r="H434" s="10">
        <f t="shared" si="92"/>
        <v>3.1948881789137379E-3</v>
      </c>
      <c r="I434" s="10" t="str">
        <f t="shared" si="93"/>
        <v/>
      </c>
      <c r="J434" s="10">
        <f t="shared" si="94"/>
        <v>2.0256583389601621E-3</v>
      </c>
      <c r="K434" s="10">
        <f t="shared" si="97"/>
        <v>-1</v>
      </c>
      <c r="L434" s="10">
        <f t="shared" si="98"/>
        <v>-0.25</v>
      </c>
      <c r="M434" s="10">
        <f t="shared" si="95"/>
        <v>-2.9325513196480938E-3</v>
      </c>
      <c r="N434" s="20">
        <f t="shared" si="96"/>
        <v>-7.9872204472843447E-4</v>
      </c>
    </row>
    <row r="435" spans="1:14" x14ac:dyDescent="0.2">
      <c r="A435" s="8"/>
      <c r="B435" s="44" t="s">
        <v>407</v>
      </c>
      <c r="C435" s="41">
        <v>17</v>
      </c>
      <c r="D435" s="9">
        <v>18</v>
      </c>
      <c r="E435" s="9">
        <v>53</v>
      </c>
      <c r="F435" s="9">
        <v>39</v>
      </c>
      <c r="G435" s="10">
        <f t="shared" ref="G435:G498" si="99">+IF(C435=0,"",C435/C$371)</f>
        <v>4.9853372434017593E-2</v>
      </c>
      <c r="H435" s="10">
        <f t="shared" ref="H435:H498" si="100">+IF(D435=0,"",D435/D$371)</f>
        <v>1.437699680511182E-2</v>
      </c>
      <c r="I435" s="10">
        <f t="shared" ref="I435:I498" si="101">+IF(E435=0,"",E435/E$371)</f>
        <v>0.15588235294117647</v>
      </c>
      <c r="J435" s="10">
        <f t="shared" ref="J435:J498" si="102">+IF(F435=0,"",F435/F$371)</f>
        <v>2.6333558406482108E-2</v>
      </c>
      <c r="K435" s="10">
        <f t="shared" si="97"/>
        <v>2.1176470588235294</v>
      </c>
      <c r="L435" s="10">
        <f t="shared" si="98"/>
        <v>1.1666666666666667</v>
      </c>
      <c r="M435" s="10">
        <f t="shared" ref="M435:M498" si="103">+IF(OR(AND(G435=""),(K435="")),"",G435*K435)</f>
        <v>0.10557184750733137</v>
      </c>
      <c r="N435" s="20">
        <f t="shared" ref="N435:N498" si="104">+IF(OR(AND(H435=""),(L435="")),"",H435*L435)</f>
        <v>1.6773162939297124E-2</v>
      </c>
    </row>
    <row r="436" spans="1:14" x14ac:dyDescent="0.2">
      <c r="A436" s="8"/>
      <c r="B436" s="44" t="s">
        <v>408</v>
      </c>
      <c r="C436" s="41">
        <v>0</v>
      </c>
      <c r="D436" s="9">
        <v>0</v>
      </c>
      <c r="E436" s="9">
        <v>1</v>
      </c>
      <c r="F436" s="9">
        <v>12</v>
      </c>
      <c r="G436" s="10" t="str">
        <f t="shared" si="99"/>
        <v/>
      </c>
      <c r="H436" s="10" t="str">
        <f t="shared" si="100"/>
        <v/>
      </c>
      <c r="I436" s="10">
        <f t="shared" si="101"/>
        <v>2.9411764705882353E-3</v>
      </c>
      <c r="J436" s="10">
        <f t="shared" si="102"/>
        <v>8.1026333558406483E-3</v>
      </c>
      <c r="K436" s="10">
        <f t="shared" ref="K436:K499" si="105">+IF(AND(C436=0,E436=0)," ",IF(C436=0,1,IF(E436=0,-1,(E436-C436)/C436)))</f>
        <v>1</v>
      </c>
      <c r="L436" s="10">
        <f t="shared" ref="L436:L499" si="106">+IF(AND(D436=0,F436=0)," ",IF(D436=0,1,IF(F436=0,-1,(F436-D436)/D436)))</f>
        <v>1</v>
      </c>
      <c r="M436" s="10" t="str">
        <f t="shared" si="103"/>
        <v/>
      </c>
      <c r="N436" s="20" t="str">
        <f t="shared" si="104"/>
        <v/>
      </c>
    </row>
    <row r="437" spans="1:14" x14ac:dyDescent="0.2">
      <c r="A437" s="8"/>
      <c r="B437" s="44" t="s">
        <v>409</v>
      </c>
      <c r="C437" s="41">
        <v>1</v>
      </c>
      <c r="D437" s="9">
        <v>0</v>
      </c>
      <c r="E437" s="9">
        <v>8</v>
      </c>
      <c r="F437" s="9">
        <v>1</v>
      </c>
      <c r="G437" s="10">
        <f t="shared" si="99"/>
        <v>2.9325513196480938E-3</v>
      </c>
      <c r="H437" s="10" t="str">
        <f t="shared" si="100"/>
        <v/>
      </c>
      <c r="I437" s="10">
        <f t="shared" si="101"/>
        <v>2.3529411764705882E-2</v>
      </c>
      <c r="J437" s="10">
        <f t="shared" si="102"/>
        <v>6.7521944632005406E-4</v>
      </c>
      <c r="K437" s="10">
        <f t="shared" si="105"/>
        <v>7</v>
      </c>
      <c r="L437" s="10">
        <f t="shared" si="106"/>
        <v>1</v>
      </c>
      <c r="M437" s="10">
        <f t="shared" si="103"/>
        <v>2.0527859237536656E-2</v>
      </c>
      <c r="N437" s="20" t="str">
        <f t="shared" si="104"/>
        <v/>
      </c>
    </row>
    <row r="438" spans="1:14" x14ac:dyDescent="0.2">
      <c r="A438" s="8"/>
      <c r="B438" s="44" t="s">
        <v>410</v>
      </c>
      <c r="C438" s="41">
        <v>0</v>
      </c>
      <c r="D438" s="9">
        <v>0</v>
      </c>
      <c r="E438" s="9">
        <v>0</v>
      </c>
      <c r="F438" s="9">
        <v>1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>
        <f t="shared" si="102"/>
        <v>6.7521944632005406E-4</v>
      </c>
      <c r="K438" s="10" t="str">
        <f t="shared" si="105"/>
        <v xml:space="preserve"> </v>
      </c>
      <c r="L438" s="10">
        <f t="shared" si="106"/>
        <v>1</v>
      </c>
      <c r="M438" s="10" t="str">
        <f t="shared" si="103"/>
        <v/>
      </c>
      <c r="N438" s="20" t="str">
        <f t="shared" si="104"/>
        <v/>
      </c>
    </row>
    <row r="439" spans="1:14" x14ac:dyDescent="0.2">
      <c r="A439" s="8" t="s">
        <v>76</v>
      </c>
      <c r="B439" s="44" t="s">
        <v>411</v>
      </c>
      <c r="C439" s="41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0" t="str">
        <f t="shared" si="104"/>
        <v/>
      </c>
    </row>
    <row r="440" spans="1:14" x14ac:dyDescent="0.2">
      <c r="A440" s="8"/>
      <c r="B440" s="44" t="s">
        <v>412</v>
      </c>
      <c r="C440" s="41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0" t="str">
        <f t="shared" si="104"/>
        <v/>
      </c>
    </row>
    <row r="441" spans="1:14" x14ac:dyDescent="0.2">
      <c r="A441" s="8"/>
      <c r="B441" s="44" t="s">
        <v>413</v>
      </c>
      <c r="C441" s="41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0" t="str">
        <f t="shared" si="104"/>
        <v/>
      </c>
    </row>
    <row r="442" spans="1:14" x14ac:dyDescent="0.2">
      <c r="A442" s="8"/>
      <c r="B442" s="44" t="s">
        <v>414</v>
      </c>
      <c r="C442" s="41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20" t="str">
        <f t="shared" si="104"/>
        <v/>
      </c>
    </row>
    <row r="443" spans="1:14" x14ac:dyDescent="0.2">
      <c r="A443" s="8"/>
      <c r="B443" s="44" t="s">
        <v>415</v>
      </c>
      <c r="C443" s="41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20" t="str">
        <f t="shared" si="104"/>
        <v/>
      </c>
    </row>
    <row r="444" spans="1:14" x14ac:dyDescent="0.2">
      <c r="A444" s="8"/>
      <c r="B444" s="44" t="s">
        <v>416</v>
      </c>
      <c r="C444" s="41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0" t="str">
        <f t="shared" si="104"/>
        <v/>
      </c>
    </row>
    <row r="445" spans="1:14" x14ac:dyDescent="0.2">
      <c r="A445" s="8"/>
      <c r="B445" s="44" t="s">
        <v>417</v>
      </c>
      <c r="C445" s="41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0" t="str">
        <f t="shared" si="104"/>
        <v/>
      </c>
    </row>
    <row r="446" spans="1:14" x14ac:dyDescent="0.2">
      <c r="A446" s="8"/>
      <c r="B446" s="44" t="s">
        <v>418</v>
      </c>
      <c r="C446" s="41">
        <v>37</v>
      </c>
      <c r="D446" s="9">
        <v>109</v>
      </c>
      <c r="E446" s="9">
        <v>11</v>
      </c>
      <c r="F446" s="9">
        <v>51</v>
      </c>
      <c r="G446" s="10">
        <f t="shared" si="99"/>
        <v>0.10850439882697947</v>
      </c>
      <c r="H446" s="10">
        <f t="shared" si="100"/>
        <v>8.7060702875399368E-2</v>
      </c>
      <c r="I446" s="10">
        <f t="shared" si="101"/>
        <v>3.2352941176470591E-2</v>
      </c>
      <c r="J446" s="10">
        <f t="shared" si="102"/>
        <v>3.4436191762322751E-2</v>
      </c>
      <c r="K446" s="10">
        <f t="shared" si="105"/>
        <v>-0.70270270270270274</v>
      </c>
      <c r="L446" s="10">
        <f t="shared" si="106"/>
        <v>-0.5321100917431193</v>
      </c>
      <c r="M446" s="10">
        <f t="shared" si="103"/>
        <v>-7.6246334310850442E-2</v>
      </c>
      <c r="N446" s="20">
        <f t="shared" si="104"/>
        <v>-4.6325878594249206E-2</v>
      </c>
    </row>
    <row r="447" spans="1:14" ht="24" customHeight="1" x14ac:dyDescent="0.2">
      <c r="A447" s="8"/>
      <c r="B447" s="44" t="s">
        <v>419</v>
      </c>
      <c r="C447" s="41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0" t="str">
        <f t="shared" si="104"/>
        <v/>
      </c>
    </row>
    <row r="448" spans="1:14" x14ac:dyDescent="0.2">
      <c r="A448" s="8"/>
      <c r="B448" s="44" t="s">
        <v>420</v>
      </c>
      <c r="C448" s="41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20" t="str">
        <f t="shared" si="104"/>
        <v/>
      </c>
    </row>
    <row r="449" spans="1:14" x14ac:dyDescent="0.2">
      <c r="A449" s="8"/>
      <c r="B449" s="44" t="s">
        <v>421</v>
      </c>
      <c r="C449" s="41">
        <v>0</v>
      </c>
      <c r="D449" s="9">
        <v>0</v>
      </c>
      <c r="E449" s="9">
        <v>11</v>
      </c>
      <c r="F449" s="9">
        <v>0</v>
      </c>
      <c r="G449" s="10" t="str">
        <f t="shared" si="99"/>
        <v/>
      </c>
      <c r="H449" s="10" t="str">
        <f t="shared" si="100"/>
        <v/>
      </c>
      <c r="I449" s="10">
        <f t="shared" si="101"/>
        <v>3.2352941176470591E-2</v>
      </c>
      <c r="J449" s="10" t="str">
        <f t="shared" si="102"/>
        <v/>
      </c>
      <c r="K449" s="10">
        <f t="shared" si="105"/>
        <v>1</v>
      </c>
      <c r="L449" s="10" t="str">
        <f t="shared" si="106"/>
        <v xml:space="preserve"> </v>
      </c>
      <c r="M449" s="10" t="str">
        <f t="shared" si="103"/>
        <v/>
      </c>
      <c r="N449" s="20" t="str">
        <f t="shared" si="104"/>
        <v/>
      </c>
    </row>
    <row r="450" spans="1:14" x14ac:dyDescent="0.2">
      <c r="A450" s="8"/>
      <c r="B450" s="44" t="s">
        <v>422</v>
      </c>
      <c r="C450" s="41">
        <v>2</v>
      </c>
      <c r="D450" s="9">
        <v>1</v>
      </c>
      <c r="E450" s="9">
        <v>1</v>
      </c>
      <c r="F450" s="9">
        <v>0</v>
      </c>
      <c r="G450" s="10">
        <f t="shared" si="99"/>
        <v>5.8651026392961877E-3</v>
      </c>
      <c r="H450" s="10">
        <f t="shared" si="100"/>
        <v>7.9872204472843447E-4</v>
      </c>
      <c r="I450" s="10">
        <f t="shared" si="101"/>
        <v>2.9411764705882353E-3</v>
      </c>
      <c r="J450" s="10" t="str">
        <f t="shared" si="102"/>
        <v/>
      </c>
      <c r="K450" s="10">
        <f t="shared" si="105"/>
        <v>-0.5</v>
      </c>
      <c r="L450" s="10">
        <f t="shared" si="106"/>
        <v>-1</v>
      </c>
      <c r="M450" s="10">
        <f t="shared" si="103"/>
        <v>-2.9325513196480938E-3</v>
      </c>
      <c r="N450" s="20">
        <f t="shared" si="104"/>
        <v>-7.9872204472843447E-4</v>
      </c>
    </row>
    <row r="451" spans="1:14" x14ac:dyDescent="0.2">
      <c r="A451" s="8"/>
      <c r="B451" s="44" t="s">
        <v>423</v>
      </c>
      <c r="C451" s="41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20" t="str">
        <f t="shared" si="104"/>
        <v/>
      </c>
    </row>
    <row r="452" spans="1:14" x14ac:dyDescent="0.2">
      <c r="A452" s="8"/>
      <c r="B452" s="44" t="s">
        <v>424</v>
      </c>
      <c r="C452" s="41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0" t="str">
        <f t="shared" si="104"/>
        <v/>
      </c>
    </row>
    <row r="453" spans="1:14" x14ac:dyDescent="0.2">
      <c r="A453" s="8"/>
      <c r="B453" s="44" t="s">
        <v>425</v>
      </c>
      <c r="C453" s="41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0" t="str">
        <f t="shared" si="104"/>
        <v/>
      </c>
    </row>
    <row r="454" spans="1:14" x14ac:dyDescent="0.2">
      <c r="A454" s="8"/>
      <c r="B454" s="44" t="s">
        <v>426</v>
      </c>
      <c r="C454" s="41">
        <v>1</v>
      </c>
      <c r="D454" s="9">
        <v>0</v>
      </c>
      <c r="E454" s="9">
        <v>0</v>
      </c>
      <c r="F454" s="9">
        <v>0</v>
      </c>
      <c r="G454" s="10">
        <f t="shared" si="99"/>
        <v>2.9325513196480938E-3</v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>
        <f t="shared" si="105"/>
        <v>-1</v>
      </c>
      <c r="L454" s="10" t="str">
        <f t="shared" si="106"/>
        <v xml:space="preserve"> </v>
      </c>
      <c r="M454" s="10">
        <f t="shared" si="103"/>
        <v>-2.9325513196480938E-3</v>
      </c>
      <c r="N454" s="20" t="str">
        <f t="shared" si="104"/>
        <v/>
      </c>
    </row>
    <row r="455" spans="1:14" x14ac:dyDescent="0.2">
      <c r="A455" s="8"/>
      <c r="B455" s="44" t="s">
        <v>427</v>
      </c>
      <c r="C455" s="41">
        <v>4</v>
      </c>
      <c r="D455" s="9">
        <v>0</v>
      </c>
      <c r="E455" s="9">
        <v>0</v>
      </c>
      <c r="F455" s="9">
        <v>0</v>
      </c>
      <c r="G455" s="10">
        <f t="shared" si="99"/>
        <v>1.1730205278592375E-2</v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>
        <f t="shared" si="105"/>
        <v>-1</v>
      </c>
      <c r="L455" s="10" t="str">
        <f t="shared" si="106"/>
        <v xml:space="preserve"> </v>
      </c>
      <c r="M455" s="10">
        <f t="shared" si="103"/>
        <v>-1.1730205278592375E-2</v>
      </c>
      <c r="N455" s="20" t="str">
        <f t="shared" si="104"/>
        <v/>
      </c>
    </row>
    <row r="456" spans="1:14" x14ac:dyDescent="0.2">
      <c r="A456" s="8"/>
      <c r="B456" s="44" t="s">
        <v>428</v>
      </c>
      <c r="C456" s="41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0" t="str">
        <f t="shared" si="104"/>
        <v/>
      </c>
    </row>
    <row r="457" spans="1:14" x14ac:dyDescent="0.2">
      <c r="A457" s="8"/>
      <c r="B457" s="44" t="s">
        <v>429</v>
      </c>
      <c r="C457" s="41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0" t="str">
        <f t="shared" si="104"/>
        <v/>
      </c>
    </row>
    <row r="458" spans="1:14" x14ac:dyDescent="0.2">
      <c r="A458" s="8"/>
      <c r="B458" s="44" t="s">
        <v>430</v>
      </c>
      <c r="C458" s="41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0" t="str">
        <f t="shared" si="104"/>
        <v/>
      </c>
    </row>
    <row r="459" spans="1:14" ht="26.25" customHeight="1" x14ac:dyDescent="0.2">
      <c r="A459" s="8"/>
      <c r="B459" s="44" t="s">
        <v>431</v>
      </c>
      <c r="C459" s="41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0" t="str">
        <f t="shared" si="104"/>
        <v/>
      </c>
    </row>
    <row r="460" spans="1:14" ht="25.5" x14ac:dyDescent="0.2">
      <c r="A460" s="8"/>
      <c r="B460" s="44" t="s">
        <v>432</v>
      </c>
      <c r="C460" s="41">
        <v>3</v>
      </c>
      <c r="D460" s="9">
        <v>13</v>
      </c>
      <c r="E460" s="9">
        <v>3</v>
      </c>
      <c r="F460" s="9">
        <v>27</v>
      </c>
      <c r="G460" s="10">
        <f t="shared" si="99"/>
        <v>8.7976539589442824E-3</v>
      </c>
      <c r="H460" s="10">
        <f t="shared" si="100"/>
        <v>1.0383386581469648E-2</v>
      </c>
      <c r="I460" s="10">
        <f t="shared" si="101"/>
        <v>8.8235294117647058E-3</v>
      </c>
      <c r="J460" s="10">
        <f t="shared" si="102"/>
        <v>1.8230925050641458E-2</v>
      </c>
      <c r="K460" s="10">
        <f t="shared" si="105"/>
        <v>0</v>
      </c>
      <c r="L460" s="10">
        <f t="shared" si="106"/>
        <v>1.0769230769230769</v>
      </c>
      <c r="M460" s="10">
        <f t="shared" si="103"/>
        <v>0</v>
      </c>
      <c r="N460" s="20">
        <f t="shared" si="104"/>
        <v>1.1182108626198083E-2</v>
      </c>
    </row>
    <row r="461" spans="1:14" x14ac:dyDescent="0.2">
      <c r="A461" s="8"/>
      <c r="B461" s="44" t="s">
        <v>433</v>
      </c>
      <c r="C461" s="41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20" t="str">
        <f t="shared" si="104"/>
        <v/>
      </c>
    </row>
    <row r="462" spans="1:14" ht="25.5" x14ac:dyDescent="0.2">
      <c r="A462" s="8"/>
      <c r="B462" s="44" t="s">
        <v>434</v>
      </c>
      <c r="C462" s="41">
        <v>0</v>
      </c>
      <c r="D462" s="9">
        <v>0</v>
      </c>
      <c r="E462" s="9">
        <v>0</v>
      </c>
      <c r="F462" s="9">
        <v>6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>
        <f t="shared" si="102"/>
        <v>4.0513166779203242E-3</v>
      </c>
      <c r="K462" s="10" t="str">
        <f t="shared" si="105"/>
        <v xml:space="preserve"> </v>
      </c>
      <c r="L462" s="10">
        <f t="shared" si="106"/>
        <v>1</v>
      </c>
      <c r="M462" s="10" t="str">
        <f t="shared" si="103"/>
        <v/>
      </c>
      <c r="N462" s="20" t="str">
        <f t="shared" si="104"/>
        <v/>
      </c>
    </row>
    <row r="463" spans="1:14" ht="25.5" x14ac:dyDescent="0.2">
      <c r="A463" s="8"/>
      <c r="B463" s="44" t="s">
        <v>435</v>
      </c>
      <c r="C463" s="41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0" t="str">
        <f t="shared" si="104"/>
        <v/>
      </c>
    </row>
    <row r="464" spans="1:14" x14ac:dyDescent="0.2">
      <c r="A464" s="8"/>
      <c r="B464" s="44" t="s">
        <v>436</v>
      </c>
      <c r="C464" s="41">
        <v>0</v>
      </c>
      <c r="D464" s="9">
        <v>0</v>
      </c>
      <c r="E464" s="9">
        <v>5</v>
      </c>
      <c r="F464" s="9">
        <v>0</v>
      </c>
      <c r="G464" s="10" t="str">
        <f t="shared" si="99"/>
        <v/>
      </c>
      <c r="H464" s="10" t="str">
        <f t="shared" si="100"/>
        <v/>
      </c>
      <c r="I464" s="10">
        <f t="shared" si="101"/>
        <v>1.4705882352941176E-2</v>
      </c>
      <c r="J464" s="10" t="str">
        <f t="shared" si="102"/>
        <v/>
      </c>
      <c r="K464" s="10">
        <f t="shared" si="105"/>
        <v>1</v>
      </c>
      <c r="L464" s="10" t="str">
        <f t="shared" si="106"/>
        <v xml:space="preserve"> </v>
      </c>
      <c r="M464" s="10" t="str">
        <f t="shared" si="103"/>
        <v/>
      </c>
      <c r="N464" s="20" t="str">
        <f t="shared" si="104"/>
        <v/>
      </c>
    </row>
    <row r="465" spans="1:14" x14ac:dyDescent="0.2">
      <c r="A465" s="8"/>
      <c r="B465" s="44" t="s">
        <v>437</v>
      </c>
      <c r="C465" s="41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20" t="str">
        <f t="shared" si="104"/>
        <v/>
      </c>
    </row>
    <row r="466" spans="1:14" x14ac:dyDescent="0.2">
      <c r="A466" s="8"/>
      <c r="B466" s="44" t="s">
        <v>438</v>
      </c>
      <c r="C466" s="41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20" t="str">
        <f t="shared" si="104"/>
        <v/>
      </c>
    </row>
    <row r="467" spans="1:14" x14ac:dyDescent="0.2">
      <c r="A467" s="8"/>
      <c r="B467" s="44" t="s">
        <v>439</v>
      </c>
      <c r="C467" s="41">
        <v>0</v>
      </c>
      <c r="D467" s="9">
        <v>0</v>
      </c>
      <c r="E467" s="9">
        <v>0</v>
      </c>
      <c r="F467" s="9">
        <v>18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>
        <f t="shared" si="102"/>
        <v>1.2153950033760972E-2</v>
      </c>
      <c r="K467" s="10" t="str">
        <f t="shared" si="105"/>
        <v xml:space="preserve"> </v>
      </c>
      <c r="L467" s="10">
        <f t="shared" si="106"/>
        <v>1</v>
      </c>
      <c r="M467" s="10" t="str">
        <f t="shared" si="103"/>
        <v/>
      </c>
      <c r="N467" s="20" t="str">
        <f t="shared" si="104"/>
        <v/>
      </c>
    </row>
    <row r="468" spans="1:14" x14ac:dyDescent="0.2">
      <c r="A468" s="8"/>
      <c r="B468" s="44" t="s">
        <v>440</v>
      </c>
      <c r="C468" s="41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0" t="str">
        <f t="shared" si="104"/>
        <v/>
      </c>
    </row>
    <row r="469" spans="1:14" x14ac:dyDescent="0.2">
      <c r="A469" s="8"/>
      <c r="B469" s="44" t="s">
        <v>441</v>
      </c>
      <c r="C469" s="41">
        <v>0</v>
      </c>
      <c r="D469" s="9">
        <v>7</v>
      </c>
      <c r="E469" s="9">
        <v>0</v>
      </c>
      <c r="F469" s="9">
        <v>0</v>
      </c>
      <c r="G469" s="10" t="str">
        <f t="shared" si="99"/>
        <v/>
      </c>
      <c r="H469" s="10">
        <f t="shared" si="100"/>
        <v>5.5910543130990413E-3</v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>
        <f t="shared" si="106"/>
        <v>-1</v>
      </c>
      <c r="M469" s="10" t="str">
        <f t="shared" si="103"/>
        <v/>
      </c>
      <c r="N469" s="20">
        <f t="shared" si="104"/>
        <v>-5.5910543130990413E-3</v>
      </c>
    </row>
    <row r="470" spans="1:14" x14ac:dyDescent="0.2">
      <c r="A470" s="8"/>
      <c r="B470" s="44" t="s">
        <v>442</v>
      </c>
      <c r="C470" s="41">
        <v>0</v>
      </c>
      <c r="D470" s="9">
        <v>0</v>
      </c>
      <c r="E470" s="9">
        <v>0</v>
      </c>
      <c r="F470" s="9">
        <v>0</v>
      </c>
      <c r="G470" s="10" t="str">
        <f t="shared" si="99"/>
        <v/>
      </c>
      <c r="H470" s="10" t="str">
        <f t="shared" si="100"/>
        <v/>
      </c>
      <c r="I470" s="10" t="str">
        <f t="shared" si="101"/>
        <v/>
      </c>
      <c r="J470" s="10" t="str">
        <f t="shared" si="102"/>
        <v/>
      </c>
      <c r="K470" s="10" t="str">
        <f t="shared" si="105"/>
        <v xml:space="preserve"> </v>
      </c>
      <c r="L470" s="10" t="str">
        <f t="shared" si="106"/>
        <v xml:space="preserve"> </v>
      </c>
      <c r="M470" s="10" t="str">
        <f t="shared" si="103"/>
        <v/>
      </c>
      <c r="N470" s="20" t="str">
        <f t="shared" si="104"/>
        <v/>
      </c>
    </row>
    <row r="471" spans="1:14" x14ac:dyDescent="0.2">
      <c r="A471" s="8"/>
      <c r="B471" s="44" t="s">
        <v>443</v>
      </c>
      <c r="C471" s="41">
        <v>0</v>
      </c>
      <c r="D471" s="9">
        <v>0</v>
      </c>
      <c r="E471" s="9">
        <v>0</v>
      </c>
      <c r="F471" s="9">
        <v>0</v>
      </c>
      <c r="G471" s="10" t="str">
        <f t="shared" si="99"/>
        <v/>
      </c>
      <c r="H471" s="10" t="str">
        <f t="shared" si="100"/>
        <v/>
      </c>
      <c r="I471" s="10" t="str">
        <f t="shared" si="101"/>
        <v/>
      </c>
      <c r="J471" s="10" t="str">
        <f t="shared" si="102"/>
        <v/>
      </c>
      <c r="K471" s="10" t="str">
        <f t="shared" si="105"/>
        <v xml:space="preserve"> </v>
      </c>
      <c r="L471" s="10" t="str">
        <f t="shared" si="106"/>
        <v xml:space="preserve"> </v>
      </c>
      <c r="M471" s="10" t="str">
        <f t="shared" si="103"/>
        <v/>
      </c>
      <c r="N471" s="20" t="str">
        <f t="shared" si="104"/>
        <v/>
      </c>
    </row>
    <row r="472" spans="1:14" x14ac:dyDescent="0.2">
      <c r="A472" s="8"/>
      <c r="B472" s="44" t="s">
        <v>444</v>
      </c>
      <c r="C472" s="41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20" t="str">
        <f t="shared" si="104"/>
        <v/>
      </c>
    </row>
    <row r="473" spans="1:14" x14ac:dyDescent="0.2">
      <c r="A473" s="8"/>
      <c r="B473" s="44" t="s">
        <v>445</v>
      </c>
      <c r="C473" s="41">
        <v>0</v>
      </c>
      <c r="D473" s="9">
        <v>0</v>
      </c>
      <c r="E473" s="9">
        <v>0</v>
      </c>
      <c r="F473" s="9">
        <v>0</v>
      </c>
      <c r="G473" s="10" t="str">
        <f t="shared" si="99"/>
        <v/>
      </c>
      <c r="H473" s="10" t="str">
        <f t="shared" si="100"/>
        <v/>
      </c>
      <c r="I473" s="10" t="str">
        <f t="shared" si="101"/>
        <v/>
      </c>
      <c r="J473" s="10" t="str">
        <f t="shared" si="102"/>
        <v/>
      </c>
      <c r="K473" s="10" t="str">
        <f t="shared" si="105"/>
        <v xml:space="preserve"> </v>
      </c>
      <c r="L473" s="10" t="str">
        <f t="shared" si="106"/>
        <v xml:space="preserve"> </v>
      </c>
      <c r="M473" s="10" t="str">
        <f t="shared" si="103"/>
        <v/>
      </c>
      <c r="N473" s="20" t="str">
        <f t="shared" si="104"/>
        <v/>
      </c>
    </row>
    <row r="474" spans="1:14" x14ac:dyDescent="0.2">
      <c r="A474" s="8"/>
      <c r="B474" s="44" t="s">
        <v>446</v>
      </c>
      <c r="C474" s="41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0" t="str">
        <f t="shared" si="104"/>
        <v/>
      </c>
    </row>
    <row r="475" spans="1:14" x14ac:dyDescent="0.2">
      <c r="A475" s="8"/>
      <c r="B475" s="44" t="s">
        <v>447</v>
      </c>
      <c r="C475" s="41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0" t="str">
        <f t="shared" si="104"/>
        <v/>
      </c>
    </row>
    <row r="476" spans="1:14" x14ac:dyDescent="0.2">
      <c r="A476" s="8"/>
      <c r="B476" s="44" t="s">
        <v>448</v>
      </c>
      <c r="C476" s="41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0" t="str">
        <f t="shared" si="104"/>
        <v/>
      </c>
    </row>
    <row r="477" spans="1:14" x14ac:dyDescent="0.2">
      <c r="A477" s="8"/>
      <c r="B477" s="44" t="s">
        <v>449</v>
      </c>
      <c r="C477" s="41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0" t="str">
        <f t="shared" si="104"/>
        <v/>
      </c>
    </row>
    <row r="478" spans="1:14" x14ac:dyDescent="0.2">
      <c r="A478" s="8"/>
      <c r="B478" s="44" t="s">
        <v>450</v>
      </c>
      <c r="C478" s="41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20" t="str">
        <f t="shared" si="104"/>
        <v/>
      </c>
    </row>
    <row r="479" spans="1:14" x14ac:dyDescent="0.2">
      <c r="A479" s="8"/>
      <c r="B479" s="44" t="s">
        <v>451</v>
      </c>
      <c r="C479" s="41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0" t="str">
        <f t="shared" si="104"/>
        <v/>
      </c>
    </row>
    <row r="480" spans="1:14" x14ac:dyDescent="0.2">
      <c r="A480" s="8"/>
      <c r="B480" s="44" t="s">
        <v>452</v>
      </c>
      <c r="C480" s="41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0" t="str">
        <f t="shared" si="104"/>
        <v/>
      </c>
    </row>
    <row r="481" spans="1:14" ht="26.25" customHeight="1" x14ac:dyDescent="0.2">
      <c r="A481" s="8"/>
      <c r="B481" s="44" t="s">
        <v>453</v>
      </c>
      <c r="C481" s="41">
        <v>0</v>
      </c>
      <c r="D481" s="9">
        <v>0</v>
      </c>
      <c r="E481" s="9">
        <v>0</v>
      </c>
      <c r="F481" s="9">
        <v>2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>
        <f t="shared" si="102"/>
        <v>1.3504388926401081E-3</v>
      </c>
      <c r="K481" s="10" t="str">
        <f t="shared" si="105"/>
        <v xml:space="preserve"> </v>
      </c>
      <c r="L481" s="10">
        <f t="shared" si="106"/>
        <v>1</v>
      </c>
      <c r="M481" s="10" t="str">
        <f t="shared" si="103"/>
        <v/>
      </c>
      <c r="N481" s="20" t="str">
        <f t="shared" si="104"/>
        <v/>
      </c>
    </row>
    <row r="482" spans="1:14" x14ac:dyDescent="0.2">
      <c r="A482" s="8"/>
      <c r="B482" s="44" t="s">
        <v>454</v>
      </c>
      <c r="C482" s="41">
        <v>0</v>
      </c>
      <c r="D482" s="9">
        <v>1</v>
      </c>
      <c r="E482" s="9">
        <v>0</v>
      </c>
      <c r="F482" s="9">
        <v>1</v>
      </c>
      <c r="G482" s="10" t="str">
        <f t="shared" si="99"/>
        <v/>
      </c>
      <c r="H482" s="10">
        <f t="shared" si="100"/>
        <v>7.9872204472843447E-4</v>
      </c>
      <c r="I482" s="10" t="str">
        <f t="shared" si="101"/>
        <v/>
      </c>
      <c r="J482" s="10">
        <f t="shared" si="102"/>
        <v>6.7521944632005406E-4</v>
      </c>
      <c r="K482" s="10" t="str">
        <f t="shared" si="105"/>
        <v xml:space="preserve"> </v>
      </c>
      <c r="L482" s="10">
        <f t="shared" si="106"/>
        <v>0</v>
      </c>
      <c r="M482" s="10" t="str">
        <f t="shared" si="103"/>
        <v/>
      </c>
      <c r="N482" s="20">
        <f t="shared" si="104"/>
        <v>0</v>
      </c>
    </row>
    <row r="483" spans="1:14" x14ac:dyDescent="0.2">
      <c r="A483" s="8"/>
      <c r="B483" s="44" t="s">
        <v>455</v>
      </c>
      <c r="C483" s="41">
        <v>1</v>
      </c>
      <c r="D483" s="9">
        <v>13</v>
      </c>
      <c r="E483" s="9">
        <v>0</v>
      </c>
      <c r="F483" s="9">
        <v>16</v>
      </c>
      <c r="G483" s="10">
        <f t="shared" si="99"/>
        <v>2.9325513196480938E-3</v>
      </c>
      <c r="H483" s="10">
        <f t="shared" si="100"/>
        <v>1.0383386581469648E-2</v>
      </c>
      <c r="I483" s="10" t="str">
        <f t="shared" si="101"/>
        <v/>
      </c>
      <c r="J483" s="10">
        <f t="shared" si="102"/>
        <v>1.0803511141120865E-2</v>
      </c>
      <c r="K483" s="10">
        <f t="shared" si="105"/>
        <v>-1</v>
      </c>
      <c r="L483" s="10">
        <f t="shared" si="106"/>
        <v>0.23076923076923078</v>
      </c>
      <c r="M483" s="10">
        <f t="shared" si="103"/>
        <v>-2.9325513196480938E-3</v>
      </c>
      <c r="N483" s="20">
        <f t="shared" si="104"/>
        <v>2.3961661341853034E-3</v>
      </c>
    </row>
    <row r="484" spans="1:14" x14ac:dyDescent="0.2">
      <c r="A484" s="8"/>
      <c r="B484" s="44" t="s">
        <v>456</v>
      </c>
      <c r="C484" s="41">
        <v>3</v>
      </c>
      <c r="D484" s="9">
        <v>55</v>
      </c>
      <c r="E484" s="9">
        <v>0</v>
      </c>
      <c r="F484" s="9">
        <v>41</v>
      </c>
      <c r="G484" s="10">
        <f t="shared" si="99"/>
        <v>8.7976539589442824E-3</v>
      </c>
      <c r="H484" s="10">
        <f t="shared" si="100"/>
        <v>4.3929712460063899E-2</v>
      </c>
      <c r="I484" s="10" t="str">
        <f t="shared" si="101"/>
        <v/>
      </c>
      <c r="J484" s="10">
        <f t="shared" si="102"/>
        <v>2.7683997299122215E-2</v>
      </c>
      <c r="K484" s="10">
        <f t="shared" si="105"/>
        <v>-1</v>
      </c>
      <c r="L484" s="10">
        <f t="shared" si="106"/>
        <v>-0.25454545454545452</v>
      </c>
      <c r="M484" s="10">
        <f t="shared" si="103"/>
        <v>-8.7976539589442824E-3</v>
      </c>
      <c r="N484" s="20">
        <f t="shared" si="104"/>
        <v>-1.1182108626198083E-2</v>
      </c>
    </row>
    <row r="485" spans="1:14" x14ac:dyDescent="0.2">
      <c r="A485" s="8"/>
      <c r="B485" s="44" t="s">
        <v>457</v>
      </c>
      <c r="C485" s="41">
        <v>0</v>
      </c>
      <c r="D485" s="9">
        <v>0</v>
      </c>
      <c r="E485" s="9">
        <v>0</v>
      </c>
      <c r="F485" s="9">
        <v>0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 t="str">
        <f t="shared" si="106"/>
        <v xml:space="preserve"> </v>
      </c>
      <c r="M485" s="10" t="str">
        <f t="shared" si="103"/>
        <v/>
      </c>
      <c r="N485" s="20" t="str">
        <f t="shared" si="104"/>
        <v/>
      </c>
    </row>
    <row r="486" spans="1:14" ht="25.5" x14ac:dyDescent="0.2">
      <c r="A486" s="8"/>
      <c r="B486" s="44" t="s">
        <v>458</v>
      </c>
      <c r="C486" s="41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20" t="str">
        <f t="shared" si="104"/>
        <v/>
      </c>
    </row>
    <row r="487" spans="1:14" ht="25.5" x14ac:dyDescent="0.2">
      <c r="A487" s="8"/>
      <c r="B487" s="44" t="s">
        <v>459</v>
      </c>
      <c r="C487" s="41">
        <v>0</v>
      </c>
      <c r="D487" s="9">
        <v>9</v>
      </c>
      <c r="E487" s="9">
        <v>0</v>
      </c>
      <c r="F487" s="9">
        <v>0</v>
      </c>
      <c r="G487" s="10" t="str">
        <f t="shared" si="99"/>
        <v/>
      </c>
      <c r="H487" s="10">
        <f t="shared" si="100"/>
        <v>7.1884984025559102E-3</v>
      </c>
      <c r="I487" s="10" t="str">
        <f t="shared" si="101"/>
        <v/>
      </c>
      <c r="J487" s="10" t="str">
        <f t="shared" si="102"/>
        <v/>
      </c>
      <c r="K487" s="10" t="str">
        <f t="shared" si="105"/>
        <v xml:space="preserve"> </v>
      </c>
      <c r="L487" s="10">
        <f t="shared" si="106"/>
        <v>-1</v>
      </c>
      <c r="M487" s="10" t="str">
        <f t="shared" si="103"/>
        <v/>
      </c>
      <c r="N487" s="20">
        <f t="shared" si="104"/>
        <v>-7.1884984025559102E-3</v>
      </c>
    </row>
    <row r="488" spans="1:14" ht="25.5" x14ac:dyDescent="0.2">
      <c r="A488" s="8"/>
      <c r="B488" s="44" t="s">
        <v>460</v>
      </c>
      <c r="C488" s="41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0" t="str">
        <f t="shared" si="104"/>
        <v/>
      </c>
    </row>
    <row r="489" spans="1:14" x14ac:dyDescent="0.2">
      <c r="A489" s="8"/>
      <c r="B489" s="44" t="s">
        <v>461</v>
      </c>
      <c r="C489" s="41">
        <v>0</v>
      </c>
      <c r="D489" s="9">
        <v>22</v>
      </c>
      <c r="E489" s="9">
        <v>0</v>
      </c>
      <c r="F489" s="9">
        <v>0</v>
      </c>
      <c r="G489" s="10" t="str">
        <f t="shared" si="99"/>
        <v/>
      </c>
      <c r="H489" s="10">
        <f t="shared" si="100"/>
        <v>1.7571884984025558E-2</v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>
        <f t="shared" si="106"/>
        <v>-1</v>
      </c>
      <c r="M489" s="10" t="str">
        <f t="shared" si="103"/>
        <v/>
      </c>
      <c r="N489" s="20">
        <f t="shared" si="104"/>
        <v>-1.7571884984025558E-2</v>
      </c>
    </row>
    <row r="490" spans="1:14" ht="25.5" x14ac:dyDescent="0.2">
      <c r="A490" s="8"/>
      <c r="B490" s="44" t="s">
        <v>462</v>
      </c>
      <c r="C490" s="41">
        <v>0</v>
      </c>
      <c r="D490" s="9">
        <v>1</v>
      </c>
      <c r="E490" s="9">
        <v>0</v>
      </c>
      <c r="F490" s="9">
        <v>0</v>
      </c>
      <c r="G490" s="10" t="str">
        <f t="shared" si="99"/>
        <v/>
      </c>
      <c r="H490" s="10">
        <f t="shared" si="100"/>
        <v>7.9872204472843447E-4</v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>
        <f t="shared" si="106"/>
        <v>-1</v>
      </c>
      <c r="M490" s="10" t="str">
        <f t="shared" si="103"/>
        <v/>
      </c>
      <c r="N490" s="20">
        <f t="shared" si="104"/>
        <v>-7.9872204472843447E-4</v>
      </c>
    </row>
    <row r="491" spans="1:14" x14ac:dyDescent="0.2">
      <c r="A491" s="8"/>
      <c r="B491" s="44" t="s">
        <v>463</v>
      </c>
      <c r="C491" s="41">
        <v>0</v>
      </c>
      <c r="D491" s="9">
        <v>1</v>
      </c>
      <c r="E491" s="9">
        <v>0</v>
      </c>
      <c r="F491" s="9">
        <v>0</v>
      </c>
      <c r="G491" s="10" t="str">
        <f t="shared" si="99"/>
        <v/>
      </c>
      <c r="H491" s="10">
        <f t="shared" si="100"/>
        <v>7.9872204472843447E-4</v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>
        <f t="shared" si="106"/>
        <v>-1</v>
      </c>
      <c r="M491" s="10" t="str">
        <f t="shared" si="103"/>
        <v/>
      </c>
      <c r="N491" s="20">
        <f t="shared" si="104"/>
        <v>-7.9872204472843447E-4</v>
      </c>
    </row>
    <row r="492" spans="1:14" x14ac:dyDescent="0.2">
      <c r="A492" s="8"/>
      <c r="B492" s="44" t="s">
        <v>464</v>
      </c>
      <c r="C492" s="41">
        <v>1</v>
      </c>
      <c r="D492" s="9">
        <v>111</v>
      </c>
      <c r="E492" s="9">
        <v>0</v>
      </c>
      <c r="F492" s="9">
        <v>529</v>
      </c>
      <c r="G492" s="10">
        <f t="shared" si="99"/>
        <v>2.9325513196480938E-3</v>
      </c>
      <c r="H492" s="10">
        <f t="shared" si="100"/>
        <v>8.865814696485623E-2</v>
      </c>
      <c r="I492" s="10" t="str">
        <f t="shared" si="101"/>
        <v/>
      </c>
      <c r="J492" s="10">
        <f t="shared" si="102"/>
        <v>0.3571910871033086</v>
      </c>
      <c r="K492" s="10">
        <f t="shared" si="105"/>
        <v>-1</v>
      </c>
      <c r="L492" s="10">
        <f t="shared" si="106"/>
        <v>3.7657657657657659</v>
      </c>
      <c r="M492" s="10">
        <f t="shared" si="103"/>
        <v>-2.9325513196480938E-3</v>
      </c>
      <c r="N492" s="20">
        <f t="shared" si="104"/>
        <v>0.33386581469648563</v>
      </c>
    </row>
    <row r="493" spans="1:14" x14ac:dyDescent="0.2">
      <c r="A493" s="8"/>
      <c r="B493" s="44" t="s">
        <v>465</v>
      </c>
      <c r="C493" s="41">
        <v>3</v>
      </c>
      <c r="D493" s="9">
        <v>189</v>
      </c>
      <c r="E493" s="9">
        <v>2</v>
      </c>
      <c r="F493" s="9">
        <v>101</v>
      </c>
      <c r="G493" s="10">
        <f t="shared" si="99"/>
        <v>8.7976539589442824E-3</v>
      </c>
      <c r="H493" s="10">
        <f t="shared" si="100"/>
        <v>0.15095846645367411</v>
      </c>
      <c r="I493" s="10">
        <f t="shared" si="101"/>
        <v>5.8823529411764705E-3</v>
      </c>
      <c r="J493" s="10">
        <f t="shared" si="102"/>
        <v>6.8197164078325462E-2</v>
      </c>
      <c r="K493" s="10">
        <f t="shared" si="105"/>
        <v>-0.33333333333333331</v>
      </c>
      <c r="L493" s="10">
        <f t="shared" si="106"/>
        <v>-0.46560846560846558</v>
      </c>
      <c r="M493" s="10">
        <f t="shared" si="103"/>
        <v>-2.9325513196480938E-3</v>
      </c>
      <c r="N493" s="20">
        <f t="shared" si="104"/>
        <v>-7.0287539936102233E-2</v>
      </c>
    </row>
    <row r="494" spans="1:14" x14ac:dyDescent="0.2">
      <c r="A494" s="8"/>
      <c r="B494" s="44" t="s">
        <v>466</v>
      </c>
      <c r="C494" s="41">
        <v>0</v>
      </c>
      <c r="D494" s="9">
        <v>37</v>
      </c>
      <c r="E494" s="9">
        <v>0</v>
      </c>
      <c r="F494" s="9">
        <v>50</v>
      </c>
      <c r="G494" s="10" t="str">
        <f t="shared" si="99"/>
        <v/>
      </c>
      <c r="H494" s="10">
        <f t="shared" si="100"/>
        <v>2.9552715654952075E-2</v>
      </c>
      <c r="I494" s="10" t="str">
        <f t="shared" si="101"/>
        <v/>
      </c>
      <c r="J494" s="10">
        <f t="shared" si="102"/>
        <v>3.3760972316002703E-2</v>
      </c>
      <c r="K494" s="10" t="str">
        <f t="shared" si="105"/>
        <v xml:space="preserve"> </v>
      </c>
      <c r="L494" s="10">
        <f t="shared" si="106"/>
        <v>0.35135135135135137</v>
      </c>
      <c r="M494" s="10" t="str">
        <f t="shared" si="103"/>
        <v/>
      </c>
      <c r="N494" s="20">
        <f t="shared" si="104"/>
        <v>1.0383386581469648E-2</v>
      </c>
    </row>
    <row r="495" spans="1:14" x14ac:dyDescent="0.2">
      <c r="A495" s="8"/>
      <c r="B495" s="44" t="s">
        <v>467</v>
      </c>
      <c r="C495" s="41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20" t="str">
        <f t="shared" si="104"/>
        <v/>
      </c>
    </row>
    <row r="496" spans="1:14" x14ac:dyDescent="0.2">
      <c r="A496" s="8"/>
      <c r="B496" s="44" t="s">
        <v>468</v>
      </c>
      <c r="C496" s="41">
        <v>0</v>
      </c>
      <c r="D496" s="9">
        <v>15</v>
      </c>
      <c r="E496" s="9">
        <v>0</v>
      </c>
      <c r="F496" s="9">
        <v>56</v>
      </c>
      <c r="G496" s="10" t="str">
        <f t="shared" si="99"/>
        <v/>
      </c>
      <c r="H496" s="10">
        <f t="shared" si="100"/>
        <v>1.1980830670926517E-2</v>
      </c>
      <c r="I496" s="10" t="str">
        <f t="shared" si="101"/>
        <v/>
      </c>
      <c r="J496" s="10">
        <f t="shared" si="102"/>
        <v>3.7812288993923027E-2</v>
      </c>
      <c r="K496" s="10" t="str">
        <f t="shared" si="105"/>
        <v xml:space="preserve"> </v>
      </c>
      <c r="L496" s="10">
        <f t="shared" si="106"/>
        <v>2.7333333333333334</v>
      </c>
      <c r="M496" s="10" t="str">
        <f t="shared" si="103"/>
        <v/>
      </c>
      <c r="N496" s="20">
        <f t="shared" si="104"/>
        <v>3.2747603833865817E-2</v>
      </c>
    </row>
    <row r="497" spans="1:14" x14ac:dyDescent="0.2">
      <c r="A497" s="8"/>
      <c r="B497" s="44" t="s">
        <v>469</v>
      </c>
      <c r="C497" s="41">
        <v>0</v>
      </c>
      <c r="D497" s="9">
        <v>5</v>
      </c>
      <c r="E497" s="9">
        <v>1</v>
      </c>
      <c r="F497" s="9">
        <v>0</v>
      </c>
      <c r="G497" s="10" t="str">
        <f t="shared" si="99"/>
        <v/>
      </c>
      <c r="H497" s="10">
        <f t="shared" si="100"/>
        <v>3.9936102236421724E-3</v>
      </c>
      <c r="I497" s="10">
        <f t="shared" si="101"/>
        <v>2.9411764705882353E-3</v>
      </c>
      <c r="J497" s="10" t="str">
        <f t="shared" si="102"/>
        <v/>
      </c>
      <c r="K497" s="10">
        <f t="shared" si="105"/>
        <v>1</v>
      </c>
      <c r="L497" s="10">
        <f t="shared" si="106"/>
        <v>-1</v>
      </c>
      <c r="M497" s="10" t="str">
        <f t="shared" si="103"/>
        <v/>
      </c>
      <c r="N497" s="20">
        <f t="shared" si="104"/>
        <v>-3.9936102236421724E-3</v>
      </c>
    </row>
    <row r="498" spans="1:14" x14ac:dyDescent="0.2">
      <c r="A498" s="8"/>
      <c r="B498" s="44" t="s">
        <v>470</v>
      </c>
      <c r="C498" s="41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0" t="str">
        <f t="shared" si="104"/>
        <v/>
      </c>
    </row>
    <row r="499" spans="1:14" x14ac:dyDescent="0.2">
      <c r="A499" s="8"/>
      <c r="B499" s="44" t="s">
        <v>471</v>
      </c>
      <c r="C499" s="41">
        <v>0</v>
      </c>
      <c r="D499" s="9">
        <v>87</v>
      </c>
      <c r="E499" s="9">
        <v>0</v>
      </c>
      <c r="F499" s="9">
        <v>34</v>
      </c>
      <c r="G499" s="10" t="str">
        <f t="shared" ref="G499:G562" si="107">+IF(C499=0,"",C499/C$371)</f>
        <v/>
      </c>
      <c r="H499" s="10">
        <f t="shared" ref="H499:H562" si="108">+IF(D499=0,"",D499/D$371)</f>
        <v>6.9488817891373802E-2</v>
      </c>
      <c r="I499" s="10" t="str">
        <f t="shared" ref="I499:I562" si="109">+IF(E499=0,"",E499/E$371)</f>
        <v/>
      </c>
      <c r="J499" s="10">
        <f t="shared" ref="J499:J562" si="110">+IF(F499=0,"",F499/F$371)</f>
        <v>2.2957461174881837E-2</v>
      </c>
      <c r="K499" s="10" t="str">
        <f t="shared" si="105"/>
        <v xml:space="preserve"> </v>
      </c>
      <c r="L499" s="10">
        <f t="shared" si="106"/>
        <v>-0.60919540229885061</v>
      </c>
      <c r="M499" s="10" t="str">
        <f t="shared" ref="M499:M562" si="111">+IF(OR(AND(G499=""),(K499="")),"",G499*K499)</f>
        <v/>
      </c>
      <c r="N499" s="20">
        <f t="shared" ref="N499:N562" si="112">+IF(OR(AND(H499=""),(L499="")),"",H499*L499)</f>
        <v>-4.233226837060703E-2</v>
      </c>
    </row>
    <row r="500" spans="1:14" x14ac:dyDescent="0.2">
      <c r="A500" s="8"/>
      <c r="B500" s="44" t="s">
        <v>472</v>
      </c>
      <c r="C500" s="41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0" t="str">
        <f t="shared" si="112"/>
        <v/>
      </c>
    </row>
    <row r="501" spans="1:14" x14ac:dyDescent="0.2">
      <c r="A501" s="8"/>
      <c r="B501" s="44" t="s">
        <v>473</v>
      </c>
      <c r="C501" s="41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20" t="str">
        <f t="shared" si="112"/>
        <v/>
      </c>
    </row>
    <row r="502" spans="1:14" x14ac:dyDescent="0.2">
      <c r="A502" s="8"/>
      <c r="B502" s="44" t="s">
        <v>474</v>
      </c>
      <c r="C502" s="41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0" t="str">
        <f t="shared" si="112"/>
        <v/>
      </c>
    </row>
    <row r="503" spans="1:14" x14ac:dyDescent="0.2">
      <c r="A503" s="8"/>
      <c r="B503" s="44" t="s">
        <v>475</v>
      </c>
      <c r="C503" s="41">
        <v>0</v>
      </c>
      <c r="D503" s="9">
        <v>11</v>
      </c>
      <c r="E503" s="9">
        <v>0</v>
      </c>
      <c r="F503" s="9">
        <v>19</v>
      </c>
      <c r="G503" s="10" t="str">
        <f t="shared" si="107"/>
        <v/>
      </c>
      <c r="H503" s="10">
        <f t="shared" si="108"/>
        <v>8.7859424920127792E-3</v>
      </c>
      <c r="I503" s="10" t="str">
        <f t="shared" si="109"/>
        <v/>
      </c>
      <c r="J503" s="10">
        <f t="shared" si="110"/>
        <v>1.2829169480081027E-2</v>
      </c>
      <c r="K503" s="10" t="str">
        <f t="shared" si="113"/>
        <v xml:space="preserve"> </v>
      </c>
      <c r="L503" s="10">
        <f t="shared" si="114"/>
        <v>0.72727272727272729</v>
      </c>
      <c r="M503" s="10" t="str">
        <f t="shared" si="111"/>
        <v/>
      </c>
      <c r="N503" s="20">
        <f t="shared" si="112"/>
        <v>6.3897763578274758E-3</v>
      </c>
    </row>
    <row r="504" spans="1:14" x14ac:dyDescent="0.2">
      <c r="A504" s="8"/>
      <c r="B504" s="44" t="s">
        <v>476</v>
      </c>
      <c r="C504" s="41">
        <v>0</v>
      </c>
      <c r="D504" s="9">
        <v>3</v>
      </c>
      <c r="E504" s="9">
        <v>0</v>
      </c>
      <c r="F504" s="9">
        <v>0</v>
      </c>
      <c r="G504" s="10" t="str">
        <f t="shared" si="107"/>
        <v/>
      </c>
      <c r="H504" s="10">
        <f t="shared" si="108"/>
        <v>2.3961661341853034E-3</v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>
        <f t="shared" si="114"/>
        <v>-1</v>
      </c>
      <c r="M504" s="10" t="str">
        <f t="shared" si="111"/>
        <v/>
      </c>
      <c r="N504" s="20">
        <f t="shared" si="112"/>
        <v>-2.3961661341853034E-3</v>
      </c>
    </row>
    <row r="505" spans="1:14" x14ac:dyDescent="0.2">
      <c r="A505" s="8"/>
      <c r="B505" s="44" t="s">
        <v>477</v>
      </c>
      <c r="C505" s="41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0" t="str">
        <f t="shared" si="112"/>
        <v/>
      </c>
    </row>
    <row r="506" spans="1:14" x14ac:dyDescent="0.2">
      <c r="A506" s="8"/>
      <c r="B506" s="44" t="s">
        <v>478</v>
      </c>
      <c r="C506" s="41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0" t="str">
        <f t="shared" si="112"/>
        <v/>
      </c>
    </row>
    <row r="507" spans="1:14" x14ac:dyDescent="0.2">
      <c r="A507" s="8"/>
      <c r="B507" s="44" t="s">
        <v>479</v>
      </c>
      <c r="C507" s="41">
        <v>3</v>
      </c>
      <c r="D507" s="9">
        <v>90</v>
      </c>
      <c r="E507" s="9">
        <v>0</v>
      </c>
      <c r="F507" s="9">
        <v>8</v>
      </c>
      <c r="G507" s="10">
        <f t="shared" si="107"/>
        <v>8.7976539589442824E-3</v>
      </c>
      <c r="H507" s="10">
        <f t="shared" si="108"/>
        <v>7.1884984025559109E-2</v>
      </c>
      <c r="I507" s="10" t="str">
        <f t="shared" si="109"/>
        <v/>
      </c>
      <c r="J507" s="10">
        <f t="shared" si="110"/>
        <v>5.4017555705604325E-3</v>
      </c>
      <c r="K507" s="10">
        <f t="shared" si="113"/>
        <v>-1</v>
      </c>
      <c r="L507" s="10">
        <f t="shared" si="114"/>
        <v>-0.91111111111111109</v>
      </c>
      <c r="M507" s="10">
        <f t="shared" si="111"/>
        <v>-8.7976539589442824E-3</v>
      </c>
      <c r="N507" s="20">
        <f t="shared" si="112"/>
        <v>-6.5495207667731634E-2</v>
      </c>
    </row>
    <row r="508" spans="1:14" ht="25.5" x14ac:dyDescent="0.2">
      <c r="A508" s="8"/>
      <c r="B508" s="44" t="s">
        <v>480</v>
      </c>
      <c r="C508" s="41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0" t="str">
        <f t="shared" si="112"/>
        <v/>
      </c>
    </row>
    <row r="509" spans="1:14" x14ac:dyDescent="0.2">
      <c r="A509" s="8"/>
      <c r="B509" s="44" t="s">
        <v>481</v>
      </c>
      <c r="C509" s="41">
        <v>0</v>
      </c>
      <c r="D509" s="9">
        <v>1</v>
      </c>
      <c r="E509" s="9">
        <v>0</v>
      </c>
      <c r="F509" s="9">
        <v>0</v>
      </c>
      <c r="G509" s="10" t="str">
        <f t="shared" si="107"/>
        <v/>
      </c>
      <c r="H509" s="10">
        <f t="shared" si="108"/>
        <v>7.9872204472843447E-4</v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>
        <f t="shared" si="114"/>
        <v>-1</v>
      </c>
      <c r="M509" s="10" t="str">
        <f t="shared" si="111"/>
        <v/>
      </c>
      <c r="N509" s="20">
        <f t="shared" si="112"/>
        <v>-7.9872204472843447E-4</v>
      </c>
    </row>
    <row r="510" spans="1:14" x14ac:dyDescent="0.2">
      <c r="A510" s="8"/>
      <c r="B510" s="44" t="s">
        <v>482</v>
      </c>
      <c r="C510" s="41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0" t="str">
        <f t="shared" si="112"/>
        <v/>
      </c>
    </row>
    <row r="511" spans="1:14" x14ac:dyDescent="0.2">
      <c r="A511" s="8"/>
      <c r="B511" s="44" t="s">
        <v>483</v>
      </c>
      <c r="C511" s="41">
        <v>0</v>
      </c>
      <c r="D511" s="9">
        <v>1</v>
      </c>
      <c r="E511" s="9">
        <v>0</v>
      </c>
      <c r="F511" s="9">
        <v>0</v>
      </c>
      <c r="G511" s="10" t="str">
        <f t="shared" si="107"/>
        <v/>
      </c>
      <c r="H511" s="10">
        <f t="shared" si="108"/>
        <v>7.9872204472843447E-4</v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>
        <f t="shared" si="114"/>
        <v>-1</v>
      </c>
      <c r="M511" s="10" t="str">
        <f t="shared" si="111"/>
        <v/>
      </c>
      <c r="N511" s="20">
        <f t="shared" si="112"/>
        <v>-7.9872204472843447E-4</v>
      </c>
    </row>
    <row r="512" spans="1:14" x14ac:dyDescent="0.2">
      <c r="A512" s="8"/>
      <c r="B512" s="44" t="s">
        <v>484</v>
      </c>
      <c r="C512" s="41">
        <v>0</v>
      </c>
      <c r="D512" s="9">
        <v>2</v>
      </c>
      <c r="E512" s="9">
        <v>0</v>
      </c>
      <c r="F512" s="9">
        <v>0</v>
      </c>
      <c r="G512" s="10" t="str">
        <f t="shared" si="107"/>
        <v/>
      </c>
      <c r="H512" s="10">
        <f t="shared" si="108"/>
        <v>1.5974440894568689E-3</v>
      </c>
      <c r="I512" s="10" t="str">
        <f t="shared" si="109"/>
        <v/>
      </c>
      <c r="J512" s="10" t="str">
        <f t="shared" si="110"/>
        <v/>
      </c>
      <c r="K512" s="10" t="str">
        <f t="shared" si="113"/>
        <v xml:space="preserve"> </v>
      </c>
      <c r="L512" s="10">
        <f t="shared" si="114"/>
        <v>-1</v>
      </c>
      <c r="M512" s="10" t="str">
        <f t="shared" si="111"/>
        <v/>
      </c>
      <c r="N512" s="20">
        <f t="shared" si="112"/>
        <v>-1.5974440894568689E-3</v>
      </c>
    </row>
    <row r="513" spans="1:14" x14ac:dyDescent="0.2">
      <c r="A513" s="8"/>
      <c r="B513" s="44" t="s">
        <v>485</v>
      </c>
      <c r="C513" s="41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20" t="str">
        <f t="shared" si="112"/>
        <v/>
      </c>
    </row>
    <row r="514" spans="1:14" x14ac:dyDescent="0.2">
      <c r="A514" s="8"/>
      <c r="B514" s="44" t="s">
        <v>486</v>
      </c>
      <c r="C514" s="41">
        <v>0</v>
      </c>
      <c r="D514" s="9">
        <v>0</v>
      </c>
      <c r="E514" s="9">
        <v>0</v>
      </c>
      <c r="F514" s="9">
        <v>1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>
        <f t="shared" si="110"/>
        <v>6.7521944632005406E-4</v>
      </c>
      <c r="K514" s="10" t="str">
        <f t="shared" si="113"/>
        <v xml:space="preserve"> </v>
      </c>
      <c r="L514" s="10">
        <f t="shared" si="114"/>
        <v>1</v>
      </c>
      <c r="M514" s="10" t="str">
        <f t="shared" si="111"/>
        <v/>
      </c>
      <c r="N514" s="20" t="str">
        <f t="shared" si="112"/>
        <v/>
      </c>
    </row>
    <row r="515" spans="1:14" x14ac:dyDescent="0.2">
      <c r="A515" s="8"/>
      <c r="B515" s="44" t="s">
        <v>487</v>
      </c>
      <c r="C515" s="41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0" t="str">
        <f t="shared" si="112"/>
        <v/>
      </c>
    </row>
    <row r="516" spans="1:14" x14ac:dyDescent="0.2">
      <c r="A516" s="8"/>
      <c r="B516" s="44" t="s">
        <v>488</v>
      </c>
      <c r="C516" s="41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0" t="str">
        <f t="shared" si="112"/>
        <v/>
      </c>
    </row>
    <row r="517" spans="1:14" x14ac:dyDescent="0.2">
      <c r="A517" s="8"/>
      <c r="B517" s="44" t="s">
        <v>489</v>
      </c>
      <c r="C517" s="41">
        <v>0</v>
      </c>
      <c r="D517" s="9">
        <v>1</v>
      </c>
      <c r="E517" s="9">
        <v>0</v>
      </c>
      <c r="F517" s="9">
        <v>3</v>
      </c>
      <c r="G517" s="10" t="str">
        <f t="shared" si="107"/>
        <v/>
      </c>
      <c r="H517" s="10">
        <f t="shared" si="108"/>
        <v>7.9872204472843447E-4</v>
      </c>
      <c r="I517" s="10" t="str">
        <f t="shared" si="109"/>
        <v/>
      </c>
      <c r="J517" s="10">
        <f t="shared" si="110"/>
        <v>2.0256583389601621E-3</v>
      </c>
      <c r="K517" s="10" t="str">
        <f t="shared" si="113"/>
        <v xml:space="preserve"> </v>
      </c>
      <c r="L517" s="10">
        <f t="shared" si="114"/>
        <v>2</v>
      </c>
      <c r="M517" s="10" t="str">
        <f t="shared" si="111"/>
        <v/>
      </c>
      <c r="N517" s="20">
        <f t="shared" si="112"/>
        <v>1.5974440894568689E-3</v>
      </c>
    </row>
    <row r="518" spans="1:14" x14ac:dyDescent="0.2">
      <c r="A518" s="8"/>
      <c r="B518" s="44" t="s">
        <v>490</v>
      </c>
      <c r="C518" s="41">
        <v>0</v>
      </c>
      <c r="D518" s="9">
        <v>0</v>
      </c>
      <c r="E518" s="9">
        <v>0</v>
      </c>
      <c r="F518" s="9">
        <v>1</v>
      </c>
      <c r="G518" s="10" t="str">
        <f t="shared" si="107"/>
        <v/>
      </c>
      <c r="H518" s="10" t="str">
        <f t="shared" si="108"/>
        <v/>
      </c>
      <c r="I518" s="10" t="str">
        <f t="shared" si="109"/>
        <v/>
      </c>
      <c r="J518" s="10">
        <f t="shared" si="110"/>
        <v>6.7521944632005406E-4</v>
      </c>
      <c r="K518" s="10" t="str">
        <f t="shared" si="113"/>
        <v xml:space="preserve"> </v>
      </c>
      <c r="L518" s="10">
        <f t="shared" si="114"/>
        <v>1</v>
      </c>
      <c r="M518" s="10" t="str">
        <f t="shared" si="111"/>
        <v/>
      </c>
      <c r="N518" s="20" t="str">
        <f t="shared" si="112"/>
        <v/>
      </c>
    </row>
    <row r="519" spans="1:14" ht="24.75" customHeight="1" x14ac:dyDescent="0.2">
      <c r="A519" s="8"/>
      <c r="B519" s="44" t="s">
        <v>491</v>
      </c>
      <c r="C519" s="41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0" t="str">
        <f t="shared" si="112"/>
        <v/>
      </c>
    </row>
    <row r="520" spans="1:14" ht="25.5" x14ac:dyDescent="0.2">
      <c r="A520" s="8"/>
      <c r="B520" s="44" t="s">
        <v>492</v>
      </c>
      <c r="C520" s="41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20" t="str">
        <f t="shared" si="112"/>
        <v/>
      </c>
    </row>
    <row r="521" spans="1:14" ht="27" customHeight="1" x14ac:dyDescent="0.2">
      <c r="A521" s="8"/>
      <c r="B521" s="44" t="s">
        <v>493</v>
      </c>
      <c r="C521" s="41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0" t="str">
        <f t="shared" si="112"/>
        <v/>
      </c>
    </row>
    <row r="522" spans="1:14" ht="25.5" x14ac:dyDescent="0.2">
      <c r="A522" s="8"/>
      <c r="B522" s="44" t="s">
        <v>494</v>
      </c>
      <c r="C522" s="41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0" t="str">
        <f t="shared" si="112"/>
        <v/>
      </c>
    </row>
    <row r="523" spans="1:14" x14ac:dyDescent="0.2">
      <c r="A523" s="8"/>
      <c r="B523" s="44" t="s">
        <v>495</v>
      </c>
      <c r="C523" s="41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20" t="str">
        <f t="shared" si="112"/>
        <v/>
      </c>
    </row>
    <row r="524" spans="1:14" ht="25.5" x14ac:dyDescent="0.2">
      <c r="A524" s="8"/>
      <c r="B524" s="44" t="s">
        <v>496</v>
      </c>
      <c r="C524" s="41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0" t="str">
        <f t="shared" si="112"/>
        <v/>
      </c>
    </row>
    <row r="525" spans="1:14" x14ac:dyDescent="0.2">
      <c r="A525" s="8"/>
      <c r="B525" s="44" t="s">
        <v>497</v>
      </c>
      <c r="C525" s="41">
        <v>1</v>
      </c>
      <c r="D525" s="9">
        <v>13</v>
      </c>
      <c r="E525" s="9">
        <v>8</v>
      </c>
      <c r="F525" s="9">
        <v>18</v>
      </c>
      <c r="G525" s="10">
        <f t="shared" si="107"/>
        <v>2.9325513196480938E-3</v>
      </c>
      <c r="H525" s="10">
        <f t="shared" si="108"/>
        <v>1.0383386581469648E-2</v>
      </c>
      <c r="I525" s="10">
        <f t="shared" si="109"/>
        <v>2.3529411764705882E-2</v>
      </c>
      <c r="J525" s="10">
        <f t="shared" si="110"/>
        <v>1.2153950033760972E-2</v>
      </c>
      <c r="K525" s="10">
        <f t="shared" si="113"/>
        <v>7</v>
      </c>
      <c r="L525" s="10">
        <f t="shared" si="114"/>
        <v>0.38461538461538464</v>
      </c>
      <c r="M525" s="10">
        <f t="shared" si="111"/>
        <v>2.0527859237536656E-2</v>
      </c>
      <c r="N525" s="20">
        <f t="shared" si="112"/>
        <v>3.9936102236421724E-3</v>
      </c>
    </row>
    <row r="526" spans="1:14" ht="25.5" x14ac:dyDescent="0.2">
      <c r="A526" s="8"/>
      <c r="B526" s="44" t="s">
        <v>498</v>
      </c>
      <c r="C526" s="41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20" t="str">
        <f t="shared" si="112"/>
        <v/>
      </c>
    </row>
    <row r="527" spans="1:14" ht="25.5" x14ac:dyDescent="0.2">
      <c r="A527" s="8"/>
      <c r="B527" s="44" t="s">
        <v>499</v>
      </c>
      <c r="C527" s="41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0" t="str">
        <f t="shared" si="112"/>
        <v/>
      </c>
    </row>
    <row r="528" spans="1:14" x14ac:dyDescent="0.2">
      <c r="A528" s="8"/>
      <c r="B528" s="44" t="s">
        <v>500</v>
      </c>
      <c r="C528" s="41">
        <v>0</v>
      </c>
      <c r="D528" s="9">
        <v>2</v>
      </c>
      <c r="E528" s="9">
        <v>0</v>
      </c>
      <c r="F528" s="9">
        <v>0</v>
      </c>
      <c r="G528" s="10" t="str">
        <f t="shared" si="107"/>
        <v/>
      </c>
      <c r="H528" s="10">
        <f t="shared" si="108"/>
        <v>1.5974440894568689E-3</v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>
        <f t="shared" si="114"/>
        <v>-1</v>
      </c>
      <c r="M528" s="10" t="str">
        <f t="shared" si="111"/>
        <v/>
      </c>
      <c r="N528" s="20">
        <f t="shared" si="112"/>
        <v>-1.5974440894568689E-3</v>
      </c>
    </row>
    <row r="529" spans="1:14" x14ac:dyDescent="0.2">
      <c r="A529" s="8" t="s">
        <v>76</v>
      </c>
      <c r="B529" s="44" t="s">
        <v>501</v>
      </c>
      <c r="C529" s="41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0" t="str">
        <f t="shared" si="112"/>
        <v/>
      </c>
    </row>
    <row r="530" spans="1:14" ht="25.5" x14ac:dyDescent="0.2">
      <c r="A530" s="8"/>
      <c r="B530" s="44" t="s">
        <v>502</v>
      </c>
      <c r="C530" s="41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0" t="str">
        <f t="shared" si="112"/>
        <v/>
      </c>
    </row>
    <row r="531" spans="1:14" ht="25.5" x14ac:dyDescent="0.2">
      <c r="A531" s="8"/>
      <c r="B531" s="44" t="s">
        <v>503</v>
      </c>
      <c r="C531" s="41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0" t="str">
        <f t="shared" si="112"/>
        <v/>
      </c>
    </row>
    <row r="532" spans="1:14" ht="29.25" customHeight="1" x14ac:dyDescent="0.2">
      <c r="A532" s="8"/>
      <c r="B532" s="44" t="s">
        <v>504</v>
      </c>
      <c r="C532" s="41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0" t="str">
        <f t="shared" si="112"/>
        <v/>
      </c>
    </row>
    <row r="533" spans="1:14" ht="25.5" x14ac:dyDescent="0.2">
      <c r="A533" s="8"/>
      <c r="B533" s="44" t="s">
        <v>505</v>
      </c>
      <c r="C533" s="41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0" t="str">
        <f t="shared" si="112"/>
        <v/>
      </c>
    </row>
    <row r="534" spans="1:14" ht="25.5" x14ac:dyDescent="0.2">
      <c r="A534" s="8"/>
      <c r="B534" s="44" t="s">
        <v>506</v>
      </c>
      <c r="C534" s="41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0" t="str">
        <f t="shared" si="112"/>
        <v/>
      </c>
    </row>
    <row r="535" spans="1:14" ht="25.5" x14ac:dyDescent="0.2">
      <c r="A535" s="8"/>
      <c r="B535" s="44" t="s">
        <v>507</v>
      </c>
      <c r="C535" s="41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0" t="str">
        <f t="shared" si="112"/>
        <v/>
      </c>
    </row>
    <row r="536" spans="1:14" x14ac:dyDescent="0.2">
      <c r="A536" s="8"/>
      <c r="B536" s="44" t="s">
        <v>508</v>
      </c>
      <c r="C536" s="41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0" t="str">
        <f t="shared" si="112"/>
        <v/>
      </c>
    </row>
    <row r="537" spans="1:14" ht="25.5" x14ac:dyDescent="0.2">
      <c r="A537" s="8"/>
      <c r="B537" s="44" t="s">
        <v>509</v>
      </c>
      <c r="C537" s="41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0" t="str">
        <f t="shared" si="112"/>
        <v/>
      </c>
    </row>
    <row r="538" spans="1:14" x14ac:dyDescent="0.2">
      <c r="A538" s="8"/>
      <c r="B538" s="44" t="s">
        <v>510</v>
      </c>
      <c r="C538" s="41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0" t="str">
        <f t="shared" si="112"/>
        <v/>
      </c>
    </row>
    <row r="539" spans="1:14" x14ac:dyDescent="0.2">
      <c r="A539" s="8"/>
      <c r="B539" s="44" t="s">
        <v>511</v>
      </c>
      <c r="C539" s="41">
        <v>0</v>
      </c>
      <c r="D539" s="9">
        <v>0</v>
      </c>
      <c r="E539" s="9">
        <v>0</v>
      </c>
      <c r="F539" s="9">
        <v>0</v>
      </c>
      <c r="G539" s="10" t="str">
        <f t="shared" si="107"/>
        <v/>
      </c>
      <c r="H539" s="10" t="str">
        <f t="shared" si="108"/>
        <v/>
      </c>
      <c r="I539" s="10" t="str">
        <f t="shared" si="109"/>
        <v/>
      </c>
      <c r="J539" s="10" t="str">
        <f t="shared" si="110"/>
        <v/>
      </c>
      <c r="K539" s="10" t="str">
        <f t="shared" si="113"/>
        <v xml:space="preserve"> </v>
      </c>
      <c r="L539" s="10" t="str">
        <f t="shared" si="114"/>
        <v xml:space="preserve"> </v>
      </c>
      <c r="M539" s="10" t="str">
        <f t="shared" si="111"/>
        <v/>
      </c>
      <c r="N539" s="20" t="str">
        <f t="shared" si="112"/>
        <v/>
      </c>
    </row>
    <row r="540" spans="1:14" x14ac:dyDescent="0.2">
      <c r="A540" s="8"/>
      <c r="B540" s="44" t="s">
        <v>512</v>
      </c>
      <c r="C540" s="41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20" t="str">
        <f t="shared" si="112"/>
        <v/>
      </c>
    </row>
    <row r="541" spans="1:14" ht="38.25" x14ac:dyDescent="0.2">
      <c r="A541" s="8"/>
      <c r="B541" s="44" t="s">
        <v>513</v>
      </c>
      <c r="C541" s="41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0" t="str">
        <f t="shared" si="112"/>
        <v/>
      </c>
    </row>
    <row r="542" spans="1:14" x14ac:dyDescent="0.2">
      <c r="A542" s="8"/>
      <c r="B542" s="44" t="s">
        <v>514</v>
      </c>
      <c r="C542" s="41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0" t="str">
        <f t="shared" si="112"/>
        <v/>
      </c>
    </row>
    <row r="543" spans="1:14" ht="25.5" x14ac:dyDescent="0.2">
      <c r="A543" s="8"/>
      <c r="B543" s="44" t="s">
        <v>515</v>
      </c>
      <c r="C543" s="41">
        <v>0</v>
      </c>
      <c r="D543" s="9">
        <v>0</v>
      </c>
      <c r="E543" s="9">
        <v>0</v>
      </c>
      <c r="F543" s="9">
        <v>1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>
        <f t="shared" si="110"/>
        <v>6.7521944632005406E-4</v>
      </c>
      <c r="K543" s="10" t="str">
        <f t="shared" si="113"/>
        <v xml:space="preserve"> </v>
      </c>
      <c r="L543" s="10">
        <f t="shared" si="114"/>
        <v>1</v>
      </c>
      <c r="M543" s="10" t="str">
        <f t="shared" si="111"/>
        <v/>
      </c>
      <c r="N543" s="20" t="str">
        <f t="shared" si="112"/>
        <v/>
      </c>
    </row>
    <row r="544" spans="1:14" ht="25.5" x14ac:dyDescent="0.2">
      <c r="A544" s="8"/>
      <c r="B544" s="44" t="s">
        <v>516</v>
      </c>
      <c r="C544" s="41">
        <v>0</v>
      </c>
      <c r="D544" s="9">
        <v>0</v>
      </c>
      <c r="E544" s="9">
        <v>0</v>
      </c>
      <c r="F544" s="9">
        <v>3</v>
      </c>
      <c r="G544" s="10" t="str">
        <f t="shared" si="107"/>
        <v/>
      </c>
      <c r="H544" s="10" t="str">
        <f t="shared" si="108"/>
        <v/>
      </c>
      <c r="I544" s="10" t="str">
        <f t="shared" si="109"/>
        <v/>
      </c>
      <c r="J544" s="10">
        <f t="shared" si="110"/>
        <v>2.0256583389601621E-3</v>
      </c>
      <c r="K544" s="10" t="str">
        <f t="shared" si="113"/>
        <v xml:space="preserve"> </v>
      </c>
      <c r="L544" s="10">
        <f t="shared" si="114"/>
        <v>1</v>
      </c>
      <c r="M544" s="10" t="str">
        <f t="shared" si="111"/>
        <v/>
      </c>
      <c r="N544" s="20" t="str">
        <f t="shared" si="112"/>
        <v/>
      </c>
    </row>
    <row r="545" spans="1:14" x14ac:dyDescent="0.2">
      <c r="A545" s="8"/>
      <c r="B545" s="44" t="s">
        <v>517</v>
      </c>
      <c r="C545" s="41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20" t="str">
        <f t="shared" si="112"/>
        <v/>
      </c>
    </row>
    <row r="546" spans="1:14" ht="25.5" x14ac:dyDescent="0.2">
      <c r="A546" s="8"/>
      <c r="B546" s="44" t="s">
        <v>518</v>
      </c>
      <c r="C546" s="41">
        <v>14</v>
      </c>
      <c r="D546" s="9">
        <v>8</v>
      </c>
      <c r="E546" s="9">
        <v>5</v>
      </c>
      <c r="F546" s="9">
        <v>37</v>
      </c>
      <c r="G546" s="10">
        <f t="shared" si="107"/>
        <v>4.1055718475073312E-2</v>
      </c>
      <c r="H546" s="10">
        <f t="shared" si="108"/>
        <v>6.3897763578274758E-3</v>
      </c>
      <c r="I546" s="10">
        <f t="shared" si="109"/>
        <v>1.4705882352941176E-2</v>
      </c>
      <c r="J546" s="10">
        <f t="shared" si="110"/>
        <v>2.4983119513841998E-2</v>
      </c>
      <c r="K546" s="10">
        <f t="shared" si="113"/>
        <v>-0.6428571428571429</v>
      </c>
      <c r="L546" s="10">
        <f t="shared" si="114"/>
        <v>3.625</v>
      </c>
      <c r="M546" s="10">
        <f t="shared" si="111"/>
        <v>-2.6392961876832845E-2</v>
      </c>
      <c r="N546" s="20">
        <f t="shared" si="112"/>
        <v>2.31629392971246E-2</v>
      </c>
    </row>
    <row r="547" spans="1:14" ht="25.5" x14ac:dyDescent="0.2">
      <c r="A547" s="8"/>
      <c r="B547" s="44" t="s">
        <v>519</v>
      </c>
      <c r="C547" s="41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0" t="str">
        <f t="shared" si="112"/>
        <v/>
      </c>
    </row>
    <row r="548" spans="1:14" x14ac:dyDescent="0.2">
      <c r="A548" s="8"/>
      <c r="B548" s="44" t="s">
        <v>520</v>
      </c>
      <c r="C548" s="41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0" t="str">
        <f t="shared" si="112"/>
        <v/>
      </c>
    </row>
    <row r="549" spans="1:14" x14ac:dyDescent="0.2">
      <c r="A549" s="8"/>
      <c r="B549" s="44" t="s">
        <v>521</v>
      </c>
      <c r="C549" s="41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0" t="str">
        <f t="shared" si="112"/>
        <v/>
      </c>
    </row>
    <row r="550" spans="1:14" x14ac:dyDescent="0.2">
      <c r="A550" s="8"/>
      <c r="B550" s="44" t="s">
        <v>522</v>
      </c>
      <c r="C550" s="41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0" t="str">
        <f t="shared" si="112"/>
        <v/>
      </c>
    </row>
    <row r="551" spans="1:14" ht="25.5" x14ac:dyDescent="0.2">
      <c r="A551" s="8"/>
      <c r="B551" s="44" t="s">
        <v>523</v>
      </c>
      <c r="C551" s="41">
        <v>0</v>
      </c>
      <c r="D551" s="9">
        <v>0</v>
      </c>
      <c r="E551" s="9">
        <v>0</v>
      </c>
      <c r="F551" s="9">
        <v>2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>
        <f t="shared" si="110"/>
        <v>1.3504388926401081E-3</v>
      </c>
      <c r="K551" s="10" t="str">
        <f t="shared" si="113"/>
        <v xml:space="preserve"> </v>
      </c>
      <c r="L551" s="10">
        <f t="shared" si="114"/>
        <v>1</v>
      </c>
      <c r="M551" s="10" t="str">
        <f t="shared" si="111"/>
        <v/>
      </c>
      <c r="N551" s="20" t="str">
        <f t="shared" si="112"/>
        <v/>
      </c>
    </row>
    <row r="552" spans="1:14" ht="25.5" x14ac:dyDescent="0.2">
      <c r="A552" s="8"/>
      <c r="B552" s="44" t="s">
        <v>524</v>
      </c>
      <c r="C552" s="41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0" t="str">
        <f t="shared" si="112"/>
        <v/>
      </c>
    </row>
    <row r="553" spans="1:14" ht="25.5" x14ac:dyDescent="0.2">
      <c r="A553" s="8"/>
      <c r="B553" s="44" t="s">
        <v>525</v>
      </c>
      <c r="C553" s="41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0" t="str">
        <f t="shared" si="112"/>
        <v/>
      </c>
    </row>
    <row r="554" spans="1:14" ht="25.5" x14ac:dyDescent="0.2">
      <c r="A554" s="8"/>
      <c r="B554" s="44" t="s">
        <v>526</v>
      </c>
      <c r="C554" s="41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0" t="str">
        <f t="shared" si="112"/>
        <v/>
      </c>
    </row>
    <row r="555" spans="1:14" ht="25.5" x14ac:dyDescent="0.2">
      <c r="A555" s="8"/>
      <c r="B555" s="44" t="s">
        <v>527</v>
      </c>
      <c r="C555" s="41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0" t="str">
        <f t="shared" si="112"/>
        <v/>
      </c>
    </row>
    <row r="556" spans="1:14" x14ac:dyDescent="0.2">
      <c r="A556" s="8"/>
      <c r="B556" s="44" t="s">
        <v>528</v>
      </c>
      <c r="C556" s="41">
        <v>0</v>
      </c>
      <c r="D556" s="9">
        <v>0</v>
      </c>
      <c r="E556" s="9">
        <v>0</v>
      </c>
      <c r="F556" s="9">
        <v>1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>
        <f t="shared" si="110"/>
        <v>6.7521944632005406E-4</v>
      </c>
      <c r="K556" s="10" t="str">
        <f t="shared" si="113"/>
        <v xml:space="preserve"> </v>
      </c>
      <c r="L556" s="10">
        <f t="shared" si="114"/>
        <v>1</v>
      </c>
      <c r="M556" s="10" t="str">
        <f t="shared" si="111"/>
        <v/>
      </c>
      <c r="N556" s="20" t="str">
        <f t="shared" si="112"/>
        <v/>
      </c>
    </row>
    <row r="557" spans="1:14" ht="25.5" x14ac:dyDescent="0.2">
      <c r="A557" s="8"/>
      <c r="B557" s="44" t="s">
        <v>529</v>
      </c>
      <c r="C557" s="41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0" t="str">
        <f t="shared" si="112"/>
        <v/>
      </c>
    </row>
    <row r="558" spans="1:14" x14ac:dyDescent="0.2">
      <c r="A558" s="8"/>
      <c r="B558" s="44" t="s">
        <v>530</v>
      </c>
      <c r="C558" s="41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0" t="str">
        <f t="shared" si="112"/>
        <v/>
      </c>
    </row>
    <row r="559" spans="1:14" ht="24.75" customHeight="1" x14ac:dyDescent="0.2">
      <c r="A559" s="8"/>
      <c r="B559" s="44" t="s">
        <v>531</v>
      </c>
      <c r="C559" s="41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0" t="str">
        <f t="shared" si="112"/>
        <v/>
      </c>
    </row>
    <row r="560" spans="1:14" ht="25.5" x14ac:dyDescent="0.2">
      <c r="A560" s="8"/>
      <c r="B560" s="44" t="s">
        <v>532</v>
      </c>
      <c r="C560" s="41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0" t="str">
        <f t="shared" si="112"/>
        <v/>
      </c>
    </row>
    <row r="561" spans="1:14" x14ac:dyDescent="0.2">
      <c r="A561" s="8"/>
      <c r="B561" s="44" t="s">
        <v>533</v>
      </c>
      <c r="C561" s="41">
        <v>0</v>
      </c>
      <c r="D561" s="9">
        <v>24</v>
      </c>
      <c r="E561" s="9">
        <v>0</v>
      </c>
      <c r="F561" s="9">
        <v>21</v>
      </c>
      <c r="G561" s="10" t="str">
        <f t="shared" si="107"/>
        <v/>
      </c>
      <c r="H561" s="10">
        <f t="shared" si="108"/>
        <v>1.9169329073482427E-2</v>
      </c>
      <c r="I561" s="10" t="str">
        <f t="shared" si="109"/>
        <v/>
      </c>
      <c r="J561" s="10">
        <f t="shared" si="110"/>
        <v>1.4179608372721135E-2</v>
      </c>
      <c r="K561" s="10" t="str">
        <f t="shared" si="113"/>
        <v xml:space="preserve"> </v>
      </c>
      <c r="L561" s="10">
        <f t="shared" si="114"/>
        <v>-0.125</v>
      </c>
      <c r="M561" s="10" t="str">
        <f t="shared" si="111"/>
        <v/>
      </c>
      <c r="N561" s="20">
        <f t="shared" si="112"/>
        <v>-2.3961661341853034E-3</v>
      </c>
    </row>
    <row r="562" spans="1:14" x14ac:dyDescent="0.2">
      <c r="A562" s="8"/>
      <c r="B562" s="44" t="s">
        <v>534</v>
      </c>
      <c r="C562" s="41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0" t="str">
        <f t="shared" si="112"/>
        <v/>
      </c>
    </row>
    <row r="563" spans="1:14" x14ac:dyDescent="0.2">
      <c r="A563" s="8"/>
      <c r="B563" s="44" t="s">
        <v>535</v>
      </c>
      <c r="C563" s="41">
        <v>0</v>
      </c>
      <c r="D563" s="9">
        <v>0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 t="str">
        <f t="shared" si="114"/>
        <v xml:space="preserve"> </v>
      </c>
      <c r="M563" s="10" t="str">
        <f t="shared" ref="M563:M604" si="119">+IF(OR(AND(G563=""),(K563="")),"",G563*K563)</f>
        <v/>
      </c>
      <c r="N563" s="20" t="str">
        <f t="shared" ref="N563:N604" si="120">+IF(OR(AND(H563=""),(L563="")),"",H563*L563)</f>
        <v/>
      </c>
    </row>
    <row r="564" spans="1:14" x14ac:dyDescent="0.2">
      <c r="A564" s="8"/>
      <c r="B564" s="44" t="s">
        <v>536</v>
      </c>
      <c r="C564" s="41">
        <v>0</v>
      </c>
      <c r="D564" s="9">
        <v>3</v>
      </c>
      <c r="E564" s="9">
        <v>0</v>
      </c>
      <c r="F564" s="9">
        <v>8</v>
      </c>
      <c r="G564" s="10" t="str">
        <f t="shared" si="115"/>
        <v/>
      </c>
      <c r="H564" s="10">
        <f t="shared" si="116"/>
        <v>2.3961661341853034E-3</v>
      </c>
      <c r="I564" s="10" t="str">
        <f t="shared" si="117"/>
        <v/>
      </c>
      <c r="J564" s="10">
        <f t="shared" si="118"/>
        <v>5.4017555705604325E-3</v>
      </c>
      <c r="K564" s="10" t="str">
        <f t="shared" ref="K564:K604" si="121">+IF(AND(C564=0,E564=0)," ",IF(C564=0,1,IF(E564=0,-1,(E564-C564)/C564)))</f>
        <v xml:space="preserve"> </v>
      </c>
      <c r="L564" s="10">
        <f t="shared" ref="L564:L604" si="122">+IF(AND(D564=0,F564=0)," ",IF(D564=0,1,IF(F564=0,-1,(F564-D564)/D564)))</f>
        <v>1.6666666666666667</v>
      </c>
      <c r="M564" s="10" t="str">
        <f t="shared" si="119"/>
        <v/>
      </c>
      <c r="N564" s="20">
        <f t="shared" si="120"/>
        <v>3.9936102236421724E-3</v>
      </c>
    </row>
    <row r="565" spans="1:14" ht="25.5" x14ac:dyDescent="0.2">
      <c r="A565" s="8"/>
      <c r="B565" s="44" t="s">
        <v>537</v>
      </c>
      <c r="C565" s="41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20" t="str">
        <f t="shared" si="120"/>
        <v/>
      </c>
    </row>
    <row r="566" spans="1:14" x14ac:dyDescent="0.2">
      <c r="A566" s="8"/>
      <c r="B566" s="44" t="s">
        <v>538</v>
      </c>
      <c r="C566" s="41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0" t="str">
        <f t="shared" si="120"/>
        <v/>
      </c>
    </row>
    <row r="567" spans="1:14" x14ac:dyDescent="0.2">
      <c r="A567" s="8"/>
      <c r="B567" s="44" t="s">
        <v>539</v>
      </c>
      <c r="C567" s="41">
        <v>2</v>
      </c>
      <c r="D567" s="9">
        <v>23</v>
      </c>
      <c r="E567" s="9">
        <v>0</v>
      </c>
      <c r="F567" s="9">
        <v>8</v>
      </c>
      <c r="G567" s="10">
        <f t="shared" si="115"/>
        <v>5.8651026392961877E-3</v>
      </c>
      <c r="H567" s="10">
        <f t="shared" si="116"/>
        <v>1.8370607028753993E-2</v>
      </c>
      <c r="I567" s="10" t="str">
        <f t="shared" si="117"/>
        <v/>
      </c>
      <c r="J567" s="10">
        <f t="shared" si="118"/>
        <v>5.4017555705604325E-3</v>
      </c>
      <c r="K567" s="10">
        <f t="shared" si="121"/>
        <v>-1</v>
      </c>
      <c r="L567" s="10">
        <f t="shared" si="122"/>
        <v>-0.65217391304347827</v>
      </c>
      <c r="M567" s="10">
        <f t="shared" si="119"/>
        <v>-5.8651026392961877E-3</v>
      </c>
      <c r="N567" s="20">
        <f t="shared" si="120"/>
        <v>-1.1980830670926517E-2</v>
      </c>
    </row>
    <row r="568" spans="1:14" x14ac:dyDescent="0.2">
      <c r="A568" s="8"/>
      <c r="B568" s="44" t="s">
        <v>540</v>
      </c>
      <c r="C568" s="41">
        <v>0</v>
      </c>
      <c r="D568" s="9">
        <v>10</v>
      </c>
      <c r="E568" s="9">
        <v>0</v>
      </c>
      <c r="F568" s="9">
        <v>23</v>
      </c>
      <c r="G568" s="10" t="str">
        <f t="shared" si="115"/>
        <v/>
      </c>
      <c r="H568" s="10">
        <f t="shared" si="116"/>
        <v>7.9872204472843447E-3</v>
      </c>
      <c r="I568" s="10" t="str">
        <f t="shared" si="117"/>
        <v/>
      </c>
      <c r="J568" s="10">
        <f t="shared" si="118"/>
        <v>1.5530047265361242E-2</v>
      </c>
      <c r="K568" s="10" t="str">
        <f t="shared" si="121"/>
        <v xml:space="preserve"> </v>
      </c>
      <c r="L568" s="10">
        <f t="shared" si="122"/>
        <v>1.3</v>
      </c>
      <c r="M568" s="10" t="str">
        <f t="shared" si="119"/>
        <v/>
      </c>
      <c r="N568" s="20">
        <f t="shared" si="120"/>
        <v>1.0383386581469648E-2</v>
      </c>
    </row>
    <row r="569" spans="1:14" x14ac:dyDescent="0.2">
      <c r="A569" s="8"/>
      <c r="B569" s="44" t="s">
        <v>541</v>
      </c>
      <c r="C569" s="41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0" t="str">
        <f t="shared" si="120"/>
        <v/>
      </c>
    </row>
    <row r="570" spans="1:14" x14ac:dyDescent="0.2">
      <c r="A570" s="8"/>
      <c r="B570" s="44" t="s">
        <v>542</v>
      </c>
      <c r="C570" s="41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0" t="str">
        <f t="shared" si="120"/>
        <v/>
      </c>
    </row>
    <row r="571" spans="1:14" x14ac:dyDescent="0.2">
      <c r="A571" s="8"/>
      <c r="B571" s="44" t="s">
        <v>543</v>
      </c>
      <c r="C571" s="41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20" t="str">
        <f t="shared" si="120"/>
        <v/>
      </c>
    </row>
    <row r="572" spans="1:14" x14ac:dyDescent="0.2">
      <c r="A572" s="8"/>
      <c r="B572" s="44" t="s">
        <v>544</v>
      </c>
      <c r="C572" s="41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0" t="str">
        <f t="shared" si="120"/>
        <v/>
      </c>
    </row>
    <row r="573" spans="1:14" x14ac:dyDescent="0.2">
      <c r="A573" s="8"/>
      <c r="B573" s="44" t="s">
        <v>545</v>
      </c>
      <c r="C573" s="41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20" t="str">
        <f t="shared" si="120"/>
        <v/>
      </c>
    </row>
    <row r="574" spans="1:14" x14ac:dyDescent="0.2">
      <c r="A574" s="8"/>
      <c r="B574" s="44" t="s">
        <v>546</v>
      </c>
      <c r="C574" s="41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0" t="str">
        <f t="shared" si="120"/>
        <v/>
      </c>
    </row>
    <row r="575" spans="1:14" x14ac:dyDescent="0.2">
      <c r="A575" s="8"/>
      <c r="B575" s="44" t="s">
        <v>547</v>
      </c>
      <c r="C575" s="41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0" t="str">
        <f t="shared" si="120"/>
        <v/>
      </c>
    </row>
    <row r="576" spans="1:14" x14ac:dyDescent="0.2">
      <c r="A576" s="8"/>
      <c r="B576" s="44" t="s">
        <v>548</v>
      </c>
      <c r="C576" s="41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0" t="str">
        <f t="shared" si="120"/>
        <v/>
      </c>
    </row>
    <row r="577" spans="1:14" ht="25.5" x14ac:dyDescent="0.2">
      <c r="A577" s="8"/>
      <c r="B577" s="44" t="s">
        <v>549</v>
      </c>
      <c r="C577" s="41">
        <v>30</v>
      </c>
      <c r="D577" s="9">
        <v>135</v>
      </c>
      <c r="E577" s="9">
        <v>5</v>
      </c>
      <c r="F577" s="9">
        <v>50</v>
      </c>
      <c r="G577" s="10">
        <f t="shared" si="115"/>
        <v>8.797653958944282E-2</v>
      </c>
      <c r="H577" s="10">
        <f t="shared" si="116"/>
        <v>0.10782747603833866</v>
      </c>
      <c r="I577" s="10">
        <f t="shared" si="117"/>
        <v>1.4705882352941176E-2</v>
      </c>
      <c r="J577" s="10">
        <f t="shared" si="118"/>
        <v>3.3760972316002703E-2</v>
      </c>
      <c r="K577" s="10">
        <f t="shared" si="121"/>
        <v>-0.83333333333333337</v>
      </c>
      <c r="L577" s="10">
        <f t="shared" si="122"/>
        <v>-0.62962962962962965</v>
      </c>
      <c r="M577" s="10">
        <f t="shared" si="119"/>
        <v>-7.331378299120235E-2</v>
      </c>
      <c r="N577" s="20">
        <f t="shared" si="120"/>
        <v>-6.789137380191694E-2</v>
      </c>
    </row>
    <row r="578" spans="1:14" ht="25.5" x14ac:dyDescent="0.2">
      <c r="A578" s="8"/>
      <c r="B578" s="44" t="s">
        <v>550</v>
      </c>
      <c r="C578" s="41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20" t="str">
        <f t="shared" si="120"/>
        <v/>
      </c>
    </row>
    <row r="579" spans="1:14" x14ac:dyDescent="0.2">
      <c r="A579" s="8"/>
      <c r="B579" s="44" t="s">
        <v>551</v>
      </c>
      <c r="C579" s="41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0" t="str">
        <f t="shared" si="120"/>
        <v/>
      </c>
    </row>
    <row r="580" spans="1:14" x14ac:dyDescent="0.2">
      <c r="A580" s="8"/>
      <c r="B580" s="44" t="s">
        <v>552</v>
      </c>
      <c r="C580" s="41">
        <v>0</v>
      </c>
      <c r="D580" s="9">
        <v>3</v>
      </c>
      <c r="E580" s="9">
        <v>0</v>
      </c>
      <c r="F580" s="9">
        <v>2</v>
      </c>
      <c r="G580" s="10" t="str">
        <f t="shared" si="115"/>
        <v/>
      </c>
      <c r="H580" s="10">
        <f t="shared" si="116"/>
        <v>2.3961661341853034E-3</v>
      </c>
      <c r="I580" s="10" t="str">
        <f t="shared" si="117"/>
        <v/>
      </c>
      <c r="J580" s="10">
        <f t="shared" si="118"/>
        <v>1.3504388926401081E-3</v>
      </c>
      <c r="K580" s="10" t="str">
        <f t="shared" si="121"/>
        <v xml:space="preserve"> </v>
      </c>
      <c r="L580" s="10">
        <f t="shared" si="122"/>
        <v>-0.33333333333333331</v>
      </c>
      <c r="M580" s="10" t="str">
        <f t="shared" si="119"/>
        <v/>
      </c>
      <c r="N580" s="20">
        <f t="shared" si="120"/>
        <v>-7.9872204472843447E-4</v>
      </c>
    </row>
    <row r="581" spans="1:14" ht="25.5" x14ac:dyDescent="0.2">
      <c r="A581" s="8"/>
      <c r="B581" s="44" t="s">
        <v>553</v>
      </c>
      <c r="C581" s="41">
        <v>0</v>
      </c>
      <c r="D581" s="9">
        <v>0</v>
      </c>
      <c r="E581" s="9">
        <v>0</v>
      </c>
      <c r="F581" s="9">
        <v>1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>
        <f t="shared" si="118"/>
        <v>6.7521944632005406E-4</v>
      </c>
      <c r="K581" s="10" t="str">
        <f t="shared" si="121"/>
        <v xml:space="preserve"> </v>
      </c>
      <c r="L581" s="10">
        <f t="shared" si="122"/>
        <v>1</v>
      </c>
      <c r="M581" s="10" t="str">
        <f t="shared" si="119"/>
        <v/>
      </c>
      <c r="N581" s="20" t="str">
        <f t="shared" si="120"/>
        <v/>
      </c>
    </row>
    <row r="582" spans="1:14" x14ac:dyDescent="0.2">
      <c r="A582" s="8"/>
      <c r="B582" s="44" t="s">
        <v>554</v>
      </c>
      <c r="C582" s="41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0" t="str">
        <f t="shared" si="120"/>
        <v/>
      </c>
    </row>
    <row r="583" spans="1:14" x14ac:dyDescent="0.2">
      <c r="A583" s="8"/>
      <c r="B583" s="44" t="s">
        <v>555</v>
      </c>
      <c r="C583" s="41">
        <v>0</v>
      </c>
      <c r="D583" s="9">
        <v>3</v>
      </c>
      <c r="E583" s="9">
        <v>0</v>
      </c>
      <c r="F583" s="9">
        <v>18</v>
      </c>
      <c r="G583" s="10" t="str">
        <f t="shared" si="115"/>
        <v/>
      </c>
      <c r="H583" s="10">
        <f t="shared" si="116"/>
        <v>2.3961661341853034E-3</v>
      </c>
      <c r="I583" s="10" t="str">
        <f t="shared" si="117"/>
        <v/>
      </c>
      <c r="J583" s="10">
        <f t="shared" si="118"/>
        <v>1.2153950033760972E-2</v>
      </c>
      <c r="K583" s="10" t="str">
        <f t="shared" si="121"/>
        <v xml:space="preserve"> </v>
      </c>
      <c r="L583" s="10">
        <f t="shared" si="122"/>
        <v>5</v>
      </c>
      <c r="M583" s="10" t="str">
        <f t="shared" si="119"/>
        <v/>
      </c>
      <c r="N583" s="20">
        <f t="shared" si="120"/>
        <v>1.1980830670926517E-2</v>
      </c>
    </row>
    <row r="584" spans="1:14" ht="25.5" x14ac:dyDescent="0.2">
      <c r="A584" s="8"/>
      <c r="B584" s="44" t="s">
        <v>556</v>
      </c>
      <c r="C584" s="41">
        <v>0</v>
      </c>
      <c r="D584" s="9">
        <v>0</v>
      </c>
      <c r="E584" s="9">
        <v>3</v>
      </c>
      <c r="F584" s="9">
        <v>2</v>
      </c>
      <c r="G584" s="10" t="str">
        <f t="shared" si="115"/>
        <v/>
      </c>
      <c r="H584" s="10" t="str">
        <f t="shared" si="116"/>
        <v/>
      </c>
      <c r="I584" s="10">
        <f t="shared" si="117"/>
        <v>8.8235294117647058E-3</v>
      </c>
      <c r="J584" s="10">
        <f t="shared" si="118"/>
        <v>1.3504388926401081E-3</v>
      </c>
      <c r="K584" s="10">
        <f t="shared" si="121"/>
        <v>1</v>
      </c>
      <c r="L584" s="10">
        <f t="shared" si="122"/>
        <v>1</v>
      </c>
      <c r="M584" s="10" t="str">
        <f t="shared" si="119"/>
        <v/>
      </c>
      <c r="N584" s="20" t="str">
        <f t="shared" si="120"/>
        <v/>
      </c>
    </row>
    <row r="585" spans="1:14" x14ac:dyDescent="0.2">
      <c r="A585" s="8"/>
      <c r="B585" s="44" t="s">
        <v>557</v>
      </c>
      <c r="C585" s="41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20" t="str">
        <f t="shared" si="120"/>
        <v/>
      </c>
    </row>
    <row r="586" spans="1:14" x14ac:dyDescent="0.2">
      <c r="A586" s="8"/>
      <c r="B586" s="44" t="s">
        <v>558</v>
      </c>
      <c r="C586" s="41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0" t="str">
        <f t="shared" si="120"/>
        <v/>
      </c>
    </row>
    <row r="587" spans="1:14" x14ac:dyDescent="0.2">
      <c r="A587" s="8"/>
      <c r="B587" s="44" t="s">
        <v>559</v>
      </c>
      <c r="C587" s="41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0" t="str">
        <f t="shared" si="120"/>
        <v/>
      </c>
    </row>
    <row r="588" spans="1:14" x14ac:dyDescent="0.2">
      <c r="A588" s="8"/>
      <c r="B588" s="44" t="s">
        <v>560</v>
      </c>
      <c r="C588" s="41">
        <v>0</v>
      </c>
      <c r="D588" s="9">
        <v>7</v>
      </c>
      <c r="E588" s="9">
        <v>0</v>
      </c>
      <c r="F588" s="9">
        <v>27</v>
      </c>
      <c r="G588" s="10" t="str">
        <f t="shared" si="115"/>
        <v/>
      </c>
      <c r="H588" s="10">
        <f t="shared" si="116"/>
        <v>5.5910543130990413E-3</v>
      </c>
      <c r="I588" s="10" t="str">
        <f t="shared" si="117"/>
        <v/>
      </c>
      <c r="J588" s="10">
        <f t="shared" si="118"/>
        <v>1.8230925050641458E-2</v>
      </c>
      <c r="K588" s="10" t="str">
        <f t="shared" si="121"/>
        <v xml:space="preserve"> </v>
      </c>
      <c r="L588" s="10">
        <f t="shared" si="122"/>
        <v>2.8571428571428572</v>
      </c>
      <c r="M588" s="10" t="str">
        <f t="shared" si="119"/>
        <v/>
      </c>
      <c r="N588" s="20">
        <f t="shared" si="120"/>
        <v>1.5974440894568689E-2</v>
      </c>
    </row>
    <row r="589" spans="1:14" ht="25.5" x14ac:dyDescent="0.2">
      <c r="A589" s="8"/>
      <c r="B589" s="44" t="s">
        <v>561</v>
      </c>
      <c r="C589" s="41">
        <v>0</v>
      </c>
      <c r="D589" s="9">
        <v>3</v>
      </c>
      <c r="E589" s="9">
        <v>0</v>
      </c>
      <c r="F589" s="9">
        <v>2</v>
      </c>
      <c r="G589" s="10" t="str">
        <f t="shared" si="115"/>
        <v/>
      </c>
      <c r="H589" s="10">
        <f t="shared" si="116"/>
        <v>2.3961661341853034E-3</v>
      </c>
      <c r="I589" s="10" t="str">
        <f t="shared" si="117"/>
        <v/>
      </c>
      <c r="J589" s="10">
        <f t="shared" si="118"/>
        <v>1.3504388926401081E-3</v>
      </c>
      <c r="K589" s="10" t="str">
        <f t="shared" si="121"/>
        <v xml:space="preserve"> </v>
      </c>
      <c r="L589" s="10">
        <f t="shared" si="122"/>
        <v>-0.33333333333333331</v>
      </c>
      <c r="M589" s="10" t="str">
        <f t="shared" si="119"/>
        <v/>
      </c>
      <c r="N589" s="20">
        <f t="shared" si="120"/>
        <v>-7.9872204472843447E-4</v>
      </c>
    </row>
    <row r="590" spans="1:14" x14ac:dyDescent="0.2">
      <c r="A590" s="8"/>
      <c r="B590" s="44" t="s">
        <v>562</v>
      </c>
      <c r="C590" s="41">
        <v>0</v>
      </c>
      <c r="D590" s="9">
        <v>10</v>
      </c>
      <c r="E590" s="9">
        <v>3</v>
      </c>
      <c r="F590" s="9">
        <v>42</v>
      </c>
      <c r="G590" s="10" t="str">
        <f t="shared" si="115"/>
        <v/>
      </c>
      <c r="H590" s="10">
        <f t="shared" si="116"/>
        <v>7.9872204472843447E-3</v>
      </c>
      <c r="I590" s="10">
        <f t="shared" si="117"/>
        <v>8.8235294117647058E-3</v>
      </c>
      <c r="J590" s="10">
        <f t="shared" si="118"/>
        <v>2.835921674544227E-2</v>
      </c>
      <c r="K590" s="10">
        <f t="shared" si="121"/>
        <v>1</v>
      </c>
      <c r="L590" s="10">
        <f t="shared" si="122"/>
        <v>3.2</v>
      </c>
      <c r="M590" s="10" t="str">
        <f t="shared" si="119"/>
        <v/>
      </c>
      <c r="N590" s="20">
        <f t="shared" si="120"/>
        <v>2.5559105431309903E-2</v>
      </c>
    </row>
    <row r="591" spans="1:14" x14ac:dyDescent="0.2">
      <c r="A591" s="8"/>
      <c r="B591" s="44" t="s">
        <v>563</v>
      </c>
      <c r="C591" s="41">
        <v>0</v>
      </c>
      <c r="D591" s="9">
        <v>0</v>
      </c>
      <c r="E591" s="9">
        <v>0</v>
      </c>
      <c r="F591" s="9">
        <v>4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>
        <f t="shared" si="118"/>
        <v>2.7008777852802163E-3</v>
      </c>
      <c r="K591" s="10" t="str">
        <f t="shared" si="121"/>
        <v xml:space="preserve"> </v>
      </c>
      <c r="L591" s="10">
        <f t="shared" si="122"/>
        <v>1</v>
      </c>
      <c r="M591" s="10" t="str">
        <f t="shared" si="119"/>
        <v/>
      </c>
      <c r="N591" s="20" t="str">
        <f t="shared" si="120"/>
        <v/>
      </c>
    </row>
    <row r="592" spans="1:14" x14ac:dyDescent="0.2">
      <c r="A592" s="8"/>
      <c r="B592" s="44" t="s">
        <v>564</v>
      </c>
      <c r="C592" s="41">
        <v>0</v>
      </c>
      <c r="D592" s="9">
        <v>4</v>
      </c>
      <c r="E592" s="9">
        <v>0</v>
      </c>
      <c r="F592" s="9">
        <v>1</v>
      </c>
      <c r="G592" s="10" t="str">
        <f t="shared" si="115"/>
        <v/>
      </c>
      <c r="H592" s="10">
        <f t="shared" si="116"/>
        <v>3.1948881789137379E-3</v>
      </c>
      <c r="I592" s="10" t="str">
        <f t="shared" si="117"/>
        <v/>
      </c>
      <c r="J592" s="10">
        <f t="shared" si="118"/>
        <v>6.7521944632005406E-4</v>
      </c>
      <c r="K592" s="10" t="str">
        <f t="shared" si="121"/>
        <v xml:space="preserve"> </v>
      </c>
      <c r="L592" s="10">
        <f t="shared" si="122"/>
        <v>-0.75</v>
      </c>
      <c r="M592" s="10" t="str">
        <f t="shared" si="119"/>
        <v/>
      </c>
      <c r="N592" s="20">
        <f t="shared" si="120"/>
        <v>-2.3961661341853034E-3</v>
      </c>
    </row>
    <row r="593" spans="1:14" x14ac:dyDescent="0.2">
      <c r="A593" s="8"/>
      <c r="B593" s="44" t="s">
        <v>565</v>
      </c>
      <c r="C593" s="41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0" t="str">
        <f t="shared" si="120"/>
        <v/>
      </c>
    </row>
    <row r="594" spans="1:14" x14ac:dyDescent="0.2">
      <c r="A594" s="8"/>
      <c r="B594" s="44" t="s">
        <v>566</v>
      </c>
      <c r="C594" s="41">
        <v>1</v>
      </c>
      <c r="D594" s="9">
        <v>4</v>
      </c>
      <c r="E594" s="9">
        <v>0</v>
      </c>
      <c r="F594" s="9">
        <v>4</v>
      </c>
      <c r="G594" s="10">
        <f t="shared" si="115"/>
        <v>2.9325513196480938E-3</v>
      </c>
      <c r="H594" s="10">
        <f t="shared" si="116"/>
        <v>3.1948881789137379E-3</v>
      </c>
      <c r="I594" s="10" t="str">
        <f t="shared" si="117"/>
        <v/>
      </c>
      <c r="J594" s="10">
        <f t="shared" si="118"/>
        <v>2.7008777852802163E-3</v>
      </c>
      <c r="K594" s="10">
        <f t="shared" si="121"/>
        <v>-1</v>
      </c>
      <c r="L594" s="10">
        <f t="shared" si="122"/>
        <v>0</v>
      </c>
      <c r="M594" s="10">
        <f t="shared" si="119"/>
        <v>-2.9325513196480938E-3</v>
      </c>
      <c r="N594" s="20">
        <f t="shared" si="120"/>
        <v>0</v>
      </c>
    </row>
    <row r="595" spans="1:14" x14ac:dyDescent="0.2">
      <c r="A595" s="8"/>
      <c r="B595" s="44" t="s">
        <v>567</v>
      </c>
      <c r="C595" s="41">
        <v>0</v>
      </c>
      <c r="D595" s="9">
        <v>1</v>
      </c>
      <c r="E595" s="9">
        <v>0</v>
      </c>
      <c r="F595" s="9">
        <v>1</v>
      </c>
      <c r="G595" s="10" t="str">
        <f t="shared" si="115"/>
        <v/>
      </c>
      <c r="H595" s="10">
        <f t="shared" si="116"/>
        <v>7.9872204472843447E-4</v>
      </c>
      <c r="I595" s="10" t="str">
        <f t="shared" si="117"/>
        <v/>
      </c>
      <c r="J595" s="10">
        <f t="shared" si="118"/>
        <v>6.7521944632005406E-4</v>
      </c>
      <c r="K595" s="10" t="str">
        <f t="shared" si="121"/>
        <v xml:space="preserve"> </v>
      </c>
      <c r="L595" s="10">
        <f t="shared" si="122"/>
        <v>0</v>
      </c>
      <c r="M595" s="10" t="str">
        <f t="shared" si="119"/>
        <v/>
      </c>
      <c r="N595" s="20">
        <f t="shared" si="120"/>
        <v>0</v>
      </c>
    </row>
    <row r="596" spans="1:14" x14ac:dyDescent="0.2">
      <c r="A596" s="8"/>
      <c r="B596" s="44" t="s">
        <v>568</v>
      </c>
      <c r="C596" s="41">
        <v>0</v>
      </c>
      <c r="D596" s="9">
        <v>0</v>
      </c>
      <c r="E596" s="9">
        <v>0</v>
      </c>
      <c r="F596" s="9">
        <v>12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>
        <f t="shared" si="118"/>
        <v>8.1026333558406483E-3</v>
      </c>
      <c r="K596" s="10" t="str">
        <f t="shared" si="121"/>
        <v xml:space="preserve"> </v>
      </c>
      <c r="L596" s="10">
        <f t="shared" si="122"/>
        <v>1</v>
      </c>
      <c r="M596" s="10" t="str">
        <f t="shared" si="119"/>
        <v/>
      </c>
      <c r="N596" s="20" t="str">
        <f t="shared" si="120"/>
        <v/>
      </c>
    </row>
    <row r="597" spans="1:14" x14ac:dyDescent="0.2">
      <c r="A597" s="8"/>
      <c r="B597" s="44" t="s">
        <v>569</v>
      </c>
      <c r="C597" s="41">
        <v>0</v>
      </c>
      <c r="D597" s="9">
        <v>2</v>
      </c>
      <c r="E597" s="9">
        <v>0</v>
      </c>
      <c r="F597" s="9">
        <v>19</v>
      </c>
      <c r="G597" s="10" t="str">
        <f t="shared" si="115"/>
        <v/>
      </c>
      <c r="H597" s="10">
        <f t="shared" si="116"/>
        <v>1.5974440894568689E-3</v>
      </c>
      <c r="I597" s="10" t="str">
        <f t="shared" si="117"/>
        <v/>
      </c>
      <c r="J597" s="10">
        <f t="shared" si="118"/>
        <v>1.2829169480081027E-2</v>
      </c>
      <c r="K597" s="10" t="str">
        <f t="shared" si="121"/>
        <v xml:space="preserve"> </v>
      </c>
      <c r="L597" s="10">
        <f t="shared" si="122"/>
        <v>8.5</v>
      </c>
      <c r="M597" s="10" t="str">
        <f t="shared" si="119"/>
        <v/>
      </c>
      <c r="N597" s="20">
        <f t="shared" si="120"/>
        <v>1.3578274760383386E-2</v>
      </c>
    </row>
    <row r="598" spans="1:14" x14ac:dyDescent="0.2">
      <c r="A598" s="8"/>
      <c r="B598" s="44" t="s">
        <v>570</v>
      </c>
      <c r="C598" s="41">
        <v>0</v>
      </c>
      <c r="D598" s="9">
        <v>1</v>
      </c>
      <c r="E598" s="9">
        <v>0</v>
      </c>
      <c r="F598" s="9">
        <v>7</v>
      </c>
      <c r="G598" s="10" t="str">
        <f t="shared" si="115"/>
        <v/>
      </c>
      <c r="H598" s="10">
        <f t="shared" si="116"/>
        <v>7.9872204472843447E-4</v>
      </c>
      <c r="I598" s="10" t="str">
        <f t="shared" si="117"/>
        <v/>
      </c>
      <c r="J598" s="10">
        <f t="shared" si="118"/>
        <v>4.7265361242403783E-3</v>
      </c>
      <c r="K598" s="10" t="str">
        <f t="shared" si="121"/>
        <v xml:space="preserve"> </v>
      </c>
      <c r="L598" s="10">
        <f t="shared" si="122"/>
        <v>6</v>
      </c>
      <c r="M598" s="10" t="str">
        <f t="shared" si="119"/>
        <v/>
      </c>
      <c r="N598" s="20">
        <f t="shared" si="120"/>
        <v>4.7923322683706068E-3</v>
      </c>
    </row>
    <row r="599" spans="1:14" ht="25.5" x14ac:dyDescent="0.2">
      <c r="A599" s="8"/>
      <c r="B599" s="44" t="s">
        <v>571</v>
      </c>
      <c r="C599" s="41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0" t="str">
        <f t="shared" si="120"/>
        <v/>
      </c>
    </row>
    <row r="600" spans="1:14" x14ac:dyDescent="0.2">
      <c r="A600" s="8"/>
      <c r="B600" s="44" t="s">
        <v>572</v>
      </c>
      <c r="C600" s="41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20" t="str">
        <f t="shared" si="120"/>
        <v/>
      </c>
    </row>
    <row r="601" spans="1:14" x14ac:dyDescent="0.2">
      <c r="A601" s="8"/>
      <c r="B601" s="44" t="s">
        <v>573</v>
      </c>
      <c r="C601" s="41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0" t="str">
        <f t="shared" si="120"/>
        <v/>
      </c>
    </row>
    <row r="602" spans="1:14" x14ac:dyDescent="0.2">
      <c r="A602" s="8"/>
      <c r="B602" s="44" t="s">
        <v>574</v>
      </c>
      <c r="C602" s="41">
        <v>0</v>
      </c>
      <c r="D602" s="9">
        <v>1</v>
      </c>
      <c r="E602" s="9">
        <v>0</v>
      </c>
      <c r="F602" s="9">
        <v>0</v>
      </c>
      <c r="G602" s="10" t="str">
        <f t="shared" si="115"/>
        <v/>
      </c>
      <c r="H602" s="10">
        <f t="shared" si="116"/>
        <v>7.9872204472843447E-4</v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>
        <f t="shared" si="122"/>
        <v>-1</v>
      </c>
      <c r="M602" s="10" t="str">
        <f t="shared" si="119"/>
        <v/>
      </c>
      <c r="N602" s="20">
        <f t="shared" si="120"/>
        <v>-7.9872204472843447E-4</v>
      </c>
    </row>
    <row r="603" spans="1:14" ht="25.5" x14ac:dyDescent="0.2">
      <c r="A603" s="8"/>
      <c r="B603" s="44" t="s">
        <v>575</v>
      </c>
      <c r="C603" s="41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0" t="str">
        <f t="shared" si="120"/>
        <v/>
      </c>
    </row>
    <row r="604" spans="1:14" ht="26.25" thickBot="1" x14ac:dyDescent="0.25">
      <c r="A604" s="8"/>
      <c r="B604" s="45" t="s">
        <v>576</v>
      </c>
      <c r="C604" s="42">
        <v>0</v>
      </c>
      <c r="D604" s="21">
        <v>0</v>
      </c>
      <c r="E604" s="21">
        <v>0</v>
      </c>
      <c r="F604" s="21">
        <v>0</v>
      </c>
      <c r="G604" s="22" t="str">
        <f t="shared" si="115"/>
        <v/>
      </c>
      <c r="H604" s="22" t="str">
        <f t="shared" si="116"/>
        <v/>
      </c>
      <c r="I604" s="22" t="str">
        <f t="shared" si="117"/>
        <v/>
      </c>
      <c r="J604" s="22" t="str">
        <f t="shared" si="118"/>
        <v/>
      </c>
      <c r="K604" s="22" t="str">
        <f t="shared" si="121"/>
        <v xml:space="preserve"> </v>
      </c>
      <c r="L604" s="22" t="str">
        <f t="shared" si="122"/>
        <v xml:space="preserve"> </v>
      </c>
      <c r="M604" s="22" t="str">
        <f t="shared" si="119"/>
        <v/>
      </c>
      <c r="N604" s="2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4" t="s">
        <v>3</v>
      </c>
      <c r="C609" s="28" t="s">
        <v>16</v>
      </c>
      <c r="D609" s="29"/>
      <c r="E609" s="29"/>
      <c r="F609" s="30"/>
      <c r="G609" s="28" t="s">
        <v>5</v>
      </c>
      <c r="H609" s="29"/>
      <c r="I609" s="29"/>
      <c r="J609" s="29"/>
      <c r="K609" s="28" t="s">
        <v>17</v>
      </c>
      <c r="L609" s="18"/>
      <c r="M609" s="31" t="s">
        <v>7</v>
      </c>
      <c r="N609" s="18"/>
    </row>
    <row r="610" spans="1:14" ht="15.75" thickBot="1" x14ac:dyDescent="0.25">
      <c r="A610" s="7"/>
      <c r="B610" s="25"/>
      <c r="C610" s="34">
        <v>2021</v>
      </c>
      <c r="D610" s="30"/>
      <c r="E610" s="35">
        <v>2022</v>
      </c>
      <c r="F610" s="30"/>
      <c r="G610" s="34">
        <v>2021</v>
      </c>
      <c r="H610" s="30"/>
      <c r="I610" s="33">
        <v>2022</v>
      </c>
      <c r="J610" s="13"/>
      <c r="K610" s="32"/>
      <c r="L610" s="19"/>
      <c r="M610" s="13"/>
      <c r="N610" s="19"/>
    </row>
    <row r="611" spans="1:14" ht="15.75" thickBot="1" x14ac:dyDescent="0.25">
      <c r="A611" s="8"/>
      <c r="B611" s="26"/>
      <c r="C611" s="36" t="s">
        <v>8</v>
      </c>
      <c r="D611" s="36" t="s">
        <v>9</v>
      </c>
      <c r="E611" s="36" t="s">
        <v>8</v>
      </c>
      <c r="F611" s="36" t="s">
        <v>9</v>
      </c>
      <c r="G611" s="36" t="s">
        <v>8</v>
      </c>
      <c r="H611" s="36" t="s">
        <v>9</v>
      </c>
      <c r="I611" s="36" t="s">
        <v>8</v>
      </c>
      <c r="J611" s="36" t="s">
        <v>9</v>
      </c>
      <c r="K611" s="36" t="s">
        <v>8</v>
      </c>
      <c r="L611" s="36" t="s">
        <v>9</v>
      </c>
      <c r="M611" s="36" t="s">
        <v>8</v>
      </c>
      <c r="N611" s="37" t="s">
        <v>9</v>
      </c>
    </row>
    <row r="612" spans="1:14" ht="15.75" thickBot="1" x14ac:dyDescent="0.25">
      <c r="A612" s="8"/>
      <c r="B612" s="27" t="s">
        <v>14</v>
      </c>
      <c r="C612" s="38">
        <f>SUM(C613:C640)</f>
        <v>126</v>
      </c>
      <c r="D612" s="38">
        <f>SUM(D613:D640)</f>
        <v>548</v>
      </c>
      <c r="E612" s="38">
        <f>SUM(E613:E640)</f>
        <v>117</v>
      </c>
      <c r="F612" s="38">
        <f>SUM(F613:F640)</f>
        <v>1233</v>
      </c>
      <c r="G612" s="39">
        <f t="shared" ref="G612:G640" si="123">+IF(C612=0,"",C612/C$612)</f>
        <v>1</v>
      </c>
      <c r="H612" s="39">
        <f t="shared" ref="H612:H640" si="124">+IF(D612=0,"",D612/D$612)</f>
        <v>1</v>
      </c>
      <c r="I612" s="39">
        <f t="shared" ref="I612:I640" si="125">+IF(E612=0,"",E612/E$612)</f>
        <v>1</v>
      </c>
      <c r="J612" s="39">
        <f t="shared" ref="J612:J640" si="126">+IF(F612=0,"",F612/F$612)</f>
        <v>1</v>
      </c>
      <c r="K612" s="39">
        <f>+IF(AND(C612=0,E612=0),"",IF(C612=0,1,IF(E612=0,-1,(E612-C612)/C612)))</f>
        <v>-7.1428571428571425E-2</v>
      </c>
      <c r="L612" s="39">
        <f>+IF(AND(D612=0,F612=0),"",IF(D612=0,1,IF(F612=0,-1,(F612-D612)/D612)))</f>
        <v>1.25</v>
      </c>
      <c r="M612" s="39">
        <f t="shared" ref="M612:M640" si="127">+IF(OR(AND(G612=""),(K612="")),"",G612*K612)</f>
        <v>-7.1428571428571425E-2</v>
      </c>
      <c r="N612" s="40">
        <f t="shared" ref="N612:N640" si="128">+IF(OR(AND(H612=""),(L612="")),"",H612*L612)</f>
        <v>1.25</v>
      </c>
    </row>
    <row r="613" spans="1:14" x14ac:dyDescent="0.2">
      <c r="A613" s="8"/>
      <c r="B613" s="43" t="s">
        <v>577</v>
      </c>
      <c r="C613" s="49">
        <v>0</v>
      </c>
      <c r="D613" s="46">
        <v>0</v>
      </c>
      <c r="E613" s="46">
        <v>0</v>
      </c>
      <c r="F613" s="46">
        <v>1</v>
      </c>
      <c r="G613" s="47" t="str">
        <f t="shared" si="123"/>
        <v/>
      </c>
      <c r="H613" s="47" t="str">
        <f t="shared" si="124"/>
        <v/>
      </c>
      <c r="I613" s="47" t="str">
        <f t="shared" si="125"/>
        <v/>
      </c>
      <c r="J613" s="47">
        <f t="shared" si="126"/>
        <v>8.110300081103001E-4</v>
      </c>
      <c r="K613" s="47" t="str">
        <f t="shared" ref="K613:K640" si="129">+IF(AND(C613=0,E613=0)," ",IF(C613=0,1,IF(E613=0,-1,(E613-C613)/C613)))</f>
        <v xml:space="preserve"> </v>
      </c>
      <c r="L613" s="47">
        <f t="shared" ref="L613:L640" si="130">+IF(AND(D613=0,F613=0)," ",IF(D613=0,1,IF(F613=0,-1,(F613-D613)/D613)))</f>
        <v>1</v>
      </c>
      <c r="M613" s="47" t="str">
        <f t="shared" si="127"/>
        <v/>
      </c>
      <c r="N613" s="48" t="str">
        <f t="shared" si="128"/>
        <v/>
      </c>
    </row>
    <row r="614" spans="1:14" x14ac:dyDescent="0.2">
      <c r="A614" s="8"/>
      <c r="B614" s="44" t="s">
        <v>578</v>
      </c>
      <c r="C614" s="41">
        <v>2</v>
      </c>
      <c r="D614" s="9">
        <v>6</v>
      </c>
      <c r="E614" s="9">
        <v>0</v>
      </c>
      <c r="F614" s="9">
        <v>0</v>
      </c>
      <c r="G614" s="10">
        <f t="shared" si="123"/>
        <v>1.5873015873015872E-2</v>
      </c>
      <c r="H614" s="10">
        <f t="shared" si="124"/>
        <v>1.0948905109489052E-2</v>
      </c>
      <c r="I614" s="10" t="str">
        <f t="shared" si="125"/>
        <v/>
      </c>
      <c r="J614" s="10" t="str">
        <f t="shared" si="126"/>
        <v/>
      </c>
      <c r="K614" s="10">
        <f t="shared" si="129"/>
        <v>-1</v>
      </c>
      <c r="L614" s="10">
        <f t="shared" si="130"/>
        <v>-1</v>
      </c>
      <c r="M614" s="10">
        <f t="shared" si="127"/>
        <v>-1.5873015873015872E-2</v>
      </c>
      <c r="N614" s="20">
        <f t="shared" si="128"/>
        <v>-1.0948905109489052E-2</v>
      </c>
    </row>
    <row r="615" spans="1:14" ht="25.5" x14ac:dyDescent="0.2">
      <c r="A615" s="8"/>
      <c r="B615" s="44" t="s">
        <v>579</v>
      </c>
      <c r="C615" s="41">
        <v>26</v>
      </c>
      <c r="D615" s="9">
        <v>7</v>
      </c>
      <c r="E615" s="9">
        <v>13</v>
      </c>
      <c r="F615" s="9">
        <v>7</v>
      </c>
      <c r="G615" s="10">
        <f t="shared" si="123"/>
        <v>0.20634920634920634</v>
      </c>
      <c r="H615" s="10">
        <f t="shared" si="124"/>
        <v>1.2773722627737226E-2</v>
      </c>
      <c r="I615" s="10">
        <f t="shared" si="125"/>
        <v>0.1111111111111111</v>
      </c>
      <c r="J615" s="10">
        <f t="shared" si="126"/>
        <v>5.6772100567721003E-3</v>
      </c>
      <c r="K615" s="10">
        <f t="shared" si="129"/>
        <v>-0.5</v>
      </c>
      <c r="L615" s="10">
        <f t="shared" si="130"/>
        <v>0</v>
      </c>
      <c r="M615" s="10">
        <f t="shared" si="127"/>
        <v>-0.10317460317460317</v>
      </c>
      <c r="N615" s="20">
        <f t="shared" si="128"/>
        <v>0</v>
      </c>
    </row>
    <row r="616" spans="1:14" x14ac:dyDescent="0.2">
      <c r="A616" s="8"/>
      <c r="B616" s="44" t="s">
        <v>580</v>
      </c>
      <c r="C616" s="41">
        <v>30</v>
      </c>
      <c r="D616" s="9">
        <v>5</v>
      </c>
      <c r="E616" s="9">
        <v>36</v>
      </c>
      <c r="F616" s="9">
        <v>5</v>
      </c>
      <c r="G616" s="10">
        <f t="shared" si="123"/>
        <v>0.23809523809523808</v>
      </c>
      <c r="H616" s="10">
        <f t="shared" si="124"/>
        <v>9.1240875912408752E-3</v>
      </c>
      <c r="I616" s="10">
        <f t="shared" si="125"/>
        <v>0.30769230769230771</v>
      </c>
      <c r="J616" s="10">
        <f t="shared" si="126"/>
        <v>4.0551500405515001E-3</v>
      </c>
      <c r="K616" s="10">
        <f t="shared" si="129"/>
        <v>0.2</v>
      </c>
      <c r="L616" s="10">
        <f t="shared" si="130"/>
        <v>0</v>
      </c>
      <c r="M616" s="10">
        <f t="shared" si="127"/>
        <v>4.7619047619047616E-2</v>
      </c>
      <c r="N616" s="20">
        <f t="shared" si="128"/>
        <v>0</v>
      </c>
    </row>
    <row r="617" spans="1:14" x14ac:dyDescent="0.2">
      <c r="A617" s="8"/>
      <c r="B617" s="44" t="s">
        <v>581</v>
      </c>
      <c r="C617" s="41">
        <v>0</v>
      </c>
      <c r="D617" s="9">
        <v>0</v>
      </c>
      <c r="E617" s="9">
        <v>3</v>
      </c>
      <c r="F617" s="9">
        <v>3</v>
      </c>
      <c r="G617" s="10" t="str">
        <f t="shared" si="123"/>
        <v/>
      </c>
      <c r="H617" s="10" t="str">
        <f t="shared" si="124"/>
        <v/>
      </c>
      <c r="I617" s="10">
        <f t="shared" si="125"/>
        <v>2.564102564102564E-2</v>
      </c>
      <c r="J617" s="10">
        <f t="shared" si="126"/>
        <v>2.4330900243309003E-3</v>
      </c>
      <c r="K617" s="10">
        <f t="shared" si="129"/>
        <v>1</v>
      </c>
      <c r="L617" s="10">
        <f t="shared" si="130"/>
        <v>1</v>
      </c>
      <c r="M617" s="10" t="str">
        <f t="shared" si="127"/>
        <v/>
      </c>
      <c r="N617" s="20" t="str">
        <f t="shared" si="128"/>
        <v/>
      </c>
    </row>
    <row r="618" spans="1:14" x14ac:dyDescent="0.2">
      <c r="A618" s="8"/>
      <c r="B618" s="44" t="s">
        <v>582</v>
      </c>
      <c r="C618" s="41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0" t="str">
        <f t="shared" si="128"/>
        <v/>
      </c>
    </row>
    <row r="619" spans="1:14" x14ac:dyDescent="0.2">
      <c r="A619" s="8"/>
      <c r="B619" s="44" t="s">
        <v>583</v>
      </c>
      <c r="C619" s="41">
        <v>0</v>
      </c>
      <c r="D619" s="9">
        <v>1</v>
      </c>
      <c r="E619" s="9">
        <v>0</v>
      </c>
      <c r="F619" s="9">
        <v>0</v>
      </c>
      <c r="G619" s="10" t="str">
        <f t="shared" si="123"/>
        <v/>
      </c>
      <c r="H619" s="10">
        <f t="shared" si="124"/>
        <v>1.8248175182481751E-3</v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>
        <f t="shared" si="130"/>
        <v>-1</v>
      </c>
      <c r="M619" s="10" t="str">
        <f t="shared" si="127"/>
        <v/>
      </c>
      <c r="N619" s="20">
        <f t="shared" si="128"/>
        <v>-1.8248175182481751E-3</v>
      </c>
    </row>
    <row r="620" spans="1:14" x14ac:dyDescent="0.2">
      <c r="A620" s="8"/>
      <c r="B620" s="44" t="s">
        <v>584</v>
      </c>
      <c r="C620" s="41">
        <v>7</v>
      </c>
      <c r="D620" s="9">
        <v>9</v>
      </c>
      <c r="E620" s="9">
        <v>7</v>
      </c>
      <c r="F620" s="9">
        <v>12</v>
      </c>
      <c r="G620" s="10">
        <f t="shared" si="123"/>
        <v>5.5555555555555552E-2</v>
      </c>
      <c r="H620" s="10">
        <f t="shared" si="124"/>
        <v>1.6423357664233577E-2</v>
      </c>
      <c r="I620" s="10">
        <f t="shared" si="125"/>
        <v>5.9829059829059832E-2</v>
      </c>
      <c r="J620" s="10">
        <f t="shared" si="126"/>
        <v>9.7323600973236012E-3</v>
      </c>
      <c r="K620" s="10">
        <f t="shared" si="129"/>
        <v>0</v>
      </c>
      <c r="L620" s="10">
        <f t="shared" si="130"/>
        <v>0.33333333333333331</v>
      </c>
      <c r="M620" s="10">
        <f t="shared" si="127"/>
        <v>0</v>
      </c>
      <c r="N620" s="20">
        <f t="shared" si="128"/>
        <v>5.4744525547445258E-3</v>
      </c>
    </row>
    <row r="621" spans="1:14" x14ac:dyDescent="0.2">
      <c r="A621" s="8"/>
      <c r="B621" s="44" t="s">
        <v>585</v>
      </c>
      <c r="C621" s="41">
        <v>0</v>
      </c>
      <c r="D621" s="9">
        <v>1</v>
      </c>
      <c r="E621" s="9">
        <v>0</v>
      </c>
      <c r="F621" s="9">
        <v>0</v>
      </c>
      <c r="G621" s="10" t="str">
        <f t="shared" si="123"/>
        <v/>
      </c>
      <c r="H621" s="10">
        <f t="shared" si="124"/>
        <v>1.8248175182481751E-3</v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>
        <f t="shared" si="130"/>
        <v>-1</v>
      </c>
      <c r="M621" s="10" t="str">
        <f t="shared" si="127"/>
        <v/>
      </c>
      <c r="N621" s="20">
        <f t="shared" si="128"/>
        <v>-1.8248175182481751E-3</v>
      </c>
    </row>
    <row r="622" spans="1:14" ht="24.75" customHeight="1" x14ac:dyDescent="0.2">
      <c r="A622" s="8"/>
      <c r="B622" s="44" t="s">
        <v>586</v>
      </c>
      <c r="C622" s="41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20" t="str">
        <f t="shared" si="128"/>
        <v/>
      </c>
    </row>
    <row r="623" spans="1:14" x14ac:dyDescent="0.2">
      <c r="A623" s="8"/>
      <c r="B623" s="44" t="s">
        <v>587</v>
      </c>
      <c r="C623" s="41">
        <v>27</v>
      </c>
      <c r="D623" s="9">
        <v>1</v>
      </c>
      <c r="E623" s="9">
        <v>7</v>
      </c>
      <c r="F623" s="9">
        <v>2</v>
      </c>
      <c r="G623" s="10">
        <f t="shared" si="123"/>
        <v>0.21428571428571427</v>
      </c>
      <c r="H623" s="10">
        <f t="shared" si="124"/>
        <v>1.8248175182481751E-3</v>
      </c>
      <c r="I623" s="10">
        <f t="shared" si="125"/>
        <v>5.9829059829059832E-2</v>
      </c>
      <c r="J623" s="10">
        <f t="shared" si="126"/>
        <v>1.6220600162206002E-3</v>
      </c>
      <c r="K623" s="10">
        <f t="shared" si="129"/>
        <v>-0.7407407407407407</v>
      </c>
      <c r="L623" s="10">
        <f t="shared" si="130"/>
        <v>1</v>
      </c>
      <c r="M623" s="10">
        <f t="shared" si="127"/>
        <v>-0.15873015873015872</v>
      </c>
      <c r="N623" s="20">
        <f t="shared" si="128"/>
        <v>1.8248175182481751E-3</v>
      </c>
    </row>
    <row r="624" spans="1:14" x14ac:dyDescent="0.2">
      <c r="A624" s="8"/>
      <c r="B624" s="44" t="s">
        <v>588</v>
      </c>
      <c r="C624" s="41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0" t="str">
        <f t="shared" si="128"/>
        <v/>
      </c>
    </row>
    <row r="625" spans="1:14" x14ac:dyDescent="0.2">
      <c r="A625" s="8"/>
      <c r="B625" s="44" t="s">
        <v>589</v>
      </c>
      <c r="C625" s="41">
        <v>0</v>
      </c>
      <c r="D625" s="9">
        <v>0</v>
      </c>
      <c r="E625" s="9">
        <v>1</v>
      </c>
      <c r="F625" s="9">
        <v>0</v>
      </c>
      <c r="G625" s="10" t="str">
        <f t="shared" si="123"/>
        <v/>
      </c>
      <c r="H625" s="10" t="str">
        <f t="shared" si="124"/>
        <v/>
      </c>
      <c r="I625" s="10">
        <f t="shared" si="125"/>
        <v>8.5470085470085479E-3</v>
      </c>
      <c r="J625" s="10" t="str">
        <f t="shared" si="126"/>
        <v/>
      </c>
      <c r="K625" s="10">
        <f t="shared" si="129"/>
        <v>1</v>
      </c>
      <c r="L625" s="10" t="str">
        <f t="shared" si="130"/>
        <v xml:space="preserve"> </v>
      </c>
      <c r="M625" s="10" t="str">
        <f t="shared" si="127"/>
        <v/>
      </c>
      <c r="N625" s="20" t="str">
        <f t="shared" si="128"/>
        <v/>
      </c>
    </row>
    <row r="626" spans="1:14" x14ac:dyDescent="0.2">
      <c r="A626" s="8"/>
      <c r="B626" s="44" t="s">
        <v>590</v>
      </c>
      <c r="C626" s="41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0" t="str">
        <f t="shared" si="128"/>
        <v/>
      </c>
    </row>
    <row r="627" spans="1:14" ht="25.5" x14ac:dyDescent="0.2">
      <c r="A627" s="8"/>
      <c r="B627" s="44" t="s">
        <v>591</v>
      </c>
      <c r="C627" s="41">
        <v>2</v>
      </c>
      <c r="D627" s="9">
        <v>94</v>
      </c>
      <c r="E627" s="9">
        <v>10</v>
      </c>
      <c r="F627" s="9">
        <v>250</v>
      </c>
      <c r="G627" s="10">
        <f t="shared" si="123"/>
        <v>1.5873015873015872E-2</v>
      </c>
      <c r="H627" s="10">
        <f t="shared" si="124"/>
        <v>0.17153284671532848</v>
      </c>
      <c r="I627" s="10">
        <f t="shared" si="125"/>
        <v>8.5470085470085472E-2</v>
      </c>
      <c r="J627" s="10">
        <f t="shared" si="126"/>
        <v>0.20275750202757503</v>
      </c>
      <c r="K627" s="10">
        <f t="shared" si="129"/>
        <v>4</v>
      </c>
      <c r="L627" s="10">
        <f t="shared" si="130"/>
        <v>1.6595744680851063</v>
      </c>
      <c r="M627" s="10">
        <f t="shared" si="127"/>
        <v>6.3492063492063489E-2</v>
      </c>
      <c r="N627" s="20">
        <f t="shared" si="128"/>
        <v>0.28467153284671531</v>
      </c>
    </row>
    <row r="628" spans="1:14" x14ac:dyDescent="0.2">
      <c r="A628" s="8"/>
      <c r="B628" s="44" t="s">
        <v>592</v>
      </c>
      <c r="C628" s="41">
        <v>0</v>
      </c>
      <c r="D628" s="9">
        <v>1</v>
      </c>
      <c r="E628" s="9">
        <v>0</v>
      </c>
      <c r="F628" s="9">
        <v>0</v>
      </c>
      <c r="G628" s="10" t="str">
        <f t="shared" si="123"/>
        <v/>
      </c>
      <c r="H628" s="10">
        <f t="shared" si="124"/>
        <v>1.8248175182481751E-3</v>
      </c>
      <c r="I628" s="10" t="str">
        <f t="shared" si="125"/>
        <v/>
      </c>
      <c r="J628" s="10" t="str">
        <f t="shared" si="126"/>
        <v/>
      </c>
      <c r="K628" s="10" t="str">
        <f t="shared" si="129"/>
        <v xml:space="preserve"> </v>
      </c>
      <c r="L628" s="10">
        <f t="shared" si="130"/>
        <v>-1</v>
      </c>
      <c r="M628" s="10" t="str">
        <f t="shared" si="127"/>
        <v/>
      </c>
      <c r="N628" s="20">
        <f t="shared" si="128"/>
        <v>-1.8248175182481751E-3</v>
      </c>
    </row>
    <row r="629" spans="1:14" x14ac:dyDescent="0.2">
      <c r="A629" s="8"/>
      <c r="B629" s="44" t="s">
        <v>593</v>
      </c>
      <c r="C629" s="41">
        <v>0</v>
      </c>
      <c r="D629" s="9">
        <v>0</v>
      </c>
      <c r="E629" s="9">
        <v>0</v>
      </c>
      <c r="F629" s="9">
        <v>2</v>
      </c>
      <c r="G629" s="10" t="str">
        <f t="shared" si="123"/>
        <v/>
      </c>
      <c r="H629" s="10" t="str">
        <f t="shared" si="124"/>
        <v/>
      </c>
      <c r="I629" s="10" t="str">
        <f t="shared" si="125"/>
        <v/>
      </c>
      <c r="J629" s="10">
        <f t="shared" si="126"/>
        <v>1.6220600162206002E-3</v>
      </c>
      <c r="K629" s="10" t="str">
        <f t="shared" si="129"/>
        <v xml:space="preserve"> </v>
      </c>
      <c r="L629" s="10">
        <f t="shared" si="130"/>
        <v>1</v>
      </c>
      <c r="M629" s="10" t="str">
        <f t="shared" si="127"/>
        <v/>
      </c>
      <c r="N629" s="20" t="str">
        <f t="shared" si="128"/>
        <v/>
      </c>
    </row>
    <row r="630" spans="1:14" x14ac:dyDescent="0.2">
      <c r="A630" s="8"/>
      <c r="B630" s="44" t="s">
        <v>594</v>
      </c>
      <c r="C630" s="41">
        <v>25</v>
      </c>
      <c r="D630" s="9">
        <v>248</v>
      </c>
      <c r="E630" s="9">
        <v>27</v>
      </c>
      <c r="F630" s="9">
        <v>290</v>
      </c>
      <c r="G630" s="10">
        <f t="shared" si="123"/>
        <v>0.1984126984126984</v>
      </c>
      <c r="H630" s="10">
        <f t="shared" si="124"/>
        <v>0.45255474452554745</v>
      </c>
      <c r="I630" s="10">
        <f t="shared" si="125"/>
        <v>0.23076923076923078</v>
      </c>
      <c r="J630" s="10">
        <f t="shared" si="126"/>
        <v>0.23519870235198703</v>
      </c>
      <c r="K630" s="10">
        <f t="shared" si="129"/>
        <v>0.08</v>
      </c>
      <c r="L630" s="10">
        <f t="shared" si="130"/>
        <v>0.16935483870967741</v>
      </c>
      <c r="M630" s="10">
        <f t="shared" si="127"/>
        <v>1.5873015873015872E-2</v>
      </c>
      <c r="N630" s="20">
        <f t="shared" si="128"/>
        <v>7.6642335766423347E-2</v>
      </c>
    </row>
    <row r="631" spans="1:14" x14ac:dyDescent="0.2">
      <c r="A631" s="8"/>
      <c r="B631" s="44" t="s">
        <v>595</v>
      </c>
      <c r="C631" s="41">
        <v>0</v>
      </c>
      <c r="D631" s="9">
        <v>2</v>
      </c>
      <c r="E631" s="9">
        <v>0</v>
      </c>
      <c r="F631" s="9">
        <v>0</v>
      </c>
      <c r="G631" s="10" t="str">
        <f t="shared" si="123"/>
        <v/>
      </c>
      <c r="H631" s="10">
        <f t="shared" si="124"/>
        <v>3.6496350364963502E-3</v>
      </c>
      <c r="I631" s="10" t="str">
        <f t="shared" si="125"/>
        <v/>
      </c>
      <c r="J631" s="10" t="str">
        <f t="shared" si="126"/>
        <v/>
      </c>
      <c r="K631" s="10" t="str">
        <f t="shared" si="129"/>
        <v xml:space="preserve"> </v>
      </c>
      <c r="L631" s="10">
        <f t="shared" si="130"/>
        <v>-1</v>
      </c>
      <c r="M631" s="10" t="str">
        <f t="shared" si="127"/>
        <v/>
      </c>
      <c r="N631" s="20">
        <f t="shared" si="128"/>
        <v>-3.6496350364963502E-3</v>
      </c>
    </row>
    <row r="632" spans="1:14" x14ac:dyDescent="0.2">
      <c r="A632" s="8"/>
      <c r="B632" s="44" t="s">
        <v>596</v>
      </c>
      <c r="C632" s="41">
        <v>0</v>
      </c>
      <c r="D632" s="9">
        <v>0</v>
      </c>
      <c r="E632" s="9">
        <v>0</v>
      </c>
      <c r="F632" s="9">
        <v>0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 t="str">
        <f t="shared" si="130"/>
        <v xml:space="preserve"> </v>
      </c>
      <c r="M632" s="10" t="str">
        <f t="shared" si="127"/>
        <v/>
      </c>
      <c r="N632" s="20" t="str">
        <f t="shared" si="128"/>
        <v/>
      </c>
    </row>
    <row r="633" spans="1:14" x14ac:dyDescent="0.2">
      <c r="A633" s="8"/>
      <c r="B633" s="44" t="s">
        <v>597</v>
      </c>
      <c r="C633" s="41">
        <v>0</v>
      </c>
      <c r="D633" s="9">
        <v>1</v>
      </c>
      <c r="E633" s="9">
        <v>0</v>
      </c>
      <c r="F633" s="9">
        <v>0</v>
      </c>
      <c r="G633" s="10" t="str">
        <f t="shared" si="123"/>
        <v/>
      </c>
      <c r="H633" s="10">
        <f t="shared" si="124"/>
        <v>1.8248175182481751E-3</v>
      </c>
      <c r="I633" s="10" t="str">
        <f t="shared" si="125"/>
        <v/>
      </c>
      <c r="J633" s="10" t="str">
        <f t="shared" si="126"/>
        <v/>
      </c>
      <c r="K633" s="10" t="str">
        <f t="shared" si="129"/>
        <v xml:space="preserve"> </v>
      </c>
      <c r="L633" s="10">
        <f t="shared" si="130"/>
        <v>-1</v>
      </c>
      <c r="M633" s="10" t="str">
        <f t="shared" si="127"/>
        <v/>
      </c>
      <c r="N633" s="20">
        <f t="shared" si="128"/>
        <v>-1.8248175182481751E-3</v>
      </c>
    </row>
    <row r="634" spans="1:14" ht="25.5" x14ac:dyDescent="0.2">
      <c r="A634" s="8" t="s">
        <v>76</v>
      </c>
      <c r="B634" s="44" t="s">
        <v>598</v>
      </c>
      <c r="C634" s="41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20" t="str">
        <f t="shared" si="128"/>
        <v/>
      </c>
    </row>
    <row r="635" spans="1:14" ht="25.5" x14ac:dyDescent="0.2">
      <c r="A635" s="8"/>
      <c r="B635" s="44" t="s">
        <v>599</v>
      </c>
      <c r="C635" s="41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0" t="str">
        <f t="shared" si="128"/>
        <v/>
      </c>
    </row>
    <row r="636" spans="1:14" x14ac:dyDescent="0.2">
      <c r="A636" s="8"/>
      <c r="B636" s="44" t="s">
        <v>600</v>
      </c>
      <c r="C636" s="41">
        <v>2</v>
      </c>
      <c r="D636" s="9">
        <v>126</v>
      </c>
      <c r="E636" s="9">
        <v>6</v>
      </c>
      <c r="F636" s="9">
        <v>634</v>
      </c>
      <c r="G636" s="10">
        <f t="shared" si="123"/>
        <v>1.5873015873015872E-2</v>
      </c>
      <c r="H636" s="10">
        <f t="shared" si="124"/>
        <v>0.22992700729927007</v>
      </c>
      <c r="I636" s="10">
        <f t="shared" si="125"/>
        <v>5.128205128205128E-2</v>
      </c>
      <c r="J636" s="10">
        <f t="shared" si="126"/>
        <v>0.51419302514193022</v>
      </c>
      <c r="K636" s="10">
        <f t="shared" si="129"/>
        <v>2</v>
      </c>
      <c r="L636" s="10">
        <f t="shared" si="130"/>
        <v>4.0317460317460316</v>
      </c>
      <c r="M636" s="10">
        <f t="shared" si="127"/>
        <v>3.1746031746031744E-2</v>
      </c>
      <c r="N636" s="20">
        <f t="shared" si="128"/>
        <v>0.92700729927007297</v>
      </c>
    </row>
    <row r="637" spans="1:14" x14ac:dyDescent="0.2">
      <c r="A637" s="8"/>
      <c r="B637" s="44" t="s">
        <v>601</v>
      </c>
      <c r="C637" s="41">
        <v>4</v>
      </c>
      <c r="D637" s="9">
        <v>21</v>
      </c>
      <c r="E637" s="9">
        <v>0</v>
      </c>
      <c r="F637" s="9">
        <v>0</v>
      </c>
      <c r="G637" s="10">
        <f t="shared" si="123"/>
        <v>3.1746031746031744E-2</v>
      </c>
      <c r="H637" s="10">
        <f t="shared" si="124"/>
        <v>3.8321167883211681E-2</v>
      </c>
      <c r="I637" s="10" t="str">
        <f t="shared" si="125"/>
        <v/>
      </c>
      <c r="J637" s="10" t="str">
        <f t="shared" si="126"/>
        <v/>
      </c>
      <c r="K637" s="10">
        <f t="shared" si="129"/>
        <v>-1</v>
      </c>
      <c r="L637" s="10">
        <f t="shared" si="130"/>
        <v>-1</v>
      </c>
      <c r="M637" s="10">
        <f t="shared" si="127"/>
        <v>-3.1746031746031744E-2</v>
      </c>
      <c r="N637" s="20">
        <f t="shared" si="128"/>
        <v>-3.8321167883211681E-2</v>
      </c>
    </row>
    <row r="638" spans="1:14" ht="25.5" x14ac:dyDescent="0.2">
      <c r="A638" s="8"/>
      <c r="B638" s="44" t="s">
        <v>602</v>
      </c>
      <c r="C638" s="41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0" t="str">
        <f t="shared" si="128"/>
        <v/>
      </c>
    </row>
    <row r="639" spans="1:14" ht="25.5" x14ac:dyDescent="0.2">
      <c r="A639" s="8"/>
      <c r="B639" s="44" t="s">
        <v>603</v>
      </c>
      <c r="C639" s="41">
        <v>0</v>
      </c>
      <c r="D639" s="9">
        <v>0</v>
      </c>
      <c r="E639" s="9">
        <v>0</v>
      </c>
      <c r="F639" s="9">
        <v>0</v>
      </c>
      <c r="G639" s="10" t="str">
        <f t="shared" si="123"/>
        <v/>
      </c>
      <c r="H639" s="10" t="str">
        <f t="shared" si="124"/>
        <v/>
      </c>
      <c r="I639" s="10" t="str">
        <f t="shared" si="125"/>
        <v/>
      </c>
      <c r="J639" s="10" t="str">
        <f t="shared" si="126"/>
        <v/>
      </c>
      <c r="K639" s="10" t="str">
        <f t="shared" si="129"/>
        <v xml:space="preserve"> </v>
      </c>
      <c r="L639" s="10" t="str">
        <f t="shared" si="130"/>
        <v xml:space="preserve"> </v>
      </c>
      <c r="M639" s="10" t="str">
        <f t="shared" si="127"/>
        <v/>
      </c>
      <c r="N639" s="20" t="str">
        <f t="shared" si="128"/>
        <v/>
      </c>
    </row>
    <row r="640" spans="1:14" ht="26.25" thickBot="1" x14ac:dyDescent="0.25">
      <c r="A640" s="8"/>
      <c r="B640" s="45" t="s">
        <v>604</v>
      </c>
      <c r="C640" s="42">
        <v>1</v>
      </c>
      <c r="D640" s="21">
        <v>25</v>
      </c>
      <c r="E640" s="21">
        <v>7</v>
      </c>
      <c r="F640" s="21">
        <v>27</v>
      </c>
      <c r="G640" s="22">
        <f t="shared" si="123"/>
        <v>7.9365079365079361E-3</v>
      </c>
      <c r="H640" s="22">
        <f t="shared" si="124"/>
        <v>4.5620437956204379E-2</v>
      </c>
      <c r="I640" s="22">
        <f t="shared" si="125"/>
        <v>5.9829059829059832E-2</v>
      </c>
      <c r="J640" s="22">
        <f t="shared" si="126"/>
        <v>2.1897810218978103E-2</v>
      </c>
      <c r="K640" s="22">
        <f t="shared" si="129"/>
        <v>6</v>
      </c>
      <c r="L640" s="22">
        <f t="shared" si="130"/>
        <v>0.08</v>
      </c>
      <c r="M640" s="22">
        <f t="shared" si="127"/>
        <v>4.7619047619047616E-2</v>
      </c>
      <c r="N640" s="23">
        <f t="shared" si="128"/>
        <v>3.6496350364963502E-3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2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641"/>
  <sheetViews>
    <sheetView showGridLines="0" zoomScale="89" zoomScaleNormal="89" workbookViewId="0">
      <selection activeCell="A622" sqref="A622:XFD62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  <c r="I1" s="12"/>
      <c r="J1" s="12"/>
      <c r="K1" s="12"/>
      <c r="L1" s="12"/>
      <c r="M1" s="12"/>
      <c r="N1" s="12"/>
    </row>
    <row r="2" spans="1:14" ht="30.75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15" t="s">
        <v>617</v>
      </c>
      <c r="F4" s="16"/>
      <c r="G4" s="16"/>
      <c r="H4" s="16"/>
      <c r="I4" s="16"/>
      <c r="J4" s="16"/>
      <c r="K4" s="16"/>
      <c r="L4" s="16"/>
      <c r="M4" s="16"/>
      <c r="N4" s="16"/>
    </row>
    <row r="5" spans="1:14" ht="20.65" customHeight="1" thickBot="1" x14ac:dyDescent="0.25">
      <c r="B5" s="5"/>
      <c r="E5" s="17"/>
      <c r="F5" s="17"/>
      <c r="G5" s="17"/>
      <c r="H5" s="17"/>
      <c r="I5" s="17"/>
      <c r="J5" s="17"/>
      <c r="K5" s="17"/>
      <c r="L5" s="17"/>
      <c r="M5" s="17"/>
      <c r="N5" s="17"/>
    </row>
    <row r="6" spans="1:14" ht="29.25" customHeight="1" thickBot="1" x14ac:dyDescent="0.25">
      <c r="B6" s="24" t="s">
        <v>3</v>
      </c>
      <c r="C6" s="28" t="s">
        <v>4</v>
      </c>
      <c r="D6" s="29"/>
      <c r="E6" s="29"/>
      <c r="F6" s="30"/>
      <c r="G6" s="28" t="s">
        <v>5</v>
      </c>
      <c r="H6" s="29"/>
      <c r="I6" s="29"/>
      <c r="J6" s="29"/>
      <c r="K6" s="28" t="s">
        <v>6</v>
      </c>
      <c r="L6" s="18"/>
      <c r="M6" s="31" t="s">
        <v>7</v>
      </c>
      <c r="N6" s="18"/>
    </row>
    <row r="7" spans="1:14" ht="20.100000000000001" customHeight="1" thickBot="1" x14ac:dyDescent="0.25">
      <c r="B7" s="25"/>
      <c r="C7" s="34">
        <v>2021</v>
      </c>
      <c r="D7" s="30"/>
      <c r="E7" s="35">
        <v>2022</v>
      </c>
      <c r="F7" s="30"/>
      <c r="G7" s="34">
        <v>2021</v>
      </c>
      <c r="H7" s="30"/>
      <c r="I7" s="33">
        <v>2022</v>
      </c>
      <c r="J7" s="13"/>
      <c r="K7" s="32"/>
      <c r="L7" s="19"/>
      <c r="M7" s="13"/>
      <c r="N7" s="19"/>
    </row>
    <row r="8" spans="1:14" ht="20.100000000000001" customHeight="1" thickBot="1" x14ac:dyDescent="0.25">
      <c r="A8" s="7"/>
      <c r="B8" s="26"/>
      <c r="C8" s="36" t="s">
        <v>8</v>
      </c>
      <c r="D8" s="36" t="s">
        <v>9</v>
      </c>
      <c r="E8" s="36" t="s">
        <v>8</v>
      </c>
      <c r="F8" s="36" t="s">
        <v>9</v>
      </c>
      <c r="G8" s="36" t="s">
        <v>8</v>
      </c>
      <c r="H8" s="36" t="s">
        <v>9</v>
      </c>
      <c r="I8" s="36" t="s">
        <v>8</v>
      </c>
      <c r="J8" s="36" t="s">
        <v>9</v>
      </c>
      <c r="K8" s="36" t="s">
        <v>8</v>
      </c>
      <c r="L8" s="36" t="s">
        <v>9</v>
      </c>
      <c r="M8" s="36" t="s">
        <v>8</v>
      </c>
      <c r="N8" s="37" t="s">
        <v>9</v>
      </c>
    </row>
    <row r="9" spans="1:14" ht="15.75" customHeight="1" thickBot="1" x14ac:dyDescent="0.25">
      <c r="A9" s="7"/>
      <c r="B9" s="27" t="s">
        <v>618</v>
      </c>
      <c r="C9" s="38">
        <f>+C22+C81+C188+C371+C612</f>
        <v>904</v>
      </c>
      <c r="D9" s="38">
        <f>+D22+D81+D188+D371+D612</f>
        <v>1150</v>
      </c>
      <c r="E9" s="38">
        <f>+E22+E81+E188+E371+E612</f>
        <v>953</v>
      </c>
      <c r="F9" s="38">
        <f>+F22+F81+F188+F371+F612</f>
        <v>1197</v>
      </c>
      <c r="G9" s="39">
        <f>SUM(G10:G14)</f>
        <v>1</v>
      </c>
      <c r="H9" s="39">
        <f>SUM(H10:H14)</f>
        <v>1</v>
      </c>
      <c r="I9" s="39">
        <f>SUM(I10:I14)</f>
        <v>1</v>
      </c>
      <c r="J9" s="39">
        <f>SUM(J10:J14)</f>
        <v>0.99999999999999989</v>
      </c>
      <c r="K9" s="39">
        <f t="shared" ref="K9:L14" si="0">+IF(AND(C9=0,E9=0),"",IF(C9=0,1,IF(E9=0,-1,(E9-C9)/C9)))</f>
        <v>5.4203539823008851E-2</v>
      </c>
      <c r="L9" s="39">
        <f t="shared" si="0"/>
        <v>4.0869565217391303E-2</v>
      </c>
      <c r="M9" s="39">
        <f t="shared" ref="M9:N14" si="1">+IF(OR(AND(G9=""),(K9="")),"",G9*K9)</f>
        <v>5.4203539823008851E-2</v>
      </c>
      <c r="N9" s="40">
        <f t="shared" si="1"/>
        <v>4.0869565217391303E-2</v>
      </c>
    </row>
    <row r="10" spans="1:14" ht="24.75" customHeight="1" x14ac:dyDescent="0.2">
      <c r="A10" s="8"/>
      <c r="B10" s="43" t="s">
        <v>10</v>
      </c>
      <c r="C10" s="41">
        <f>+C22</f>
        <v>4</v>
      </c>
      <c r="D10" s="9">
        <f>+D22</f>
        <v>14</v>
      </c>
      <c r="E10" s="9">
        <f>+E22</f>
        <v>15</v>
      </c>
      <c r="F10" s="9">
        <f>+F22</f>
        <v>8</v>
      </c>
      <c r="G10" s="10">
        <f t="shared" ref="G10:J14" si="2">+C10/C$9</f>
        <v>4.4247787610619468E-3</v>
      </c>
      <c r="H10" s="10">
        <f t="shared" si="2"/>
        <v>1.2173913043478261E-2</v>
      </c>
      <c r="I10" s="10">
        <f t="shared" si="2"/>
        <v>1.5739769150052464E-2</v>
      </c>
      <c r="J10" s="10">
        <f t="shared" si="2"/>
        <v>6.6833751044277356E-3</v>
      </c>
      <c r="K10" s="10">
        <f t="shared" si="0"/>
        <v>2.75</v>
      </c>
      <c r="L10" s="10">
        <f t="shared" si="0"/>
        <v>-0.42857142857142855</v>
      </c>
      <c r="M10" s="10">
        <f t="shared" si="1"/>
        <v>1.2168141592920354E-2</v>
      </c>
      <c r="N10" s="20">
        <f t="shared" si="1"/>
        <v>-5.2173913043478256E-3</v>
      </c>
    </row>
    <row r="11" spans="1:14" ht="25.5" x14ac:dyDescent="0.2">
      <c r="A11" s="8"/>
      <c r="B11" s="44" t="s">
        <v>11</v>
      </c>
      <c r="C11" s="41">
        <f>+C81</f>
        <v>196</v>
      </c>
      <c r="D11" s="9">
        <f>+D81</f>
        <v>172</v>
      </c>
      <c r="E11" s="9">
        <f>+E81</f>
        <v>214</v>
      </c>
      <c r="F11" s="9">
        <f>+F81</f>
        <v>231</v>
      </c>
      <c r="G11" s="10">
        <f t="shared" si="2"/>
        <v>0.2168141592920354</v>
      </c>
      <c r="H11" s="10">
        <f t="shared" si="2"/>
        <v>0.14956521739130435</v>
      </c>
      <c r="I11" s="10">
        <f t="shared" si="2"/>
        <v>0.22455403987408185</v>
      </c>
      <c r="J11" s="10">
        <f t="shared" si="2"/>
        <v>0.19298245614035087</v>
      </c>
      <c r="K11" s="10">
        <f t="shared" si="0"/>
        <v>9.1836734693877556E-2</v>
      </c>
      <c r="L11" s="10">
        <f t="shared" si="0"/>
        <v>0.34302325581395349</v>
      </c>
      <c r="M11" s="10">
        <f t="shared" si="1"/>
        <v>1.9911504424778761E-2</v>
      </c>
      <c r="N11" s="20">
        <f t="shared" si="1"/>
        <v>5.1304347826086956E-2</v>
      </c>
    </row>
    <row r="12" spans="1:14" ht="25.5" x14ac:dyDescent="0.2">
      <c r="A12" s="8"/>
      <c r="B12" s="44" t="s">
        <v>12</v>
      </c>
      <c r="C12" s="41">
        <f>+C188</f>
        <v>149</v>
      </c>
      <c r="D12" s="9">
        <f>+D188</f>
        <v>172</v>
      </c>
      <c r="E12" s="9">
        <f>+E188</f>
        <v>144</v>
      </c>
      <c r="F12" s="9">
        <f>+F188</f>
        <v>175</v>
      </c>
      <c r="G12" s="10">
        <f t="shared" si="2"/>
        <v>0.16482300884955753</v>
      </c>
      <c r="H12" s="10">
        <f t="shared" si="2"/>
        <v>0.14956521739130435</v>
      </c>
      <c r="I12" s="10">
        <f t="shared" si="2"/>
        <v>0.15110178384050368</v>
      </c>
      <c r="J12" s="10">
        <f t="shared" si="2"/>
        <v>0.14619883040935672</v>
      </c>
      <c r="K12" s="10">
        <f t="shared" si="0"/>
        <v>-3.3557046979865772E-2</v>
      </c>
      <c r="L12" s="10">
        <f t="shared" si="0"/>
        <v>1.7441860465116279E-2</v>
      </c>
      <c r="M12" s="10">
        <f t="shared" si="1"/>
        <v>-5.5309734513274336E-3</v>
      </c>
      <c r="N12" s="20">
        <f t="shared" si="1"/>
        <v>2.6086956521739132E-3</v>
      </c>
    </row>
    <row r="13" spans="1:14" ht="25.5" x14ac:dyDescent="0.2">
      <c r="A13" s="8"/>
      <c r="B13" s="44" t="s">
        <v>13</v>
      </c>
      <c r="C13" s="41">
        <f>+C371</f>
        <v>478</v>
      </c>
      <c r="D13" s="9">
        <f>+D371</f>
        <v>588</v>
      </c>
      <c r="E13" s="9">
        <f>+E371</f>
        <v>433</v>
      </c>
      <c r="F13" s="9">
        <f>+F371</f>
        <v>541</v>
      </c>
      <c r="G13" s="10">
        <f t="shared" si="2"/>
        <v>0.52876106194690264</v>
      </c>
      <c r="H13" s="10">
        <f t="shared" si="2"/>
        <v>0.51130434782608691</v>
      </c>
      <c r="I13" s="10">
        <f t="shared" si="2"/>
        <v>0.45435466946484787</v>
      </c>
      <c r="J13" s="10">
        <f t="shared" si="2"/>
        <v>0.45196324143692562</v>
      </c>
      <c r="K13" s="10">
        <f t="shared" si="0"/>
        <v>-9.4142259414225937E-2</v>
      </c>
      <c r="L13" s="10">
        <f t="shared" si="0"/>
        <v>-7.9931972789115652E-2</v>
      </c>
      <c r="M13" s="10">
        <f t="shared" si="1"/>
        <v>-4.9778761061946897E-2</v>
      </c>
      <c r="N13" s="20">
        <f t="shared" si="1"/>
        <v>-4.0869565217391303E-2</v>
      </c>
    </row>
    <row r="14" spans="1:14" ht="26.25" thickBot="1" x14ac:dyDescent="0.25">
      <c r="A14" s="8"/>
      <c r="B14" s="45" t="s">
        <v>14</v>
      </c>
      <c r="C14" s="42">
        <f>+C612</f>
        <v>77</v>
      </c>
      <c r="D14" s="21">
        <f>+D612</f>
        <v>204</v>
      </c>
      <c r="E14" s="21">
        <f>+E612</f>
        <v>147</v>
      </c>
      <c r="F14" s="21">
        <f>+F612</f>
        <v>242</v>
      </c>
      <c r="G14" s="22">
        <f t="shared" si="2"/>
        <v>8.5176991150442471E-2</v>
      </c>
      <c r="H14" s="22">
        <f t="shared" si="2"/>
        <v>0.17739130434782607</v>
      </c>
      <c r="I14" s="22">
        <f t="shared" si="2"/>
        <v>0.15424973767051417</v>
      </c>
      <c r="J14" s="22">
        <f t="shared" si="2"/>
        <v>0.202172096908939</v>
      </c>
      <c r="K14" s="22">
        <f t="shared" si="0"/>
        <v>0.90909090909090906</v>
      </c>
      <c r="L14" s="22">
        <f t="shared" si="0"/>
        <v>0.18627450980392157</v>
      </c>
      <c r="M14" s="22">
        <f t="shared" si="1"/>
        <v>7.7433628318584066E-2</v>
      </c>
      <c r="N14" s="23">
        <f t="shared" si="1"/>
        <v>3.3043478260869563E-2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4" t="s">
        <v>3</v>
      </c>
      <c r="C19" s="28" t="s">
        <v>16</v>
      </c>
      <c r="D19" s="29"/>
      <c r="E19" s="29"/>
      <c r="F19" s="30"/>
      <c r="G19" s="28" t="s">
        <v>5</v>
      </c>
      <c r="H19" s="29"/>
      <c r="I19" s="29"/>
      <c r="J19" s="29"/>
      <c r="K19" s="28" t="s">
        <v>17</v>
      </c>
      <c r="L19" s="18"/>
      <c r="M19" s="31" t="s">
        <v>7</v>
      </c>
      <c r="N19" s="18"/>
    </row>
    <row r="20" spans="1:14" ht="15.75" thickBot="1" x14ac:dyDescent="0.25">
      <c r="A20" s="7"/>
      <c r="B20" s="25"/>
      <c r="C20" s="34">
        <v>2021</v>
      </c>
      <c r="D20" s="30"/>
      <c r="E20" s="35">
        <v>2022</v>
      </c>
      <c r="F20" s="30"/>
      <c r="G20" s="34">
        <v>2021</v>
      </c>
      <c r="H20" s="30"/>
      <c r="I20" s="33">
        <v>2022</v>
      </c>
      <c r="J20" s="13"/>
      <c r="K20" s="32"/>
      <c r="L20" s="19"/>
      <c r="M20" s="13"/>
      <c r="N20" s="19"/>
    </row>
    <row r="21" spans="1:14" ht="15.75" thickBot="1" x14ac:dyDescent="0.25">
      <c r="A21" s="8"/>
      <c r="B21" s="26"/>
      <c r="C21" s="36" t="s">
        <v>8</v>
      </c>
      <c r="D21" s="36" t="s">
        <v>9</v>
      </c>
      <c r="E21" s="36" t="s">
        <v>8</v>
      </c>
      <c r="F21" s="36" t="s">
        <v>9</v>
      </c>
      <c r="G21" s="36" t="s">
        <v>8</v>
      </c>
      <c r="H21" s="36" t="s">
        <v>9</v>
      </c>
      <c r="I21" s="36" t="s">
        <v>8</v>
      </c>
      <c r="J21" s="36" t="s">
        <v>9</v>
      </c>
      <c r="K21" s="36" t="s">
        <v>8</v>
      </c>
      <c r="L21" s="36" t="s">
        <v>9</v>
      </c>
      <c r="M21" s="36" t="s">
        <v>8</v>
      </c>
      <c r="N21" s="37" t="s">
        <v>9</v>
      </c>
    </row>
    <row r="22" spans="1:14" ht="15.75" thickBot="1" x14ac:dyDescent="0.25">
      <c r="A22" s="8"/>
      <c r="B22" s="27" t="s">
        <v>10</v>
      </c>
      <c r="C22" s="38">
        <f>SUM(C23:C73)</f>
        <v>4</v>
      </c>
      <c r="D22" s="38">
        <f>SUM(D23:D73)</f>
        <v>14</v>
      </c>
      <c r="E22" s="38">
        <f>SUM(E23:E73)</f>
        <v>15</v>
      </c>
      <c r="F22" s="38">
        <f>SUM(F23:F73)</f>
        <v>8</v>
      </c>
      <c r="G22" s="39">
        <f t="shared" ref="G22:G53" si="3">+IF(C22=0,"",C22/C$22)</f>
        <v>1</v>
      </c>
      <c r="H22" s="39">
        <f t="shared" ref="H22:H53" si="4">+IF(D22=0,"",D22/D$22)</f>
        <v>1</v>
      </c>
      <c r="I22" s="39">
        <f t="shared" ref="I22:I53" si="5">+IF(E22=0,"",E22/E$22)</f>
        <v>1</v>
      </c>
      <c r="J22" s="39">
        <f t="shared" ref="J22:J53" si="6">+IF(F22=0,"",F22/F$22)</f>
        <v>1</v>
      </c>
      <c r="K22" s="39">
        <f>+IF(AND(C22=0,E22=0),"",IF(C22=0,1,IF(E22=0,-1,(E22-C22)/C22)))</f>
        <v>2.75</v>
      </c>
      <c r="L22" s="39">
        <f>+IF(AND(D22=0,F22=0),"",IF(D22=0,1,IF(F22=0,-1,(F22-D22)/D22)))</f>
        <v>-0.42857142857142855</v>
      </c>
      <c r="M22" s="39">
        <f t="shared" ref="M22:M53" si="7">+IF(OR(AND(G22=""),(K22="")),"",G22*K22)</f>
        <v>2.75</v>
      </c>
      <c r="N22" s="40">
        <f t="shared" ref="N22:N53" si="8">+IF(OR(AND(H22=""),(L22="")),"",H22*L22)</f>
        <v>-0.42857142857142855</v>
      </c>
    </row>
    <row r="23" spans="1:14" x14ac:dyDescent="0.2">
      <c r="A23" s="8"/>
      <c r="B23" s="43" t="s">
        <v>18</v>
      </c>
      <c r="C23" s="49">
        <v>0</v>
      </c>
      <c r="D23" s="46">
        <v>0</v>
      </c>
      <c r="E23" s="46">
        <v>0</v>
      </c>
      <c r="F23" s="46">
        <v>0</v>
      </c>
      <c r="G23" s="47" t="str">
        <f t="shared" si="3"/>
        <v/>
      </c>
      <c r="H23" s="47" t="str">
        <f t="shared" si="4"/>
        <v/>
      </c>
      <c r="I23" s="47" t="str">
        <f t="shared" si="5"/>
        <v/>
      </c>
      <c r="J23" s="47" t="str">
        <f t="shared" si="6"/>
        <v/>
      </c>
      <c r="K23" s="47" t="str">
        <f t="shared" ref="K23:K54" si="9">+IF(AND(C23=0,E23=0)," ",IF(C23=0,1,IF(E23=0,-1,(E23-C23)/C23)))</f>
        <v xml:space="preserve"> </v>
      </c>
      <c r="L23" s="47" t="str">
        <f t="shared" ref="L23:L54" si="10">+IF(AND(D23=0,F23=0)," ",IF(D23=0,1,IF(F23=0,-1,(F23-D23)/D23)))</f>
        <v xml:space="preserve"> </v>
      </c>
      <c r="M23" s="47" t="str">
        <f t="shared" si="7"/>
        <v/>
      </c>
      <c r="N23" s="48" t="str">
        <f t="shared" si="8"/>
        <v/>
      </c>
    </row>
    <row r="24" spans="1:14" x14ac:dyDescent="0.2">
      <c r="A24" s="8"/>
      <c r="B24" s="44" t="s">
        <v>19</v>
      </c>
      <c r="C24" s="41">
        <v>0</v>
      </c>
      <c r="D24" s="9">
        <v>0</v>
      </c>
      <c r="E24" s="9">
        <v>3</v>
      </c>
      <c r="F24" s="9">
        <v>1</v>
      </c>
      <c r="G24" s="10" t="str">
        <f t="shared" si="3"/>
        <v/>
      </c>
      <c r="H24" s="10" t="str">
        <f t="shared" si="4"/>
        <v/>
      </c>
      <c r="I24" s="10">
        <f t="shared" si="5"/>
        <v>0.2</v>
      </c>
      <c r="J24" s="10">
        <f t="shared" si="6"/>
        <v>0.125</v>
      </c>
      <c r="K24" s="10">
        <f t="shared" si="9"/>
        <v>1</v>
      </c>
      <c r="L24" s="10">
        <f t="shared" si="10"/>
        <v>1</v>
      </c>
      <c r="M24" s="10" t="str">
        <f t="shared" si="7"/>
        <v/>
      </c>
      <c r="N24" s="20" t="str">
        <f t="shared" si="8"/>
        <v/>
      </c>
    </row>
    <row r="25" spans="1:14" ht="38.25" x14ac:dyDescent="0.2">
      <c r="A25" s="8"/>
      <c r="B25" s="44" t="s">
        <v>20</v>
      </c>
      <c r="C25" s="41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0" t="str">
        <f t="shared" si="8"/>
        <v/>
      </c>
    </row>
    <row r="26" spans="1:14" ht="38.25" x14ac:dyDescent="0.2">
      <c r="A26" s="8"/>
      <c r="B26" s="44" t="s">
        <v>21</v>
      </c>
      <c r="C26" s="41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0" t="str">
        <f t="shared" si="8"/>
        <v/>
      </c>
    </row>
    <row r="27" spans="1:14" ht="25.5" x14ac:dyDescent="0.2">
      <c r="A27" s="8"/>
      <c r="B27" s="44" t="s">
        <v>22</v>
      </c>
      <c r="C27" s="41">
        <v>0</v>
      </c>
      <c r="D27" s="9">
        <v>0</v>
      </c>
      <c r="E27" s="9">
        <v>1</v>
      </c>
      <c r="F27" s="9">
        <v>0</v>
      </c>
      <c r="G27" s="10" t="str">
        <f t="shared" si="3"/>
        <v/>
      </c>
      <c r="H27" s="10" t="str">
        <f t="shared" si="4"/>
        <v/>
      </c>
      <c r="I27" s="10">
        <f t="shared" si="5"/>
        <v>6.6666666666666666E-2</v>
      </c>
      <c r="J27" s="10" t="str">
        <f t="shared" si="6"/>
        <v/>
      </c>
      <c r="K27" s="10">
        <f t="shared" si="9"/>
        <v>1</v>
      </c>
      <c r="L27" s="10" t="str">
        <f t="shared" si="10"/>
        <v xml:space="preserve"> </v>
      </c>
      <c r="M27" s="10" t="str">
        <f t="shared" si="7"/>
        <v/>
      </c>
      <c r="N27" s="20" t="str">
        <f t="shared" si="8"/>
        <v/>
      </c>
    </row>
    <row r="28" spans="1:14" ht="25.5" x14ac:dyDescent="0.2">
      <c r="A28" s="8"/>
      <c r="B28" s="44" t="s">
        <v>23</v>
      </c>
      <c r="C28" s="41">
        <v>0</v>
      </c>
      <c r="D28" s="9">
        <v>0</v>
      </c>
      <c r="E28" s="9">
        <v>0</v>
      </c>
      <c r="F28" s="9">
        <v>1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>
        <f t="shared" si="6"/>
        <v>0.125</v>
      </c>
      <c r="K28" s="10" t="str">
        <f t="shared" si="9"/>
        <v xml:space="preserve"> </v>
      </c>
      <c r="L28" s="10">
        <f t="shared" si="10"/>
        <v>1</v>
      </c>
      <c r="M28" s="10" t="str">
        <f t="shared" si="7"/>
        <v/>
      </c>
      <c r="N28" s="20" t="str">
        <f t="shared" si="8"/>
        <v/>
      </c>
    </row>
    <row r="29" spans="1:14" ht="25.5" x14ac:dyDescent="0.2">
      <c r="A29" s="8"/>
      <c r="B29" s="44" t="s">
        <v>24</v>
      </c>
      <c r="C29" s="41">
        <v>0</v>
      </c>
      <c r="D29" s="9">
        <v>4</v>
      </c>
      <c r="E29" s="9">
        <v>0</v>
      </c>
      <c r="F29" s="9">
        <v>0</v>
      </c>
      <c r="G29" s="10" t="str">
        <f t="shared" si="3"/>
        <v/>
      </c>
      <c r="H29" s="10">
        <f t="shared" si="4"/>
        <v>0.2857142857142857</v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>
        <f t="shared" si="10"/>
        <v>-1</v>
      </c>
      <c r="M29" s="10" t="str">
        <f t="shared" si="7"/>
        <v/>
      </c>
      <c r="N29" s="20">
        <f t="shared" si="8"/>
        <v>-0.2857142857142857</v>
      </c>
    </row>
    <row r="30" spans="1:14" x14ac:dyDescent="0.2">
      <c r="A30" s="8"/>
      <c r="B30" s="44" t="s">
        <v>25</v>
      </c>
      <c r="C30" s="41">
        <v>1</v>
      </c>
      <c r="D30" s="9">
        <v>0</v>
      </c>
      <c r="E30" s="9">
        <v>1</v>
      </c>
      <c r="F30" s="9">
        <v>0</v>
      </c>
      <c r="G30" s="10">
        <f t="shared" si="3"/>
        <v>0.25</v>
      </c>
      <c r="H30" s="10" t="str">
        <f t="shared" si="4"/>
        <v/>
      </c>
      <c r="I30" s="10">
        <f t="shared" si="5"/>
        <v>6.6666666666666666E-2</v>
      </c>
      <c r="J30" s="10" t="str">
        <f t="shared" si="6"/>
        <v/>
      </c>
      <c r="K30" s="10">
        <f t="shared" si="9"/>
        <v>0</v>
      </c>
      <c r="L30" s="10" t="str">
        <f t="shared" si="10"/>
        <v xml:space="preserve"> </v>
      </c>
      <c r="M30" s="10">
        <f t="shared" si="7"/>
        <v>0</v>
      </c>
      <c r="N30" s="20" t="str">
        <f t="shared" si="8"/>
        <v/>
      </c>
    </row>
    <row r="31" spans="1:14" x14ac:dyDescent="0.2">
      <c r="A31" s="8"/>
      <c r="B31" s="44" t="s">
        <v>26</v>
      </c>
      <c r="C31" s="41">
        <v>0</v>
      </c>
      <c r="D31" s="9">
        <v>1</v>
      </c>
      <c r="E31" s="9">
        <v>0</v>
      </c>
      <c r="F31" s="9">
        <v>0</v>
      </c>
      <c r="G31" s="10" t="str">
        <f t="shared" si="3"/>
        <v/>
      </c>
      <c r="H31" s="10">
        <f t="shared" si="4"/>
        <v>7.1428571428571425E-2</v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>
        <f t="shared" si="10"/>
        <v>-1</v>
      </c>
      <c r="M31" s="10" t="str">
        <f t="shared" si="7"/>
        <v/>
      </c>
      <c r="N31" s="20">
        <f t="shared" si="8"/>
        <v>-7.1428571428571425E-2</v>
      </c>
    </row>
    <row r="32" spans="1:14" x14ac:dyDescent="0.2">
      <c r="A32" s="8"/>
      <c r="B32" s="44" t="s">
        <v>27</v>
      </c>
      <c r="C32" s="41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20" t="str">
        <f t="shared" si="8"/>
        <v/>
      </c>
    </row>
    <row r="33" spans="1:14" x14ac:dyDescent="0.2">
      <c r="A33" s="8"/>
      <c r="B33" s="44" t="s">
        <v>28</v>
      </c>
      <c r="C33" s="41">
        <v>0</v>
      </c>
      <c r="D33" s="9">
        <v>1</v>
      </c>
      <c r="E33" s="9">
        <v>1</v>
      </c>
      <c r="F33" s="9">
        <v>0</v>
      </c>
      <c r="G33" s="10" t="str">
        <f t="shared" si="3"/>
        <v/>
      </c>
      <c r="H33" s="10">
        <f t="shared" si="4"/>
        <v>7.1428571428571425E-2</v>
      </c>
      <c r="I33" s="10">
        <f t="shared" si="5"/>
        <v>6.6666666666666666E-2</v>
      </c>
      <c r="J33" s="10" t="str">
        <f t="shared" si="6"/>
        <v/>
      </c>
      <c r="K33" s="10">
        <f t="shared" si="9"/>
        <v>1</v>
      </c>
      <c r="L33" s="10">
        <f t="shared" si="10"/>
        <v>-1</v>
      </c>
      <c r="M33" s="10" t="str">
        <f t="shared" si="7"/>
        <v/>
      </c>
      <c r="N33" s="20">
        <f t="shared" si="8"/>
        <v>-7.1428571428571425E-2</v>
      </c>
    </row>
    <row r="34" spans="1:14" ht="25.5" x14ac:dyDescent="0.2">
      <c r="A34" s="8"/>
      <c r="B34" s="44" t="s">
        <v>29</v>
      </c>
      <c r="C34" s="41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0" t="str">
        <f t="shared" si="8"/>
        <v/>
      </c>
    </row>
    <row r="35" spans="1:14" x14ac:dyDescent="0.2">
      <c r="A35" s="8"/>
      <c r="B35" s="44" t="s">
        <v>30</v>
      </c>
      <c r="C35" s="41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0" t="str">
        <f t="shared" si="8"/>
        <v/>
      </c>
    </row>
    <row r="36" spans="1:14" x14ac:dyDescent="0.2">
      <c r="A36" s="8"/>
      <c r="B36" s="44" t="s">
        <v>31</v>
      </c>
      <c r="C36" s="41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0" t="str">
        <f t="shared" si="8"/>
        <v/>
      </c>
    </row>
    <row r="37" spans="1:14" x14ac:dyDescent="0.2">
      <c r="A37" s="8"/>
      <c r="B37" s="44" t="s">
        <v>32</v>
      </c>
      <c r="C37" s="41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0" t="str">
        <f t="shared" si="8"/>
        <v/>
      </c>
    </row>
    <row r="38" spans="1:14" x14ac:dyDescent="0.2">
      <c r="A38" s="8"/>
      <c r="B38" s="44" t="s">
        <v>33</v>
      </c>
      <c r="C38" s="41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0" t="str">
        <f t="shared" si="8"/>
        <v/>
      </c>
    </row>
    <row r="39" spans="1:14" x14ac:dyDescent="0.2">
      <c r="A39" s="8"/>
      <c r="B39" s="44" t="s">
        <v>34</v>
      </c>
      <c r="C39" s="41">
        <v>0</v>
      </c>
      <c r="D39" s="9">
        <v>1</v>
      </c>
      <c r="E39" s="9">
        <v>0</v>
      </c>
      <c r="F39" s="9">
        <v>0</v>
      </c>
      <c r="G39" s="10" t="str">
        <f t="shared" si="3"/>
        <v/>
      </c>
      <c r="H39" s="10">
        <f t="shared" si="4"/>
        <v>7.1428571428571425E-2</v>
      </c>
      <c r="I39" s="10" t="str">
        <f t="shared" si="5"/>
        <v/>
      </c>
      <c r="J39" s="10" t="str">
        <f t="shared" si="6"/>
        <v/>
      </c>
      <c r="K39" s="10" t="str">
        <f t="shared" si="9"/>
        <v xml:space="preserve"> </v>
      </c>
      <c r="L39" s="10">
        <f t="shared" si="10"/>
        <v>-1</v>
      </c>
      <c r="M39" s="10" t="str">
        <f t="shared" si="7"/>
        <v/>
      </c>
      <c r="N39" s="20">
        <f t="shared" si="8"/>
        <v>-7.1428571428571425E-2</v>
      </c>
    </row>
    <row r="40" spans="1:14" ht="25.5" x14ac:dyDescent="0.2">
      <c r="A40" s="8"/>
      <c r="B40" s="44" t="s">
        <v>35</v>
      </c>
      <c r="C40" s="41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0" t="str">
        <f t="shared" si="8"/>
        <v/>
      </c>
    </row>
    <row r="41" spans="1:14" ht="25.5" x14ac:dyDescent="0.2">
      <c r="A41" s="8"/>
      <c r="B41" s="44" t="s">
        <v>36</v>
      </c>
      <c r="C41" s="41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20" t="str">
        <f t="shared" si="8"/>
        <v/>
      </c>
    </row>
    <row r="42" spans="1:14" x14ac:dyDescent="0.2">
      <c r="A42" s="8"/>
      <c r="B42" s="44" t="s">
        <v>37</v>
      </c>
      <c r="C42" s="41">
        <v>0</v>
      </c>
      <c r="D42" s="9">
        <v>0</v>
      </c>
      <c r="E42" s="9">
        <v>1</v>
      </c>
      <c r="F42" s="9">
        <v>0</v>
      </c>
      <c r="G42" s="10" t="str">
        <f t="shared" si="3"/>
        <v/>
      </c>
      <c r="H42" s="10" t="str">
        <f t="shared" si="4"/>
        <v/>
      </c>
      <c r="I42" s="10">
        <f t="shared" si="5"/>
        <v>6.6666666666666666E-2</v>
      </c>
      <c r="J42" s="10" t="str">
        <f t="shared" si="6"/>
        <v/>
      </c>
      <c r="K42" s="10">
        <f t="shared" si="9"/>
        <v>1</v>
      </c>
      <c r="L42" s="10" t="str">
        <f t="shared" si="10"/>
        <v xml:space="preserve"> </v>
      </c>
      <c r="M42" s="10" t="str">
        <f t="shared" si="7"/>
        <v/>
      </c>
      <c r="N42" s="20" t="str">
        <f t="shared" si="8"/>
        <v/>
      </c>
    </row>
    <row r="43" spans="1:14" ht="23.25" customHeight="1" x14ac:dyDescent="0.2">
      <c r="A43" s="8"/>
      <c r="B43" s="44" t="s">
        <v>38</v>
      </c>
      <c r="C43" s="41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0" t="str">
        <f t="shared" si="8"/>
        <v/>
      </c>
    </row>
    <row r="44" spans="1:14" ht="25.5" x14ac:dyDescent="0.2">
      <c r="A44" s="8"/>
      <c r="B44" s="44" t="s">
        <v>39</v>
      </c>
      <c r="C44" s="41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0" t="str">
        <f t="shared" si="8"/>
        <v/>
      </c>
    </row>
    <row r="45" spans="1:14" x14ac:dyDescent="0.2">
      <c r="A45" s="8"/>
      <c r="B45" s="44" t="s">
        <v>40</v>
      </c>
      <c r="C45" s="41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0" t="str">
        <f t="shared" si="8"/>
        <v/>
      </c>
    </row>
    <row r="46" spans="1:14" x14ac:dyDescent="0.2">
      <c r="A46" s="8"/>
      <c r="B46" s="44" t="s">
        <v>41</v>
      </c>
      <c r="C46" s="41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0" t="str">
        <f t="shared" si="8"/>
        <v/>
      </c>
    </row>
    <row r="47" spans="1:14" ht="25.5" x14ac:dyDescent="0.2">
      <c r="A47" s="8"/>
      <c r="B47" s="44" t="s">
        <v>42</v>
      </c>
      <c r="C47" s="41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20" t="str">
        <f t="shared" si="8"/>
        <v/>
      </c>
    </row>
    <row r="48" spans="1:14" ht="25.5" x14ac:dyDescent="0.2">
      <c r="A48" s="8"/>
      <c r="B48" s="44" t="s">
        <v>43</v>
      </c>
      <c r="C48" s="41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20" t="str">
        <f t="shared" si="8"/>
        <v/>
      </c>
    </row>
    <row r="49" spans="1:14" ht="25.5" x14ac:dyDescent="0.2">
      <c r="A49" s="8"/>
      <c r="B49" s="44" t="s">
        <v>44</v>
      </c>
      <c r="C49" s="41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0" t="str">
        <f t="shared" si="8"/>
        <v/>
      </c>
    </row>
    <row r="50" spans="1:14" x14ac:dyDescent="0.2">
      <c r="A50" s="8"/>
      <c r="B50" s="44" t="s">
        <v>45</v>
      </c>
      <c r="C50" s="41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0" t="str">
        <f t="shared" si="8"/>
        <v/>
      </c>
    </row>
    <row r="51" spans="1:14" ht="25.5" x14ac:dyDescent="0.2">
      <c r="A51" s="8"/>
      <c r="B51" s="44" t="s">
        <v>46</v>
      </c>
      <c r="C51" s="41">
        <v>0</v>
      </c>
      <c r="D51" s="9">
        <v>0</v>
      </c>
      <c r="E51" s="9">
        <v>0</v>
      </c>
      <c r="F51" s="9">
        <v>1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>
        <f t="shared" si="6"/>
        <v>0.125</v>
      </c>
      <c r="K51" s="10" t="str">
        <f t="shared" si="9"/>
        <v xml:space="preserve"> </v>
      </c>
      <c r="L51" s="10">
        <f t="shared" si="10"/>
        <v>1</v>
      </c>
      <c r="M51" s="10" t="str">
        <f t="shared" si="7"/>
        <v/>
      </c>
      <c r="N51" s="20" t="str">
        <f t="shared" si="8"/>
        <v/>
      </c>
    </row>
    <row r="52" spans="1:14" ht="25.5" x14ac:dyDescent="0.2">
      <c r="A52" s="8"/>
      <c r="B52" s="44" t="s">
        <v>47</v>
      </c>
      <c r="C52" s="41">
        <v>0</v>
      </c>
      <c r="D52" s="9">
        <v>1</v>
      </c>
      <c r="E52" s="9">
        <v>0</v>
      </c>
      <c r="F52" s="9">
        <v>3</v>
      </c>
      <c r="G52" s="10" t="str">
        <f t="shared" si="3"/>
        <v/>
      </c>
      <c r="H52" s="10">
        <f t="shared" si="4"/>
        <v>7.1428571428571425E-2</v>
      </c>
      <c r="I52" s="10" t="str">
        <f t="shared" si="5"/>
        <v/>
      </c>
      <c r="J52" s="10">
        <f t="shared" si="6"/>
        <v>0.375</v>
      </c>
      <c r="K52" s="10" t="str">
        <f t="shared" si="9"/>
        <v xml:space="preserve"> </v>
      </c>
      <c r="L52" s="10">
        <f t="shared" si="10"/>
        <v>2</v>
      </c>
      <c r="M52" s="10" t="str">
        <f t="shared" si="7"/>
        <v/>
      </c>
      <c r="N52" s="20">
        <f t="shared" si="8"/>
        <v>0.14285714285714285</v>
      </c>
    </row>
    <row r="53" spans="1:14" x14ac:dyDescent="0.2">
      <c r="A53" s="8"/>
      <c r="B53" s="44" t="s">
        <v>48</v>
      </c>
      <c r="C53" s="41">
        <v>0</v>
      </c>
      <c r="D53" s="9">
        <v>1</v>
      </c>
      <c r="E53" s="9">
        <v>3</v>
      </c>
      <c r="F53" s="9">
        <v>1</v>
      </c>
      <c r="G53" s="10" t="str">
        <f t="shared" si="3"/>
        <v/>
      </c>
      <c r="H53" s="10">
        <f t="shared" si="4"/>
        <v>7.1428571428571425E-2</v>
      </c>
      <c r="I53" s="10">
        <f t="shared" si="5"/>
        <v>0.2</v>
      </c>
      <c r="J53" s="10">
        <f t="shared" si="6"/>
        <v>0.125</v>
      </c>
      <c r="K53" s="10">
        <f t="shared" si="9"/>
        <v>1</v>
      </c>
      <c r="L53" s="10">
        <f t="shared" si="10"/>
        <v>0</v>
      </c>
      <c r="M53" s="10" t="str">
        <f t="shared" si="7"/>
        <v/>
      </c>
      <c r="N53" s="20">
        <f t="shared" si="8"/>
        <v>0</v>
      </c>
    </row>
    <row r="54" spans="1:14" x14ac:dyDescent="0.2">
      <c r="A54" s="8"/>
      <c r="B54" s="44" t="s">
        <v>49</v>
      </c>
      <c r="C54" s="41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0" t="str">
        <f t="shared" ref="N54:N73" si="16">+IF(OR(AND(H54=""),(L54="")),"",H54*L54)</f>
        <v/>
      </c>
    </row>
    <row r="55" spans="1:14" x14ac:dyDescent="0.2">
      <c r="A55" s="8"/>
      <c r="B55" s="44" t="s">
        <v>50</v>
      </c>
      <c r="C55" s="41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0" t="str">
        <f t="shared" si="16"/>
        <v/>
      </c>
    </row>
    <row r="56" spans="1:14" x14ac:dyDescent="0.2">
      <c r="A56" s="8"/>
      <c r="B56" s="44" t="s">
        <v>51</v>
      </c>
      <c r="C56" s="41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20" t="str">
        <f t="shared" si="16"/>
        <v/>
      </c>
    </row>
    <row r="57" spans="1:14" x14ac:dyDescent="0.2">
      <c r="A57" s="8"/>
      <c r="B57" s="44" t="s">
        <v>52</v>
      </c>
      <c r="C57" s="41">
        <v>0</v>
      </c>
      <c r="D57" s="9">
        <v>1</v>
      </c>
      <c r="E57" s="9">
        <v>1</v>
      </c>
      <c r="F57" s="9">
        <v>0</v>
      </c>
      <c r="G57" s="10" t="str">
        <f t="shared" si="11"/>
        <v/>
      </c>
      <c r="H57" s="10">
        <f t="shared" si="12"/>
        <v>7.1428571428571425E-2</v>
      </c>
      <c r="I57" s="10">
        <f t="shared" si="13"/>
        <v>6.6666666666666666E-2</v>
      </c>
      <c r="J57" s="10" t="str">
        <f t="shared" si="14"/>
        <v/>
      </c>
      <c r="K57" s="10">
        <f t="shared" si="17"/>
        <v>1</v>
      </c>
      <c r="L57" s="10">
        <f t="shared" si="18"/>
        <v>-1</v>
      </c>
      <c r="M57" s="10" t="str">
        <f t="shared" si="15"/>
        <v/>
      </c>
      <c r="N57" s="20">
        <f t="shared" si="16"/>
        <v>-7.1428571428571425E-2</v>
      </c>
    </row>
    <row r="58" spans="1:14" x14ac:dyDescent="0.2">
      <c r="A58" s="8"/>
      <c r="B58" s="44" t="s">
        <v>53</v>
      </c>
      <c r="C58" s="41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0" t="str">
        <f t="shared" si="16"/>
        <v/>
      </c>
    </row>
    <row r="59" spans="1:14" x14ac:dyDescent="0.2">
      <c r="A59" s="8"/>
      <c r="B59" s="44" t="s">
        <v>54</v>
      </c>
      <c r="C59" s="41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0" t="str">
        <f t="shared" si="16"/>
        <v/>
      </c>
    </row>
    <row r="60" spans="1:14" x14ac:dyDescent="0.2">
      <c r="A60" s="8"/>
      <c r="B60" s="44" t="s">
        <v>55</v>
      </c>
      <c r="C60" s="41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0" t="str">
        <f t="shared" si="16"/>
        <v/>
      </c>
    </row>
    <row r="61" spans="1:14" x14ac:dyDescent="0.2">
      <c r="A61" s="8"/>
      <c r="B61" s="44" t="s">
        <v>56</v>
      </c>
      <c r="C61" s="41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0" t="str">
        <f t="shared" si="16"/>
        <v/>
      </c>
    </row>
    <row r="62" spans="1:14" x14ac:dyDescent="0.2">
      <c r="A62" s="8"/>
      <c r="B62" s="44" t="s">
        <v>57</v>
      </c>
      <c r="C62" s="41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20" t="str">
        <f t="shared" si="16"/>
        <v/>
      </c>
    </row>
    <row r="63" spans="1:14" ht="25.5" x14ac:dyDescent="0.2">
      <c r="A63" s="8"/>
      <c r="B63" s="44" t="s">
        <v>58</v>
      </c>
      <c r="C63" s="41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0" t="str">
        <f t="shared" si="16"/>
        <v/>
      </c>
    </row>
    <row r="64" spans="1:14" ht="25.5" x14ac:dyDescent="0.2">
      <c r="A64" s="8"/>
      <c r="B64" s="44" t="s">
        <v>59</v>
      </c>
      <c r="C64" s="41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20" t="str">
        <f t="shared" si="16"/>
        <v/>
      </c>
    </row>
    <row r="65" spans="1:14" x14ac:dyDescent="0.2">
      <c r="A65" s="8"/>
      <c r="B65" s="44" t="s">
        <v>60</v>
      </c>
      <c r="C65" s="41">
        <v>0</v>
      </c>
      <c r="D65" s="9">
        <v>0</v>
      </c>
      <c r="E65" s="9">
        <v>1</v>
      </c>
      <c r="F65" s="9">
        <v>0</v>
      </c>
      <c r="G65" s="10" t="str">
        <f t="shared" si="11"/>
        <v/>
      </c>
      <c r="H65" s="10" t="str">
        <f t="shared" si="12"/>
        <v/>
      </c>
      <c r="I65" s="10">
        <f t="shared" si="13"/>
        <v>6.6666666666666666E-2</v>
      </c>
      <c r="J65" s="10" t="str">
        <f t="shared" si="14"/>
        <v/>
      </c>
      <c r="K65" s="10">
        <f t="shared" si="17"/>
        <v>1</v>
      </c>
      <c r="L65" s="10" t="str">
        <f t="shared" si="18"/>
        <v xml:space="preserve"> </v>
      </c>
      <c r="M65" s="10" t="str">
        <f t="shared" si="15"/>
        <v/>
      </c>
      <c r="N65" s="20" t="str">
        <f t="shared" si="16"/>
        <v/>
      </c>
    </row>
    <row r="66" spans="1:14" x14ac:dyDescent="0.2">
      <c r="A66" s="8"/>
      <c r="B66" s="44" t="s">
        <v>61</v>
      </c>
      <c r="C66" s="41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20" t="str">
        <f t="shared" si="16"/>
        <v/>
      </c>
    </row>
    <row r="67" spans="1:14" x14ac:dyDescent="0.2">
      <c r="A67" s="8"/>
      <c r="B67" s="44" t="s">
        <v>62</v>
      </c>
      <c r="C67" s="41">
        <v>0</v>
      </c>
      <c r="D67" s="9">
        <v>0</v>
      </c>
      <c r="E67" s="9">
        <v>1</v>
      </c>
      <c r="F67" s="9">
        <v>1</v>
      </c>
      <c r="G67" s="10" t="str">
        <f t="shared" si="11"/>
        <v/>
      </c>
      <c r="H67" s="10" t="str">
        <f t="shared" si="12"/>
        <v/>
      </c>
      <c r="I67" s="10">
        <f t="shared" si="13"/>
        <v>6.6666666666666666E-2</v>
      </c>
      <c r="J67" s="10">
        <f t="shared" si="14"/>
        <v>0.125</v>
      </c>
      <c r="K67" s="10">
        <f t="shared" si="17"/>
        <v>1</v>
      </c>
      <c r="L67" s="10">
        <f t="shared" si="18"/>
        <v>1</v>
      </c>
      <c r="M67" s="10" t="str">
        <f t="shared" si="15"/>
        <v/>
      </c>
      <c r="N67" s="20" t="str">
        <f t="shared" si="16"/>
        <v/>
      </c>
    </row>
    <row r="68" spans="1:14" x14ac:dyDescent="0.2">
      <c r="A68" s="8"/>
      <c r="B68" s="44" t="s">
        <v>63</v>
      </c>
      <c r="C68" s="41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0" t="str">
        <f t="shared" si="16"/>
        <v/>
      </c>
    </row>
    <row r="69" spans="1:14" x14ac:dyDescent="0.2">
      <c r="A69" s="8"/>
      <c r="B69" s="44" t="s">
        <v>64</v>
      </c>
      <c r="C69" s="41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0" t="str">
        <f t="shared" si="16"/>
        <v/>
      </c>
    </row>
    <row r="70" spans="1:14" x14ac:dyDescent="0.2">
      <c r="A70" s="8"/>
      <c r="B70" s="44" t="s">
        <v>65</v>
      </c>
      <c r="C70" s="41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20" t="str">
        <f t="shared" si="16"/>
        <v/>
      </c>
    </row>
    <row r="71" spans="1:14" x14ac:dyDescent="0.2">
      <c r="A71" s="8"/>
      <c r="B71" s="44" t="s">
        <v>66</v>
      </c>
      <c r="C71" s="41">
        <v>0</v>
      </c>
      <c r="D71" s="9">
        <v>3</v>
      </c>
      <c r="E71" s="9">
        <v>1</v>
      </c>
      <c r="F71" s="9">
        <v>0</v>
      </c>
      <c r="G71" s="10" t="str">
        <f t="shared" si="11"/>
        <v/>
      </c>
      <c r="H71" s="10">
        <f t="shared" si="12"/>
        <v>0.21428571428571427</v>
      </c>
      <c r="I71" s="10">
        <f t="shared" si="13"/>
        <v>6.6666666666666666E-2</v>
      </c>
      <c r="J71" s="10" t="str">
        <f t="shared" si="14"/>
        <v/>
      </c>
      <c r="K71" s="10">
        <f t="shared" si="17"/>
        <v>1</v>
      </c>
      <c r="L71" s="10">
        <f t="shared" si="18"/>
        <v>-1</v>
      </c>
      <c r="M71" s="10" t="str">
        <f t="shared" si="15"/>
        <v/>
      </c>
      <c r="N71" s="20">
        <f t="shared" si="16"/>
        <v>-0.21428571428571427</v>
      </c>
    </row>
    <row r="72" spans="1:14" x14ac:dyDescent="0.2">
      <c r="A72" s="8"/>
      <c r="B72" s="44" t="s">
        <v>67</v>
      </c>
      <c r="C72" s="41">
        <v>3</v>
      </c>
      <c r="D72" s="9">
        <v>1</v>
      </c>
      <c r="E72" s="9">
        <v>1</v>
      </c>
      <c r="F72" s="9">
        <v>0</v>
      </c>
      <c r="G72" s="10">
        <f t="shared" si="11"/>
        <v>0.75</v>
      </c>
      <c r="H72" s="10">
        <f t="shared" si="12"/>
        <v>7.1428571428571425E-2</v>
      </c>
      <c r="I72" s="10">
        <f t="shared" si="13"/>
        <v>6.6666666666666666E-2</v>
      </c>
      <c r="J72" s="10" t="str">
        <f t="shared" si="14"/>
        <v/>
      </c>
      <c r="K72" s="10">
        <f t="shared" si="17"/>
        <v>-0.66666666666666663</v>
      </c>
      <c r="L72" s="10">
        <f t="shared" si="18"/>
        <v>-1</v>
      </c>
      <c r="M72" s="10">
        <f t="shared" si="15"/>
        <v>-0.5</v>
      </c>
      <c r="N72" s="20">
        <f t="shared" si="16"/>
        <v>-7.1428571428571425E-2</v>
      </c>
    </row>
    <row r="73" spans="1:14" ht="15.75" thickBot="1" x14ac:dyDescent="0.25">
      <c r="A73" s="8"/>
      <c r="B73" s="45" t="s">
        <v>68</v>
      </c>
      <c r="C73" s="42">
        <v>0</v>
      </c>
      <c r="D73" s="21">
        <v>0</v>
      </c>
      <c r="E73" s="21">
        <v>0</v>
      </c>
      <c r="F73" s="21">
        <v>0</v>
      </c>
      <c r="G73" s="22" t="str">
        <f t="shared" si="11"/>
        <v/>
      </c>
      <c r="H73" s="22" t="str">
        <f t="shared" si="12"/>
        <v/>
      </c>
      <c r="I73" s="22" t="str">
        <f t="shared" si="13"/>
        <v/>
      </c>
      <c r="J73" s="22" t="str">
        <f t="shared" si="14"/>
        <v/>
      </c>
      <c r="K73" s="22" t="str">
        <f t="shared" si="17"/>
        <v xml:space="preserve"> </v>
      </c>
      <c r="L73" s="22" t="str">
        <f t="shared" si="18"/>
        <v xml:space="preserve"> </v>
      </c>
      <c r="M73" s="22" t="str">
        <f t="shared" si="15"/>
        <v/>
      </c>
      <c r="N73" s="2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4" t="s">
        <v>3</v>
      </c>
      <c r="C78" s="28" t="s">
        <v>16</v>
      </c>
      <c r="D78" s="29"/>
      <c r="E78" s="29"/>
      <c r="F78" s="30"/>
      <c r="G78" s="28" t="s">
        <v>5</v>
      </c>
      <c r="H78" s="29"/>
      <c r="I78" s="29"/>
      <c r="J78" s="29"/>
      <c r="K78" s="28" t="s">
        <v>17</v>
      </c>
      <c r="L78" s="18"/>
      <c r="M78" s="31" t="s">
        <v>7</v>
      </c>
      <c r="N78" s="18"/>
    </row>
    <row r="79" spans="1:14" ht="15.75" thickBot="1" x14ac:dyDescent="0.25">
      <c r="A79" s="7"/>
      <c r="B79" s="25"/>
      <c r="C79" s="34">
        <v>2021</v>
      </c>
      <c r="D79" s="30"/>
      <c r="E79" s="35">
        <v>2022</v>
      </c>
      <c r="F79" s="30"/>
      <c r="G79" s="34">
        <v>2021</v>
      </c>
      <c r="H79" s="30"/>
      <c r="I79" s="33">
        <v>2022</v>
      </c>
      <c r="J79" s="13"/>
      <c r="K79" s="32"/>
      <c r="L79" s="19"/>
      <c r="M79" s="13"/>
      <c r="N79" s="19"/>
    </row>
    <row r="80" spans="1:14" ht="15.75" thickBot="1" x14ac:dyDescent="0.25">
      <c r="A80" s="8"/>
      <c r="B80" s="26"/>
      <c r="C80" s="36" t="s">
        <v>8</v>
      </c>
      <c r="D80" s="36" t="s">
        <v>9</v>
      </c>
      <c r="E80" s="36" t="s">
        <v>8</v>
      </c>
      <c r="F80" s="36" t="s">
        <v>9</v>
      </c>
      <c r="G80" s="36" t="s">
        <v>8</v>
      </c>
      <c r="H80" s="36" t="s">
        <v>9</v>
      </c>
      <c r="I80" s="36" t="s">
        <v>8</v>
      </c>
      <c r="J80" s="36" t="s">
        <v>9</v>
      </c>
      <c r="K80" s="36" t="s">
        <v>8</v>
      </c>
      <c r="L80" s="36" t="s">
        <v>9</v>
      </c>
      <c r="M80" s="36" t="s">
        <v>8</v>
      </c>
      <c r="N80" s="37" t="s">
        <v>9</v>
      </c>
    </row>
    <row r="81" spans="1:14" ht="15.75" thickBot="1" x14ac:dyDescent="0.25">
      <c r="A81" s="8"/>
      <c r="B81" s="27" t="s">
        <v>11</v>
      </c>
      <c r="C81" s="38">
        <f>SUM(C82:C180)</f>
        <v>196</v>
      </c>
      <c r="D81" s="38">
        <f>SUM(D82:D180)</f>
        <v>172</v>
      </c>
      <c r="E81" s="38">
        <f>SUM(E82:E180)</f>
        <v>214</v>
      </c>
      <c r="F81" s="38">
        <f>SUM(F82:F180)</f>
        <v>231</v>
      </c>
      <c r="G81" s="39">
        <f t="shared" ref="G81:G112" si="19">+IF(C81=0,"",C81/C$81)</f>
        <v>1</v>
      </c>
      <c r="H81" s="39">
        <f t="shared" ref="H81:H112" si="20">+IF(D81=0,"",D81/D$81)</f>
        <v>1</v>
      </c>
      <c r="I81" s="39">
        <f t="shared" ref="I81:I112" si="21">+IF(E81=0,"",E81/E$81)</f>
        <v>1</v>
      </c>
      <c r="J81" s="39">
        <f t="shared" ref="J81:J112" si="22">+IF(F81=0,"",F81/F$81)</f>
        <v>1</v>
      </c>
      <c r="K81" s="39">
        <f>+IF(AND(C81=0,E81=0),"",IF(C81=0,1,IF(E81=0,-1,(E81-C81)/C81)))</f>
        <v>9.1836734693877556E-2</v>
      </c>
      <c r="L81" s="39">
        <f>+IF(AND(D81=0,F81=0),"",IF(D81=0,1,IF(F81=0,-1,(F81-D81)/D81)))</f>
        <v>0.34302325581395349</v>
      </c>
      <c r="M81" s="39">
        <f t="shared" ref="M81:M112" si="23">+IF(OR(AND(G81=""),(K81="")),"",G81*K81)</f>
        <v>9.1836734693877556E-2</v>
      </c>
      <c r="N81" s="40">
        <f t="shared" ref="N81:N112" si="24">+IF(OR(AND(H81=""),(L81="")),"",H81*L81)</f>
        <v>0.34302325581395349</v>
      </c>
    </row>
    <row r="82" spans="1:14" x14ac:dyDescent="0.2">
      <c r="A82" s="8"/>
      <c r="B82" s="43" t="s">
        <v>69</v>
      </c>
      <c r="C82" s="49">
        <v>9</v>
      </c>
      <c r="D82" s="46">
        <v>9</v>
      </c>
      <c r="E82" s="46">
        <v>8</v>
      </c>
      <c r="F82" s="46">
        <v>5</v>
      </c>
      <c r="G82" s="47">
        <f t="shared" si="19"/>
        <v>4.5918367346938778E-2</v>
      </c>
      <c r="H82" s="47">
        <f t="shared" si="20"/>
        <v>5.232558139534884E-2</v>
      </c>
      <c r="I82" s="47">
        <f t="shared" si="21"/>
        <v>3.7383177570093455E-2</v>
      </c>
      <c r="J82" s="47">
        <f t="shared" si="22"/>
        <v>2.1645021645021644E-2</v>
      </c>
      <c r="K82" s="47">
        <f t="shared" ref="K82:K113" si="25">+IF(AND(C82=0,E82=0)," ",IF(C82=0,1,IF(E82=0,-1,(E82-C82)/C82)))</f>
        <v>-0.1111111111111111</v>
      </c>
      <c r="L82" s="47">
        <f t="shared" ref="L82:L113" si="26">+IF(AND(D82=0,F82=0)," ",IF(D82=0,1,IF(F82=0,-1,(F82-D82)/D82)))</f>
        <v>-0.44444444444444442</v>
      </c>
      <c r="M82" s="47">
        <f t="shared" si="23"/>
        <v>-5.1020408163265302E-3</v>
      </c>
      <c r="N82" s="48">
        <f t="shared" si="24"/>
        <v>-2.3255813953488372E-2</v>
      </c>
    </row>
    <row r="83" spans="1:14" ht="22.5" customHeight="1" x14ac:dyDescent="0.2">
      <c r="A83" s="8"/>
      <c r="B83" s="44" t="s">
        <v>70</v>
      </c>
      <c r="C83" s="41">
        <v>6</v>
      </c>
      <c r="D83" s="9">
        <v>5</v>
      </c>
      <c r="E83" s="9">
        <v>0</v>
      </c>
      <c r="F83" s="9">
        <v>0</v>
      </c>
      <c r="G83" s="10">
        <f t="shared" si="19"/>
        <v>3.0612244897959183E-2</v>
      </c>
      <c r="H83" s="10">
        <f t="shared" si="20"/>
        <v>2.9069767441860465E-2</v>
      </c>
      <c r="I83" s="10" t="str">
        <f t="shared" si="21"/>
        <v/>
      </c>
      <c r="J83" s="10" t="str">
        <f t="shared" si="22"/>
        <v/>
      </c>
      <c r="K83" s="10">
        <f t="shared" si="25"/>
        <v>-1</v>
      </c>
      <c r="L83" s="10">
        <f t="shared" si="26"/>
        <v>-1</v>
      </c>
      <c r="M83" s="10">
        <f t="shared" si="23"/>
        <v>-3.0612244897959183E-2</v>
      </c>
      <c r="N83" s="20">
        <f t="shared" si="24"/>
        <v>-2.9069767441860465E-2</v>
      </c>
    </row>
    <row r="84" spans="1:14" x14ac:dyDescent="0.2">
      <c r="A84" s="8"/>
      <c r="B84" s="44" t="s">
        <v>71</v>
      </c>
      <c r="C84" s="41">
        <v>0</v>
      </c>
      <c r="D84" s="9">
        <v>0</v>
      </c>
      <c r="E84" s="9">
        <v>0</v>
      </c>
      <c r="F84" s="9">
        <v>0</v>
      </c>
      <c r="G84" s="10" t="str">
        <f t="shared" si="19"/>
        <v/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 t="str">
        <f t="shared" si="25"/>
        <v xml:space="preserve"> </v>
      </c>
      <c r="L84" s="10" t="str">
        <f t="shared" si="26"/>
        <v xml:space="preserve"> </v>
      </c>
      <c r="M84" s="10" t="str">
        <f t="shared" si="23"/>
        <v/>
      </c>
      <c r="N84" s="20" t="str">
        <f t="shared" si="24"/>
        <v/>
      </c>
    </row>
    <row r="85" spans="1:14" x14ac:dyDescent="0.2">
      <c r="A85" s="8"/>
      <c r="B85" s="44" t="s">
        <v>72</v>
      </c>
      <c r="C85" s="41">
        <v>16</v>
      </c>
      <c r="D85" s="9">
        <v>5</v>
      </c>
      <c r="E85" s="9">
        <v>9</v>
      </c>
      <c r="F85" s="9">
        <v>7</v>
      </c>
      <c r="G85" s="10">
        <f t="shared" si="19"/>
        <v>8.1632653061224483E-2</v>
      </c>
      <c r="H85" s="10">
        <f t="shared" si="20"/>
        <v>2.9069767441860465E-2</v>
      </c>
      <c r="I85" s="10">
        <f t="shared" si="21"/>
        <v>4.2056074766355138E-2</v>
      </c>
      <c r="J85" s="10">
        <f t="shared" si="22"/>
        <v>3.0303030303030304E-2</v>
      </c>
      <c r="K85" s="10">
        <f t="shared" si="25"/>
        <v>-0.4375</v>
      </c>
      <c r="L85" s="10">
        <f t="shared" si="26"/>
        <v>0.4</v>
      </c>
      <c r="M85" s="10">
        <f t="shared" si="23"/>
        <v>-3.5714285714285712E-2</v>
      </c>
      <c r="N85" s="20">
        <f t="shared" si="24"/>
        <v>1.1627906976744186E-2</v>
      </c>
    </row>
    <row r="86" spans="1:14" ht="25.5" x14ac:dyDescent="0.2">
      <c r="A86" s="8"/>
      <c r="B86" s="44" t="s">
        <v>73</v>
      </c>
      <c r="C86" s="41">
        <v>4</v>
      </c>
      <c r="D86" s="9">
        <v>8</v>
      </c>
      <c r="E86" s="9">
        <v>5</v>
      </c>
      <c r="F86" s="9">
        <v>1</v>
      </c>
      <c r="G86" s="10">
        <f t="shared" si="19"/>
        <v>2.0408163265306121E-2</v>
      </c>
      <c r="H86" s="10">
        <f t="shared" si="20"/>
        <v>4.6511627906976744E-2</v>
      </c>
      <c r="I86" s="10">
        <f t="shared" si="21"/>
        <v>2.336448598130841E-2</v>
      </c>
      <c r="J86" s="10">
        <f t="shared" si="22"/>
        <v>4.329004329004329E-3</v>
      </c>
      <c r="K86" s="10">
        <f t="shared" si="25"/>
        <v>0.25</v>
      </c>
      <c r="L86" s="10">
        <f t="shared" si="26"/>
        <v>-0.875</v>
      </c>
      <c r="M86" s="10">
        <f t="shared" si="23"/>
        <v>5.1020408163265302E-3</v>
      </c>
      <c r="N86" s="20">
        <f t="shared" si="24"/>
        <v>-4.0697674418604654E-2</v>
      </c>
    </row>
    <row r="87" spans="1:14" x14ac:dyDescent="0.2">
      <c r="A87" s="8"/>
      <c r="B87" s="44" t="s">
        <v>74</v>
      </c>
      <c r="C87" s="41">
        <v>0</v>
      </c>
      <c r="D87" s="9">
        <v>0</v>
      </c>
      <c r="E87" s="9">
        <v>6</v>
      </c>
      <c r="F87" s="9">
        <v>1</v>
      </c>
      <c r="G87" s="10" t="str">
        <f t="shared" si="19"/>
        <v/>
      </c>
      <c r="H87" s="10" t="str">
        <f t="shared" si="20"/>
        <v/>
      </c>
      <c r="I87" s="10">
        <f t="shared" si="21"/>
        <v>2.8037383177570093E-2</v>
      </c>
      <c r="J87" s="10">
        <f t="shared" si="22"/>
        <v>4.329004329004329E-3</v>
      </c>
      <c r="K87" s="10">
        <f t="shared" si="25"/>
        <v>1</v>
      </c>
      <c r="L87" s="10">
        <f t="shared" si="26"/>
        <v>1</v>
      </c>
      <c r="M87" s="10" t="str">
        <f t="shared" si="23"/>
        <v/>
      </c>
      <c r="N87" s="20" t="str">
        <f t="shared" si="24"/>
        <v/>
      </c>
    </row>
    <row r="88" spans="1:14" x14ac:dyDescent="0.2">
      <c r="A88" s="8"/>
      <c r="B88" s="44" t="s">
        <v>75</v>
      </c>
      <c r="C88" s="41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20" t="str">
        <f t="shared" si="24"/>
        <v/>
      </c>
    </row>
    <row r="89" spans="1:14" ht="24.75" customHeight="1" x14ac:dyDescent="0.2">
      <c r="A89" s="8" t="s">
        <v>76</v>
      </c>
      <c r="B89" s="44" t="s">
        <v>77</v>
      </c>
      <c r="C89" s="41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0" t="str">
        <f t="shared" si="24"/>
        <v/>
      </c>
    </row>
    <row r="90" spans="1:14" ht="24.75" customHeight="1" x14ac:dyDescent="0.2">
      <c r="A90" s="8"/>
      <c r="B90" s="44" t="s">
        <v>78</v>
      </c>
      <c r="C90" s="41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0" t="str">
        <f t="shared" si="24"/>
        <v/>
      </c>
    </row>
    <row r="91" spans="1:14" x14ac:dyDescent="0.2">
      <c r="A91" s="8"/>
      <c r="B91" s="44" t="s">
        <v>79</v>
      </c>
      <c r="C91" s="41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0" t="str">
        <f t="shared" si="24"/>
        <v/>
      </c>
    </row>
    <row r="92" spans="1:14" x14ac:dyDescent="0.2">
      <c r="A92" s="8"/>
      <c r="B92" s="44" t="s">
        <v>80</v>
      </c>
      <c r="C92" s="41">
        <v>0</v>
      </c>
      <c r="D92" s="9">
        <v>1</v>
      </c>
      <c r="E92" s="9">
        <v>0</v>
      </c>
      <c r="F92" s="9">
        <v>0</v>
      </c>
      <c r="G92" s="10" t="str">
        <f t="shared" si="19"/>
        <v/>
      </c>
      <c r="H92" s="10">
        <f t="shared" si="20"/>
        <v>5.8139534883720929E-3</v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>
        <f t="shared" si="26"/>
        <v>-1</v>
      </c>
      <c r="M92" s="10" t="str">
        <f t="shared" si="23"/>
        <v/>
      </c>
      <c r="N92" s="20">
        <f t="shared" si="24"/>
        <v>-5.8139534883720929E-3</v>
      </c>
    </row>
    <row r="93" spans="1:14" x14ac:dyDescent="0.2">
      <c r="A93" s="8"/>
      <c r="B93" s="44" t="s">
        <v>81</v>
      </c>
      <c r="C93" s="41">
        <v>2</v>
      </c>
      <c r="D93" s="9">
        <v>2</v>
      </c>
      <c r="E93" s="9">
        <v>0</v>
      </c>
      <c r="F93" s="9">
        <v>2</v>
      </c>
      <c r="G93" s="10">
        <f t="shared" si="19"/>
        <v>1.020408163265306E-2</v>
      </c>
      <c r="H93" s="10">
        <f t="shared" si="20"/>
        <v>1.1627906976744186E-2</v>
      </c>
      <c r="I93" s="10" t="str">
        <f t="shared" si="21"/>
        <v/>
      </c>
      <c r="J93" s="10">
        <f t="shared" si="22"/>
        <v>8.658008658008658E-3</v>
      </c>
      <c r="K93" s="10">
        <f t="shared" si="25"/>
        <v>-1</v>
      </c>
      <c r="L93" s="10">
        <f t="shared" si="26"/>
        <v>0</v>
      </c>
      <c r="M93" s="10">
        <f t="shared" si="23"/>
        <v>-1.020408163265306E-2</v>
      </c>
      <c r="N93" s="20">
        <f t="shared" si="24"/>
        <v>0</v>
      </c>
    </row>
    <row r="94" spans="1:14" x14ac:dyDescent="0.2">
      <c r="A94" s="8"/>
      <c r="B94" s="44" t="s">
        <v>82</v>
      </c>
      <c r="C94" s="41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0" t="str">
        <f t="shared" si="24"/>
        <v/>
      </c>
    </row>
    <row r="95" spans="1:14" x14ac:dyDescent="0.2">
      <c r="A95" s="8" t="s">
        <v>76</v>
      </c>
      <c r="B95" s="44" t="s">
        <v>83</v>
      </c>
      <c r="C95" s="41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0" t="str">
        <f t="shared" si="24"/>
        <v/>
      </c>
    </row>
    <row r="96" spans="1:14" x14ac:dyDescent="0.2">
      <c r="A96" s="8" t="s">
        <v>76</v>
      </c>
      <c r="B96" s="44" t="s">
        <v>84</v>
      </c>
      <c r="C96" s="41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0" t="str">
        <f t="shared" si="24"/>
        <v/>
      </c>
    </row>
    <row r="97" spans="1:14" x14ac:dyDescent="0.2">
      <c r="A97" s="8"/>
      <c r="B97" s="44" t="s">
        <v>85</v>
      </c>
      <c r="C97" s="41">
        <v>1</v>
      </c>
      <c r="D97" s="9">
        <v>2</v>
      </c>
      <c r="E97" s="9">
        <v>1</v>
      </c>
      <c r="F97" s="9">
        <v>0</v>
      </c>
      <c r="G97" s="10">
        <f t="shared" si="19"/>
        <v>5.1020408163265302E-3</v>
      </c>
      <c r="H97" s="10">
        <f t="shared" si="20"/>
        <v>1.1627906976744186E-2</v>
      </c>
      <c r="I97" s="10">
        <f t="shared" si="21"/>
        <v>4.6728971962616819E-3</v>
      </c>
      <c r="J97" s="10" t="str">
        <f t="shared" si="22"/>
        <v/>
      </c>
      <c r="K97" s="10">
        <f t="shared" si="25"/>
        <v>0</v>
      </c>
      <c r="L97" s="10">
        <f t="shared" si="26"/>
        <v>-1</v>
      </c>
      <c r="M97" s="10">
        <f t="shared" si="23"/>
        <v>0</v>
      </c>
      <c r="N97" s="20">
        <f t="shared" si="24"/>
        <v>-1.1627906976744186E-2</v>
      </c>
    </row>
    <row r="98" spans="1:14" x14ac:dyDescent="0.2">
      <c r="A98" s="8"/>
      <c r="B98" s="44" t="s">
        <v>86</v>
      </c>
      <c r="C98" s="41">
        <v>0</v>
      </c>
      <c r="D98" s="9">
        <v>1</v>
      </c>
      <c r="E98" s="9">
        <v>1</v>
      </c>
      <c r="F98" s="9">
        <v>0</v>
      </c>
      <c r="G98" s="10" t="str">
        <f t="shared" si="19"/>
        <v/>
      </c>
      <c r="H98" s="10">
        <f t="shared" si="20"/>
        <v>5.8139534883720929E-3</v>
      </c>
      <c r="I98" s="10">
        <f t="shared" si="21"/>
        <v>4.6728971962616819E-3</v>
      </c>
      <c r="J98" s="10" t="str">
        <f t="shared" si="22"/>
        <v/>
      </c>
      <c r="K98" s="10">
        <f t="shared" si="25"/>
        <v>1</v>
      </c>
      <c r="L98" s="10">
        <f t="shared" si="26"/>
        <v>-1</v>
      </c>
      <c r="M98" s="10" t="str">
        <f t="shared" si="23"/>
        <v/>
      </c>
      <c r="N98" s="20">
        <f t="shared" si="24"/>
        <v>-5.8139534883720929E-3</v>
      </c>
    </row>
    <row r="99" spans="1:14" x14ac:dyDescent="0.2">
      <c r="A99" s="8"/>
      <c r="B99" s="44" t="s">
        <v>87</v>
      </c>
      <c r="C99" s="41">
        <v>0</v>
      </c>
      <c r="D99" s="9">
        <v>1</v>
      </c>
      <c r="E99" s="9">
        <v>0</v>
      </c>
      <c r="F99" s="9">
        <v>0</v>
      </c>
      <c r="G99" s="10" t="str">
        <f t="shared" si="19"/>
        <v/>
      </c>
      <c r="H99" s="10">
        <f t="shared" si="20"/>
        <v>5.8139534883720929E-3</v>
      </c>
      <c r="I99" s="10" t="str">
        <f t="shared" si="21"/>
        <v/>
      </c>
      <c r="J99" s="10" t="str">
        <f t="shared" si="22"/>
        <v/>
      </c>
      <c r="K99" s="10" t="str">
        <f t="shared" si="25"/>
        <v xml:space="preserve"> </v>
      </c>
      <c r="L99" s="10">
        <f t="shared" si="26"/>
        <v>-1</v>
      </c>
      <c r="M99" s="10" t="str">
        <f t="shared" si="23"/>
        <v/>
      </c>
      <c r="N99" s="20">
        <f t="shared" si="24"/>
        <v>-5.8139534883720929E-3</v>
      </c>
    </row>
    <row r="100" spans="1:14" x14ac:dyDescent="0.2">
      <c r="A100" s="8"/>
      <c r="B100" s="44" t="s">
        <v>88</v>
      </c>
      <c r="C100" s="41">
        <v>2</v>
      </c>
      <c r="D100" s="9">
        <v>1</v>
      </c>
      <c r="E100" s="9">
        <v>1</v>
      </c>
      <c r="F100" s="9">
        <v>0</v>
      </c>
      <c r="G100" s="10">
        <f t="shared" si="19"/>
        <v>1.020408163265306E-2</v>
      </c>
      <c r="H100" s="10">
        <f t="shared" si="20"/>
        <v>5.8139534883720929E-3</v>
      </c>
      <c r="I100" s="10">
        <f t="shared" si="21"/>
        <v>4.6728971962616819E-3</v>
      </c>
      <c r="J100" s="10" t="str">
        <f t="shared" si="22"/>
        <v/>
      </c>
      <c r="K100" s="10">
        <f t="shared" si="25"/>
        <v>-0.5</v>
      </c>
      <c r="L100" s="10">
        <f t="shared" si="26"/>
        <v>-1</v>
      </c>
      <c r="M100" s="10">
        <f t="shared" si="23"/>
        <v>-5.1020408163265302E-3</v>
      </c>
      <c r="N100" s="20">
        <f t="shared" si="24"/>
        <v>-5.8139534883720929E-3</v>
      </c>
    </row>
    <row r="101" spans="1:14" x14ac:dyDescent="0.2">
      <c r="A101" s="8"/>
      <c r="B101" s="44" t="s">
        <v>89</v>
      </c>
      <c r="C101" s="41">
        <v>0</v>
      </c>
      <c r="D101" s="9">
        <v>0</v>
      </c>
      <c r="E101" s="9">
        <v>2</v>
      </c>
      <c r="F101" s="9">
        <v>3</v>
      </c>
      <c r="G101" s="10" t="str">
        <f t="shared" si="19"/>
        <v/>
      </c>
      <c r="H101" s="10" t="str">
        <f t="shared" si="20"/>
        <v/>
      </c>
      <c r="I101" s="10">
        <f t="shared" si="21"/>
        <v>9.3457943925233638E-3</v>
      </c>
      <c r="J101" s="10">
        <f t="shared" si="22"/>
        <v>1.2987012987012988E-2</v>
      </c>
      <c r="K101" s="10">
        <f t="shared" si="25"/>
        <v>1</v>
      </c>
      <c r="L101" s="10">
        <f t="shared" si="26"/>
        <v>1</v>
      </c>
      <c r="M101" s="10" t="str">
        <f t="shared" si="23"/>
        <v/>
      </c>
      <c r="N101" s="20" t="str">
        <f t="shared" si="24"/>
        <v/>
      </c>
    </row>
    <row r="102" spans="1:14" x14ac:dyDescent="0.2">
      <c r="A102" s="8" t="s">
        <v>76</v>
      </c>
      <c r="B102" s="44" t="s">
        <v>90</v>
      </c>
      <c r="C102" s="41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0" t="str">
        <f t="shared" si="24"/>
        <v/>
      </c>
    </row>
    <row r="103" spans="1:14" x14ac:dyDescent="0.2">
      <c r="A103" s="8"/>
      <c r="B103" s="44" t="s">
        <v>91</v>
      </c>
      <c r="C103" s="41">
        <v>0</v>
      </c>
      <c r="D103" s="9">
        <v>10</v>
      </c>
      <c r="E103" s="9">
        <v>2</v>
      </c>
      <c r="F103" s="9">
        <v>1</v>
      </c>
      <c r="G103" s="10" t="str">
        <f t="shared" si="19"/>
        <v/>
      </c>
      <c r="H103" s="10">
        <f t="shared" si="20"/>
        <v>5.8139534883720929E-2</v>
      </c>
      <c r="I103" s="10">
        <f t="shared" si="21"/>
        <v>9.3457943925233638E-3</v>
      </c>
      <c r="J103" s="10">
        <f t="shared" si="22"/>
        <v>4.329004329004329E-3</v>
      </c>
      <c r="K103" s="10">
        <f t="shared" si="25"/>
        <v>1</v>
      </c>
      <c r="L103" s="10">
        <f t="shared" si="26"/>
        <v>-0.9</v>
      </c>
      <c r="M103" s="10" t="str">
        <f t="shared" si="23"/>
        <v/>
      </c>
      <c r="N103" s="20">
        <f t="shared" si="24"/>
        <v>-5.232558139534884E-2</v>
      </c>
    </row>
    <row r="104" spans="1:14" x14ac:dyDescent="0.2">
      <c r="A104" s="8"/>
      <c r="B104" s="44" t="s">
        <v>92</v>
      </c>
      <c r="C104" s="41">
        <v>0</v>
      </c>
      <c r="D104" s="9">
        <v>0</v>
      </c>
      <c r="E104" s="9">
        <v>0</v>
      </c>
      <c r="F104" s="9">
        <v>1</v>
      </c>
      <c r="G104" s="10" t="str">
        <f t="shared" si="19"/>
        <v/>
      </c>
      <c r="H104" s="10" t="str">
        <f t="shared" si="20"/>
        <v/>
      </c>
      <c r="I104" s="10" t="str">
        <f t="shared" si="21"/>
        <v/>
      </c>
      <c r="J104" s="10">
        <f t="shared" si="22"/>
        <v>4.329004329004329E-3</v>
      </c>
      <c r="K104" s="10" t="str">
        <f t="shared" si="25"/>
        <v xml:space="preserve"> </v>
      </c>
      <c r="L104" s="10">
        <f t="shared" si="26"/>
        <v>1</v>
      </c>
      <c r="M104" s="10" t="str">
        <f t="shared" si="23"/>
        <v/>
      </c>
      <c r="N104" s="20" t="str">
        <f t="shared" si="24"/>
        <v/>
      </c>
    </row>
    <row r="105" spans="1:14" x14ac:dyDescent="0.2">
      <c r="A105" s="8"/>
      <c r="B105" s="44" t="s">
        <v>93</v>
      </c>
      <c r="C105" s="41">
        <v>0</v>
      </c>
      <c r="D105" s="9">
        <v>1</v>
      </c>
      <c r="E105" s="9">
        <v>0</v>
      </c>
      <c r="F105" s="9">
        <v>3</v>
      </c>
      <c r="G105" s="10" t="str">
        <f t="shared" si="19"/>
        <v/>
      </c>
      <c r="H105" s="10">
        <f t="shared" si="20"/>
        <v>5.8139534883720929E-3</v>
      </c>
      <c r="I105" s="10" t="str">
        <f t="shared" si="21"/>
        <v/>
      </c>
      <c r="J105" s="10">
        <f t="shared" si="22"/>
        <v>1.2987012987012988E-2</v>
      </c>
      <c r="K105" s="10" t="str">
        <f t="shared" si="25"/>
        <v xml:space="preserve"> </v>
      </c>
      <c r="L105" s="10">
        <f t="shared" si="26"/>
        <v>2</v>
      </c>
      <c r="M105" s="10" t="str">
        <f t="shared" si="23"/>
        <v/>
      </c>
      <c r="N105" s="20">
        <f t="shared" si="24"/>
        <v>1.1627906976744186E-2</v>
      </c>
    </row>
    <row r="106" spans="1:14" x14ac:dyDescent="0.2">
      <c r="A106" s="8"/>
      <c r="B106" s="44" t="s">
        <v>94</v>
      </c>
      <c r="C106" s="41">
        <v>0</v>
      </c>
      <c r="D106" s="9">
        <v>0</v>
      </c>
      <c r="E106" s="9">
        <v>1</v>
      </c>
      <c r="F106" s="9">
        <v>1</v>
      </c>
      <c r="G106" s="10" t="str">
        <f t="shared" si="19"/>
        <v/>
      </c>
      <c r="H106" s="10" t="str">
        <f t="shared" si="20"/>
        <v/>
      </c>
      <c r="I106" s="10">
        <f t="shared" si="21"/>
        <v>4.6728971962616819E-3</v>
      </c>
      <c r="J106" s="10">
        <f t="shared" si="22"/>
        <v>4.329004329004329E-3</v>
      </c>
      <c r="K106" s="10">
        <f t="shared" si="25"/>
        <v>1</v>
      </c>
      <c r="L106" s="10">
        <f t="shared" si="26"/>
        <v>1</v>
      </c>
      <c r="M106" s="10" t="str">
        <f t="shared" si="23"/>
        <v/>
      </c>
      <c r="N106" s="20" t="str">
        <f t="shared" si="24"/>
        <v/>
      </c>
    </row>
    <row r="107" spans="1:14" x14ac:dyDescent="0.2">
      <c r="A107" s="8"/>
      <c r="B107" s="44" t="s">
        <v>95</v>
      </c>
      <c r="C107" s="41">
        <v>0</v>
      </c>
      <c r="D107" s="9">
        <v>1</v>
      </c>
      <c r="E107" s="9">
        <v>0</v>
      </c>
      <c r="F107" s="9">
        <v>0</v>
      </c>
      <c r="G107" s="10" t="str">
        <f t="shared" si="19"/>
        <v/>
      </c>
      <c r="H107" s="10">
        <f t="shared" si="20"/>
        <v>5.8139534883720929E-3</v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>
        <f t="shared" si="26"/>
        <v>-1</v>
      </c>
      <c r="M107" s="10" t="str">
        <f t="shared" si="23"/>
        <v/>
      </c>
      <c r="N107" s="20">
        <f t="shared" si="24"/>
        <v>-5.8139534883720929E-3</v>
      </c>
    </row>
    <row r="108" spans="1:14" x14ac:dyDescent="0.2">
      <c r="A108" s="8"/>
      <c r="B108" s="44" t="s">
        <v>96</v>
      </c>
      <c r="C108" s="41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20" t="str">
        <f t="shared" si="24"/>
        <v/>
      </c>
    </row>
    <row r="109" spans="1:14" x14ac:dyDescent="0.2">
      <c r="A109" s="8"/>
      <c r="B109" s="44" t="s">
        <v>97</v>
      </c>
      <c r="C109" s="41">
        <v>1</v>
      </c>
      <c r="D109" s="9">
        <v>1</v>
      </c>
      <c r="E109" s="9">
        <v>0</v>
      </c>
      <c r="F109" s="9">
        <v>1</v>
      </c>
      <c r="G109" s="10">
        <f t="shared" si="19"/>
        <v>5.1020408163265302E-3</v>
      </c>
      <c r="H109" s="10">
        <f t="shared" si="20"/>
        <v>5.8139534883720929E-3</v>
      </c>
      <c r="I109" s="10" t="str">
        <f t="shared" si="21"/>
        <v/>
      </c>
      <c r="J109" s="10">
        <f t="shared" si="22"/>
        <v>4.329004329004329E-3</v>
      </c>
      <c r="K109" s="10">
        <f t="shared" si="25"/>
        <v>-1</v>
      </c>
      <c r="L109" s="10">
        <f t="shared" si="26"/>
        <v>0</v>
      </c>
      <c r="M109" s="10">
        <f t="shared" si="23"/>
        <v>-5.1020408163265302E-3</v>
      </c>
      <c r="N109" s="20">
        <f t="shared" si="24"/>
        <v>0</v>
      </c>
    </row>
    <row r="110" spans="1:14" x14ac:dyDescent="0.2">
      <c r="A110" s="8"/>
      <c r="B110" s="44" t="s">
        <v>98</v>
      </c>
      <c r="C110" s="41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0" t="str">
        <f t="shared" si="24"/>
        <v/>
      </c>
    </row>
    <row r="111" spans="1:14" x14ac:dyDescent="0.2">
      <c r="A111" s="8"/>
      <c r="B111" s="44" t="s">
        <v>99</v>
      </c>
      <c r="C111" s="41">
        <v>2</v>
      </c>
      <c r="D111" s="9">
        <v>4</v>
      </c>
      <c r="E111" s="9">
        <v>4</v>
      </c>
      <c r="F111" s="9">
        <v>3</v>
      </c>
      <c r="G111" s="10">
        <f t="shared" si="19"/>
        <v>1.020408163265306E-2</v>
      </c>
      <c r="H111" s="10">
        <f t="shared" si="20"/>
        <v>2.3255813953488372E-2</v>
      </c>
      <c r="I111" s="10">
        <f t="shared" si="21"/>
        <v>1.8691588785046728E-2</v>
      </c>
      <c r="J111" s="10">
        <f t="shared" si="22"/>
        <v>1.2987012987012988E-2</v>
      </c>
      <c r="K111" s="10">
        <f t="shared" si="25"/>
        <v>1</v>
      </c>
      <c r="L111" s="10">
        <f t="shared" si="26"/>
        <v>-0.25</v>
      </c>
      <c r="M111" s="10">
        <f t="shared" si="23"/>
        <v>1.020408163265306E-2</v>
      </c>
      <c r="N111" s="20">
        <f t="shared" si="24"/>
        <v>-5.8139534883720929E-3</v>
      </c>
    </row>
    <row r="112" spans="1:14" x14ac:dyDescent="0.2">
      <c r="A112" s="8"/>
      <c r="B112" s="44" t="s">
        <v>100</v>
      </c>
      <c r="C112" s="41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0" t="str">
        <f t="shared" si="24"/>
        <v/>
      </c>
    </row>
    <row r="113" spans="1:14" x14ac:dyDescent="0.2">
      <c r="A113" s="8"/>
      <c r="B113" s="44" t="s">
        <v>101</v>
      </c>
      <c r="C113" s="41">
        <v>0</v>
      </c>
      <c r="D113" s="9">
        <v>5</v>
      </c>
      <c r="E113" s="9">
        <v>0</v>
      </c>
      <c r="F113" s="9">
        <v>1</v>
      </c>
      <c r="G113" s="10" t="str">
        <f t="shared" ref="G113:G144" si="27">+IF(C113=0,"",C113/C$81)</f>
        <v/>
      </c>
      <c r="H113" s="10">
        <f t="shared" ref="H113:H144" si="28">+IF(D113=0,"",D113/D$81)</f>
        <v>2.9069767441860465E-2</v>
      </c>
      <c r="I113" s="10" t="str">
        <f t="shared" ref="I113:I144" si="29">+IF(E113=0,"",E113/E$81)</f>
        <v/>
      </c>
      <c r="J113" s="10">
        <f t="shared" ref="J113:J144" si="30">+IF(F113=0,"",F113/F$81)</f>
        <v>4.329004329004329E-3</v>
      </c>
      <c r="K113" s="10" t="str">
        <f t="shared" si="25"/>
        <v xml:space="preserve"> </v>
      </c>
      <c r="L113" s="10">
        <f t="shared" si="26"/>
        <v>-0.8</v>
      </c>
      <c r="M113" s="10" t="str">
        <f t="shared" ref="M113:M144" si="31">+IF(OR(AND(G113=""),(K113="")),"",G113*K113)</f>
        <v/>
      </c>
      <c r="N113" s="20">
        <f t="shared" ref="N113:N144" si="32">+IF(OR(AND(H113=""),(L113="")),"",H113*L113)</f>
        <v>-2.3255813953488372E-2</v>
      </c>
    </row>
    <row r="114" spans="1:14" x14ac:dyDescent="0.2">
      <c r="A114" s="8"/>
      <c r="B114" s="44" t="s">
        <v>102</v>
      </c>
      <c r="C114" s="41">
        <v>0</v>
      </c>
      <c r="D114" s="9">
        <v>0</v>
      </c>
      <c r="E114" s="9">
        <v>0</v>
      </c>
      <c r="F114" s="9">
        <v>1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>
        <f t="shared" si="30"/>
        <v>4.329004329004329E-3</v>
      </c>
      <c r="K114" s="10" t="str">
        <f t="shared" ref="K114:K145" si="33">+IF(AND(C114=0,E114=0)," ",IF(C114=0,1,IF(E114=0,-1,(E114-C114)/C114)))</f>
        <v xml:space="preserve"> </v>
      </c>
      <c r="L114" s="10">
        <f t="shared" ref="L114:L145" si="34">+IF(AND(D114=0,F114=0)," ",IF(D114=0,1,IF(F114=0,-1,(F114-D114)/D114)))</f>
        <v>1</v>
      </c>
      <c r="M114" s="10" t="str">
        <f t="shared" si="31"/>
        <v/>
      </c>
      <c r="N114" s="20" t="str">
        <f t="shared" si="32"/>
        <v/>
      </c>
    </row>
    <row r="115" spans="1:14" x14ac:dyDescent="0.2">
      <c r="A115" s="8"/>
      <c r="B115" s="44" t="s">
        <v>103</v>
      </c>
      <c r="C115" s="41">
        <v>1</v>
      </c>
      <c r="D115" s="9">
        <v>0</v>
      </c>
      <c r="E115" s="9">
        <v>4</v>
      </c>
      <c r="F115" s="9">
        <v>8</v>
      </c>
      <c r="G115" s="10">
        <f t="shared" si="27"/>
        <v>5.1020408163265302E-3</v>
      </c>
      <c r="H115" s="10" t="str">
        <f t="shared" si="28"/>
        <v/>
      </c>
      <c r="I115" s="10">
        <f t="shared" si="29"/>
        <v>1.8691588785046728E-2</v>
      </c>
      <c r="J115" s="10">
        <f t="shared" si="30"/>
        <v>3.4632034632034632E-2</v>
      </c>
      <c r="K115" s="10">
        <f t="shared" si="33"/>
        <v>3</v>
      </c>
      <c r="L115" s="10">
        <f t="shared" si="34"/>
        <v>1</v>
      </c>
      <c r="M115" s="10">
        <f t="shared" si="31"/>
        <v>1.5306122448979591E-2</v>
      </c>
      <c r="N115" s="20" t="str">
        <f t="shared" si="32"/>
        <v/>
      </c>
    </row>
    <row r="116" spans="1:14" x14ac:dyDescent="0.2">
      <c r="A116" s="8"/>
      <c r="B116" s="44" t="s">
        <v>104</v>
      </c>
      <c r="C116" s="41">
        <v>4</v>
      </c>
      <c r="D116" s="9">
        <v>0</v>
      </c>
      <c r="E116" s="9">
        <v>1</v>
      </c>
      <c r="F116" s="9">
        <v>0</v>
      </c>
      <c r="G116" s="10">
        <f t="shared" si="27"/>
        <v>2.0408163265306121E-2</v>
      </c>
      <c r="H116" s="10" t="str">
        <f t="shared" si="28"/>
        <v/>
      </c>
      <c r="I116" s="10">
        <f t="shared" si="29"/>
        <v>4.6728971962616819E-3</v>
      </c>
      <c r="J116" s="10" t="str">
        <f t="shared" si="30"/>
        <v/>
      </c>
      <c r="K116" s="10">
        <f t="shared" si="33"/>
        <v>-0.75</v>
      </c>
      <c r="L116" s="10" t="str">
        <f t="shared" si="34"/>
        <v xml:space="preserve"> </v>
      </c>
      <c r="M116" s="10">
        <f t="shared" si="31"/>
        <v>-1.5306122448979591E-2</v>
      </c>
      <c r="N116" s="20" t="str">
        <f t="shared" si="32"/>
        <v/>
      </c>
    </row>
    <row r="117" spans="1:14" x14ac:dyDescent="0.2">
      <c r="A117" s="8"/>
      <c r="B117" s="44" t="s">
        <v>105</v>
      </c>
      <c r="C117" s="41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0" t="str">
        <f t="shared" si="32"/>
        <v/>
      </c>
    </row>
    <row r="118" spans="1:14" x14ac:dyDescent="0.2">
      <c r="A118" s="8"/>
      <c r="B118" s="44" t="s">
        <v>106</v>
      </c>
      <c r="C118" s="41">
        <v>0</v>
      </c>
      <c r="D118" s="9">
        <v>0</v>
      </c>
      <c r="E118" s="9">
        <v>0</v>
      </c>
      <c r="F118" s="9">
        <v>3</v>
      </c>
      <c r="G118" s="10" t="str">
        <f t="shared" si="27"/>
        <v/>
      </c>
      <c r="H118" s="10" t="str">
        <f t="shared" si="28"/>
        <v/>
      </c>
      <c r="I118" s="10" t="str">
        <f t="shared" si="29"/>
        <v/>
      </c>
      <c r="J118" s="10">
        <f t="shared" si="30"/>
        <v>1.2987012987012988E-2</v>
      </c>
      <c r="K118" s="10" t="str">
        <f t="shared" si="33"/>
        <v xml:space="preserve"> </v>
      </c>
      <c r="L118" s="10">
        <f t="shared" si="34"/>
        <v>1</v>
      </c>
      <c r="M118" s="10" t="str">
        <f t="shared" si="31"/>
        <v/>
      </c>
      <c r="N118" s="20" t="str">
        <f t="shared" si="32"/>
        <v/>
      </c>
    </row>
    <row r="119" spans="1:14" x14ac:dyDescent="0.2">
      <c r="A119" s="8"/>
      <c r="B119" s="44" t="s">
        <v>107</v>
      </c>
      <c r="C119" s="41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0" t="str">
        <f t="shared" si="32"/>
        <v/>
      </c>
    </row>
    <row r="120" spans="1:14" x14ac:dyDescent="0.2">
      <c r="A120" s="8"/>
      <c r="B120" s="44" t="s">
        <v>108</v>
      </c>
      <c r="C120" s="41">
        <v>0</v>
      </c>
      <c r="D120" s="9">
        <v>1</v>
      </c>
      <c r="E120" s="9">
        <v>0</v>
      </c>
      <c r="F120" s="9">
        <v>0</v>
      </c>
      <c r="G120" s="10" t="str">
        <f t="shared" si="27"/>
        <v/>
      </c>
      <c r="H120" s="10">
        <f t="shared" si="28"/>
        <v>5.8139534883720929E-3</v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>
        <f t="shared" si="34"/>
        <v>-1</v>
      </c>
      <c r="M120" s="10" t="str">
        <f t="shared" si="31"/>
        <v/>
      </c>
      <c r="N120" s="20">
        <f t="shared" si="32"/>
        <v>-5.8139534883720929E-3</v>
      </c>
    </row>
    <row r="121" spans="1:14" x14ac:dyDescent="0.2">
      <c r="A121" s="8"/>
      <c r="B121" s="44" t="s">
        <v>109</v>
      </c>
      <c r="C121" s="41">
        <v>0</v>
      </c>
      <c r="D121" s="9">
        <v>2</v>
      </c>
      <c r="E121" s="9">
        <v>0</v>
      </c>
      <c r="F121" s="9">
        <v>0</v>
      </c>
      <c r="G121" s="10" t="str">
        <f t="shared" si="27"/>
        <v/>
      </c>
      <c r="H121" s="10">
        <f t="shared" si="28"/>
        <v>1.1627906976744186E-2</v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>
        <f t="shared" si="34"/>
        <v>-1</v>
      </c>
      <c r="M121" s="10" t="str">
        <f t="shared" si="31"/>
        <v/>
      </c>
      <c r="N121" s="20">
        <f t="shared" si="32"/>
        <v>-1.1627906976744186E-2</v>
      </c>
    </row>
    <row r="122" spans="1:14" x14ac:dyDescent="0.2">
      <c r="A122" s="8"/>
      <c r="B122" s="44" t="s">
        <v>110</v>
      </c>
      <c r="C122" s="41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20" t="str">
        <f t="shared" si="32"/>
        <v/>
      </c>
    </row>
    <row r="123" spans="1:14" x14ac:dyDescent="0.2">
      <c r="A123" s="8"/>
      <c r="B123" s="44" t="s">
        <v>111</v>
      </c>
      <c r="C123" s="41">
        <v>0</v>
      </c>
      <c r="D123" s="9">
        <v>10</v>
      </c>
      <c r="E123" s="9">
        <v>2</v>
      </c>
      <c r="F123" s="9">
        <v>8</v>
      </c>
      <c r="G123" s="10" t="str">
        <f t="shared" si="27"/>
        <v/>
      </c>
      <c r="H123" s="10">
        <f t="shared" si="28"/>
        <v>5.8139534883720929E-2</v>
      </c>
      <c r="I123" s="10">
        <f t="shared" si="29"/>
        <v>9.3457943925233638E-3</v>
      </c>
      <c r="J123" s="10">
        <f t="shared" si="30"/>
        <v>3.4632034632034632E-2</v>
      </c>
      <c r="K123" s="10">
        <f t="shared" si="33"/>
        <v>1</v>
      </c>
      <c r="L123" s="10">
        <f t="shared" si="34"/>
        <v>-0.2</v>
      </c>
      <c r="M123" s="10" t="str">
        <f t="shared" si="31"/>
        <v/>
      </c>
      <c r="N123" s="20">
        <f t="shared" si="32"/>
        <v>-1.1627906976744186E-2</v>
      </c>
    </row>
    <row r="124" spans="1:14" ht="25.5" x14ac:dyDescent="0.2">
      <c r="A124" s="8"/>
      <c r="B124" s="44" t="s">
        <v>112</v>
      </c>
      <c r="C124" s="41">
        <v>2</v>
      </c>
      <c r="D124" s="9">
        <v>2</v>
      </c>
      <c r="E124" s="9">
        <v>1</v>
      </c>
      <c r="F124" s="9">
        <v>2</v>
      </c>
      <c r="G124" s="10">
        <f t="shared" si="27"/>
        <v>1.020408163265306E-2</v>
      </c>
      <c r="H124" s="10">
        <f t="shared" si="28"/>
        <v>1.1627906976744186E-2</v>
      </c>
      <c r="I124" s="10">
        <f t="shared" si="29"/>
        <v>4.6728971962616819E-3</v>
      </c>
      <c r="J124" s="10">
        <f t="shared" si="30"/>
        <v>8.658008658008658E-3</v>
      </c>
      <c r="K124" s="10">
        <f t="shared" si="33"/>
        <v>-0.5</v>
      </c>
      <c r="L124" s="10">
        <f t="shared" si="34"/>
        <v>0</v>
      </c>
      <c r="M124" s="10">
        <f t="shared" si="31"/>
        <v>-5.1020408163265302E-3</v>
      </c>
      <c r="N124" s="20">
        <f t="shared" si="32"/>
        <v>0</v>
      </c>
    </row>
    <row r="125" spans="1:14" ht="25.5" x14ac:dyDescent="0.2">
      <c r="A125" s="8"/>
      <c r="B125" s="44" t="s">
        <v>113</v>
      </c>
      <c r="C125" s="41">
        <v>0</v>
      </c>
      <c r="D125" s="9">
        <v>2</v>
      </c>
      <c r="E125" s="9">
        <v>1</v>
      </c>
      <c r="F125" s="9">
        <v>2</v>
      </c>
      <c r="G125" s="10" t="str">
        <f t="shared" si="27"/>
        <v/>
      </c>
      <c r="H125" s="10">
        <f t="shared" si="28"/>
        <v>1.1627906976744186E-2</v>
      </c>
      <c r="I125" s="10">
        <f t="shared" si="29"/>
        <v>4.6728971962616819E-3</v>
      </c>
      <c r="J125" s="10">
        <f t="shared" si="30"/>
        <v>8.658008658008658E-3</v>
      </c>
      <c r="K125" s="10">
        <f t="shared" si="33"/>
        <v>1</v>
      </c>
      <c r="L125" s="10">
        <f t="shared" si="34"/>
        <v>0</v>
      </c>
      <c r="M125" s="10" t="str">
        <f t="shared" si="31"/>
        <v/>
      </c>
      <c r="N125" s="20">
        <f t="shared" si="32"/>
        <v>0</v>
      </c>
    </row>
    <row r="126" spans="1:14" x14ac:dyDescent="0.2">
      <c r="A126" s="8"/>
      <c r="B126" s="44" t="s">
        <v>114</v>
      </c>
      <c r="C126" s="41">
        <v>0</v>
      </c>
      <c r="D126" s="9">
        <v>0</v>
      </c>
      <c r="E126" s="9">
        <v>2</v>
      </c>
      <c r="F126" s="9">
        <v>2</v>
      </c>
      <c r="G126" s="10" t="str">
        <f t="shared" si="27"/>
        <v/>
      </c>
      <c r="H126" s="10" t="str">
        <f t="shared" si="28"/>
        <v/>
      </c>
      <c r="I126" s="10">
        <f t="shared" si="29"/>
        <v>9.3457943925233638E-3</v>
      </c>
      <c r="J126" s="10">
        <f t="shared" si="30"/>
        <v>8.658008658008658E-3</v>
      </c>
      <c r="K126" s="10">
        <f t="shared" si="33"/>
        <v>1</v>
      </c>
      <c r="L126" s="10">
        <f t="shared" si="34"/>
        <v>1</v>
      </c>
      <c r="M126" s="10" t="str">
        <f t="shared" si="31"/>
        <v/>
      </c>
      <c r="N126" s="20" t="str">
        <f t="shared" si="32"/>
        <v/>
      </c>
    </row>
    <row r="127" spans="1:14" x14ac:dyDescent="0.2">
      <c r="A127" s="8"/>
      <c r="B127" s="44" t="s">
        <v>115</v>
      </c>
      <c r="C127" s="41">
        <v>3</v>
      </c>
      <c r="D127" s="9">
        <v>3</v>
      </c>
      <c r="E127" s="9">
        <v>4</v>
      </c>
      <c r="F127" s="9">
        <v>4</v>
      </c>
      <c r="G127" s="10">
        <f t="shared" si="27"/>
        <v>1.5306122448979591E-2</v>
      </c>
      <c r="H127" s="10">
        <f t="shared" si="28"/>
        <v>1.7441860465116279E-2</v>
      </c>
      <c r="I127" s="10">
        <f t="shared" si="29"/>
        <v>1.8691588785046728E-2</v>
      </c>
      <c r="J127" s="10">
        <f t="shared" si="30"/>
        <v>1.7316017316017316E-2</v>
      </c>
      <c r="K127" s="10">
        <f t="shared" si="33"/>
        <v>0.33333333333333331</v>
      </c>
      <c r="L127" s="10">
        <f t="shared" si="34"/>
        <v>0.33333333333333331</v>
      </c>
      <c r="M127" s="10">
        <f t="shared" si="31"/>
        <v>5.1020408163265302E-3</v>
      </c>
      <c r="N127" s="20">
        <f t="shared" si="32"/>
        <v>5.8139534883720929E-3</v>
      </c>
    </row>
    <row r="128" spans="1:14" x14ac:dyDescent="0.2">
      <c r="A128" s="8"/>
      <c r="B128" s="44" t="s">
        <v>116</v>
      </c>
      <c r="C128" s="41">
        <v>1</v>
      </c>
      <c r="D128" s="9">
        <v>0</v>
      </c>
      <c r="E128" s="9">
        <v>5</v>
      </c>
      <c r="F128" s="9">
        <v>0</v>
      </c>
      <c r="G128" s="10">
        <f t="shared" si="27"/>
        <v>5.1020408163265302E-3</v>
      </c>
      <c r="H128" s="10" t="str">
        <f t="shared" si="28"/>
        <v/>
      </c>
      <c r="I128" s="10">
        <f t="shared" si="29"/>
        <v>2.336448598130841E-2</v>
      </c>
      <c r="J128" s="10" t="str">
        <f t="shared" si="30"/>
        <v/>
      </c>
      <c r="K128" s="10">
        <f t="shared" si="33"/>
        <v>4</v>
      </c>
      <c r="L128" s="10" t="str">
        <f t="shared" si="34"/>
        <v xml:space="preserve"> </v>
      </c>
      <c r="M128" s="10">
        <f t="shared" si="31"/>
        <v>2.0408163265306121E-2</v>
      </c>
      <c r="N128" s="20" t="str">
        <f t="shared" si="32"/>
        <v/>
      </c>
    </row>
    <row r="129" spans="1:14" x14ac:dyDescent="0.2">
      <c r="A129" s="8"/>
      <c r="B129" s="44" t="s">
        <v>117</v>
      </c>
      <c r="C129" s="41">
        <v>0</v>
      </c>
      <c r="D129" s="9">
        <v>1</v>
      </c>
      <c r="E129" s="9">
        <v>0</v>
      </c>
      <c r="F129" s="9">
        <v>0</v>
      </c>
      <c r="G129" s="10" t="str">
        <f t="shared" si="27"/>
        <v/>
      </c>
      <c r="H129" s="10">
        <f t="shared" si="28"/>
        <v>5.8139534883720929E-3</v>
      </c>
      <c r="I129" s="10" t="str">
        <f t="shared" si="29"/>
        <v/>
      </c>
      <c r="J129" s="10" t="str">
        <f t="shared" si="30"/>
        <v/>
      </c>
      <c r="K129" s="10" t="str">
        <f t="shared" si="33"/>
        <v xml:space="preserve"> </v>
      </c>
      <c r="L129" s="10">
        <f t="shared" si="34"/>
        <v>-1</v>
      </c>
      <c r="M129" s="10" t="str">
        <f t="shared" si="31"/>
        <v/>
      </c>
      <c r="N129" s="20">
        <f t="shared" si="32"/>
        <v>-5.8139534883720929E-3</v>
      </c>
    </row>
    <row r="130" spans="1:14" x14ac:dyDescent="0.2">
      <c r="A130" s="8"/>
      <c r="B130" s="44" t="s">
        <v>118</v>
      </c>
      <c r="C130" s="41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20" t="str">
        <f t="shared" si="32"/>
        <v/>
      </c>
    </row>
    <row r="131" spans="1:14" ht="25.5" x14ac:dyDescent="0.2">
      <c r="A131" s="8"/>
      <c r="B131" s="44" t="s">
        <v>119</v>
      </c>
      <c r="C131" s="41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0" t="str">
        <f t="shared" si="32"/>
        <v/>
      </c>
    </row>
    <row r="132" spans="1:14" x14ac:dyDescent="0.2">
      <c r="A132" s="8"/>
      <c r="B132" s="44" t="s">
        <v>120</v>
      </c>
      <c r="C132" s="41">
        <v>0</v>
      </c>
      <c r="D132" s="9">
        <v>1</v>
      </c>
      <c r="E132" s="9">
        <v>0</v>
      </c>
      <c r="F132" s="9">
        <v>0</v>
      </c>
      <c r="G132" s="10" t="str">
        <f t="shared" si="27"/>
        <v/>
      </c>
      <c r="H132" s="10">
        <f t="shared" si="28"/>
        <v>5.8139534883720929E-3</v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>
        <f t="shared" si="34"/>
        <v>-1</v>
      </c>
      <c r="M132" s="10" t="str">
        <f t="shared" si="31"/>
        <v/>
      </c>
      <c r="N132" s="20">
        <f t="shared" si="32"/>
        <v>-5.8139534883720929E-3</v>
      </c>
    </row>
    <row r="133" spans="1:14" x14ac:dyDescent="0.2">
      <c r="A133" s="8"/>
      <c r="B133" s="44" t="s">
        <v>121</v>
      </c>
      <c r="C133" s="41">
        <v>5</v>
      </c>
      <c r="D133" s="9">
        <v>0</v>
      </c>
      <c r="E133" s="9">
        <v>1</v>
      </c>
      <c r="F133" s="9">
        <v>1</v>
      </c>
      <c r="G133" s="10">
        <f t="shared" si="27"/>
        <v>2.5510204081632654E-2</v>
      </c>
      <c r="H133" s="10" t="str">
        <f t="shared" si="28"/>
        <v/>
      </c>
      <c r="I133" s="10">
        <f t="shared" si="29"/>
        <v>4.6728971962616819E-3</v>
      </c>
      <c r="J133" s="10">
        <f t="shared" si="30"/>
        <v>4.329004329004329E-3</v>
      </c>
      <c r="K133" s="10">
        <f t="shared" si="33"/>
        <v>-0.8</v>
      </c>
      <c r="L133" s="10">
        <f t="shared" si="34"/>
        <v>1</v>
      </c>
      <c r="M133" s="10">
        <f t="shared" si="31"/>
        <v>-2.0408163265306124E-2</v>
      </c>
      <c r="N133" s="20" t="str">
        <f t="shared" si="32"/>
        <v/>
      </c>
    </row>
    <row r="134" spans="1:14" x14ac:dyDescent="0.2">
      <c r="A134" s="8"/>
      <c r="B134" s="44" t="s">
        <v>122</v>
      </c>
      <c r="C134" s="41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20" t="str">
        <f t="shared" si="32"/>
        <v/>
      </c>
    </row>
    <row r="135" spans="1:14" x14ac:dyDescent="0.2">
      <c r="A135" s="8"/>
      <c r="B135" s="44" t="s">
        <v>123</v>
      </c>
      <c r="C135" s="41">
        <v>0</v>
      </c>
      <c r="D135" s="9">
        <v>0</v>
      </c>
      <c r="E135" s="9">
        <v>0</v>
      </c>
      <c r="F135" s="9">
        <v>0</v>
      </c>
      <c r="G135" s="10" t="str">
        <f t="shared" si="27"/>
        <v/>
      </c>
      <c r="H135" s="10" t="str">
        <f t="shared" si="28"/>
        <v/>
      </c>
      <c r="I135" s="10" t="str">
        <f t="shared" si="29"/>
        <v/>
      </c>
      <c r="J135" s="10" t="str">
        <f t="shared" si="30"/>
        <v/>
      </c>
      <c r="K135" s="10" t="str">
        <f t="shared" si="33"/>
        <v xml:space="preserve"> </v>
      </c>
      <c r="L135" s="10" t="str">
        <f t="shared" si="34"/>
        <v xml:space="preserve"> </v>
      </c>
      <c r="M135" s="10" t="str">
        <f t="shared" si="31"/>
        <v/>
      </c>
      <c r="N135" s="20" t="str">
        <f t="shared" si="32"/>
        <v/>
      </c>
    </row>
    <row r="136" spans="1:14" x14ac:dyDescent="0.2">
      <c r="A136" s="8"/>
      <c r="B136" s="44" t="s">
        <v>124</v>
      </c>
      <c r="C136" s="41">
        <v>1</v>
      </c>
      <c r="D136" s="9">
        <v>0</v>
      </c>
      <c r="E136" s="9">
        <v>0</v>
      </c>
      <c r="F136" s="9">
        <v>0</v>
      </c>
      <c r="G136" s="10">
        <f t="shared" si="27"/>
        <v>5.1020408163265302E-3</v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>
        <f t="shared" si="33"/>
        <v>-1</v>
      </c>
      <c r="L136" s="10" t="str">
        <f t="shared" si="34"/>
        <v xml:space="preserve"> </v>
      </c>
      <c r="M136" s="10">
        <f t="shared" si="31"/>
        <v>-5.1020408163265302E-3</v>
      </c>
      <c r="N136" s="20" t="str">
        <f t="shared" si="32"/>
        <v/>
      </c>
    </row>
    <row r="137" spans="1:14" x14ac:dyDescent="0.2">
      <c r="A137" s="8"/>
      <c r="B137" s="44" t="s">
        <v>125</v>
      </c>
      <c r="C137" s="41">
        <v>31</v>
      </c>
      <c r="D137" s="9">
        <v>7</v>
      </c>
      <c r="E137" s="9">
        <v>9</v>
      </c>
      <c r="F137" s="9">
        <v>3</v>
      </c>
      <c r="G137" s="10">
        <f t="shared" si="27"/>
        <v>0.15816326530612246</v>
      </c>
      <c r="H137" s="10">
        <f t="shared" si="28"/>
        <v>4.0697674418604654E-2</v>
      </c>
      <c r="I137" s="10">
        <f t="shared" si="29"/>
        <v>4.2056074766355138E-2</v>
      </c>
      <c r="J137" s="10">
        <f t="shared" si="30"/>
        <v>1.2987012987012988E-2</v>
      </c>
      <c r="K137" s="10">
        <f t="shared" si="33"/>
        <v>-0.70967741935483875</v>
      </c>
      <c r="L137" s="10">
        <f t="shared" si="34"/>
        <v>-0.5714285714285714</v>
      </c>
      <c r="M137" s="10">
        <f t="shared" si="31"/>
        <v>-0.11224489795918369</v>
      </c>
      <c r="N137" s="20">
        <f t="shared" si="32"/>
        <v>-2.3255813953488372E-2</v>
      </c>
    </row>
    <row r="138" spans="1:14" x14ac:dyDescent="0.2">
      <c r="A138" s="8"/>
      <c r="B138" s="44" t="s">
        <v>126</v>
      </c>
      <c r="C138" s="41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20" t="str">
        <f t="shared" si="32"/>
        <v/>
      </c>
    </row>
    <row r="139" spans="1:14" x14ac:dyDescent="0.2">
      <c r="A139" s="8"/>
      <c r="B139" s="44" t="s">
        <v>127</v>
      </c>
      <c r="C139" s="41">
        <v>12</v>
      </c>
      <c r="D139" s="9">
        <v>0</v>
      </c>
      <c r="E139" s="9">
        <v>7</v>
      </c>
      <c r="F139" s="9">
        <v>5</v>
      </c>
      <c r="G139" s="10">
        <f t="shared" si="27"/>
        <v>6.1224489795918366E-2</v>
      </c>
      <c r="H139" s="10" t="str">
        <f t="shared" si="28"/>
        <v/>
      </c>
      <c r="I139" s="10">
        <f t="shared" si="29"/>
        <v>3.2710280373831772E-2</v>
      </c>
      <c r="J139" s="10">
        <f t="shared" si="30"/>
        <v>2.1645021645021644E-2</v>
      </c>
      <c r="K139" s="10">
        <f t="shared" si="33"/>
        <v>-0.41666666666666669</v>
      </c>
      <c r="L139" s="10">
        <f t="shared" si="34"/>
        <v>1</v>
      </c>
      <c r="M139" s="10">
        <f t="shared" si="31"/>
        <v>-2.5510204081632654E-2</v>
      </c>
      <c r="N139" s="20" t="str">
        <f t="shared" si="32"/>
        <v/>
      </c>
    </row>
    <row r="140" spans="1:14" x14ac:dyDescent="0.2">
      <c r="A140" s="8"/>
      <c r="B140" s="44" t="s">
        <v>128</v>
      </c>
      <c r="C140" s="41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0" t="str">
        <f t="shared" si="32"/>
        <v/>
      </c>
    </row>
    <row r="141" spans="1:14" x14ac:dyDescent="0.2">
      <c r="A141" s="8"/>
      <c r="B141" s="44" t="s">
        <v>129</v>
      </c>
      <c r="C141" s="41">
        <v>13</v>
      </c>
      <c r="D141" s="9">
        <v>9</v>
      </c>
      <c r="E141" s="9">
        <v>3</v>
      </c>
      <c r="F141" s="9">
        <v>12</v>
      </c>
      <c r="G141" s="10">
        <f t="shared" si="27"/>
        <v>6.6326530612244902E-2</v>
      </c>
      <c r="H141" s="10">
        <f t="shared" si="28"/>
        <v>5.232558139534884E-2</v>
      </c>
      <c r="I141" s="10">
        <f t="shared" si="29"/>
        <v>1.4018691588785047E-2</v>
      </c>
      <c r="J141" s="10">
        <f t="shared" si="30"/>
        <v>5.1948051948051951E-2</v>
      </c>
      <c r="K141" s="10">
        <f t="shared" si="33"/>
        <v>-0.76923076923076927</v>
      </c>
      <c r="L141" s="10">
        <f t="shared" si="34"/>
        <v>0.33333333333333331</v>
      </c>
      <c r="M141" s="10">
        <f t="shared" si="31"/>
        <v>-5.1020408163265314E-2</v>
      </c>
      <c r="N141" s="20">
        <f t="shared" si="32"/>
        <v>1.7441860465116279E-2</v>
      </c>
    </row>
    <row r="142" spans="1:14" x14ac:dyDescent="0.2">
      <c r="A142" s="8"/>
      <c r="B142" s="44" t="s">
        <v>130</v>
      </c>
      <c r="C142" s="41">
        <v>3</v>
      </c>
      <c r="D142" s="9">
        <v>2</v>
      </c>
      <c r="E142" s="9">
        <v>3</v>
      </c>
      <c r="F142" s="9">
        <v>3</v>
      </c>
      <c r="G142" s="10">
        <f t="shared" si="27"/>
        <v>1.5306122448979591E-2</v>
      </c>
      <c r="H142" s="10">
        <f t="shared" si="28"/>
        <v>1.1627906976744186E-2</v>
      </c>
      <c r="I142" s="10">
        <f t="shared" si="29"/>
        <v>1.4018691588785047E-2</v>
      </c>
      <c r="J142" s="10">
        <f t="shared" si="30"/>
        <v>1.2987012987012988E-2</v>
      </c>
      <c r="K142" s="10">
        <f t="shared" si="33"/>
        <v>0</v>
      </c>
      <c r="L142" s="10">
        <f t="shared" si="34"/>
        <v>0.5</v>
      </c>
      <c r="M142" s="10">
        <f t="shared" si="31"/>
        <v>0</v>
      </c>
      <c r="N142" s="20">
        <f t="shared" si="32"/>
        <v>5.8139534883720929E-3</v>
      </c>
    </row>
    <row r="143" spans="1:14" x14ac:dyDescent="0.2">
      <c r="A143" s="8"/>
      <c r="B143" s="44" t="s">
        <v>131</v>
      </c>
      <c r="C143" s="41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20" t="str">
        <f t="shared" si="32"/>
        <v/>
      </c>
    </row>
    <row r="144" spans="1:14" ht="25.5" x14ac:dyDescent="0.2">
      <c r="A144" s="8"/>
      <c r="B144" s="44" t="s">
        <v>132</v>
      </c>
      <c r="C144" s="41">
        <v>59</v>
      </c>
      <c r="D144" s="9">
        <v>60</v>
      </c>
      <c r="E144" s="9">
        <v>102</v>
      </c>
      <c r="F144" s="9">
        <v>88</v>
      </c>
      <c r="G144" s="10">
        <f t="shared" si="27"/>
        <v>0.30102040816326531</v>
      </c>
      <c r="H144" s="10">
        <f t="shared" si="28"/>
        <v>0.34883720930232559</v>
      </c>
      <c r="I144" s="10">
        <f t="shared" si="29"/>
        <v>0.47663551401869159</v>
      </c>
      <c r="J144" s="10">
        <f t="shared" si="30"/>
        <v>0.38095238095238093</v>
      </c>
      <c r="K144" s="10">
        <f t="shared" si="33"/>
        <v>0.72881355932203384</v>
      </c>
      <c r="L144" s="10">
        <f t="shared" si="34"/>
        <v>0.46666666666666667</v>
      </c>
      <c r="M144" s="10">
        <f t="shared" si="31"/>
        <v>0.21938775510204081</v>
      </c>
      <c r="N144" s="20">
        <f t="shared" si="32"/>
        <v>0.16279069767441862</v>
      </c>
    </row>
    <row r="145" spans="1:14" ht="24" customHeight="1" x14ac:dyDescent="0.2">
      <c r="A145" s="8"/>
      <c r="B145" s="44" t="s">
        <v>133</v>
      </c>
      <c r="C145" s="41">
        <v>0</v>
      </c>
      <c r="D145" s="9">
        <v>0</v>
      </c>
      <c r="E145" s="9">
        <v>1</v>
      </c>
      <c r="F145" s="9">
        <v>1</v>
      </c>
      <c r="G145" s="10" t="str">
        <f t="shared" ref="G145:G180" si="35">+IF(C145=0,"",C145/C$81)</f>
        <v/>
      </c>
      <c r="H145" s="10" t="str">
        <f t="shared" ref="H145:H180" si="36">+IF(D145=0,"",D145/D$81)</f>
        <v/>
      </c>
      <c r="I145" s="10">
        <f t="shared" ref="I145:I180" si="37">+IF(E145=0,"",E145/E$81)</f>
        <v>4.6728971962616819E-3</v>
      </c>
      <c r="J145" s="10">
        <f t="shared" ref="J145:J180" si="38">+IF(F145=0,"",F145/F$81)</f>
        <v>4.329004329004329E-3</v>
      </c>
      <c r="K145" s="10">
        <f t="shared" si="33"/>
        <v>1</v>
      </c>
      <c r="L145" s="10">
        <f t="shared" si="34"/>
        <v>1</v>
      </c>
      <c r="M145" s="10" t="str">
        <f t="shared" ref="M145:M180" si="39">+IF(OR(AND(G145=""),(K145="")),"",G145*K145)</f>
        <v/>
      </c>
      <c r="N145" s="20" t="str">
        <f t="shared" ref="N145:N180" si="40">+IF(OR(AND(H145=""),(L145="")),"",H145*L145)</f>
        <v/>
      </c>
    </row>
    <row r="146" spans="1:14" x14ac:dyDescent="0.2">
      <c r="A146" s="8"/>
      <c r="B146" s="44" t="s">
        <v>134</v>
      </c>
      <c r="C146" s="41">
        <v>1</v>
      </c>
      <c r="D146" s="9">
        <v>1</v>
      </c>
      <c r="E146" s="9">
        <v>2</v>
      </c>
      <c r="F146" s="9">
        <v>0</v>
      </c>
      <c r="G146" s="10">
        <f t="shared" si="35"/>
        <v>5.1020408163265302E-3</v>
      </c>
      <c r="H146" s="10">
        <f t="shared" si="36"/>
        <v>5.8139534883720929E-3</v>
      </c>
      <c r="I146" s="10">
        <f t="shared" si="37"/>
        <v>9.3457943925233638E-3</v>
      </c>
      <c r="J146" s="10" t="str">
        <f t="shared" si="38"/>
        <v/>
      </c>
      <c r="K146" s="10">
        <f t="shared" ref="K146:K180" si="41">+IF(AND(C146=0,E146=0)," ",IF(C146=0,1,IF(E146=0,-1,(E146-C146)/C146)))</f>
        <v>1</v>
      </c>
      <c r="L146" s="10">
        <f t="shared" ref="L146:L180" si="42">+IF(AND(D146=0,F146=0)," ",IF(D146=0,1,IF(F146=0,-1,(F146-D146)/D146)))</f>
        <v>-1</v>
      </c>
      <c r="M146" s="10">
        <f t="shared" si="39"/>
        <v>5.1020408163265302E-3</v>
      </c>
      <c r="N146" s="20">
        <f t="shared" si="40"/>
        <v>-5.8139534883720929E-3</v>
      </c>
    </row>
    <row r="147" spans="1:14" x14ac:dyDescent="0.2">
      <c r="A147" s="8"/>
      <c r="B147" s="44" t="s">
        <v>135</v>
      </c>
      <c r="C147" s="41">
        <v>0</v>
      </c>
      <c r="D147" s="9">
        <v>0</v>
      </c>
      <c r="E147" s="9">
        <v>0</v>
      </c>
      <c r="F147" s="9">
        <v>0</v>
      </c>
      <c r="G147" s="10" t="str">
        <f t="shared" si="35"/>
        <v/>
      </c>
      <c r="H147" s="10" t="str">
        <f t="shared" si="36"/>
        <v/>
      </c>
      <c r="I147" s="10" t="str">
        <f t="shared" si="37"/>
        <v/>
      </c>
      <c r="J147" s="10" t="str">
        <f t="shared" si="38"/>
        <v/>
      </c>
      <c r="K147" s="10" t="str">
        <f t="shared" si="41"/>
        <v xml:space="preserve"> </v>
      </c>
      <c r="L147" s="10" t="str">
        <f t="shared" si="42"/>
        <v xml:space="preserve"> </v>
      </c>
      <c r="M147" s="10" t="str">
        <f t="shared" si="39"/>
        <v/>
      </c>
      <c r="N147" s="20" t="str">
        <f t="shared" si="40"/>
        <v/>
      </c>
    </row>
    <row r="148" spans="1:14" x14ac:dyDescent="0.2">
      <c r="A148" s="8"/>
      <c r="B148" s="44" t="s">
        <v>136</v>
      </c>
      <c r="C148" s="41">
        <v>2</v>
      </c>
      <c r="D148" s="9">
        <v>0</v>
      </c>
      <c r="E148" s="9">
        <v>0</v>
      </c>
      <c r="F148" s="9">
        <v>0</v>
      </c>
      <c r="G148" s="10">
        <f t="shared" si="35"/>
        <v>1.020408163265306E-2</v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>
        <f t="shared" si="41"/>
        <v>-1</v>
      </c>
      <c r="L148" s="10" t="str">
        <f t="shared" si="42"/>
        <v xml:space="preserve"> </v>
      </c>
      <c r="M148" s="10">
        <f t="shared" si="39"/>
        <v>-1.020408163265306E-2</v>
      </c>
      <c r="N148" s="20" t="str">
        <f t="shared" si="40"/>
        <v/>
      </c>
    </row>
    <row r="149" spans="1:14" x14ac:dyDescent="0.2">
      <c r="A149" s="8"/>
      <c r="B149" s="44" t="s">
        <v>137</v>
      </c>
      <c r="C149" s="41">
        <v>0</v>
      </c>
      <c r="D149" s="9">
        <v>0</v>
      </c>
      <c r="E149" s="9">
        <v>2</v>
      </c>
      <c r="F149" s="9">
        <v>0</v>
      </c>
      <c r="G149" s="10" t="str">
        <f t="shared" si="35"/>
        <v/>
      </c>
      <c r="H149" s="10" t="str">
        <f t="shared" si="36"/>
        <v/>
      </c>
      <c r="I149" s="10">
        <f t="shared" si="37"/>
        <v>9.3457943925233638E-3</v>
      </c>
      <c r="J149" s="10" t="str">
        <f t="shared" si="38"/>
        <v/>
      </c>
      <c r="K149" s="10">
        <f t="shared" si="41"/>
        <v>1</v>
      </c>
      <c r="L149" s="10" t="str">
        <f t="shared" si="42"/>
        <v xml:space="preserve"> </v>
      </c>
      <c r="M149" s="10" t="str">
        <f t="shared" si="39"/>
        <v/>
      </c>
      <c r="N149" s="20" t="str">
        <f t="shared" si="40"/>
        <v/>
      </c>
    </row>
    <row r="150" spans="1:14" x14ac:dyDescent="0.2">
      <c r="A150" s="8"/>
      <c r="B150" s="44" t="s">
        <v>138</v>
      </c>
      <c r="C150" s="41">
        <v>8</v>
      </c>
      <c r="D150" s="9">
        <v>0</v>
      </c>
      <c r="E150" s="9">
        <v>3</v>
      </c>
      <c r="F150" s="9">
        <v>0</v>
      </c>
      <c r="G150" s="10">
        <f t="shared" si="35"/>
        <v>4.0816326530612242E-2</v>
      </c>
      <c r="H150" s="10" t="str">
        <f t="shared" si="36"/>
        <v/>
      </c>
      <c r="I150" s="10">
        <f t="shared" si="37"/>
        <v>1.4018691588785047E-2</v>
      </c>
      <c r="J150" s="10" t="str">
        <f t="shared" si="38"/>
        <v/>
      </c>
      <c r="K150" s="10">
        <f t="shared" si="41"/>
        <v>-0.625</v>
      </c>
      <c r="L150" s="10" t="str">
        <f t="shared" si="42"/>
        <v xml:space="preserve"> </v>
      </c>
      <c r="M150" s="10">
        <f t="shared" si="39"/>
        <v>-2.551020408163265E-2</v>
      </c>
      <c r="N150" s="20" t="str">
        <f t="shared" si="40"/>
        <v/>
      </c>
    </row>
    <row r="151" spans="1:14" x14ac:dyDescent="0.2">
      <c r="A151" s="8"/>
      <c r="B151" s="44" t="s">
        <v>139</v>
      </c>
      <c r="C151" s="41">
        <v>0</v>
      </c>
      <c r="D151" s="9">
        <v>0</v>
      </c>
      <c r="E151" s="9">
        <v>0</v>
      </c>
      <c r="F151" s="9">
        <v>1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>
        <f t="shared" si="38"/>
        <v>4.329004329004329E-3</v>
      </c>
      <c r="K151" s="10" t="str">
        <f t="shared" si="41"/>
        <v xml:space="preserve"> </v>
      </c>
      <c r="L151" s="10">
        <f t="shared" si="42"/>
        <v>1</v>
      </c>
      <c r="M151" s="10" t="str">
        <f t="shared" si="39"/>
        <v/>
      </c>
      <c r="N151" s="20" t="str">
        <f t="shared" si="40"/>
        <v/>
      </c>
    </row>
    <row r="152" spans="1:14" x14ac:dyDescent="0.2">
      <c r="A152" s="8"/>
      <c r="B152" s="44" t="s">
        <v>140</v>
      </c>
      <c r="C152" s="41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20" t="str">
        <f t="shared" si="40"/>
        <v/>
      </c>
    </row>
    <row r="153" spans="1:14" x14ac:dyDescent="0.2">
      <c r="A153" s="8"/>
      <c r="B153" s="44" t="s">
        <v>141</v>
      </c>
      <c r="C153" s="41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0" t="str">
        <f t="shared" si="40"/>
        <v/>
      </c>
    </row>
    <row r="154" spans="1:14" ht="25.5" x14ac:dyDescent="0.2">
      <c r="A154" s="8"/>
      <c r="B154" s="44" t="s">
        <v>142</v>
      </c>
      <c r="C154" s="41">
        <v>5</v>
      </c>
      <c r="D154" s="9">
        <v>3</v>
      </c>
      <c r="E154" s="9">
        <v>1</v>
      </c>
      <c r="F154" s="9">
        <v>1</v>
      </c>
      <c r="G154" s="10">
        <f t="shared" si="35"/>
        <v>2.5510204081632654E-2</v>
      </c>
      <c r="H154" s="10">
        <f t="shared" si="36"/>
        <v>1.7441860465116279E-2</v>
      </c>
      <c r="I154" s="10">
        <f t="shared" si="37"/>
        <v>4.6728971962616819E-3</v>
      </c>
      <c r="J154" s="10">
        <f t="shared" si="38"/>
        <v>4.329004329004329E-3</v>
      </c>
      <c r="K154" s="10">
        <f t="shared" si="41"/>
        <v>-0.8</v>
      </c>
      <c r="L154" s="10">
        <f t="shared" si="42"/>
        <v>-0.66666666666666663</v>
      </c>
      <c r="M154" s="10">
        <f t="shared" si="39"/>
        <v>-2.0408163265306124E-2</v>
      </c>
      <c r="N154" s="20">
        <f t="shared" si="40"/>
        <v>-1.1627906976744186E-2</v>
      </c>
    </row>
    <row r="155" spans="1:14" ht="25.5" x14ac:dyDescent="0.2">
      <c r="A155" s="8"/>
      <c r="B155" s="44" t="s">
        <v>143</v>
      </c>
      <c r="C155" s="41">
        <v>0</v>
      </c>
      <c r="D155" s="9">
        <v>4</v>
      </c>
      <c r="E155" s="9">
        <v>2</v>
      </c>
      <c r="F155" s="9">
        <v>5</v>
      </c>
      <c r="G155" s="10" t="str">
        <f t="shared" si="35"/>
        <v/>
      </c>
      <c r="H155" s="10">
        <f t="shared" si="36"/>
        <v>2.3255813953488372E-2</v>
      </c>
      <c r="I155" s="10">
        <f t="shared" si="37"/>
        <v>9.3457943925233638E-3</v>
      </c>
      <c r="J155" s="10">
        <f t="shared" si="38"/>
        <v>2.1645021645021644E-2</v>
      </c>
      <c r="K155" s="10">
        <f t="shared" si="41"/>
        <v>1</v>
      </c>
      <c r="L155" s="10">
        <f t="shared" si="42"/>
        <v>0.25</v>
      </c>
      <c r="M155" s="10" t="str">
        <f t="shared" si="39"/>
        <v/>
      </c>
      <c r="N155" s="20">
        <f t="shared" si="40"/>
        <v>5.8139534883720929E-3</v>
      </c>
    </row>
    <row r="156" spans="1:14" ht="25.5" x14ac:dyDescent="0.2">
      <c r="A156" s="8"/>
      <c r="B156" s="44" t="s">
        <v>144</v>
      </c>
      <c r="C156" s="41">
        <v>0</v>
      </c>
      <c r="D156" s="9">
        <v>0</v>
      </c>
      <c r="E156" s="9">
        <v>1</v>
      </c>
      <c r="F156" s="9">
        <v>2</v>
      </c>
      <c r="G156" s="10" t="str">
        <f t="shared" si="35"/>
        <v/>
      </c>
      <c r="H156" s="10" t="str">
        <f t="shared" si="36"/>
        <v/>
      </c>
      <c r="I156" s="10">
        <f t="shared" si="37"/>
        <v>4.6728971962616819E-3</v>
      </c>
      <c r="J156" s="10">
        <f t="shared" si="38"/>
        <v>8.658008658008658E-3</v>
      </c>
      <c r="K156" s="10">
        <f t="shared" si="41"/>
        <v>1</v>
      </c>
      <c r="L156" s="10">
        <f t="shared" si="42"/>
        <v>1</v>
      </c>
      <c r="M156" s="10" t="str">
        <f t="shared" si="39"/>
        <v/>
      </c>
      <c r="N156" s="20" t="str">
        <f t="shared" si="40"/>
        <v/>
      </c>
    </row>
    <row r="157" spans="1:14" ht="25.5" x14ac:dyDescent="0.2">
      <c r="A157" s="8"/>
      <c r="B157" s="44" t="s">
        <v>145</v>
      </c>
      <c r="C157" s="41">
        <v>0</v>
      </c>
      <c r="D157" s="9">
        <v>1</v>
      </c>
      <c r="E157" s="9">
        <v>0</v>
      </c>
      <c r="F157" s="9">
        <v>0</v>
      </c>
      <c r="G157" s="10" t="str">
        <f t="shared" si="35"/>
        <v/>
      </c>
      <c r="H157" s="10">
        <f t="shared" si="36"/>
        <v>5.8139534883720929E-3</v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>
        <f t="shared" si="42"/>
        <v>-1</v>
      </c>
      <c r="M157" s="10" t="str">
        <f t="shared" si="39"/>
        <v/>
      </c>
      <c r="N157" s="20">
        <f t="shared" si="40"/>
        <v>-5.8139534883720929E-3</v>
      </c>
    </row>
    <row r="158" spans="1:14" ht="25.5" x14ac:dyDescent="0.2">
      <c r="A158" s="8"/>
      <c r="B158" s="44" t="s">
        <v>146</v>
      </c>
      <c r="C158" s="41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20" t="str">
        <f t="shared" si="40"/>
        <v/>
      </c>
    </row>
    <row r="159" spans="1:14" x14ac:dyDescent="0.2">
      <c r="A159" s="8"/>
      <c r="B159" s="44" t="s">
        <v>147</v>
      </c>
      <c r="C159" s="41">
        <v>0</v>
      </c>
      <c r="D159" s="9">
        <v>0</v>
      </c>
      <c r="E159" s="9">
        <v>0</v>
      </c>
      <c r="F159" s="9">
        <v>2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>
        <f t="shared" si="38"/>
        <v>8.658008658008658E-3</v>
      </c>
      <c r="K159" s="10" t="str">
        <f t="shared" si="41"/>
        <v xml:space="preserve"> </v>
      </c>
      <c r="L159" s="10">
        <f t="shared" si="42"/>
        <v>1</v>
      </c>
      <c r="M159" s="10" t="str">
        <f t="shared" si="39"/>
        <v/>
      </c>
      <c r="N159" s="20" t="str">
        <f t="shared" si="40"/>
        <v/>
      </c>
    </row>
    <row r="160" spans="1:14" x14ac:dyDescent="0.2">
      <c r="A160" s="8"/>
      <c r="B160" s="44" t="s">
        <v>148</v>
      </c>
      <c r="C160" s="41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0" t="str">
        <f t="shared" si="40"/>
        <v/>
      </c>
    </row>
    <row r="161" spans="1:14" x14ac:dyDescent="0.2">
      <c r="A161" s="8"/>
      <c r="B161" s="44" t="s">
        <v>149</v>
      </c>
      <c r="C161" s="41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20" t="str">
        <f t="shared" si="40"/>
        <v/>
      </c>
    </row>
    <row r="162" spans="1:14" x14ac:dyDescent="0.2">
      <c r="A162" s="8"/>
      <c r="B162" s="44" t="s">
        <v>150</v>
      </c>
      <c r="C162" s="41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0" t="str">
        <f t="shared" si="40"/>
        <v/>
      </c>
    </row>
    <row r="163" spans="1:14" x14ac:dyDescent="0.2">
      <c r="A163" s="8"/>
      <c r="B163" s="44" t="s">
        <v>151</v>
      </c>
      <c r="C163" s="41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0" t="str">
        <f t="shared" si="40"/>
        <v/>
      </c>
    </row>
    <row r="164" spans="1:14" x14ac:dyDescent="0.2">
      <c r="A164" s="8"/>
      <c r="B164" s="44" t="s">
        <v>152</v>
      </c>
      <c r="C164" s="41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0" t="str">
        <f t="shared" si="40"/>
        <v/>
      </c>
    </row>
    <row r="165" spans="1:14" x14ac:dyDescent="0.2">
      <c r="A165" s="8"/>
      <c r="B165" s="44" t="s">
        <v>153</v>
      </c>
      <c r="C165" s="41">
        <v>0</v>
      </c>
      <c r="D165" s="9">
        <v>0</v>
      </c>
      <c r="E165" s="9">
        <v>0</v>
      </c>
      <c r="F165" s="9">
        <v>1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>
        <f t="shared" si="38"/>
        <v>4.329004329004329E-3</v>
      </c>
      <c r="K165" s="10" t="str">
        <f t="shared" si="41"/>
        <v xml:space="preserve"> </v>
      </c>
      <c r="L165" s="10">
        <f t="shared" si="42"/>
        <v>1</v>
      </c>
      <c r="M165" s="10" t="str">
        <f t="shared" si="39"/>
        <v/>
      </c>
      <c r="N165" s="20" t="str">
        <f t="shared" si="40"/>
        <v/>
      </c>
    </row>
    <row r="166" spans="1:14" x14ac:dyDescent="0.2">
      <c r="A166" s="8"/>
      <c r="B166" s="44" t="s">
        <v>154</v>
      </c>
      <c r="C166" s="41">
        <v>1</v>
      </c>
      <c r="D166" s="9">
        <v>2</v>
      </c>
      <c r="E166" s="9">
        <v>0</v>
      </c>
      <c r="F166" s="9">
        <v>0</v>
      </c>
      <c r="G166" s="10">
        <f t="shared" si="35"/>
        <v>5.1020408163265302E-3</v>
      </c>
      <c r="H166" s="10">
        <f t="shared" si="36"/>
        <v>1.1627906976744186E-2</v>
      </c>
      <c r="I166" s="10" t="str">
        <f t="shared" si="37"/>
        <v/>
      </c>
      <c r="J166" s="10" t="str">
        <f t="shared" si="38"/>
        <v/>
      </c>
      <c r="K166" s="10">
        <f t="shared" si="41"/>
        <v>-1</v>
      </c>
      <c r="L166" s="10">
        <f t="shared" si="42"/>
        <v>-1</v>
      </c>
      <c r="M166" s="10">
        <f t="shared" si="39"/>
        <v>-5.1020408163265302E-3</v>
      </c>
      <c r="N166" s="20">
        <f t="shared" si="40"/>
        <v>-1.1627906976744186E-2</v>
      </c>
    </row>
    <row r="167" spans="1:14" x14ac:dyDescent="0.2">
      <c r="A167" s="8"/>
      <c r="B167" s="44" t="s">
        <v>155</v>
      </c>
      <c r="C167" s="41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0" t="str">
        <f t="shared" si="40"/>
        <v/>
      </c>
    </row>
    <row r="168" spans="1:14" ht="25.5" x14ac:dyDescent="0.2">
      <c r="A168" s="8"/>
      <c r="B168" s="44" t="s">
        <v>156</v>
      </c>
      <c r="C168" s="41">
        <v>0</v>
      </c>
      <c r="D168" s="9">
        <v>0</v>
      </c>
      <c r="E168" s="9">
        <v>2</v>
      </c>
      <c r="F168" s="9">
        <v>0</v>
      </c>
      <c r="G168" s="10" t="str">
        <f t="shared" si="35"/>
        <v/>
      </c>
      <c r="H168" s="10" t="str">
        <f t="shared" si="36"/>
        <v/>
      </c>
      <c r="I168" s="10">
        <f t="shared" si="37"/>
        <v>9.3457943925233638E-3</v>
      </c>
      <c r="J168" s="10" t="str">
        <f t="shared" si="38"/>
        <v/>
      </c>
      <c r="K168" s="10">
        <f t="shared" si="41"/>
        <v>1</v>
      </c>
      <c r="L168" s="10" t="str">
        <f t="shared" si="42"/>
        <v xml:space="preserve"> </v>
      </c>
      <c r="M168" s="10" t="str">
        <f t="shared" si="39"/>
        <v/>
      </c>
      <c r="N168" s="20" t="str">
        <f t="shared" si="40"/>
        <v/>
      </c>
    </row>
    <row r="169" spans="1:14" x14ac:dyDescent="0.2">
      <c r="A169" s="8"/>
      <c r="B169" s="44" t="s">
        <v>157</v>
      </c>
      <c r="C169" s="41">
        <v>1</v>
      </c>
      <c r="D169" s="9">
        <v>0</v>
      </c>
      <c r="E169" s="9">
        <v>0</v>
      </c>
      <c r="F169" s="9">
        <v>0</v>
      </c>
      <c r="G169" s="10">
        <f t="shared" si="35"/>
        <v>5.1020408163265302E-3</v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>
        <f t="shared" si="41"/>
        <v>-1</v>
      </c>
      <c r="L169" s="10" t="str">
        <f t="shared" si="42"/>
        <v xml:space="preserve"> </v>
      </c>
      <c r="M169" s="10">
        <f t="shared" si="39"/>
        <v>-5.1020408163265302E-3</v>
      </c>
      <c r="N169" s="20" t="str">
        <f t="shared" si="40"/>
        <v/>
      </c>
    </row>
    <row r="170" spans="1:14" ht="25.5" x14ac:dyDescent="0.2">
      <c r="A170" s="8"/>
      <c r="B170" s="44" t="s">
        <v>158</v>
      </c>
      <c r="C170" s="41">
        <v>0</v>
      </c>
      <c r="D170" s="9">
        <v>0</v>
      </c>
      <c r="E170" s="9">
        <v>0</v>
      </c>
      <c r="F170" s="9">
        <v>2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>
        <f t="shared" si="38"/>
        <v>8.658008658008658E-3</v>
      </c>
      <c r="K170" s="10" t="str">
        <f t="shared" si="41"/>
        <v xml:space="preserve"> </v>
      </c>
      <c r="L170" s="10">
        <f t="shared" si="42"/>
        <v>1</v>
      </c>
      <c r="M170" s="10" t="str">
        <f t="shared" si="39"/>
        <v/>
      </c>
      <c r="N170" s="20" t="str">
        <f t="shared" si="40"/>
        <v/>
      </c>
    </row>
    <row r="171" spans="1:14" x14ac:dyDescent="0.2">
      <c r="A171" s="8"/>
      <c r="B171" s="44" t="s">
        <v>159</v>
      </c>
      <c r="C171" s="41">
        <v>0</v>
      </c>
      <c r="D171" s="9">
        <v>0</v>
      </c>
      <c r="E171" s="9">
        <v>4</v>
      </c>
      <c r="F171" s="9">
        <v>20</v>
      </c>
      <c r="G171" s="10" t="str">
        <f t="shared" si="35"/>
        <v/>
      </c>
      <c r="H171" s="10" t="str">
        <f t="shared" si="36"/>
        <v/>
      </c>
      <c r="I171" s="10">
        <f t="shared" si="37"/>
        <v>1.8691588785046728E-2</v>
      </c>
      <c r="J171" s="10">
        <f t="shared" si="38"/>
        <v>8.6580086580086577E-2</v>
      </c>
      <c r="K171" s="10">
        <f t="shared" si="41"/>
        <v>1</v>
      </c>
      <c r="L171" s="10">
        <f t="shared" si="42"/>
        <v>1</v>
      </c>
      <c r="M171" s="10" t="str">
        <f t="shared" si="39"/>
        <v/>
      </c>
      <c r="N171" s="20" t="str">
        <f t="shared" si="40"/>
        <v/>
      </c>
    </row>
    <row r="172" spans="1:14" x14ac:dyDescent="0.2">
      <c r="A172" s="8"/>
      <c r="B172" s="44" t="s">
        <v>160</v>
      </c>
      <c r="C172" s="41">
        <v>0</v>
      </c>
      <c r="D172" s="9">
        <v>0</v>
      </c>
      <c r="E172" s="9">
        <v>4</v>
      </c>
      <c r="F172" s="9">
        <v>8</v>
      </c>
      <c r="G172" s="10" t="str">
        <f t="shared" si="35"/>
        <v/>
      </c>
      <c r="H172" s="10" t="str">
        <f t="shared" si="36"/>
        <v/>
      </c>
      <c r="I172" s="10">
        <f t="shared" si="37"/>
        <v>1.8691588785046728E-2</v>
      </c>
      <c r="J172" s="10">
        <f t="shared" si="38"/>
        <v>3.4632034632034632E-2</v>
      </c>
      <c r="K172" s="10">
        <f t="shared" si="41"/>
        <v>1</v>
      </c>
      <c r="L172" s="10">
        <f t="shared" si="42"/>
        <v>1</v>
      </c>
      <c r="M172" s="10" t="str">
        <f t="shared" si="39"/>
        <v/>
      </c>
      <c r="N172" s="20" t="str">
        <f t="shared" si="40"/>
        <v/>
      </c>
    </row>
    <row r="173" spans="1:14" x14ac:dyDescent="0.2">
      <c r="A173" s="8"/>
      <c r="B173" s="44" t="s">
        <v>161</v>
      </c>
      <c r="C173" s="41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0" t="str">
        <f t="shared" si="40"/>
        <v/>
      </c>
    </row>
    <row r="174" spans="1:14" x14ac:dyDescent="0.2">
      <c r="A174" s="8"/>
      <c r="B174" s="44" t="s">
        <v>162</v>
      </c>
      <c r="C174" s="41">
        <v>0</v>
      </c>
      <c r="D174" s="9">
        <v>0</v>
      </c>
      <c r="E174" s="9">
        <v>3</v>
      </c>
      <c r="F174" s="9">
        <v>14</v>
      </c>
      <c r="G174" s="10" t="str">
        <f t="shared" si="35"/>
        <v/>
      </c>
      <c r="H174" s="10" t="str">
        <f t="shared" si="36"/>
        <v/>
      </c>
      <c r="I174" s="10">
        <f t="shared" si="37"/>
        <v>1.4018691588785047E-2</v>
      </c>
      <c r="J174" s="10">
        <f t="shared" si="38"/>
        <v>6.0606060606060608E-2</v>
      </c>
      <c r="K174" s="10">
        <f t="shared" si="41"/>
        <v>1</v>
      </c>
      <c r="L174" s="10">
        <f t="shared" si="42"/>
        <v>1</v>
      </c>
      <c r="M174" s="10" t="str">
        <f t="shared" si="39"/>
        <v/>
      </c>
      <c r="N174" s="20" t="str">
        <f t="shared" si="40"/>
        <v/>
      </c>
    </row>
    <row r="175" spans="1:14" x14ac:dyDescent="0.2">
      <c r="A175" s="8"/>
      <c r="B175" s="44" t="s">
        <v>163</v>
      </c>
      <c r="C175" s="41">
        <v>0</v>
      </c>
      <c r="D175" s="9">
        <v>1</v>
      </c>
      <c r="E175" s="9">
        <v>0</v>
      </c>
      <c r="F175" s="9">
        <v>0</v>
      </c>
      <c r="G175" s="10" t="str">
        <f t="shared" si="35"/>
        <v/>
      </c>
      <c r="H175" s="10">
        <f t="shared" si="36"/>
        <v>5.8139534883720929E-3</v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>
        <f t="shared" si="42"/>
        <v>-1</v>
      </c>
      <c r="M175" s="10" t="str">
        <f t="shared" si="39"/>
        <v/>
      </c>
      <c r="N175" s="20">
        <f t="shared" si="40"/>
        <v>-5.8139534883720929E-3</v>
      </c>
    </row>
    <row r="176" spans="1:14" x14ac:dyDescent="0.2">
      <c r="A176" s="8"/>
      <c r="B176" s="44" t="s">
        <v>164</v>
      </c>
      <c r="C176" s="41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0" t="str">
        <f t="shared" si="40"/>
        <v/>
      </c>
    </row>
    <row r="177" spans="1:14" x14ac:dyDescent="0.2">
      <c r="A177" s="8"/>
      <c r="B177" s="44" t="s">
        <v>165</v>
      </c>
      <c r="C177" s="41">
        <v>0</v>
      </c>
      <c r="D177" s="9">
        <v>3</v>
      </c>
      <c r="E177" s="9">
        <v>4</v>
      </c>
      <c r="F177" s="9">
        <v>2</v>
      </c>
      <c r="G177" s="10" t="str">
        <f t="shared" si="35"/>
        <v/>
      </c>
      <c r="H177" s="10">
        <f t="shared" si="36"/>
        <v>1.7441860465116279E-2</v>
      </c>
      <c r="I177" s="10">
        <f t="shared" si="37"/>
        <v>1.8691588785046728E-2</v>
      </c>
      <c r="J177" s="10">
        <f t="shared" si="38"/>
        <v>8.658008658008658E-3</v>
      </c>
      <c r="K177" s="10">
        <f t="shared" si="41"/>
        <v>1</v>
      </c>
      <c r="L177" s="10">
        <f t="shared" si="42"/>
        <v>-0.33333333333333331</v>
      </c>
      <c r="M177" s="10" t="str">
        <f t="shared" si="39"/>
        <v/>
      </c>
      <c r="N177" s="20">
        <f t="shared" si="40"/>
        <v>-5.8139534883720929E-3</v>
      </c>
    </row>
    <row r="178" spans="1:14" ht="25.5" x14ac:dyDescent="0.2">
      <c r="A178" s="8"/>
      <c r="B178" s="44" t="s">
        <v>166</v>
      </c>
      <c r="C178" s="41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0" t="str">
        <f t="shared" si="40"/>
        <v/>
      </c>
    </row>
    <row r="179" spans="1:14" ht="25.5" x14ac:dyDescent="0.2">
      <c r="A179" s="8"/>
      <c r="B179" s="44" t="s">
        <v>167</v>
      </c>
      <c r="C179" s="41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0" t="str">
        <f t="shared" si="40"/>
        <v/>
      </c>
    </row>
    <row r="180" spans="1:14" ht="15.75" thickBot="1" x14ac:dyDescent="0.25">
      <c r="A180" s="8"/>
      <c r="B180" s="45" t="s">
        <v>168</v>
      </c>
      <c r="C180" s="42">
        <v>0</v>
      </c>
      <c r="D180" s="21">
        <v>0</v>
      </c>
      <c r="E180" s="21">
        <v>0</v>
      </c>
      <c r="F180" s="21">
        <v>0</v>
      </c>
      <c r="G180" s="22" t="str">
        <f t="shared" si="35"/>
        <v/>
      </c>
      <c r="H180" s="22" t="str">
        <f t="shared" si="36"/>
        <v/>
      </c>
      <c r="I180" s="22" t="str">
        <f t="shared" si="37"/>
        <v/>
      </c>
      <c r="J180" s="22" t="str">
        <f t="shared" si="38"/>
        <v/>
      </c>
      <c r="K180" s="22" t="str">
        <f t="shared" si="41"/>
        <v xml:space="preserve"> </v>
      </c>
      <c r="L180" s="22" t="str">
        <f t="shared" si="42"/>
        <v xml:space="preserve"> </v>
      </c>
      <c r="M180" s="22" t="str">
        <f t="shared" si="39"/>
        <v/>
      </c>
      <c r="N180" s="2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4" t="s">
        <v>3</v>
      </c>
      <c r="C185" s="28" t="s">
        <v>16</v>
      </c>
      <c r="D185" s="29"/>
      <c r="E185" s="29"/>
      <c r="F185" s="30"/>
      <c r="G185" s="28" t="s">
        <v>5</v>
      </c>
      <c r="H185" s="29"/>
      <c r="I185" s="29"/>
      <c r="J185" s="29"/>
      <c r="K185" s="28" t="s">
        <v>17</v>
      </c>
      <c r="L185" s="18"/>
      <c r="M185" s="31" t="s">
        <v>7</v>
      </c>
      <c r="N185" s="18"/>
    </row>
    <row r="186" spans="1:14" ht="15.75" thickBot="1" x14ac:dyDescent="0.25">
      <c r="A186" s="7"/>
      <c r="B186" s="25"/>
      <c r="C186" s="34">
        <v>2021</v>
      </c>
      <c r="D186" s="30"/>
      <c r="E186" s="35">
        <v>2022</v>
      </c>
      <c r="F186" s="30"/>
      <c r="G186" s="34">
        <v>2021</v>
      </c>
      <c r="H186" s="30"/>
      <c r="I186" s="33">
        <v>2022</v>
      </c>
      <c r="J186" s="13"/>
      <c r="K186" s="32"/>
      <c r="L186" s="19"/>
      <c r="M186" s="13"/>
      <c r="N186" s="19"/>
    </row>
    <row r="187" spans="1:14" ht="15.75" thickBot="1" x14ac:dyDescent="0.25">
      <c r="A187" s="8"/>
      <c r="B187" s="26"/>
      <c r="C187" s="36" t="s">
        <v>8</v>
      </c>
      <c r="D187" s="36" t="s">
        <v>9</v>
      </c>
      <c r="E187" s="36" t="s">
        <v>8</v>
      </c>
      <c r="F187" s="36" t="s">
        <v>9</v>
      </c>
      <c r="G187" s="36" t="s">
        <v>8</v>
      </c>
      <c r="H187" s="36" t="s">
        <v>9</v>
      </c>
      <c r="I187" s="36" t="s">
        <v>8</v>
      </c>
      <c r="J187" s="36" t="s">
        <v>9</v>
      </c>
      <c r="K187" s="36" t="s">
        <v>8</v>
      </c>
      <c r="L187" s="36" t="s">
        <v>9</v>
      </c>
      <c r="M187" s="36" t="s">
        <v>8</v>
      </c>
      <c r="N187" s="37" t="s">
        <v>9</v>
      </c>
    </row>
    <row r="188" spans="1:14" ht="26.25" thickBot="1" x14ac:dyDescent="0.25">
      <c r="A188" s="8"/>
      <c r="B188" s="27" t="s">
        <v>12</v>
      </c>
      <c r="C188" s="38">
        <f>SUM(C189:C363)</f>
        <v>149</v>
      </c>
      <c r="D188" s="38">
        <f>SUM(D189:D363)</f>
        <v>172</v>
      </c>
      <c r="E188" s="38">
        <f>SUM(E189:E363)</f>
        <v>144</v>
      </c>
      <c r="F188" s="38">
        <f>SUM(F189:F363)</f>
        <v>175</v>
      </c>
      <c r="G188" s="39">
        <f t="shared" ref="G188:G219" si="43">+IF(C188=0,"",C188/C$188)</f>
        <v>1</v>
      </c>
      <c r="H188" s="39">
        <f t="shared" ref="H188:H219" si="44">+IF(D188=0,"",D188/D$188)</f>
        <v>1</v>
      </c>
      <c r="I188" s="39">
        <f t="shared" ref="I188:I219" si="45">+IF(E188=0,"",E188/E$188)</f>
        <v>1</v>
      </c>
      <c r="J188" s="39">
        <f t="shared" ref="J188:J219" si="46">+IF(F188=0,"",F188/F$188)</f>
        <v>1</v>
      </c>
      <c r="K188" s="39">
        <f>+IF(AND(C188=0,E188=0),"",IF(C188=0,1,IF(E188=0,-1,(E188-C188)/C188)))</f>
        <v>-3.3557046979865772E-2</v>
      </c>
      <c r="L188" s="39">
        <f>+IF(AND(D188=0,F188=0),"",IF(D188=0,1,IF(F188=0,-1,(F188-D188)/D188)))</f>
        <v>1.7441860465116279E-2</v>
      </c>
      <c r="M188" s="39">
        <f t="shared" ref="M188:M219" si="47">+IF(OR(AND(G188=""),(K188="")),"",G188*K188)</f>
        <v>-3.3557046979865772E-2</v>
      </c>
      <c r="N188" s="40">
        <f t="shared" ref="N188:N219" si="48">+IF(OR(AND(H188=""),(L188="")),"",H188*L188)</f>
        <v>1.7441860465116279E-2</v>
      </c>
    </row>
    <row r="189" spans="1:14" ht="23.25" customHeight="1" x14ac:dyDescent="0.2">
      <c r="A189" s="8"/>
      <c r="B189" s="43" t="s">
        <v>169</v>
      </c>
      <c r="C189" s="49">
        <v>4</v>
      </c>
      <c r="D189" s="46">
        <v>2</v>
      </c>
      <c r="E189" s="46">
        <v>0</v>
      </c>
      <c r="F189" s="46">
        <v>0</v>
      </c>
      <c r="G189" s="47">
        <f t="shared" si="43"/>
        <v>2.6845637583892617E-2</v>
      </c>
      <c r="H189" s="47">
        <f t="shared" si="44"/>
        <v>1.1627906976744186E-2</v>
      </c>
      <c r="I189" s="47" t="str">
        <f t="shared" si="45"/>
        <v/>
      </c>
      <c r="J189" s="47" t="str">
        <f t="shared" si="46"/>
        <v/>
      </c>
      <c r="K189" s="47">
        <f t="shared" ref="K189:K220" si="49">+IF(AND(C189=0,E189=0)," ",IF(C189=0,1,IF(E189=0,-1,(E189-C189)/C189)))</f>
        <v>-1</v>
      </c>
      <c r="L189" s="47">
        <f t="shared" ref="L189:L220" si="50">+IF(AND(D189=0,F189=0)," ",IF(D189=0,1,IF(F189=0,-1,(F189-D189)/D189)))</f>
        <v>-1</v>
      </c>
      <c r="M189" s="47">
        <f t="shared" si="47"/>
        <v>-2.6845637583892617E-2</v>
      </c>
      <c r="N189" s="48">
        <f t="shared" si="48"/>
        <v>-1.1627906976744186E-2</v>
      </c>
    </row>
    <row r="190" spans="1:14" x14ac:dyDescent="0.2">
      <c r="A190" s="8"/>
      <c r="B190" s="44" t="s">
        <v>170</v>
      </c>
      <c r="C190" s="41">
        <v>1</v>
      </c>
      <c r="D190" s="9">
        <v>0</v>
      </c>
      <c r="E190" s="9">
        <v>0</v>
      </c>
      <c r="F190" s="9">
        <v>0</v>
      </c>
      <c r="G190" s="10">
        <f t="shared" si="43"/>
        <v>6.7114093959731542E-3</v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>
        <f t="shared" si="49"/>
        <v>-1</v>
      </c>
      <c r="L190" s="10" t="str">
        <f t="shared" si="50"/>
        <v xml:space="preserve"> </v>
      </c>
      <c r="M190" s="10">
        <f t="shared" si="47"/>
        <v>-6.7114093959731542E-3</v>
      </c>
      <c r="N190" s="20" t="str">
        <f t="shared" si="48"/>
        <v/>
      </c>
    </row>
    <row r="191" spans="1:14" ht="38.25" x14ac:dyDescent="0.2">
      <c r="A191" s="8"/>
      <c r="B191" s="44" t="s">
        <v>171</v>
      </c>
      <c r="C191" s="41">
        <v>0</v>
      </c>
      <c r="D191" s="9">
        <v>2</v>
      </c>
      <c r="E191" s="9">
        <v>0</v>
      </c>
      <c r="F191" s="9">
        <v>0</v>
      </c>
      <c r="G191" s="10" t="str">
        <f t="shared" si="43"/>
        <v/>
      </c>
      <c r="H191" s="10">
        <f t="shared" si="44"/>
        <v>1.1627906976744186E-2</v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>
        <f t="shared" si="50"/>
        <v>-1</v>
      </c>
      <c r="M191" s="10" t="str">
        <f t="shared" si="47"/>
        <v/>
      </c>
      <c r="N191" s="20">
        <f t="shared" si="48"/>
        <v>-1.1627906976744186E-2</v>
      </c>
    </row>
    <row r="192" spans="1:14" ht="28.5" customHeight="1" x14ac:dyDescent="0.2">
      <c r="A192" s="8"/>
      <c r="B192" s="44" t="s">
        <v>172</v>
      </c>
      <c r="C192" s="41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0" t="str">
        <f t="shared" si="48"/>
        <v/>
      </c>
    </row>
    <row r="193" spans="1:14" ht="25.5" x14ac:dyDescent="0.2">
      <c r="A193" s="8"/>
      <c r="B193" s="44" t="s">
        <v>173</v>
      </c>
      <c r="C193" s="41">
        <v>1</v>
      </c>
      <c r="D193" s="9">
        <v>4</v>
      </c>
      <c r="E193" s="9">
        <v>0</v>
      </c>
      <c r="F193" s="9">
        <v>0</v>
      </c>
      <c r="G193" s="10">
        <f t="shared" si="43"/>
        <v>6.7114093959731542E-3</v>
      </c>
      <c r="H193" s="10">
        <f t="shared" si="44"/>
        <v>2.3255813953488372E-2</v>
      </c>
      <c r="I193" s="10" t="str">
        <f t="shared" si="45"/>
        <v/>
      </c>
      <c r="J193" s="10" t="str">
        <f t="shared" si="46"/>
        <v/>
      </c>
      <c r="K193" s="10">
        <f t="shared" si="49"/>
        <v>-1</v>
      </c>
      <c r="L193" s="10">
        <f t="shared" si="50"/>
        <v>-1</v>
      </c>
      <c r="M193" s="10">
        <f t="shared" si="47"/>
        <v>-6.7114093959731542E-3</v>
      </c>
      <c r="N193" s="20">
        <f t="shared" si="48"/>
        <v>-2.3255813953488372E-2</v>
      </c>
    </row>
    <row r="194" spans="1:14" ht="25.5" x14ac:dyDescent="0.2">
      <c r="A194" s="8"/>
      <c r="B194" s="44" t="s">
        <v>174</v>
      </c>
      <c r="C194" s="41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0" t="str">
        <f t="shared" si="48"/>
        <v/>
      </c>
    </row>
    <row r="195" spans="1:14" x14ac:dyDescent="0.2">
      <c r="A195" s="8"/>
      <c r="B195" s="44" t="s">
        <v>175</v>
      </c>
      <c r="C195" s="41">
        <v>26</v>
      </c>
      <c r="D195" s="9">
        <v>32</v>
      </c>
      <c r="E195" s="9">
        <v>25</v>
      </c>
      <c r="F195" s="9">
        <v>12</v>
      </c>
      <c r="G195" s="10">
        <f t="shared" si="43"/>
        <v>0.17449664429530201</v>
      </c>
      <c r="H195" s="10">
        <f t="shared" si="44"/>
        <v>0.18604651162790697</v>
      </c>
      <c r="I195" s="10">
        <f t="shared" si="45"/>
        <v>0.1736111111111111</v>
      </c>
      <c r="J195" s="10">
        <f t="shared" si="46"/>
        <v>6.8571428571428575E-2</v>
      </c>
      <c r="K195" s="10">
        <f t="shared" si="49"/>
        <v>-3.8461538461538464E-2</v>
      </c>
      <c r="L195" s="10">
        <f t="shared" si="50"/>
        <v>-0.625</v>
      </c>
      <c r="M195" s="10">
        <f t="shared" si="47"/>
        <v>-6.7114093959731551E-3</v>
      </c>
      <c r="N195" s="20">
        <f t="shared" si="48"/>
        <v>-0.11627906976744186</v>
      </c>
    </row>
    <row r="196" spans="1:14" x14ac:dyDescent="0.2">
      <c r="A196" s="8"/>
      <c r="B196" s="44" t="s">
        <v>176</v>
      </c>
      <c r="C196" s="41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20" t="str">
        <f t="shared" si="48"/>
        <v/>
      </c>
    </row>
    <row r="197" spans="1:14" x14ac:dyDescent="0.2">
      <c r="A197" s="8"/>
      <c r="B197" s="44" t="s">
        <v>177</v>
      </c>
      <c r="C197" s="41">
        <v>0</v>
      </c>
      <c r="D197" s="9">
        <v>0</v>
      </c>
      <c r="E197" s="9">
        <v>0</v>
      </c>
      <c r="F197" s="9">
        <v>0</v>
      </c>
      <c r="G197" s="10" t="str">
        <f t="shared" si="43"/>
        <v/>
      </c>
      <c r="H197" s="10" t="str">
        <f t="shared" si="44"/>
        <v/>
      </c>
      <c r="I197" s="10" t="str">
        <f t="shared" si="45"/>
        <v/>
      </c>
      <c r="J197" s="10" t="str">
        <f t="shared" si="46"/>
        <v/>
      </c>
      <c r="K197" s="10" t="str">
        <f t="shared" si="49"/>
        <v xml:space="preserve"> </v>
      </c>
      <c r="L197" s="10" t="str">
        <f t="shared" si="50"/>
        <v xml:space="preserve"> </v>
      </c>
      <c r="M197" s="10" t="str">
        <f t="shared" si="47"/>
        <v/>
      </c>
      <c r="N197" s="20" t="str">
        <f t="shared" si="48"/>
        <v/>
      </c>
    </row>
    <row r="198" spans="1:14" x14ac:dyDescent="0.2">
      <c r="A198" s="8"/>
      <c r="B198" s="44" t="s">
        <v>178</v>
      </c>
      <c r="C198" s="41">
        <v>0</v>
      </c>
      <c r="D198" s="9">
        <v>0</v>
      </c>
      <c r="E198" s="9">
        <v>2</v>
      </c>
      <c r="F198" s="9">
        <v>0</v>
      </c>
      <c r="G198" s="10" t="str">
        <f t="shared" si="43"/>
        <v/>
      </c>
      <c r="H198" s="10" t="str">
        <f t="shared" si="44"/>
        <v/>
      </c>
      <c r="I198" s="10">
        <f t="shared" si="45"/>
        <v>1.3888888888888888E-2</v>
      </c>
      <c r="J198" s="10" t="str">
        <f t="shared" si="46"/>
        <v/>
      </c>
      <c r="K198" s="10">
        <f t="shared" si="49"/>
        <v>1</v>
      </c>
      <c r="L198" s="10" t="str">
        <f t="shared" si="50"/>
        <v xml:space="preserve"> </v>
      </c>
      <c r="M198" s="10" t="str">
        <f t="shared" si="47"/>
        <v/>
      </c>
      <c r="N198" s="20" t="str">
        <f t="shared" si="48"/>
        <v/>
      </c>
    </row>
    <row r="199" spans="1:14" x14ac:dyDescent="0.2">
      <c r="A199" s="8"/>
      <c r="B199" s="44" t="s">
        <v>179</v>
      </c>
      <c r="C199" s="41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0" t="str">
        <f t="shared" si="48"/>
        <v/>
      </c>
    </row>
    <row r="200" spans="1:14" ht="25.5" x14ac:dyDescent="0.2">
      <c r="A200" s="8"/>
      <c r="B200" s="44" t="s">
        <v>180</v>
      </c>
      <c r="C200" s="41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0" t="str">
        <f t="shared" si="48"/>
        <v/>
      </c>
    </row>
    <row r="201" spans="1:14" x14ac:dyDescent="0.2">
      <c r="A201" s="8"/>
      <c r="B201" s="44" t="s">
        <v>181</v>
      </c>
      <c r="C201" s="41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20" t="str">
        <f t="shared" si="48"/>
        <v/>
      </c>
    </row>
    <row r="202" spans="1:14" x14ac:dyDescent="0.2">
      <c r="A202" s="8"/>
      <c r="B202" s="44" t="s">
        <v>182</v>
      </c>
      <c r="C202" s="41">
        <v>10</v>
      </c>
      <c r="D202" s="9">
        <v>0</v>
      </c>
      <c r="E202" s="9">
        <v>1</v>
      </c>
      <c r="F202" s="9">
        <v>0</v>
      </c>
      <c r="G202" s="10">
        <f t="shared" si="43"/>
        <v>6.7114093959731544E-2</v>
      </c>
      <c r="H202" s="10" t="str">
        <f t="shared" si="44"/>
        <v/>
      </c>
      <c r="I202" s="10">
        <f t="shared" si="45"/>
        <v>6.9444444444444441E-3</v>
      </c>
      <c r="J202" s="10" t="str">
        <f t="shared" si="46"/>
        <v/>
      </c>
      <c r="K202" s="10">
        <f t="shared" si="49"/>
        <v>-0.9</v>
      </c>
      <c r="L202" s="10" t="str">
        <f t="shared" si="50"/>
        <v xml:space="preserve"> </v>
      </c>
      <c r="M202" s="10">
        <f t="shared" si="47"/>
        <v>-6.0402684563758392E-2</v>
      </c>
      <c r="N202" s="20" t="str">
        <f t="shared" si="48"/>
        <v/>
      </c>
    </row>
    <row r="203" spans="1:14" x14ac:dyDescent="0.2">
      <c r="A203" s="8"/>
      <c r="B203" s="44" t="s">
        <v>183</v>
      </c>
      <c r="C203" s="41">
        <v>1</v>
      </c>
      <c r="D203" s="9">
        <v>1</v>
      </c>
      <c r="E203" s="9">
        <v>4</v>
      </c>
      <c r="F203" s="9">
        <v>2</v>
      </c>
      <c r="G203" s="10">
        <f t="shared" si="43"/>
        <v>6.7114093959731542E-3</v>
      </c>
      <c r="H203" s="10">
        <f t="shared" si="44"/>
        <v>5.8139534883720929E-3</v>
      </c>
      <c r="I203" s="10">
        <f t="shared" si="45"/>
        <v>2.7777777777777776E-2</v>
      </c>
      <c r="J203" s="10">
        <f t="shared" si="46"/>
        <v>1.1428571428571429E-2</v>
      </c>
      <c r="K203" s="10">
        <f t="shared" si="49"/>
        <v>3</v>
      </c>
      <c r="L203" s="10">
        <f t="shared" si="50"/>
        <v>1</v>
      </c>
      <c r="M203" s="10">
        <f t="shared" si="47"/>
        <v>2.0134228187919462E-2</v>
      </c>
      <c r="N203" s="20">
        <f t="shared" si="48"/>
        <v>5.8139534883720929E-3</v>
      </c>
    </row>
    <row r="204" spans="1:14" ht="25.5" x14ac:dyDescent="0.2">
      <c r="A204" s="8"/>
      <c r="B204" s="44" t="s">
        <v>184</v>
      </c>
      <c r="C204" s="41">
        <v>5</v>
      </c>
      <c r="D204" s="9">
        <v>5</v>
      </c>
      <c r="E204" s="9">
        <v>3</v>
      </c>
      <c r="F204" s="9">
        <v>2</v>
      </c>
      <c r="G204" s="10">
        <f t="shared" si="43"/>
        <v>3.3557046979865772E-2</v>
      </c>
      <c r="H204" s="10">
        <f t="shared" si="44"/>
        <v>2.9069767441860465E-2</v>
      </c>
      <c r="I204" s="10">
        <f t="shared" si="45"/>
        <v>2.0833333333333332E-2</v>
      </c>
      <c r="J204" s="10">
        <f t="shared" si="46"/>
        <v>1.1428571428571429E-2</v>
      </c>
      <c r="K204" s="10">
        <f t="shared" si="49"/>
        <v>-0.4</v>
      </c>
      <c r="L204" s="10">
        <f t="shared" si="50"/>
        <v>-0.6</v>
      </c>
      <c r="M204" s="10">
        <f t="shared" si="47"/>
        <v>-1.342281879194631E-2</v>
      </c>
      <c r="N204" s="20">
        <f t="shared" si="48"/>
        <v>-1.7441860465116279E-2</v>
      </c>
    </row>
    <row r="205" spans="1:14" ht="25.5" x14ac:dyDescent="0.2">
      <c r="A205" s="8"/>
      <c r="B205" s="44" t="s">
        <v>185</v>
      </c>
      <c r="C205" s="41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20" t="str">
        <f t="shared" si="48"/>
        <v/>
      </c>
    </row>
    <row r="206" spans="1:14" x14ac:dyDescent="0.2">
      <c r="A206" s="8"/>
      <c r="B206" s="44" t="s">
        <v>186</v>
      </c>
      <c r="C206" s="41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0" t="str">
        <f t="shared" si="48"/>
        <v/>
      </c>
    </row>
    <row r="207" spans="1:14" x14ac:dyDescent="0.2">
      <c r="A207" s="8"/>
      <c r="B207" s="44" t="s">
        <v>187</v>
      </c>
      <c r="C207" s="41">
        <v>2</v>
      </c>
      <c r="D207" s="9">
        <v>0</v>
      </c>
      <c r="E207" s="9">
        <v>0</v>
      </c>
      <c r="F207" s="9">
        <v>0</v>
      </c>
      <c r="G207" s="10">
        <f t="shared" si="43"/>
        <v>1.3422818791946308E-2</v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>
        <f t="shared" si="49"/>
        <v>-1</v>
      </c>
      <c r="L207" s="10" t="str">
        <f t="shared" si="50"/>
        <v xml:space="preserve"> </v>
      </c>
      <c r="M207" s="10">
        <f t="shared" si="47"/>
        <v>-1.3422818791946308E-2</v>
      </c>
      <c r="N207" s="20" t="str">
        <f t="shared" si="48"/>
        <v/>
      </c>
    </row>
    <row r="208" spans="1:14" x14ac:dyDescent="0.2">
      <c r="A208" s="8"/>
      <c r="B208" s="44" t="s">
        <v>188</v>
      </c>
      <c r="C208" s="41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20" t="str">
        <f t="shared" si="48"/>
        <v/>
      </c>
    </row>
    <row r="209" spans="1:14" ht="25.5" x14ac:dyDescent="0.2">
      <c r="A209" s="8"/>
      <c r="B209" s="44" t="s">
        <v>189</v>
      </c>
      <c r="C209" s="41">
        <v>2</v>
      </c>
      <c r="D209" s="9">
        <v>1</v>
      </c>
      <c r="E209" s="9">
        <v>5</v>
      </c>
      <c r="F209" s="9">
        <v>2</v>
      </c>
      <c r="G209" s="10">
        <f t="shared" si="43"/>
        <v>1.3422818791946308E-2</v>
      </c>
      <c r="H209" s="10">
        <f t="shared" si="44"/>
        <v>5.8139534883720929E-3</v>
      </c>
      <c r="I209" s="10">
        <f t="shared" si="45"/>
        <v>3.4722222222222224E-2</v>
      </c>
      <c r="J209" s="10">
        <f t="shared" si="46"/>
        <v>1.1428571428571429E-2</v>
      </c>
      <c r="K209" s="10">
        <f t="shared" si="49"/>
        <v>1.5</v>
      </c>
      <c r="L209" s="10">
        <f t="shared" si="50"/>
        <v>1</v>
      </c>
      <c r="M209" s="10">
        <f t="shared" si="47"/>
        <v>2.0134228187919462E-2</v>
      </c>
      <c r="N209" s="20">
        <f t="shared" si="48"/>
        <v>5.8139534883720929E-3</v>
      </c>
    </row>
    <row r="210" spans="1:14" x14ac:dyDescent="0.2">
      <c r="A210" s="8"/>
      <c r="B210" s="44" t="s">
        <v>190</v>
      </c>
      <c r="C210" s="41">
        <v>1</v>
      </c>
      <c r="D210" s="9">
        <v>1</v>
      </c>
      <c r="E210" s="9">
        <v>2</v>
      </c>
      <c r="F210" s="9">
        <v>1</v>
      </c>
      <c r="G210" s="10">
        <f t="shared" si="43"/>
        <v>6.7114093959731542E-3</v>
      </c>
      <c r="H210" s="10">
        <f t="shared" si="44"/>
        <v>5.8139534883720929E-3</v>
      </c>
      <c r="I210" s="10">
        <f t="shared" si="45"/>
        <v>1.3888888888888888E-2</v>
      </c>
      <c r="J210" s="10">
        <f t="shared" si="46"/>
        <v>5.7142857142857143E-3</v>
      </c>
      <c r="K210" s="10">
        <f t="shared" si="49"/>
        <v>1</v>
      </c>
      <c r="L210" s="10">
        <f t="shared" si="50"/>
        <v>0</v>
      </c>
      <c r="M210" s="10">
        <f t="shared" si="47"/>
        <v>6.7114093959731542E-3</v>
      </c>
      <c r="N210" s="20">
        <f t="shared" si="48"/>
        <v>0</v>
      </c>
    </row>
    <row r="211" spans="1:14" x14ac:dyDescent="0.2">
      <c r="A211" s="8"/>
      <c r="B211" s="44" t="s">
        <v>191</v>
      </c>
      <c r="C211" s="41">
        <v>1</v>
      </c>
      <c r="D211" s="9">
        <v>6</v>
      </c>
      <c r="E211" s="9">
        <v>0</v>
      </c>
      <c r="F211" s="9">
        <v>2</v>
      </c>
      <c r="G211" s="10">
        <f t="shared" si="43"/>
        <v>6.7114093959731542E-3</v>
      </c>
      <c r="H211" s="10">
        <f t="shared" si="44"/>
        <v>3.4883720930232558E-2</v>
      </c>
      <c r="I211" s="10" t="str">
        <f t="shared" si="45"/>
        <v/>
      </c>
      <c r="J211" s="10">
        <f t="shared" si="46"/>
        <v>1.1428571428571429E-2</v>
      </c>
      <c r="K211" s="10">
        <f t="shared" si="49"/>
        <v>-1</v>
      </c>
      <c r="L211" s="10">
        <f t="shared" si="50"/>
        <v>-0.66666666666666663</v>
      </c>
      <c r="M211" s="10">
        <f t="shared" si="47"/>
        <v>-6.7114093959731542E-3</v>
      </c>
      <c r="N211" s="20">
        <f t="shared" si="48"/>
        <v>-2.3255813953488372E-2</v>
      </c>
    </row>
    <row r="212" spans="1:14" x14ac:dyDescent="0.2">
      <c r="A212" s="8"/>
      <c r="B212" s="44" t="s">
        <v>192</v>
      </c>
      <c r="C212" s="41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0" t="str">
        <f t="shared" si="48"/>
        <v/>
      </c>
    </row>
    <row r="213" spans="1:14" x14ac:dyDescent="0.2">
      <c r="A213" s="8"/>
      <c r="B213" s="44" t="s">
        <v>193</v>
      </c>
      <c r="C213" s="41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20" t="str">
        <f t="shared" si="48"/>
        <v/>
      </c>
    </row>
    <row r="214" spans="1:14" x14ac:dyDescent="0.2">
      <c r="A214" s="8"/>
      <c r="B214" s="44" t="s">
        <v>194</v>
      </c>
      <c r="C214" s="41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20" t="str">
        <f t="shared" si="48"/>
        <v/>
      </c>
    </row>
    <row r="215" spans="1:14" x14ac:dyDescent="0.2">
      <c r="A215" s="8"/>
      <c r="B215" s="44" t="s">
        <v>195</v>
      </c>
      <c r="C215" s="41">
        <v>2</v>
      </c>
      <c r="D215" s="9">
        <v>1</v>
      </c>
      <c r="E215" s="9">
        <v>1</v>
      </c>
      <c r="F215" s="9">
        <v>0</v>
      </c>
      <c r="G215" s="10">
        <f t="shared" si="43"/>
        <v>1.3422818791946308E-2</v>
      </c>
      <c r="H215" s="10">
        <f t="shared" si="44"/>
        <v>5.8139534883720929E-3</v>
      </c>
      <c r="I215" s="10">
        <f t="shared" si="45"/>
        <v>6.9444444444444441E-3</v>
      </c>
      <c r="J215" s="10" t="str">
        <f t="shared" si="46"/>
        <v/>
      </c>
      <c r="K215" s="10">
        <f t="shared" si="49"/>
        <v>-0.5</v>
      </c>
      <c r="L215" s="10">
        <f t="shared" si="50"/>
        <v>-1</v>
      </c>
      <c r="M215" s="10">
        <f t="shared" si="47"/>
        <v>-6.7114093959731542E-3</v>
      </c>
      <c r="N215" s="20">
        <f t="shared" si="48"/>
        <v>-5.8139534883720929E-3</v>
      </c>
    </row>
    <row r="216" spans="1:14" x14ac:dyDescent="0.2">
      <c r="A216" s="8"/>
      <c r="B216" s="44" t="s">
        <v>196</v>
      </c>
      <c r="C216" s="41">
        <v>0</v>
      </c>
      <c r="D216" s="9">
        <v>1</v>
      </c>
      <c r="E216" s="9">
        <v>0</v>
      </c>
      <c r="F216" s="9">
        <v>2</v>
      </c>
      <c r="G216" s="10" t="str">
        <f t="shared" si="43"/>
        <v/>
      </c>
      <c r="H216" s="10">
        <f t="shared" si="44"/>
        <v>5.8139534883720929E-3</v>
      </c>
      <c r="I216" s="10" t="str">
        <f t="shared" si="45"/>
        <v/>
      </c>
      <c r="J216" s="10">
        <f t="shared" si="46"/>
        <v>1.1428571428571429E-2</v>
      </c>
      <c r="K216" s="10" t="str">
        <f t="shared" si="49"/>
        <v xml:space="preserve"> </v>
      </c>
      <c r="L216" s="10">
        <f t="shared" si="50"/>
        <v>1</v>
      </c>
      <c r="M216" s="10" t="str">
        <f t="shared" si="47"/>
        <v/>
      </c>
      <c r="N216" s="20">
        <f t="shared" si="48"/>
        <v>5.8139534883720929E-3</v>
      </c>
    </row>
    <row r="217" spans="1:14" x14ac:dyDescent="0.2">
      <c r="A217" s="8"/>
      <c r="B217" s="44" t="s">
        <v>197</v>
      </c>
      <c r="C217" s="41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0" t="str">
        <f t="shared" si="48"/>
        <v/>
      </c>
    </row>
    <row r="218" spans="1:14" x14ac:dyDescent="0.2">
      <c r="A218" s="8"/>
      <c r="B218" s="44" t="s">
        <v>198</v>
      </c>
      <c r="C218" s="41">
        <v>2</v>
      </c>
      <c r="D218" s="9">
        <v>1</v>
      </c>
      <c r="E218" s="9">
        <v>0</v>
      </c>
      <c r="F218" s="9">
        <v>7</v>
      </c>
      <c r="G218" s="10">
        <f t="shared" si="43"/>
        <v>1.3422818791946308E-2</v>
      </c>
      <c r="H218" s="10">
        <f t="shared" si="44"/>
        <v>5.8139534883720929E-3</v>
      </c>
      <c r="I218" s="10" t="str">
        <f t="shared" si="45"/>
        <v/>
      </c>
      <c r="J218" s="10">
        <f t="shared" si="46"/>
        <v>0.04</v>
      </c>
      <c r="K218" s="10">
        <f t="shared" si="49"/>
        <v>-1</v>
      </c>
      <c r="L218" s="10">
        <f t="shared" si="50"/>
        <v>6</v>
      </c>
      <c r="M218" s="10">
        <f t="shared" si="47"/>
        <v>-1.3422818791946308E-2</v>
      </c>
      <c r="N218" s="20">
        <f t="shared" si="48"/>
        <v>3.4883720930232558E-2</v>
      </c>
    </row>
    <row r="219" spans="1:14" x14ac:dyDescent="0.2">
      <c r="A219" s="8"/>
      <c r="B219" s="44" t="s">
        <v>199</v>
      </c>
      <c r="C219" s="41">
        <v>0</v>
      </c>
      <c r="D219" s="9">
        <v>14</v>
      </c>
      <c r="E219" s="9">
        <v>0</v>
      </c>
      <c r="F219" s="9">
        <v>7</v>
      </c>
      <c r="G219" s="10" t="str">
        <f t="shared" si="43"/>
        <v/>
      </c>
      <c r="H219" s="10">
        <f t="shared" si="44"/>
        <v>8.1395348837209308E-2</v>
      </c>
      <c r="I219" s="10" t="str">
        <f t="shared" si="45"/>
        <v/>
      </c>
      <c r="J219" s="10">
        <f t="shared" si="46"/>
        <v>0.04</v>
      </c>
      <c r="K219" s="10" t="str">
        <f t="shared" si="49"/>
        <v xml:space="preserve"> </v>
      </c>
      <c r="L219" s="10">
        <f t="shared" si="50"/>
        <v>-0.5</v>
      </c>
      <c r="M219" s="10" t="str">
        <f t="shared" si="47"/>
        <v/>
      </c>
      <c r="N219" s="20">
        <f t="shared" si="48"/>
        <v>-4.0697674418604654E-2</v>
      </c>
    </row>
    <row r="220" spans="1:14" x14ac:dyDescent="0.2">
      <c r="A220" s="8"/>
      <c r="B220" s="44" t="s">
        <v>200</v>
      </c>
      <c r="C220" s="41">
        <v>8</v>
      </c>
      <c r="D220" s="9">
        <v>7</v>
      </c>
      <c r="E220" s="9">
        <v>7</v>
      </c>
      <c r="F220" s="9">
        <v>2</v>
      </c>
      <c r="G220" s="10">
        <f t="shared" ref="G220:G251" si="51">+IF(C220=0,"",C220/C$188)</f>
        <v>5.3691275167785234E-2</v>
      </c>
      <c r="H220" s="10">
        <f t="shared" ref="H220:H251" si="52">+IF(D220=0,"",D220/D$188)</f>
        <v>4.0697674418604654E-2</v>
      </c>
      <c r="I220" s="10">
        <f t="shared" ref="I220:I251" si="53">+IF(E220=0,"",E220/E$188)</f>
        <v>4.8611111111111112E-2</v>
      </c>
      <c r="J220" s="10">
        <f t="shared" ref="J220:J251" si="54">+IF(F220=0,"",F220/F$188)</f>
        <v>1.1428571428571429E-2</v>
      </c>
      <c r="K220" s="10">
        <f t="shared" si="49"/>
        <v>-0.125</v>
      </c>
      <c r="L220" s="10">
        <f t="shared" si="50"/>
        <v>-0.7142857142857143</v>
      </c>
      <c r="M220" s="10">
        <f t="shared" ref="M220:M251" si="55">+IF(OR(AND(G220=""),(K220="")),"",G220*K220)</f>
        <v>-6.7114093959731542E-3</v>
      </c>
      <c r="N220" s="20">
        <f t="shared" ref="N220:N251" si="56">+IF(OR(AND(H220=""),(L220="")),"",H220*L220)</f>
        <v>-2.9069767441860468E-2</v>
      </c>
    </row>
    <row r="221" spans="1:14" x14ac:dyDescent="0.2">
      <c r="A221" s="8"/>
      <c r="B221" s="44" t="s">
        <v>201</v>
      </c>
      <c r="C221" s="41">
        <v>3</v>
      </c>
      <c r="D221" s="9">
        <v>17</v>
      </c>
      <c r="E221" s="9">
        <v>1</v>
      </c>
      <c r="F221" s="9">
        <v>12</v>
      </c>
      <c r="G221" s="10">
        <f t="shared" si="51"/>
        <v>2.0134228187919462E-2</v>
      </c>
      <c r="H221" s="10">
        <f t="shared" si="52"/>
        <v>9.8837209302325577E-2</v>
      </c>
      <c r="I221" s="10">
        <f t="shared" si="53"/>
        <v>6.9444444444444441E-3</v>
      </c>
      <c r="J221" s="10">
        <f t="shared" si="54"/>
        <v>6.8571428571428575E-2</v>
      </c>
      <c r="K221" s="10">
        <f t="shared" ref="K221:K252" si="57">+IF(AND(C221=0,E221=0)," ",IF(C221=0,1,IF(E221=0,-1,(E221-C221)/C221)))</f>
        <v>-0.66666666666666663</v>
      </c>
      <c r="L221" s="10">
        <f t="shared" ref="L221:L252" si="58">+IF(AND(D221=0,F221=0)," ",IF(D221=0,1,IF(F221=0,-1,(F221-D221)/D221)))</f>
        <v>-0.29411764705882354</v>
      </c>
      <c r="M221" s="10">
        <f t="shared" si="55"/>
        <v>-1.3422818791946307E-2</v>
      </c>
      <c r="N221" s="20">
        <f t="shared" si="56"/>
        <v>-2.9069767441860465E-2</v>
      </c>
    </row>
    <row r="222" spans="1:14" x14ac:dyDescent="0.2">
      <c r="A222" s="8"/>
      <c r="B222" s="44" t="s">
        <v>202</v>
      </c>
      <c r="C222" s="41">
        <v>0</v>
      </c>
      <c r="D222" s="9">
        <v>0</v>
      </c>
      <c r="E222" s="9">
        <v>0</v>
      </c>
      <c r="F222" s="9">
        <v>4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>
        <f t="shared" si="54"/>
        <v>2.2857142857142857E-2</v>
      </c>
      <c r="K222" s="10" t="str">
        <f t="shared" si="57"/>
        <v xml:space="preserve"> </v>
      </c>
      <c r="L222" s="10">
        <f t="shared" si="58"/>
        <v>1</v>
      </c>
      <c r="M222" s="10" t="str">
        <f t="shared" si="55"/>
        <v/>
      </c>
      <c r="N222" s="20" t="str">
        <f t="shared" si="56"/>
        <v/>
      </c>
    </row>
    <row r="223" spans="1:14" x14ac:dyDescent="0.2">
      <c r="A223" s="8"/>
      <c r="B223" s="44" t="s">
        <v>203</v>
      </c>
      <c r="C223" s="41">
        <v>0</v>
      </c>
      <c r="D223" s="9">
        <v>2</v>
      </c>
      <c r="E223" s="9">
        <v>0</v>
      </c>
      <c r="F223" s="9">
        <v>2</v>
      </c>
      <c r="G223" s="10" t="str">
        <f t="shared" si="51"/>
        <v/>
      </c>
      <c r="H223" s="10">
        <f t="shared" si="52"/>
        <v>1.1627906976744186E-2</v>
      </c>
      <c r="I223" s="10" t="str">
        <f t="shared" si="53"/>
        <v/>
      </c>
      <c r="J223" s="10">
        <f t="shared" si="54"/>
        <v>1.1428571428571429E-2</v>
      </c>
      <c r="K223" s="10" t="str">
        <f t="shared" si="57"/>
        <v xml:space="preserve"> </v>
      </c>
      <c r="L223" s="10">
        <f t="shared" si="58"/>
        <v>0</v>
      </c>
      <c r="M223" s="10" t="str">
        <f t="shared" si="55"/>
        <v/>
      </c>
      <c r="N223" s="20">
        <f t="shared" si="56"/>
        <v>0</v>
      </c>
    </row>
    <row r="224" spans="1:14" x14ac:dyDescent="0.2">
      <c r="A224" s="8"/>
      <c r="B224" s="44" t="s">
        <v>204</v>
      </c>
      <c r="C224" s="41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0" t="str">
        <f t="shared" si="56"/>
        <v/>
      </c>
    </row>
    <row r="225" spans="1:14" x14ac:dyDescent="0.2">
      <c r="A225" s="8"/>
      <c r="B225" s="44" t="s">
        <v>205</v>
      </c>
      <c r="C225" s="41">
        <v>0</v>
      </c>
      <c r="D225" s="9">
        <v>9</v>
      </c>
      <c r="E225" s="9">
        <v>0</v>
      </c>
      <c r="F225" s="9">
        <v>4</v>
      </c>
      <c r="G225" s="10" t="str">
        <f t="shared" si="51"/>
        <v/>
      </c>
      <c r="H225" s="10">
        <f t="shared" si="52"/>
        <v>5.232558139534884E-2</v>
      </c>
      <c r="I225" s="10" t="str">
        <f t="shared" si="53"/>
        <v/>
      </c>
      <c r="J225" s="10">
        <f t="shared" si="54"/>
        <v>2.2857142857142857E-2</v>
      </c>
      <c r="K225" s="10" t="str">
        <f t="shared" si="57"/>
        <v xml:space="preserve"> </v>
      </c>
      <c r="L225" s="10">
        <f t="shared" si="58"/>
        <v>-0.55555555555555558</v>
      </c>
      <c r="M225" s="10" t="str">
        <f t="shared" si="55"/>
        <v/>
      </c>
      <c r="N225" s="20">
        <f t="shared" si="56"/>
        <v>-2.9069767441860468E-2</v>
      </c>
    </row>
    <row r="226" spans="1:14" x14ac:dyDescent="0.2">
      <c r="A226" s="8"/>
      <c r="B226" s="44" t="s">
        <v>206</v>
      </c>
      <c r="C226" s="41">
        <v>1</v>
      </c>
      <c r="D226" s="9">
        <v>1</v>
      </c>
      <c r="E226" s="9">
        <v>2</v>
      </c>
      <c r="F226" s="9">
        <v>3</v>
      </c>
      <c r="G226" s="10">
        <f t="shared" si="51"/>
        <v>6.7114093959731542E-3</v>
      </c>
      <c r="H226" s="10">
        <f t="shared" si="52"/>
        <v>5.8139534883720929E-3</v>
      </c>
      <c r="I226" s="10">
        <f t="shared" si="53"/>
        <v>1.3888888888888888E-2</v>
      </c>
      <c r="J226" s="10">
        <f t="shared" si="54"/>
        <v>1.7142857142857144E-2</v>
      </c>
      <c r="K226" s="10">
        <f t="shared" si="57"/>
        <v>1</v>
      </c>
      <c r="L226" s="10">
        <f t="shared" si="58"/>
        <v>2</v>
      </c>
      <c r="M226" s="10">
        <f t="shared" si="55"/>
        <v>6.7114093959731542E-3</v>
      </c>
      <c r="N226" s="20">
        <f t="shared" si="56"/>
        <v>1.1627906976744186E-2</v>
      </c>
    </row>
    <row r="227" spans="1:14" x14ac:dyDescent="0.2">
      <c r="A227" s="8"/>
      <c r="B227" s="44" t="s">
        <v>207</v>
      </c>
      <c r="C227" s="41">
        <v>2</v>
      </c>
      <c r="D227" s="9">
        <v>3</v>
      </c>
      <c r="E227" s="9">
        <v>2</v>
      </c>
      <c r="F227" s="9">
        <v>4</v>
      </c>
      <c r="G227" s="10">
        <f t="shared" si="51"/>
        <v>1.3422818791946308E-2</v>
      </c>
      <c r="H227" s="10">
        <f t="shared" si="52"/>
        <v>1.7441860465116279E-2</v>
      </c>
      <c r="I227" s="10">
        <f t="shared" si="53"/>
        <v>1.3888888888888888E-2</v>
      </c>
      <c r="J227" s="10">
        <f t="shared" si="54"/>
        <v>2.2857142857142857E-2</v>
      </c>
      <c r="K227" s="10">
        <f t="shared" si="57"/>
        <v>0</v>
      </c>
      <c r="L227" s="10">
        <f t="shared" si="58"/>
        <v>0.33333333333333331</v>
      </c>
      <c r="M227" s="10">
        <f t="shared" si="55"/>
        <v>0</v>
      </c>
      <c r="N227" s="20">
        <f t="shared" si="56"/>
        <v>5.8139534883720929E-3</v>
      </c>
    </row>
    <row r="228" spans="1:14" x14ac:dyDescent="0.2">
      <c r="A228" s="8"/>
      <c r="B228" s="44" t="s">
        <v>208</v>
      </c>
      <c r="C228" s="41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0" t="str">
        <f t="shared" si="56"/>
        <v/>
      </c>
    </row>
    <row r="229" spans="1:14" x14ac:dyDescent="0.2">
      <c r="A229" s="8"/>
      <c r="B229" s="44" t="s">
        <v>209</v>
      </c>
      <c r="C229" s="41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20" t="str">
        <f t="shared" si="56"/>
        <v/>
      </c>
    </row>
    <row r="230" spans="1:14" ht="25.5" x14ac:dyDescent="0.2">
      <c r="A230" s="8"/>
      <c r="B230" s="44" t="s">
        <v>210</v>
      </c>
      <c r="C230" s="41">
        <v>11</v>
      </c>
      <c r="D230" s="9">
        <v>7</v>
      </c>
      <c r="E230" s="9">
        <v>16</v>
      </c>
      <c r="F230" s="9">
        <v>4</v>
      </c>
      <c r="G230" s="10">
        <f t="shared" si="51"/>
        <v>7.3825503355704702E-2</v>
      </c>
      <c r="H230" s="10">
        <f t="shared" si="52"/>
        <v>4.0697674418604654E-2</v>
      </c>
      <c r="I230" s="10">
        <f t="shared" si="53"/>
        <v>0.1111111111111111</v>
      </c>
      <c r="J230" s="10">
        <f t="shared" si="54"/>
        <v>2.2857142857142857E-2</v>
      </c>
      <c r="K230" s="10">
        <f t="shared" si="57"/>
        <v>0.45454545454545453</v>
      </c>
      <c r="L230" s="10">
        <f t="shared" si="58"/>
        <v>-0.42857142857142855</v>
      </c>
      <c r="M230" s="10">
        <f t="shared" si="55"/>
        <v>3.3557046979865772E-2</v>
      </c>
      <c r="N230" s="20">
        <f t="shared" si="56"/>
        <v>-1.7441860465116279E-2</v>
      </c>
    </row>
    <row r="231" spans="1:14" x14ac:dyDescent="0.2">
      <c r="A231" s="8"/>
      <c r="B231" s="44" t="s">
        <v>211</v>
      </c>
      <c r="C231" s="41">
        <v>0</v>
      </c>
      <c r="D231" s="9">
        <v>0</v>
      </c>
      <c r="E231" s="9">
        <v>0</v>
      </c>
      <c r="F231" s="9">
        <v>1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>
        <f t="shared" si="54"/>
        <v>5.7142857142857143E-3</v>
      </c>
      <c r="K231" s="10" t="str">
        <f t="shared" si="57"/>
        <v xml:space="preserve"> </v>
      </c>
      <c r="L231" s="10">
        <f t="shared" si="58"/>
        <v>1</v>
      </c>
      <c r="M231" s="10" t="str">
        <f t="shared" si="55"/>
        <v/>
      </c>
      <c r="N231" s="20" t="str">
        <f t="shared" si="56"/>
        <v/>
      </c>
    </row>
    <row r="232" spans="1:14" ht="25.5" x14ac:dyDescent="0.2">
      <c r="A232" s="8"/>
      <c r="B232" s="44" t="s">
        <v>212</v>
      </c>
      <c r="C232" s="41">
        <v>0</v>
      </c>
      <c r="D232" s="9">
        <v>1</v>
      </c>
      <c r="E232" s="9">
        <v>0</v>
      </c>
      <c r="F232" s="9">
        <v>0</v>
      </c>
      <c r="G232" s="10" t="str">
        <f t="shared" si="51"/>
        <v/>
      </c>
      <c r="H232" s="10">
        <f t="shared" si="52"/>
        <v>5.8139534883720929E-3</v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>
        <f t="shared" si="58"/>
        <v>-1</v>
      </c>
      <c r="M232" s="10" t="str">
        <f t="shared" si="55"/>
        <v/>
      </c>
      <c r="N232" s="20">
        <f t="shared" si="56"/>
        <v>-5.8139534883720929E-3</v>
      </c>
    </row>
    <row r="233" spans="1:14" ht="25.5" x14ac:dyDescent="0.2">
      <c r="A233" s="8"/>
      <c r="B233" s="44" t="s">
        <v>213</v>
      </c>
      <c r="C233" s="41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20" t="str">
        <f t="shared" si="56"/>
        <v/>
      </c>
    </row>
    <row r="234" spans="1:14" x14ac:dyDescent="0.2">
      <c r="A234" s="8"/>
      <c r="B234" s="44" t="s">
        <v>214</v>
      </c>
      <c r="C234" s="41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0" t="str">
        <f t="shared" si="56"/>
        <v/>
      </c>
    </row>
    <row r="235" spans="1:14" x14ac:dyDescent="0.2">
      <c r="A235" s="8"/>
      <c r="B235" s="44" t="s">
        <v>215</v>
      </c>
      <c r="C235" s="41">
        <v>4</v>
      </c>
      <c r="D235" s="9">
        <v>2</v>
      </c>
      <c r="E235" s="9">
        <v>7</v>
      </c>
      <c r="F235" s="9">
        <v>2</v>
      </c>
      <c r="G235" s="10">
        <f t="shared" si="51"/>
        <v>2.6845637583892617E-2</v>
      </c>
      <c r="H235" s="10">
        <f t="shared" si="52"/>
        <v>1.1627906976744186E-2</v>
      </c>
      <c r="I235" s="10">
        <f t="shared" si="53"/>
        <v>4.8611111111111112E-2</v>
      </c>
      <c r="J235" s="10">
        <f t="shared" si="54"/>
        <v>1.1428571428571429E-2</v>
      </c>
      <c r="K235" s="10">
        <f t="shared" si="57"/>
        <v>0.75</v>
      </c>
      <c r="L235" s="10">
        <f t="shared" si="58"/>
        <v>0</v>
      </c>
      <c r="M235" s="10">
        <f t="shared" si="55"/>
        <v>2.0134228187919462E-2</v>
      </c>
      <c r="N235" s="20">
        <f t="shared" si="56"/>
        <v>0</v>
      </c>
    </row>
    <row r="236" spans="1:14" x14ac:dyDescent="0.2">
      <c r="A236" s="8"/>
      <c r="B236" s="44" t="s">
        <v>216</v>
      </c>
      <c r="C236" s="41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0" t="str">
        <f t="shared" si="56"/>
        <v/>
      </c>
    </row>
    <row r="237" spans="1:14" x14ac:dyDescent="0.2">
      <c r="A237" s="8"/>
      <c r="B237" s="44" t="s">
        <v>217</v>
      </c>
      <c r="C237" s="41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0" t="str">
        <f t="shared" si="56"/>
        <v/>
      </c>
    </row>
    <row r="238" spans="1:14" x14ac:dyDescent="0.2">
      <c r="A238" s="8"/>
      <c r="B238" s="44" t="s">
        <v>218</v>
      </c>
      <c r="C238" s="41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0" t="str">
        <f t="shared" si="56"/>
        <v/>
      </c>
    </row>
    <row r="239" spans="1:14" x14ac:dyDescent="0.2">
      <c r="A239" s="8"/>
      <c r="B239" s="44" t="s">
        <v>219</v>
      </c>
      <c r="C239" s="41">
        <v>0</v>
      </c>
      <c r="D239" s="9">
        <v>1</v>
      </c>
      <c r="E239" s="9">
        <v>0</v>
      </c>
      <c r="F239" s="9">
        <v>0</v>
      </c>
      <c r="G239" s="10" t="str">
        <f t="shared" si="51"/>
        <v/>
      </c>
      <c r="H239" s="10">
        <f t="shared" si="52"/>
        <v>5.8139534883720929E-3</v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>
        <f t="shared" si="58"/>
        <v>-1</v>
      </c>
      <c r="M239" s="10" t="str">
        <f t="shared" si="55"/>
        <v/>
      </c>
      <c r="N239" s="20">
        <f t="shared" si="56"/>
        <v>-5.8139534883720929E-3</v>
      </c>
    </row>
    <row r="240" spans="1:14" x14ac:dyDescent="0.2">
      <c r="A240" s="8"/>
      <c r="B240" s="44" t="s">
        <v>220</v>
      </c>
      <c r="C240" s="41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0" t="str">
        <f t="shared" si="56"/>
        <v/>
      </c>
    </row>
    <row r="241" spans="1:14" x14ac:dyDescent="0.2">
      <c r="A241" s="8"/>
      <c r="B241" s="44" t="s">
        <v>221</v>
      </c>
      <c r="C241" s="41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0" t="str">
        <f t="shared" si="56"/>
        <v/>
      </c>
    </row>
    <row r="242" spans="1:14" x14ac:dyDescent="0.2">
      <c r="A242" s="8"/>
      <c r="B242" s="44" t="s">
        <v>222</v>
      </c>
      <c r="C242" s="41">
        <v>2</v>
      </c>
      <c r="D242" s="9">
        <v>11</v>
      </c>
      <c r="E242" s="9">
        <v>4</v>
      </c>
      <c r="F242" s="9">
        <v>9</v>
      </c>
      <c r="G242" s="10">
        <f t="shared" si="51"/>
        <v>1.3422818791946308E-2</v>
      </c>
      <c r="H242" s="10">
        <f t="shared" si="52"/>
        <v>6.3953488372093026E-2</v>
      </c>
      <c r="I242" s="10">
        <f t="shared" si="53"/>
        <v>2.7777777777777776E-2</v>
      </c>
      <c r="J242" s="10">
        <f t="shared" si="54"/>
        <v>5.1428571428571428E-2</v>
      </c>
      <c r="K242" s="10">
        <f t="shared" si="57"/>
        <v>1</v>
      </c>
      <c r="L242" s="10">
        <f t="shared" si="58"/>
        <v>-0.18181818181818182</v>
      </c>
      <c r="M242" s="10">
        <f t="shared" si="55"/>
        <v>1.3422818791946308E-2</v>
      </c>
      <c r="N242" s="20">
        <f t="shared" si="56"/>
        <v>-1.1627906976744188E-2</v>
      </c>
    </row>
    <row r="243" spans="1:14" x14ac:dyDescent="0.2">
      <c r="A243" s="8"/>
      <c r="B243" s="44" t="s">
        <v>223</v>
      </c>
      <c r="C243" s="41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0" t="str">
        <f t="shared" si="56"/>
        <v/>
      </c>
    </row>
    <row r="244" spans="1:14" x14ac:dyDescent="0.2">
      <c r="A244" s="8"/>
      <c r="B244" s="44" t="s">
        <v>224</v>
      </c>
      <c r="C244" s="41">
        <v>10</v>
      </c>
      <c r="D244" s="9">
        <v>1</v>
      </c>
      <c r="E244" s="9">
        <v>0</v>
      </c>
      <c r="F244" s="9">
        <v>0</v>
      </c>
      <c r="G244" s="10">
        <f t="shared" si="51"/>
        <v>6.7114093959731544E-2</v>
      </c>
      <c r="H244" s="10">
        <f t="shared" si="52"/>
        <v>5.8139534883720929E-3</v>
      </c>
      <c r="I244" s="10" t="str">
        <f t="shared" si="53"/>
        <v/>
      </c>
      <c r="J244" s="10" t="str">
        <f t="shared" si="54"/>
        <v/>
      </c>
      <c r="K244" s="10">
        <f t="shared" si="57"/>
        <v>-1</v>
      </c>
      <c r="L244" s="10">
        <f t="shared" si="58"/>
        <v>-1</v>
      </c>
      <c r="M244" s="10">
        <f t="shared" si="55"/>
        <v>-6.7114093959731544E-2</v>
      </c>
      <c r="N244" s="20">
        <f t="shared" si="56"/>
        <v>-5.8139534883720929E-3</v>
      </c>
    </row>
    <row r="245" spans="1:14" x14ac:dyDescent="0.2">
      <c r="A245" s="8"/>
      <c r="B245" s="44" t="s">
        <v>225</v>
      </c>
      <c r="C245" s="41">
        <v>0</v>
      </c>
      <c r="D245" s="9">
        <v>0</v>
      </c>
      <c r="E245" s="9">
        <v>1</v>
      </c>
      <c r="F245" s="9">
        <v>0</v>
      </c>
      <c r="G245" s="10" t="str">
        <f t="shared" si="51"/>
        <v/>
      </c>
      <c r="H245" s="10" t="str">
        <f t="shared" si="52"/>
        <v/>
      </c>
      <c r="I245" s="10">
        <f t="shared" si="53"/>
        <v>6.9444444444444441E-3</v>
      </c>
      <c r="J245" s="10" t="str">
        <f t="shared" si="54"/>
        <v/>
      </c>
      <c r="K245" s="10">
        <f t="shared" si="57"/>
        <v>1</v>
      </c>
      <c r="L245" s="10" t="str">
        <f t="shared" si="58"/>
        <v xml:space="preserve"> </v>
      </c>
      <c r="M245" s="10" t="str">
        <f t="shared" si="55"/>
        <v/>
      </c>
      <c r="N245" s="20" t="str">
        <f t="shared" si="56"/>
        <v/>
      </c>
    </row>
    <row r="246" spans="1:14" x14ac:dyDescent="0.2">
      <c r="A246" s="8"/>
      <c r="B246" s="44" t="s">
        <v>226</v>
      </c>
      <c r="C246" s="41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0" t="str">
        <f t="shared" si="56"/>
        <v/>
      </c>
    </row>
    <row r="247" spans="1:14" x14ac:dyDescent="0.2">
      <c r="A247" s="8"/>
      <c r="B247" s="44" t="s">
        <v>227</v>
      </c>
      <c r="C247" s="41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0" t="str">
        <f t="shared" si="56"/>
        <v/>
      </c>
    </row>
    <row r="248" spans="1:14" x14ac:dyDescent="0.2">
      <c r="A248" s="8"/>
      <c r="B248" s="44" t="s">
        <v>228</v>
      </c>
      <c r="C248" s="41">
        <v>6</v>
      </c>
      <c r="D248" s="9">
        <v>0</v>
      </c>
      <c r="E248" s="9">
        <v>5</v>
      </c>
      <c r="F248" s="9">
        <v>0</v>
      </c>
      <c r="G248" s="10">
        <f t="shared" si="51"/>
        <v>4.0268456375838924E-2</v>
      </c>
      <c r="H248" s="10" t="str">
        <f t="shared" si="52"/>
        <v/>
      </c>
      <c r="I248" s="10">
        <f t="shared" si="53"/>
        <v>3.4722222222222224E-2</v>
      </c>
      <c r="J248" s="10" t="str">
        <f t="shared" si="54"/>
        <v/>
      </c>
      <c r="K248" s="10">
        <f t="shared" si="57"/>
        <v>-0.16666666666666666</v>
      </c>
      <c r="L248" s="10" t="str">
        <f t="shared" si="58"/>
        <v xml:space="preserve"> </v>
      </c>
      <c r="M248" s="10">
        <f t="shared" si="55"/>
        <v>-6.7114093959731533E-3</v>
      </c>
      <c r="N248" s="20" t="str">
        <f t="shared" si="56"/>
        <v/>
      </c>
    </row>
    <row r="249" spans="1:14" x14ac:dyDescent="0.2">
      <c r="A249" s="8"/>
      <c r="B249" s="44" t="s">
        <v>229</v>
      </c>
      <c r="C249" s="41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20" t="str">
        <f t="shared" si="56"/>
        <v/>
      </c>
    </row>
    <row r="250" spans="1:14" x14ac:dyDescent="0.2">
      <c r="A250" s="8"/>
      <c r="B250" s="44" t="s">
        <v>230</v>
      </c>
      <c r="C250" s="41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0" t="str">
        <f t="shared" si="56"/>
        <v/>
      </c>
    </row>
    <row r="251" spans="1:14" x14ac:dyDescent="0.2">
      <c r="A251" s="8"/>
      <c r="B251" s="44" t="s">
        <v>231</v>
      </c>
      <c r="C251" s="41">
        <v>9</v>
      </c>
      <c r="D251" s="9">
        <v>0</v>
      </c>
      <c r="E251" s="9">
        <v>1</v>
      </c>
      <c r="F251" s="9">
        <v>0</v>
      </c>
      <c r="G251" s="10">
        <f t="shared" si="51"/>
        <v>6.0402684563758392E-2</v>
      </c>
      <c r="H251" s="10" t="str">
        <f t="shared" si="52"/>
        <v/>
      </c>
      <c r="I251" s="10">
        <f t="shared" si="53"/>
        <v>6.9444444444444441E-3</v>
      </c>
      <c r="J251" s="10" t="str">
        <f t="shared" si="54"/>
        <v/>
      </c>
      <c r="K251" s="10">
        <f t="shared" si="57"/>
        <v>-0.88888888888888884</v>
      </c>
      <c r="L251" s="10" t="str">
        <f t="shared" si="58"/>
        <v xml:space="preserve"> </v>
      </c>
      <c r="M251" s="10">
        <f t="shared" si="55"/>
        <v>-5.3691275167785234E-2</v>
      </c>
      <c r="N251" s="20" t="str">
        <f t="shared" si="56"/>
        <v/>
      </c>
    </row>
    <row r="252" spans="1:14" ht="25.5" x14ac:dyDescent="0.2">
      <c r="A252" s="8"/>
      <c r="B252" s="44" t="s">
        <v>232</v>
      </c>
      <c r="C252" s="41">
        <v>0</v>
      </c>
      <c r="D252" s="9">
        <v>2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>
        <f t="shared" ref="H252:H283" si="60">+IF(D252=0,"",D252/D$188)</f>
        <v>1.1627906976744186E-2</v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>
        <f t="shared" si="58"/>
        <v>-1</v>
      </c>
      <c r="M252" s="10" t="str">
        <f t="shared" ref="M252:M283" si="63">+IF(OR(AND(G252=""),(K252="")),"",G252*K252)</f>
        <v/>
      </c>
      <c r="N252" s="20">
        <f t="shared" ref="N252:N283" si="64">+IF(OR(AND(H252=""),(L252="")),"",H252*L252)</f>
        <v>-1.1627906976744186E-2</v>
      </c>
    </row>
    <row r="253" spans="1:14" ht="25.5" x14ac:dyDescent="0.2">
      <c r="A253" s="8"/>
      <c r="B253" s="44" t="s">
        <v>233</v>
      </c>
      <c r="C253" s="41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0" t="str">
        <f t="shared" si="64"/>
        <v/>
      </c>
    </row>
    <row r="254" spans="1:14" x14ac:dyDescent="0.2">
      <c r="A254" s="8"/>
      <c r="B254" s="44" t="s">
        <v>234</v>
      </c>
      <c r="C254" s="41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20" t="str">
        <f t="shared" si="64"/>
        <v/>
      </c>
    </row>
    <row r="255" spans="1:14" x14ac:dyDescent="0.2">
      <c r="A255" s="8"/>
      <c r="B255" s="44" t="s">
        <v>235</v>
      </c>
      <c r="C255" s="41">
        <v>8</v>
      </c>
      <c r="D255" s="9">
        <v>2</v>
      </c>
      <c r="E255" s="9">
        <v>4</v>
      </c>
      <c r="F255" s="9">
        <v>1</v>
      </c>
      <c r="G255" s="10">
        <f t="shared" si="59"/>
        <v>5.3691275167785234E-2</v>
      </c>
      <c r="H255" s="10">
        <f t="shared" si="60"/>
        <v>1.1627906976744186E-2</v>
      </c>
      <c r="I255" s="10">
        <f t="shared" si="61"/>
        <v>2.7777777777777776E-2</v>
      </c>
      <c r="J255" s="10">
        <f t="shared" si="62"/>
        <v>5.7142857142857143E-3</v>
      </c>
      <c r="K255" s="10">
        <f t="shared" si="65"/>
        <v>-0.5</v>
      </c>
      <c r="L255" s="10">
        <f t="shared" si="66"/>
        <v>-0.5</v>
      </c>
      <c r="M255" s="10">
        <f t="shared" si="63"/>
        <v>-2.6845637583892617E-2</v>
      </c>
      <c r="N255" s="20">
        <f t="shared" si="64"/>
        <v>-5.8139534883720929E-3</v>
      </c>
    </row>
    <row r="256" spans="1:14" x14ac:dyDescent="0.2">
      <c r="A256" s="8"/>
      <c r="B256" s="44" t="s">
        <v>236</v>
      </c>
      <c r="C256" s="41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20" t="str">
        <f t="shared" si="64"/>
        <v/>
      </c>
    </row>
    <row r="257" spans="1:14" ht="25.5" x14ac:dyDescent="0.2">
      <c r="A257" s="8"/>
      <c r="B257" s="44" t="s">
        <v>237</v>
      </c>
      <c r="C257" s="41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0" t="str">
        <f t="shared" si="64"/>
        <v/>
      </c>
    </row>
    <row r="258" spans="1:14" x14ac:dyDescent="0.2">
      <c r="A258" s="8"/>
      <c r="B258" s="44" t="s">
        <v>238</v>
      </c>
      <c r="C258" s="41">
        <v>12</v>
      </c>
      <c r="D258" s="9">
        <v>13</v>
      </c>
      <c r="E258" s="9">
        <v>6</v>
      </c>
      <c r="F258" s="9">
        <v>10</v>
      </c>
      <c r="G258" s="10">
        <f t="shared" si="59"/>
        <v>8.0536912751677847E-2</v>
      </c>
      <c r="H258" s="10">
        <f t="shared" si="60"/>
        <v>7.5581395348837205E-2</v>
      </c>
      <c r="I258" s="10">
        <f t="shared" si="61"/>
        <v>4.1666666666666664E-2</v>
      </c>
      <c r="J258" s="10">
        <f t="shared" si="62"/>
        <v>5.7142857142857141E-2</v>
      </c>
      <c r="K258" s="10">
        <f t="shared" si="65"/>
        <v>-0.5</v>
      </c>
      <c r="L258" s="10">
        <f t="shared" si="66"/>
        <v>-0.23076923076923078</v>
      </c>
      <c r="M258" s="10">
        <f t="shared" si="63"/>
        <v>-4.0268456375838924E-2</v>
      </c>
      <c r="N258" s="20">
        <f t="shared" si="64"/>
        <v>-1.7441860465116279E-2</v>
      </c>
    </row>
    <row r="259" spans="1:14" x14ac:dyDescent="0.2">
      <c r="A259" s="8"/>
      <c r="B259" s="44" t="s">
        <v>239</v>
      </c>
      <c r="C259" s="41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0" t="str">
        <f t="shared" si="64"/>
        <v/>
      </c>
    </row>
    <row r="260" spans="1:14" x14ac:dyDescent="0.2">
      <c r="A260" s="8"/>
      <c r="B260" s="44" t="s">
        <v>240</v>
      </c>
      <c r="C260" s="41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0" t="str">
        <f t="shared" si="64"/>
        <v/>
      </c>
    </row>
    <row r="261" spans="1:14" x14ac:dyDescent="0.2">
      <c r="A261" s="8"/>
      <c r="B261" s="44" t="s">
        <v>241</v>
      </c>
      <c r="C261" s="41">
        <v>1</v>
      </c>
      <c r="D261" s="9">
        <v>0</v>
      </c>
      <c r="E261" s="9">
        <v>0</v>
      </c>
      <c r="F261" s="9">
        <v>0</v>
      </c>
      <c r="G261" s="10">
        <f t="shared" si="59"/>
        <v>6.7114093959731542E-3</v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>
        <f t="shared" si="65"/>
        <v>-1</v>
      </c>
      <c r="L261" s="10" t="str">
        <f t="shared" si="66"/>
        <v xml:space="preserve"> </v>
      </c>
      <c r="M261" s="10">
        <f t="shared" si="63"/>
        <v>-6.7114093959731542E-3</v>
      </c>
      <c r="N261" s="20" t="str">
        <f t="shared" si="64"/>
        <v/>
      </c>
    </row>
    <row r="262" spans="1:14" ht="25.5" x14ac:dyDescent="0.2">
      <c r="A262" s="8"/>
      <c r="B262" s="44" t="s">
        <v>242</v>
      </c>
      <c r="C262" s="41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0" t="str">
        <f t="shared" si="64"/>
        <v/>
      </c>
    </row>
    <row r="263" spans="1:14" x14ac:dyDescent="0.2">
      <c r="A263" s="8"/>
      <c r="B263" s="44" t="s">
        <v>243</v>
      </c>
      <c r="C263" s="41">
        <v>0</v>
      </c>
      <c r="D263" s="9">
        <v>0</v>
      </c>
      <c r="E263" s="9">
        <v>4</v>
      </c>
      <c r="F263" s="9">
        <v>1</v>
      </c>
      <c r="G263" s="10" t="str">
        <f t="shared" si="59"/>
        <v/>
      </c>
      <c r="H263" s="10" t="str">
        <f t="shared" si="60"/>
        <v/>
      </c>
      <c r="I263" s="10">
        <f t="shared" si="61"/>
        <v>2.7777777777777776E-2</v>
      </c>
      <c r="J263" s="10">
        <f t="shared" si="62"/>
        <v>5.7142857142857143E-3</v>
      </c>
      <c r="K263" s="10">
        <f t="shared" si="65"/>
        <v>1</v>
      </c>
      <c r="L263" s="10">
        <f t="shared" si="66"/>
        <v>1</v>
      </c>
      <c r="M263" s="10" t="str">
        <f t="shared" si="63"/>
        <v/>
      </c>
      <c r="N263" s="20" t="str">
        <f t="shared" si="64"/>
        <v/>
      </c>
    </row>
    <row r="264" spans="1:14" ht="25.5" x14ac:dyDescent="0.2">
      <c r="A264" s="8"/>
      <c r="B264" s="44" t="s">
        <v>244</v>
      </c>
      <c r="C264" s="41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0" t="str">
        <f t="shared" si="64"/>
        <v/>
      </c>
    </row>
    <row r="265" spans="1:14" x14ac:dyDescent="0.2">
      <c r="A265" s="8"/>
      <c r="B265" s="44" t="s">
        <v>245</v>
      </c>
      <c r="C265" s="41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20" t="str">
        <f t="shared" si="64"/>
        <v/>
      </c>
    </row>
    <row r="266" spans="1:14" x14ac:dyDescent="0.2">
      <c r="A266" s="8"/>
      <c r="B266" s="44" t="s">
        <v>246</v>
      </c>
      <c r="C266" s="41">
        <v>0</v>
      </c>
      <c r="D266" s="9">
        <v>0</v>
      </c>
      <c r="E266" s="9">
        <v>0</v>
      </c>
      <c r="F266" s="9">
        <v>3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>
        <f t="shared" si="62"/>
        <v>1.7142857142857144E-2</v>
      </c>
      <c r="K266" s="10" t="str">
        <f t="shared" si="65"/>
        <v xml:space="preserve"> </v>
      </c>
      <c r="L266" s="10">
        <f t="shared" si="66"/>
        <v>1</v>
      </c>
      <c r="M266" s="10" t="str">
        <f t="shared" si="63"/>
        <v/>
      </c>
      <c r="N266" s="20" t="str">
        <f t="shared" si="64"/>
        <v/>
      </c>
    </row>
    <row r="267" spans="1:14" x14ac:dyDescent="0.2">
      <c r="A267" s="8"/>
      <c r="B267" s="44" t="s">
        <v>247</v>
      </c>
      <c r="C267" s="41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20" t="str">
        <f t="shared" si="64"/>
        <v/>
      </c>
    </row>
    <row r="268" spans="1:14" x14ac:dyDescent="0.2">
      <c r="A268" s="8"/>
      <c r="B268" s="44" t="s">
        <v>248</v>
      </c>
      <c r="C268" s="41">
        <v>0</v>
      </c>
      <c r="D268" s="9">
        <v>1</v>
      </c>
      <c r="E268" s="9">
        <v>0</v>
      </c>
      <c r="F268" s="9">
        <v>0</v>
      </c>
      <c r="G268" s="10" t="str">
        <f t="shared" si="59"/>
        <v/>
      </c>
      <c r="H268" s="10">
        <f t="shared" si="60"/>
        <v>5.8139534883720929E-3</v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>
        <f t="shared" si="66"/>
        <v>-1</v>
      </c>
      <c r="M268" s="10" t="str">
        <f t="shared" si="63"/>
        <v/>
      </c>
      <c r="N268" s="20">
        <f t="shared" si="64"/>
        <v>-5.8139534883720929E-3</v>
      </c>
    </row>
    <row r="269" spans="1:14" ht="25.5" x14ac:dyDescent="0.2">
      <c r="A269" s="8"/>
      <c r="B269" s="44" t="s">
        <v>249</v>
      </c>
      <c r="C269" s="41">
        <v>0</v>
      </c>
      <c r="D269" s="9">
        <v>0</v>
      </c>
      <c r="E269" s="9">
        <v>0</v>
      </c>
      <c r="F269" s="9">
        <v>2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>
        <f t="shared" si="62"/>
        <v>1.1428571428571429E-2</v>
      </c>
      <c r="K269" s="10" t="str">
        <f t="shared" si="65"/>
        <v xml:space="preserve"> </v>
      </c>
      <c r="L269" s="10">
        <f t="shared" si="66"/>
        <v>1</v>
      </c>
      <c r="M269" s="10" t="str">
        <f t="shared" si="63"/>
        <v/>
      </c>
      <c r="N269" s="20" t="str">
        <f t="shared" si="64"/>
        <v/>
      </c>
    </row>
    <row r="270" spans="1:14" ht="25.5" x14ac:dyDescent="0.2">
      <c r="A270" s="8"/>
      <c r="B270" s="44" t="s">
        <v>250</v>
      </c>
      <c r="C270" s="41">
        <v>0</v>
      </c>
      <c r="D270" s="9">
        <v>0</v>
      </c>
      <c r="E270" s="9">
        <v>0</v>
      </c>
      <c r="F270" s="9">
        <v>1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>
        <f t="shared" si="62"/>
        <v>5.7142857142857143E-3</v>
      </c>
      <c r="K270" s="10" t="str">
        <f t="shared" si="65"/>
        <v xml:space="preserve"> </v>
      </c>
      <c r="L270" s="10">
        <f t="shared" si="66"/>
        <v>1</v>
      </c>
      <c r="M270" s="10" t="str">
        <f t="shared" si="63"/>
        <v/>
      </c>
      <c r="N270" s="20" t="str">
        <f t="shared" si="64"/>
        <v/>
      </c>
    </row>
    <row r="271" spans="1:14" x14ac:dyDescent="0.2">
      <c r="A271" s="8"/>
      <c r="B271" s="44" t="s">
        <v>251</v>
      </c>
      <c r="C271" s="41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20" t="str">
        <f t="shared" si="64"/>
        <v/>
      </c>
    </row>
    <row r="272" spans="1:14" ht="25.5" x14ac:dyDescent="0.2">
      <c r="A272" s="8"/>
      <c r="B272" s="44" t="s">
        <v>252</v>
      </c>
      <c r="C272" s="41">
        <v>0</v>
      </c>
      <c r="D272" s="9">
        <v>0</v>
      </c>
      <c r="E272" s="9">
        <v>0</v>
      </c>
      <c r="F272" s="9">
        <v>1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>
        <f t="shared" si="62"/>
        <v>5.7142857142857143E-3</v>
      </c>
      <c r="K272" s="10" t="str">
        <f t="shared" si="65"/>
        <v xml:space="preserve"> </v>
      </c>
      <c r="L272" s="10">
        <f t="shared" si="66"/>
        <v>1</v>
      </c>
      <c r="M272" s="10" t="str">
        <f t="shared" si="63"/>
        <v/>
      </c>
      <c r="N272" s="20" t="str">
        <f t="shared" si="64"/>
        <v/>
      </c>
    </row>
    <row r="273" spans="1:14" x14ac:dyDescent="0.2">
      <c r="A273" s="8"/>
      <c r="B273" s="44" t="s">
        <v>253</v>
      </c>
      <c r="C273" s="41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0" t="str">
        <f t="shared" si="64"/>
        <v/>
      </c>
    </row>
    <row r="274" spans="1:14" x14ac:dyDescent="0.2">
      <c r="A274" s="8"/>
      <c r="B274" s="44" t="s">
        <v>254</v>
      </c>
      <c r="C274" s="41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0" t="str">
        <f t="shared" si="64"/>
        <v/>
      </c>
    </row>
    <row r="275" spans="1:14" x14ac:dyDescent="0.2">
      <c r="A275" s="8"/>
      <c r="B275" s="44" t="s">
        <v>255</v>
      </c>
      <c r="C275" s="41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0" t="str">
        <f t="shared" si="64"/>
        <v/>
      </c>
    </row>
    <row r="276" spans="1:14" ht="25.5" x14ac:dyDescent="0.2">
      <c r="A276" s="8"/>
      <c r="B276" s="44" t="s">
        <v>256</v>
      </c>
      <c r="C276" s="41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20" t="str">
        <f t="shared" si="64"/>
        <v/>
      </c>
    </row>
    <row r="277" spans="1:14" x14ac:dyDescent="0.2">
      <c r="A277" s="8"/>
      <c r="B277" s="44" t="s">
        <v>257</v>
      </c>
      <c r="C277" s="41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0" t="str">
        <f t="shared" si="64"/>
        <v/>
      </c>
    </row>
    <row r="278" spans="1:14" x14ac:dyDescent="0.2">
      <c r="A278" s="8"/>
      <c r="B278" s="44" t="s">
        <v>258</v>
      </c>
      <c r="C278" s="41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0" t="str">
        <f t="shared" si="64"/>
        <v/>
      </c>
    </row>
    <row r="279" spans="1:14" x14ac:dyDescent="0.2">
      <c r="A279" s="8"/>
      <c r="B279" s="44" t="s">
        <v>259</v>
      </c>
      <c r="C279" s="41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20" t="str">
        <f t="shared" si="64"/>
        <v/>
      </c>
    </row>
    <row r="280" spans="1:14" x14ac:dyDescent="0.2">
      <c r="A280" s="8"/>
      <c r="B280" s="44" t="s">
        <v>260</v>
      </c>
      <c r="C280" s="41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0" t="str">
        <f t="shared" si="64"/>
        <v/>
      </c>
    </row>
    <row r="281" spans="1:14" x14ac:dyDescent="0.2">
      <c r="A281" s="8"/>
      <c r="B281" s="44" t="s">
        <v>261</v>
      </c>
      <c r="C281" s="41">
        <v>0</v>
      </c>
      <c r="D281" s="9">
        <v>3</v>
      </c>
      <c r="E281" s="9">
        <v>2</v>
      </c>
      <c r="F281" s="9">
        <v>19</v>
      </c>
      <c r="G281" s="10" t="str">
        <f t="shared" si="59"/>
        <v/>
      </c>
      <c r="H281" s="10">
        <f t="shared" si="60"/>
        <v>1.7441860465116279E-2</v>
      </c>
      <c r="I281" s="10">
        <f t="shared" si="61"/>
        <v>1.3888888888888888E-2</v>
      </c>
      <c r="J281" s="10">
        <f t="shared" si="62"/>
        <v>0.10857142857142857</v>
      </c>
      <c r="K281" s="10">
        <f t="shared" si="65"/>
        <v>1</v>
      </c>
      <c r="L281" s="10">
        <f t="shared" si="66"/>
        <v>5.333333333333333</v>
      </c>
      <c r="M281" s="10" t="str">
        <f t="shared" si="63"/>
        <v/>
      </c>
      <c r="N281" s="20">
        <f t="shared" si="64"/>
        <v>9.3023255813953487E-2</v>
      </c>
    </row>
    <row r="282" spans="1:14" x14ac:dyDescent="0.2">
      <c r="A282" s="8"/>
      <c r="B282" s="44" t="s">
        <v>262</v>
      </c>
      <c r="C282" s="41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0" t="str">
        <f t="shared" si="64"/>
        <v/>
      </c>
    </row>
    <row r="283" spans="1:14" x14ac:dyDescent="0.2">
      <c r="A283" s="8"/>
      <c r="B283" s="44" t="s">
        <v>263</v>
      </c>
      <c r="C283" s="41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0" t="str">
        <f t="shared" si="64"/>
        <v/>
      </c>
    </row>
    <row r="284" spans="1:14" x14ac:dyDescent="0.2">
      <c r="A284" s="8"/>
      <c r="B284" s="44" t="s">
        <v>264</v>
      </c>
      <c r="C284" s="41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0" t="str">
        <f t="shared" ref="N284:N315" si="72">+IF(OR(AND(H284=""),(L284="")),"",H284*L284)</f>
        <v/>
      </c>
    </row>
    <row r="285" spans="1:14" ht="24" customHeight="1" x14ac:dyDescent="0.2">
      <c r="A285" s="8"/>
      <c r="B285" s="44" t="s">
        <v>265</v>
      </c>
      <c r="C285" s="41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0" t="str">
        <f t="shared" si="72"/>
        <v/>
      </c>
    </row>
    <row r="286" spans="1:14" x14ac:dyDescent="0.2">
      <c r="A286" s="8"/>
      <c r="B286" s="44" t="s">
        <v>266</v>
      </c>
      <c r="C286" s="41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0" t="str">
        <f t="shared" si="72"/>
        <v/>
      </c>
    </row>
    <row r="287" spans="1:14" x14ac:dyDescent="0.2">
      <c r="A287" s="8"/>
      <c r="B287" s="44" t="s">
        <v>267</v>
      </c>
      <c r="C287" s="41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0" t="str">
        <f t="shared" si="72"/>
        <v/>
      </c>
    </row>
    <row r="288" spans="1:14" x14ac:dyDescent="0.2">
      <c r="A288" s="8"/>
      <c r="B288" s="44" t="s">
        <v>268</v>
      </c>
      <c r="C288" s="41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0" t="str">
        <f t="shared" si="72"/>
        <v/>
      </c>
    </row>
    <row r="289" spans="1:14" x14ac:dyDescent="0.2">
      <c r="A289" s="8"/>
      <c r="B289" s="44" t="s">
        <v>269</v>
      </c>
      <c r="C289" s="41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0" t="str">
        <f t="shared" si="72"/>
        <v/>
      </c>
    </row>
    <row r="290" spans="1:14" x14ac:dyDescent="0.2">
      <c r="A290" s="8"/>
      <c r="B290" s="44" t="s">
        <v>270</v>
      </c>
      <c r="C290" s="41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0" t="str">
        <f t="shared" si="72"/>
        <v/>
      </c>
    </row>
    <row r="291" spans="1:14" x14ac:dyDescent="0.2">
      <c r="A291" s="8"/>
      <c r="B291" s="44" t="s">
        <v>271</v>
      </c>
      <c r="C291" s="41">
        <v>0</v>
      </c>
      <c r="D291" s="9">
        <v>0</v>
      </c>
      <c r="E291" s="9">
        <v>2</v>
      </c>
      <c r="F291" s="9">
        <v>3</v>
      </c>
      <c r="G291" s="10" t="str">
        <f t="shared" si="67"/>
        <v/>
      </c>
      <c r="H291" s="10" t="str">
        <f t="shared" si="68"/>
        <v/>
      </c>
      <c r="I291" s="10">
        <f t="shared" si="69"/>
        <v>1.3888888888888888E-2</v>
      </c>
      <c r="J291" s="10">
        <f t="shared" si="70"/>
        <v>1.7142857142857144E-2</v>
      </c>
      <c r="K291" s="10">
        <f t="shared" si="73"/>
        <v>1</v>
      </c>
      <c r="L291" s="10">
        <f t="shared" si="74"/>
        <v>1</v>
      </c>
      <c r="M291" s="10" t="str">
        <f t="shared" si="71"/>
        <v/>
      </c>
      <c r="N291" s="20" t="str">
        <f t="shared" si="72"/>
        <v/>
      </c>
    </row>
    <row r="292" spans="1:14" x14ac:dyDescent="0.2">
      <c r="A292" s="8"/>
      <c r="B292" s="44" t="s">
        <v>272</v>
      </c>
      <c r="C292" s="41">
        <v>4</v>
      </c>
      <c r="D292" s="9">
        <v>3</v>
      </c>
      <c r="E292" s="9">
        <v>1</v>
      </c>
      <c r="F292" s="9">
        <v>3</v>
      </c>
      <c r="G292" s="10">
        <f t="shared" si="67"/>
        <v>2.6845637583892617E-2</v>
      </c>
      <c r="H292" s="10">
        <f t="shared" si="68"/>
        <v>1.7441860465116279E-2</v>
      </c>
      <c r="I292" s="10">
        <f t="shared" si="69"/>
        <v>6.9444444444444441E-3</v>
      </c>
      <c r="J292" s="10">
        <f t="shared" si="70"/>
        <v>1.7142857142857144E-2</v>
      </c>
      <c r="K292" s="10">
        <f t="shared" si="73"/>
        <v>-0.75</v>
      </c>
      <c r="L292" s="10">
        <f t="shared" si="74"/>
        <v>0</v>
      </c>
      <c r="M292" s="10">
        <f t="shared" si="71"/>
        <v>-2.0134228187919462E-2</v>
      </c>
      <c r="N292" s="20">
        <f t="shared" si="72"/>
        <v>0</v>
      </c>
    </row>
    <row r="293" spans="1:14" ht="25.5" x14ac:dyDescent="0.2">
      <c r="A293" s="8"/>
      <c r="B293" s="44" t="s">
        <v>273</v>
      </c>
      <c r="C293" s="41">
        <v>0</v>
      </c>
      <c r="D293" s="9">
        <v>0</v>
      </c>
      <c r="E293" s="9">
        <v>5</v>
      </c>
      <c r="F293" s="9">
        <v>2</v>
      </c>
      <c r="G293" s="10" t="str">
        <f t="shared" si="67"/>
        <v/>
      </c>
      <c r="H293" s="10" t="str">
        <f t="shared" si="68"/>
        <v/>
      </c>
      <c r="I293" s="10">
        <f t="shared" si="69"/>
        <v>3.4722222222222224E-2</v>
      </c>
      <c r="J293" s="10">
        <f t="shared" si="70"/>
        <v>1.1428571428571429E-2</v>
      </c>
      <c r="K293" s="10">
        <f t="shared" si="73"/>
        <v>1</v>
      </c>
      <c r="L293" s="10">
        <f t="shared" si="74"/>
        <v>1</v>
      </c>
      <c r="M293" s="10" t="str">
        <f t="shared" si="71"/>
        <v/>
      </c>
      <c r="N293" s="20" t="str">
        <f t="shared" si="72"/>
        <v/>
      </c>
    </row>
    <row r="294" spans="1:14" x14ac:dyDescent="0.2">
      <c r="A294" s="8"/>
      <c r="B294" s="44" t="s">
        <v>274</v>
      </c>
      <c r="C294" s="41">
        <v>0</v>
      </c>
      <c r="D294" s="9">
        <v>0</v>
      </c>
      <c r="E294" s="9">
        <v>1</v>
      </c>
      <c r="F294" s="9">
        <v>1</v>
      </c>
      <c r="G294" s="10" t="str">
        <f t="shared" si="67"/>
        <v/>
      </c>
      <c r="H294" s="10" t="str">
        <f t="shared" si="68"/>
        <v/>
      </c>
      <c r="I294" s="10">
        <f t="shared" si="69"/>
        <v>6.9444444444444441E-3</v>
      </c>
      <c r="J294" s="10">
        <f t="shared" si="70"/>
        <v>5.7142857142857143E-3</v>
      </c>
      <c r="K294" s="10">
        <f t="shared" si="73"/>
        <v>1</v>
      </c>
      <c r="L294" s="10">
        <f t="shared" si="74"/>
        <v>1</v>
      </c>
      <c r="M294" s="10" t="str">
        <f t="shared" si="71"/>
        <v/>
      </c>
      <c r="N294" s="20" t="str">
        <f t="shared" si="72"/>
        <v/>
      </c>
    </row>
    <row r="295" spans="1:14" x14ac:dyDescent="0.2">
      <c r="A295" s="8"/>
      <c r="B295" s="44" t="s">
        <v>275</v>
      </c>
      <c r="C295" s="41">
        <v>0</v>
      </c>
      <c r="D295" s="9">
        <v>0</v>
      </c>
      <c r="E295" s="9">
        <v>1</v>
      </c>
      <c r="F295" s="9">
        <v>0</v>
      </c>
      <c r="G295" s="10" t="str">
        <f t="shared" si="67"/>
        <v/>
      </c>
      <c r="H295" s="10" t="str">
        <f t="shared" si="68"/>
        <v/>
      </c>
      <c r="I295" s="10">
        <f t="shared" si="69"/>
        <v>6.9444444444444441E-3</v>
      </c>
      <c r="J295" s="10" t="str">
        <f t="shared" si="70"/>
        <v/>
      </c>
      <c r="K295" s="10">
        <f t="shared" si="73"/>
        <v>1</v>
      </c>
      <c r="L295" s="10" t="str">
        <f t="shared" si="74"/>
        <v xml:space="preserve"> </v>
      </c>
      <c r="M295" s="10" t="str">
        <f t="shared" si="71"/>
        <v/>
      </c>
      <c r="N295" s="20" t="str">
        <f t="shared" si="72"/>
        <v/>
      </c>
    </row>
    <row r="296" spans="1:14" x14ac:dyDescent="0.2">
      <c r="A296" s="8"/>
      <c r="B296" s="44" t="s">
        <v>276</v>
      </c>
      <c r="C296" s="41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0" t="str">
        <f t="shared" si="72"/>
        <v/>
      </c>
    </row>
    <row r="297" spans="1:14" ht="25.5" x14ac:dyDescent="0.2">
      <c r="A297" s="8"/>
      <c r="B297" s="44" t="s">
        <v>277</v>
      </c>
      <c r="C297" s="41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20" t="str">
        <f t="shared" si="72"/>
        <v/>
      </c>
    </row>
    <row r="298" spans="1:14" x14ac:dyDescent="0.2">
      <c r="A298" s="8"/>
      <c r="B298" s="44" t="s">
        <v>278</v>
      </c>
      <c r="C298" s="41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0" t="str">
        <f t="shared" si="72"/>
        <v/>
      </c>
    </row>
    <row r="299" spans="1:14" x14ac:dyDescent="0.2">
      <c r="A299" s="8"/>
      <c r="B299" s="44" t="s">
        <v>279</v>
      </c>
      <c r="C299" s="41">
        <v>0</v>
      </c>
      <c r="D299" s="9">
        <v>0</v>
      </c>
      <c r="E299" s="9">
        <v>1</v>
      </c>
      <c r="F299" s="9">
        <v>0</v>
      </c>
      <c r="G299" s="10" t="str">
        <f t="shared" si="67"/>
        <v/>
      </c>
      <c r="H299" s="10" t="str">
        <f t="shared" si="68"/>
        <v/>
      </c>
      <c r="I299" s="10">
        <f t="shared" si="69"/>
        <v>6.9444444444444441E-3</v>
      </c>
      <c r="J299" s="10" t="str">
        <f t="shared" si="70"/>
        <v/>
      </c>
      <c r="K299" s="10">
        <f t="shared" si="73"/>
        <v>1</v>
      </c>
      <c r="L299" s="10" t="str">
        <f t="shared" si="74"/>
        <v xml:space="preserve"> </v>
      </c>
      <c r="M299" s="10" t="str">
        <f t="shared" si="71"/>
        <v/>
      </c>
      <c r="N299" s="20" t="str">
        <f t="shared" si="72"/>
        <v/>
      </c>
    </row>
    <row r="300" spans="1:14" x14ac:dyDescent="0.2">
      <c r="A300" s="8"/>
      <c r="B300" s="44" t="s">
        <v>280</v>
      </c>
      <c r="C300" s="41">
        <v>0</v>
      </c>
      <c r="D300" s="9">
        <v>0</v>
      </c>
      <c r="E300" s="9">
        <v>0</v>
      </c>
      <c r="F300" s="9">
        <v>0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 t="str">
        <f t="shared" si="74"/>
        <v xml:space="preserve"> </v>
      </c>
      <c r="M300" s="10" t="str">
        <f t="shared" si="71"/>
        <v/>
      </c>
      <c r="N300" s="20" t="str">
        <f t="shared" si="72"/>
        <v/>
      </c>
    </row>
    <row r="301" spans="1:14" x14ac:dyDescent="0.2">
      <c r="A301" s="8"/>
      <c r="B301" s="44" t="s">
        <v>281</v>
      </c>
      <c r="C301" s="41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0" t="str">
        <f t="shared" si="72"/>
        <v/>
      </c>
    </row>
    <row r="302" spans="1:14" x14ac:dyDescent="0.2">
      <c r="A302" s="8"/>
      <c r="B302" s="44" t="s">
        <v>282</v>
      </c>
      <c r="C302" s="41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0" t="str">
        <f t="shared" si="72"/>
        <v/>
      </c>
    </row>
    <row r="303" spans="1:14" x14ac:dyDescent="0.2">
      <c r="A303" s="8" t="s">
        <v>76</v>
      </c>
      <c r="B303" s="44" t="s">
        <v>283</v>
      </c>
      <c r="C303" s="41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0" t="str">
        <f t="shared" si="72"/>
        <v/>
      </c>
    </row>
    <row r="304" spans="1:14" x14ac:dyDescent="0.2">
      <c r="A304" s="8"/>
      <c r="B304" s="44" t="s">
        <v>284</v>
      </c>
      <c r="C304" s="41">
        <v>1</v>
      </c>
      <c r="D304" s="9">
        <v>0</v>
      </c>
      <c r="E304" s="9">
        <v>0</v>
      </c>
      <c r="F304" s="9">
        <v>0</v>
      </c>
      <c r="G304" s="10">
        <f t="shared" si="67"/>
        <v>6.7114093959731542E-3</v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>
        <f t="shared" si="73"/>
        <v>-1</v>
      </c>
      <c r="L304" s="10" t="str">
        <f t="shared" si="74"/>
        <v xml:space="preserve"> </v>
      </c>
      <c r="M304" s="10">
        <f t="shared" si="71"/>
        <v>-6.7114093959731542E-3</v>
      </c>
      <c r="N304" s="20" t="str">
        <f t="shared" si="72"/>
        <v/>
      </c>
    </row>
    <row r="305" spans="1:14" x14ac:dyDescent="0.2">
      <c r="A305" s="8"/>
      <c r="B305" s="44" t="s">
        <v>285</v>
      </c>
      <c r="C305" s="41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20" t="str">
        <f t="shared" si="72"/>
        <v/>
      </c>
    </row>
    <row r="306" spans="1:14" x14ac:dyDescent="0.2">
      <c r="A306" s="8"/>
      <c r="B306" s="44" t="s">
        <v>286</v>
      </c>
      <c r="C306" s="41">
        <v>5</v>
      </c>
      <c r="D306" s="9">
        <v>0</v>
      </c>
      <c r="E306" s="9">
        <v>10</v>
      </c>
      <c r="F306" s="9">
        <v>6</v>
      </c>
      <c r="G306" s="10">
        <f t="shared" si="67"/>
        <v>3.3557046979865772E-2</v>
      </c>
      <c r="H306" s="10" t="str">
        <f t="shared" si="68"/>
        <v/>
      </c>
      <c r="I306" s="10">
        <f t="shared" si="69"/>
        <v>6.9444444444444448E-2</v>
      </c>
      <c r="J306" s="10">
        <f t="shared" si="70"/>
        <v>3.4285714285714287E-2</v>
      </c>
      <c r="K306" s="10">
        <f t="shared" si="73"/>
        <v>1</v>
      </c>
      <c r="L306" s="10">
        <f t="shared" si="74"/>
        <v>1</v>
      </c>
      <c r="M306" s="10">
        <f t="shared" si="71"/>
        <v>3.3557046979865772E-2</v>
      </c>
      <c r="N306" s="20" t="str">
        <f t="shared" si="72"/>
        <v/>
      </c>
    </row>
    <row r="307" spans="1:14" x14ac:dyDescent="0.2">
      <c r="A307" s="8"/>
      <c r="B307" s="44" t="s">
        <v>287</v>
      </c>
      <c r="C307" s="41">
        <v>0</v>
      </c>
      <c r="D307" s="9">
        <v>1</v>
      </c>
      <c r="E307" s="9">
        <v>0</v>
      </c>
      <c r="F307" s="9">
        <v>0</v>
      </c>
      <c r="G307" s="10" t="str">
        <f t="shared" si="67"/>
        <v/>
      </c>
      <c r="H307" s="10">
        <f t="shared" si="68"/>
        <v>5.8139534883720929E-3</v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>
        <f t="shared" si="74"/>
        <v>-1</v>
      </c>
      <c r="M307" s="10" t="str">
        <f t="shared" si="71"/>
        <v/>
      </c>
      <c r="N307" s="20">
        <f t="shared" si="72"/>
        <v>-5.8139534883720929E-3</v>
      </c>
    </row>
    <row r="308" spans="1:14" x14ac:dyDescent="0.2">
      <c r="A308" s="8"/>
      <c r="B308" s="44" t="s">
        <v>288</v>
      </c>
      <c r="C308" s="41">
        <v>0</v>
      </c>
      <c r="D308" s="9">
        <v>1</v>
      </c>
      <c r="E308" s="9">
        <v>0</v>
      </c>
      <c r="F308" s="9">
        <v>0</v>
      </c>
      <c r="G308" s="10" t="str">
        <f t="shared" si="67"/>
        <v/>
      </c>
      <c r="H308" s="10">
        <f t="shared" si="68"/>
        <v>5.8139534883720929E-3</v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>
        <f t="shared" si="74"/>
        <v>-1</v>
      </c>
      <c r="M308" s="10" t="str">
        <f t="shared" si="71"/>
        <v/>
      </c>
      <c r="N308" s="20">
        <f t="shared" si="72"/>
        <v>-5.8139534883720929E-3</v>
      </c>
    </row>
    <row r="309" spans="1:14" x14ac:dyDescent="0.2">
      <c r="A309" s="8"/>
      <c r="B309" s="44" t="s">
        <v>289</v>
      </c>
      <c r="C309" s="41">
        <v>0</v>
      </c>
      <c r="D309" s="9">
        <v>1</v>
      </c>
      <c r="E309" s="9">
        <v>1</v>
      </c>
      <c r="F309" s="9">
        <v>0</v>
      </c>
      <c r="G309" s="10" t="str">
        <f t="shared" si="67"/>
        <v/>
      </c>
      <c r="H309" s="10">
        <f t="shared" si="68"/>
        <v>5.8139534883720929E-3</v>
      </c>
      <c r="I309" s="10">
        <f t="shared" si="69"/>
        <v>6.9444444444444441E-3</v>
      </c>
      <c r="J309" s="10" t="str">
        <f t="shared" si="70"/>
        <v/>
      </c>
      <c r="K309" s="10">
        <f t="shared" si="73"/>
        <v>1</v>
      </c>
      <c r="L309" s="10">
        <f t="shared" si="74"/>
        <v>-1</v>
      </c>
      <c r="M309" s="10" t="str">
        <f t="shared" si="71"/>
        <v/>
      </c>
      <c r="N309" s="20">
        <f t="shared" si="72"/>
        <v>-5.8139534883720929E-3</v>
      </c>
    </row>
    <row r="310" spans="1:14" x14ac:dyDescent="0.2">
      <c r="A310" s="8"/>
      <c r="B310" s="44" t="s">
        <v>290</v>
      </c>
      <c r="C310" s="41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20" t="str">
        <f t="shared" si="72"/>
        <v/>
      </c>
    </row>
    <row r="311" spans="1:14" ht="25.5" x14ac:dyDescent="0.2">
      <c r="A311" s="8"/>
      <c r="B311" s="44" t="s">
        <v>291</v>
      </c>
      <c r="C311" s="41">
        <v>0</v>
      </c>
      <c r="D311" s="9">
        <v>1</v>
      </c>
      <c r="E311" s="9">
        <v>0</v>
      </c>
      <c r="F311" s="9">
        <v>0</v>
      </c>
      <c r="G311" s="10" t="str">
        <f t="shared" si="67"/>
        <v/>
      </c>
      <c r="H311" s="10">
        <f t="shared" si="68"/>
        <v>5.8139534883720929E-3</v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>
        <f t="shared" si="74"/>
        <v>-1</v>
      </c>
      <c r="M311" s="10" t="str">
        <f t="shared" si="71"/>
        <v/>
      </c>
      <c r="N311" s="20">
        <f t="shared" si="72"/>
        <v>-5.8139534883720929E-3</v>
      </c>
    </row>
    <row r="312" spans="1:14" x14ac:dyDescent="0.2">
      <c r="A312" s="8"/>
      <c r="B312" s="44" t="s">
        <v>292</v>
      </c>
      <c r="C312" s="41">
        <v>1</v>
      </c>
      <c r="D312" s="9">
        <v>1</v>
      </c>
      <c r="E312" s="9">
        <v>3</v>
      </c>
      <c r="F312" s="9">
        <v>8</v>
      </c>
      <c r="G312" s="10">
        <f t="shared" si="67"/>
        <v>6.7114093959731542E-3</v>
      </c>
      <c r="H312" s="10">
        <f t="shared" si="68"/>
        <v>5.8139534883720929E-3</v>
      </c>
      <c r="I312" s="10">
        <f t="shared" si="69"/>
        <v>2.0833333333333332E-2</v>
      </c>
      <c r="J312" s="10">
        <f t="shared" si="70"/>
        <v>4.5714285714285714E-2</v>
      </c>
      <c r="K312" s="10">
        <f t="shared" si="73"/>
        <v>2</v>
      </c>
      <c r="L312" s="10">
        <f t="shared" si="74"/>
        <v>7</v>
      </c>
      <c r="M312" s="10">
        <f t="shared" si="71"/>
        <v>1.3422818791946308E-2</v>
      </c>
      <c r="N312" s="20">
        <f t="shared" si="72"/>
        <v>4.0697674418604654E-2</v>
      </c>
    </row>
    <row r="313" spans="1:14" x14ac:dyDescent="0.2">
      <c r="A313" s="8"/>
      <c r="B313" s="44" t="s">
        <v>293</v>
      </c>
      <c r="C313" s="41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0" t="str">
        <f t="shared" si="72"/>
        <v/>
      </c>
    </row>
    <row r="314" spans="1:14" x14ac:dyDescent="0.2">
      <c r="A314" s="8"/>
      <c r="B314" s="44" t="s">
        <v>294</v>
      </c>
      <c r="C314" s="41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0" t="str">
        <f t="shared" si="72"/>
        <v/>
      </c>
    </row>
    <row r="315" spans="1:14" x14ac:dyDescent="0.2">
      <c r="A315" s="8"/>
      <c r="B315" s="44" t="s">
        <v>295</v>
      </c>
      <c r="C315" s="41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0" t="str">
        <f t="shared" si="72"/>
        <v/>
      </c>
    </row>
    <row r="316" spans="1:14" x14ac:dyDescent="0.2">
      <c r="A316" s="8"/>
      <c r="B316" s="44" t="s">
        <v>296</v>
      </c>
      <c r="C316" s="41">
        <v>0</v>
      </c>
      <c r="D316" s="9">
        <v>0</v>
      </c>
      <c r="E316" s="9">
        <v>2</v>
      </c>
      <c r="F316" s="9">
        <v>1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>
        <f t="shared" ref="I316:I347" si="77">+IF(E316=0,"",E316/E$188)</f>
        <v>1.3888888888888888E-2</v>
      </c>
      <c r="J316" s="10">
        <f t="shared" ref="J316:J347" si="78">+IF(F316=0,"",F316/F$188)</f>
        <v>5.7142857142857143E-3</v>
      </c>
      <c r="K316" s="10">
        <f t="shared" si="73"/>
        <v>1</v>
      </c>
      <c r="L316" s="10">
        <f t="shared" si="74"/>
        <v>1</v>
      </c>
      <c r="M316" s="10" t="str">
        <f t="shared" ref="M316:M347" si="79">+IF(OR(AND(G316=""),(K316="")),"",G316*K316)</f>
        <v/>
      </c>
      <c r="N316" s="20" t="str">
        <f t="shared" ref="N316:N347" si="80">+IF(OR(AND(H316=""),(L316="")),"",H316*L316)</f>
        <v/>
      </c>
    </row>
    <row r="317" spans="1:14" x14ac:dyDescent="0.2">
      <c r="A317" s="8"/>
      <c r="B317" s="44" t="s">
        <v>297</v>
      </c>
      <c r="C317" s="41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0" t="str">
        <f t="shared" si="80"/>
        <v/>
      </c>
    </row>
    <row r="318" spans="1:14" x14ac:dyDescent="0.2">
      <c r="A318" s="8"/>
      <c r="B318" s="44" t="s">
        <v>298</v>
      </c>
      <c r="C318" s="41">
        <v>1</v>
      </c>
      <c r="D318" s="9">
        <v>2</v>
      </c>
      <c r="E318" s="9">
        <v>0</v>
      </c>
      <c r="F318" s="9">
        <v>1</v>
      </c>
      <c r="G318" s="10">
        <f t="shared" si="75"/>
        <v>6.7114093959731542E-3</v>
      </c>
      <c r="H318" s="10">
        <f t="shared" si="76"/>
        <v>1.1627906976744186E-2</v>
      </c>
      <c r="I318" s="10" t="str">
        <f t="shared" si="77"/>
        <v/>
      </c>
      <c r="J318" s="10">
        <f t="shared" si="78"/>
        <v>5.7142857142857143E-3</v>
      </c>
      <c r="K318" s="10">
        <f t="shared" si="81"/>
        <v>-1</v>
      </c>
      <c r="L318" s="10">
        <f t="shared" si="82"/>
        <v>-0.5</v>
      </c>
      <c r="M318" s="10">
        <f t="shared" si="79"/>
        <v>-6.7114093959731542E-3</v>
      </c>
      <c r="N318" s="20">
        <f t="shared" si="80"/>
        <v>-5.8139534883720929E-3</v>
      </c>
    </row>
    <row r="319" spans="1:14" x14ac:dyDescent="0.2">
      <c r="A319" s="8" t="s">
        <v>76</v>
      </c>
      <c r="B319" s="44" t="s">
        <v>299</v>
      </c>
      <c r="C319" s="41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0" t="str">
        <f t="shared" si="80"/>
        <v/>
      </c>
    </row>
    <row r="320" spans="1:14" x14ac:dyDescent="0.2">
      <c r="A320" s="8"/>
      <c r="B320" s="44" t="s">
        <v>300</v>
      </c>
      <c r="C320" s="41">
        <v>1</v>
      </c>
      <c r="D320" s="9">
        <v>0</v>
      </c>
      <c r="E320" s="9">
        <v>0</v>
      </c>
      <c r="F320" s="9">
        <v>3</v>
      </c>
      <c r="G320" s="10">
        <f t="shared" si="75"/>
        <v>6.7114093959731542E-3</v>
      </c>
      <c r="H320" s="10" t="str">
        <f t="shared" si="76"/>
        <v/>
      </c>
      <c r="I320" s="10" t="str">
        <f t="shared" si="77"/>
        <v/>
      </c>
      <c r="J320" s="10">
        <f t="shared" si="78"/>
        <v>1.7142857142857144E-2</v>
      </c>
      <c r="K320" s="10">
        <f t="shared" si="81"/>
        <v>-1</v>
      </c>
      <c r="L320" s="10">
        <f t="shared" si="82"/>
        <v>1</v>
      </c>
      <c r="M320" s="10">
        <f t="shared" si="79"/>
        <v>-6.7114093959731542E-3</v>
      </c>
      <c r="N320" s="20" t="str">
        <f t="shared" si="80"/>
        <v/>
      </c>
    </row>
    <row r="321" spans="1:14" ht="25.5" x14ac:dyDescent="0.2">
      <c r="A321" s="8"/>
      <c r="B321" s="44" t="s">
        <v>301</v>
      </c>
      <c r="C321" s="41">
        <v>0</v>
      </c>
      <c r="D321" s="9">
        <v>1</v>
      </c>
      <c r="E321" s="9">
        <v>3</v>
      </c>
      <c r="F321" s="9">
        <v>7</v>
      </c>
      <c r="G321" s="10" t="str">
        <f t="shared" si="75"/>
        <v/>
      </c>
      <c r="H321" s="10">
        <f t="shared" si="76"/>
        <v>5.8139534883720929E-3</v>
      </c>
      <c r="I321" s="10">
        <f t="shared" si="77"/>
        <v>2.0833333333333332E-2</v>
      </c>
      <c r="J321" s="10">
        <f t="shared" si="78"/>
        <v>0.04</v>
      </c>
      <c r="K321" s="10">
        <f t="shared" si="81"/>
        <v>1</v>
      </c>
      <c r="L321" s="10">
        <f t="shared" si="82"/>
        <v>6</v>
      </c>
      <c r="M321" s="10" t="str">
        <f t="shared" si="79"/>
        <v/>
      </c>
      <c r="N321" s="20">
        <f t="shared" si="80"/>
        <v>3.4883720930232558E-2</v>
      </c>
    </row>
    <row r="322" spans="1:14" x14ac:dyDescent="0.2">
      <c r="A322" s="8"/>
      <c r="B322" s="44" t="s">
        <v>302</v>
      </c>
      <c r="C322" s="41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20" t="str">
        <f t="shared" si="80"/>
        <v/>
      </c>
    </row>
    <row r="323" spans="1:14" ht="25.5" x14ac:dyDescent="0.2">
      <c r="A323" s="8"/>
      <c r="B323" s="44" t="s">
        <v>303</v>
      </c>
      <c r="C323" s="41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20" t="str">
        <f t="shared" si="80"/>
        <v/>
      </c>
    </row>
    <row r="324" spans="1:14" x14ac:dyDescent="0.2">
      <c r="A324" s="8"/>
      <c r="B324" s="44" t="s">
        <v>304</v>
      </c>
      <c r="C324" s="41">
        <v>0</v>
      </c>
      <c r="D324" s="9">
        <v>0</v>
      </c>
      <c r="E324" s="9">
        <v>1</v>
      </c>
      <c r="F324" s="9">
        <v>0</v>
      </c>
      <c r="G324" s="10" t="str">
        <f t="shared" si="75"/>
        <v/>
      </c>
      <c r="H324" s="10" t="str">
        <f t="shared" si="76"/>
        <v/>
      </c>
      <c r="I324" s="10">
        <f t="shared" si="77"/>
        <v>6.9444444444444441E-3</v>
      </c>
      <c r="J324" s="10" t="str">
        <f t="shared" si="78"/>
        <v/>
      </c>
      <c r="K324" s="10">
        <f t="shared" si="81"/>
        <v>1</v>
      </c>
      <c r="L324" s="10" t="str">
        <f t="shared" si="82"/>
        <v xml:space="preserve"> </v>
      </c>
      <c r="M324" s="10" t="str">
        <f t="shared" si="79"/>
        <v/>
      </c>
      <c r="N324" s="20" t="str">
        <f t="shared" si="80"/>
        <v/>
      </c>
    </row>
    <row r="325" spans="1:14" x14ac:dyDescent="0.2">
      <c r="A325" s="8"/>
      <c r="B325" s="44" t="s">
        <v>305</v>
      </c>
      <c r="C325" s="41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0" t="str">
        <f t="shared" si="80"/>
        <v/>
      </c>
    </row>
    <row r="326" spans="1:14" x14ac:dyDescent="0.2">
      <c r="A326" s="8"/>
      <c r="B326" s="44" t="s">
        <v>306</v>
      </c>
      <c r="C326" s="41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0" t="str">
        <f t="shared" si="80"/>
        <v/>
      </c>
    </row>
    <row r="327" spans="1:14" x14ac:dyDescent="0.2">
      <c r="A327" s="8"/>
      <c r="B327" s="44" t="s">
        <v>307</v>
      </c>
      <c r="C327" s="41">
        <v>0</v>
      </c>
      <c r="D327" s="9">
        <v>1</v>
      </c>
      <c r="E327" s="9">
        <v>1</v>
      </c>
      <c r="F327" s="9">
        <v>2</v>
      </c>
      <c r="G327" s="10" t="str">
        <f t="shared" si="75"/>
        <v/>
      </c>
      <c r="H327" s="10">
        <f t="shared" si="76"/>
        <v>5.8139534883720929E-3</v>
      </c>
      <c r="I327" s="10">
        <f t="shared" si="77"/>
        <v>6.9444444444444441E-3</v>
      </c>
      <c r="J327" s="10">
        <f t="shared" si="78"/>
        <v>1.1428571428571429E-2</v>
      </c>
      <c r="K327" s="10">
        <f t="shared" si="81"/>
        <v>1</v>
      </c>
      <c r="L327" s="10">
        <f t="shared" si="82"/>
        <v>1</v>
      </c>
      <c r="M327" s="10" t="str">
        <f t="shared" si="79"/>
        <v/>
      </c>
      <c r="N327" s="20">
        <f t="shared" si="80"/>
        <v>5.8139534883720929E-3</v>
      </c>
    </row>
    <row r="328" spans="1:14" x14ac:dyDescent="0.2">
      <c r="A328" s="8"/>
      <c r="B328" s="44" t="s">
        <v>308</v>
      </c>
      <c r="C328" s="41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0" t="str">
        <f t="shared" si="80"/>
        <v/>
      </c>
    </row>
    <row r="329" spans="1:14" x14ac:dyDescent="0.2">
      <c r="A329" s="8"/>
      <c r="B329" s="44" t="s">
        <v>309</v>
      </c>
      <c r="C329" s="41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0" t="str">
        <f t="shared" si="80"/>
        <v/>
      </c>
    </row>
    <row r="330" spans="1:14" x14ac:dyDescent="0.2">
      <c r="A330" s="8"/>
      <c r="B330" s="44" t="s">
        <v>310</v>
      </c>
      <c r="C330" s="41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0" t="str">
        <f t="shared" si="80"/>
        <v/>
      </c>
    </row>
    <row r="331" spans="1:14" ht="25.5" x14ac:dyDescent="0.2">
      <c r="A331" s="8"/>
      <c r="B331" s="44" t="s">
        <v>311</v>
      </c>
      <c r="C331" s="41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0" t="str">
        <f t="shared" si="80"/>
        <v/>
      </c>
    </row>
    <row r="332" spans="1:14" x14ac:dyDescent="0.2">
      <c r="A332" s="8"/>
      <c r="B332" s="44" t="s">
        <v>312</v>
      </c>
      <c r="C332" s="41">
        <v>0</v>
      </c>
      <c r="D332" s="9">
        <v>0</v>
      </c>
      <c r="E332" s="9">
        <v>0</v>
      </c>
      <c r="F332" s="9">
        <v>1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>
        <f t="shared" si="78"/>
        <v>5.7142857142857143E-3</v>
      </c>
      <c r="K332" s="10" t="str">
        <f t="shared" si="81"/>
        <v xml:space="preserve"> </v>
      </c>
      <c r="L332" s="10">
        <f t="shared" si="82"/>
        <v>1</v>
      </c>
      <c r="M332" s="10" t="str">
        <f t="shared" si="79"/>
        <v/>
      </c>
      <c r="N332" s="20" t="str">
        <f t="shared" si="80"/>
        <v/>
      </c>
    </row>
    <row r="333" spans="1:14" x14ac:dyDescent="0.2">
      <c r="A333" s="8"/>
      <c r="B333" s="44" t="s">
        <v>313</v>
      </c>
      <c r="C333" s="41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0" t="str">
        <f t="shared" si="80"/>
        <v/>
      </c>
    </row>
    <row r="334" spans="1:14" ht="25.5" x14ac:dyDescent="0.2">
      <c r="A334" s="8"/>
      <c r="B334" s="44" t="s">
        <v>314</v>
      </c>
      <c r="C334" s="41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20" t="str">
        <f t="shared" si="80"/>
        <v/>
      </c>
    </row>
    <row r="335" spans="1:14" x14ac:dyDescent="0.2">
      <c r="A335" s="8"/>
      <c r="B335" s="44" t="s">
        <v>315</v>
      </c>
      <c r="C335" s="41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0" t="str">
        <f t="shared" si="80"/>
        <v/>
      </c>
    </row>
    <row r="336" spans="1:14" x14ac:dyDescent="0.2">
      <c r="A336" s="8"/>
      <c r="B336" s="44" t="s">
        <v>316</v>
      </c>
      <c r="C336" s="41">
        <v>0</v>
      </c>
      <c r="D336" s="9">
        <v>1</v>
      </c>
      <c r="E336" s="9">
        <v>0</v>
      </c>
      <c r="F336" s="9">
        <v>2</v>
      </c>
      <c r="G336" s="10" t="str">
        <f t="shared" si="75"/>
        <v/>
      </c>
      <c r="H336" s="10">
        <f t="shared" si="76"/>
        <v>5.8139534883720929E-3</v>
      </c>
      <c r="I336" s="10" t="str">
        <f t="shared" si="77"/>
        <v/>
      </c>
      <c r="J336" s="10">
        <f t="shared" si="78"/>
        <v>1.1428571428571429E-2</v>
      </c>
      <c r="K336" s="10" t="str">
        <f t="shared" si="81"/>
        <v xml:space="preserve"> </v>
      </c>
      <c r="L336" s="10">
        <f t="shared" si="82"/>
        <v>1</v>
      </c>
      <c r="M336" s="10" t="str">
        <f t="shared" si="79"/>
        <v/>
      </c>
      <c r="N336" s="20">
        <f t="shared" si="80"/>
        <v>5.8139534883720929E-3</v>
      </c>
    </row>
    <row r="337" spans="1:14" x14ac:dyDescent="0.2">
      <c r="A337" s="8"/>
      <c r="B337" s="44" t="s">
        <v>317</v>
      </c>
      <c r="C337" s="41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0" t="str">
        <f t="shared" si="80"/>
        <v/>
      </c>
    </row>
    <row r="338" spans="1:14" ht="25.5" x14ac:dyDescent="0.2">
      <c r="A338" s="8"/>
      <c r="B338" s="44" t="s">
        <v>318</v>
      </c>
      <c r="C338" s="41">
        <v>0</v>
      </c>
      <c r="D338" s="9">
        <v>4</v>
      </c>
      <c r="E338" s="9">
        <v>0</v>
      </c>
      <c r="F338" s="9">
        <v>10</v>
      </c>
      <c r="G338" s="10" t="str">
        <f t="shared" si="75"/>
        <v/>
      </c>
      <c r="H338" s="10">
        <f t="shared" si="76"/>
        <v>2.3255813953488372E-2</v>
      </c>
      <c r="I338" s="10" t="str">
        <f t="shared" si="77"/>
        <v/>
      </c>
      <c r="J338" s="10">
        <f t="shared" si="78"/>
        <v>5.7142857142857141E-2</v>
      </c>
      <c r="K338" s="10" t="str">
        <f t="shared" si="81"/>
        <v xml:space="preserve"> </v>
      </c>
      <c r="L338" s="10">
        <f t="shared" si="82"/>
        <v>1.5</v>
      </c>
      <c r="M338" s="10" t="str">
        <f t="shared" si="79"/>
        <v/>
      </c>
      <c r="N338" s="20">
        <f t="shared" si="80"/>
        <v>3.4883720930232558E-2</v>
      </c>
    </row>
    <row r="339" spans="1:14" ht="23.25" customHeight="1" x14ac:dyDescent="0.2">
      <c r="A339" s="8"/>
      <c r="B339" s="44" t="s">
        <v>319</v>
      </c>
      <c r="C339" s="41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0" t="str">
        <f t="shared" si="80"/>
        <v/>
      </c>
    </row>
    <row r="340" spans="1:14" ht="25.5" x14ac:dyDescent="0.2">
      <c r="A340" s="8"/>
      <c r="B340" s="44" t="s">
        <v>320</v>
      </c>
      <c r="C340" s="41">
        <v>0</v>
      </c>
      <c r="D340" s="9">
        <v>0</v>
      </c>
      <c r="E340" s="9">
        <v>0</v>
      </c>
      <c r="F340" s="9">
        <v>2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>
        <f t="shared" si="78"/>
        <v>1.1428571428571429E-2</v>
      </c>
      <c r="K340" s="10" t="str">
        <f t="shared" si="81"/>
        <v xml:space="preserve"> </v>
      </c>
      <c r="L340" s="10">
        <f t="shared" si="82"/>
        <v>1</v>
      </c>
      <c r="M340" s="10" t="str">
        <f t="shared" si="79"/>
        <v/>
      </c>
      <c r="N340" s="20" t="str">
        <f t="shared" si="80"/>
        <v/>
      </c>
    </row>
    <row r="341" spans="1:14" ht="26.25" customHeight="1" x14ac:dyDescent="0.2">
      <c r="A341" s="8"/>
      <c r="B341" s="44" t="s">
        <v>321</v>
      </c>
      <c r="C341" s="41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0" t="str">
        <f t="shared" si="80"/>
        <v/>
      </c>
    </row>
    <row r="342" spans="1:14" ht="25.5" x14ac:dyDescent="0.2">
      <c r="A342" s="8"/>
      <c r="B342" s="44" t="s">
        <v>322</v>
      </c>
      <c r="C342" s="41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20" t="str">
        <f t="shared" si="80"/>
        <v/>
      </c>
    </row>
    <row r="343" spans="1:14" ht="25.5" x14ac:dyDescent="0.2">
      <c r="A343" s="8"/>
      <c r="B343" s="44" t="s">
        <v>323</v>
      </c>
      <c r="C343" s="41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20" t="str">
        <f t="shared" si="80"/>
        <v/>
      </c>
    </row>
    <row r="344" spans="1:14" ht="25.5" x14ac:dyDescent="0.2">
      <c r="A344" s="8"/>
      <c r="B344" s="44" t="s">
        <v>324</v>
      </c>
      <c r="C344" s="41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0" t="str">
        <f t="shared" si="80"/>
        <v/>
      </c>
    </row>
    <row r="345" spans="1:14" ht="25.5" x14ac:dyDescent="0.2">
      <c r="A345" s="8"/>
      <c r="B345" s="44" t="s">
        <v>325</v>
      </c>
      <c r="C345" s="41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0" t="str">
        <f t="shared" si="80"/>
        <v/>
      </c>
    </row>
    <row r="346" spans="1:14" x14ac:dyDescent="0.2">
      <c r="A346" s="8"/>
      <c r="B346" s="44" t="s">
        <v>326</v>
      </c>
      <c r="C346" s="41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0" t="str">
        <f t="shared" si="80"/>
        <v/>
      </c>
    </row>
    <row r="347" spans="1:14" ht="25.5" x14ac:dyDescent="0.2">
      <c r="A347" s="8"/>
      <c r="B347" s="44" t="s">
        <v>327</v>
      </c>
      <c r="C347" s="41">
        <v>1</v>
      </c>
      <c r="D347" s="9">
        <v>0</v>
      </c>
      <c r="E347" s="9">
        <v>3</v>
      </c>
      <c r="F347" s="9">
        <v>1</v>
      </c>
      <c r="G347" s="10">
        <f t="shared" si="75"/>
        <v>6.7114093959731542E-3</v>
      </c>
      <c r="H347" s="10" t="str">
        <f t="shared" si="76"/>
        <v/>
      </c>
      <c r="I347" s="10">
        <f t="shared" si="77"/>
        <v>2.0833333333333332E-2</v>
      </c>
      <c r="J347" s="10">
        <f t="shared" si="78"/>
        <v>5.7142857142857143E-3</v>
      </c>
      <c r="K347" s="10">
        <f t="shared" si="81"/>
        <v>2</v>
      </c>
      <c r="L347" s="10">
        <f t="shared" si="82"/>
        <v>1</v>
      </c>
      <c r="M347" s="10">
        <f t="shared" si="79"/>
        <v>1.3422818791946308E-2</v>
      </c>
      <c r="N347" s="20" t="str">
        <f t="shared" si="80"/>
        <v/>
      </c>
    </row>
    <row r="348" spans="1:14" x14ac:dyDescent="0.2">
      <c r="A348" s="8"/>
      <c r="B348" s="44" t="s">
        <v>328</v>
      </c>
      <c r="C348" s="41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0" t="str">
        <f t="shared" ref="N348:N363" si="88">+IF(OR(AND(H348=""),(L348="")),"",H348*L348)</f>
        <v/>
      </c>
    </row>
    <row r="349" spans="1:14" ht="25.5" x14ac:dyDescent="0.2">
      <c r="A349" s="8"/>
      <c r="B349" s="44" t="s">
        <v>329</v>
      </c>
      <c r="C349" s="41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0" t="str">
        <f t="shared" si="88"/>
        <v/>
      </c>
    </row>
    <row r="350" spans="1:14" ht="23.25" customHeight="1" x14ac:dyDescent="0.2">
      <c r="A350" s="8"/>
      <c r="B350" s="44" t="s">
        <v>330</v>
      </c>
      <c r="C350" s="41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0" t="str">
        <f t="shared" si="88"/>
        <v/>
      </c>
    </row>
    <row r="351" spans="1:14" ht="23.25" customHeight="1" x14ac:dyDescent="0.2">
      <c r="A351" s="8"/>
      <c r="B351" s="44" t="s">
        <v>331</v>
      </c>
      <c r="C351" s="41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0" t="str">
        <f t="shared" si="88"/>
        <v/>
      </c>
    </row>
    <row r="352" spans="1:14" ht="25.5" x14ac:dyDescent="0.2">
      <c r="A352" s="8"/>
      <c r="B352" s="44" t="s">
        <v>332</v>
      </c>
      <c r="C352" s="41">
        <v>0</v>
      </c>
      <c r="D352" s="9">
        <v>0</v>
      </c>
      <c r="E352" s="9">
        <v>1</v>
      </c>
      <c r="F352" s="9">
        <v>0</v>
      </c>
      <c r="G352" s="10" t="str">
        <f t="shared" si="83"/>
        <v/>
      </c>
      <c r="H352" s="10" t="str">
        <f t="shared" si="84"/>
        <v/>
      </c>
      <c r="I352" s="10">
        <f t="shared" si="85"/>
        <v>6.9444444444444441E-3</v>
      </c>
      <c r="J352" s="10" t="str">
        <f t="shared" si="86"/>
        <v/>
      </c>
      <c r="K352" s="10">
        <f t="shared" si="89"/>
        <v>1</v>
      </c>
      <c r="L352" s="10" t="str">
        <f t="shared" si="90"/>
        <v xml:space="preserve"> </v>
      </c>
      <c r="M352" s="10" t="str">
        <f t="shared" si="87"/>
        <v/>
      </c>
      <c r="N352" s="20" t="str">
        <f t="shared" si="88"/>
        <v/>
      </c>
    </row>
    <row r="353" spans="1:14" ht="25.5" x14ac:dyDescent="0.2">
      <c r="A353" s="8"/>
      <c r="B353" s="44" t="s">
        <v>333</v>
      </c>
      <c r="C353" s="41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0" t="str">
        <f t="shared" si="88"/>
        <v/>
      </c>
    </row>
    <row r="354" spans="1:14" ht="25.5" x14ac:dyDescent="0.2">
      <c r="A354" s="8"/>
      <c r="B354" s="44" t="s">
        <v>334</v>
      </c>
      <c r="C354" s="41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0" t="str">
        <f t="shared" si="88"/>
        <v/>
      </c>
    </row>
    <row r="355" spans="1:14" ht="25.5" x14ac:dyDescent="0.2">
      <c r="A355" s="8"/>
      <c r="B355" s="44" t="s">
        <v>335</v>
      </c>
      <c r="C355" s="41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0" t="str">
        <f t="shared" si="88"/>
        <v/>
      </c>
    </row>
    <row r="356" spans="1:14" x14ac:dyDescent="0.2">
      <c r="A356" s="8"/>
      <c r="B356" s="44" t="s">
        <v>336</v>
      </c>
      <c r="C356" s="41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20" t="str">
        <f t="shared" si="88"/>
        <v/>
      </c>
    </row>
    <row r="357" spans="1:14" ht="25.5" x14ac:dyDescent="0.2">
      <c r="A357" s="8"/>
      <c r="B357" s="44" t="s">
        <v>337</v>
      </c>
      <c r="C357" s="41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0" t="str">
        <f t="shared" si="88"/>
        <v/>
      </c>
    </row>
    <row r="358" spans="1:14" x14ac:dyDescent="0.2">
      <c r="A358" s="8"/>
      <c r="B358" s="44" t="s">
        <v>338</v>
      </c>
      <c r="C358" s="41">
        <v>0</v>
      </c>
      <c r="D358" s="9">
        <v>1</v>
      </c>
      <c r="E358" s="9">
        <v>0</v>
      </c>
      <c r="F358" s="9">
        <v>0</v>
      </c>
      <c r="G358" s="10" t="str">
        <f t="shared" si="83"/>
        <v/>
      </c>
      <c r="H358" s="10">
        <f t="shared" si="84"/>
        <v>5.8139534883720929E-3</v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>
        <f t="shared" si="90"/>
        <v>-1</v>
      </c>
      <c r="M358" s="10" t="str">
        <f t="shared" si="87"/>
        <v/>
      </c>
      <c r="N358" s="20">
        <f t="shared" si="88"/>
        <v>-5.8139534883720929E-3</v>
      </c>
    </row>
    <row r="359" spans="1:14" ht="25.5" x14ac:dyDescent="0.2">
      <c r="A359" s="8"/>
      <c r="B359" s="44" t="s">
        <v>339</v>
      </c>
      <c r="C359" s="41">
        <v>0</v>
      </c>
      <c r="D359" s="9">
        <v>0</v>
      </c>
      <c r="E359" s="9">
        <v>3</v>
      </c>
      <c r="F359" s="9">
        <v>0</v>
      </c>
      <c r="G359" s="10" t="str">
        <f t="shared" si="83"/>
        <v/>
      </c>
      <c r="H359" s="10" t="str">
        <f t="shared" si="84"/>
        <v/>
      </c>
      <c r="I359" s="10">
        <f t="shared" si="85"/>
        <v>2.0833333333333332E-2</v>
      </c>
      <c r="J359" s="10" t="str">
        <f t="shared" si="86"/>
        <v/>
      </c>
      <c r="K359" s="10">
        <f t="shared" si="89"/>
        <v>1</v>
      </c>
      <c r="L359" s="10" t="str">
        <f t="shared" si="90"/>
        <v xml:space="preserve"> </v>
      </c>
      <c r="M359" s="10" t="str">
        <f t="shared" si="87"/>
        <v/>
      </c>
      <c r="N359" s="20" t="str">
        <f t="shared" si="88"/>
        <v/>
      </c>
    </row>
    <row r="360" spans="1:14" ht="25.5" x14ac:dyDescent="0.2">
      <c r="A360" s="8"/>
      <c r="B360" s="44" t="s">
        <v>340</v>
      </c>
      <c r="C360" s="41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0" t="str">
        <f t="shared" si="88"/>
        <v/>
      </c>
    </row>
    <row r="361" spans="1:14" x14ac:dyDescent="0.2">
      <c r="A361" s="8"/>
      <c r="B361" s="44" t="s">
        <v>341</v>
      </c>
      <c r="C361" s="41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20" t="str">
        <f t="shared" si="88"/>
        <v/>
      </c>
    </row>
    <row r="362" spans="1:14" x14ac:dyDescent="0.2">
      <c r="A362" s="8"/>
      <c r="B362" s="44" t="s">
        <v>342</v>
      </c>
      <c r="C362" s="41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0" t="str">
        <f t="shared" si="88"/>
        <v/>
      </c>
    </row>
    <row r="363" spans="1:14" ht="26.25" thickBot="1" x14ac:dyDescent="0.25">
      <c r="A363" s="8"/>
      <c r="B363" s="45" t="s">
        <v>343</v>
      </c>
      <c r="C363" s="42">
        <v>0</v>
      </c>
      <c r="D363" s="21">
        <v>0</v>
      </c>
      <c r="E363" s="21">
        <v>0</v>
      </c>
      <c r="F363" s="21">
        <v>0</v>
      </c>
      <c r="G363" s="22" t="str">
        <f t="shared" si="83"/>
        <v/>
      </c>
      <c r="H363" s="22" t="str">
        <f t="shared" si="84"/>
        <v/>
      </c>
      <c r="I363" s="22" t="str">
        <f t="shared" si="85"/>
        <v/>
      </c>
      <c r="J363" s="22" t="str">
        <f t="shared" si="86"/>
        <v/>
      </c>
      <c r="K363" s="22" t="str">
        <f t="shared" si="89"/>
        <v xml:space="preserve"> </v>
      </c>
      <c r="L363" s="22" t="str">
        <f t="shared" si="90"/>
        <v xml:space="preserve"> </v>
      </c>
      <c r="M363" s="22" t="str">
        <f t="shared" si="87"/>
        <v/>
      </c>
      <c r="N363" s="2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4" t="s">
        <v>3</v>
      </c>
      <c r="C368" s="28" t="s">
        <v>16</v>
      </c>
      <c r="D368" s="29"/>
      <c r="E368" s="29"/>
      <c r="F368" s="30"/>
      <c r="G368" s="28" t="s">
        <v>5</v>
      </c>
      <c r="H368" s="29"/>
      <c r="I368" s="29"/>
      <c r="J368" s="29"/>
      <c r="K368" s="28" t="s">
        <v>17</v>
      </c>
      <c r="L368" s="18"/>
      <c r="M368" s="31" t="s">
        <v>7</v>
      </c>
      <c r="N368" s="18"/>
    </row>
    <row r="369" spans="1:14" ht="15.75" thickBot="1" x14ac:dyDescent="0.25">
      <c r="A369" s="7"/>
      <c r="B369" s="25"/>
      <c r="C369" s="34">
        <v>2021</v>
      </c>
      <c r="D369" s="30"/>
      <c r="E369" s="35">
        <v>2022</v>
      </c>
      <c r="F369" s="30"/>
      <c r="G369" s="34">
        <v>2021</v>
      </c>
      <c r="H369" s="30"/>
      <c r="I369" s="33">
        <v>2022</v>
      </c>
      <c r="J369" s="13"/>
      <c r="K369" s="32"/>
      <c r="L369" s="19"/>
      <c r="M369" s="13"/>
      <c r="N369" s="19"/>
    </row>
    <row r="370" spans="1:14" ht="15.75" thickBot="1" x14ac:dyDescent="0.25">
      <c r="A370" s="8"/>
      <c r="B370" s="26"/>
      <c r="C370" s="36" t="s">
        <v>8</v>
      </c>
      <c r="D370" s="36" t="s">
        <v>9</v>
      </c>
      <c r="E370" s="36" t="s">
        <v>8</v>
      </c>
      <c r="F370" s="36" t="s">
        <v>9</v>
      </c>
      <c r="G370" s="36" t="s">
        <v>8</v>
      </c>
      <c r="H370" s="36" t="s">
        <v>9</v>
      </c>
      <c r="I370" s="36" t="s">
        <v>8</v>
      </c>
      <c r="J370" s="36" t="s">
        <v>9</v>
      </c>
      <c r="K370" s="36" t="s">
        <v>8</v>
      </c>
      <c r="L370" s="36" t="s">
        <v>9</v>
      </c>
      <c r="M370" s="36" t="s">
        <v>8</v>
      </c>
      <c r="N370" s="37" t="s">
        <v>9</v>
      </c>
    </row>
    <row r="371" spans="1:14" ht="15.75" thickBot="1" x14ac:dyDescent="0.25">
      <c r="A371" s="8"/>
      <c r="B371" s="27" t="s">
        <v>13</v>
      </c>
      <c r="C371" s="38">
        <f>SUM(C372:C604)</f>
        <v>478</v>
      </c>
      <c r="D371" s="38">
        <f>SUM(D372:D604)</f>
        <v>588</v>
      </c>
      <c r="E371" s="38">
        <f>SUM(E372:E604)</f>
        <v>433</v>
      </c>
      <c r="F371" s="38">
        <f>SUM(F372:F604)</f>
        <v>541</v>
      </c>
      <c r="G371" s="39">
        <f t="shared" ref="G371:G434" si="91">+IF(C371=0,"",C371/C$371)</f>
        <v>1</v>
      </c>
      <c r="H371" s="39">
        <f t="shared" ref="H371:H434" si="92">+IF(D371=0,"",D371/D$371)</f>
        <v>1</v>
      </c>
      <c r="I371" s="39">
        <f t="shared" ref="I371:I434" si="93">+IF(E371=0,"",E371/E$371)</f>
        <v>1</v>
      </c>
      <c r="J371" s="39">
        <f t="shared" ref="J371:J434" si="94">+IF(F371=0,"",F371/F$371)</f>
        <v>1</v>
      </c>
      <c r="K371" s="39">
        <f>+IF(AND(C371=0,E371=0),"",IF(C371=0,1,IF(E371=0,-1,(E371-C371)/C371)))</f>
        <v>-9.4142259414225937E-2</v>
      </c>
      <c r="L371" s="39">
        <f>+IF(AND(D371=0,F371=0),"",IF(D371=0,1,IF(F371=0,-1,(F371-D371)/D371)))</f>
        <v>-7.9931972789115652E-2</v>
      </c>
      <c r="M371" s="39">
        <f t="shared" ref="M371:M434" si="95">+IF(OR(AND(G371=""),(K371="")),"",G371*K371)</f>
        <v>-9.4142259414225937E-2</v>
      </c>
      <c r="N371" s="40">
        <f t="shared" ref="N371:N434" si="96">+IF(OR(AND(H371=""),(L371="")),"",H371*L371)</f>
        <v>-7.9931972789115652E-2</v>
      </c>
    </row>
    <row r="372" spans="1:14" x14ac:dyDescent="0.2">
      <c r="A372" s="8"/>
      <c r="B372" s="43" t="s">
        <v>344</v>
      </c>
      <c r="C372" s="49">
        <v>7</v>
      </c>
      <c r="D372" s="46">
        <v>0</v>
      </c>
      <c r="E372" s="46">
        <v>2</v>
      </c>
      <c r="F372" s="46">
        <v>1</v>
      </c>
      <c r="G372" s="47">
        <f t="shared" si="91"/>
        <v>1.4644351464435146E-2</v>
      </c>
      <c r="H372" s="47" t="str">
        <f t="shared" si="92"/>
        <v/>
      </c>
      <c r="I372" s="47">
        <f t="shared" si="93"/>
        <v>4.6189376443418013E-3</v>
      </c>
      <c r="J372" s="47">
        <f t="shared" si="94"/>
        <v>1.8484288354898336E-3</v>
      </c>
      <c r="K372" s="47">
        <f t="shared" ref="K372:K435" si="97">+IF(AND(C372=0,E372=0)," ",IF(C372=0,1,IF(E372=0,-1,(E372-C372)/C372)))</f>
        <v>-0.7142857142857143</v>
      </c>
      <c r="L372" s="47">
        <f t="shared" ref="L372:L435" si="98">+IF(AND(D372=0,F372=0)," ",IF(D372=0,1,IF(F372=0,-1,(F372-D372)/D372)))</f>
        <v>1</v>
      </c>
      <c r="M372" s="47">
        <f t="shared" si="95"/>
        <v>-1.0460251046025104E-2</v>
      </c>
      <c r="N372" s="48" t="str">
        <f t="shared" si="96"/>
        <v/>
      </c>
    </row>
    <row r="373" spans="1:14" x14ac:dyDescent="0.2">
      <c r="A373" s="8"/>
      <c r="B373" s="44" t="s">
        <v>345</v>
      </c>
      <c r="C373" s="41">
        <v>2</v>
      </c>
      <c r="D373" s="9">
        <v>0</v>
      </c>
      <c r="E373" s="9">
        <v>0</v>
      </c>
      <c r="F373" s="9">
        <v>0</v>
      </c>
      <c r="G373" s="10">
        <f t="shared" si="91"/>
        <v>4.1841004184100415E-3</v>
      </c>
      <c r="H373" s="10" t="str">
        <f t="shared" si="92"/>
        <v/>
      </c>
      <c r="I373" s="10" t="str">
        <f t="shared" si="93"/>
        <v/>
      </c>
      <c r="J373" s="10" t="str">
        <f t="shared" si="94"/>
        <v/>
      </c>
      <c r="K373" s="10">
        <f t="shared" si="97"/>
        <v>-1</v>
      </c>
      <c r="L373" s="10" t="str">
        <f t="shared" si="98"/>
        <v xml:space="preserve"> </v>
      </c>
      <c r="M373" s="10">
        <f t="shared" si="95"/>
        <v>-4.1841004184100415E-3</v>
      </c>
      <c r="N373" s="20" t="str">
        <f t="shared" si="96"/>
        <v/>
      </c>
    </row>
    <row r="374" spans="1:14" x14ac:dyDescent="0.2">
      <c r="A374" s="8"/>
      <c r="B374" s="44" t="s">
        <v>346</v>
      </c>
      <c r="C374" s="41">
        <v>1</v>
      </c>
      <c r="D374" s="9">
        <v>0</v>
      </c>
      <c r="E374" s="9">
        <v>1</v>
      </c>
      <c r="F374" s="9">
        <v>0</v>
      </c>
      <c r="G374" s="10">
        <f t="shared" si="91"/>
        <v>2.0920502092050207E-3</v>
      </c>
      <c r="H374" s="10" t="str">
        <f t="shared" si="92"/>
        <v/>
      </c>
      <c r="I374" s="10">
        <f t="shared" si="93"/>
        <v>2.3094688221709007E-3</v>
      </c>
      <c r="J374" s="10" t="str">
        <f t="shared" si="94"/>
        <v/>
      </c>
      <c r="K374" s="10">
        <f t="shared" si="97"/>
        <v>0</v>
      </c>
      <c r="L374" s="10" t="str">
        <f t="shared" si="98"/>
        <v xml:space="preserve"> </v>
      </c>
      <c r="M374" s="10">
        <f t="shared" si="95"/>
        <v>0</v>
      </c>
      <c r="N374" s="20" t="str">
        <f t="shared" si="96"/>
        <v/>
      </c>
    </row>
    <row r="375" spans="1:14" x14ac:dyDescent="0.2">
      <c r="A375" s="8"/>
      <c r="B375" s="44" t="s">
        <v>347</v>
      </c>
      <c r="C375" s="41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0" t="str">
        <f t="shared" si="96"/>
        <v/>
      </c>
    </row>
    <row r="376" spans="1:14" x14ac:dyDescent="0.2">
      <c r="A376" s="8"/>
      <c r="B376" s="44" t="s">
        <v>348</v>
      </c>
      <c r="C376" s="41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0" t="str">
        <f t="shared" si="96"/>
        <v/>
      </c>
    </row>
    <row r="377" spans="1:14" x14ac:dyDescent="0.2">
      <c r="A377" s="8"/>
      <c r="B377" s="44" t="s">
        <v>349</v>
      </c>
      <c r="C377" s="41">
        <v>16</v>
      </c>
      <c r="D377" s="9">
        <v>2</v>
      </c>
      <c r="E377" s="9">
        <v>21</v>
      </c>
      <c r="F377" s="9">
        <v>6</v>
      </c>
      <c r="G377" s="10">
        <f t="shared" si="91"/>
        <v>3.3472803347280332E-2</v>
      </c>
      <c r="H377" s="10">
        <f t="shared" si="92"/>
        <v>3.4013605442176869E-3</v>
      </c>
      <c r="I377" s="10">
        <f t="shared" si="93"/>
        <v>4.8498845265588918E-2</v>
      </c>
      <c r="J377" s="10">
        <f t="shared" si="94"/>
        <v>1.1090573012939002E-2</v>
      </c>
      <c r="K377" s="10">
        <f t="shared" si="97"/>
        <v>0.3125</v>
      </c>
      <c r="L377" s="10">
        <f t="shared" si="98"/>
        <v>2</v>
      </c>
      <c r="M377" s="10">
        <f t="shared" si="95"/>
        <v>1.0460251046025104E-2</v>
      </c>
      <c r="N377" s="20">
        <f t="shared" si="96"/>
        <v>6.8027210884353739E-3</v>
      </c>
    </row>
    <row r="378" spans="1:14" x14ac:dyDescent="0.2">
      <c r="A378" s="8"/>
      <c r="B378" s="44" t="s">
        <v>350</v>
      </c>
      <c r="C378" s="41">
        <v>2</v>
      </c>
      <c r="D378" s="9">
        <v>0</v>
      </c>
      <c r="E378" s="9">
        <v>0</v>
      </c>
      <c r="F378" s="9">
        <v>0</v>
      </c>
      <c r="G378" s="10">
        <f t="shared" si="91"/>
        <v>4.1841004184100415E-3</v>
      </c>
      <c r="H378" s="10" t="str">
        <f t="shared" si="92"/>
        <v/>
      </c>
      <c r="I378" s="10" t="str">
        <f t="shared" si="93"/>
        <v/>
      </c>
      <c r="J378" s="10" t="str">
        <f t="shared" si="94"/>
        <v/>
      </c>
      <c r="K378" s="10">
        <f t="shared" si="97"/>
        <v>-1</v>
      </c>
      <c r="L378" s="10" t="str">
        <f t="shared" si="98"/>
        <v xml:space="preserve"> </v>
      </c>
      <c r="M378" s="10">
        <f t="shared" si="95"/>
        <v>-4.1841004184100415E-3</v>
      </c>
      <c r="N378" s="20" t="str">
        <f t="shared" si="96"/>
        <v/>
      </c>
    </row>
    <row r="379" spans="1:14" x14ac:dyDescent="0.2">
      <c r="A379" s="8"/>
      <c r="B379" s="44" t="s">
        <v>351</v>
      </c>
      <c r="C379" s="41">
        <v>0</v>
      </c>
      <c r="D379" s="9">
        <v>0</v>
      </c>
      <c r="E379" s="9">
        <v>3</v>
      </c>
      <c r="F379" s="9">
        <v>1</v>
      </c>
      <c r="G379" s="10" t="str">
        <f t="shared" si="91"/>
        <v/>
      </c>
      <c r="H379" s="10" t="str">
        <f t="shared" si="92"/>
        <v/>
      </c>
      <c r="I379" s="10">
        <f t="shared" si="93"/>
        <v>6.9284064665127024E-3</v>
      </c>
      <c r="J379" s="10">
        <f t="shared" si="94"/>
        <v>1.8484288354898336E-3</v>
      </c>
      <c r="K379" s="10">
        <f t="shared" si="97"/>
        <v>1</v>
      </c>
      <c r="L379" s="10">
        <f t="shared" si="98"/>
        <v>1</v>
      </c>
      <c r="M379" s="10" t="str">
        <f t="shared" si="95"/>
        <v/>
      </c>
      <c r="N379" s="20" t="str">
        <f t="shared" si="96"/>
        <v/>
      </c>
    </row>
    <row r="380" spans="1:14" x14ac:dyDescent="0.2">
      <c r="A380" s="8"/>
      <c r="B380" s="44" t="s">
        <v>352</v>
      </c>
      <c r="C380" s="41">
        <v>1</v>
      </c>
      <c r="D380" s="9">
        <v>0</v>
      </c>
      <c r="E380" s="9">
        <v>2</v>
      </c>
      <c r="F380" s="9">
        <v>0</v>
      </c>
      <c r="G380" s="10">
        <f t="shared" si="91"/>
        <v>2.0920502092050207E-3</v>
      </c>
      <c r="H380" s="10" t="str">
        <f t="shared" si="92"/>
        <v/>
      </c>
      <c r="I380" s="10">
        <f t="shared" si="93"/>
        <v>4.6189376443418013E-3</v>
      </c>
      <c r="J380" s="10" t="str">
        <f t="shared" si="94"/>
        <v/>
      </c>
      <c r="K380" s="10">
        <f t="shared" si="97"/>
        <v>1</v>
      </c>
      <c r="L380" s="10" t="str">
        <f t="shared" si="98"/>
        <v xml:space="preserve"> </v>
      </c>
      <c r="M380" s="10">
        <f t="shared" si="95"/>
        <v>2.0920502092050207E-3</v>
      </c>
      <c r="N380" s="20" t="str">
        <f t="shared" si="96"/>
        <v/>
      </c>
    </row>
    <row r="381" spans="1:14" x14ac:dyDescent="0.2">
      <c r="A381" s="8"/>
      <c r="B381" s="44" t="s">
        <v>353</v>
      </c>
      <c r="C381" s="41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20" t="str">
        <f t="shared" si="96"/>
        <v/>
      </c>
    </row>
    <row r="382" spans="1:14" x14ac:dyDescent="0.2">
      <c r="A382" s="8"/>
      <c r="B382" s="44" t="s">
        <v>354</v>
      </c>
      <c r="C382" s="41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0" t="str">
        <f t="shared" si="96"/>
        <v/>
      </c>
    </row>
    <row r="383" spans="1:14" x14ac:dyDescent="0.2">
      <c r="A383" s="8"/>
      <c r="B383" s="44" t="s">
        <v>355</v>
      </c>
      <c r="C383" s="41">
        <v>43</v>
      </c>
      <c r="D383" s="9">
        <v>19</v>
      </c>
      <c r="E383" s="9">
        <v>57</v>
      </c>
      <c r="F383" s="9">
        <v>16</v>
      </c>
      <c r="G383" s="10">
        <f t="shared" si="91"/>
        <v>8.9958158995815898E-2</v>
      </c>
      <c r="H383" s="10">
        <f t="shared" si="92"/>
        <v>3.2312925170068028E-2</v>
      </c>
      <c r="I383" s="10">
        <f t="shared" si="93"/>
        <v>0.13163972286374134</v>
      </c>
      <c r="J383" s="10">
        <f t="shared" si="94"/>
        <v>2.9574861367837338E-2</v>
      </c>
      <c r="K383" s="10">
        <f t="shared" si="97"/>
        <v>0.32558139534883723</v>
      </c>
      <c r="L383" s="10">
        <f t="shared" si="98"/>
        <v>-0.15789473684210525</v>
      </c>
      <c r="M383" s="10">
        <f t="shared" si="95"/>
        <v>2.9288702928870293E-2</v>
      </c>
      <c r="N383" s="20">
        <f t="shared" si="96"/>
        <v>-5.1020408163265302E-3</v>
      </c>
    </row>
    <row r="384" spans="1:14" x14ac:dyDescent="0.2">
      <c r="A384" s="8"/>
      <c r="B384" s="44" t="s">
        <v>356</v>
      </c>
      <c r="C384" s="41">
        <v>8</v>
      </c>
      <c r="D384" s="9">
        <v>1</v>
      </c>
      <c r="E384" s="9">
        <v>3</v>
      </c>
      <c r="F384" s="9">
        <v>0</v>
      </c>
      <c r="G384" s="10">
        <f t="shared" si="91"/>
        <v>1.6736401673640166E-2</v>
      </c>
      <c r="H384" s="10">
        <f t="shared" si="92"/>
        <v>1.7006802721088435E-3</v>
      </c>
      <c r="I384" s="10">
        <f t="shared" si="93"/>
        <v>6.9284064665127024E-3</v>
      </c>
      <c r="J384" s="10" t="str">
        <f t="shared" si="94"/>
        <v/>
      </c>
      <c r="K384" s="10">
        <f t="shared" si="97"/>
        <v>-0.625</v>
      </c>
      <c r="L384" s="10">
        <f t="shared" si="98"/>
        <v>-1</v>
      </c>
      <c r="M384" s="10">
        <f t="shared" si="95"/>
        <v>-1.0460251046025104E-2</v>
      </c>
      <c r="N384" s="20">
        <f t="shared" si="96"/>
        <v>-1.7006802721088435E-3</v>
      </c>
    </row>
    <row r="385" spans="1:14" x14ac:dyDescent="0.2">
      <c r="A385" s="8"/>
      <c r="B385" s="44" t="s">
        <v>357</v>
      </c>
      <c r="C385" s="41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0" t="str">
        <f t="shared" si="96"/>
        <v/>
      </c>
    </row>
    <row r="386" spans="1:14" x14ac:dyDescent="0.2">
      <c r="A386" s="8"/>
      <c r="B386" s="44" t="s">
        <v>358</v>
      </c>
      <c r="C386" s="41">
        <v>6</v>
      </c>
      <c r="D386" s="9">
        <v>5</v>
      </c>
      <c r="E386" s="9">
        <v>5</v>
      </c>
      <c r="F386" s="9">
        <v>0</v>
      </c>
      <c r="G386" s="10">
        <f t="shared" si="91"/>
        <v>1.2552301255230125E-2</v>
      </c>
      <c r="H386" s="10">
        <f t="shared" si="92"/>
        <v>8.5034013605442185E-3</v>
      </c>
      <c r="I386" s="10">
        <f t="shared" si="93"/>
        <v>1.1547344110854504E-2</v>
      </c>
      <c r="J386" s="10" t="str">
        <f t="shared" si="94"/>
        <v/>
      </c>
      <c r="K386" s="10">
        <f t="shared" si="97"/>
        <v>-0.16666666666666666</v>
      </c>
      <c r="L386" s="10">
        <f t="shared" si="98"/>
        <v>-1</v>
      </c>
      <c r="M386" s="10">
        <f t="shared" si="95"/>
        <v>-2.0920502092050207E-3</v>
      </c>
      <c r="N386" s="20">
        <f t="shared" si="96"/>
        <v>-8.5034013605442185E-3</v>
      </c>
    </row>
    <row r="387" spans="1:14" x14ac:dyDescent="0.2">
      <c r="A387" s="8"/>
      <c r="B387" s="44" t="s">
        <v>359</v>
      </c>
      <c r="C387" s="41">
        <v>31</v>
      </c>
      <c r="D387" s="9">
        <v>2</v>
      </c>
      <c r="E387" s="9">
        <v>21</v>
      </c>
      <c r="F387" s="9">
        <v>3</v>
      </c>
      <c r="G387" s="10">
        <f t="shared" si="91"/>
        <v>6.4853556485355651E-2</v>
      </c>
      <c r="H387" s="10">
        <f t="shared" si="92"/>
        <v>3.4013605442176869E-3</v>
      </c>
      <c r="I387" s="10">
        <f t="shared" si="93"/>
        <v>4.8498845265588918E-2</v>
      </c>
      <c r="J387" s="10">
        <f t="shared" si="94"/>
        <v>5.5452865064695009E-3</v>
      </c>
      <c r="K387" s="10">
        <f t="shared" si="97"/>
        <v>-0.32258064516129031</v>
      </c>
      <c r="L387" s="10">
        <f t="shared" si="98"/>
        <v>0.5</v>
      </c>
      <c r="M387" s="10">
        <f t="shared" si="95"/>
        <v>-2.0920502092050208E-2</v>
      </c>
      <c r="N387" s="20">
        <f t="shared" si="96"/>
        <v>1.7006802721088435E-3</v>
      </c>
    </row>
    <row r="388" spans="1:14" x14ac:dyDescent="0.2">
      <c r="A388" s="8"/>
      <c r="B388" s="44" t="s">
        <v>360</v>
      </c>
      <c r="C388" s="41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20" t="str">
        <f t="shared" si="96"/>
        <v/>
      </c>
    </row>
    <row r="389" spans="1:14" x14ac:dyDescent="0.2">
      <c r="A389" s="8"/>
      <c r="B389" s="44" t="s">
        <v>361</v>
      </c>
      <c r="C389" s="41">
        <v>1</v>
      </c>
      <c r="D389" s="9">
        <v>0</v>
      </c>
      <c r="E389" s="9">
        <v>1</v>
      </c>
      <c r="F389" s="9">
        <v>0</v>
      </c>
      <c r="G389" s="10">
        <f t="shared" si="91"/>
        <v>2.0920502092050207E-3</v>
      </c>
      <c r="H389" s="10" t="str">
        <f t="shared" si="92"/>
        <v/>
      </c>
      <c r="I389" s="10">
        <f t="shared" si="93"/>
        <v>2.3094688221709007E-3</v>
      </c>
      <c r="J389" s="10" t="str">
        <f t="shared" si="94"/>
        <v/>
      </c>
      <c r="K389" s="10">
        <f t="shared" si="97"/>
        <v>0</v>
      </c>
      <c r="L389" s="10" t="str">
        <f t="shared" si="98"/>
        <v xml:space="preserve"> </v>
      </c>
      <c r="M389" s="10">
        <f t="shared" si="95"/>
        <v>0</v>
      </c>
      <c r="N389" s="20" t="str">
        <f t="shared" si="96"/>
        <v/>
      </c>
    </row>
    <row r="390" spans="1:14" x14ac:dyDescent="0.2">
      <c r="A390" s="8"/>
      <c r="B390" s="44" t="s">
        <v>362</v>
      </c>
      <c r="C390" s="41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0" t="str">
        <f t="shared" si="96"/>
        <v/>
      </c>
    </row>
    <row r="391" spans="1:14" x14ac:dyDescent="0.2">
      <c r="A391" s="8"/>
      <c r="B391" s="44" t="s">
        <v>363</v>
      </c>
      <c r="C391" s="41">
        <v>18</v>
      </c>
      <c r="D391" s="9">
        <v>12</v>
      </c>
      <c r="E391" s="9">
        <v>10</v>
      </c>
      <c r="F391" s="9">
        <v>2</v>
      </c>
      <c r="G391" s="10">
        <f t="shared" si="91"/>
        <v>3.7656903765690378E-2</v>
      </c>
      <c r="H391" s="10">
        <f t="shared" si="92"/>
        <v>2.0408163265306121E-2</v>
      </c>
      <c r="I391" s="10">
        <f t="shared" si="93"/>
        <v>2.3094688221709007E-2</v>
      </c>
      <c r="J391" s="10">
        <f t="shared" si="94"/>
        <v>3.6968576709796672E-3</v>
      </c>
      <c r="K391" s="10">
        <f t="shared" si="97"/>
        <v>-0.44444444444444442</v>
      </c>
      <c r="L391" s="10">
        <f t="shared" si="98"/>
        <v>-0.83333333333333337</v>
      </c>
      <c r="M391" s="10">
        <f t="shared" si="95"/>
        <v>-1.6736401673640166E-2</v>
      </c>
      <c r="N391" s="20">
        <f t="shared" si="96"/>
        <v>-1.7006802721088433E-2</v>
      </c>
    </row>
    <row r="392" spans="1:14" x14ac:dyDescent="0.2">
      <c r="A392" s="8"/>
      <c r="B392" s="44" t="s">
        <v>364</v>
      </c>
      <c r="C392" s="41">
        <v>0</v>
      </c>
      <c r="D392" s="9">
        <v>0</v>
      </c>
      <c r="E392" s="9">
        <v>0</v>
      </c>
      <c r="F392" s="9">
        <v>0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 t="str">
        <f t="shared" si="98"/>
        <v xml:space="preserve"> </v>
      </c>
      <c r="M392" s="10" t="str">
        <f t="shared" si="95"/>
        <v/>
      </c>
      <c r="N392" s="20" t="str">
        <f t="shared" si="96"/>
        <v/>
      </c>
    </row>
    <row r="393" spans="1:14" x14ac:dyDescent="0.2">
      <c r="A393" s="8"/>
      <c r="B393" s="44" t="s">
        <v>365</v>
      </c>
      <c r="C393" s="41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0" t="str">
        <f t="shared" si="96"/>
        <v/>
      </c>
    </row>
    <row r="394" spans="1:14" x14ac:dyDescent="0.2">
      <c r="A394" s="8"/>
      <c r="B394" s="44" t="s">
        <v>366</v>
      </c>
      <c r="C394" s="41">
        <v>0</v>
      </c>
      <c r="D394" s="9">
        <v>0</v>
      </c>
      <c r="E394" s="9">
        <v>0</v>
      </c>
      <c r="F394" s="9">
        <v>2</v>
      </c>
      <c r="G394" s="10" t="str">
        <f t="shared" si="91"/>
        <v/>
      </c>
      <c r="H394" s="10" t="str">
        <f t="shared" si="92"/>
        <v/>
      </c>
      <c r="I394" s="10" t="str">
        <f t="shared" si="93"/>
        <v/>
      </c>
      <c r="J394" s="10">
        <f t="shared" si="94"/>
        <v>3.6968576709796672E-3</v>
      </c>
      <c r="K394" s="10" t="str">
        <f t="shared" si="97"/>
        <v xml:space="preserve"> </v>
      </c>
      <c r="L394" s="10">
        <f t="shared" si="98"/>
        <v>1</v>
      </c>
      <c r="M394" s="10" t="str">
        <f t="shared" si="95"/>
        <v/>
      </c>
      <c r="N394" s="20" t="str">
        <f t="shared" si="96"/>
        <v/>
      </c>
    </row>
    <row r="395" spans="1:14" x14ac:dyDescent="0.2">
      <c r="A395" s="8"/>
      <c r="B395" s="44" t="s">
        <v>367</v>
      </c>
      <c r="C395" s="41">
        <v>14</v>
      </c>
      <c r="D395" s="9">
        <v>71</v>
      </c>
      <c r="E395" s="9">
        <v>14</v>
      </c>
      <c r="F395" s="9">
        <v>77</v>
      </c>
      <c r="G395" s="10">
        <f t="shared" si="91"/>
        <v>2.9288702928870293E-2</v>
      </c>
      <c r="H395" s="10">
        <f t="shared" si="92"/>
        <v>0.12074829931972789</v>
      </c>
      <c r="I395" s="10">
        <f t="shared" si="93"/>
        <v>3.2332563510392612E-2</v>
      </c>
      <c r="J395" s="10">
        <f t="shared" si="94"/>
        <v>0.14232902033271719</v>
      </c>
      <c r="K395" s="10">
        <f t="shared" si="97"/>
        <v>0</v>
      </c>
      <c r="L395" s="10">
        <f t="shared" si="98"/>
        <v>8.4507042253521125E-2</v>
      </c>
      <c r="M395" s="10">
        <f t="shared" si="95"/>
        <v>0</v>
      </c>
      <c r="N395" s="20">
        <f t="shared" si="96"/>
        <v>1.020408163265306E-2</v>
      </c>
    </row>
    <row r="396" spans="1:14" x14ac:dyDescent="0.2">
      <c r="A396" s="8"/>
      <c r="B396" s="44" t="s">
        <v>368</v>
      </c>
      <c r="C396" s="41">
        <v>0</v>
      </c>
      <c r="D396" s="9">
        <v>0</v>
      </c>
      <c r="E396" s="9">
        <v>1</v>
      </c>
      <c r="F396" s="9">
        <v>2</v>
      </c>
      <c r="G396" s="10" t="str">
        <f t="shared" si="91"/>
        <v/>
      </c>
      <c r="H396" s="10" t="str">
        <f t="shared" si="92"/>
        <v/>
      </c>
      <c r="I396" s="10">
        <f t="shared" si="93"/>
        <v>2.3094688221709007E-3</v>
      </c>
      <c r="J396" s="10">
        <f t="shared" si="94"/>
        <v>3.6968576709796672E-3</v>
      </c>
      <c r="K396" s="10">
        <f t="shared" si="97"/>
        <v>1</v>
      </c>
      <c r="L396" s="10">
        <f t="shared" si="98"/>
        <v>1</v>
      </c>
      <c r="M396" s="10" t="str">
        <f t="shared" si="95"/>
        <v/>
      </c>
      <c r="N396" s="20" t="str">
        <f t="shared" si="96"/>
        <v/>
      </c>
    </row>
    <row r="397" spans="1:14" x14ac:dyDescent="0.2">
      <c r="A397" s="8"/>
      <c r="B397" s="44" t="s">
        <v>369</v>
      </c>
      <c r="C397" s="41">
        <v>1</v>
      </c>
      <c r="D397" s="9">
        <v>0</v>
      </c>
      <c r="E397" s="9">
        <v>0</v>
      </c>
      <c r="F397" s="9">
        <v>0</v>
      </c>
      <c r="G397" s="10">
        <f t="shared" si="91"/>
        <v>2.0920502092050207E-3</v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>
        <f t="shared" si="97"/>
        <v>-1</v>
      </c>
      <c r="L397" s="10" t="str">
        <f t="shared" si="98"/>
        <v xml:space="preserve"> </v>
      </c>
      <c r="M397" s="10">
        <f t="shared" si="95"/>
        <v>-2.0920502092050207E-3</v>
      </c>
      <c r="N397" s="20" t="str">
        <f t="shared" si="96"/>
        <v/>
      </c>
    </row>
    <row r="398" spans="1:14" x14ac:dyDescent="0.2">
      <c r="A398" s="8"/>
      <c r="B398" s="44" t="s">
        <v>370</v>
      </c>
      <c r="C398" s="41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20" t="str">
        <f t="shared" si="96"/>
        <v/>
      </c>
    </row>
    <row r="399" spans="1:14" x14ac:dyDescent="0.2">
      <c r="A399" s="8"/>
      <c r="B399" s="44" t="s">
        <v>371</v>
      </c>
      <c r="C399" s="41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0" t="str">
        <f t="shared" si="96"/>
        <v/>
      </c>
    </row>
    <row r="400" spans="1:14" x14ac:dyDescent="0.2">
      <c r="A400" s="8"/>
      <c r="B400" s="44" t="s">
        <v>372</v>
      </c>
      <c r="C400" s="41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20" t="str">
        <f t="shared" si="96"/>
        <v/>
      </c>
    </row>
    <row r="401" spans="1:14" x14ac:dyDescent="0.2">
      <c r="A401" s="8"/>
      <c r="B401" s="44" t="s">
        <v>373</v>
      </c>
      <c r="C401" s="41">
        <v>0</v>
      </c>
      <c r="D401" s="9">
        <v>0</v>
      </c>
      <c r="E401" s="9">
        <v>0</v>
      </c>
      <c r="F401" s="9">
        <v>0</v>
      </c>
      <c r="G401" s="10" t="str">
        <f t="shared" si="91"/>
        <v/>
      </c>
      <c r="H401" s="10" t="str">
        <f t="shared" si="92"/>
        <v/>
      </c>
      <c r="I401" s="10" t="str">
        <f t="shared" si="93"/>
        <v/>
      </c>
      <c r="J401" s="10" t="str">
        <f t="shared" si="94"/>
        <v/>
      </c>
      <c r="K401" s="10" t="str">
        <f t="shared" si="97"/>
        <v xml:space="preserve"> </v>
      </c>
      <c r="L401" s="10" t="str">
        <f t="shared" si="98"/>
        <v xml:space="preserve"> </v>
      </c>
      <c r="M401" s="10" t="str">
        <f t="shared" si="95"/>
        <v/>
      </c>
      <c r="N401" s="20" t="str">
        <f t="shared" si="96"/>
        <v/>
      </c>
    </row>
    <row r="402" spans="1:14" x14ac:dyDescent="0.2">
      <c r="A402" s="8"/>
      <c r="B402" s="44" t="s">
        <v>374</v>
      </c>
      <c r="C402" s="41">
        <v>1</v>
      </c>
      <c r="D402" s="9">
        <v>1</v>
      </c>
      <c r="E402" s="9">
        <v>3</v>
      </c>
      <c r="F402" s="9">
        <v>2</v>
      </c>
      <c r="G402" s="10">
        <f t="shared" si="91"/>
        <v>2.0920502092050207E-3</v>
      </c>
      <c r="H402" s="10">
        <f t="shared" si="92"/>
        <v>1.7006802721088435E-3</v>
      </c>
      <c r="I402" s="10">
        <f t="shared" si="93"/>
        <v>6.9284064665127024E-3</v>
      </c>
      <c r="J402" s="10">
        <f t="shared" si="94"/>
        <v>3.6968576709796672E-3</v>
      </c>
      <c r="K402" s="10">
        <f t="shared" si="97"/>
        <v>2</v>
      </c>
      <c r="L402" s="10">
        <f t="shared" si="98"/>
        <v>1</v>
      </c>
      <c r="M402" s="10">
        <f t="shared" si="95"/>
        <v>4.1841004184100415E-3</v>
      </c>
      <c r="N402" s="20">
        <f t="shared" si="96"/>
        <v>1.7006802721088435E-3</v>
      </c>
    </row>
    <row r="403" spans="1:14" x14ac:dyDescent="0.2">
      <c r="A403" s="8"/>
      <c r="B403" s="44" t="s">
        <v>375</v>
      </c>
      <c r="C403" s="41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20" t="str">
        <f t="shared" si="96"/>
        <v/>
      </c>
    </row>
    <row r="404" spans="1:14" ht="25.5" x14ac:dyDescent="0.2">
      <c r="A404" s="8"/>
      <c r="B404" s="44" t="s">
        <v>376</v>
      </c>
      <c r="C404" s="41">
        <v>1</v>
      </c>
      <c r="D404" s="9">
        <v>19</v>
      </c>
      <c r="E404" s="9">
        <v>1</v>
      </c>
      <c r="F404" s="9">
        <v>22</v>
      </c>
      <c r="G404" s="10">
        <f t="shared" si="91"/>
        <v>2.0920502092050207E-3</v>
      </c>
      <c r="H404" s="10">
        <f t="shared" si="92"/>
        <v>3.2312925170068028E-2</v>
      </c>
      <c r="I404" s="10">
        <f t="shared" si="93"/>
        <v>2.3094688221709007E-3</v>
      </c>
      <c r="J404" s="10">
        <f t="shared" si="94"/>
        <v>4.0665434380776341E-2</v>
      </c>
      <c r="K404" s="10">
        <f t="shared" si="97"/>
        <v>0</v>
      </c>
      <c r="L404" s="10">
        <f t="shared" si="98"/>
        <v>0.15789473684210525</v>
      </c>
      <c r="M404" s="10">
        <f t="shared" si="95"/>
        <v>0</v>
      </c>
      <c r="N404" s="20">
        <f t="shared" si="96"/>
        <v>5.1020408163265302E-3</v>
      </c>
    </row>
    <row r="405" spans="1:14" ht="25.5" x14ac:dyDescent="0.2">
      <c r="A405" s="8"/>
      <c r="B405" s="44" t="s">
        <v>377</v>
      </c>
      <c r="C405" s="41">
        <v>0</v>
      </c>
      <c r="D405" s="9">
        <v>1</v>
      </c>
      <c r="E405" s="9">
        <v>65</v>
      </c>
      <c r="F405" s="9">
        <v>60</v>
      </c>
      <c r="G405" s="10" t="str">
        <f t="shared" si="91"/>
        <v/>
      </c>
      <c r="H405" s="10">
        <f t="shared" si="92"/>
        <v>1.7006802721088435E-3</v>
      </c>
      <c r="I405" s="10">
        <f t="shared" si="93"/>
        <v>0.15011547344110854</v>
      </c>
      <c r="J405" s="10">
        <f t="shared" si="94"/>
        <v>0.11090573012939002</v>
      </c>
      <c r="K405" s="10">
        <f t="shared" si="97"/>
        <v>1</v>
      </c>
      <c r="L405" s="10">
        <f t="shared" si="98"/>
        <v>59</v>
      </c>
      <c r="M405" s="10" t="str">
        <f t="shared" si="95"/>
        <v/>
      </c>
      <c r="N405" s="20">
        <f t="shared" si="96"/>
        <v>0.10034013605442177</v>
      </c>
    </row>
    <row r="406" spans="1:14" x14ac:dyDescent="0.2">
      <c r="A406" s="8"/>
      <c r="B406" s="44" t="s">
        <v>378</v>
      </c>
      <c r="C406" s="41">
        <v>23</v>
      </c>
      <c r="D406" s="9">
        <v>2</v>
      </c>
      <c r="E406" s="9">
        <v>18</v>
      </c>
      <c r="F406" s="9">
        <v>4</v>
      </c>
      <c r="G406" s="10">
        <f t="shared" si="91"/>
        <v>4.8117154811715482E-2</v>
      </c>
      <c r="H406" s="10">
        <f t="shared" si="92"/>
        <v>3.4013605442176869E-3</v>
      </c>
      <c r="I406" s="10">
        <f t="shared" si="93"/>
        <v>4.1570438799076209E-2</v>
      </c>
      <c r="J406" s="10">
        <f t="shared" si="94"/>
        <v>7.3937153419593345E-3</v>
      </c>
      <c r="K406" s="10">
        <f t="shared" si="97"/>
        <v>-0.21739130434782608</v>
      </c>
      <c r="L406" s="10">
        <f t="shared" si="98"/>
        <v>1</v>
      </c>
      <c r="M406" s="10">
        <f t="shared" si="95"/>
        <v>-1.0460251046025104E-2</v>
      </c>
      <c r="N406" s="20">
        <f t="shared" si="96"/>
        <v>3.4013605442176869E-3</v>
      </c>
    </row>
    <row r="407" spans="1:14" x14ac:dyDescent="0.2">
      <c r="A407" s="8"/>
      <c r="B407" s="44" t="s">
        <v>379</v>
      </c>
      <c r="C407" s="41">
        <v>1</v>
      </c>
      <c r="D407" s="9">
        <v>1</v>
      </c>
      <c r="E407" s="9">
        <v>5</v>
      </c>
      <c r="F407" s="9">
        <v>0</v>
      </c>
      <c r="G407" s="10">
        <f t="shared" si="91"/>
        <v>2.0920502092050207E-3</v>
      </c>
      <c r="H407" s="10">
        <f t="shared" si="92"/>
        <v>1.7006802721088435E-3</v>
      </c>
      <c r="I407" s="10">
        <f t="shared" si="93"/>
        <v>1.1547344110854504E-2</v>
      </c>
      <c r="J407" s="10" t="str">
        <f t="shared" si="94"/>
        <v/>
      </c>
      <c r="K407" s="10">
        <f t="shared" si="97"/>
        <v>4</v>
      </c>
      <c r="L407" s="10">
        <f t="shared" si="98"/>
        <v>-1</v>
      </c>
      <c r="M407" s="10">
        <f t="shared" si="95"/>
        <v>8.368200836820083E-3</v>
      </c>
      <c r="N407" s="20">
        <f t="shared" si="96"/>
        <v>-1.7006802721088435E-3</v>
      </c>
    </row>
    <row r="408" spans="1:14" x14ac:dyDescent="0.2">
      <c r="A408" s="8"/>
      <c r="B408" s="44" t="s">
        <v>380</v>
      </c>
      <c r="C408" s="41">
        <v>0</v>
      </c>
      <c r="D408" s="9">
        <v>0</v>
      </c>
      <c r="E408" s="9">
        <v>2</v>
      </c>
      <c r="F408" s="9">
        <v>0</v>
      </c>
      <c r="G408" s="10" t="str">
        <f t="shared" si="91"/>
        <v/>
      </c>
      <c r="H408" s="10" t="str">
        <f t="shared" si="92"/>
        <v/>
      </c>
      <c r="I408" s="10">
        <f t="shared" si="93"/>
        <v>4.6189376443418013E-3</v>
      </c>
      <c r="J408" s="10" t="str">
        <f t="shared" si="94"/>
        <v/>
      </c>
      <c r="K408" s="10">
        <f t="shared" si="97"/>
        <v>1</v>
      </c>
      <c r="L408" s="10" t="str">
        <f t="shared" si="98"/>
        <v xml:space="preserve"> </v>
      </c>
      <c r="M408" s="10" t="str">
        <f t="shared" si="95"/>
        <v/>
      </c>
      <c r="N408" s="20" t="str">
        <f t="shared" si="96"/>
        <v/>
      </c>
    </row>
    <row r="409" spans="1:14" x14ac:dyDescent="0.2">
      <c r="A409" s="8"/>
      <c r="B409" s="44" t="s">
        <v>381</v>
      </c>
      <c r="C409" s="41">
        <v>0</v>
      </c>
      <c r="D409" s="9">
        <v>0</v>
      </c>
      <c r="E409" s="9">
        <v>3</v>
      </c>
      <c r="F409" s="9">
        <v>0</v>
      </c>
      <c r="G409" s="10" t="str">
        <f t="shared" si="91"/>
        <v/>
      </c>
      <c r="H409" s="10" t="str">
        <f t="shared" si="92"/>
        <v/>
      </c>
      <c r="I409" s="10">
        <f t="shared" si="93"/>
        <v>6.9284064665127024E-3</v>
      </c>
      <c r="J409" s="10" t="str">
        <f t="shared" si="94"/>
        <v/>
      </c>
      <c r="K409" s="10">
        <f t="shared" si="97"/>
        <v>1</v>
      </c>
      <c r="L409" s="10" t="str">
        <f t="shared" si="98"/>
        <v xml:space="preserve"> </v>
      </c>
      <c r="M409" s="10" t="str">
        <f t="shared" si="95"/>
        <v/>
      </c>
      <c r="N409" s="20" t="str">
        <f t="shared" si="96"/>
        <v/>
      </c>
    </row>
    <row r="410" spans="1:14" x14ac:dyDescent="0.2">
      <c r="A410" s="8"/>
      <c r="B410" s="44" t="s">
        <v>382</v>
      </c>
      <c r="C410" s="41">
        <v>4</v>
      </c>
      <c r="D410" s="9">
        <v>0</v>
      </c>
      <c r="E410" s="9">
        <v>14</v>
      </c>
      <c r="F410" s="9">
        <v>1</v>
      </c>
      <c r="G410" s="10">
        <f t="shared" si="91"/>
        <v>8.368200836820083E-3</v>
      </c>
      <c r="H410" s="10" t="str">
        <f t="shared" si="92"/>
        <v/>
      </c>
      <c r="I410" s="10">
        <f t="shared" si="93"/>
        <v>3.2332563510392612E-2</v>
      </c>
      <c r="J410" s="10">
        <f t="shared" si="94"/>
        <v>1.8484288354898336E-3</v>
      </c>
      <c r="K410" s="10">
        <f t="shared" si="97"/>
        <v>2.5</v>
      </c>
      <c r="L410" s="10">
        <f t="shared" si="98"/>
        <v>1</v>
      </c>
      <c r="M410" s="10">
        <f t="shared" si="95"/>
        <v>2.0920502092050208E-2</v>
      </c>
      <c r="N410" s="20" t="str">
        <f t="shared" si="96"/>
        <v/>
      </c>
    </row>
    <row r="411" spans="1:14" x14ac:dyDescent="0.2">
      <c r="A411" s="8"/>
      <c r="B411" s="44" t="s">
        <v>383</v>
      </c>
      <c r="C411" s="41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20" t="str">
        <f t="shared" si="96"/>
        <v/>
      </c>
    </row>
    <row r="412" spans="1:14" x14ac:dyDescent="0.2">
      <c r="A412" s="8"/>
      <c r="B412" s="44" t="s">
        <v>384</v>
      </c>
      <c r="C412" s="41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0" t="str">
        <f t="shared" si="96"/>
        <v/>
      </c>
    </row>
    <row r="413" spans="1:14" x14ac:dyDescent="0.2">
      <c r="A413" s="8"/>
      <c r="B413" s="44" t="s">
        <v>385</v>
      </c>
      <c r="C413" s="41">
        <v>0</v>
      </c>
      <c r="D413" s="9">
        <v>0</v>
      </c>
      <c r="E413" s="9">
        <v>3</v>
      </c>
      <c r="F413" s="9">
        <v>0</v>
      </c>
      <c r="G413" s="10" t="str">
        <f t="shared" si="91"/>
        <v/>
      </c>
      <c r="H413" s="10" t="str">
        <f t="shared" si="92"/>
        <v/>
      </c>
      <c r="I413" s="10">
        <f t="shared" si="93"/>
        <v>6.9284064665127024E-3</v>
      </c>
      <c r="J413" s="10" t="str">
        <f t="shared" si="94"/>
        <v/>
      </c>
      <c r="K413" s="10">
        <f t="shared" si="97"/>
        <v>1</v>
      </c>
      <c r="L413" s="10" t="str">
        <f t="shared" si="98"/>
        <v xml:space="preserve"> </v>
      </c>
      <c r="M413" s="10" t="str">
        <f t="shared" si="95"/>
        <v/>
      </c>
      <c r="N413" s="20" t="str">
        <f t="shared" si="96"/>
        <v/>
      </c>
    </row>
    <row r="414" spans="1:14" x14ac:dyDescent="0.2">
      <c r="A414" s="8"/>
      <c r="B414" s="44" t="s">
        <v>386</v>
      </c>
      <c r="C414" s="41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0" t="str">
        <f t="shared" si="96"/>
        <v/>
      </c>
    </row>
    <row r="415" spans="1:14" x14ac:dyDescent="0.2">
      <c r="A415" s="8"/>
      <c r="B415" s="44" t="s">
        <v>387</v>
      </c>
      <c r="C415" s="41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0" t="str">
        <f t="shared" si="96"/>
        <v/>
      </c>
    </row>
    <row r="416" spans="1:14" x14ac:dyDescent="0.2">
      <c r="A416" s="8"/>
      <c r="B416" s="44" t="s">
        <v>388</v>
      </c>
      <c r="C416" s="41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20" t="str">
        <f t="shared" si="96"/>
        <v/>
      </c>
    </row>
    <row r="417" spans="1:14" x14ac:dyDescent="0.2">
      <c r="A417" s="8" t="s">
        <v>76</v>
      </c>
      <c r="B417" s="44" t="s">
        <v>389</v>
      </c>
      <c r="C417" s="41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0" t="str">
        <f t="shared" si="96"/>
        <v/>
      </c>
    </row>
    <row r="418" spans="1:14" x14ac:dyDescent="0.2">
      <c r="A418" s="8" t="s">
        <v>76</v>
      </c>
      <c r="B418" s="44" t="s">
        <v>390</v>
      </c>
      <c r="C418" s="41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0" t="str">
        <f t="shared" si="96"/>
        <v/>
      </c>
    </row>
    <row r="419" spans="1:14" x14ac:dyDescent="0.2">
      <c r="A419" s="8"/>
      <c r="B419" s="44" t="s">
        <v>391</v>
      </c>
      <c r="C419" s="41">
        <v>32</v>
      </c>
      <c r="D419" s="9">
        <v>14</v>
      </c>
      <c r="E419" s="9">
        <v>55</v>
      </c>
      <c r="F419" s="9">
        <v>31</v>
      </c>
      <c r="G419" s="10">
        <f t="shared" si="91"/>
        <v>6.6945606694560664E-2</v>
      </c>
      <c r="H419" s="10">
        <f t="shared" si="92"/>
        <v>2.3809523809523808E-2</v>
      </c>
      <c r="I419" s="10">
        <f t="shared" si="93"/>
        <v>0.12702078521939955</v>
      </c>
      <c r="J419" s="10">
        <f t="shared" si="94"/>
        <v>5.730129390018484E-2</v>
      </c>
      <c r="K419" s="10">
        <f t="shared" si="97"/>
        <v>0.71875</v>
      </c>
      <c r="L419" s="10">
        <f t="shared" si="98"/>
        <v>1.2142857142857142</v>
      </c>
      <c r="M419" s="10">
        <f t="shared" si="95"/>
        <v>4.8117154811715475E-2</v>
      </c>
      <c r="N419" s="20">
        <f t="shared" si="96"/>
        <v>2.8911564625850338E-2</v>
      </c>
    </row>
    <row r="420" spans="1:14" x14ac:dyDescent="0.2">
      <c r="A420" s="8"/>
      <c r="B420" s="44" t="s">
        <v>392</v>
      </c>
      <c r="C420" s="41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0" t="str">
        <f t="shared" si="96"/>
        <v/>
      </c>
    </row>
    <row r="421" spans="1:14" x14ac:dyDescent="0.2">
      <c r="A421" s="8"/>
      <c r="B421" s="44" t="s">
        <v>393</v>
      </c>
      <c r="C421" s="41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0" t="str">
        <f t="shared" si="96"/>
        <v/>
      </c>
    </row>
    <row r="422" spans="1:14" x14ac:dyDescent="0.2">
      <c r="A422" s="8"/>
      <c r="B422" s="44" t="s">
        <v>394</v>
      </c>
      <c r="C422" s="41">
        <v>6</v>
      </c>
      <c r="D422" s="9">
        <v>4</v>
      </c>
      <c r="E422" s="9">
        <v>7</v>
      </c>
      <c r="F422" s="9">
        <v>0</v>
      </c>
      <c r="G422" s="10">
        <f t="shared" si="91"/>
        <v>1.2552301255230125E-2</v>
      </c>
      <c r="H422" s="10">
        <f t="shared" si="92"/>
        <v>6.8027210884353739E-3</v>
      </c>
      <c r="I422" s="10">
        <f t="shared" si="93"/>
        <v>1.6166281755196306E-2</v>
      </c>
      <c r="J422" s="10" t="str">
        <f t="shared" si="94"/>
        <v/>
      </c>
      <c r="K422" s="10">
        <f t="shared" si="97"/>
        <v>0.16666666666666666</v>
      </c>
      <c r="L422" s="10">
        <f t="shared" si="98"/>
        <v>-1</v>
      </c>
      <c r="M422" s="10">
        <f t="shared" si="95"/>
        <v>2.0920502092050207E-3</v>
      </c>
      <c r="N422" s="20">
        <f t="shared" si="96"/>
        <v>-6.8027210884353739E-3</v>
      </c>
    </row>
    <row r="423" spans="1:14" x14ac:dyDescent="0.2">
      <c r="A423" s="8"/>
      <c r="B423" s="44" t="s">
        <v>395</v>
      </c>
      <c r="C423" s="41">
        <v>25</v>
      </c>
      <c r="D423" s="9">
        <v>13</v>
      </c>
      <c r="E423" s="9">
        <v>35</v>
      </c>
      <c r="F423" s="9">
        <v>13</v>
      </c>
      <c r="G423" s="10">
        <f t="shared" si="91"/>
        <v>5.2301255230125521E-2</v>
      </c>
      <c r="H423" s="10">
        <f t="shared" si="92"/>
        <v>2.2108843537414966E-2</v>
      </c>
      <c r="I423" s="10">
        <f t="shared" si="93"/>
        <v>8.0831408775981523E-2</v>
      </c>
      <c r="J423" s="10">
        <f t="shared" si="94"/>
        <v>2.4029574861367836E-2</v>
      </c>
      <c r="K423" s="10">
        <f t="shared" si="97"/>
        <v>0.4</v>
      </c>
      <c r="L423" s="10">
        <f t="shared" si="98"/>
        <v>0</v>
      </c>
      <c r="M423" s="10">
        <f t="shared" si="95"/>
        <v>2.0920502092050208E-2</v>
      </c>
      <c r="N423" s="20">
        <f t="shared" si="96"/>
        <v>0</v>
      </c>
    </row>
    <row r="424" spans="1:14" x14ac:dyDescent="0.2">
      <c r="A424" s="8"/>
      <c r="B424" s="44" t="s">
        <v>396</v>
      </c>
      <c r="C424" s="41">
        <v>10</v>
      </c>
      <c r="D424" s="9">
        <v>6</v>
      </c>
      <c r="E424" s="9">
        <v>4</v>
      </c>
      <c r="F424" s="9">
        <v>0</v>
      </c>
      <c r="G424" s="10">
        <f t="shared" si="91"/>
        <v>2.0920502092050208E-2</v>
      </c>
      <c r="H424" s="10">
        <f t="shared" si="92"/>
        <v>1.020408163265306E-2</v>
      </c>
      <c r="I424" s="10">
        <f t="shared" si="93"/>
        <v>9.2378752886836026E-3</v>
      </c>
      <c r="J424" s="10" t="str">
        <f t="shared" si="94"/>
        <v/>
      </c>
      <c r="K424" s="10">
        <f t="shared" si="97"/>
        <v>-0.6</v>
      </c>
      <c r="L424" s="10">
        <f t="shared" si="98"/>
        <v>-1</v>
      </c>
      <c r="M424" s="10">
        <f t="shared" si="95"/>
        <v>-1.2552301255230125E-2</v>
      </c>
      <c r="N424" s="20">
        <f t="shared" si="96"/>
        <v>-1.020408163265306E-2</v>
      </c>
    </row>
    <row r="425" spans="1:14" x14ac:dyDescent="0.2">
      <c r="A425" s="8"/>
      <c r="B425" s="44" t="s">
        <v>397</v>
      </c>
      <c r="C425" s="41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0" t="str">
        <f t="shared" si="96"/>
        <v/>
      </c>
    </row>
    <row r="426" spans="1:14" x14ac:dyDescent="0.2">
      <c r="A426" s="8"/>
      <c r="B426" s="44" t="s">
        <v>398</v>
      </c>
      <c r="C426" s="41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20" t="str">
        <f t="shared" si="96"/>
        <v/>
      </c>
    </row>
    <row r="427" spans="1:14" ht="25.5" x14ac:dyDescent="0.2">
      <c r="A427" s="8"/>
      <c r="B427" s="44" t="s">
        <v>399</v>
      </c>
      <c r="C427" s="41">
        <v>2</v>
      </c>
      <c r="D427" s="9">
        <v>2</v>
      </c>
      <c r="E427" s="9">
        <v>1</v>
      </c>
      <c r="F427" s="9">
        <v>0</v>
      </c>
      <c r="G427" s="10">
        <f t="shared" si="91"/>
        <v>4.1841004184100415E-3</v>
      </c>
      <c r="H427" s="10">
        <f t="shared" si="92"/>
        <v>3.4013605442176869E-3</v>
      </c>
      <c r="I427" s="10">
        <f t="shared" si="93"/>
        <v>2.3094688221709007E-3</v>
      </c>
      <c r="J427" s="10" t="str">
        <f t="shared" si="94"/>
        <v/>
      </c>
      <c r="K427" s="10">
        <f t="shared" si="97"/>
        <v>-0.5</v>
      </c>
      <c r="L427" s="10">
        <f t="shared" si="98"/>
        <v>-1</v>
      </c>
      <c r="M427" s="10">
        <f t="shared" si="95"/>
        <v>-2.0920502092050207E-3</v>
      </c>
      <c r="N427" s="20">
        <f t="shared" si="96"/>
        <v>-3.4013605442176869E-3</v>
      </c>
    </row>
    <row r="428" spans="1:14" x14ac:dyDescent="0.2">
      <c r="A428" s="8"/>
      <c r="B428" s="44" t="s">
        <v>400</v>
      </c>
      <c r="C428" s="41">
        <v>2</v>
      </c>
      <c r="D428" s="9">
        <v>0</v>
      </c>
      <c r="E428" s="9">
        <v>2</v>
      </c>
      <c r="F428" s="9">
        <v>1</v>
      </c>
      <c r="G428" s="10">
        <f t="shared" si="91"/>
        <v>4.1841004184100415E-3</v>
      </c>
      <c r="H428" s="10" t="str">
        <f t="shared" si="92"/>
        <v/>
      </c>
      <c r="I428" s="10">
        <f t="shared" si="93"/>
        <v>4.6189376443418013E-3</v>
      </c>
      <c r="J428" s="10">
        <f t="shared" si="94"/>
        <v>1.8484288354898336E-3</v>
      </c>
      <c r="K428" s="10">
        <f t="shared" si="97"/>
        <v>0</v>
      </c>
      <c r="L428" s="10">
        <f t="shared" si="98"/>
        <v>1</v>
      </c>
      <c r="M428" s="10">
        <f t="shared" si="95"/>
        <v>0</v>
      </c>
      <c r="N428" s="20" t="str">
        <f t="shared" si="96"/>
        <v/>
      </c>
    </row>
    <row r="429" spans="1:14" x14ac:dyDescent="0.2">
      <c r="A429" s="8"/>
      <c r="B429" s="44" t="s">
        <v>401</v>
      </c>
      <c r="C429" s="41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20" t="str">
        <f t="shared" si="96"/>
        <v/>
      </c>
    </row>
    <row r="430" spans="1:14" x14ac:dyDescent="0.2">
      <c r="A430" s="8"/>
      <c r="B430" s="44" t="s">
        <v>402</v>
      </c>
      <c r="C430" s="41">
        <v>0</v>
      </c>
      <c r="D430" s="9">
        <v>1</v>
      </c>
      <c r="E430" s="9">
        <v>0</v>
      </c>
      <c r="F430" s="9">
        <v>0</v>
      </c>
      <c r="G430" s="10" t="str">
        <f t="shared" si="91"/>
        <v/>
      </c>
      <c r="H430" s="10">
        <f t="shared" si="92"/>
        <v>1.7006802721088435E-3</v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>
        <f t="shared" si="98"/>
        <v>-1</v>
      </c>
      <c r="M430" s="10" t="str">
        <f t="shared" si="95"/>
        <v/>
      </c>
      <c r="N430" s="20">
        <f t="shared" si="96"/>
        <v>-1.7006802721088435E-3</v>
      </c>
    </row>
    <row r="431" spans="1:14" x14ac:dyDescent="0.2">
      <c r="A431" s="8"/>
      <c r="B431" s="44" t="s">
        <v>403</v>
      </c>
      <c r="C431" s="41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0" t="str">
        <f t="shared" si="96"/>
        <v/>
      </c>
    </row>
    <row r="432" spans="1:14" ht="25.5" x14ac:dyDescent="0.2">
      <c r="A432" s="8"/>
      <c r="B432" s="44" t="s">
        <v>404</v>
      </c>
      <c r="C432" s="41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20" t="str">
        <f t="shared" si="96"/>
        <v/>
      </c>
    </row>
    <row r="433" spans="1:14" ht="25.5" x14ac:dyDescent="0.2">
      <c r="A433" s="8"/>
      <c r="B433" s="44" t="s">
        <v>405</v>
      </c>
      <c r="C433" s="41">
        <v>0</v>
      </c>
      <c r="D433" s="9">
        <v>0</v>
      </c>
      <c r="E433" s="9">
        <v>0</v>
      </c>
      <c r="F433" s="9">
        <v>1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>
        <f t="shared" si="94"/>
        <v>1.8484288354898336E-3</v>
      </c>
      <c r="K433" s="10" t="str">
        <f t="shared" si="97"/>
        <v xml:space="preserve"> </v>
      </c>
      <c r="L433" s="10">
        <f t="shared" si="98"/>
        <v>1</v>
      </c>
      <c r="M433" s="10" t="str">
        <f t="shared" si="95"/>
        <v/>
      </c>
      <c r="N433" s="20" t="str">
        <f t="shared" si="96"/>
        <v/>
      </c>
    </row>
    <row r="434" spans="1:14" x14ac:dyDescent="0.2">
      <c r="A434" s="8"/>
      <c r="B434" s="44" t="s">
        <v>406</v>
      </c>
      <c r="C434" s="41">
        <v>0</v>
      </c>
      <c r="D434" s="9">
        <v>0</v>
      </c>
      <c r="E434" s="9">
        <v>0</v>
      </c>
      <c r="F434" s="9">
        <v>2</v>
      </c>
      <c r="G434" s="10" t="str">
        <f t="shared" si="91"/>
        <v/>
      </c>
      <c r="H434" s="10" t="str">
        <f t="shared" si="92"/>
        <v/>
      </c>
      <c r="I434" s="10" t="str">
        <f t="shared" si="93"/>
        <v/>
      </c>
      <c r="J434" s="10">
        <f t="shared" si="94"/>
        <v>3.6968576709796672E-3</v>
      </c>
      <c r="K434" s="10" t="str">
        <f t="shared" si="97"/>
        <v xml:space="preserve"> </v>
      </c>
      <c r="L434" s="10">
        <f t="shared" si="98"/>
        <v>1</v>
      </c>
      <c r="M434" s="10" t="str">
        <f t="shared" si="95"/>
        <v/>
      </c>
      <c r="N434" s="20" t="str">
        <f t="shared" si="96"/>
        <v/>
      </c>
    </row>
    <row r="435" spans="1:14" x14ac:dyDescent="0.2">
      <c r="A435" s="8"/>
      <c r="B435" s="44" t="s">
        <v>407</v>
      </c>
      <c r="C435" s="41">
        <v>15</v>
      </c>
      <c r="D435" s="9">
        <v>23</v>
      </c>
      <c r="E435" s="9">
        <v>17</v>
      </c>
      <c r="F435" s="9">
        <v>16</v>
      </c>
      <c r="G435" s="10">
        <f t="shared" ref="G435:G498" si="99">+IF(C435=0,"",C435/C$371)</f>
        <v>3.1380753138075312E-2</v>
      </c>
      <c r="H435" s="10">
        <f t="shared" ref="H435:H498" si="100">+IF(D435=0,"",D435/D$371)</f>
        <v>3.9115646258503403E-2</v>
      </c>
      <c r="I435" s="10">
        <f t="shared" ref="I435:I498" si="101">+IF(E435=0,"",E435/E$371)</f>
        <v>3.9260969976905313E-2</v>
      </c>
      <c r="J435" s="10">
        <f t="shared" ref="J435:J498" si="102">+IF(F435=0,"",F435/F$371)</f>
        <v>2.9574861367837338E-2</v>
      </c>
      <c r="K435" s="10">
        <f t="shared" si="97"/>
        <v>0.13333333333333333</v>
      </c>
      <c r="L435" s="10">
        <f t="shared" si="98"/>
        <v>-0.30434782608695654</v>
      </c>
      <c r="M435" s="10">
        <f t="shared" ref="M435:M498" si="103">+IF(OR(AND(G435=""),(K435="")),"",G435*K435)</f>
        <v>4.1841004184100415E-3</v>
      </c>
      <c r="N435" s="20">
        <f t="shared" ref="N435:N498" si="104">+IF(OR(AND(H435=""),(L435="")),"",H435*L435)</f>
        <v>-1.1904761904761906E-2</v>
      </c>
    </row>
    <row r="436" spans="1:14" x14ac:dyDescent="0.2">
      <c r="A436" s="8"/>
      <c r="B436" s="44" t="s">
        <v>408</v>
      </c>
      <c r="C436" s="41">
        <v>0</v>
      </c>
      <c r="D436" s="9">
        <v>0</v>
      </c>
      <c r="E436" s="9">
        <v>0</v>
      </c>
      <c r="F436" s="9">
        <v>2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>
        <f t="shared" si="102"/>
        <v>3.6968576709796672E-3</v>
      </c>
      <c r="K436" s="10" t="str">
        <f t="shared" ref="K436:K499" si="105">+IF(AND(C436=0,E436=0)," ",IF(C436=0,1,IF(E436=0,-1,(E436-C436)/C436)))</f>
        <v xml:space="preserve"> </v>
      </c>
      <c r="L436" s="10">
        <f t="shared" ref="L436:L499" si="106">+IF(AND(D436=0,F436=0)," ",IF(D436=0,1,IF(F436=0,-1,(F436-D436)/D436)))</f>
        <v>1</v>
      </c>
      <c r="M436" s="10" t="str">
        <f t="shared" si="103"/>
        <v/>
      </c>
      <c r="N436" s="20" t="str">
        <f t="shared" si="104"/>
        <v/>
      </c>
    </row>
    <row r="437" spans="1:14" x14ac:dyDescent="0.2">
      <c r="A437" s="8"/>
      <c r="B437" s="44" t="s">
        <v>409</v>
      </c>
      <c r="C437" s="41">
        <v>2</v>
      </c>
      <c r="D437" s="9">
        <v>0</v>
      </c>
      <c r="E437" s="9">
        <v>2</v>
      </c>
      <c r="F437" s="9">
        <v>2</v>
      </c>
      <c r="G437" s="10">
        <f t="shared" si="99"/>
        <v>4.1841004184100415E-3</v>
      </c>
      <c r="H437" s="10" t="str">
        <f t="shared" si="100"/>
        <v/>
      </c>
      <c r="I437" s="10">
        <f t="shared" si="101"/>
        <v>4.6189376443418013E-3</v>
      </c>
      <c r="J437" s="10">
        <f t="shared" si="102"/>
        <v>3.6968576709796672E-3</v>
      </c>
      <c r="K437" s="10">
        <f t="shared" si="105"/>
        <v>0</v>
      </c>
      <c r="L437" s="10">
        <f t="shared" si="106"/>
        <v>1</v>
      </c>
      <c r="M437" s="10">
        <f t="shared" si="103"/>
        <v>0</v>
      </c>
      <c r="N437" s="20" t="str">
        <f t="shared" si="104"/>
        <v/>
      </c>
    </row>
    <row r="438" spans="1:14" x14ac:dyDescent="0.2">
      <c r="A438" s="8"/>
      <c r="B438" s="44" t="s">
        <v>410</v>
      </c>
      <c r="C438" s="41">
        <v>0</v>
      </c>
      <c r="D438" s="9">
        <v>0</v>
      </c>
      <c r="E438" s="9">
        <v>3</v>
      </c>
      <c r="F438" s="9">
        <v>2</v>
      </c>
      <c r="G438" s="10" t="str">
        <f t="shared" si="99"/>
        <v/>
      </c>
      <c r="H438" s="10" t="str">
        <f t="shared" si="100"/>
        <v/>
      </c>
      <c r="I438" s="10">
        <f t="shared" si="101"/>
        <v>6.9284064665127024E-3</v>
      </c>
      <c r="J438" s="10">
        <f t="shared" si="102"/>
        <v>3.6968576709796672E-3</v>
      </c>
      <c r="K438" s="10">
        <f t="shared" si="105"/>
        <v>1</v>
      </c>
      <c r="L438" s="10">
        <f t="shared" si="106"/>
        <v>1</v>
      </c>
      <c r="M438" s="10" t="str">
        <f t="shared" si="103"/>
        <v/>
      </c>
      <c r="N438" s="20" t="str">
        <f t="shared" si="104"/>
        <v/>
      </c>
    </row>
    <row r="439" spans="1:14" x14ac:dyDescent="0.2">
      <c r="A439" s="8" t="s">
        <v>76</v>
      </c>
      <c r="B439" s="44" t="s">
        <v>411</v>
      </c>
      <c r="C439" s="41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0" t="str">
        <f t="shared" si="104"/>
        <v/>
      </c>
    </row>
    <row r="440" spans="1:14" x14ac:dyDescent="0.2">
      <c r="A440" s="8"/>
      <c r="B440" s="44" t="s">
        <v>412</v>
      </c>
      <c r="C440" s="41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0" t="str">
        <f t="shared" si="104"/>
        <v/>
      </c>
    </row>
    <row r="441" spans="1:14" x14ac:dyDescent="0.2">
      <c r="A441" s="8"/>
      <c r="B441" s="44" t="s">
        <v>413</v>
      </c>
      <c r="C441" s="41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0" t="str">
        <f t="shared" si="104"/>
        <v/>
      </c>
    </row>
    <row r="442" spans="1:14" x14ac:dyDescent="0.2">
      <c r="A442" s="8"/>
      <c r="B442" s="44" t="s">
        <v>414</v>
      </c>
      <c r="C442" s="41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20" t="str">
        <f t="shared" si="104"/>
        <v/>
      </c>
    </row>
    <row r="443" spans="1:14" x14ac:dyDescent="0.2">
      <c r="A443" s="8"/>
      <c r="B443" s="44" t="s">
        <v>415</v>
      </c>
      <c r="C443" s="41">
        <v>0</v>
      </c>
      <c r="D443" s="9">
        <v>1</v>
      </c>
      <c r="E443" s="9">
        <v>0</v>
      </c>
      <c r="F443" s="9">
        <v>0</v>
      </c>
      <c r="G443" s="10" t="str">
        <f t="shared" si="99"/>
        <v/>
      </c>
      <c r="H443" s="10">
        <f t="shared" si="100"/>
        <v>1.7006802721088435E-3</v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>
        <f t="shared" si="106"/>
        <v>-1</v>
      </c>
      <c r="M443" s="10" t="str">
        <f t="shared" si="103"/>
        <v/>
      </c>
      <c r="N443" s="20">
        <f t="shared" si="104"/>
        <v>-1.7006802721088435E-3</v>
      </c>
    </row>
    <row r="444" spans="1:14" x14ac:dyDescent="0.2">
      <c r="A444" s="8"/>
      <c r="B444" s="44" t="s">
        <v>416</v>
      </c>
      <c r="C444" s="41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0" t="str">
        <f t="shared" si="104"/>
        <v/>
      </c>
    </row>
    <row r="445" spans="1:14" x14ac:dyDescent="0.2">
      <c r="A445" s="8"/>
      <c r="B445" s="44" t="s">
        <v>417</v>
      </c>
      <c r="C445" s="41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0" t="str">
        <f t="shared" si="104"/>
        <v/>
      </c>
    </row>
    <row r="446" spans="1:14" x14ac:dyDescent="0.2">
      <c r="A446" s="8"/>
      <c r="B446" s="44" t="s">
        <v>418</v>
      </c>
      <c r="C446" s="41">
        <v>2</v>
      </c>
      <c r="D446" s="9">
        <v>6</v>
      </c>
      <c r="E446" s="9">
        <v>8</v>
      </c>
      <c r="F446" s="9">
        <v>29</v>
      </c>
      <c r="G446" s="10">
        <f t="shared" si="99"/>
        <v>4.1841004184100415E-3</v>
      </c>
      <c r="H446" s="10">
        <f t="shared" si="100"/>
        <v>1.020408163265306E-2</v>
      </c>
      <c r="I446" s="10">
        <f t="shared" si="101"/>
        <v>1.8475750577367205E-2</v>
      </c>
      <c r="J446" s="10">
        <f t="shared" si="102"/>
        <v>5.3604436229205174E-2</v>
      </c>
      <c r="K446" s="10">
        <f t="shared" si="105"/>
        <v>3</v>
      </c>
      <c r="L446" s="10">
        <f t="shared" si="106"/>
        <v>3.8333333333333335</v>
      </c>
      <c r="M446" s="10">
        <f t="shared" si="103"/>
        <v>1.2552301255230124E-2</v>
      </c>
      <c r="N446" s="20">
        <f t="shared" si="104"/>
        <v>3.9115646258503403E-2</v>
      </c>
    </row>
    <row r="447" spans="1:14" ht="24" customHeight="1" x14ac:dyDescent="0.2">
      <c r="A447" s="8"/>
      <c r="B447" s="44" t="s">
        <v>419</v>
      </c>
      <c r="C447" s="41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0" t="str">
        <f t="shared" si="104"/>
        <v/>
      </c>
    </row>
    <row r="448" spans="1:14" x14ac:dyDescent="0.2">
      <c r="A448" s="8"/>
      <c r="B448" s="44" t="s">
        <v>420</v>
      </c>
      <c r="C448" s="41">
        <v>1</v>
      </c>
      <c r="D448" s="9">
        <v>0</v>
      </c>
      <c r="E448" s="9">
        <v>1</v>
      </c>
      <c r="F448" s="9">
        <v>0</v>
      </c>
      <c r="G448" s="10">
        <f t="shared" si="99"/>
        <v>2.0920502092050207E-3</v>
      </c>
      <c r="H448" s="10" t="str">
        <f t="shared" si="100"/>
        <v/>
      </c>
      <c r="I448" s="10">
        <f t="shared" si="101"/>
        <v>2.3094688221709007E-3</v>
      </c>
      <c r="J448" s="10" t="str">
        <f t="shared" si="102"/>
        <v/>
      </c>
      <c r="K448" s="10">
        <f t="shared" si="105"/>
        <v>0</v>
      </c>
      <c r="L448" s="10" t="str">
        <f t="shared" si="106"/>
        <v xml:space="preserve"> </v>
      </c>
      <c r="M448" s="10">
        <f t="shared" si="103"/>
        <v>0</v>
      </c>
      <c r="N448" s="20" t="str">
        <f t="shared" si="104"/>
        <v/>
      </c>
    </row>
    <row r="449" spans="1:14" x14ac:dyDescent="0.2">
      <c r="A449" s="8"/>
      <c r="B449" s="44" t="s">
        <v>421</v>
      </c>
      <c r="C449" s="41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20" t="str">
        <f t="shared" si="104"/>
        <v/>
      </c>
    </row>
    <row r="450" spans="1:14" x14ac:dyDescent="0.2">
      <c r="A450" s="8"/>
      <c r="B450" s="44" t="s">
        <v>422</v>
      </c>
      <c r="C450" s="41">
        <v>2</v>
      </c>
      <c r="D450" s="9">
        <v>0</v>
      </c>
      <c r="E450" s="9">
        <v>0</v>
      </c>
      <c r="F450" s="9">
        <v>1</v>
      </c>
      <c r="G450" s="10">
        <f t="shared" si="99"/>
        <v>4.1841004184100415E-3</v>
      </c>
      <c r="H450" s="10" t="str">
        <f t="shared" si="100"/>
        <v/>
      </c>
      <c r="I450" s="10" t="str">
        <f t="shared" si="101"/>
        <v/>
      </c>
      <c r="J450" s="10">
        <f t="shared" si="102"/>
        <v>1.8484288354898336E-3</v>
      </c>
      <c r="K450" s="10">
        <f t="shared" si="105"/>
        <v>-1</v>
      </c>
      <c r="L450" s="10">
        <f t="shared" si="106"/>
        <v>1</v>
      </c>
      <c r="M450" s="10">
        <f t="shared" si="103"/>
        <v>-4.1841004184100415E-3</v>
      </c>
      <c r="N450" s="20" t="str">
        <f t="shared" si="104"/>
        <v/>
      </c>
    </row>
    <row r="451" spans="1:14" x14ac:dyDescent="0.2">
      <c r="A451" s="8"/>
      <c r="B451" s="44" t="s">
        <v>423</v>
      </c>
      <c r="C451" s="41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20" t="str">
        <f t="shared" si="104"/>
        <v/>
      </c>
    </row>
    <row r="452" spans="1:14" x14ac:dyDescent="0.2">
      <c r="A452" s="8"/>
      <c r="B452" s="44" t="s">
        <v>424</v>
      </c>
      <c r="C452" s="41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0" t="str">
        <f t="shared" si="104"/>
        <v/>
      </c>
    </row>
    <row r="453" spans="1:14" x14ac:dyDescent="0.2">
      <c r="A453" s="8"/>
      <c r="B453" s="44" t="s">
        <v>425</v>
      </c>
      <c r="C453" s="41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0" t="str">
        <f t="shared" si="104"/>
        <v/>
      </c>
    </row>
    <row r="454" spans="1:14" x14ac:dyDescent="0.2">
      <c r="A454" s="8"/>
      <c r="B454" s="44" t="s">
        <v>426</v>
      </c>
      <c r="C454" s="41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20" t="str">
        <f t="shared" si="104"/>
        <v/>
      </c>
    </row>
    <row r="455" spans="1:14" x14ac:dyDescent="0.2">
      <c r="A455" s="8"/>
      <c r="B455" s="44" t="s">
        <v>427</v>
      </c>
      <c r="C455" s="41">
        <v>0</v>
      </c>
      <c r="D455" s="9">
        <v>0</v>
      </c>
      <c r="E455" s="9">
        <v>1</v>
      </c>
      <c r="F455" s="9">
        <v>0</v>
      </c>
      <c r="G455" s="10" t="str">
        <f t="shared" si="99"/>
        <v/>
      </c>
      <c r="H455" s="10" t="str">
        <f t="shared" si="100"/>
        <v/>
      </c>
      <c r="I455" s="10">
        <f t="shared" si="101"/>
        <v>2.3094688221709007E-3</v>
      </c>
      <c r="J455" s="10" t="str">
        <f t="shared" si="102"/>
        <v/>
      </c>
      <c r="K455" s="10">
        <f t="shared" si="105"/>
        <v>1</v>
      </c>
      <c r="L455" s="10" t="str">
        <f t="shared" si="106"/>
        <v xml:space="preserve"> </v>
      </c>
      <c r="M455" s="10" t="str">
        <f t="shared" si="103"/>
        <v/>
      </c>
      <c r="N455" s="20" t="str">
        <f t="shared" si="104"/>
        <v/>
      </c>
    </row>
    <row r="456" spans="1:14" x14ac:dyDescent="0.2">
      <c r="A456" s="8"/>
      <c r="B456" s="44" t="s">
        <v>428</v>
      </c>
      <c r="C456" s="41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0" t="str">
        <f t="shared" si="104"/>
        <v/>
      </c>
    </row>
    <row r="457" spans="1:14" x14ac:dyDescent="0.2">
      <c r="A457" s="8"/>
      <c r="B457" s="44" t="s">
        <v>429</v>
      </c>
      <c r="C457" s="41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0" t="str">
        <f t="shared" si="104"/>
        <v/>
      </c>
    </row>
    <row r="458" spans="1:14" x14ac:dyDescent="0.2">
      <c r="A458" s="8"/>
      <c r="B458" s="44" t="s">
        <v>430</v>
      </c>
      <c r="C458" s="41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0" t="str">
        <f t="shared" si="104"/>
        <v/>
      </c>
    </row>
    <row r="459" spans="1:14" ht="26.25" customHeight="1" x14ac:dyDescent="0.2">
      <c r="A459" s="8"/>
      <c r="B459" s="44" t="s">
        <v>431</v>
      </c>
      <c r="C459" s="41">
        <v>0</v>
      </c>
      <c r="D459" s="9">
        <v>0</v>
      </c>
      <c r="E459" s="9">
        <v>1</v>
      </c>
      <c r="F459" s="9">
        <v>0</v>
      </c>
      <c r="G459" s="10" t="str">
        <f t="shared" si="99"/>
        <v/>
      </c>
      <c r="H459" s="10" t="str">
        <f t="shared" si="100"/>
        <v/>
      </c>
      <c r="I459" s="10">
        <f t="shared" si="101"/>
        <v>2.3094688221709007E-3</v>
      </c>
      <c r="J459" s="10" t="str">
        <f t="shared" si="102"/>
        <v/>
      </c>
      <c r="K459" s="10">
        <f t="shared" si="105"/>
        <v>1</v>
      </c>
      <c r="L459" s="10" t="str">
        <f t="shared" si="106"/>
        <v xml:space="preserve"> </v>
      </c>
      <c r="M459" s="10" t="str">
        <f t="shared" si="103"/>
        <v/>
      </c>
      <c r="N459" s="20" t="str">
        <f t="shared" si="104"/>
        <v/>
      </c>
    </row>
    <row r="460" spans="1:14" ht="25.5" x14ac:dyDescent="0.2">
      <c r="A460" s="8"/>
      <c r="B460" s="44" t="s">
        <v>432</v>
      </c>
      <c r="C460" s="41">
        <v>0</v>
      </c>
      <c r="D460" s="9">
        <v>0</v>
      </c>
      <c r="E460" s="9">
        <v>1</v>
      </c>
      <c r="F460" s="9">
        <v>3</v>
      </c>
      <c r="G460" s="10" t="str">
        <f t="shared" si="99"/>
        <v/>
      </c>
      <c r="H460" s="10" t="str">
        <f t="shared" si="100"/>
        <v/>
      </c>
      <c r="I460" s="10">
        <f t="shared" si="101"/>
        <v>2.3094688221709007E-3</v>
      </c>
      <c r="J460" s="10">
        <f t="shared" si="102"/>
        <v>5.5452865064695009E-3</v>
      </c>
      <c r="K460" s="10">
        <f t="shared" si="105"/>
        <v>1</v>
      </c>
      <c r="L460" s="10">
        <f t="shared" si="106"/>
        <v>1</v>
      </c>
      <c r="M460" s="10" t="str">
        <f t="shared" si="103"/>
        <v/>
      </c>
      <c r="N460" s="20" t="str">
        <f t="shared" si="104"/>
        <v/>
      </c>
    </row>
    <row r="461" spans="1:14" x14ac:dyDescent="0.2">
      <c r="A461" s="8"/>
      <c r="B461" s="44" t="s">
        <v>433</v>
      </c>
      <c r="C461" s="41">
        <v>0</v>
      </c>
      <c r="D461" s="9">
        <v>20</v>
      </c>
      <c r="E461" s="9">
        <v>2</v>
      </c>
      <c r="F461" s="9">
        <v>14</v>
      </c>
      <c r="G461" s="10" t="str">
        <f t="shared" si="99"/>
        <v/>
      </c>
      <c r="H461" s="10">
        <f t="shared" si="100"/>
        <v>3.4013605442176874E-2</v>
      </c>
      <c r="I461" s="10">
        <f t="shared" si="101"/>
        <v>4.6189376443418013E-3</v>
      </c>
      <c r="J461" s="10">
        <f t="shared" si="102"/>
        <v>2.5878003696857672E-2</v>
      </c>
      <c r="K461" s="10">
        <f t="shared" si="105"/>
        <v>1</v>
      </c>
      <c r="L461" s="10">
        <f t="shared" si="106"/>
        <v>-0.3</v>
      </c>
      <c r="M461" s="10" t="str">
        <f t="shared" si="103"/>
        <v/>
      </c>
      <c r="N461" s="20">
        <f t="shared" si="104"/>
        <v>-1.0204081632653062E-2</v>
      </c>
    </row>
    <row r="462" spans="1:14" ht="25.5" x14ac:dyDescent="0.2">
      <c r="A462" s="8"/>
      <c r="B462" s="44" t="s">
        <v>434</v>
      </c>
      <c r="C462" s="41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20" t="str">
        <f t="shared" si="104"/>
        <v/>
      </c>
    </row>
    <row r="463" spans="1:14" ht="25.5" x14ac:dyDescent="0.2">
      <c r="A463" s="8"/>
      <c r="B463" s="44" t="s">
        <v>435</v>
      </c>
      <c r="C463" s="41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0" t="str">
        <f t="shared" si="104"/>
        <v/>
      </c>
    </row>
    <row r="464" spans="1:14" x14ac:dyDescent="0.2">
      <c r="A464" s="8"/>
      <c r="B464" s="44" t="s">
        <v>436</v>
      </c>
      <c r="C464" s="41">
        <v>0</v>
      </c>
      <c r="D464" s="9">
        <v>0</v>
      </c>
      <c r="E464" s="9">
        <v>0</v>
      </c>
      <c r="F464" s="9">
        <v>2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>
        <f t="shared" si="102"/>
        <v>3.6968576709796672E-3</v>
      </c>
      <c r="K464" s="10" t="str">
        <f t="shared" si="105"/>
        <v xml:space="preserve"> </v>
      </c>
      <c r="L464" s="10">
        <f t="shared" si="106"/>
        <v>1</v>
      </c>
      <c r="M464" s="10" t="str">
        <f t="shared" si="103"/>
        <v/>
      </c>
      <c r="N464" s="20" t="str">
        <f t="shared" si="104"/>
        <v/>
      </c>
    </row>
    <row r="465" spans="1:14" x14ac:dyDescent="0.2">
      <c r="A465" s="8"/>
      <c r="B465" s="44" t="s">
        <v>437</v>
      </c>
      <c r="C465" s="41">
        <v>0</v>
      </c>
      <c r="D465" s="9">
        <v>0</v>
      </c>
      <c r="E465" s="9">
        <v>0</v>
      </c>
      <c r="F465" s="9">
        <v>1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>
        <f t="shared" si="102"/>
        <v>1.8484288354898336E-3</v>
      </c>
      <c r="K465" s="10" t="str">
        <f t="shared" si="105"/>
        <v xml:space="preserve"> </v>
      </c>
      <c r="L465" s="10">
        <f t="shared" si="106"/>
        <v>1</v>
      </c>
      <c r="M465" s="10" t="str">
        <f t="shared" si="103"/>
        <v/>
      </c>
      <c r="N465" s="20" t="str">
        <f t="shared" si="104"/>
        <v/>
      </c>
    </row>
    <row r="466" spans="1:14" x14ac:dyDescent="0.2">
      <c r="A466" s="8"/>
      <c r="B466" s="44" t="s">
        <v>438</v>
      </c>
      <c r="C466" s="41">
        <v>0</v>
      </c>
      <c r="D466" s="9">
        <v>0</v>
      </c>
      <c r="E466" s="9">
        <v>0</v>
      </c>
      <c r="F466" s="9">
        <v>1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>
        <f t="shared" si="102"/>
        <v>1.8484288354898336E-3</v>
      </c>
      <c r="K466" s="10" t="str">
        <f t="shared" si="105"/>
        <v xml:space="preserve"> </v>
      </c>
      <c r="L466" s="10">
        <f t="shared" si="106"/>
        <v>1</v>
      </c>
      <c r="M466" s="10" t="str">
        <f t="shared" si="103"/>
        <v/>
      </c>
      <c r="N466" s="20" t="str">
        <f t="shared" si="104"/>
        <v/>
      </c>
    </row>
    <row r="467" spans="1:14" x14ac:dyDescent="0.2">
      <c r="A467" s="8"/>
      <c r="B467" s="44" t="s">
        <v>439</v>
      </c>
      <c r="C467" s="41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20" t="str">
        <f t="shared" si="104"/>
        <v/>
      </c>
    </row>
    <row r="468" spans="1:14" x14ac:dyDescent="0.2">
      <c r="A468" s="8"/>
      <c r="B468" s="44" t="s">
        <v>440</v>
      </c>
      <c r="C468" s="41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0" t="str">
        <f t="shared" si="104"/>
        <v/>
      </c>
    </row>
    <row r="469" spans="1:14" x14ac:dyDescent="0.2">
      <c r="A469" s="8"/>
      <c r="B469" s="44" t="s">
        <v>441</v>
      </c>
      <c r="C469" s="41">
        <v>0</v>
      </c>
      <c r="D469" s="9">
        <v>0</v>
      </c>
      <c r="E469" s="9">
        <v>0</v>
      </c>
      <c r="F469" s="9">
        <v>0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 t="str">
        <f t="shared" si="106"/>
        <v xml:space="preserve"> </v>
      </c>
      <c r="M469" s="10" t="str">
        <f t="shared" si="103"/>
        <v/>
      </c>
      <c r="N469" s="20" t="str">
        <f t="shared" si="104"/>
        <v/>
      </c>
    </row>
    <row r="470" spans="1:14" x14ac:dyDescent="0.2">
      <c r="A470" s="8"/>
      <c r="B470" s="44" t="s">
        <v>442</v>
      </c>
      <c r="C470" s="41">
        <v>174</v>
      </c>
      <c r="D470" s="9">
        <v>125</v>
      </c>
      <c r="E470" s="9">
        <v>13</v>
      </c>
      <c r="F470" s="9">
        <v>17</v>
      </c>
      <c r="G470" s="10">
        <f t="shared" si="99"/>
        <v>0.36401673640167365</v>
      </c>
      <c r="H470" s="10">
        <f t="shared" si="100"/>
        <v>0.21258503401360543</v>
      </c>
      <c r="I470" s="10">
        <f t="shared" si="101"/>
        <v>3.0023094688221709E-2</v>
      </c>
      <c r="J470" s="10">
        <f t="shared" si="102"/>
        <v>3.1423290203327174E-2</v>
      </c>
      <c r="K470" s="10">
        <f t="shared" si="105"/>
        <v>-0.92528735632183912</v>
      </c>
      <c r="L470" s="10">
        <f t="shared" si="106"/>
        <v>-0.86399999999999999</v>
      </c>
      <c r="M470" s="10">
        <f t="shared" si="103"/>
        <v>-0.33682008368200839</v>
      </c>
      <c r="N470" s="20">
        <f t="shared" si="104"/>
        <v>-0.18367346938775508</v>
      </c>
    </row>
    <row r="471" spans="1:14" x14ac:dyDescent="0.2">
      <c r="A471" s="8"/>
      <c r="B471" s="44" t="s">
        <v>443</v>
      </c>
      <c r="C471" s="41">
        <v>0</v>
      </c>
      <c r="D471" s="9">
        <v>1</v>
      </c>
      <c r="E471" s="9">
        <v>0</v>
      </c>
      <c r="F471" s="9">
        <v>0</v>
      </c>
      <c r="G471" s="10" t="str">
        <f t="shared" si="99"/>
        <v/>
      </c>
      <c r="H471" s="10">
        <f t="shared" si="100"/>
        <v>1.7006802721088435E-3</v>
      </c>
      <c r="I471" s="10" t="str">
        <f t="shared" si="101"/>
        <v/>
      </c>
      <c r="J471" s="10" t="str">
        <f t="shared" si="102"/>
        <v/>
      </c>
      <c r="K471" s="10" t="str">
        <f t="shared" si="105"/>
        <v xml:space="preserve"> </v>
      </c>
      <c r="L471" s="10">
        <f t="shared" si="106"/>
        <v>-1</v>
      </c>
      <c r="M471" s="10" t="str">
        <f t="shared" si="103"/>
        <v/>
      </c>
      <c r="N471" s="20">
        <f t="shared" si="104"/>
        <v>-1.7006802721088435E-3</v>
      </c>
    </row>
    <row r="472" spans="1:14" x14ac:dyDescent="0.2">
      <c r="A472" s="8"/>
      <c r="B472" s="44" t="s">
        <v>444</v>
      </c>
      <c r="C472" s="41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20" t="str">
        <f t="shared" si="104"/>
        <v/>
      </c>
    </row>
    <row r="473" spans="1:14" x14ac:dyDescent="0.2">
      <c r="A473" s="8"/>
      <c r="B473" s="44" t="s">
        <v>445</v>
      </c>
      <c r="C473" s="41">
        <v>0</v>
      </c>
      <c r="D473" s="9">
        <v>0</v>
      </c>
      <c r="E473" s="9">
        <v>1</v>
      </c>
      <c r="F473" s="9">
        <v>2</v>
      </c>
      <c r="G473" s="10" t="str">
        <f t="shared" si="99"/>
        <v/>
      </c>
      <c r="H473" s="10" t="str">
        <f t="shared" si="100"/>
        <v/>
      </c>
      <c r="I473" s="10">
        <f t="shared" si="101"/>
        <v>2.3094688221709007E-3</v>
      </c>
      <c r="J473" s="10">
        <f t="shared" si="102"/>
        <v>3.6968576709796672E-3</v>
      </c>
      <c r="K473" s="10">
        <f t="shared" si="105"/>
        <v>1</v>
      </c>
      <c r="L473" s="10">
        <f t="shared" si="106"/>
        <v>1</v>
      </c>
      <c r="M473" s="10" t="str">
        <f t="shared" si="103"/>
        <v/>
      </c>
      <c r="N473" s="20" t="str">
        <f t="shared" si="104"/>
        <v/>
      </c>
    </row>
    <row r="474" spans="1:14" x14ac:dyDescent="0.2">
      <c r="A474" s="8"/>
      <c r="B474" s="44" t="s">
        <v>446</v>
      </c>
      <c r="C474" s="41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0" t="str">
        <f t="shared" si="104"/>
        <v/>
      </c>
    </row>
    <row r="475" spans="1:14" x14ac:dyDescent="0.2">
      <c r="A475" s="8"/>
      <c r="B475" s="44" t="s">
        <v>447</v>
      </c>
      <c r="C475" s="41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0" t="str">
        <f t="shared" si="104"/>
        <v/>
      </c>
    </row>
    <row r="476" spans="1:14" x14ac:dyDescent="0.2">
      <c r="A476" s="8"/>
      <c r="B476" s="44" t="s">
        <v>448</v>
      </c>
      <c r="C476" s="41">
        <v>0</v>
      </c>
      <c r="D476" s="9">
        <v>0</v>
      </c>
      <c r="E476" s="9">
        <v>12</v>
      </c>
      <c r="F476" s="9">
        <v>10</v>
      </c>
      <c r="G476" s="10" t="str">
        <f t="shared" si="99"/>
        <v/>
      </c>
      <c r="H476" s="10" t="str">
        <f t="shared" si="100"/>
        <v/>
      </c>
      <c r="I476" s="10">
        <f t="shared" si="101"/>
        <v>2.771362586605081E-2</v>
      </c>
      <c r="J476" s="10">
        <f t="shared" si="102"/>
        <v>1.8484288354898338E-2</v>
      </c>
      <c r="K476" s="10">
        <f t="shared" si="105"/>
        <v>1</v>
      </c>
      <c r="L476" s="10">
        <f t="shared" si="106"/>
        <v>1</v>
      </c>
      <c r="M476" s="10" t="str">
        <f t="shared" si="103"/>
        <v/>
      </c>
      <c r="N476" s="20" t="str">
        <f t="shared" si="104"/>
        <v/>
      </c>
    </row>
    <row r="477" spans="1:14" x14ac:dyDescent="0.2">
      <c r="A477" s="8"/>
      <c r="B477" s="44" t="s">
        <v>449</v>
      </c>
      <c r="C477" s="41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0" t="str">
        <f t="shared" si="104"/>
        <v/>
      </c>
    </row>
    <row r="478" spans="1:14" x14ac:dyDescent="0.2">
      <c r="A478" s="8"/>
      <c r="B478" s="44" t="s">
        <v>450</v>
      </c>
      <c r="C478" s="41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20" t="str">
        <f t="shared" si="104"/>
        <v/>
      </c>
    </row>
    <row r="479" spans="1:14" x14ac:dyDescent="0.2">
      <c r="A479" s="8"/>
      <c r="B479" s="44" t="s">
        <v>451</v>
      </c>
      <c r="C479" s="41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0" t="str">
        <f t="shared" si="104"/>
        <v/>
      </c>
    </row>
    <row r="480" spans="1:14" x14ac:dyDescent="0.2">
      <c r="A480" s="8"/>
      <c r="B480" s="44" t="s">
        <v>452</v>
      </c>
      <c r="C480" s="41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0" t="str">
        <f t="shared" si="104"/>
        <v/>
      </c>
    </row>
    <row r="481" spans="1:14" ht="26.25" customHeight="1" x14ac:dyDescent="0.2">
      <c r="A481" s="8"/>
      <c r="B481" s="44" t="s">
        <v>453</v>
      </c>
      <c r="C481" s="41">
        <v>0</v>
      </c>
      <c r="D481" s="9">
        <v>0</v>
      </c>
      <c r="E481" s="9">
        <v>0</v>
      </c>
      <c r="F481" s="9">
        <v>1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>
        <f t="shared" si="102"/>
        <v>1.8484288354898336E-3</v>
      </c>
      <c r="K481" s="10" t="str">
        <f t="shared" si="105"/>
        <v xml:space="preserve"> </v>
      </c>
      <c r="L481" s="10">
        <f t="shared" si="106"/>
        <v>1</v>
      </c>
      <c r="M481" s="10" t="str">
        <f t="shared" si="103"/>
        <v/>
      </c>
      <c r="N481" s="20" t="str">
        <f t="shared" si="104"/>
        <v/>
      </c>
    </row>
    <row r="482" spans="1:14" x14ac:dyDescent="0.2">
      <c r="A482" s="8"/>
      <c r="B482" s="44" t="s">
        <v>454</v>
      </c>
      <c r="C482" s="41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0" t="str">
        <f t="shared" si="104"/>
        <v/>
      </c>
    </row>
    <row r="483" spans="1:14" x14ac:dyDescent="0.2">
      <c r="A483" s="8"/>
      <c r="B483" s="44" t="s">
        <v>455</v>
      </c>
      <c r="C483" s="41">
        <v>0</v>
      </c>
      <c r="D483" s="9">
        <v>5</v>
      </c>
      <c r="E483" s="9">
        <v>0</v>
      </c>
      <c r="F483" s="9">
        <v>2</v>
      </c>
      <c r="G483" s="10" t="str">
        <f t="shared" si="99"/>
        <v/>
      </c>
      <c r="H483" s="10">
        <f t="shared" si="100"/>
        <v>8.5034013605442185E-3</v>
      </c>
      <c r="I483" s="10" t="str">
        <f t="shared" si="101"/>
        <v/>
      </c>
      <c r="J483" s="10">
        <f t="shared" si="102"/>
        <v>3.6968576709796672E-3</v>
      </c>
      <c r="K483" s="10" t="str">
        <f t="shared" si="105"/>
        <v xml:space="preserve"> </v>
      </c>
      <c r="L483" s="10">
        <f t="shared" si="106"/>
        <v>-0.6</v>
      </c>
      <c r="M483" s="10" t="str">
        <f t="shared" si="103"/>
        <v/>
      </c>
      <c r="N483" s="20">
        <f t="shared" si="104"/>
        <v>-5.1020408163265311E-3</v>
      </c>
    </row>
    <row r="484" spans="1:14" x14ac:dyDescent="0.2">
      <c r="A484" s="8"/>
      <c r="B484" s="44" t="s">
        <v>456</v>
      </c>
      <c r="C484" s="41">
        <v>5</v>
      </c>
      <c r="D484" s="9">
        <v>17</v>
      </c>
      <c r="E484" s="9">
        <v>1</v>
      </c>
      <c r="F484" s="9">
        <v>21</v>
      </c>
      <c r="G484" s="10">
        <f t="shared" si="99"/>
        <v>1.0460251046025104E-2</v>
      </c>
      <c r="H484" s="10">
        <f t="shared" si="100"/>
        <v>2.8911564625850341E-2</v>
      </c>
      <c r="I484" s="10">
        <f t="shared" si="101"/>
        <v>2.3094688221709007E-3</v>
      </c>
      <c r="J484" s="10">
        <f t="shared" si="102"/>
        <v>3.8817005545286505E-2</v>
      </c>
      <c r="K484" s="10">
        <f t="shared" si="105"/>
        <v>-0.8</v>
      </c>
      <c r="L484" s="10">
        <f t="shared" si="106"/>
        <v>0.23529411764705882</v>
      </c>
      <c r="M484" s="10">
        <f t="shared" si="103"/>
        <v>-8.368200836820083E-3</v>
      </c>
      <c r="N484" s="20">
        <f t="shared" si="104"/>
        <v>6.8027210884353739E-3</v>
      </c>
    </row>
    <row r="485" spans="1:14" x14ac:dyDescent="0.2">
      <c r="A485" s="8"/>
      <c r="B485" s="44" t="s">
        <v>457</v>
      </c>
      <c r="C485" s="41">
        <v>0</v>
      </c>
      <c r="D485" s="9">
        <v>1</v>
      </c>
      <c r="E485" s="9">
        <v>0</v>
      </c>
      <c r="F485" s="9">
        <v>0</v>
      </c>
      <c r="G485" s="10" t="str">
        <f t="shared" si="99"/>
        <v/>
      </c>
      <c r="H485" s="10">
        <f t="shared" si="100"/>
        <v>1.7006802721088435E-3</v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>
        <f t="shared" si="106"/>
        <v>-1</v>
      </c>
      <c r="M485" s="10" t="str">
        <f t="shared" si="103"/>
        <v/>
      </c>
      <c r="N485" s="20">
        <f t="shared" si="104"/>
        <v>-1.7006802721088435E-3</v>
      </c>
    </row>
    <row r="486" spans="1:14" ht="25.5" x14ac:dyDescent="0.2">
      <c r="A486" s="8"/>
      <c r="B486" s="44" t="s">
        <v>458</v>
      </c>
      <c r="C486" s="41">
        <v>0</v>
      </c>
      <c r="D486" s="9">
        <v>2</v>
      </c>
      <c r="E486" s="9">
        <v>0</v>
      </c>
      <c r="F486" s="9">
        <v>0</v>
      </c>
      <c r="G486" s="10" t="str">
        <f t="shared" si="99"/>
        <v/>
      </c>
      <c r="H486" s="10">
        <f t="shared" si="100"/>
        <v>3.4013605442176869E-3</v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>
        <f t="shared" si="106"/>
        <v>-1</v>
      </c>
      <c r="M486" s="10" t="str">
        <f t="shared" si="103"/>
        <v/>
      </c>
      <c r="N486" s="20">
        <f t="shared" si="104"/>
        <v>-3.4013605442176869E-3</v>
      </c>
    </row>
    <row r="487" spans="1:14" ht="25.5" x14ac:dyDescent="0.2">
      <c r="A487" s="8"/>
      <c r="B487" s="44" t="s">
        <v>459</v>
      </c>
      <c r="C487" s="41">
        <v>0</v>
      </c>
      <c r="D487" s="9">
        <v>0</v>
      </c>
      <c r="E487" s="9">
        <v>0</v>
      </c>
      <c r="F487" s="9">
        <v>0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 t="str">
        <f t="shared" si="102"/>
        <v/>
      </c>
      <c r="K487" s="10" t="str">
        <f t="shared" si="105"/>
        <v xml:space="preserve"> </v>
      </c>
      <c r="L487" s="10" t="str">
        <f t="shared" si="106"/>
        <v xml:space="preserve"> </v>
      </c>
      <c r="M487" s="10" t="str">
        <f t="shared" si="103"/>
        <v/>
      </c>
      <c r="N487" s="20" t="str">
        <f t="shared" si="104"/>
        <v/>
      </c>
    </row>
    <row r="488" spans="1:14" ht="25.5" x14ac:dyDescent="0.2">
      <c r="A488" s="8"/>
      <c r="B488" s="44" t="s">
        <v>460</v>
      </c>
      <c r="C488" s="41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0" t="str">
        <f t="shared" si="104"/>
        <v/>
      </c>
    </row>
    <row r="489" spans="1:14" x14ac:dyDescent="0.2">
      <c r="A489" s="8"/>
      <c r="B489" s="44" t="s">
        <v>461</v>
      </c>
      <c r="C489" s="41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20" t="str">
        <f t="shared" si="104"/>
        <v/>
      </c>
    </row>
    <row r="490" spans="1:14" ht="25.5" x14ac:dyDescent="0.2">
      <c r="A490" s="8"/>
      <c r="B490" s="44" t="s">
        <v>462</v>
      </c>
      <c r="C490" s="41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0" t="str">
        <f t="shared" si="104"/>
        <v/>
      </c>
    </row>
    <row r="491" spans="1:14" x14ac:dyDescent="0.2">
      <c r="A491" s="8"/>
      <c r="B491" s="44" t="s">
        <v>463</v>
      </c>
      <c r="C491" s="41">
        <v>0</v>
      </c>
      <c r="D491" s="9">
        <v>1</v>
      </c>
      <c r="E491" s="9">
        <v>0</v>
      </c>
      <c r="F491" s="9">
        <v>0</v>
      </c>
      <c r="G491" s="10" t="str">
        <f t="shared" si="99"/>
        <v/>
      </c>
      <c r="H491" s="10">
        <f t="shared" si="100"/>
        <v>1.7006802721088435E-3</v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>
        <f t="shared" si="106"/>
        <v>-1</v>
      </c>
      <c r="M491" s="10" t="str">
        <f t="shared" si="103"/>
        <v/>
      </c>
      <c r="N491" s="20">
        <f t="shared" si="104"/>
        <v>-1.7006802721088435E-3</v>
      </c>
    </row>
    <row r="492" spans="1:14" x14ac:dyDescent="0.2">
      <c r="A492" s="8"/>
      <c r="B492" s="44" t="s">
        <v>464</v>
      </c>
      <c r="C492" s="41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20" t="str">
        <f t="shared" si="104"/>
        <v/>
      </c>
    </row>
    <row r="493" spans="1:14" x14ac:dyDescent="0.2">
      <c r="A493" s="8"/>
      <c r="B493" s="44" t="s">
        <v>465</v>
      </c>
      <c r="C493" s="41">
        <v>0</v>
      </c>
      <c r="D493" s="9">
        <v>14</v>
      </c>
      <c r="E493" s="9">
        <v>1</v>
      </c>
      <c r="F493" s="9">
        <v>50</v>
      </c>
      <c r="G493" s="10" t="str">
        <f t="shared" si="99"/>
        <v/>
      </c>
      <c r="H493" s="10">
        <f t="shared" si="100"/>
        <v>2.3809523809523808E-2</v>
      </c>
      <c r="I493" s="10">
        <f t="shared" si="101"/>
        <v>2.3094688221709007E-3</v>
      </c>
      <c r="J493" s="10">
        <f t="shared" si="102"/>
        <v>9.2421441774491686E-2</v>
      </c>
      <c r="K493" s="10">
        <f t="shared" si="105"/>
        <v>1</v>
      </c>
      <c r="L493" s="10">
        <f t="shared" si="106"/>
        <v>2.5714285714285716</v>
      </c>
      <c r="M493" s="10" t="str">
        <f t="shared" si="103"/>
        <v/>
      </c>
      <c r="N493" s="20">
        <f t="shared" si="104"/>
        <v>6.1224489795918366E-2</v>
      </c>
    </row>
    <row r="494" spans="1:14" x14ac:dyDescent="0.2">
      <c r="A494" s="8"/>
      <c r="B494" s="44" t="s">
        <v>466</v>
      </c>
      <c r="C494" s="41">
        <v>0</v>
      </c>
      <c r="D494" s="9">
        <v>5</v>
      </c>
      <c r="E494" s="9">
        <v>0</v>
      </c>
      <c r="F494" s="9">
        <v>0</v>
      </c>
      <c r="G494" s="10" t="str">
        <f t="shared" si="99"/>
        <v/>
      </c>
      <c r="H494" s="10">
        <f t="shared" si="100"/>
        <v>8.5034013605442185E-3</v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>
        <f t="shared" si="106"/>
        <v>-1</v>
      </c>
      <c r="M494" s="10" t="str">
        <f t="shared" si="103"/>
        <v/>
      </c>
      <c r="N494" s="20">
        <f t="shared" si="104"/>
        <v>-8.5034013605442185E-3</v>
      </c>
    </row>
    <row r="495" spans="1:14" x14ac:dyDescent="0.2">
      <c r="A495" s="8"/>
      <c r="B495" s="44" t="s">
        <v>467</v>
      </c>
      <c r="C495" s="41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20" t="str">
        <f t="shared" si="104"/>
        <v/>
      </c>
    </row>
    <row r="496" spans="1:14" x14ac:dyDescent="0.2">
      <c r="A496" s="8"/>
      <c r="B496" s="44" t="s">
        <v>468</v>
      </c>
      <c r="C496" s="41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20" t="str">
        <f t="shared" si="104"/>
        <v/>
      </c>
    </row>
    <row r="497" spans="1:14" x14ac:dyDescent="0.2">
      <c r="A497" s="8"/>
      <c r="B497" s="44" t="s">
        <v>469</v>
      </c>
      <c r="C497" s="41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20" t="str">
        <f t="shared" si="104"/>
        <v/>
      </c>
    </row>
    <row r="498" spans="1:14" x14ac:dyDescent="0.2">
      <c r="A498" s="8"/>
      <c r="B498" s="44" t="s">
        <v>470</v>
      </c>
      <c r="C498" s="41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0" t="str">
        <f t="shared" si="104"/>
        <v/>
      </c>
    </row>
    <row r="499" spans="1:14" x14ac:dyDescent="0.2">
      <c r="A499" s="8"/>
      <c r="B499" s="44" t="s">
        <v>471</v>
      </c>
      <c r="C499" s="41">
        <v>0</v>
      </c>
      <c r="D499" s="9">
        <v>24</v>
      </c>
      <c r="E499" s="9">
        <v>0</v>
      </c>
      <c r="F499" s="9">
        <v>14</v>
      </c>
      <c r="G499" s="10" t="str">
        <f t="shared" ref="G499:G562" si="107">+IF(C499=0,"",C499/C$371)</f>
        <v/>
      </c>
      <c r="H499" s="10">
        <f t="shared" ref="H499:H562" si="108">+IF(D499=0,"",D499/D$371)</f>
        <v>4.0816326530612242E-2</v>
      </c>
      <c r="I499" s="10" t="str">
        <f t="shared" ref="I499:I562" si="109">+IF(E499=0,"",E499/E$371)</f>
        <v/>
      </c>
      <c r="J499" s="10">
        <f t="shared" ref="J499:J562" si="110">+IF(F499=0,"",F499/F$371)</f>
        <v>2.5878003696857672E-2</v>
      </c>
      <c r="K499" s="10" t="str">
        <f t="shared" si="105"/>
        <v xml:space="preserve"> </v>
      </c>
      <c r="L499" s="10">
        <f t="shared" si="106"/>
        <v>-0.41666666666666669</v>
      </c>
      <c r="M499" s="10" t="str">
        <f t="shared" ref="M499:M562" si="111">+IF(OR(AND(G499=""),(K499="")),"",G499*K499)</f>
        <v/>
      </c>
      <c r="N499" s="20">
        <f t="shared" ref="N499:N562" si="112">+IF(OR(AND(H499=""),(L499="")),"",H499*L499)</f>
        <v>-1.7006802721088433E-2</v>
      </c>
    </row>
    <row r="500" spans="1:14" x14ac:dyDescent="0.2">
      <c r="A500" s="8"/>
      <c r="B500" s="44" t="s">
        <v>472</v>
      </c>
      <c r="C500" s="41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0" t="str">
        <f t="shared" si="112"/>
        <v/>
      </c>
    </row>
    <row r="501" spans="1:14" x14ac:dyDescent="0.2">
      <c r="A501" s="8"/>
      <c r="B501" s="44" t="s">
        <v>473</v>
      </c>
      <c r="C501" s="41">
        <v>0</v>
      </c>
      <c r="D501" s="9">
        <v>0</v>
      </c>
      <c r="E501" s="9">
        <v>0</v>
      </c>
      <c r="F501" s="9">
        <v>2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>
        <f t="shared" si="110"/>
        <v>3.6968576709796672E-3</v>
      </c>
      <c r="K501" s="10" t="str">
        <f t="shared" si="113"/>
        <v xml:space="preserve"> </v>
      </c>
      <c r="L501" s="10">
        <f t="shared" si="114"/>
        <v>1</v>
      </c>
      <c r="M501" s="10" t="str">
        <f t="shared" si="111"/>
        <v/>
      </c>
      <c r="N501" s="20" t="str">
        <f t="shared" si="112"/>
        <v/>
      </c>
    </row>
    <row r="502" spans="1:14" x14ac:dyDescent="0.2">
      <c r="A502" s="8"/>
      <c r="B502" s="44" t="s">
        <v>474</v>
      </c>
      <c r="C502" s="41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0" t="str">
        <f t="shared" si="112"/>
        <v/>
      </c>
    </row>
    <row r="503" spans="1:14" x14ac:dyDescent="0.2">
      <c r="A503" s="8"/>
      <c r="B503" s="44" t="s">
        <v>475</v>
      </c>
      <c r="C503" s="41">
        <v>0</v>
      </c>
      <c r="D503" s="9">
        <v>2</v>
      </c>
      <c r="E503" s="9">
        <v>0</v>
      </c>
      <c r="F503" s="9">
        <v>0</v>
      </c>
      <c r="G503" s="10" t="str">
        <f t="shared" si="107"/>
        <v/>
      </c>
      <c r="H503" s="10">
        <f t="shared" si="108"/>
        <v>3.4013605442176869E-3</v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>
        <f t="shared" si="114"/>
        <v>-1</v>
      </c>
      <c r="M503" s="10" t="str">
        <f t="shared" si="111"/>
        <v/>
      </c>
      <c r="N503" s="20">
        <f t="shared" si="112"/>
        <v>-3.4013605442176869E-3</v>
      </c>
    </row>
    <row r="504" spans="1:14" x14ac:dyDescent="0.2">
      <c r="A504" s="8"/>
      <c r="B504" s="44" t="s">
        <v>476</v>
      </c>
      <c r="C504" s="41">
        <v>0</v>
      </c>
      <c r="D504" s="9">
        <v>4</v>
      </c>
      <c r="E504" s="9">
        <v>0</v>
      </c>
      <c r="F504" s="9">
        <v>0</v>
      </c>
      <c r="G504" s="10" t="str">
        <f t="shared" si="107"/>
        <v/>
      </c>
      <c r="H504" s="10">
        <f t="shared" si="108"/>
        <v>6.8027210884353739E-3</v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>
        <f t="shared" si="114"/>
        <v>-1</v>
      </c>
      <c r="M504" s="10" t="str">
        <f t="shared" si="111"/>
        <v/>
      </c>
      <c r="N504" s="20">
        <f t="shared" si="112"/>
        <v>-6.8027210884353739E-3</v>
      </c>
    </row>
    <row r="505" spans="1:14" x14ac:dyDescent="0.2">
      <c r="A505" s="8"/>
      <c r="B505" s="44" t="s">
        <v>477</v>
      </c>
      <c r="C505" s="41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0" t="str">
        <f t="shared" si="112"/>
        <v/>
      </c>
    </row>
    <row r="506" spans="1:14" x14ac:dyDescent="0.2">
      <c r="A506" s="8"/>
      <c r="B506" s="44" t="s">
        <v>478</v>
      </c>
      <c r="C506" s="41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0" t="str">
        <f t="shared" si="112"/>
        <v/>
      </c>
    </row>
    <row r="507" spans="1:14" x14ac:dyDescent="0.2">
      <c r="A507" s="8"/>
      <c r="B507" s="44" t="s">
        <v>479</v>
      </c>
      <c r="C507" s="41">
        <v>1</v>
      </c>
      <c r="D507" s="9">
        <v>8</v>
      </c>
      <c r="E507" s="9">
        <v>0</v>
      </c>
      <c r="F507" s="9">
        <v>21</v>
      </c>
      <c r="G507" s="10">
        <f t="shared" si="107"/>
        <v>2.0920502092050207E-3</v>
      </c>
      <c r="H507" s="10">
        <f t="shared" si="108"/>
        <v>1.3605442176870748E-2</v>
      </c>
      <c r="I507" s="10" t="str">
        <f t="shared" si="109"/>
        <v/>
      </c>
      <c r="J507" s="10">
        <f t="shared" si="110"/>
        <v>3.8817005545286505E-2</v>
      </c>
      <c r="K507" s="10">
        <f t="shared" si="113"/>
        <v>-1</v>
      </c>
      <c r="L507" s="10">
        <f t="shared" si="114"/>
        <v>1.625</v>
      </c>
      <c r="M507" s="10">
        <f t="shared" si="111"/>
        <v>-2.0920502092050207E-3</v>
      </c>
      <c r="N507" s="20">
        <f t="shared" si="112"/>
        <v>2.2108843537414966E-2</v>
      </c>
    </row>
    <row r="508" spans="1:14" ht="25.5" x14ac:dyDescent="0.2">
      <c r="A508" s="8"/>
      <c r="B508" s="44" t="s">
        <v>480</v>
      </c>
      <c r="C508" s="41">
        <v>0</v>
      </c>
      <c r="D508" s="9">
        <v>0</v>
      </c>
      <c r="E508" s="9">
        <v>0</v>
      </c>
      <c r="F508" s="9">
        <v>1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>
        <f t="shared" si="110"/>
        <v>1.8484288354898336E-3</v>
      </c>
      <c r="K508" s="10" t="str">
        <f t="shared" si="113"/>
        <v xml:space="preserve"> </v>
      </c>
      <c r="L508" s="10">
        <f t="shared" si="114"/>
        <v>1</v>
      </c>
      <c r="M508" s="10" t="str">
        <f t="shared" si="111"/>
        <v/>
      </c>
      <c r="N508" s="20" t="str">
        <f t="shared" si="112"/>
        <v/>
      </c>
    </row>
    <row r="509" spans="1:14" x14ac:dyDescent="0.2">
      <c r="A509" s="8"/>
      <c r="B509" s="44" t="s">
        <v>481</v>
      </c>
      <c r="C509" s="41">
        <v>0</v>
      </c>
      <c r="D509" s="9">
        <v>3</v>
      </c>
      <c r="E509" s="9">
        <v>0</v>
      </c>
      <c r="F509" s="9">
        <v>1</v>
      </c>
      <c r="G509" s="10" t="str">
        <f t="shared" si="107"/>
        <v/>
      </c>
      <c r="H509" s="10">
        <f t="shared" si="108"/>
        <v>5.1020408163265302E-3</v>
      </c>
      <c r="I509" s="10" t="str">
        <f t="shared" si="109"/>
        <v/>
      </c>
      <c r="J509" s="10">
        <f t="shared" si="110"/>
        <v>1.8484288354898336E-3</v>
      </c>
      <c r="K509" s="10" t="str">
        <f t="shared" si="113"/>
        <v xml:space="preserve"> </v>
      </c>
      <c r="L509" s="10">
        <f t="shared" si="114"/>
        <v>-0.66666666666666663</v>
      </c>
      <c r="M509" s="10" t="str">
        <f t="shared" si="111"/>
        <v/>
      </c>
      <c r="N509" s="20">
        <f t="shared" si="112"/>
        <v>-3.4013605442176865E-3</v>
      </c>
    </row>
    <row r="510" spans="1:14" x14ac:dyDescent="0.2">
      <c r="A510" s="8"/>
      <c r="B510" s="44" t="s">
        <v>482</v>
      </c>
      <c r="C510" s="41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0" t="str">
        <f t="shared" si="112"/>
        <v/>
      </c>
    </row>
    <row r="511" spans="1:14" x14ac:dyDescent="0.2">
      <c r="A511" s="8"/>
      <c r="B511" s="44" t="s">
        <v>483</v>
      </c>
      <c r="C511" s="41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20" t="str">
        <f t="shared" si="112"/>
        <v/>
      </c>
    </row>
    <row r="512" spans="1:14" x14ac:dyDescent="0.2">
      <c r="A512" s="8"/>
      <c r="B512" s="44" t="s">
        <v>484</v>
      </c>
      <c r="C512" s="41">
        <v>1</v>
      </c>
      <c r="D512" s="9">
        <v>3</v>
      </c>
      <c r="E512" s="9">
        <v>0</v>
      </c>
      <c r="F512" s="9">
        <v>6</v>
      </c>
      <c r="G512" s="10">
        <f t="shared" si="107"/>
        <v>2.0920502092050207E-3</v>
      </c>
      <c r="H512" s="10">
        <f t="shared" si="108"/>
        <v>5.1020408163265302E-3</v>
      </c>
      <c r="I512" s="10" t="str">
        <f t="shared" si="109"/>
        <v/>
      </c>
      <c r="J512" s="10">
        <f t="shared" si="110"/>
        <v>1.1090573012939002E-2</v>
      </c>
      <c r="K512" s="10">
        <f t="shared" si="113"/>
        <v>-1</v>
      </c>
      <c r="L512" s="10">
        <f t="shared" si="114"/>
        <v>1</v>
      </c>
      <c r="M512" s="10">
        <f t="shared" si="111"/>
        <v>-2.0920502092050207E-3</v>
      </c>
      <c r="N512" s="20">
        <f t="shared" si="112"/>
        <v>5.1020408163265302E-3</v>
      </c>
    </row>
    <row r="513" spans="1:14" x14ac:dyDescent="0.2">
      <c r="A513" s="8"/>
      <c r="B513" s="44" t="s">
        <v>485</v>
      </c>
      <c r="C513" s="41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20" t="str">
        <f t="shared" si="112"/>
        <v/>
      </c>
    </row>
    <row r="514" spans="1:14" x14ac:dyDescent="0.2">
      <c r="A514" s="8"/>
      <c r="B514" s="44" t="s">
        <v>486</v>
      </c>
      <c r="C514" s="41">
        <v>0</v>
      </c>
      <c r="D514" s="9">
        <v>1</v>
      </c>
      <c r="E514" s="9">
        <v>0</v>
      </c>
      <c r="F514" s="9">
        <v>0</v>
      </c>
      <c r="G514" s="10" t="str">
        <f t="shared" si="107"/>
        <v/>
      </c>
      <c r="H514" s="10">
        <f t="shared" si="108"/>
        <v>1.7006802721088435E-3</v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>
        <f t="shared" si="114"/>
        <v>-1</v>
      </c>
      <c r="M514" s="10" t="str">
        <f t="shared" si="111"/>
        <v/>
      </c>
      <c r="N514" s="20">
        <f t="shared" si="112"/>
        <v>-1.7006802721088435E-3</v>
      </c>
    </row>
    <row r="515" spans="1:14" x14ac:dyDescent="0.2">
      <c r="A515" s="8"/>
      <c r="B515" s="44" t="s">
        <v>487</v>
      </c>
      <c r="C515" s="41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0" t="str">
        <f t="shared" si="112"/>
        <v/>
      </c>
    </row>
    <row r="516" spans="1:14" x14ac:dyDescent="0.2">
      <c r="A516" s="8"/>
      <c r="B516" s="44" t="s">
        <v>488</v>
      </c>
      <c r="C516" s="41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0" t="str">
        <f t="shared" si="112"/>
        <v/>
      </c>
    </row>
    <row r="517" spans="1:14" x14ac:dyDescent="0.2">
      <c r="A517" s="8"/>
      <c r="B517" s="44" t="s">
        <v>489</v>
      </c>
      <c r="C517" s="41">
        <v>0</v>
      </c>
      <c r="D517" s="9">
        <v>3</v>
      </c>
      <c r="E517" s="9">
        <v>0</v>
      </c>
      <c r="F517" s="9">
        <v>1</v>
      </c>
      <c r="G517" s="10" t="str">
        <f t="shared" si="107"/>
        <v/>
      </c>
      <c r="H517" s="10">
        <f t="shared" si="108"/>
        <v>5.1020408163265302E-3</v>
      </c>
      <c r="I517" s="10" t="str">
        <f t="shared" si="109"/>
        <v/>
      </c>
      <c r="J517" s="10">
        <f t="shared" si="110"/>
        <v>1.8484288354898336E-3</v>
      </c>
      <c r="K517" s="10" t="str">
        <f t="shared" si="113"/>
        <v xml:space="preserve"> </v>
      </c>
      <c r="L517" s="10">
        <f t="shared" si="114"/>
        <v>-0.66666666666666663</v>
      </c>
      <c r="M517" s="10" t="str">
        <f t="shared" si="111"/>
        <v/>
      </c>
      <c r="N517" s="20">
        <f t="shared" si="112"/>
        <v>-3.4013605442176865E-3</v>
      </c>
    </row>
    <row r="518" spans="1:14" x14ac:dyDescent="0.2">
      <c r="A518" s="8"/>
      <c r="B518" s="44" t="s">
        <v>490</v>
      </c>
      <c r="C518" s="41">
        <v>0</v>
      </c>
      <c r="D518" s="9">
        <v>6</v>
      </c>
      <c r="E518" s="9">
        <v>0</v>
      </c>
      <c r="F518" s="9">
        <v>5</v>
      </c>
      <c r="G518" s="10" t="str">
        <f t="shared" si="107"/>
        <v/>
      </c>
      <c r="H518" s="10">
        <f t="shared" si="108"/>
        <v>1.020408163265306E-2</v>
      </c>
      <c r="I518" s="10" t="str">
        <f t="shared" si="109"/>
        <v/>
      </c>
      <c r="J518" s="10">
        <f t="shared" si="110"/>
        <v>9.242144177449169E-3</v>
      </c>
      <c r="K518" s="10" t="str">
        <f t="shared" si="113"/>
        <v xml:space="preserve"> </v>
      </c>
      <c r="L518" s="10">
        <f t="shared" si="114"/>
        <v>-0.16666666666666666</v>
      </c>
      <c r="M518" s="10" t="str">
        <f t="shared" si="111"/>
        <v/>
      </c>
      <c r="N518" s="20">
        <f t="shared" si="112"/>
        <v>-1.7006802721088433E-3</v>
      </c>
    </row>
    <row r="519" spans="1:14" ht="24.75" customHeight="1" x14ac:dyDescent="0.2">
      <c r="A519" s="8"/>
      <c r="B519" s="44" t="s">
        <v>491</v>
      </c>
      <c r="C519" s="41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0" t="str">
        <f t="shared" si="112"/>
        <v/>
      </c>
    </row>
    <row r="520" spans="1:14" ht="25.5" x14ac:dyDescent="0.2">
      <c r="A520" s="8"/>
      <c r="B520" s="44" t="s">
        <v>492</v>
      </c>
      <c r="C520" s="41">
        <v>0</v>
      </c>
      <c r="D520" s="9">
        <v>0</v>
      </c>
      <c r="E520" s="9">
        <v>0</v>
      </c>
      <c r="F520" s="9">
        <v>1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>
        <f t="shared" si="110"/>
        <v>1.8484288354898336E-3</v>
      </c>
      <c r="K520" s="10" t="str">
        <f t="shared" si="113"/>
        <v xml:space="preserve"> </v>
      </c>
      <c r="L520" s="10">
        <f t="shared" si="114"/>
        <v>1</v>
      </c>
      <c r="M520" s="10" t="str">
        <f t="shared" si="111"/>
        <v/>
      </c>
      <c r="N520" s="20" t="str">
        <f t="shared" si="112"/>
        <v/>
      </c>
    </row>
    <row r="521" spans="1:14" ht="27" customHeight="1" x14ac:dyDescent="0.2">
      <c r="A521" s="8"/>
      <c r="B521" s="44" t="s">
        <v>493</v>
      </c>
      <c r="C521" s="41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0" t="str">
        <f t="shared" si="112"/>
        <v/>
      </c>
    </row>
    <row r="522" spans="1:14" ht="25.5" x14ac:dyDescent="0.2">
      <c r="A522" s="8"/>
      <c r="B522" s="44" t="s">
        <v>494</v>
      </c>
      <c r="C522" s="41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0" t="str">
        <f t="shared" si="112"/>
        <v/>
      </c>
    </row>
    <row r="523" spans="1:14" x14ac:dyDescent="0.2">
      <c r="A523" s="8"/>
      <c r="B523" s="44" t="s">
        <v>495</v>
      </c>
      <c r="C523" s="41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20" t="str">
        <f t="shared" si="112"/>
        <v/>
      </c>
    </row>
    <row r="524" spans="1:14" ht="25.5" x14ac:dyDescent="0.2">
      <c r="A524" s="8"/>
      <c r="B524" s="44" t="s">
        <v>496</v>
      </c>
      <c r="C524" s="41">
        <v>0</v>
      </c>
      <c r="D524" s="9">
        <v>1</v>
      </c>
      <c r="E524" s="9">
        <v>0</v>
      </c>
      <c r="F524" s="9">
        <v>0</v>
      </c>
      <c r="G524" s="10" t="str">
        <f t="shared" si="107"/>
        <v/>
      </c>
      <c r="H524" s="10">
        <f t="shared" si="108"/>
        <v>1.7006802721088435E-3</v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>
        <f t="shared" si="114"/>
        <v>-1</v>
      </c>
      <c r="M524" s="10" t="str">
        <f t="shared" si="111"/>
        <v/>
      </c>
      <c r="N524" s="20">
        <f t="shared" si="112"/>
        <v>-1.7006802721088435E-3</v>
      </c>
    </row>
    <row r="525" spans="1:14" x14ac:dyDescent="0.2">
      <c r="A525" s="8"/>
      <c r="B525" s="44" t="s">
        <v>497</v>
      </c>
      <c r="C525" s="41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20" t="str">
        <f t="shared" si="112"/>
        <v/>
      </c>
    </row>
    <row r="526" spans="1:14" ht="25.5" x14ac:dyDescent="0.2">
      <c r="A526" s="8"/>
      <c r="B526" s="44" t="s">
        <v>498</v>
      </c>
      <c r="C526" s="41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20" t="str">
        <f t="shared" si="112"/>
        <v/>
      </c>
    </row>
    <row r="527" spans="1:14" ht="25.5" x14ac:dyDescent="0.2">
      <c r="A527" s="8"/>
      <c r="B527" s="44" t="s">
        <v>499</v>
      </c>
      <c r="C527" s="41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0" t="str">
        <f t="shared" si="112"/>
        <v/>
      </c>
    </row>
    <row r="528" spans="1:14" x14ac:dyDescent="0.2">
      <c r="A528" s="8"/>
      <c r="B528" s="44" t="s">
        <v>500</v>
      </c>
      <c r="C528" s="41">
        <v>2</v>
      </c>
      <c r="D528" s="9">
        <v>0</v>
      </c>
      <c r="E528" s="9">
        <v>0</v>
      </c>
      <c r="F528" s="9">
        <v>1</v>
      </c>
      <c r="G528" s="10">
        <f t="shared" si="107"/>
        <v>4.1841004184100415E-3</v>
      </c>
      <c r="H528" s="10" t="str">
        <f t="shared" si="108"/>
        <v/>
      </c>
      <c r="I528" s="10" t="str">
        <f t="shared" si="109"/>
        <v/>
      </c>
      <c r="J528" s="10">
        <f t="shared" si="110"/>
        <v>1.8484288354898336E-3</v>
      </c>
      <c r="K528" s="10">
        <f t="shared" si="113"/>
        <v>-1</v>
      </c>
      <c r="L528" s="10">
        <f t="shared" si="114"/>
        <v>1</v>
      </c>
      <c r="M528" s="10">
        <f t="shared" si="111"/>
        <v>-4.1841004184100415E-3</v>
      </c>
      <c r="N528" s="20" t="str">
        <f t="shared" si="112"/>
        <v/>
      </c>
    </row>
    <row r="529" spans="1:14" x14ac:dyDescent="0.2">
      <c r="A529" s="8" t="s">
        <v>76</v>
      </c>
      <c r="B529" s="44" t="s">
        <v>501</v>
      </c>
      <c r="C529" s="41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0" t="str">
        <f t="shared" si="112"/>
        <v/>
      </c>
    </row>
    <row r="530" spans="1:14" ht="25.5" x14ac:dyDescent="0.2">
      <c r="A530" s="8"/>
      <c r="B530" s="44" t="s">
        <v>502</v>
      </c>
      <c r="C530" s="41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0" t="str">
        <f t="shared" si="112"/>
        <v/>
      </c>
    </row>
    <row r="531" spans="1:14" ht="25.5" x14ac:dyDescent="0.2">
      <c r="A531" s="8"/>
      <c r="B531" s="44" t="s">
        <v>503</v>
      </c>
      <c r="C531" s="41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0" t="str">
        <f t="shared" si="112"/>
        <v/>
      </c>
    </row>
    <row r="532" spans="1:14" ht="29.25" customHeight="1" x14ac:dyDescent="0.2">
      <c r="A532" s="8"/>
      <c r="B532" s="44" t="s">
        <v>504</v>
      </c>
      <c r="C532" s="41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0" t="str">
        <f t="shared" si="112"/>
        <v/>
      </c>
    </row>
    <row r="533" spans="1:14" ht="25.5" x14ac:dyDescent="0.2">
      <c r="A533" s="8"/>
      <c r="B533" s="44" t="s">
        <v>505</v>
      </c>
      <c r="C533" s="41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0" t="str">
        <f t="shared" si="112"/>
        <v/>
      </c>
    </row>
    <row r="534" spans="1:14" ht="25.5" x14ac:dyDescent="0.2">
      <c r="A534" s="8"/>
      <c r="B534" s="44" t="s">
        <v>506</v>
      </c>
      <c r="C534" s="41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0" t="str">
        <f t="shared" si="112"/>
        <v/>
      </c>
    </row>
    <row r="535" spans="1:14" ht="25.5" x14ac:dyDescent="0.2">
      <c r="A535" s="8"/>
      <c r="B535" s="44" t="s">
        <v>507</v>
      </c>
      <c r="C535" s="41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0" t="str">
        <f t="shared" si="112"/>
        <v/>
      </c>
    </row>
    <row r="536" spans="1:14" x14ac:dyDescent="0.2">
      <c r="A536" s="8"/>
      <c r="B536" s="44" t="s">
        <v>508</v>
      </c>
      <c r="C536" s="41">
        <v>2</v>
      </c>
      <c r="D536" s="9">
        <v>0</v>
      </c>
      <c r="E536" s="9">
        <v>0</v>
      </c>
      <c r="F536" s="9">
        <v>0</v>
      </c>
      <c r="G536" s="10">
        <f t="shared" si="107"/>
        <v>4.1841004184100415E-3</v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>
        <f t="shared" si="113"/>
        <v>-1</v>
      </c>
      <c r="L536" s="10" t="str">
        <f t="shared" si="114"/>
        <v xml:space="preserve"> </v>
      </c>
      <c r="M536" s="10">
        <f t="shared" si="111"/>
        <v>-4.1841004184100415E-3</v>
      </c>
      <c r="N536" s="20" t="str">
        <f t="shared" si="112"/>
        <v/>
      </c>
    </row>
    <row r="537" spans="1:14" ht="25.5" x14ac:dyDescent="0.2">
      <c r="A537" s="8"/>
      <c r="B537" s="44" t="s">
        <v>509</v>
      </c>
      <c r="C537" s="41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0" t="str">
        <f t="shared" si="112"/>
        <v/>
      </c>
    </row>
    <row r="538" spans="1:14" x14ac:dyDescent="0.2">
      <c r="A538" s="8"/>
      <c r="B538" s="44" t="s">
        <v>510</v>
      </c>
      <c r="C538" s="41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0" t="str">
        <f t="shared" si="112"/>
        <v/>
      </c>
    </row>
    <row r="539" spans="1:14" x14ac:dyDescent="0.2">
      <c r="A539" s="8"/>
      <c r="B539" s="44" t="s">
        <v>511</v>
      </c>
      <c r="C539" s="41">
        <v>5</v>
      </c>
      <c r="D539" s="9">
        <v>0</v>
      </c>
      <c r="E539" s="9">
        <v>0</v>
      </c>
      <c r="F539" s="9">
        <v>0</v>
      </c>
      <c r="G539" s="10">
        <f t="shared" si="107"/>
        <v>1.0460251046025104E-2</v>
      </c>
      <c r="H539" s="10" t="str">
        <f t="shared" si="108"/>
        <v/>
      </c>
      <c r="I539" s="10" t="str">
        <f t="shared" si="109"/>
        <v/>
      </c>
      <c r="J539" s="10" t="str">
        <f t="shared" si="110"/>
        <v/>
      </c>
      <c r="K539" s="10">
        <f t="shared" si="113"/>
        <v>-1</v>
      </c>
      <c r="L539" s="10" t="str">
        <f t="shared" si="114"/>
        <v xml:space="preserve"> </v>
      </c>
      <c r="M539" s="10">
        <f t="shared" si="111"/>
        <v>-1.0460251046025104E-2</v>
      </c>
      <c r="N539" s="20" t="str">
        <f t="shared" si="112"/>
        <v/>
      </c>
    </row>
    <row r="540" spans="1:14" x14ac:dyDescent="0.2">
      <c r="A540" s="8"/>
      <c r="B540" s="44" t="s">
        <v>512</v>
      </c>
      <c r="C540" s="41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20" t="str">
        <f t="shared" si="112"/>
        <v/>
      </c>
    </row>
    <row r="541" spans="1:14" ht="38.25" x14ac:dyDescent="0.2">
      <c r="A541" s="8"/>
      <c r="B541" s="44" t="s">
        <v>513</v>
      </c>
      <c r="C541" s="41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0" t="str">
        <f t="shared" si="112"/>
        <v/>
      </c>
    </row>
    <row r="542" spans="1:14" x14ac:dyDescent="0.2">
      <c r="A542" s="8"/>
      <c r="B542" s="44" t="s">
        <v>514</v>
      </c>
      <c r="C542" s="41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0" t="str">
        <f t="shared" si="112"/>
        <v/>
      </c>
    </row>
    <row r="543" spans="1:14" ht="25.5" x14ac:dyDescent="0.2">
      <c r="A543" s="8"/>
      <c r="B543" s="44" t="s">
        <v>515</v>
      </c>
      <c r="C543" s="41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20" t="str">
        <f t="shared" si="112"/>
        <v/>
      </c>
    </row>
    <row r="544" spans="1:14" ht="25.5" x14ac:dyDescent="0.2">
      <c r="A544" s="8"/>
      <c r="B544" s="44" t="s">
        <v>516</v>
      </c>
      <c r="C544" s="41">
        <v>2</v>
      </c>
      <c r="D544" s="9">
        <v>2</v>
      </c>
      <c r="E544" s="9">
        <v>1</v>
      </c>
      <c r="F544" s="9">
        <v>1</v>
      </c>
      <c r="G544" s="10">
        <f t="shared" si="107"/>
        <v>4.1841004184100415E-3</v>
      </c>
      <c r="H544" s="10">
        <f t="shared" si="108"/>
        <v>3.4013605442176869E-3</v>
      </c>
      <c r="I544" s="10">
        <f t="shared" si="109"/>
        <v>2.3094688221709007E-3</v>
      </c>
      <c r="J544" s="10">
        <f t="shared" si="110"/>
        <v>1.8484288354898336E-3</v>
      </c>
      <c r="K544" s="10">
        <f t="shared" si="113"/>
        <v>-0.5</v>
      </c>
      <c r="L544" s="10">
        <f t="shared" si="114"/>
        <v>-0.5</v>
      </c>
      <c r="M544" s="10">
        <f t="shared" si="111"/>
        <v>-2.0920502092050207E-3</v>
      </c>
      <c r="N544" s="20">
        <f t="shared" si="112"/>
        <v>-1.7006802721088435E-3</v>
      </c>
    </row>
    <row r="545" spans="1:14" x14ac:dyDescent="0.2">
      <c r="A545" s="8"/>
      <c r="B545" s="44" t="s">
        <v>517</v>
      </c>
      <c r="C545" s="41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20" t="str">
        <f t="shared" si="112"/>
        <v/>
      </c>
    </row>
    <row r="546" spans="1:14" ht="25.5" x14ac:dyDescent="0.2">
      <c r="A546" s="8"/>
      <c r="B546" s="44" t="s">
        <v>518</v>
      </c>
      <c r="C546" s="41">
        <v>2</v>
      </c>
      <c r="D546" s="9">
        <v>6</v>
      </c>
      <c r="E546" s="9">
        <v>8</v>
      </c>
      <c r="F546" s="9">
        <v>7</v>
      </c>
      <c r="G546" s="10">
        <f t="shared" si="107"/>
        <v>4.1841004184100415E-3</v>
      </c>
      <c r="H546" s="10">
        <f t="shared" si="108"/>
        <v>1.020408163265306E-2</v>
      </c>
      <c r="I546" s="10">
        <f t="shared" si="109"/>
        <v>1.8475750577367205E-2</v>
      </c>
      <c r="J546" s="10">
        <f t="shared" si="110"/>
        <v>1.2939001848428836E-2</v>
      </c>
      <c r="K546" s="10">
        <f t="shared" si="113"/>
        <v>3</v>
      </c>
      <c r="L546" s="10">
        <f t="shared" si="114"/>
        <v>0.16666666666666666</v>
      </c>
      <c r="M546" s="10">
        <f t="shared" si="111"/>
        <v>1.2552301255230124E-2</v>
      </c>
      <c r="N546" s="20">
        <f t="shared" si="112"/>
        <v>1.7006802721088433E-3</v>
      </c>
    </row>
    <row r="547" spans="1:14" ht="25.5" x14ac:dyDescent="0.2">
      <c r="A547" s="8"/>
      <c r="B547" s="44" t="s">
        <v>519</v>
      </c>
      <c r="C547" s="41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0" t="str">
        <f t="shared" si="112"/>
        <v/>
      </c>
    </row>
    <row r="548" spans="1:14" x14ac:dyDescent="0.2">
      <c r="A548" s="8"/>
      <c r="B548" s="44" t="s">
        <v>520</v>
      </c>
      <c r="C548" s="41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0" t="str">
        <f t="shared" si="112"/>
        <v/>
      </c>
    </row>
    <row r="549" spans="1:14" x14ac:dyDescent="0.2">
      <c r="A549" s="8"/>
      <c r="B549" s="44" t="s">
        <v>521</v>
      </c>
      <c r="C549" s="41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0" t="str">
        <f t="shared" si="112"/>
        <v/>
      </c>
    </row>
    <row r="550" spans="1:14" x14ac:dyDescent="0.2">
      <c r="A550" s="8"/>
      <c r="B550" s="44" t="s">
        <v>522</v>
      </c>
      <c r="C550" s="41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0" t="str">
        <f t="shared" si="112"/>
        <v/>
      </c>
    </row>
    <row r="551" spans="1:14" ht="25.5" x14ac:dyDescent="0.2">
      <c r="A551" s="8"/>
      <c r="B551" s="44" t="s">
        <v>523</v>
      </c>
      <c r="C551" s="41">
        <v>0</v>
      </c>
      <c r="D551" s="9">
        <v>0</v>
      </c>
      <c r="E551" s="9">
        <v>0</v>
      </c>
      <c r="F551" s="9">
        <v>2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>
        <f t="shared" si="110"/>
        <v>3.6968576709796672E-3</v>
      </c>
      <c r="K551" s="10" t="str">
        <f t="shared" si="113"/>
        <v xml:space="preserve"> </v>
      </c>
      <c r="L551" s="10">
        <f t="shared" si="114"/>
        <v>1</v>
      </c>
      <c r="M551" s="10" t="str">
        <f t="shared" si="111"/>
        <v/>
      </c>
      <c r="N551" s="20" t="str">
        <f t="shared" si="112"/>
        <v/>
      </c>
    </row>
    <row r="552" spans="1:14" ht="25.5" x14ac:dyDescent="0.2">
      <c r="A552" s="8"/>
      <c r="B552" s="44" t="s">
        <v>524</v>
      </c>
      <c r="C552" s="41">
        <v>0</v>
      </c>
      <c r="D552" s="9">
        <v>0</v>
      </c>
      <c r="E552" s="9">
        <v>0</v>
      </c>
      <c r="F552" s="9">
        <v>1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>
        <f t="shared" si="110"/>
        <v>1.8484288354898336E-3</v>
      </c>
      <c r="K552" s="10" t="str">
        <f t="shared" si="113"/>
        <v xml:space="preserve"> </v>
      </c>
      <c r="L552" s="10">
        <f t="shared" si="114"/>
        <v>1</v>
      </c>
      <c r="M552" s="10" t="str">
        <f t="shared" si="111"/>
        <v/>
      </c>
      <c r="N552" s="20" t="str">
        <f t="shared" si="112"/>
        <v/>
      </c>
    </row>
    <row r="553" spans="1:14" ht="25.5" x14ac:dyDescent="0.2">
      <c r="A553" s="8"/>
      <c r="B553" s="44" t="s">
        <v>525</v>
      </c>
      <c r="C553" s="41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0" t="str">
        <f t="shared" si="112"/>
        <v/>
      </c>
    </row>
    <row r="554" spans="1:14" ht="25.5" x14ac:dyDescent="0.2">
      <c r="A554" s="8"/>
      <c r="B554" s="44" t="s">
        <v>526</v>
      </c>
      <c r="C554" s="41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0" t="str">
        <f t="shared" si="112"/>
        <v/>
      </c>
    </row>
    <row r="555" spans="1:14" ht="25.5" x14ac:dyDescent="0.2">
      <c r="A555" s="8"/>
      <c r="B555" s="44" t="s">
        <v>527</v>
      </c>
      <c r="C555" s="41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0" t="str">
        <f t="shared" si="112"/>
        <v/>
      </c>
    </row>
    <row r="556" spans="1:14" x14ac:dyDescent="0.2">
      <c r="A556" s="8"/>
      <c r="B556" s="44" t="s">
        <v>528</v>
      </c>
      <c r="C556" s="41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0" t="str">
        <f t="shared" si="112"/>
        <v/>
      </c>
    </row>
    <row r="557" spans="1:14" ht="25.5" x14ac:dyDescent="0.2">
      <c r="A557" s="8"/>
      <c r="B557" s="44" t="s">
        <v>529</v>
      </c>
      <c r="C557" s="41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0" t="str">
        <f t="shared" si="112"/>
        <v/>
      </c>
    </row>
    <row r="558" spans="1:14" x14ac:dyDescent="0.2">
      <c r="A558" s="8"/>
      <c r="B558" s="44" t="s">
        <v>530</v>
      </c>
      <c r="C558" s="41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0" t="str">
        <f t="shared" si="112"/>
        <v/>
      </c>
    </row>
    <row r="559" spans="1:14" ht="24.75" customHeight="1" x14ac:dyDescent="0.2">
      <c r="A559" s="8"/>
      <c r="B559" s="44" t="s">
        <v>531</v>
      </c>
      <c r="C559" s="41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0" t="str">
        <f t="shared" si="112"/>
        <v/>
      </c>
    </row>
    <row r="560" spans="1:14" ht="25.5" x14ac:dyDescent="0.2">
      <c r="A560" s="8"/>
      <c r="B560" s="44" t="s">
        <v>532</v>
      </c>
      <c r="C560" s="41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0" t="str">
        <f t="shared" si="112"/>
        <v/>
      </c>
    </row>
    <row r="561" spans="1:14" x14ac:dyDescent="0.2">
      <c r="A561" s="8"/>
      <c r="B561" s="44" t="s">
        <v>533</v>
      </c>
      <c r="C561" s="41">
        <v>1</v>
      </c>
      <c r="D561" s="9">
        <v>1</v>
      </c>
      <c r="E561" s="9">
        <v>0</v>
      </c>
      <c r="F561" s="9">
        <v>0</v>
      </c>
      <c r="G561" s="10">
        <f t="shared" si="107"/>
        <v>2.0920502092050207E-3</v>
      </c>
      <c r="H561" s="10">
        <f t="shared" si="108"/>
        <v>1.7006802721088435E-3</v>
      </c>
      <c r="I561" s="10" t="str">
        <f t="shared" si="109"/>
        <v/>
      </c>
      <c r="J561" s="10" t="str">
        <f t="shared" si="110"/>
        <v/>
      </c>
      <c r="K561" s="10">
        <f t="shared" si="113"/>
        <v>-1</v>
      </c>
      <c r="L561" s="10">
        <f t="shared" si="114"/>
        <v>-1</v>
      </c>
      <c r="M561" s="10">
        <f t="shared" si="111"/>
        <v>-2.0920502092050207E-3</v>
      </c>
      <c r="N561" s="20">
        <f t="shared" si="112"/>
        <v>-1.7006802721088435E-3</v>
      </c>
    </row>
    <row r="562" spans="1:14" x14ac:dyDescent="0.2">
      <c r="A562" s="8"/>
      <c r="B562" s="44" t="s">
        <v>534</v>
      </c>
      <c r="C562" s="41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0" t="str">
        <f t="shared" si="112"/>
        <v/>
      </c>
    </row>
    <row r="563" spans="1:14" x14ac:dyDescent="0.2">
      <c r="A563" s="8"/>
      <c r="B563" s="44" t="s">
        <v>535</v>
      </c>
      <c r="C563" s="41">
        <v>0</v>
      </c>
      <c r="D563" s="9">
        <v>0</v>
      </c>
      <c r="E563" s="9">
        <v>0</v>
      </c>
      <c r="F563" s="9">
        <v>1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>
        <f t="shared" ref="J563:J604" si="118">+IF(F563=0,"",F563/F$371)</f>
        <v>1.8484288354898336E-3</v>
      </c>
      <c r="K563" s="10" t="str">
        <f t="shared" si="113"/>
        <v xml:space="preserve"> </v>
      </c>
      <c r="L563" s="10">
        <f t="shared" si="114"/>
        <v>1</v>
      </c>
      <c r="M563" s="10" t="str">
        <f t="shared" ref="M563:M604" si="119">+IF(OR(AND(G563=""),(K563="")),"",G563*K563)</f>
        <v/>
      </c>
      <c r="N563" s="20" t="str">
        <f t="shared" ref="N563:N604" si="120">+IF(OR(AND(H563=""),(L563="")),"",H563*L563)</f>
        <v/>
      </c>
    </row>
    <row r="564" spans="1:14" x14ac:dyDescent="0.2">
      <c r="A564" s="8"/>
      <c r="B564" s="44" t="s">
        <v>536</v>
      </c>
      <c r="C564" s="41">
        <v>0</v>
      </c>
      <c r="D564" s="9">
        <v>7</v>
      </c>
      <c r="E564" s="9">
        <v>1</v>
      </c>
      <c r="F564" s="9">
        <v>4</v>
      </c>
      <c r="G564" s="10" t="str">
        <f t="shared" si="115"/>
        <v/>
      </c>
      <c r="H564" s="10">
        <f t="shared" si="116"/>
        <v>1.1904761904761904E-2</v>
      </c>
      <c r="I564" s="10">
        <f t="shared" si="117"/>
        <v>2.3094688221709007E-3</v>
      </c>
      <c r="J564" s="10">
        <f t="shared" si="118"/>
        <v>7.3937153419593345E-3</v>
      </c>
      <c r="K564" s="10">
        <f t="shared" ref="K564:K604" si="121">+IF(AND(C564=0,E564=0)," ",IF(C564=0,1,IF(E564=0,-1,(E564-C564)/C564)))</f>
        <v>1</v>
      </c>
      <c r="L564" s="10">
        <f t="shared" ref="L564:L604" si="122">+IF(AND(D564=0,F564=0)," ",IF(D564=0,1,IF(F564=0,-1,(F564-D564)/D564)))</f>
        <v>-0.42857142857142855</v>
      </c>
      <c r="M564" s="10" t="str">
        <f t="shared" si="119"/>
        <v/>
      </c>
      <c r="N564" s="20">
        <f t="shared" si="120"/>
        <v>-5.1020408163265302E-3</v>
      </c>
    </row>
    <row r="565" spans="1:14" ht="25.5" x14ac:dyDescent="0.2">
      <c r="A565" s="8"/>
      <c r="B565" s="44" t="s">
        <v>537</v>
      </c>
      <c r="C565" s="41">
        <v>0</v>
      </c>
      <c r="D565" s="9">
        <v>2</v>
      </c>
      <c r="E565" s="9">
        <v>0</v>
      </c>
      <c r="F565" s="9">
        <v>0</v>
      </c>
      <c r="G565" s="10" t="str">
        <f t="shared" si="115"/>
        <v/>
      </c>
      <c r="H565" s="10">
        <f t="shared" si="116"/>
        <v>3.4013605442176869E-3</v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>
        <f t="shared" si="122"/>
        <v>-1</v>
      </c>
      <c r="M565" s="10" t="str">
        <f t="shared" si="119"/>
        <v/>
      </c>
      <c r="N565" s="20">
        <f t="shared" si="120"/>
        <v>-3.4013605442176869E-3</v>
      </c>
    </row>
    <row r="566" spans="1:14" x14ac:dyDescent="0.2">
      <c r="A566" s="8"/>
      <c r="B566" s="44" t="s">
        <v>538</v>
      </c>
      <c r="C566" s="41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0" t="str">
        <f t="shared" si="120"/>
        <v/>
      </c>
    </row>
    <row r="567" spans="1:14" x14ac:dyDescent="0.2">
      <c r="A567" s="8"/>
      <c r="B567" s="44" t="s">
        <v>539</v>
      </c>
      <c r="C567" s="41">
        <v>0</v>
      </c>
      <c r="D567" s="9">
        <v>6</v>
      </c>
      <c r="E567" s="9">
        <v>0</v>
      </c>
      <c r="F567" s="9">
        <v>3</v>
      </c>
      <c r="G567" s="10" t="str">
        <f t="shared" si="115"/>
        <v/>
      </c>
      <c r="H567" s="10">
        <f t="shared" si="116"/>
        <v>1.020408163265306E-2</v>
      </c>
      <c r="I567" s="10" t="str">
        <f t="shared" si="117"/>
        <v/>
      </c>
      <c r="J567" s="10">
        <f t="shared" si="118"/>
        <v>5.5452865064695009E-3</v>
      </c>
      <c r="K567" s="10" t="str">
        <f t="shared" si="121"/>
        <v xml:space="preserve"> </v>
      </c>
      <c r="L567" s="10">
        <f t="shared" si="122"/>
        <v>-0.5</v>
      </c>
      <c r="M567" s="10" t="str">
        <f t="shared" si="119"/>
        <v/>
      </c>
      <c r="N567" s="20">
        <f t="shared" si="120"/>
        <v>-5.1020408163265302E-3</v>
      </c>
    </row>
    <row r="568" spans="1:14" x14ac:dyDescent="0.2">
      <c r="A568" s="8"/>
      <c r="B568" s="44" t="s">
        <v>540</v>
      </c>
      <c r="C568" s="41">
        <v>0</v>
      </c>
      <c r="D568" s="9">
        <v>1</v>
      </c>
      <c r="E568" s="9">
        <v>0</v>
      </c>
      <c r="F568" s="9">
        <v>8</v>
      </c>
      <c r="G568" s="10" t="str">
        <f t="shared" si="115"/>
        <v/>
      </c>
      <c r="H568" s="10">
        <f t="shared" si="116"/>
        <v>1.7006802721088435E-3</v>
      </c>
      <c r="I568" s="10" t="str">
        <f t="shared" si="117"/>
        <v/>
      </c>
      <c r="J568" s="10">
        <f t="shared" si="118"/>
        <v>1.4787430683918669E-2</v>
      </c>
      <c r="K568" s="10" t="str">
        <f t="shared" si="121"/>
        <v xml:space="preserve"> </v>
      </c>
      <c r="L568" s="10">
        <f t="shared" si="122"/>
        <v>7</v>
      </c>
      <c r="M568" s="10" t="str">
        <f t="shared" si="119"/>
        <v/>
      </c>
      <c r="N568" s="20">
        <f t="shared" si="120"/>
        <v>1.1904761904761904E-2</v>
      </c>
    </row>
    <row r="569" spans="1:14" x14ac:dyDescent="0.2">
      <c r="A569" s="8"/>
      <c r="B569" s="44" t="s">
        <v>541</v>
      </c>
      <c r="C569" s="41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0" t="str">
        <f t="shared" si="120"/>
        <v/>
      </c>
    </row>
    <row r="570" spans="1:14" x14ac:dyDescent="0.2">
      <c r="A570" s="8"/>
      <c r="B570" s="44" t="s">
        <v>542</v>
      </c>
      <c r="C570" s="41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0" t="str">
        <f t="shared" si="120"/>
        <v/>
      </c>
    </row>
    <row r="571" spans="1:14" x14ac:dyDescent="0.2">
      <c r="A571" s="8"/>
      <c r="B571" s="44" t="s">
        <v>543</v>
      </c>
      <c r="C571" s="41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20" t="str">
        <f t="shared" si="120"/>
        <v/>
      </c>
    </row>
    <row r="572" spans="1:14" x14ac:dyDescent="0.2">
      <c r="A572" s="8"/>
      <c r="B572" s="44" t="s">
        <v>544</v>
      </c>
      <c r="C572" s="41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0" t="str">
        <f t="shared" si="120"/>
        <v/>
      </c>
    </row>
    <row r="573" spans="1:14" x14ac:dyDescent="0.2">
      <c r="A573" s="8"/>
      <c r="B573" s="44" t="s">
        <v>545</v>
      </c>
      <c r="C573" s="41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20" t="str">
        <f t="shared" si="120"/>
        <v/>
      </c>
    </row>
    <row r="574" spans="1:14" x14ac:dyDescent="0.2">
      <c r="A574" s="8"/>
      <c r="B574" s="44" t="s">
        <v>546</v>
      </c>
      <c r="C574" s="41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0" t="str">
        <f t="shared" si="120"/>
        <v/>
      </c>
    </row>
    <row r="575" spans="1:14" x14ac:dyDescent="0.2">
      <c r="A575" s="8"/>
      <c r="B575" s="44" t="s">
        <v>547</v>
      </c>
      <c r="C575" s="41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0" t="str">
        <f t="shared" si="120"/>
        <v/>
      </c>
    </row>
    <row r="576" spans="1:14" x14ac:dyDescent="0.2">
      <c r="A576" s="8"/>
      <c r="B576" s="44" t="s">
        <v>548</v>
      </c>
      <c r="C576" s="41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0" t="str">
        <f t="shared" si="120"/>
        <v/>
      </c>
    </row>
    <row r="577" spans="1:14" ht="25.5" x14ac:dyDescent="0.2">
      <c r="A577" s="8"/>
      <c r="B577" s="44" t="s">
        <v>549</v>
      </c>
      <c r="C577" s="41">
        <v>0</v>
      </c>
      <c r="D577" s="9">
        <v>0</v>
      </c>
      <c r="E577" s="9">
        <v>0</v>
      </c>
      <c r="F577" s="9">
        <v>2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>
        <f t="shared" si="118"/>
        <v>3.6968576709796672E-3</v>
      </c>
      <c r="K577" s="10" t="str">
        <f t="shared" si="121"/>
        <v xml:space="preserve"> </v>
      </c>
      <c r="L577" s="10">
        <f t="shared" si="122"/>
        <v>1</v>
      </c>
      <c r="M577" s="10" t="str">
        <f t="shared" si="119"/>
        <v/>
      </c>
      <c r="N577" s="20" t="str">
        <f t="shared" si="120"/>
        <v/>
      </c>
    </row>
    <row r="578" spans="1:14" ht="25.5" x14ac:dyDescent="0.2">
      <c r="A578" s="8"/>
      <c r="B578" s="44" t="s">
        <v>550</v>
      </c>
      <c r="C578" s="41">
        <v>0</v>
      </c>
      <c r="D578" s="9">
        <v>0</v>
      </c>
      <c r="E578" s="9">
        <v>0</v>
      </c>
      <c r="F578" s="9">
        <v>1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>
        <f t="shared" si="118"/>
        <v>1.8484288354898336E-3</v>
      </c>
      <c r="K578" s="10" t="str">
        <f t="shared" si="121"/>
        <v xml:space="preserve"> </v>
      </c>
      <c r="L578" s="10">
        <f t="shared" si="122"/>
        <v>1</v>
      </c>
      <c r="M578" s="10" t="str">
        <f t="shared" si="119"/>
        <v/>
      </c>
      <c r="N578" s="20" t="str">
        <f t="shared" si="120"/>
        <v/>
      </c>
    </row>
    <row r="579" spans="1:14" x14ac:dyDescent="0.2">
      <c r="A579" s="8"/>
      <c r="B579" s="44" t="s">
        <v>551</v>
      </c>
      <c r="C579" s="41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0" t="str">
        <f t="shared" si="120"/>
        <v/>
      </c>
    </row>
    <row r="580" spans="1:14" x14ac:dyDescent="0.2">
      <c r="A580" s="8"/>
      <c r="B580" s="44" t="s">
        <v>552</v>
      </c>
      <c r="C580" s="41">
        <v>0</v>
      </c>
      <c r="D580" s="9">
        <v>4</v>
      </c>
      <c r="E580" s="9">
        <v>0</v>
      </c>
      <c r="F580" s="9">
        <v>0</v>
      </c>
      <c r="G580" s="10" t="str">
        <f t="shared" si="115"/>
        <v/>
      </c>
      <c r="H580" s="10">
        <f t="shared" si="116"/>
        <v>6.8027210884353739E-3</v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>
        <f t="shared" si="122"/>
        <v>-1</v>
      </c>
      <c r="M580" s="10" t="str">
        <f t="shared" si="119"/>
        <v/>
      </c>
      <c r="N580" s="20">
        <f t="shared" si="120"/>
        <v>-6.8027210884353739E-3</v>
      </c>
    </row>
    <row r="581" spans="1:14" ht="25.5" x14ac:dyDescent="0.2">
      <c r="A581" s="8"/>
      <c r="B581" s="44" t="s">
        <v>553</v>
      </c>
      <c r="C581" s="41">
        <v>0</v>
      </c>
      <c r="D581" s="9">
        <v>0</v>
      </c>
      <c r="E581" s="9">
        <v>0</v>
      </c>
      <c r="F581" s="9">
        <v>1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>
        <f t="shared" si="118"/>
        <v>1.8484288354898336E-3</v>
      </c>
      <c r="K581" s="10" t="str">
        <f t="shared" si="121"/>
        <v xml:space="preserve"> </v>
      </c>
      <c r="L581" s="10">
        <f t="shared" si="122"/>
        <v>1</v>
      </c>
      <c r="M581" s="10" t="str">
        <f t="shared" si="119"/>
        <v/>
      </c>
      <c r="N581" s="20" t="str">
        <f t="shared" si="120"/>
        <v/>
      </c>
    </row>
    <row r="582" spans="1:14" x14ac:dyDescent="0.2">
      <c r="A582" s="8"/>
      <c r="B582" s="44" t="s">
        <v>554</v>
      </c>
      <c r="C582" s="41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0" t="str">
        <f t="shared" si="120"/>
        <v/>
      </c>
    </row>
    <row r="583" spans="1:14" x14ac:dyDescent="0.2">
      <c r="A583" s="8"/>
      <c r="B583" s="44" t="s">
        <v>555</v>
      </c>
      <c r="C583" s="41">
        <v>0</v>
      </c>
      <c r="D583" s="9">
        <v>12</v>
      </c>
      <c r="E583" s="9">
        <v>0</v>
      </c>
      <c r="F583" s="9">
        <v>9</v>
      </c>
      <c r="G583" s="10" t="str">
        <f t="shared" si="115"/>
        <v/>
      </c>
      <c r="H583" s="10">
        <f t="shared" si="116"/>
        <v>2.0408163265306121E-2</v>
      </c>
      <c r="I583" s="10" t="str">
        <f t="shared" si="117"/>
        <v/>
      </c>
      <c r="J583" s="10">
        <f t="shared" si="118"/>
        <v>1.6635859519408502E-2</v>
      </c>
      <c r="K583" s="10" t="str">
        <f t="shared" si="121"/>
        <v xml:space="preserve"> </v>
      </c>
      <c r="L583" s="10">
        <f t="shared" si="122"/>
        <v>-0.25</v>
      </c>
      <c r="M583" s="10" t="str">
        <f t="shared" si="119"/>
        <v/>
      </c>
      <c r="N583" s="20">
        <f t="shared" si="120"/>
        <v>-5.1020408163265302E-3</v>
      </c>
    </row>
    <row r="584" spans="1:14" ht="25.5" x14ac:dyDescent="0.2">
      <c r="A584" s="8"/>
      <c r="B584" s="44" t="s">
        <v>556</v>
      </c>
      <c r="C584" s="41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0" t="str">
        <f t="shared" si="120"/>
        <v/>
      </c>
    </row>
    <row r="585" spans="1:14" x14ac:dyDescent="0.2">
      <c r="A585" s="8"/>
      <c r="B585" s="44" t="s">
        <v>557</v>
      </c>
      <c r="C585" s="41">
        <v>2</v>
      </c>
      <c r="D585" s="9">
        <v>6</v>
      </c>
      <c r="E585" s="9">
        <v>0</v>
      </c>
      <c r="F585" s="9">
        <v>0</v>
      </c>
      <c r="G585" s="10">
        <f t="shared" si="115"/>
        <v>4.1841004184100415E-3</v>
      </c>
      <c r="H585" s="10">
        <f t="shared" si="116"/>
        <v>1.020408163265306E-2</v>
      </c>
      <c r="I585" s="10" t="str">
        <f t="shared" si="117"/>
        <v/>
      </c>
      <c r="J585" s="10" t="str">
        <f t="shared" si="118"/>
        <v/>
      </c>
      <c r="K585" s="10">
        <f t="shared" si="121"/>
        <v>-1</v>
      </c>
      <c r="L585" s="10">
        <f t="shared" si="122"/>
        <v>-1</v>
      </c>
      <c r="M585" s="10">
        <f t="shared" si="119"/>
        <v>-4.1841004184100415E-3</v>
      </c>
      <c r="N585" s="20">
        <f t="shared" si="120"/>
        <v>-1.020408163265306E-2</v>
      </c>
    </row>
    <row r="586" spans="1:14" x14ac:dyDescent="0.2">
      <c r="A586" s="8"/>
      <c r="B586" s="44" t="s">
        <v>558</v>
      </c>
      <c r="C586" s="41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0" t="str">
        <f t="shared" si="120"/>
        <v/>
      </c>
    </row>
    <row r="587" spans="1:14" x14ac:dyDescent="0.2">
      <c r="A587" s="8"/>
      <c r="B587" s="44" t="s">
        <v>559</v>
      </c>
      <c r="C587" s="41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0" t="str">
        <f t="shared" si="120"/>
        <v/>
      </c>
    </row>
    <row r="588" spans="1:14" x14ac:dyDescent="0.2">
      <c r="A588" s="8"/>
      <c r="B588" s="44" t="s">
        <v>560</v>
      </c>
      <c r="C588" s="41">
        <v>0</v>
      </c>
      <c r="D588" s="9">
        <v>19</v>
      </c>
      <c r="E588" s="9">
        <v>0</v>
      </c>
      <c r="F588" s="9">
        <v>8</v>
      </c>
      <c r="G588" s="10" t="str">
        <f t="shared" si="115"/>
        <v/>
      </c>
      <c r="H588" s="10">
        <f t="shared" si="116"/>
        <v>3.2312925170068028E-2</v>
      </c>
      <c r="I588" s="10" t="str">
        <f t="shared" si="117"/>
        <v/>
      </c>
      <c r="J588" s="10">
        <f t="shared" si="118"/>
        <v>1.4787430683918669E-2</v>
      </c>
      <c r="K588" s="10" t="str">
        <f t="shared" si="121"/>
        <v xml:space="preserve"> </v>
      </c>
      <c r="L588" s="10">
        <f t="shared" si="122"/>
        <v>-0.57894736842105265</v>
      </c>
      <c r="M588" s="10" t="str">
        <f t="shared" si="119"/>
        <v/>
      </c>
      <c r="N588" s="20">
        <f t="shared" si="120"/>
        <v>-1.8707482993197279E-2</v>
      </c>
    </row>
    <row r="589" spans="1:14" ht="25.5" x14ac:dyDescent="0.2">
      <c r="A589" s="8"/>
      <c r="B589" s="44" t="s">
        <v>561</v>
      </c>
      <c r="C589" s="41">
        <v>0</v>
      </c>
      <c r="D589" s="9">
        <v>36</v>
      </c>
      <c r="E589" s="9">
        <v>0</v>
      </c>
      <c r="F589" s="9">
        <v>1</v>
      </c>
      <c r="G589" s="10" t="str">
        <f t="shared" si="115"/>
        <v/>
      </c>
      <c r="H589" s="10">
        <f t="shared" si="116"/>
        <v>6.1224489795918366E-2</v>
      </c>
      <c r="I589" s="10" t="str">
        <f t="shared" si="117"/>
        <v/>
      </c>
      <c r="J589" s="10">
        <f t="shared" si="118"/>
        <v>1.8484288354898336E-3</v>
      </c>
      <c r="K589" s="10" t="str">
        <f t="shared" si="121"/>
        <v xml:space="preserve"> </v>
      </c>
      <c r="L589" s="10">
        <f t="shared" si="122"/>
        <v>-0.97222222222222221</v>
      </c>
      <c r="M589" s="10" t="str">
        <f t="shared" si="119"/>
        <v/>
      </c>
      <c r="N589" s="20">
        <f t="shared" si="120"/>
        <v>-5.9523809523809521E-2</v>
      </c>
    </row>
    <row r="590" spans="1:14" x14ac:dyDescent="0.2">
      <c r="A590" s="8"/>
      <c r="B590" s="44" t="s">
        <v>562</v>
      </c>
      <c r="C590" s="41">
        <v>0</v>
      </c>
      <c r="D590" s="9">
        <v>12</v>
      </c>
      <c r="E590" s="9">
        <v>0</v>
      </c>
      <c r="F590" s="9">
        <v>13</v>
      </c>
      <c r="G590" s="10" t="str">
        <f t="shared" si="115"/>
        <v/>
      </c>
      <c r="H590" s="10">
        <f t="shared" si="116"/>
        <v>2.0408163265306121E-2</v>
      </c>
      <c r="I590" s="10" t="str">
        <f t="shared" si="117"/>
        <v/>
      </c>
      <c r="J590" s="10">
        <f t="shared" si="118"/>
        <v>2.4029574861367836E-2</v>
      </c>
      <c r="K590" s="10" t="str">
        <f t="shared" si="121"/>
        <v xml:space="preserve"> </v>
      </c>
      <c r="L590" s="10">
        <f t="shared" si="122"/>
        <v>8.3333333333333329E-2</v>
      </c>
      <c r="M590" s="10" t="str">
        <f t="shared" si="119"/>
        <v/>
      </c>
      <c r="N590" s="20">
        <f t="shared" si="120"/>
        <v>1.7006802721088433E-3</v>
      </c>
    </row>
    <row r="591" spans="1:14" x14ac:dyDescent="0.2">
      <c r="A591" s="8"/>
      <c r="B591" s="44" t="s">
        <v>563</v>
      </c>
      <c r="C591" s="41">
        <v>0</v>
      </c>
      <c r="D591" s="9">
        <v>5</v>
      </c>
      <c r="E591" s="9">
        <v>0</v>
      </c>
      <c r="F591" s="9">
        <v>1</v>
      </c>
      <c r="G591" s="10" t="str">
        <f t="shared" si="115"/>
        <v/>
      </c>
      <c r="H591" s="10">
        <f t="shared" si="116"/>
        <v>8.5034013605442185E-3</v>
      </c>
      <c r="I591" s="10" t="str">
        <f t="shared" si="117"/>
        <v/>
      </c>
      <c r="J591" s="10">
        <f t="shared" si="118"/>
        <v>1.8484288354898336E-3</v>
      </c>
      <c r="K591" s="10" t="str">
        <f t="shared" si="121"/>
        <v xml:space="preserve"> </v>
      </c>
      <c r="L591" s="10">
        <f t="shared" si="122"/>
        <v>-0.8</v>
      </c>
      <c r="M591" s="10" t="str">
        <f t="shared" si="119"/>
        <v/>
      </c>
      <c r="N591" s="20">
        <f t="shared" si="120"/>
        <v>-6.8027210884353748E-3</v>
      </c>
    </row>
    <row r="592" spans="1:14" x14ac:dyDescent="0.2">
      <c r="A592" s="8"/>
      <c r="B592" s="44" t="s">
        <v>564</v>
      </c>
      <c r="C592" s="41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0" t="str">
        <f t="shared" si="120"/>
        <v/>
      </c>
    </row>
    <row r="593" spans="1:14" x14ac:dyDescent="0.2">
      <c r="A593" s="8"/>
      <c r="B593" s="44" t="s">
        <v>565</v>
      </c>
      <c r="C593" s="41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0" t="str">
        <f t="shared" si="120"/>
        <v/>
      </c>
    </row>
    <row r="594" spans="1:14" x14ac:dyDescent="0.2">
      <c r="A594" s="8"/>
      <c r="B594" s="44" t="s">
        <v>566</v>
      </c>
      <c r="C594" s="41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20" t="str">
        <f t="shared" si="120"/>
        <v/>
      </c>
    </row>
    <row r="595" spans="1:14" x14ac:dyDescent="0.2">
      <c r="A595" s="8"/>
      <c r="B595" s="44" t="s">
        <v>567</v>
      </c>
      <c r="C595" s="41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20" t="str">
        <f t="shared" si="120"/>
        <v/>
      </c>
    </row>
    <row r="596" spans="1:14" x14ac:dyDescent="0.2">
      <c r="A596" s="8"/>
      <c r="B596" s="44" t="s">
        <v>568</v>
      </c>
      <c r="C596" s="41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0" t="str">
        <f t="shared" si="120"/>
        <v/>
      </c>
    </row>
    <row r="597" spans="1:14" x14ac:dyDescent="0.2">
      <c r="A597" s="8"/>
      <c r="B597" s="44" t="s">
        <v>569</v>
      </c>
      <c r="C597" s="41">
        <v>1</v>
      </c>
      <c r="D597" s="9">
        <v>5</v>
      </c>
      <c r="E597" s="9">
        <v>0</v>
      </c>
      <c r="F597" s="9">
        <v>2</v>
      </c>
      <c r="G597" s="10">
        <f t="shared" si="115"/>
        <v>2.0920502092050207E-3</v>
      </c>
      <c r="H597" s="10">
        <f t="shared" si="116"/>
        <v>8.5034013605442185E-3</v>
      </c>
      <c r="I597" s="10" t="str">
        <f t="shared" si="117"/>
        <v/>
      </c>
      <c r="J597" s="10">
        <f t="shared" si="118"/>
        <v>3.6968576709796672E-3</v>
      </c>
      <c r="K597" s="10">
        <f t="shared" si="121"/>
        <v>-1</v>
      </c>
      <c r="L597" s="10">
        <f t="shared" si="122"/>
        <v>-0.6</v>
      </c>
      <c r="M597" s="10">
        <f t="shared" si="119"/>
        <v>-2.0920502092050207E-3</v>
      </c>
      <c r="N597" s="20">
        <f t="shared" si="120"/>
        <v>-5.1020408163265311E-3</v>
      </c>
    </row>
    <row r="598" spans="1:14" x14ac:dyDescent="0.2">
      <c r="A598" s="8"/>
      <c r="B598" s="44" t="s">
        <v>570</v>
      </c>
      <c r="C598" s="41">
        <v>0</v>
      </c>
      <c r="D598" s="9">
        <v>11</v>
      </c>
      <c r="E598" s="9">
        <v>0</v>
      </c>
      <c r="F598" s="9">
        <v>0</v>
      </c>
      <c r="G598" s="10" t="str">
        <f t="shared" si="115"/>
        <v/>
      </c>
      <c r="H598" s="10">
        <f t="shared" si="116"/>
        <v>1.8707482993197279E-2</v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>
        <f t="shared" si="122"/>
        <v>-1</v>
      </c>
      <c r="M598" s="10" t="str">
        <f t="shared" si="119"/>
        <v/>
      </c>
      <c r="N598" s="20">
        <f t="shared" si="120"/>
        <v>-1.8707482993197279E-2</v>
      </c>
    </row>
    <row r="599" spans="1:14" ht="25.5" x14ac:dyDescent="0.2">
      <c r="A599" s="8"/>
      <c r="B599" s="44" t="s">
        <v>571</v>
      </c>
      <c r="C599" s="41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0" t="str">
        <f t="shared" si="120"/>
        <v/>
      </c>
    </row>
    <row r="600" spans="1:14" x14ac:dyDescent="0.2">
      <c r="A600" s="8"/>
      <c r="B600" s="44" t="s">
        <v>572</v>
      </c>
      <c r="C600" s="41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20" t="str">
        <f t="shared" si="120"/>
        <v/>
      </c>
    </row>
    <row r="601" spans="1:14" x14ac:dyDescent="0.2">
      <c r="A601" s="8"/>
      <c r="B601" s="44" t="s">
        <v>573</v>
      </c>
      <c r="C601" s="41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0" t="str">
        <f t="shared" si="120"/>
        <v/>
      </c>
    </row>
    <row r="602" spans="1:14" x14ac:dyDescent="0.2">
      <c r="A602" s="8"/>
      <c r="B602" s="44" t="s">
        <v>574</v>
      </c>
      <c r="C602" s="41">
        <v>0</v>
      </c>
      <c r="D602" s="9">
        <v>1</v>
      </c>
      <c r="E602" s="9">
        <v>0</v>
      </c>
      <c r="F602" s="9">
        <v>0</v>
      </c>
      <c r="G602" s="10" t="str">
        <f t="shared" si="115"/>
        <v/>
      </c>
      <c r="H602" s="10">
        <f t="shared" si="116"/>
        <v>1.7006802721088435E-3</v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>
        <f t="shared" si="122"/>
        <v>-1</v>
      </c>
      <c r="M602" s="10" t="str">
        <f t="shared" si="119"/>
        <v/>
      </c>
      <c r="N602" s="20">
        <f t="shared" si="120"/>
        <v>-1.7006802721088435E-3</v>
      </c>
    </row>
    <row r="603" spans="1:14" ht="25.5" x14ac:dyDescent="0.2">
      <c r="A603" s="8"/>
      <c r="B603" s="44" t="s">
        <v>575</v>
      </c>
      <c r="C603" s="41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0" t="str">
        <f t="shared" si="120"/>
        <v/>
      </c>
    </row>
    <row r="604" spans="1:14" ht="26.25" thickBot="1" x14ac:dyDescent="0.25">
      <c r="A604" s="8"/>
      <c r="B604" s="45" t="s">
        <v>576</v>
      </c>
      <c r="C604" s="42">
        <v>0</v>
      </c>
      <c r="D604" s="21">
        <v>0</v>
      </c>
      <c r="E604" s="21">
        <v>0</v>
      </c>
      <c r="F604" s="21">
        <v>0</v>
      </c>
      <c r="G604" s="22" t="str">
        <f t="shared" si="115"/>
        <v/>
      </c>
      <c r="H604" s="22" t="str">
        <f t="shared" si="116"/>
        <v/>
      </c>
      <c r="I604" s="22" t="str">
        <f t="shared" si="117"/>
        <v/>
      </c>
      <c r="J604" s="22" t="str">
        <f t="shared" si="118"/>
        <v/>
      </c>
      <c r="K604" s="22" t="str">
        <f t="shared" si="121"/>
        <v xml:space="preserve"> </v>
      </c>
      <c r="L604" s="22" t="str">
        <f t="shared" si="122"/>
        <v xml:space="preserve"> </v>
      </c>
      <c r="M604" s="22" t="str">
        <f t="shared" si="119"/>
        <v/>
      </c>
      <c r="N604" s="2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4" t="s">
        <v>3</v>
      </c>
      <c r="C609" s="28" t="s">
        <v>16</v>
      </c>
      <c r="D609" s="29"/>
      <c r="E609" s="29"/>
      <c r="F609" s="30"/>
      <c r="G609" s="28" t="s">
        <v>5</v>
      </c>
      <c r="H609" s="29"/>
      <c r="I609" s="29"/>
      <c r="J609" s="29"/>
      <c r="K609" s="28" t="s">
        <v>17</v>
      </c>
      <c r="L609" s="18"/>
      <c r="M609" s="31" t="s">
        <v>7</v>
      </c>
      <c r="N609" s="18"/>
    </row>
    <row r="610" spans="1:14" ht="15.75" thickBot="1" x14ac:dyDescent="0.25">
      <c r="A610" s="7"/>
      <c r="B610" s="25"/>
      <c r="C610" s="34">
        <v>2021</v>
      </c>
      <c r="D610" s="30"/>
      <c r="E610" s="35">
        <v>2022</v>
      </c>
      <c r="F610" s="30"/>
      <c r="G610" s="34">
        <v>2021</v>
      </c>
      <c r="H610" s="30"/>
      <c r="I610" s="33">
        <v>2022</v>
      </c>
      <c r="J610" s="13"/>
      <c r="K610" s="32"/>
      <c r="L610" s="19"/>
      <c r="M610" s="13"/>
      <c r="N610" s="19"/>
    </row>
    <row r="611" spans="1:14" ht="15.75" thickBot="1" x14ac:dyDescent="0.25">
      <c r="A611" s="8"/>
      <c r="B611" s="26"/>
      <c r="C611" s="36" t="s">
        <v>8</v>
      </c>
      <c r="D611" s="36" t="s">
        <v>9</v>
      </c>
      <c r="E611" s="36" t="s">
        <v>8</v>
      </c>
      <c r="F611" s="36" t="s">
        <v>9</v>
      </c>
      <c r="G611" s="36" t="s">
        <v>8</v>
      </c>
      <c r="H611" s="36" t="s">
        <v>9</v>
      </c>
      <c r="I611" s="36" t="s">
        <v>8</v>
      </c>
      <c r="J611" s="36" t="s">
        <v>9</v>
      </c>
      <c r="K611" s="36" t="s">
        <v>8</v>
      </c>
      <c r="L611" s="36" t="s">
        <v>9</v>
      </c>
      <c r="M611" s="36" t="s">
        <v>8</v>
      </c>
      <c r="N611" s="37" t="s">
        <v>9</v>
      </c>
    </row>
    <row r="612" spans="1:14" ht="15.75" thickBot="1" x14ac:dyDescent="0.25">
      <c r="A612" s="8"/>
      <c r="B612" s="27" t="s">
        <v>14</v>
      </c>
      <c r="C612" s="38">
        <f>SUM(C613:C640)</f>
        <v>77</v>
      </c>
      <c r="D612" s="38">
        <f>SUM(D613:D640)</f>
        <v>204</v>
      </c>
      <c r="E612" s="38">
        <f>SUM(E613:E640)</f>
        <v>147</v>
      </c>
      <c r="F612" s="38">
        <f>SUM(F613:F640)</f>
        <v>242</v>
      </c>
      <c r="G612" s="39">
        <f t="shared" ref="G612:G640" si="123">+IF(C612=0,"",C612/C$612)</f>
        <v>1</v>
      </c>
      <c r="H612" s="39">
        <f t="shared" ref="H612:H640" si="124">+IF(D612=0,"",D612/D$612)</f>
        <v>1</v>
      </c>
      <c r="I612" s="39">
        <f t="shared" ref="I612:I640" si="125">+IF(E612=0,"",E612/E$612)</f>
        <v>1</v>
      </c>
      <c r="J612" s="39">
        <f t="shared" ref="J612:J640" si="126">+IF(F612=0,"",F612/F$612)</f>
        <v>1</v>
      </c>
      <c r="K612" s="39">
        <f>+IF(AND(C612=0,E612=0),"",IF(C612=0,1,IF(E612=0,-1,(E612-C612)/C612)))</f>
        <v>0.90909090909090906</v>
      </c>
      <c r="L612" s="39">
        <f>+IF(AND(D612=0,F612=0),"",IF(D612=0,1,IF(F612=0,-1,(F612-D612)/D612)))</f>
        <v>0.18627450980392157</v>
      </c>
      <c r="M612" s="39">
        <f t="shared" ref="M612:M640" si="127">+IF(OR(AND(G612=""),(K612="")),"",G612*K612)</f>
        <v>0.90909090909090906</v>
      </c>
      <c r="N612" s="40">
        <f t="shared" ref="N612:N640" si="128">+IF(OR(AND(H612=""),(L612="")),"",H612*L612)</f>
        <v>0.18627450980392157</v>
      </c>
    </row>
    <row r="613" spans="1:14" x14ac:dyDescent="0.2">
      <c r="A613" s="8"/>
      <c r="B613" s="43" t="s">
        <v>577</v>
      </c>
      <c r="C613" s="49">
        <v>0</v>
      </c>
      <c r="D613" s="46">
        <v>0</v>
      </c>
      <c r="E613" s="46">
        <v>0</v>
      </c>
      <c r="F613" s="46">
        <v>0</v>
      </c>
      <c r="G613" s="47" t="str">
        <f t="shared" si="123"/>
        <v/>
      </c>
      <c r="H613" s="47" t="str">
        <f t="shared" si="124"/>
        <v/>
      </c>
      <c r="I613" s="47" t="str">
        <f t="shared" si="125"/>
        <v/>
      </c>
      <c r="J613" s="47" t="str">
        <f t="shared" si="126"/>
        <v/>
      </c>
      <c r="K613" s="47" t="str">
        <f t="shared" ref="K613:K640" si="129">+IF(AND(C613=0,E613=0)," ",IF(C613=0,1,IF(E613=0,-1,(E613-C613)/C613)))</f>
        <v xml:space="preserve"> </v>
      </c>
      <c r="L613" s="47" t="str">
        <f t="shared" ref="L613:L640" si="130">+IF(AND(D613=0,F613=0)," ",IF(D613=0,1,IF(F613=0,-1,(F613-D613)/D613)))</f>
        <v xml:space="preserve"> </v>
      </c>
      <c r="M613" s="47" t="str">
        <f t="shared" si="127"/>
        <v/>
      </c>
      <c r="N613" s="48" t="str">
        <f t="shared" si="128"/>
        <v/>
      </c>
    </row>
    <row r="614" spans="1:14" x14ac:dyDescent="0.2">
      <c r="A614" s="8"/>
      <c r="B614" s="44" t="s">
        <v>578</v>
      </c>
      <c r="C614" s="41">
        <v>0</v>
      </c>
      <c r="D614" s="9">
        <v>1</v>
      </c>
      <c r="E614" s="9">
        <v>24</v>
      </c>
      <c r="F614" s="9">
        <v>7</v>
      </c>
      <c r="G614" s="10" t="str">
        <f t="shared" si="123"/>
        <v/>
      </c>
      <c r="H614" s="10">
        <f t="shared" si="124"/>
        <v>4.9019607843137254E-3</v>
      </c>
      <c r="I614" s="10">
        <f t="shared" si="125"/>
        <v>0.16326530612244897</v>
      </c>
      <c r="J614" s="10">
        <f t="shared" si="126"/>
        <v>2.8925619834710745E-2</v>
      </c>
      <c r="K614" s="10">
        <f t="shared" si="129"/>
        <v>1</v>
      </c>
      <c r="L614" s="10">
        <f t="shared" si="130"/>
        <v>6</v>
      </c>
      <c r="M614" s="10" t="str">
        <f t="shared" si="127"/>
        <v/>
      </c>
      <c r="N614" s="20">
        <f t="shared" si="128"/>
        <v>2.9411764705882353E-2</v>
      </c>
    </row>
    <row r="615" spans="1:14" ht="25.5" x14ac:dyDescent="0.2">
      <c r="A615" s="8"/>
      <c r="B615" s="44" t="s">
        <v>579</v>
      </c>
      <c r="C615" s="41">
        <v>6</v>
      </c>
      <c r="D615" s="9">
        <v>10</v>
      </c>
      <c r="E615" s="9">
        <v>31</v>
      </c>
      <c r="F615" s="9">
        <v>12</v>
      </c>
      <c r="G615" s="10">
        <f t="shared" si="123"/>
        <v>7.792207792207792E-2</v>
      </c>
      <c r="H615" s="10">
        <f t="shared" si="124"/>
        <v>4.9019607843137254E-2</v>
      </c>
      <c r="I615" s="10">
        <f t="shared" si="125"/>
        <v>0.21088435374149661</v>
      </c>
      <c r="J615" s="10">
        <f t="shared" si="126"/>
        <v>4.9586776859504134E-2</v>
      </c>
      <c r="K615" s="10">
        <f t="shared" si="129"/>
        <v>4.166666666666667</v>
      </c>
      <c r="L615" s="10">
        <f t="shared" si="130"/>
        <v>0.2</v>
      </c>
      <c r="M615" s="10">
        <f t="shared" si="127"/>
        <v>0.32467532467532467</v>
      </c>
      <c r="N615" s="20">
        <f t="shared" si="128"/>
        <v>9.8039215686274508E-3</v>
      </c>
    </row>
    <row r="616" spans="1:14" x14ac:dyDescent="0.2">
      <c r="A616" s="8"/>
      <c r="B616" s="44" t="s">
        <v>580</v>
      </c>
      <c r="C616" s="41">
        <v>40</v>
      </c>
      <c r="D616" s="9">
        <v>3</v>
      </c>
      <c r="E616" s="9">
        <v>24</v>
      </c>
      <c r="F616" s="9">
        <v>3</v>
      </c>
      <c r="G616" s="10">
        <f t="shared" si="123"/>
        <v>0.51948051948051943</v>
      </c>
      <c r="H616" s="10">
        <f t="shared" si="124"/>
        <v>1.4705882352941176E-2</v>
      </c>
      <c r="I616" s="10">
        <f t="shared" si="125"/>
        <v>0.16326530612244897</v>
      </c>
      <c r="J616" s="10">
        <f t="shared" si="126"/>
        <v>1.2396694214876033E-2</v>
      </c>
      <c r="K616" s="10">
        <f t="shared" si="129"/>
        <v>-0.4</v>
      </c>
      <c r="L616" s="10">
        <f t="shared" si="130"/>
        <v>0</v>
      </c>
      <c r="M616" s="10">
        <f t="shared" si="127"/>
        <v>-0.20779220779220778</v>
      </c>
      <c r="N616" s="20">
        <f t="shared" si="128"/>
        <v>0</v>
      </c>
    </row>
    <row r="617" spans="1:14" x14ac:dyDescent="0.2">
      <c r="A617" s="8"/>
      <c r="B617" s="44" t="s">
        <v>581</v>
      </c>
      <c r="C617" s="41">
        <v>3</v>
      </c>
      <c r="D617" s="9">
        <v>20</v>
      </c>
      <c r="E617" s="9">
        <v>0</v>
      </c>
      <c r="F617" s="9">
        <v>0</v>
      </c>
      <c r="G617" s="10">
        <f t="shared" si="123"/>
        <v>3.896103896103896E-2</v>
      </c>
      <c r="H617" s="10">
        <f t="shared" si="124"/>
        <v>9.8039215686274508E-2</v>
      </c>
      <c r="I617" s="10" t="str">
        <f t="shared" si="125"/>
        <v/>
      </c>
      <c r="J617" s="10" t="str">
        <f t="shared" si="126"/>
        <v/>
      </c>
      <c r="K617" s="10">
        <f t="shared" si="129"/>
        <v>-1</v>
      </c>
      <c r="L617" s="10">
        <f t="shared" si="130"/>
        <v>-1</v>
      </c>
      <c r="M617" s="10">
        <f t="shared" si="127"/>
        <v>-3.896103896103896E-2</v>
      </c>
      <c r="N617" s="20">
        <f t="shared" si="128"/>
        <v>-9.8039215686274508E-2</v>
      </c>
    </row>
    <row r="618" spans="1:14" x14ac:dyDescent="0.2">
      <c r="A618" s="8"/>
      <c r="B618" s="44" t="s">
        <v>582</v>
      </c>
      <c r="C618" s="41">
        <v>0</v>
      </c>
      <c r="D618" s="9">
        <v>1</v>
      </c>
      <c r="E618" s="9">
        <v>0</v>
      </c>
      <c r="F618" s="9">
        <v>0</v>
      </c>
      <c r="G618" s="10" t="str">
        <f t="shared" si="123"/>
        <v/>
      </c>
      <c r="H618" s="10">
        <f t="shared" si="124"/>
        <v>4.9019607843137254E-3</v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>
        <f t="shared" si="130"/>
        <v>-1</v>
      </c>
      <c r="M618" s="10" t="str">
        <f t="shared" si="127"/>
        <v/>
      </c>
      <c r="N618" s="20">
        <f t="shared" si="128"/>
        <v>-4.9019607843137254E-3</v>
      </c>
    </row>
    <row r="619" spans="1:14" x14ac:dyDescent="0.2">
      <c r="A619" s="8"/>
      <c r="B619" s="44" t="s">
        <v>583</v>
      </c>
      <c r="C619" s="41">
        <v>0</v>
      </c>
      <c r="D619" s="9">
        <v>2</v>
      </c>
      <c r="E619" s="9">
        <v>0</v>
      </c>
      <c r="F619" s="9">
        <v>0</v>
      </c>
      <c r="G619" s="10" t="str">
        <f t="shared" si="123"/>
        <v/>
      </c>
      <c r="H619" s="10">
        <f t="shared" si="124"/>
        <v>9.8039215686274508E-3</v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>
        <f t="shared" si="130"/>
        <v>-1</v>
      </c>
      <c r="M619" s="10" t="str">
        <f t="shared" si="127"/>
        <v/>
      </c>
      <c r="N619" s="20">
        <f t="shared" si="128"/>
        <v>-9.8039215686274508E-3</v>
      </c>
    </row>
    <row r="620" spans="1:14" x14ac:dyDescent="0.2">
      <c r="A620" s="8"/>
      <c r="B620" s="44" t="s">
        <v>584</v>
      </c>
      <c r="C620" s="41">
        <v>0</v>
      </c>
      <c r="D620" s="9">
        <v>0</v>
      </c>
      <c r="E620" s="9">
        <v>0</v>
      </c>
      <c r="F620" s="9">
        <v>2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>
        <f t="shared" si="126"/>
        <v>8.2644628099173556E-3</v>
      </c>
      <c r="K620" s="10" t="str">
        <f t="shared" si="129"/>
        <v xml:space="preserve"> </v>
      </c>
      <c r="L620" s="10">
        <f t="shared" si="130"/>
        <v>1</v>
      </c>
      <c r="M620" s="10" t="str">
        <f t="shared" si="127"/>
        <v/>
      </c>
      <c r="N620" s="20" t="str">
        <f t="shared" si="128"/>
        <v/>
      </c>
    </row>
    <row r="621" spans="1:14" x14ac:dyDescent="0.2">
      <c r="A621" s="8"/>
      <c r="B621" s="44" t="s">
        <v>585</v>
      </c>
      <c r="C621" s="41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20" t="str">
        <f t="shared" si="128"/>
        <v/>
      </c>
    </row>
    <row r="622" spans="1:14" ht="24.75" customHeight="1" x14ac:dyDescent="0.2">
      <c r="A622" s="8"/>
      <c r="B622" s="44" t="s">
        <v>586</v>
      </c>
      <c r="C622" s="41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20" t="str">
        <f t="shared" si="128"/>
        <v/>
      </c>
    </row>
    <row r="623" spans="1:14" x14ac:dyDescent="0.2">
      <c r="A623" s="8"/>
      <c r="B623" s="44" t="s">
        <v>587</v>
      </c>
      <c r="C623" s="41">
        <v>11</v>
      </c>
      <c r="D623" s="9">
        <v>0</v>
      </c>
      <c r="E623" s="9">
        <v>24</v>
      </c>
      <c r="F623" s="9">
        <v>16</v>
      </c>
      <c r="G623" s="10">
        <f t="shared" si="123"/>
        <v>0.14285714285714285</v>
      </c>
      <c r="H623" s="10" t="str">
        <f t="shared" si="124"/>
        <v/>
      </c>
      <c r="I623" s="10">
        <f t="shared" si="125"/>
        <v>0.16326530612244897</v>
      </c>
      <c r="J623" s="10">
        <f t="shared" si="126"/>
        <v>6.6115702479338845E-2</v>
      </c>
      <c r="K623" s="10">
        <f t="shared" si="129"/>
        <v>1.1818181818181819</v>
      </c>
      <c r="L623" s="10">
        <f t="shared" si="130"/>
        <v>1</v>
      </c>
      <c r="M623" s="10">
        <f t="shared" si="127"/>
        <v>0.16883116883116883</v>
      </c>
      <c r="N623" s="20" t="str">
        <f t="shared" si="128"/>
        <v/>
      </c>
    </row>
    <row r="624" spans="1:14" x14ac:dyDescent="0.2">
      <c r="A624" s="8"/>
      <c r="B624" s="44" t="s">
        <v>588</v>
      </c>
      <c r="C624" s="41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0" t="str">
        <f t="shared" si="128"/>
        <v/>
      </c>
    </row>
    <row r="625" spans="1:14" x14ac:dyDescent="0.2">
      <c r="A625" s="8"/>
      <c r="B625" s="44" t="s">
        <v>589</v>
      </c>
      <c r="C625" s="41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20" t="str">
        <f t="shared" si="128"/>
        <v/>
      </c>
    </row>
    <row r="626" spans="1:14" x14ac:dyDescent="0.2">
      <c r="A626" s="8"/>
      <c r="B626" s="44" t="s">
        <v>590</v>
      </c>
      <c r="C626" s="41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0" t="str">
        <f t="shared" si="128"/>
        <v/>
      </c>
    </row>
    <row r="627" spans="1:14" ht="25.5" x14ac:dyDescent="0.2">
      <c r="A627" s="8"/>
      <c r="B627" s="44" t="s">
        <v>591</v>
      </c>
      <c r="C627" s="41">
        <v>0</v>
      </c>
      <c r="D627" s="9">
        <v>1</v>
      </c>
      <c r="E627" s="9">
        <v>11</v>
      </c>
      <c r="F627" s="9">
        <v>29</v>
      </c>
      <c r="G627" s="10" t="str">
        <f t="shared" si="123"/>
        <v/>
      </c>
      <c r="H627" s="10">
        <f t="shared" si="124"/>
        <v>4.9019607843137254E-3</v>
      </c>
      <c r="I627" s="10">
        <f t="shared" si="125"/>
        <v>7.4829931972789115E-2</v>
      </c>
      <c r="J627" s="10">
        <f t="shared" si="126"/>
        <v>0.11983471074380166</v>
      </c>
      <c r="K627" s="10">
        <f t="shared" si="129"/>
        <v>1</v>
      </c>
      <c r="L627" s="10">
        <f t="shared" si="130"/>
        <v>28</v>
      </c>
      <c r="M627" s="10" t="str">
        <f t="shared" si="127"/>
        <v/>
      </c>
      <c r="N627" s="20">
        <f t="shared" si="128"/>
        <v>0.13725490196078433</v>
      </c>
    </row>
    <row r="628" spans="1:14" x14ac:dyDescent="0.2">
      <c r="A628" s="8"/>
      <c r="B628" s="44" t="s">
        <v>592</v>
      </c>
      <c r="C628" s="41">
        <v>3</v>
      </c>
      <c r="D628" s="9">
        <v>1</v>
      </c>
      <c r="E628" s="9">
        <v>3</v>
      </c>
      <c r="F628" s="9">
        <v>2</v>
      </c>
      <c r="G628" s="10">
        <f t="shared" si="123"/>
        <v>3.896103896103896E-2</v>
      </c>
      <c r="H628" s="10">
        <f t="shared" si="124"/>
        <v>4.9019607843137254E-3</v>
      </c>
      <c r="I628" s="10">
        <f t="shared" si="125"/>
        <v>2.0408163265306121E-2</v>
      </c>
      <c r="J628" s="10">
        <f t="shared" si="126"/>
        <v>8.2644628099173556E-3</v>
      </c>
      <c r="K628" s="10">
        <f t="shared" si="129"/>
        <v>0</v>
      </c>
      <c r="L628" s="10">
        <f t="shared" si="130"/>
        <v>1</v>
      </c>
      <c r="M628" s="10">
        <f t="shared" si="127"/>
        <v>0</v>
      </c>
      <c r="N628" s="20">
        <f t="shared" si="128"/>
        <v>4.9019607843137254E-3</v>
      </c>
    </row>
    <row r="629" spans="1:14" x14ac:dyDescent="0.2">
      <c r="A629" s="8"/>
      <c r="B629" s="44" t="s">
        <v>593</v>
      </c>
      <c r="C629" s="41">
        <v>0</v>
      </c>
      <c r="D629" s="9">
        <v>2</v>
      </c>
      <c r="E629" s="9">
        <v>0</v>
      </c>
      <c r="F629" s="9">
        <v>2</v>
      </c>
      <c r="G629" s="10" t="str">
        <f t="shared" si="123"/>
        <v/>
      </c>
      <c r="H629" s="10">
        <f t="shared" si="124"/>
        <v>9.8039215686274508E-3</v>
      </c>
      <c r="I629" s="10" t="str">
        <f t="shared" si="125"/>
        <v/>
      </c>
      <c r="J629" s="10">
        <f t="shared" si="126"/>
        <v>8.2644628099173556E-3</v>
      </c>
      <c r="K629" s="10" t="str">
        <f t="shared" si="129"/>
        <v xml:space="preserve"> </v>
      </c>
      <c r="L629" s="10">
        <f t="shared" si="130"/>
        <v>0</v>
      </c>
      <c r="M629" s="10" t="str">
        <f t="shared" si="127"/>
        <v/>
      </c>
      <c r="N629" s="20">
        <f t="shared" si="128"/>
        <v>0</v>
      </c>
    </row>
    <row r="630" spans="1:14" x14ac:dyDescent="0.2">
      <c r="A630" s="8"/>
      <c r="B630" s="44" t="s">
        <v>594</v>
      </c>
      <c r="C630" s="41">
        <v>11</v>
      </c>
      <c r="D630" s="9">
        <v>116</v>
      </c>
      <c r="E630" s="9">
        <v>24</v>
      </c>
      <c r="F630" s="9">
        <v>119</v>
      </c>
      <c r="G630" s="10">
        <f t="shared" si="123"/>
        <v>0.14285714285714285</v>
      </c>
      <c r="H630" s="10">
        <f t="shared" si="124"/>
        <v>0.56862745098039214</v>
      </c>
      <c r="I630" s="10">
        <f t="shared" si="125"/>
        <v>0.16326530612244897</v>
      </c>
      <c r="J630" s="10">
        <f t="shared" si="126"/>
        <v>0.49173553719008267</v>
      </c>
      <c r="K630" s="10">
        <f t="shared" si="129"/>
        <v>1.1818181818181819</v>
      </c>
      <c r="L630" s="10">
        <f t="shared" si="130"/>
        <v>2.5862068965517241E-2</v>
      </c>
      <c r="M630" s="10">
        <f t="shared" si="127"/>
        <v>0.16883116883116883</v>
      </c>
      <c r="N630" s="20">
        <f t="shared" si="128"/>
        <v>1.4705882352941176E-2</v>
      </c>
    </row>
    <row r="631" spans="1:14" x14ac:dyDescent="0.2">
      <c r="A631" s="8"/>
      <c r="B631" s="44" t="s">
        <v>595</v>
      </c>
      <c r="C631" s="41">
        <v>3</v>
      </c>
      <c r="D631" s="9">
        <v>15</v>
      </c>
      <c r="E631" s="9">
        <v>3</v>
      </c>
      <c r="F631" s="9">
        <v>19</v>
      </c>
      <c r="G631" s="10">
        <f t="shared" si="123"/>
        <v>3.896103896103896E-2</v>
      </c>
      <c r="H631" s="10">
        <f t="shared" si="124"/>
        <v>7.3529411764705885E-2</v>
      </c>
      <c r="I631" s="10">
        <f t="shared" si="125"/>
        <v>2.0408163265306121E-2</v>
      </c>
      <c r="J631" s="10">
        <f t="shared" si="126"/>
        <v>7.8512396694214878E-2</v>
      </c>
      <c r="K631" s="10">
        <f t="shared" si="129"/>
        <v>0</v>
      </c>
      <c r="L631" s="10">
        <f t="shared" si="130"/>
        <v>0.26666666666666666</v>
      </c>
      <c r="M631" s="10">
        <f t="shared" si="127"/>
        <v>0</v>
      </c>
      <c r="N631" s="20">
        <f t="shared" si="128"/>
        <v>1.9607843137254902E-2</v>
      </c>
    </row>
    <row r="632" spans="1:14" x14ac:dyDescent="0.2">
      <c r="A632" s="8"/>
      <c r="B632" s="44" t="s">
        <v>596</v>
      </c>
      <c r="C632" s="41">
        <v>0</v>
      </c>
      <c r="D632" s="9">
        <v>0</v>
      </c>
      <c r="E632" s="9">
        <v>1</v>
      </c>
      <c r="F632" s="9">
        <v>0</v>
      </c>
      <c r="G632" s="10" t="str">
        <f t="shared" si="123"/>
        <v/>
      </c>
      <c r="H632" s="10" t="str">
        <f t="shared" si="124"/>
        <v/>
      </c>
      <c r="I632" s="10">
        <f t="shared" si="125"/>
        <v>6.8027210884353739E-3</v>
      </c>
      <c r="J632" s="10" t="str">
        <f t="shared" si="126"/>
        <v/>
      </c>
      <c r="K632" s="10">
        <f t="shared" si="129"/>
        <v>1</v>
      </c>
      <c r="L632" s="10" t="str">
        <f t="shared" si="130"/>
        <v xml:space="preserve"> </v>
      </c>
      <c r="M632" s="10" t="str">
        <f t="shared" si="127"/>
        <v/>
      </c>
      <c r="N632" s="20" t="str">
        <f t="shared" si="128"/>
        <v/>
      </c>
    </row>
    <row r="633" spans="1:14" x14ac:dyDescent="0.2">
      <c r="A633" s="8"/>
      <c r="B633" s="44" t="s">
        <v>597</v>
      </c>
      <c r="C633" s="41">
        <v>0</v>
      </c>
      <c r="D633" s="9">
        <v>4</v>
      </c>
      <c r="E633" s="9">
        <v>0</v>
      </c>
      <c r="F633" s="9">
        <v>8</v>
      </c>
      <c r="G633" s="10" t="str">
        <f t="shared" si="123"/>
        <v/>
      </c>
      <c r="H633" s="10">
        <f t="shared" si="124"/>
        <v>1.9607843137254902E-2</v>
      </c>
      <c r="I633" s="10" t="str">
        <f t="shared" si="125"/>
        <v/>
      </c>
      <c r="J633" s="10">
        <f t="shared" si="126"/>
        <v>3.3057851239669422E-2</v>
      </c>
      <c r="K633" s="10" t="str">
        <f t="shared" si="129"/>
        <v xml:space="preserve"> </v>
      </c>
      <c r="L633" s="10">
        <f t="shared" si="130"/>
        <v>1</v>
      </c>
      <c r="M633" s="10" t="str">
        <f t="shared" si="127"/>
        <v/>
      </c>
      <c r="N633" s="20">
        <f t="shared" si="128"/>
        <v>1.9607843137254902E-2</v>
      </c>
    </row>
    <row r="634" spans="1:14" ht="25.5" x14ac:dyDescent="0.2">
      <c r="A634" s="8" t="s">
        <v>76</v>
      </c>
      <c r="B634" s="44" t="s">
        <v>598</v>
      </c>
      <c r="C634" s="41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20" t="str">
        <f t="shared" si="128"/>
        <v/>
      </c>
    </row>
    <row r="635" spans="1:14" ht="25.5" x14ac:dyDescent="0.2">
      <c r="A635" s="8"/>
      <c r="B635" s="44" t="s">
        <v>599</v>
      </c>
      <c r="C635" s="41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0" t="str">
        <f t="shared" si="128"/>
        <v/>
      </c>
    </row>
    <row r="636" spans="1:14" x14ac:dyDescent="0.2">
      <c r="A636" s="8"/>
      <c r="B636" s="44" t="s">
        <v>600</v>
      </c>
      <c r="C636" s="41">
        <v>0</v>
      </c>
      <c r="D636" s="9">
        <v>1</v>
      </c>
      <c r="E636" s="9">
        <v>1</v>
      </c>
      <c r="F636" s="9">
        <v>15</v>
      </c>
      <c r="G636" s="10" t="str">
        <f t="shared" si="123"/>
        <v/>
      </c>
      <c r="H636" s="10">
        <f t="shared" si="124"/>
        <v>4.9019607843137254E-3</v>
      </c>
      <c r="I636" s="10">
        <f t="shared" si="125"/>
        <v>6.8027210884353739E-3</v>
      </c>
      <c r="J636" s="10">
        <f t="shared" si="126"/>
        <v>6.1983471074380167E-2</v>
      </c>
      <c r="K636" s="10">
        <f t="shared" si="129"/>
        <v>1</v>
      </c>
      <c r="L636" s="10">
        <f t="shared" si="130"/>
        <v>14</v>
      </c>
      <c r="M636" s="10" t="str">
        <f t="shared" si="127"/>
        <v/>
      </c>
      <c r="N636" s="20">
        <f t="shared" si="128"/>
        <v>6.8627450980392163E-2</v>
      </c>
    </row>
    <row r="637" spans="1:14" x14ac:dyDescent="0.2">
      <c r="A637" s="8"/>
      <c r="B637" s="44" t="s">
        <v>601</v>
      </c>
      <c r="C637" s="41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20" t="str">
        <f t="shared" si="128"/>
        <v/>
      </c>
    </row>
    <row r="638" spans="1:14" ht="25.5" x14ac:dyDescent="0.2">
      <c r="A638" s="8"/>
      <c r="B638" s="44" t="s">
        <v>602</v>
      </c>
      <c r="C638" s="41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0" t="str">
        <f t="shared" si="128"/>
        <v/>
      </c>
    </row>
    <row r="639" spans="1:14" ht="25.5" x14ac:dyDescent="0.2">
      <c r="A639" s="8"/>
      <c r="B639" s="44" t="s">
        <v>603</v>
      </c>
      <c r="C639" s="41">
        <v>0</v>
      </c>
      <c r="D639" s="9">
        <v>1</v>
      </c>
      <c r="E639" s="9">
        <v>0</v>
      </c>
      <c r="F639" s="9">
        <v>1</v>
      </c>
      <c r="G639" s="10" t="str">
        <f t="shared" si="123"/>
        <v/>
      </c>
      <c r="H639" s="10">
        <f t="shared" si="124"/>
        <v>4.9019607843137254E-3</v>
      </c>
      <c r="I639" s="10" t="str">
        <f t="shared" si="125"/>
        <v/>
      </c>
      <c r="J639" s="10">
        <f t="shared" si="126"/>
        <v>4.1322314049586778E-3</v>
      </c>
      <c r="K639" s="10" t="str">
        <f t="shared" si="129"/>
        <v xml:space="preserve"> </v>
      </c>
      <c r="L639" s="10">
        <f t="shared" si="130"/>
        <v>0</v>
      </c>
      <c r="M639" s="10" t="str">
        <f t="shared" si="127"/>
        <v/>
      </c>
      <c r="N639" s="20">
        <f t="shared" si="128"/>
        <v>0</v>
      </c>
    </row>
    <row r="640" spans="1:14" ht="26.25" thickBot="1" x14ac:dyDescent="0.25">
      <c r="A640" s="8"/>
      <c r="B640" s="45" t="s">
        <v>604</v>
      </c>
      <c r="C640" s="42">
        <v>0</v>
      </c>
      <c r="D640" s="21">
        <v>26</v>
      </c>
      <c r="E640" s="21">
        <v>1</v>
      </c>
      <c r="F640" s="21">
        <v>7</v>
      </c>
      <c r="G640" s="22" t="str">
        <f t="shared" si="123"/>
        <v/>
      </c>
      <c r="H640" s="22">
        <f t="shared" si="124"/>
        <v>0.12745098039215685</v>
      </c>
      <c r="I640" s="22">
        <f t="shared" si="125"/>
        <v>6.8027210884353739E-3</v>
      </c>
      <c r="J640" s="22">
        <f t="shared" si="126"/>
        <v>2.8925619834710745E-2</v>
      </c>
      <c r="K640" s="22">
        <f t="shared" si="129"/>
        <v>1</v>
      </c>
      <c r="L640" s="22">
        <f t="shared" si="130"/>
        <v>-0.73076923076923073</v>
      </c>
      <c r="M640" s="22" t="str">
        <f t="shared" si="127"/>
        <v/>
      </c>
      <c r="N640" s="23">
        <f t="shared" si="128"/>
        <v>-9.3137254901960773E-2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E1:N2"/>
    <mergeCell ref="E3:N3"/>
    <mergeCell ref="E4:N5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2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641"/>
  <sheetViews>
    <sheetView showGridLines="0" zoomScale="89" zoomScaleNormal="89" workbookViewId="0">
      <selection activeCell="A622" sqref="A622:XFD62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  <c r="I1" s="12"/>
      <c r="J1" s="12"/>
      <c r="K1" s="12"/>
      <c r="L1" s="12"/>
      <c r="M1" s="12"/>
      <c r="N1" s="12"/>
    </row>
    <row r="2" spans="1:14" ht="30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15" t="s">
        <v>619</v>
      </c>
      <c r="F4" s="16"/>
      <c r="G4" s="16"/>
      <c r="H4" s="16"/>
      <c r="I4" s="16"/>
      <c r="J4" s="16"/>
      <c r="K4" s="16"/>
      <c r="L4" s="16"/>
      <c r="M4" s="16"/>
      <c r="N4" s="16"/>
    </row>
    <row r="5" spans="1:14" ht="20.65" customHeight="1" thickBot="1" x14ac:dyDescent="0.25">
      <c r="B5" s="5"/>
      <c r="E5" s="17"/>
      <c r="F5" s="17"/>
      <c r="G5" s="17"/>
      <c r="H5" s="17"/>
      <c r="I5" s="17"/>
      <c r="J5" s="17"/>
      <c r="K5" s="17"/>
      <c r="L5" s="17"/>
      <c r="M5" s="17"/>
      <c r="N5" s="17"/>
    </row>
    <row r="6" spans="1:14" ht="29.25" customHeight="1" thickBot="1" x14ac:dyDescent="0.25">
      <c r="B6" s="24" t="s">
        <v>3</v>
      </c>
      <c r="C6" s="28" t="s">
        <v>4</v>
      </c>
      <c r="D6" s="29"/>
      <c r="E6" s="29"/>
      <c r="F6" s="30"/>
      <c r="G6" s="28" t="s">
        <v>5</v>
      </c>
      <c r="H6" s="29"/>
      <c r="I6" s="29"/>
      <c r="J6" s="29"/>
      <c r="K6" s="28" t="s">
        <v>6</v>
      </c>
      <c r="L6" s="18"/>
      <c r="M6" s="31" t="s">
        <v>7</v>
      </c>
      <c r="N6" s="18"/>
    </row>
    <row r="7" spans="1:14" ht="20.100000000000001" customHeight="1" thickBot="1" x14ac:dyDescent="0.25">
      <c r="B7" s="25"/>
      <c r="C7" s="34">
        <v>2021</v>
      </c>
      <c r="D7" s="30"/>
      <c r="E7" s="35">
        <v>2022</v>
      </c>
      <c r="F7" s="30"/>
      <c r="G7" s="34">
        <v>2021</v>
      </c>
      <c r="H7" s="30"/>
      <c r="I7" s="33">
        <v>2022</v>
      </c>
      <c r="J7" s="13"/>
      <c r="K7" s="32"/>
      <c r="L7" s="19"/>
      <c r="M7" s="13"/>
      <c r="N7" s="19"/>
    </row>
    <row r="8" spans="1:14" ht="20.100000000000001" customHeight="1" thickBot="1" x14ac:dyDescent="0.25">
      <c r="A8" s="7"/>
      <c r="B8" s="26"/>
      <c r="C8" s="36" t="s">
        <v>8</v>
      </c>
      <c r="D8" s="36" t="s">
        <v>9</v>
      </c>
      <c r="E8" s="36" t="s">
        <v>8</v>
      </c>
      <c r="F8" s="36" t="s">
        <v>9</v>
      </c>
      <c r="G8" s="36" t="s">
        <v>8</v>
      </c>
      <c r="H8" s="36" t="s">
        <v>9</v>
      </c>
      <c r="I8" s="36" t="s">
        <v>8</v>
      </c>
      <c r="J8" s="36" t="s">
        <v>9</v>
      </c>
      <c r="K8" s="36" t="s">
        <v>8</v>
      </c>
      <c r="L8" s="36" t="s">
        <v>9</v>
      </c>
      <c r="M8" s="36" t="s">
        <v>8</v>
      </c>
      <c r="N8" s="37" t="s">
        <v>9</v>
      </c>
    </row>
    <row r="9" spans="1:14" ht="15.75" customHeight="1" thickBot="1" x14ac:dyDescent="0.25">
      <c r="A9" s="7"/>
      <c r="B9" s="27" t="s">
        <v>620</v>
      </c>
      <c r="C9" s="38">
        <f>+C22+C81+C188+C371+C612</f>
        <v>983</v>
      </c>
      <c r="D9" s="38">
        <f>+D22+D81+D188+D371+D612</f>
        <v>1335</v>
      </c>
      <c r="E9" s="38">
        <f>+E22+E81+E188+E371+E612</f>
        <v>1737</v>
      </c>
      <c r="F9" s="38">
        <f>+F22+F81+F188+F371+F612</f>
        <v>1981</v>
      </c>
      <c r="G9" s="39">
        <f>SUM(G10:G14)</f>
        <v>0.99999999999999989</v>
      </c>
      <c r="H9" s="39">
        <f>SUM(H10:H14)</f>
        <v>1</v>
      </c>
      <c r="I9" s="39">
        <f>SUM(I10:I14)</f>
        <v>1</v>
      </c>
      <c r="J9" s="39">
        <f>SUM(J10:J14)</f>
        <v>1</v>
      </c>
      <c r="K9" s="39">
        <f t="shared" ref="K9:L14" si="0">+IF(AND(C9=0,E9=0),"",IF(C9=0,1,IF(E9=0,-1,(E9-C9)/C9)))</f>
        <v>0.7670396744659207</v>
      </c>
      <c r="L9" s="39">
        <f t="shared" si="0"/>
        <v>0.48389513108614235</v>
      </c>
      <c r="M9" s="39">
        <f t="shared" ref="M9:N14" si="1">+IF(OR(AND(G9=""),(K9="")),"",G9*K9)</f>
        <v>0.76703967446592058</v>
      </c>
      <c r="N9" s="40">
        <f t="shared" si="1"/>
        <v>0.48389513108614235</v>
      </c>
    </row>
    <row r="10" spans="1:14" ht="24.75" customHeight="1" x14ac:dyDescent="0.2">
      <c r="A10" s="8"/>
      <c r="B10" s="43" t="s">
        <v>10</v>
      </c>
      <c r="C10" s="41">
        <f>+C22</f>
        <v>4</v>
      </c>
      <c r="D10" s="9">
        <f>+D22</f>
        <v>5</v>
      </c>
      <c r="E10" s="9">
        <f>+E22</f>
        <v>11</v>
      </c>
      <c r="F10" s="9">
        <f>+F22</f>
        <v>10</v>
      </c>
      <c r="G10" s="10">
        <f t="shared" ref="G10:J14" si="2">+C10/C$9</f>
        <v>4.0691759918616479E-3</v>
      </c>
      <c r="H10" s="10">
        <f t="shared" si="2"/>
        <v>3.7453183520599251E-3</v>
      </c>
      <c r="I10" s="10">
        <f t="shared" si="2"/>
        <v>6.3327576280944155E-3</v>
      </c>
      <c r="J10" s="10">
        <f t="shared" si="2"/>
        <v>5.0479555779909136E-3</v>
      </c>
      <c r="K10" s="10">
        <f t="shared" si="0"/>
        <v>1.75</v>
      </c>
      <c r="L10" s="10">
        <f t="shared" si="0"/>
        <v>1</v>
      </c>
      <c r="M10" s="10">
        <f t="shared" si="1"/>
        <v>7.1210579857578834E-3</v>
      </c>
      <c r="N10" s="20">
        <f t="shared" si="1"/>
        <v>3.7453183520599251E-3</v>
      </c>
    </row>
    <row r="11" spans="1:14" ht="25.5" x14ac:dyDescent="0.2">
      <c r="A11" s="8"/>
      <c r="B11" s="44" t="s">
        <v>11</v>
      </c>
      <c r="C11" s="41">
        <f>+C81</f>
        <v>93</v>
      </c>
      <c r="D11" s="9">
        <f>+D81</f>
        <v>84</v>
      </c>
      <c r="E11" s="9">
        <f>+E81</f>
        <v>715</v>
      </c>
      <c r="F11" s="9">
        <f>+F81</f>
        <v>591</v>
      </c>
      <c r="G11" s="10">
        <f t="shared" si="2"/>
        <v>9.4608341810783314E-2</v>
      </c>
      <c r="H11" s="10">
        <f t="shared" si="2"/>
        <v>6.2921348314606745E-2</v>
      </c>
      <c r="I11" s="10">
        <f t="shared" si="2"/>
        <v>0.41162924582613702</v>
      </c>
      <c r="J11" s="10">
        <f t="shared" si="2"/>
        <v>0.29833417465926299</v>
      </c>
      <c r="K11" s="10">
        <f t="shared" si="0"/>
        <v>6.688172043010753</v>
      </c>
      <c r="L11" s="10">
        <f t="shared" si="0"/>
        <v>6.0357142857142856</v>
      </c>
      <c r="M11" s="10">
        <f t="shared" si="1"/>
        <v>0.63275686673448628</v>
      </c>
      <c r="N11" s="20">
        <f t="shared" si="1"/>
        <v>0.37977528089887641</v>
      </c>
    </row>
    <row r="12" spans="1:14" ht="25.5" x14ac:dyDescent="0.2">
      <c r="A12" s="8"/>
      <c r="B12" s="44" t="s">
        <v>12</v>
      </c>
      <c r="C12" s="41">
        <f>+C188</f>
        <v>400</v>
      </c>
      <c r="D12" s="9">
        <f>+D188</f>
        <v>237</v>
      </c>
      <c r="E12" s="9">
        <f>+E188</f>
        <v>298</v>
      </c>
      <c r="F12" s="9">
        <f>+F188</f>
        <v>296</v>
      </c>
      <c r="G12" s="10">
        <f t="shared" si="2"/>
        <v>0.40691759918616482</v>
      </c>
      <c r="H12" s="10">
        <f t="shared" si="2"/>
        <v>0.17752808988764046</v>
      </c>
      <c r="I12" s="10">
        <f t="shared" si="2"/>
        <v>0.17156016119746689</v>
      </c>
      <c r="J12" s="10">
        <f t="shared" si="2"/>
        <v>0.14941948510853104</v>
      </c>
      <c r="K12" s="10">
        <f t="shared" si="0"/>
        <v>-0.255</v>
      </c>
      <c r="L12" s="10">
        <f t="shared" si="0"/>
        <v>0.24894514767932491</v>
      </c>
      <c r="M12" s="10">
        <f t="shared" si="1"/>
        <v>-0.10376398779247203</v>
      </c>
      <c r="N12" s="20">
        <f t="shared" si="1"/>
        <v>4.4194756554307123E-2</v>
      </c>
    </row>
    <row r="13" spans="1:14" ht="25.5" x14ac:dyDescent="0.2">
      <c r="A13" s="8"/>
      <c r="B13" s="44" t="s">
        <v>13</v>
      </c>
      <c r="C13" s="41">
        <f>+C371</f>
        <v>395</v>
      </c>
      <c r="D13" s="9">
        <f>+D371</f>
        <v>387</v>
      </c>
      <c r="E13" s="9">
        <f>+E371</f>
        <v>500</v>
      </c>
      <c r="F13" s="9">
        <f>+F371</f>
        <v>507</v>
      </c>
      <c r="G13" s="10">
        <f t="shared" si="2"/>
        <v>0.40183112919633773</v>
      </c>
      <c r="H13" s="10">
        <f t="shared" si="2"/>
        <v>0.28988764044943821</v>
      </c>
      <c r="I13" s="10">
        <f t="shared" si="2"/>
        <v>0.28785261945883706</v>
      </c>
      <c r="J13" s="10">
        <f t="shared" si="2"/>
        <v>0.25593134780413934</v>
      </c>
      <c r="K13" s="10">
        <f t="shared" si="0"/>
        <v>0.26582278481012656</v>
      </c>
      <c r="L13" s="10">
        <f t="shared" si="0"/>
        <v>0.31007751937984496</v>
      </c>
      <c r="M13" s="10">
        <f t="shared" si="1"/>
        <v>0.10681586978636824</v>
      </c>
      <c r="N13" s="20">
        <f t="shared" si="1"/>
        <v>8.98876404494382E-2</v>
      </c>
    </row>
    <row r="14" spans="1:14" ht="26.25" thickBot="1" x14ac:dyDescent="0.25">
      <c r="A14" s="8"/>
      <c r="B14" s="45" t="s">
        <v>14</v>
      </c>
      <c r="C14" s="42">
        <f>+C612</f>
        <v>91</v>
      </c>
      <c r="D14" s="21">
        <f>+D612</f>
        <v>622</v>
      </c>
      <c r="E14" s="21">
        <f>+E612</f>
        <v>213</v>
      </c>
      <c r="F14" s="21">
        <f>+F612</f>
        <v>577</v>
      </c>
      <c r="G14" s="22">
        <f t="shared" si="2"/>
        <v>9.2573753814852486E-2</v>
      </c>
      <c r="H14" s="22">
        <f t="shared" si="2"/>
        <v>0.46591760299625468</v>
      </c>
      <c r="I14" s="22">
        <f t="shared" si="2"/>
        <v>0.12262521588946459</v>
      </c>
      <c r="J14" s="22">
        <f t="shared" si="2"/>
        <v>0.29126703685007571</v>
      </c>
      <c r="K14" s="22">
        <f t="shared" si="0"/>
        <v>1.3406593406593406</v>
      </c>
      <c r="L14" s="22">
        <f t="shared" si="0"/>
        <v>-7.2347266881028938E-2</v>
      </c>
      <c r="M14" s="22">
        <f t="shared" si="1"/>
        <v>0.12410986775178025</v>
      </c>
      <c r="N14" s="23">
        <f t="shared" si="1"/>
        <v>-3.3707865168539325E-2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4" t="s">
        <v>3</v>
      </c>
      <c r="C19" s="28" t="s">
        <v>16</v>
      </c>
      <c r="D19" s="29"/>
      <c r="E19" s="29"/>
      <c r="F19" s="30"/>
      <c r="G19" s="28" t="s">
        <v>5</v>
      </c>
      <c r="H19" s="29"/>
      <c r="I19" s="29"/>
      <c r="J19" s="29"/>
      <c r="K19" s="28" t="s">
        <v>17</v>
      </c>
      <c r="L19" s="18"/>
      <c r="M19" s="31" t="s">
        <v>7</v>
      </c>
      <c r="N19" s="18"/>
    </row>
    <row r="20" spans="1:14" ht="15.75" thickBot="1" x14ac:dyDescent="0.25">
      <c r="A20" s="7"/>
      <c r="B20" s="25"/>
      <c r="C20" s="34">
        <v>2021</v>
      </c>
      <c r="D20" s="30"/>
      <c r="E20" s="35">
        <v>2022</v>
      </c>
      <c r="F20" s="30"/>
      <c r="G20" s="34">
        <v>2021</v>
      </c>
      <c r="H20" s="30"/>
      <c r="I20" s="33">
        <v>2022</v>
      </c>
      <c r="J20" s="13"/>
      <c r="K20" s="32"/>
      <c r="L20" s="19"/>
      <c r="M20" s="13"/>
      <c r="N20" s="19"/>
    </row>
    <row r="21" spans="1:14" ht="15.75" thickBot="1" x14ac:dyDescent="0.25">
      <c r="A21" s="8"/>
      <c r="B21" s="26"/>
      <c r="C21" s="36" t="s">
        <v>8</v>
      </c>
      <c r="D21" s="36" t="s">
        <v>9</v>
      </c>
      <c r="E21" s="36" t="s">
        <v>8</v>
      </c>
      <c r="F21" s="36" t="s">
        <v>9</v>
      </c>
      <c r="G21" s="36" t="s">
        <v>8</v>
      </c>
      <c r="H21" s="36" t="s">
        <v>9</v>
      </c>
      <c r="I21" s="36" t="s">
        <v>8</v>
      </c>
      <c r="J21" s="36" t="s">
        <v>9</v>
      </c>
      <c r="K21" s="36" t="s">
        <v>8</v>
      </c>
      <c r="L21" s="36" t="s">
        <v>9</v>
      </c>
      <c r="M21" s="36" t="s">
        <v>8</v>
      </c>
      <c r="N21" s="37" t="s">
        <v>9</v>
      </c>
    </row>
    <row r="22" spans="1:14" ht="15.75" thickBot="1" x14ac:dyDescent="0.25">
      <c r="A22" s="8"/>
      <c r="B22" s="27" t="s">
        <v>10</v>
      </c>
      <c r="C22" s="38">
        <f>SUM(C23:C73)</f>
        <v>4</v>
      </c>
      <c r="D22" s="38">
        <f>SUM(D23:D73)</f>
        <v>5</v>
      </c>
      <c r="E22" s="38">
        <f>SUM(E23:E73)</f>
        <v>11</v>
      </c>
      <c r="F22" s="38">
        <f>SUM(F23:F73)</f>
        <v>10</v>
      </c>
      <c r="G22" s="39">
        <f t="shared" ref="G22:G53" si="3">+IF(C22=0,"",C22/C$22)</f>
        <v>1</v>
      </c>
      <c r="H22" s="39">
        <f t="shared" ref="H22:H53" si="4">+IF(D22=0,"",D22/D$22)</f>
        <v>1</v>
      </c>
      <c r="I22" s="39">
        <f t="shared" ref="I22:I53" si="5">+IF(E22=0,"",E22/E$22)</f>
        <v>1</v>
      </c>
      <c r="J22" s="39">
        <f t="shared" ref="J22:J53" si="6">+IF(F22=0,"",F22/F$22)</f>
        <v>1</v>
      </c>
      <c r="K22" s="39">
        <f>+IF(AND(C22=0,E22=0),"",IF(C22=0,1,IF(E22=0,-1,(E22-C22)/C22)))</f>
        <v>1.75</v>
      </c>
      <c r="L22" s="39">
        <f>+IF(AND(D22=0,F22=0),"",IF(D22=0,1,IF(F22=0,-1,(F22-D22)/D22)))</f>
        <v>1</v>
      </c>
      <c r="M22" s="39">
        <f t="shared" ref="M22:M53" si="7">+IF(OR(AND(G22=""),(K22="")),"",G22*K22)</f>
        <v>1.75</v>
      </c>
      <c r="N22" s="40">
        <f t="shared" ref="N22:N53" si="8">+IF(OR(AND(H22=""),(L22="")),"",H22*L22)</f>
        <v>1</v>
      </c>
    </row>
    <row r="23" spans="1:14" x14ac:dyDescent="0.2">
      <c r="A23" s="8"/>
      <c r="B23" s="43" t="s">
        <v>18</v>
      </c>
      <c r="C23" s="49">
        <v>0</v>
      </c>
      <c r="D23" s="46">
        <v>0</v>
      </c>
      <c r="E23" s="46">
        <v>0</v>
      </c>
      <c r="F23" s="46">
        <v>0</v>
      </c>
      <c r="G23" s="47" t="str">
        <f t="shared" si="3"/>
        <v/>
      </c>
      <c r="H23" s="47" t="str">
        <f t="shared" si="4"/>
        <v/>
      </c>
      <c r="I23" s="47" t="str">
        <f t="shared" si="5"/>
        <v/>
      </c>
      <c r="J23" s="47" t="str">
        <f t="shared" si="6"/>
        <v/>
      </c>
      <c r="K23" s="47" t="str">
        <f t="shared" ref="K23:K54" si="9">+IF(AND(C23=0,E23=0)," ",IF(C23=0,1,IF(E23=0,-1,(E23-C23)/C23)))</f>
        <v xml:space="preserve"> </v>
      </c>
      <c r="L23" s="47" t="str">
        <f t="shared" ref="L23:L54" si="10">+IF(AND(D23=0,F23=0)," ",IF(D23=0,1,IF(F23=0,-1,(F23-D23)/D23)))</f>
        <v xml:space="preserve"> </v>
      </c>
      <c r="M23" s="47" t="str">
        <f t="shared" si="7"/>
        <v/>
      </c>
      <c r="N23" s="48" t="str">
        <f t="shared" si="8"/>
        <v/>
      </c>
    </row>
    <row r="24" spans="1:14" x14ac:dyDescent="0.2">
      <c r="A24" s="8"/>
      <c r="B24" s="44" t="s">
        <v>19</v>
      </c>
      <c r="C24" s="41">
        <v>0</v>
      </c>
      <c r="D24" s="9">
        <v>0</v>
      </c>
      <c r="E24" s="9">
        <v>3</v>
      </c>
      <c r="F24" s="9">
        <v>3</v>
      </c>
      <c r="G24" s="10" t="str">
        <f t="shared" si="3"/>
        <v/>
      </c>
      <c r="H24" s="10" t="str">
        <f t="shared" si="4"/>
        <v/>
      </c>
      <c r="I24" s="10">
        <f t="shared" si="5"/>
        <v>0.27272727272727271</v>
      </c>
      <c r="J24" s="10">
        <f t="shared" si="6"/>
        <v>0.3</v>
      </c>
      <c r="K24" s="10">
        <f t="shared" si="9"/>
        <v>1</v>
      </c>
      <c r="L24" s="10">
        <f t="shared" si="10"/>
        <v>1</v>
      </c>
      <c r="M24" s="10" t="str">
        <f t="shared" si="7"/>
        <v/>
      </c>
      <c r="N24" s="20" t="str">
        <f t="shared" si="8"/>
        <v/>
      </c>
    </row>
    <row r="25" spans="1:14" ht="38.25" x14ac:dyDescent="0.2">
      <c r="A25" s="8"/>
      <c r="B25" s="44" t="s">
        <v>20</v>
      </c>
      <c r="C25" s="41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0" t="str">
        <f t="shared" si="8"/>
        <v/>
      </c>
    </row>
    <row r="26" spans="1:14" ht="38.25" x14ac:dyDescent="0.2">
      <c r="A26" s="8"/>
      <c r="B26" s="44" t="s">
        <v>21</v>
      </c>
      <c r="C26" s="41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0" t="str">
        <f t="shared" si="8"/>
        <v/>
      </c>
    </row>
    <row r="27" spans="1:14" ht="25.5" x14ac:dyDescent="0.2">
      <c r="A27" s="8"/>
      <c r="B27" s="44" t="s">
        <v>22</v>
      </c>
      <c r="C27" s="41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0" t="str">
        <f t="shared" si="8"/>
        <v/>
      </c>
    </row>
    <row r="28" spans="1:14" ht="25.5" x14ac:dyDescent="0.2">
      <c r="A28" s="8"/>
      <c r="B28" s="44" t="s">
        <v>23</v>
      </c>
      <c r="C28" s="41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20" t="str">
        <f t="shared" si="8"/>
        <v/>
      </c>
    </row>
    <row r="29" spans="1:14" ht="25.5" x14ac:dyDescent="0.2">
      <c r="A29" s="8"/>
      <c r="B29" s="44" t="s">
        <v>24</v>
      </c>
      <c r="C29" s="41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0" t="str">
        <f t="shared" si="8"/>
        <v/>
      </c>
    </row>
    <row r="30" spans="1:14" x14ac:dyDescent="0.2">
      <c r="A30" s="8"/>
      <c r="B30" s="44" t="s">
        <v>25</v>
      </c>
      <c r="C30" s="41">
        <v>1</v>
      </c>
      <c r="D30" s="9">
        <v>0</v>
      </c>
      <c r="E30" s="9">
        <v>0</v>
      </c>
      <c r="F30" s="9">
        <v>0</v>
      </c>
      <c r="G30" s="10">
        <f t="shared" si="3"/>
        <v>0.25</v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>
        <f t="shared" si="9"/>
        <v>-1</v>
      </c>
      <c r="L30" s="10" t="str">
        <f t="shared" si="10"/>
        <v xml:space="preserve"> </v>
      </c>
      <c r="M30" s="10">
        <f t="shared" si="7"/>
        <v>-0.25</v>
      </c>
      <c r="N30" s="20" t="str">
        <f t="shared" si="8"/>
        <v/>
      </c>
    </row>
    <row r="31" spans="1:14" x14ac:dyDescent="0.2">
      <c r="A31" s="8"/>
      <c r="B31" s="44" t="s">
        <v>26</v>
      </c>
      <c r="C31" s="41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20" t="str">
        <f t="shared" si="8"/>
        <v/>
      </c>
    </row>
    <row r="32" spans="1:14" x14ac:dyDescent="0.2">
      <c r="A32" s="8"/>
      <c r="B32" s="44" t="s">
        <v>27</v>
      </c>
      <c r="C32" s="41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20" t="str">
        <f t="shared" si="8"/>
        <v/>
      </c>
    </row>
    <row r="33" spans="1:14" x14ac:dyDescent="0.2">
      <c r="A33" s="8"/>
      <c r="B33" s="44" t="s">
        <v>28</v>
      </c>
      <c r="C33" s="41">
        <v>0</v>
      </c>
      <c r="D33" s="9">
        <v>0</v>
      </c>
      <c r="E33" s="9">
        <v>1</v>
      </c>
      <c r="F33" s="9">
        <v>2</v>
      </c>
      <c r="G33" s="10" t="str">
        <f t="shared" si="3"/>
        <v/>
      </c>
      <c r="H33" s="10" t="str">
        <f t="shared" si="4"/>
        <v/>
      </c>
      <c r="I33" s="10">
        <f t="shared" si="5"/>
        <v>9.0909090909090912E-2</v>
      </c>
      <c r="J33" s="10">
        <f t="shared" si="6"/>
        <v>0.2</v>
      </c>
      <c r="K33" s="10">
        <f t="shared" si="9"/>
        <v>1</v>
      </c>
      <c r="L33" s="10">
        <f t="shared" si="10"/>
        <v>1</v>
      </c>
      <c r="M33" s="10" t="str">
        <f t="shared" si="7"/>
        <v/>
      </c>
      <c r="N33" s="20" t="str">
        <f t="shared" si="8"/>
        <v/>
      </c>
    </row>
    <row r="34" spans="1:14" ht="25.5" x14ac:dyDescent="0.2">
      <c r="A34" s="8"/>
      <c r="B34" s="44" t="s">
        <v>29</v>
      </c>
      <c r="C34" s="41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0" t="str">
        <f t="shared" si="8"/>
        <v/>
      </c>
    </row>
    <row r="35" spans="1:14" x14ac:dyDescent="0.2">
      <c r="A35" s="8"/>
      <c r="B35" s="44" t="s">
        <v>30</v>
      </c>
      <c r="C35" s="41">
        <v>0</v>
      </c>
      <c r="D35" s="9">
        <v>1</v>
      </c>
      <c r="E35" s="9">
        <v>0</v>
      </c>
      <c r="F35" s="9">
        <v>0</v>
      </c>
      <c r="G35" s="10" t="str">
        <f t="shared" si="3"/>
        <v/>
      </c>
      <c r="H35" s="10">
        <f t="shared" si="4"/>
        <v>0.2</v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>
        <f t="shared" si="10"/>
        <v>-1</v>
      </c>
      <c r="M35" s="10" t="str">
        <f t="shared" si="7"/>
        <v/>
      </c>
      <c r="N35" s="20">
        <f t="shared" si="8"/>
        <v>-0.2</v>
      </c>
    </row>
    <row r="36" spans="1:14" x14ac:dyDescent="0.2">
      <c r="A36" s="8"/>
      <c r="B36" s="44" t="s">
        <v>31</v>
      </c>
      <c r="C36" s="41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0" t="str">
        <f t="shared" si="8"/>
        <v/>
      </c>
    </row>
    <row r="37" spans="1:14" x14ac:dyDescent="0.2">
      <c r="A37" s="8"/>
      <c r="B37" s="44" t="s">
        <v>32</v>
      </c>
      <c r="C37" s="41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0" t="str">
        <f t="shared" si="8"/>
        <v/>
      </c>
    </row>
    <row r="38" spans="1:14" x14ac:dyDescent="0.2">
      <c r="A38" s="8"/>
      <c r="B38" s="44" t="s">
        <v>33</v>
      </c>
      <c r="C38" s="41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0" t="str">
        <f t="shared" si="8"/>
        <v/>
      </c>
    </row>
    <row r="39" spans="1:14" x14ac:dyDescent="0.2">
      <c r="A39" s="8"/>
      <c r="B39" s="44" t="s">
        <v>34</v>
      </c>
      <c r="C39" s="41">
        <v>0</v>
      </c>
      <c r="D39" s="9">
        <v>1</v>
      </c>
      <c r="E39" s="9">
        <v>1</v>
      </c>
      <c r="F39" s="9">
        <v>0</v>
      </c>
      <c r="G39" s="10" t="str">
        <f t="shared" si="3"/>
        <v/>
      </c>
      <c r="H39" s="10">
        <f t="shared" si="4"/>
        <v>0.2</v>
      </c>
      <c r="I39" s="10">
        <f t="shared" si="5"/>
        <v>9.0909090909090912E-2</v>
      </c>
      <c r="J39" s="10" t="str">
        <f t="shared" si="6"/>
        <v/>
      </c>
      <c r="K39" s="10">
        <f t="shared" si="9"/>
        <v>1</v>
      </c>
      <c r="L39" s="10">
        <f t="shared" si="10"/>
        <v>-1</v>
      </c>
      <c r="M39" s="10" t="str">
        <f t="shared" si="7"/>
        <v/>
      </c>
      <c r="N39" s="20">
        <f t="shared" si="8"/>
        <v>-0.2</v>
      </c>
    </row>
    <row r="40" spans="1:14" ht="25.5" x14ac:dyDescent="0.2">
      <c r="A40" s="8"/>
      <c r="B40" s="44" t="s">
        <v>35</v>
      </c>
      <c r="C40" s="41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0" t="str">
        <f t="shared" si="8"/>
        <v/>
      </c>
    </row>
    <row r="41" spans="1:14" ht="25.5" x14ac:dyDescent="0.2">
      <c r="A41" s="8"/>
      <c r="B41" s="44" t="s">
        <v>36</v>
      </c>
      <c r="C41" s="41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20" t="str">
        <f t="shared" si="8"/>
        <v/>
      </c>
    </row>
    <row r="42" spans="1:14" x14ac:dyDescent="0.2">
      <c r="A42" s="8"/>
      <c r="B42" s="44" t="s">
        <v>37</v>
      </c>
      <c r="C42" s="41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20" t="str">
        <f t="shared" si="8"/>
        <v/>
      </c>
    </row>
    <row r="43" spans="1:14" ht="23.25" customHeight="1" x14ac:dyDescent="0.2">
      <c r="A43" s="8"/>
      <c r="B43" s="44" t="s">
        <v>38</v>
      </c>
      <c r="C43" s="41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0" t="str">
        <f t="shared" si="8"/>
        <v/>
      </c>
    </row>
    <row r="44" spans="1:14" ht="25.5" x14ac:dyDescent="0.2">
      <c r="A44" s="8"/>
      <c r="B44" s="44" t="s">
        <v>39</v>
      </c>
      <c r="C44" s="41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0" t="str">
        <f t="shared" si="8"/>
        <v/>
      </c>
    </row>
    <row r="45" spans="1:14" x14ac:dyDescent="0.2">
      <c r="A45" s="8"/>
      <c r="B45" s="44" t="s">
        <v>40</v>
      </c>
      <c r="C45" s="41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0" t="str">
        <f t="shared" si="8"/>
        <v/>
      </c>
    </row>
    <row r="46" spans="1:14" x14ac:dyDescent="0.2">
      <c r="A46" s="8"/>
      <c r="B46" s="44" t="s">
        <v>41</v>
      </c>
      <c r="C46" s="41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0" t="str">
        <f t="shared" si="8"/>
        <v/>
      </c>
    </row>
    <row r="47" spans="1:14" ht="25.5" x14ac:dyDescent="0.2">
      <c r="A47" s="8"/>
      <c r="B47" s="44" t="s">
        <v>42</v>
      </c>
      <c r="C47" s="41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20" t="str">
        <f t="shared" si="8"/>
        <v/>
      </c>
    </row>
    <row r="48" spans="1:14" ht="25.5" x14ac:dyDescent="0.2">
      <c r="A48" s="8"/>
      <c r="B48" s="44" t="s">
        <v>43</v>
      </c>
      <c r="C48" s="41">
        <v>1</v>
      </c>
      <c r="D48" s="9">
        <v>0</v>
      </c>
      <c r="E48" s="9">
        <v>0</v>
      </c>
      <c r="F48" s="9">
        <v>0</v>
      </c>
      <c r="G48" s="10">
        <f t="shared" si="3"/>
        <v>0.25</v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>
        <f t="shared" si="9"/>
        <v>-1</v>
      </c>
      <c r="L48" s="10" t="str">
        <f t="shared" si="10"/>
        <v xml:space="preserve"> </v>
      </c>
      <c r="M48" s="10">
        <f t="shared" si="7"/>
        <v>-0.25</v>
      </c>
      <c r="N48" s="20" t="str">
        <f t="shared" si="8"/>
        <v/>
      </c>
    </row>
    <row r="49" spans="1:14" ht="25.5" x14ac:dyDescent="0.2">
      <c r="A49" s="8"/>
      <c r="B49" s="44" t="s">
        <v>44</v>
      </c>
      <c r="C49" s="41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0" t="str">
        <f t="shared" si="8"/>
        <v/>
      </c>
    </row>
    <row r="50" spans="1:14" x14ac:dyDescent="0.2">
      <c r="A50" s="8"/>
      <c r="B50" s="44" t="s">
        <v>45</v>
      </c>
      <c r="C50" s="41">
        <v>0</v>
      </c>
      <c r="D50" s="9">
        <v>0</v>
      </c>
      <c r="E50" s="9">
        <v>1</v>
      </c>
      <c r="F50" s="9">
        <v>1</v>
      </c>
      <c r="G50" s="10" t="str">
        <f t="shared" si="3"/>
        <v/>
      </c>
      <c r="H50" s="10" t="str">
        <f t="shared" si="4"/>
        <v/>
      </c>
      <c r="I50" s="10">
        <f t="shared" si="5"/>
        <v>9.0909090909090912E-2</v>
      </c>
      <c r="J50" s="10">
        <f t="shared" si="6"/>
        <v>0.1</v>
      </c>
      <c r="K50" s="10">
        <f t="shared" si="9"/>
        <v>1</v>
      </c>
      <c r="L50" s="10">
        <f t="shared" si="10"/>
        <v>1</v>
      </c>
      <c r="M50" s="10" t="str">
        <f t="shared" si="7"/>
        <v/>
      </c>
      <c r="N50" s="20" t="str">
        <f t="shared" si="8"/>
        <v/>
      </c>
    </row>
    <row r="51" spans="1:14" ht="25.5" x14ac:dyDescent="0.2">
      <c r="A51" s="8"/>
      <c r="B51" s="44" t="s">
        <v>46</v>
      </c>
      <c r="C51" s="41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20" t="str">
        <f t="shared" si="8"/>
        <v/>
      </c>
    </row>
    <row r="52" spans="1:14" ht="25.5" x14ac:dyDescent="0.2">
      <c r="A52" s="8"/>
      <c r="B52" s="44" t="s">
        <v>47</v>
      </c>
      <c r="C52" s="41">
        <v>1</v>
      </c>
      <c r="D52" s="9">
        <v>0</v>
      </c>
      <c r="E52" s="9">
        <v>1</v>
      </c>
      <c r="F52" s="9">
        <v>0</v>
      </c>
      <c r="G52" s="10">
        <f t="shared" si="3"/>
        <v>0.25</v>
      </c>
      <c r="H52" s="10" t="str">
        <f t="shared" si="4"/>
        <v/>
      </c>
      <c r="I52" s="10">
        <f t="shared" si="5"/>
        <v>9.0909090909090912E-2</v>
      </c>
      <c r="J52" s="10" t="str">
        <f t="shared" si="6"/>
        <v/>
      </c>
      <c r="K52" s="10">
        <f t="shared" si="9"/>
        <v>0</v>
      </c>
      <c r="L52" s="10" t="str">
        <f t="shared" si="10"/>
        <v xml:space="preserve"> </v>
      </c>
      <c r="M52" s="10">
        <f t="shared" si="7"/>
        <v>0</v>
      </c>
      <c r="N52" s="20" t="str">
        <f t="shared" si="8"/>
        <v/>
      </c>
    </row>
    <row r="53" spans="1:14" x14ac:dyDescent="0.2">
      <c r="A53" s="8"/>
      <c r="B53" s="44" t="s">
        <v>48</v>
      </c>
      <c r="C53" s="41">
        <v>0</v>
      </c>
      <c r="D53" s="9">
        <v>0</v>
      </c>
      <c r="E53" s="9">
        <v>2</v>
      </c>
      <c r="F53" s="9">
        <v>2</v>
      </c>
      <c r="G53" s="10" t="str">
        <f t="shared" si="3"/>
        <v/>
      </c>
      <c r="H53" s="10" t="str">
        <f t="shared" si="4"/>
        <v/>
      </c>
      <c r="I53" s="10">
        <f t="shared" si="5"/>
        <v>0.18181818181818182</v>
      </c>
      <c r="J53" s="10">
        <f t="shared" si="6"/>
        <v>0.2</v>
      </c>
      <c r="K53" s="10">
        <f t="shared" si="9"/>
        <v>1</v>
      </c>
      <c r="L53" s="10">
        <f t="shared" si="10"/>
        <v>1</v>
      </c>
      <c r="M53" s="10" t="str">
        <f t="shared" si="7"/>
        <v/>
      </c>
      <c r="N53" s="20" t="str">
        <f t="shared" si="8"/>
        <v/>
      </c>
    </row>
    <row r="54" spans="1:14" x14ac:dyDescent="0.2">
      <c r="A54" s="8"/>
      <c r="B54" s="44" t="s">
        <v>49</v>
      </c>
      <c r="C54" s="41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0" t="str">
        <f t="shared" ref="N54:N73" si="16">+IF(OR(AND(H54=""),(L54="")),"",H54*L54)</f>
        <v/>
      </c>
    </row>
    <row r="55" spans="1:14" x14ac:dyDescent="0.2">
      <c r="A55" s="8"/>
      <c r="B55" s="44" t="s">
        <v>50</v>
      </c>
      <c r="C55" s="41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0" t="str">
        <f t="shared" si="16"/>
        <v/>
      </c>
    </row>
    <row r="56" spans="1:14" x14ac:dyDescent="0.2">
      <c r="A56" s="8"/>
      <c r="B56" s="44" t="s">
        <v>51</v>
      </c>
      <c r="C56" s="41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20" t="str">
        <f t="shared" si="16"/>
        <v/>
      </c>
    </row>
    <row r="57" spans="1:14" x14ac:dyDescent="0.2">
      <c r="A57" s="8"/>
      <c r="B57" s="44" t="s">
        <v>52</v>
      </c>
      <c r="C57" s="41">
        <v>0</v>
      </c>
      <c r="D57" s="9">
        <v>0</v>
      </c>
      <c r="E57" s="9">
        <v>0</v>
      </c>
      <c r="F57" s="9">
        <v>0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 t="str">
        <f t="shared" si="18"/>
        <v xml:space="preserve"> </v>
      </c>
      <c r="M57" s="10" t="str">
        <f t="shared" si="15"/>
        <v/>
      </c>
      <c r="N57" s="20" t="str">
        <f t="shared" si="16"/>
        <v/>
      </c>
    </row>
    <row r="58" spans="1:14" x14ac:dyDescent="0.2">
      <c r="A58" s="8"/>
      <c r="B58" s="44" t="s">
        <v>53</v>
      </c>
      <c r="C58" s="41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0" t="str">
        <f t="shared" si="16"/>
        <v/>
      </c>
    </row>
    <row r="59" spans="1:14" x14ac:dyDescent="0.2">
      <c r="A59" s="8"/>
      <c r="B59" s="44" t="s">
        <v>54</v>
      </c>
      <c r="C59" s="41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0" t="str">
        <f t="shared" si="16"/>
        <v/>
      </c>
    </row>
    <row r="60" spans="1:14" x14ac:dyDescent="0.2">
      <c r="A60" s="8"/>
      <c r="B60" s="44" t="s">
        <v>55</v>
      </c>
      <c r="C60" s="41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0" t="str">
        <f t="shared" si="16"/>
        <v/>
      </c>
    </row>
    <row r="61" spans="1:14" x14ac:dyDescent="0.2">
      <c r="A61" s="8"/>
      <c r="B61" s="44" t="s">
        <v>56</v>
      </c>
      <c r="C61" s="41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0" t="str">
        <f t="shared" si="16"/>
        <v/>
      </c>
    </row>
    <row r="62" spans="1:14" x14ac:dyDescent="0.2">
      <c r="A62" s="8"/>
      <c r="B62" s="44" t="s">
        <v>57</v>
      </c>
      <c r="C62" s="41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20" t="str">
        <f t="shared" si="16"/>
        <v/>
      </c>
    </row>
    <row r="63" spans="1:14" ht="25.5" x14ac:dyDescent="0.2">
      <c r="A63" s="8"/>
      <c r="B63" s="44" t="s">
        <v>58</v>
      </c>
      <c r="C63" s="41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0" t="str">
        <f t="shared" si="16"/>
        <v/>
      </c>
    </row>
    <row r="64" spans="1:14" ht="25.5" x14ac:dyDescent="0.2">
      <c r="A64" s="8"/>
      <c r="B64" s="44" t="s">
        <v>59</v>
      </c>
      <c r="C64" s="41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20" t="str">
        <f t="shared" si="16"/>
        <v/>
      </c>
    </row>
    <row r="65" spans="1:14" x14ac:dyDescent="0.2">
      <c r="A65" s="8"/>
      <c r="B65" s="44" t="s">
        <v>60</v>
      </c>
      <c r="C65" s="41">
        <v>0</v>
      </c>
      <c r="D65" s="9">
        <v>2</v>
      </c>
      <c r="E65" s="9">
        <v>0</v>
      </c>
      <c r="F65" s="9">
        <v>0</v>
      </c>
      <c r="G65" s="10" t="str">
        <f t="shared" si="11"/>
        <v/>
      </c>
      <c r="H65" s="10">
        <f t="shared" si="12"/>
        <v>0.4</v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>
        <f t="shared" si="18"/>
        <v>-1</v>
      </c>
      <c r="M65" s="10" t="str">
        <f t="shared" si="15"/>
        <v/>
      </c>
      <c r="N65" s="20">
        <f t="shared" si="16"/>
        <v>-0.4</v>
      </c>
    </row>
    <row r="66" spans="1:14" x14ac:dyDescent="0.2">
      <c r="A66" s="8"/>
      <c r="B66" s="44" t="s">
        <v>61</v>
      </c>
      <c r="C66" s="41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20" t="str">
        <f t="shared" si="16"/>
        <v/>
      </c>
    </row>
    <row r="67" spans="1:14" x14ac:dyDescent="0.2">
      <c r="A67" s="8"/>
      <c r="B67" s="44" t="s">
        <v>62</v>
      </c>
      <c r="C67" s="41">
        <v>1</v>
      </c>
      <c r="D67" s="9">
        <v>0</v>
      </c>
      <c r="E67" s="9">
        <v>1</v>
      </c>
      <c r="F67" s="9">
        <v>2</v>
      </c>
      <c r="G67" s="10">
        <f t="shared" si="11"/>
        <v>0.25</v>
      </c>
      <c r="H67" s="10" t="str">
        <f t="shared" si="12"/>
        <v/>
      </c>
      <c r="I67" s="10">
        <f t="shared" si="13"/>
        <v>9.0909090909090912E-2</v>
      </c>
      <c r="J67" s="10">
        <f t="shared" si="14"/>
        <v>0.2</v>
      </c>
      <c r="K67" s="10">
        <f t="shared" si="17"/>
        <v>0</v>
      </c>
      <c r="L67" s="10">
        <f t="shared" si="18"/>
        <v>1</v>
      </c>
      <c r="M67" s="10">
        <f t="shared" si="15"/>
        <v>0</v>
      </c>
      <c r="N67" s="20" t="str">
        <f t="shared" si="16"/>
        <v/>
      </c>
    </row>
    <row r="68" spans="1:14" x14ac:dyDescent="0.2">
      <c r="A68" s="8"/>
      <c r="B68" s="44" t="s">
        <v>63</v>
      </c>
      <c r="C68" s="41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0" t="str">
        <f t="shared" si="16"/>
        <v/>
      </c>
    </row>
    <row r="69" spans="1:14" x14ac:dyDescent="0.2">
      <c r="A69" s="8"/>
      <c r="B69" s="44" t="s">
        <v>64</v>
      </c>
      <c r="C69" s="41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0" t="str">
        <f t="shared" si="16"/>
        <v/>
      </c>
    </row>
    <row r="70" spans="1:14" x14ac:dyDescent="0.2">
      <c r="A70" s="8"/>
      <c r="B70" s="44" t="s">
        <v>65</v>
      </c>
      <c r="C70" s="41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20" t="str">
        <f t="shared" si="16"/>
        <v/>
      </c>
    </row>
    <row r="71" spans="1:14" x14ac:dyDescent="0.2">
      <c r="A71" s="8"/>
      <c r="B71" s="44" t="s">
        <v>66</v>
      </c>
      <c r="C71" s="41">
        <v>0</v>
      </c>
      <c r="D71" s="9">
        <v>1</v>
      </c>
      <c r="E71" s="9">
        <v>0</v>
      </c>
      <c r="F71" s="9">
        <v>0</v>
      </c>
      <c r="G71" s="10" t="str">
        <f t="shared" si="11"/>
        <v/>
      </c>
      <c r="H71" s="10">
        <f t="shared" si="12"/>
        <v>0.2</v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>
        <f t="shared" si="18"/>
        <v>-1</v>
      </c>
      <c r="M71" s="10" t="str">
        <f t="shared" si="15"/>
        <v/>
      </c>
      <c r="N71" s="20">
        <f t="shared" si="16"/>
        <v>-0.2</v>
      </c>
    </row>
    <row r="72" spans="1:14" x14ac:dyDescent="0.2">
      <c r="A72" s="8"/>
      <c r="B72" s="44" t="s">
        <v>67</v>
      </c>
      <c r="C72" s="41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20" t="str">
        <f t="shared" si="16"/>
        <v/>
      </c>
    </row>
    <row r="73" spans="1:14" ht="15.75" thickBot="1" x14ac:dyDescent="0.25">
      <c r="A73" s="8"/>
      <c r="B73" s="45" t="s">
        <v>68</v>
      </c>
      <c r="C73" s="42">
        <v>0</v>
      </c>
      <c r="D73" s="21">
        <v>0</v>
      </c>
      <c r="E73" s="21">
        <v>1</v>
      </c>
      <c r="F73" s="21">
        <v>0</v>
      </c>
      <c r="G73" s="22" t="str">
        <f t="shared" si="11"/>
        <v/>
      </c>
      <c r="H73" s="22" t="str">
        <f t="shared" si="12"/>
        <v/>
      </c>
      <c r="I73" s="22">
        <f t="shared" si="13"/>
        <v>9.0909090909090912E-2</v>
      </c>
      <c r="J73" s="22" t="str">
        <f t="shared" si="14"/>
        <v/>
      </c>
      <c r="K73" s="22">
        <f t="shared" si="17"/>
        <v>1</v>
      </c>
      <c r="L73" s="22" t="str">
        <f t="shared" si="18"/>
        <v xml:space="preserve"> </v>
      </c>
      <c r="M73" s="22" t="str">
        <f t="shared" si="15"/>
        <v/>
      </c>
      <c r="N73" s="2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4" t="s">
        <v>3</v>
      </c>
      <c r="C78" s="28" t="s">
        <v>16</v>
      </c>
      <c r="D78" s="29"/>
      <c r="E78" s="29"/>
      <c r="F78" s="30"/>
      <c r="G78" s="28" t="s">
        <v>5</v>
      </c>
      <c r="H78" s="29"/>
      <c r="I78" s="29"/>
      <c r="J78" s="29"/>
      <c r="K78" s="28" t="s">
        <v>17</v>
      </c>
      <c r="L78" s="18"/>
      <c r="M78" s="31" t="s">
        <v>7</v>
      </c>
      <c r="N78" s="18"/>
    </row>
    <row r="79" spans="1:14" ht="15.75" thickBot="1" x14ac:dyDescent="0.25">
      <c r="A79" s="7"/>
      <c r="B79" s="25"/>
      <c r="C79" s="34">
        <v>2021</v>
      </c>
      <c r="D79" s="30"/>
      <c r="E79" s="35">
        <v>2022</v>
      </c>
      <c r="F79" s="30"/>
      <c r="G79" s="34">
        <v>2021</v>
      </c>
      <c r="H79" s="30"/>
      <c r="I79" s="33">
        <v>2022</v>
      </c>
      <c r="J79" s="13"/>
      <c r="K79" s="32"/>
      <c r="L79" s="19"/>
      <c r="M79" s="13"/>
      <c r="N79" s="19"/>
    </row>
    <row r="80" spans="1:14" ht="15.75" thickBot="1" x14ac:dyDescent="0.25">
      <c r="A80" s="8"/>
      <c r="B80" s="26"/>
      <c r="C80" s="36" t="s">
        <v>8</v>
      </c>
      <c r="D80" s="36" t="s">
        <v>9</v>
      </c>
      <c r="E80" s="36" t="s">
        <v>8</v>
      </c>
      <c r="F80" s="36" t="s">
        <v>9</v>
      </c>
      <c r="G80" s="36" t="s">
        <v>8</v>
      </c>
      <c r="H80" s="36" t="s">
        <v>9</v>
      </c>
      <c r="I80" s="36" t="s">
        <v>8</v>
      </c>
      <c r="J80" s="36" t="s">
        <v>9</v>
      </c>
      <c r="K80" s="36" t="s">
        <v>8</v>
      </c>
      <c r="L80" s="36" t="s">
        <v>9</v>
      </c>
      <c r="M80" s="36" t="s">
        <v>8</v>
      </c>
      <c r="N80" s="37" t="s">
        <v>9</v>
      </c>
    </row>
    <row r="81" spans="1:14" ht="15.75" thickBot="1" x14ac:dyDescent="0.25">
      <c r="A81" s="8"/>
      <c r="B81" s="27" t="s">
        <v>11</v>
      </c>
      <c r="C81" s="38">
        <f>SUM(C82:C180)</f>
        <v>93</v>
      </c>
      <c r="D81" s="38">
        <f>SUM(D82:D180)</f>
        <v>84</v>
      </c>
      <c r="E81" s="38">
        <f>SUM(E82:E180)</f>
        <v>715</v>
      </c>
      <c r="F81" s="38">
        <f>SUM(F82:F180)</f>
        <v>591</v>
      </c>
      <c r="G81" s="39">
        <f t="shared" ref="G81:G112" si="19">+IF(C81=0,"",C81/C$81)</f>
        <v>1</v>
      </c>
      <c r="H81" s="39">
        <f t="shared" ref="H81:H112" si="20">+IF(D81=0,"",D81/D$81)</f>
        <v>1</v>
      </c>
      <c r="I81" s="39">
        <f t="shared" ref="I81:I112" si="21">+IF(E81=0,"",E81/E$81)</f>
        <v>1</v>
      </c>
      <c r="J81" s="39">
        <f t="shared" ref="J81:J112" si="22">+IF(F81=0,"",F81/F$81)</f>
        <v>1</v>
      </c>
      <c r="K81" s="39">
        <f>+IF(AND(C81=0,E81=0),"",IF(C81=0,1,IF(E81=0,-1,(E81-C81)/C81)))</f>
        <v>6.688172043010753</v>
      </c>
      <c r="L81" s="39">
        <f>+IF(AND(D81=0,F81=0),"",IF(D81=0,1,IF(F81=0,-1,(F81-D81)/D81)))</f>
        <v>6.0357142857142856</v>
      </c>
      <c r="M81" s="39">
        <f t="shared" ref="M81:M112" si="23">+IF(OR(AND(G81=""),(K81="")),"",G81*K81)</f>
        <v>6.688172043010753</v>
      </c>
      <c r="N81" s="40">
        <f t="shared" ref="N81:N112" si="24">+IF(OR(AND(H81=""),(L81="")),"",H81*L81)</f>
        <v>6.0357142857142856</v>
      </c>
    </row>
    <row r="82" spans="1:14" x14ac:dyDescent="0.2">
      <c r="A82" s="8"/>
      <c r="B82" s="43" t="s">
        <v>69</v>
      </c>
      <c r="C82" s="49">
        <v>0</v>
      </c>
      <c r="D82" s="46">
        <v>0</v>
      </c>
      <c r="E82" s="46">
        <v>9</v>
      </c>
      <c r="F82" s="46">
        <v>4</v>
      </c>
      <c r="G82" s="47" t="str">
        <f t="shared" si="19"/>
        <v/>
      </c>
      <c r="H82" s="47" t="str">
        <f t="shared" si="20"/>
        <v/>
      </c>
      <c r="I82" s="47">
        <f t="shared" si="21"/>
        <v>1.2587412587412588E-2</v>
      </c>
      <c r="J82" s="47">
        <f t="shared" si="22"/>
        <v>6.7681895093062603E-3</v>
      </c>
      <c r="K82" s="47">
        <f t="shared" ref="K82:K113" si="25">+IF(AND(C82=0,E82=0)," ",IF(C82=0,1,IF(E82=0,-1,(E82-C82)/C82)))</f>
        <v>1</v>
      </c>
      <c r="L82" s="47">
        <f t="shared" ref="L82:L113" si="26">+IF(AND(D82=0,F82=0)," ",IF(D82=0,1,IF(F82=0,-1,(F82-D82)/D82)))</f>
        <v>1</v>
      </c>
      <c r="M82" s="47" t="str">
        <f t="shared" si="23"/>
        <v/>
      </c>
      <c r="N82" s="48" t="str">
        <f t="shared" si="24"/>
        <v/>
      </c>
    </row>
    <row r="83" spans="1:14" ht="22.5" customHeight="1" x14ac:dyDescent="0.2">
      <c r="A83" s="8"/>
      <c r="B83" s="44" t="s">
        <v>70</v>
      </c>
      <c r="C83" s="41">
        <v>0</v>
      </c>
      <c r="D83" s="9">
        <v>0</v>
      </c>
      <c r="E83" s="9">
        <v>6</v>
      </c>
      <c r="F83" s="9">
        <v>2</v>
      </c>
      <c r="G83" s="10" t="str">
        <f t="shared" si="19"/>
        <v/>
      </c>
      <c r="H83" s="10" t="str">
        <f t="shared" si="20"/>
        <v/>
      </c>
      <c r="I83" s="10">
        <f t="shared" si="21"/>
        <v>8.3916083916083916E-3</v>
      </c>
      <c r="J83" s="10">
        <f t="shared" si="22"/>
        <v>3.3840947546531302E-3</v>
      </c>
      <c r="K83" s="10">
        <f t="shared" si="25"/>
        <v>1</v>
      </c>
      <c r="L83" s="10">
        <f t="shared" si="26"/>
        <v>1</v>
      </c>
      <c r="M83" s="10" t="str">
        <f t="shared" si="23"/>
        <v/>
      </c>
      <c r="N83" s="20" t="str">
        <f t="shared" si="24"/>
        <v/>
      </c>
    </row>
    <row r="84" spans="1:14" x14ac:dyDescent="0.2">
      <c r="A84" s="8"/>
      <c r="B84" s="44" t="s">
        <v>71</v>
      </c>
      <c r="C84" s="41">
        <v>0</v>
      </c>
      <c r="D84" s="9">
        <v>0</v>
      </c>
      <c r="E84" s="9">
        <v>1</v>
      </c>
      <c r="F84" s="9">
        <v>1</v>
      </c>
      <c r="G84" s="10" t="str">
        <f t="shared" si="19"/>
        <v/>
      </c>
      <c r="H84" s="10" t="str">
        <f t="shared" si="20"/>
        <v/>
      </c>
      <c r="I84" s="10">
        <f t="shared" si="21"/>
        <v>1.3986013986013986E-3</v>
      </c>
      <c r="J84" s="10">
        <f t="shared" si="22"/>
        <v>1.6920473773265651E-3</v>
      </c>
      <c r="K84" s="10">
        <f t="shared" si="25"/>
        <v>1</v>
      </c>
      <c r="L84" s="10">
        <f t="shared" si="26"/>
        <v>1</v>
      </c>
      <c r="M84" s="10" t="str">
        <f t="shared" si="23"/>
        <v/>
      </c>
      <c r="N84" s="20" t="str">
        <f t="shared" si="24"/>
        <v/>
      </c>
    </row>
    <row r="85" spans="1:14" x14ac:dyDescent="0.2">
      <c r="A85" s="8"/>
      <c r="B85" s="44" t="s">
        <v>72</v>
      </c>
      <c r="C85" s="41">
        <v>25</v>
      </c>
      <c r="D85" s="9">
        <v>3</v>
      </c>
      <c r="E85" s="9">
        <v>24</v>
      </c>
      <c r="F85" s="9">
        <v>5</v>
      </c>
      <c r="G85" s="10">
        <f t="shared" si="19"/>
        <v>0.26881720430107525</v>
      </c>
      <c r="H85" s="10">
        <f t="shared" si="20"/>
        <v>3.5714285714285712E-2</v>
      </c>
      <c r="I85" s="10">
        <f t="shared" si="21"/>
        <v>3.3566433566433566E-2</v>
      </c>
      <c r="J85" s="10">
        <f t="shared" si="22"/>
        <v>8.4602368866328256E-3</v>
      </c>
      <c r="K85" s="10">
        <f t="shared" si="25"/>
        <v>-0.04</v>
      </c>
      <c r="L85" s="10">
        <f t="shared" si="26"/>
        <v>0.66666666666666663</v>
      </c>
      <c r="M85" s="10">
        <f t="shared" si="23"/>
        <v>-1.075268817204301E-2</v>
      </c>
      <c r="N85" s="20">
        <f t="shared" si="24"/>
        <v>2.3809523809523808E-2</v>
      </c>
    </row>
    <row r="86" spans="1:14" ht="25.5" x14ac:dyDescent="0.2">
      <c r="A86" s="8"/>
      <c r="B86" s="44" t="s">
        <v>73</v>
      </c>
      <c r="C86" s="41">
        <v>21</v>
      </c>
      <c r="D86" s="9">
        <v>7</v>
      </c>
      <c r="E86" s="9">
        <v>45</v>
      </c>
      <c r="F86" s="9">
        <v>64</v>
      </c>
      <c r="G86" s="10">
        <f t="shared" si="19"/>
        <v>0.22580645161290322</v>
      </c>
      <c r="H86" s="10">
        <f t="shared" si="20"/>
        <v>8.3333333333333329E-2</v>
      </c>
      <c r="I86" s="10">
        <f t="shared" si="21"/>
        <v>6.2937062937062943E-2</v>
      </c>
      <c r="J86" s="10">
        <f t="shared" si="22"/>
        <v>0.10829103214890017</v>
      </c>
      <c r="K86" s="10">
        <f t="shared" si="25"/>
        <v>1.1428571428571428</v>
      </c>
      <c r="L86" s="10">
        <f t="shared" si="26"/>
        <v>8.1428571428571423</v>
      </c>
      <c r="M86" s="10">
        <f t="shared" si="23"/>
        <v>0.25806451612903225</v>
      </c>
      <c r="N86" s="20">
        <f t="shared" si="24"/>
        <v>0.67857142857142849</v>
      </c>
    </row>
    <row r="87" spans="1:14" x14ac:dyDescent="0.2">
      <c r="A87" s="8"/>
      <c r="B87" s="44" t="s">
        <v>74</v>
      </c>
      <c r="C87" s="41">
        <v>0</v>
      </c>
      <c r="D87" s="9">
        <v>0</v>
      </c>
      <c r="E87" s="9">
        <v>2</v>
      </c>
      <c r="F87" s="9">
        <v>1</v>
      </c>
      <c r="G87" s="10" t="str">
        <f t="shared" si="19"/>
        <v/>
      </c>
      <c r="H87" s="10" t="str">
        <f t="shared" si="20"/>
        <v/>
      </c>
      <c r="I87" s="10">
        <f t="shared" si="21"/>
        <v>2.7972027972027972E-3</v>
      </c>
      <c r="J87" s="10">
        <f t="shared" si="22"/>
        <v>1.6920473773265651E-3</v>
      </c>
      <c r="K87" s="10">
        <f t="shared" si="25"/>
        <v>1</v>
      </c>
      <c r="L87" s="10">
        <f t="shared" si="26"/>
        <v>1</v>
      </c>
      <c r="M87" s="10" t="str">
        <f t="shared" si="23"/>
        <v/>
      </c>
      <c r="N87" s="20" t="str">
        <f t="shared" si="24"/>
        <v/>
      </c>
    </row>
    <row r="88" spans="1:14" x14ac:dyDescent="0.2">
      <c r="A88" s="8"/>
      <c r="B88" s="44" t="s">
        <v>75</v>
      </c>
      <c r="C88" s="41">
        <v>1</v>
      </c>
      <c r="D88" s="9">
        <v>0</v>
      </c>
      <c r="E88" s="9">
        <v>0</v>
      </c>
      <c r="F88" s="9">
        <v>0</v>
      </c>
      <c r="G88" s="10">
        <f t="shared" si="19"/>
        <v>1.0752688172043012E-2</v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>
        <f t="shared" si="25"/>
        <v>-1</v>
      </c>
      <c r="L88" s="10" t="str">
        <f t="shared" si="26"/>
        <v xml:space="preserve"> </v>
      </c>
      <c r="M88" s="10">
        <f t="shared" si="23"/>
        <v>-1.0752688172043012E-2</v>
      </c>
      <c r="N88" s="20" t="str">
        <f t="shared" si="24"/>
        <v/>
      </c>
    </row>
    <row r="89" spans="1:14" ht="24.75" customHeight="1" x14ac:dyDescent="0.2">
      <c r="A89" s="8" t="s">
        <v>76</v>
      </c>
      <c r="B89" s="44" t="s">
        <v>77</v>
      </c>
      <c r="C89" s="41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0" t="str">
        <f t="shared" si="24"/>
        <v/>
      </c>
    </row>
    <row r="90" spans="1:14" ht="24.75" customHeight="1" x14ac:dyDescent="0.2">
      <c r="A90" s="8"/>
      <c r="B90" s="44" t="s">
        <v>78</v>
      </c>
      <c r="C90" s="41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0" t="str">
        <f t="shared" si="24"/>
        <v/>
      </c>
    </row>
    <row r="91" spans="1:14" x14ac:dyDescent="0.2">
      <c r="A91" s="8"/>
      <c r="B91" s="44" t="s">
        <v>79</v>
      </c>
      <c r="C91" s="41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0" t="str">
        <f t="shared" si="24"/>
        <v/>
      </c>
    </row>
    <row r="92" spans="1:14" x14ac:dyDescent="0.2">
      <c r="A92" s="8"/>
      <c r="B92" s="44" t="s">
        <v>80</v>
      </c>
      <c r="C92" s="41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20" t="str">
        <f t="shared" si="24"/>
        <v/>
      </c>
    </row>
    <row r="93" spans="1:14" x14ac:dyDescent="0.2">
      <c r="A93" s="8"/>
      <c r="B93" s="44" t="s">
        <v>81</v>
      </c>
      <c r="C93" s="41">
        <v>0</v>
      </c>
      <c r="D93" s="9">
        <v>1</v>
      </c>
      <c r="E93" s="9">
        <v>2</v>
      </c>
      <c r="F93" s="9">
        <v>3</v>
      </c>
      <c r="G93" s="10" t="str">
        <f t="shared" si="19"/>
        <v/>
      </c>
      <c r="H93" s="10">
        <f t="shared" si="20"/>
        <v>1.1904761904761904E-2</v>
      </c>
      <c r="I93" s="10">
        <f t="shared" si="21"/>
        <v>2.7972027972027972E-3</v>
      </c>
      <c r="J93" s="10">
        <f t="shared" si="22"/>
        <v>5.076142131979695E-3</v>
      </c>
      <c r="K93" s="10">
        <f t="shared" si="25"/>
        <v>1</v>
      </c>
      <c r="L93" s="10">
        <f t="shared" si="26"/>
        <v>2</v>
      </c>
      <c r="M93" s="10" t="str">
        <f t="shared" si="23"/>
        <v/>
      </c>
      <c r="N93" s="20">
        <f t="shared" si="24"/>
        <v>2.3809523809523808E-2</v>
      </c>
    </row>
    <row r="94" spans="1:14" x14ac:dyDescent="0.2">
      <c r="A94" s="8"/>
      <c r="B94" s="44" t="s">
        <v>82</v>
      </c>
      <c r="C94" s="41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0" t="str">
        <f t="shared" si="24"/>
        <v/>
      </c>
    </row>
    <row r="95" spans="1:14" x14ac:dyDescent="0.2">
      <c r="A95" s="8" t="s">
        <v>76</v>
      </c>
      <c r="B95" s="44" t="s">
        <v>83</v>
      </c>
      <c r="C95" s="41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0" t="str">
        <f t="shared" si="24"/>
        <v/>
      </c>
    </row>
    <row r="96" spans="1:14" x14ac:dyDescent="0.2">
      <c r="A96" s="8" t="s">
        <v>76</v>
      </c>
      <c r="B96" s="44" t="s">
        <v>84</v>
      </c>
      <c r="C96" s="41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0" t="str">
        <f t="shared" si="24"/>
        <v/>
      </c>
    </row>
    <row r="97" spans="1:14" x14ac:dyDescent="0.2">
      <c r="A97" s="8"/>
      <c r="B97" s="44" t="s">
        <v>85</v>
      </c>
      <c r="C97" s="41">
        <v>0</v>
      </c>
      <c r="D97" s="9">
        <v>2</v>
      </c>
      <c r="E97" s="9">
        <v>5</v>
      </c>
      <c r="F97" s="9">
        <v>1</v>
      </c>
      <c r="G97" s="10" t="str">
        <f t="shared" si="19"/>
        <v/>
      </c>
      <c r="H97" s="10">
        <f t="shared" si="20"/>
        <v>2.3809523809523808E-2</v>
      </c>
      <c r="I97" s="10">
        <f t="shared" si="21"/>
        <v>6.993006993006993E-3</v>
      </c>
      <c r="J97" s="10">
        <f t="shared" si="22"/>
        <v>1.6920473773265651E-3</v>
      </c>
      <c r="K97" s="10">
        <f t="shared" si="25"/>
        <v>1</v>
      </c>
      <c r="L97" s="10">
        <f t="shared" si="26"/>
        <v>-0.5</v>
      </c>
      <c r="M97" s="10" t="str">
        <f t="shared" si="23"/>
        <v/>
      </c>
      <c r="N97" s="20">
        <f t="shared" si="24"/>
        <v>-1.1904761904761904E-2</v>
      </c>
    </row>
    <row r="98" spans="1:14" x14ac:dyDescent="0.2">
      <c r="A98" s="8"/>
      <c r="B98" s="44" t="s">
        <v>86</v>
      </c>
      <c r="C98" s="41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20" t="str">
        <f t="shared" si="24"/>
        <v/>
      </c>
    </row>
    <row r="99" spans="1:14" x14ac:dyDescent="0.2">
      <c r="A99" s="8"/>
      <c r="B99" s="44" t="s">
        <v>87</v>
      </c>
      <c r="C99" s="41">
        <v>9</v>
      </c>
      <c r="D99" s="9">
        <v>4</v>
      </c>
      <c r="E99" s="9">
        <v>6</v>
      </c>
      <c r="F99" s="9">
        <v>3</v>
      </c>
      <c r="G99" s="10">
        <f t="shared" si="19"/>
        <v>9.6774193548387094E-2</v>
      </c>
      <c r="H99" s="10">
        <f t="shared" si="20"/>
        <v>4.7619047619047616E-2</v>
      </c>
      <c r="I99" s="10">
        <f t="shared" si="21"/>
        <v>8.3916083916083916E-3</v>
      </c>
      <c r="J99" s="10">
        <f t="shared" si="22"/>
        <v>5.076142131979695E-3</v>
      </c>
      <c r="K99" s="10">
        <f t="shared" si="25"/>
        <v>-0.33333333333333331</v>
      </c>
      <c r="L99" s="10">
        <f t="shared" si="26"/>
        <v>-0.25</v>
      </c>
      <c r="M99" s="10">
        <f t="shared" si="23"/>
        <v>-3.2258064516129031E-2</v>
      </c>
      <c r="N99" s="20">
        <f t="shared" si="24"/>
        <v>-1.1904761904761904E-2</v>
      </c>
    </row>
    <row r="100" spans="1:14" x14ac:dyDescent="0.2">
      <c r="A100" s="8"/>
      <c r="B100" s="44" t="s">
        <v>88</v>
      </c>
      <c r="C100" s="41">
        <v>4</v>
      </c>
      <c r="D100" s="9">
        <v>1</v>
      </c>
      <c r="E100" s="9">
        <v>3</v>
      </c>
      <c r="F100" s="9">
        <v>3</v>
      </c>
      <c r="G100" s="10">
        <f t="shared" si="19"/>
        <v>4.3010752688172046E-2</v>
      </c>
      <c r="H100" s="10">
        <f t="shared" si="20"/>
        <v>1.1904761904761904E-2</v>
      </c>
      <c r="I100" s="10">
        <f t="shared" si="21"/>
        <v>4.1958041958041958E-3</v>
      </c>
      <c r="J100" s="10">
        <f t="shared" si="22"/>
        <v>5.076142131979695E-3</v>
      </c>
      <c r="K100" s="10">
        <f t="shared" si="25"/>
        <v>-0.25</v>
      </c>
      <c r="L100" s="10">
        <f t="shared" si="26"/>
        <v>2</v>
      </c>
      <c r="M100" s="10">
        <f t="shared" si="23"/>
        <v>-1.0752688172043012E-2</v>
      </c>
      <c r="N100" s="20">
        <f t="shared" si="24"/>
        <v>2.3809523809523808E-2</v>
      </c>
    </row>
    <row r="101" spans="1:14" x14ac:dyDescent="0.2">
      <c r="A101" s="8"/>
      <c r="B101" s="44" t="s">
        <v>89</v>
      </c>
      <c r="C101" s="41">
        <v>0</v>
      </c>
      <c r="D101" s="9">
        <v>0</v>
      </c>
      <c r="E101" s="9">
        <v>0</v>
      </c>
      <c r="F101" s="9">
        <v>1</v>
      </c>
      <c r="G101" s="10" t="str">
        <f t="shared" si="19"/>
        <v/>
      </c>
      <c r="H101" s="10" t="str">
        <f t="shared" si="20"/>
        <v/>
      </c>
      <c r="I101" s="10" t="str">
        <f t="shared" si="21"/>
        <v/>
      </c>
      <c r="J101" s="10">
        <f t="shared" si="22"/>
        <v>1.6920473773265651E-3</v>
      </c>
      <c r="K101" s="10" t="str">
        <f t="shared" si="25"/>
        <v xml:space="preserve"> </v>
      </c>
      <c r="L101" s="10">
        <f t="shared" si="26"/>
        <v>1</v>
      </c>
      <c r="M101" s="10" t="str">
        <f t="shared" si="23"/>
        <v/>
      </c>
      <c r="N101" s="20" t="str">
        <f t="shared" si="24"/>
        <v/>
      </c>
    </row>
    <row r="102" spans="1:14" x14ac:dyDescent="0.2">
      <c r="A102" s="8" t="s">
        <v>76</v>
      </c>
      <c r="B102" s="44" t="s">
        <v>90</v>
      </c>
      <c r="C102" s="41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0" t="str">
        <f t="shared" si="24"/>
        <v/>
      </c>
    </row>
    <row r="103" spans="1:14" x14ac:dyDescent="0.2">
      <c r="A103" s="8"/>
      <c r="B103" s="44" t="s">
        <v>91</v>
      </c>
      <c r="C103" s="41">
        <v>3</v>
      </c>
      <c r="D103" s="9">
        <v>17</v>
      </c>
      <c r="E103" s="9">
        <v>10</v>
      </c>
      <c r="F103" s="9">
        <v>46</v>
      </c>
      <c r="G103" s="10">
        <f t="shared" si="19"/>
        <v>3.2258064516129031E-2</v>
      </c>
      <c r="H103" s="10">
        <f t="shared" si="20"/>
        <v>0.20238095238095238</v>
      </c>
      <c r="I103" s="10">
        <f t="shared" si="21"/>
        <v>1.3986013986013986E-2</v>
      </c>
      <c r="J103" s="10">
        <f t="shared" si="22"/>
        <v>7.7834179357021999E-2</v>
      </c>
      <c r="K103" s="10">
        <f t="shared" si="25"/>
        <v>2.3333333333333335</v>
      </c>
      <c r="L103" s="10">
        <f t="shared" si="26"/>
        <v>1.7058823529411764</v>
      </c>
      <c r="M103" s="10">
        <f t="shared" si="23"/>
        <v>7.5268817204301078E-2</v>
      </c>
      <c r="N103" s="20">
        <f t="shared" si="24"/>
        <v>0.34523809523809523</v>
      </c>
    </row>
    <row r="104" spans="1:14" x14ac:dyDescent="0.2">
      <c r="A104" s="8"/>
      <c r="B104" s="44" t="s">
        <v>92</v>
      </c>
      <c r="C104" s="41">
        <v>0</v>
      </c>
      <c r="D104" s="9">
        <v>1</v>
      </c>
      <c r="E104" s="9">
        <v>1</v>
      </c>
      <c r="F104" s="9">
        <v>1</v>
      </c>
      <c r="G104" s="10" t="str">
        <f t="shared" si="19"/>
        <v/>
      </c>
      <c r="H104" s="10">
        <f t="shared" si="20"/>
        <v>1.1904761904761904E-2</v>
      </c>
      <c r="I104" s="10">
        <f t="shared" si="21"/>
        <v>1.3986013986013986E-3</v>
      </c>
      <c r="J104" s="10">
        <f t="shared" si="22"/>
        <v>1.6920473773265651E-3</v>
      </c>
      <c r="K104" s="10">
        <f t="shared" si="25"/>
        <v>1</v>
      </c>
      <c r="L104" s="10">
        <f t="shared" si="26"/>
        <v>0</v>
      </c>
      <c r="M104" s="10" t="str">
        <f t="shared" si="23"/>
        <v/>
      </c>
      <c r="N104" s="20">
        <f t="shared" si="24"/>
        <v>0</v>
      </c>
    </row>
    <row r="105" spans="1:14" x14ac:dyDescent="0.2">
      <c r="A105" s="8"/>
      <c r="B105" s="44" t="s">
        <v>93</v>
      </c>
      <c r="C105" s="41">
        <v>1</v>
      </c>
      <c r="D105" s="9">
        <v>0</v>
      </c>
      <c r="E105" s="9">
        <v>0</v>
      </c>
      <c r="F105" s="9">
        <v>7</v>
      </c>
      <c r="G105" s="10">
        <f t="shared" si="19"/>
        <v>1.0752688172043012E-2</v>
      </c>
      <c r="H105" s="10" t="str">
        <f t="shared" si="20"/>
        <v/>
      </c>
      <c r="I105" s="10" t="str">
        <f t="shared" si="21"/>
        <v/>
      </c>
      <c r="J105" s="10">
        <f t="shared" si="22"/>
        <v>1.1844331641285956E-2</v>
      </c>
      <c r="K105" s="10">
        <f t="shared" si="25"/>
        <v>-1</v>
      </c>
      <c r="L105" s="10">
        <f t="shared" si="26"/>
        <v>1</v>
      </c>
      <c r="M105" s="10">
        <f t="shared" si="23"/>
        <v>-1.0752688172043012E-2</v>
      </c>
      <c r="N105" s="20" t="str">
        <f t="shared" si="24"/>
        <v/>
      </c>
    </row>
    <row r="106" spans="1:14" x14ac:dyDescent="0.2">
      <c r="A106" s="8"/>
      <c r="B106" s="44" t="s">
        <v>94</v>
      </c>
      <c r="C106" s="41">
        <v>0</v>
      </c>
      <c r="D106" s="9">
        <v>3</v>
      </c>
      <c r="E106" s="9">
        <v>0</v>
      </c>
      <c r="F106" s="9">
        <v>1</v>
      </c>
      <c r="G106" s="10" t="str">
        <f t="shared" si="19"/>
        <v/>
      </c>
      <c r="H106" s="10">
        <f t="shared" si="20"/>
        <v>3.5714285714285712E-2</v>
      </c>
      <c r="I106" s="10" t="str">
        <f t="shared" si="21"/>
        <v/>
      </c>
      <c r="J106" s="10">
        <f t="shared" si="22"/>
        <v>1.6920473773265651E-3</v>
      </c>
      <c r="K106" s="10" t="str">
        <f t="shared" si="25"/>
        <v xml:space="preserve"> </v>
      </c>
      <c r="L106" s="10">
        <f t="shared" si="26"/>
        <v>-0.66666666666666663</v>
      </c>
      <c r="M106" s="10" t="str">
        <f t="shared" si="23"/>
        <v/>
      </c>
      <c r="N106" s="20">
        <f t="shared" si="24"/>
        <v>-2.3809523809523808E-2</v>
      </c>
    </row>
    <row r="107" spans="1:14" x14ac:dyDescent="0.2">
      <c r="A107" s="8"/>
      <c r="B107" s="44" t="s">
        <v>95</v>
      </c>
      <c r="C107" s="41">
        <v>0</v>
      </c>
      <c r="D107" s="9">
        <v>0</v>
      </c>
      <c r="E107" s="9">
        <v>0</v>
      </c>
      <c r="F107" s="9">
        <v>1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>
        <f t="shared" si="22"/>
        <v>1.6920473773265651E-3</v>
      </c>
      <c r="K107" s="10" t="str">
        <f t="shared" si="25"/>
        <v xml:space="preserve"> </v>
      </c>
      <c r="L107" s="10">
        <f t="shared" si="26"/>
        <v>1</v>
      </c>
      <c r="M107" s="10" t="str">
        <f t="shared" si="23"/>
        <v/>
      </c>
      <c r="N107" s="20" t="str">
        <f t="shared" si="24"/>
        <v/>
      </c>
    </row>
    <row r="108" spans="1:14" x14ac:dyDescent="0.2">
      <c r="A108" s="8"/>
      <c r="B108" s="44" t="s">
        <v>96</v>
      </c>
      <c r="C108" s="41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20" t="str">
        <f t="shared" si="24"/>
        <v/>
      </c>
    </row>
    <row r="109" spans="1:14" x14ac:dyDescent="0.2">
      <c r="A109" s="8"/>
      <c r="B109" s="44" t="s">
        <v>97</v>
      </c>
      <c r="C109" s="41">
        <v>0</v>
      </c>
      <c r="D109" s="9">
        <v>1</v>
      </c>
      <c r="E109" s="9">
        <v>0</v>
      </c>
      <c r="F109" s="9">
        <v>3</v>
      </c>
      <c r="G109" s="10" t="str">
        <f t="shared" si="19"/>
        <v/>
      </c>
      <c r="H109" s="10">
        <f t="shared" si="20"/>
        <v>1.1904761904761904E-2</v>
      </c>
      <c r="I109" s="10" t="str">
        <f t="shared" si="21"/>
        <v/>
      </c>
      <c r="J109" s="10">
        <f t="shared" si="22"/>
        <v>5.076142131979695E-3</v>
      </c>
      <c r="K109" s="10" t="str">
        <f t="shared" si="25"/>
        <v xml:space="preserve"> </v>
      </c>
      <c r="L109" s="10">
        <f t="shared" si="26"/>
        <v>2</v>
      </c>
      <c r="M109" s="10" t="str">
        <f t="shared" si="23"/>
        <v/>
      </c>
      <c r="N109" s="20">
        <f t="shared" si="24"/>
        <v>2.3809523809523808E-2</v>
      </c>
    </row>
    <row r="110" spans="1:14" x14ac:dyDescent="0.2">
      <c r="A110" s="8"/>
      <c r="B110" s="44" t="s">
        <v>98</v>
      </c>
      <c r="C110" s="41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0" t="str">
        <f t="shared" si="24"/>
        <v/>
      </c>
    </row>
    <row r="111" spans="1:14" x14ac:dyDescent="0.2">
      <c r="A111" s="8"/>
      <c r="B111" s="44" t="s">
        <v>99</v>
      </c>
      <c r="C111" s="41">
        <v>0</v>
      </c>
      <c r="D111" s="9">
        <v>1</v>
      </c>
      <c r="E111" s="9">
        <v>4</v>
      </c>
      <c r="F111" s="9">
        <v>2</v>
      </c>
      <c r="G111" s="10" t="str">
        <f t="shared" si="19"/>
        <v/>
      </c>
      <c r="H111" s="10">
        <f t="shared" si="20"/>
        <v>1.1904761904761904E-2</v>
      </c>
      <c r="I111" s="10">
        <f t="shared" si="21"/>
        <v>5.5944055944055944E-3</v>
      </c>
      <c r="J111" s="10">
        <f t="shared" si="22"/>
        <v>3.3840947546531302E-3</v>
      </c>
      <c r="K111" s="10">
        <f t="shared" si="25"/>
        <v>1</v>
      </c>
      <c r="L111" s="10">
        <f t="shared" si="26"/>
        <v>1</v>
      </c>
      <c r="M111" s="10" t="str">
        <f t="shared" si="23"/>
        <v/>
      </c>
      <c r="N111" s="20">
        <f t="shared" si="24"/>
        <v>1.1904761904761904E-2</v>
      </c>
    </row>
    <row r="112" spans="1:14" x14ac:dyDescent="0.2">
      <c r="A112" s="8"/>
      <c r="B112" s="44" t="s">
        <v>100</v>
      </c>
      <c r="C112" s="41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0" t="str">
        <f t="shared" si="24"/>
        <v/>
      </c>
    </row>
    <row r="113" spans="1:14" x14ac:dyDescent="0.2">
      <c r="A113" s="8"/>
      <c r="B113" s="44" t="s">
        <v>101</v>
      </c>
      <c r="C113" s="41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0" t="str">
        <f t="shared" ref="N113:N144" si="32">+IF(OR(AND(H113=""),(L113="")),"",H113*L113)</f>
        <v/>
      </c>
    </row>
    <row r="114" spans="1:14" x14ac:dyDescent="0.2">
      <c r="A114" s="8"/>
      <c r="B114" s="44" t="s">
        <v>102</v>
      </c>
      <c r="C114" s="41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20" t="str">
        <f t="shared" si="32"/>
        <v/>
      </c>
    </row>
    <row r="115" spans="1:14" x14ac:dyDescent="0.2">
      <c r="A115" s="8"/>
      <c r="B115" s="44" t="s">
        <v>103</v>
      </c>
      <c r="C115" s="41">
        <v>0</v>
      </c>
      <c r="D115" s="9">
        <v>1</v>
      </c>
      <c r="E115" s="9">
        <v>4</v>
      </c>
      <c r="F115" s="9">
        <v>2</v>
      </c>
      <c r="G115" s="10" t="str">
        <f t="shared" si="27"/>
        <v/>
      </c>
      <c r="H115" s="10">
        <f t="shared" si="28"/>
        <v>1.1904761904761904E-2</v>
      </c>
      <c r="I115" s="10">
        <f t="shared" si="29"/>
        <v>5.5944055944055944E-3</v>
      </c>
      <c r="J115" s="10">
        <f t="shared" si="30"/>
        <v>3.3840947546531302E-3</v>
      </c>
      <c r="K115" s="10">
        <f t="shared" si="33"/>
        <v>1</v>
      </c>
      <c r="L115" s="10">
        <f t="shared" si="34"/>
        <v>1</v>
      </c>
      <c r="M115" s="10" t="str">
        <f t="shared" si="31"/>
        <v/>
      </c>
      <c r="N115" s="20">
        <f t="shared" si="32"/>
        <v>1.1904761904761904E-2</v>
      </c>
    </row>
    <row r="116" spans="1:14" x14ac:dyDescent="0.2">
      <c r="A116" s="8"/>
      <c r="B116" s="44" t="s">
        <v>104</v>
      </c>
      <c r="C116" s="41">
        <v>0</v>
      </c>
      <c r="D116" s="9">
        <v>1</v>
      </c>
      <c r="E116" s="9">
        <v>2</v>
      </c>
      <c r="F116" s="9">
        <v>2</v>
      </c>
      <c r="G116" s="10" t="str">
        <f t="shared" si="27"/>
        <v/>
      </c>
      <c r="H116" s="10">
        <f t="shared" si="28"/>
        <v>1.1904761904761904E-2</v>
      </c>
      <c r="I116" s="10">
        <f t="shared" si="29"/>
        <v>2.7972027972027972E-3</v>
      </c>
      <c r="J116" s="10">
        <f t="shared" si="30"/>
        <v>3.3840947546531302E-3</v>
      </c>
      <c r="K116" s="10">
        <f t="shared" si="33"/>
        <v>1</v>
      </c>
      <c r="L116" s="10">
        <f t="shared" si="34"/>
        <v>1</v>
      </c>
      <c r="M116" s="10" t="str">
        <f t="shared" si="31"/>
        <v/>
      </c>
      <c r="N116" s="20">
        <f t="shared" si="32"/>
        <v>1.1904761904761904E-2</v>
      </c>
    </row>
    <row r="117" spans="1:14" x14ac:dyDescent="0.2">
      <c r="A117" s="8"/>
      <c r="B117" s="44" t="s">
        <v>105</v>
      </c>
      <c r="C117" s="41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0" t="str">
        <f t="shared" si="32"/>
        <v/>
      </c>
    </row>
    <row r="118" spans="1:14" x14ac:dyDescent="0.2">
      <c r="A118" s="8"/>
      <c r="B118" s="44" t="s">
        <v>106</v>
      </c>
      <c r="C118" s="41">
        <v>0</v>
      </c>
      <c r="D118" s="9">
        <v>0</v>
      </c>
      <c r="E118" s="9">
        <v>6</v>
      </c>
      <c r="F118" s="9">
        <v>13</v>
      </c>
      <c r="G118" s="10" t="str">
        <f t="shared" si="27"/>
        <v/>
      </c>
      <c r="H118" s="10" t="str">
        <f t="shared" si="28"/>
        <v/>
      </c>
      <c r="I118" s="10">
        <f t="shared" si="29"/>
        <v>8.3916083916083916E-3</v>
      </c>
      <c r="J118" s="10">
        <f t="shared" si="30"/>
        <v>2.1996615905245348E-2</v>
      </c>
      <c r="K118" s="10">
        <f t="shared" si="33"/>
        <v>1</v>
      </c>
      <c r="L118" s="10">
        <f t="shared" si="34"/>
        <v>1</v>
      </c>
      <c r="M118" s="10" t="str">
        <f t="shared" si="31"/>
        <v/>
      </c>
      <c r="N118" s="20" t="str">
        <f t="shared" si="32"/>
        <v/>
      </c>
    </row>
    <row r="119" spans="1:14" x14ac:dyDescent="0.2">
      <c r="A119" s="8"/>
      <c r="B119" s="44" t="s">
        <v>107</v>
      </c>
      <c r="C119" s="41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0" t="str">
        <f t="shared" si="32"/>
        <v/>
      </c>
    </row>
    <row r="120" spans="1:14" x14ac:dyDescent="0.2">
      <c r="A120" s="8"/>
      <c r="B120" s="44" t="s">
        <v>108</v>
      </c>
      <c r="C120" s="41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20" t="str">
        <f t="shared" si="32"/>
        <v/>
      </c>
    </row>
    <row r="121" spans="1:14" x14ac:dyDescent="0.2">
      <c r="A121" s="8"/>
      <c r="B121" s="44" t="s">
        <v>109</v>
      </c>
      <c r="C121" s="41">
        <v>0</v>
      </c>
      <c r="D121" s="9">
        <v>0</v>
      </c>
      <c r="E121" s="9">
        <v>1</v>
      </c>
      <c r="F121" s="9">
        <v>1</v>
      </c>
      <c r="G121" s="10" t="str">
        <f t="shared" si="27"/>
        <v/>
      </c>
      <c r="H121" s="10" t="str">
        <f t="shared" si="28"/>
        <v/>
      </c>
      <c r="I121" s="10">
        <f t="shared" si="29"/>
        <v>1.3986013986013986E-3</v>
      </c>
      <c r="J121" s="10">
        <f t="shared" si="30"/>
        <v>1.6920473773265651E-3</v>
      </c>
      <c r="K121" s="10">
        <f t="shared" si="33"/>
        <v>1</v>
      </c>
      <c r="L121" s="10">
        <f t="shared" si="34"/>
        <v>1</v>
      </c>
      <c r="M121" s="10" t="str">
        <f t="shared" si="31"/>
        <v/>
      </c>
      <c r="N121" s="20" t="str">
        <f t="shared" si="32"/>
        <v/>
      </c>
    </row>
    <row r="122" spans="1:14" x14ac:dyDescent="0.2">
      <c r="A122" s="8"/>
      <c r="B122" s="44" t="s">
        <v>110</v>
      </c>
      <c r="C122" s="41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20" t="str">
        <f t="shared" si="32"/>
        <v/>
      </c>
    </row>
    <row r="123" spans="1:14" x14ac:dyDescent="0.2">
      <c r="A123" s="8"/>
      <c r="B123" s="44" t="s">
        <v>111</v>
      </c>
      <c r="C123" s="41">
        <v>1</v>
      </c>
      <c r="D123" s="9">
        <v>2</v>
      </c>
      <c r="E123" s="9">
        <v>3</v>
      </c>
      <c r="F123" s="9">
        <v>15</v>
      </c>
      <c r="G123" s="10">
        <f t="shared" si="27"/>
        <v>1.0752688172043012E-2</v>
      </c>
      <c r="H123" s="10">
        <f t="shared" si="28"/>
        <v>2.3809523809523808E-2</v>
      </c>
      <c r="I123" s="10">
        <f t="shared" si="29"/>
        <v>4.1958041958041958E-3</v>
      </c>
      <c r="J123" s="10">
        <f t="shared" si="30"/>
        <v>2.5380710659898477E-2</v>
      </c>
      <c r="K123" s="10">
        <f t="shared" si="33"/>
        <v>2</v>
      </c>
      <c r="L123" s="10">
        <f t="shared" si="34"/>
        <v>6.5</v>
      </c>
      <c r="M123" s="10">
        <f t="shared" si="31"/>
        <v>2.1505376344086023E-2</v>
      </c>
      <c r="N123" s="20">
        <f t="shared" si="32"/>
        <v>0.15476190476190477</v>
      </c>
    </row>
    <row r="124" spans="1:14" ht="25.5" x14ac:dyDescent="0.2">
      <c r="A124" s="8"/>
      <c r="B124" s="44" t="s">
        <v>112</v>
      </c>
      <c r="C124" s="41">
        <v>0</v>
      </c>
      <c r="D124" s="9">
        <v>0</v>
      </c>
      <c r="E124" s="9">
        <v>0</v>
      </c>
      <c r="F124" s="9">
        <v>2</v>
      </c>
      <c r="G124" s="10" t="str">
        <f t="shared" si="27"/>
        <v/>
      </c>
      <c r="H124" s="10" t="str">
        <f t="shared" si="28"/>
        <v/>
      </c>
      <c r="I124" s="10" t="str">
        <f t="shared" si="29"/>
        <v/>
      </c>
      <c r="J124" s="10">
        <f t="shared" si="30"/>
        <v>3.3840947546531302E-3</v>
      </c>
      <c r="K124" s="10" t="str">
        <f t="shared" si="33"/>
        <v xml:space="preserve"> </v>
      </c>
      <c r="L124" s="10">
        <f t="shared" si="34"/>
        <v>1</v>
      </c>
      <c r="M124" s="10" t="str">
        <f t="shared" si="31"/>
        <v/>
      </c>
      <c r="N124" s="20" t="str">
        <f t="shared" si="32"/>
        <v/>
      </c>
    </row>
    <row r="125" spans="1:14" ht="25.5" x14ac:dyDescent="0.2">
      <c r="A125" s="8"/>
      <c r="B125" s="44" t="s">
        <v>113</v>
      </c>
      <c r="C125" s="41">
        <v>3</v>
      </c>
      <c r="D125" s="9">
        <v>7</v>
      </c>
      <c r="E125" s="9">
        <v>1</v>
      </c>
      <c r="F125" s="9">
        <v>2</v>
      </c>
      <c r="G125" s="10">
        <f t="shared" si="27"/>
        <v>3.2258064516129031E-2</v>
      </c>
      <c r="H125" s="10">
        <f t="shared" si="28"/>
        <v>8.3333333333333329E-2</v>
      </c>
      <c r="I125" s="10">
        <f t="shared" si="29"/>
        <v>1.3986013986013986E-3</v>
      </c>
      <c r="J125" s="10">
        <f t="shared" si="30"/>
        <v>3.3840947546531302E-3</v>
      </c>
      <c r="K125" s="10">
        <f t="shared" si="33"/>
        <v>-0.66666666666666663</v>
      </c>
      <c r="L125" s="10">
        <f t="shared" si="34"/>
        <v>-0.7142857142857143</v>
      </c>
      <c r="M125" s="10">
        <f t="shared" si="31"/>
        <v>-2.150537634408602E-2</v>
      </c>
      <c r="N125" s="20">
        <f t="shared" si="32"/>
        <v>-5.9523809523809521E-2</v>
      </c>
    </row>
    <row r="126" spans="1:14" x14ac:dyDescent="0.2">
      <c r="A126" s="8"/>
      <c r="B126" s="44" t="s">
        <v>114</v>
      </c>
      <c r="C126" s="41">
        <v>0</v>
      </c>
      <c r="D126" s="9">
        <v>0</v>
      </c>
      <c r="E126" s="9">
        <v>0</v>
      </c>
      <c r="F126" s="9">
        <v>0</v>
      </c>
      <c r="G126" s="10" t="str">
        <f t="shared" si="27"/>
        <v/>
      </c>
      <c r="H126" s="10" t="str">
        <f t="shared" si="28"/>
        <v/>
      </c>
      <c r="I126" s="10" t="str">
        <f t="shared" si="29"/>
        <v/>
      </c>
      <c r="J126" s="10" t="str">
        <f t="shared" si="30"/>
        <v/>
      </c>
      <c r="K126" s="10" t="str">
        <f t="shared" si="33"/>
        <v xml:space="preserve"> </v>
      </c>
      <c r="L126" s="10" t="str">
        <f t="shared" si="34"/>
        <v xml:space="preserve"> </v>
      </c>
      <c r="M126" s="10" t="str">
        <f t="shared" si="31"/>
        <v/>
      </c>
      <c r="N126" s="20" t="str">
        <f t="shared" si="32"/>
        <v/>
      </c>
    </row>
    <row r="127" spans="1:14" x14ac:dyDescent="0.2">
      <c r="A127" s="8"/>
      <c r="B127" s="44" t="s">
        <v>115</v>
      </c>
      <c r="C127" s="41">
        <v>0</v>
      </c>
      <c r="D127" s="9">
        <v>0</v>
      </c>
      <c r="E127" s="9">
        <v>5</v>
      </c>
      <c r="F127" s="9">
        <v>2</v>
      </c>
      <c r="G127" s="10" t="str">
        <f t="shared" si="27"/>
        <v/>
      </c>
      <c r="H127" s="10" t="str">
        <f t="shared" si="28"/>
        <v/>
      </c>
      <c r="I127" s="10">
        <f t="shared" si="29"/>
        <v>6.993006993006993E-3</v>
      </c>
      <c r="J127" s="10">
        <f t="shared" si="30"/>
        <v>3.3840947546531302E-3</v>
      </c>
      <c r="K127" s="10">
        <f t="shared" si="33"/>
        <v>1</v>
      </c>
      <c r="L127" s="10">
        <f t="shared" si="34"/>
        <v>1</v>
      </c>
      <c r="M127" s="10" t="str">
        <f t="shared" si="31"/>
        <v/>
      </c>
      <c r="N127" s="20" t="str">
        <f t="shared" si="32"/>
        <v/>
      </c>
    </row>
    <row r="128" spans="1:14" x14ac:dyDescent="0.2">
      <c r="A128" s="8"/>
      <c r="B128" s="44" t="s">
        <v>116</v>
      </c>
      <c r="C128" s="41">
        <v>0</v>
      </c>
      <c r="D128" s="9">
        <v>0</v>
      </c>
      <c r="E128" s="9">
        <v>0</v>
      </c>
      <c r="F128" s="9">
        <v>1</v>
      </c>
      <c r="G128" s="10" t="str">
        <f t="shared" si="27"/>
        <v/>
      </c>
      <c r="H128" s="10" t="str">
        <f t="shared" si="28"/>
        <v/>
      </c>
      <c r="I128" s="10" t="str">
        <f t="shared" si="29"/>
        <v/>
      </c>
      <c r="J128" s="10">
        <f t="shared" si="30"/>
        <v>1.6920473773265651E-3</v>
      </c>
      <c r="K128" s="10" t="str">
        <f t="shared" si="33"/>
        <v xml:space="preserve"> </v>
      </c>
      <c r="L128" s="10">
        <f t="shared" si="34"/>
        <v>1</v>
      </c>
      <c r="M128" s="10" t="str">
        <f t="shared" si="31"/>
        <v/>
      </c>
      <c r="N128" s="20" t="str">
        <f t="shared" si="32"/>
        <v/>
      </c>
    </row>
    <row r="129" spans="1:14" x14ac:dyDescent="0.2">
      <c r="A129" s="8"/>
      <c r="B129" s="44" t="s">
        <v>117</v>
      </c>
      <c r="C129" s="41">
        <v>0</v>
      </c>
      <c r="D129" s="9">
        <v>0</v>
      </c>
      <c r="E129" s="9">
        <v>1</v>
      </c>
      <c r="F129" s="9">
        <v>1</v>
      </c>
      <c r="G129" s="10" t="str">
        <f t="shared" si="27"/>
        <v/>
      </c>
      <c r="H129" s="10" t="str">
        <f t="shared" si="28"/>
        <v/>
      </c>
      <c r="I129" s="10">
        <f t="shared" si="29"/>
        <v>1.3986013986013986E-3</v>
      </c>
      <c r="J129" s="10">
        <f t="shared" si="30"/>
        <v>1.6920473773265651E-3</v>
      </c>
      <c r="K129" s="10">
        <f t="shared" si="33"/>
        <v>1</v>
      </c>
      <c r="L129" s="10">
        <f t="shared" si="34"/>
        <v>1</v>
      </c>
      <c r="M129" s="10" t="str">
        <f t="shared" si="31"/>
        <v/>
      </c>
      <c r="N129" s="20" t="str">
        <f t="shared" si="32"/>
        <v/>
      </c>
    </row>
    <row r="130" spans="1:14" x14ac:dyDescent="0.2">
      <c r="A130" s="8"/>
      <c r="B130" s="44" t="s">
        <v>118</v>
      </c>
      <c r="C130" s="41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20" t="str">
        <f t="shared" si="32"/>
        <v/>
      </c>
    </row>
    <row r="131" spans="1:14" ht="25.5" x14ac:dyDescent="0.2">
      <c r="A131" s="8"/>
      <c r="B131" s="44" t="s">
        <v>119</v>
      </c>
      <c r="C131" s="41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0" t="str">
        <f t="shared" si="32"/>
        <v/>
      </c>
    </row>
    <row r="132" spans="1:14" x14ac:dyDescent="0.2">
      <c r="A132" s="8"/>
      <c r="B132" s="44" t="s">
        <v>120</v>
      </c>
      <c r="C132" s="41">
        <v>0</v>
      </c>
      <c r="D132" s="9">
        <v>0</v>
      </c>
      <c r="E132" s="9">
        <v>0</v>
      </c>
      <c r="F132" s="9">
        <v>0</v>
      </c>
      <c r="G132" s="10" t="str">
        <f t="shared" si="27"/>
        <v/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 t="str">
        <f t="shared" si="34"/>
        <v xml:space="preserve"> </v>
      </c>
      <c r="M132" s="10" t="str">
        <f t="shared" si="31"/>
        <v/>
      </c>
      <c r="N132" s="20" t="str">
        <f t="shared" si="32"/>
        <v/>
      </c>
    </row>
    <row r="133" spans="1:14" x14ac:dyDescent="0.2">
      <c r="A133" s="8"/>
      <c r="B133" s="44" t="s">
        <v>121</v>
      </c>
      <c r="C133" s="41">
        <v>0</v>
      </c>
      <c r="D133" s="9">
        <v>0</v>
      </c>
      <c r="E133" s="9">
        <v>1</v>
      </c>
      <c r="F133" s="9">
        <v>0</v>
      </c>
      <c r="G133" s="10" t="str">
        <f t="shared" si="27"/>
        <v/>
      </c>
      <c r="H133" s="10" t="str">
        <f t="shared" si="28"/>
        <v/>
      </c>
      <c r="I133" s="10">
        <f t="shared" si="29"/>
        <v>1.3986013986013986E-3</v>
      </c>
      <c r="J133" s="10" t="str">
        <f t="shared" si="30"/>
        <v/>
      </c>
      <c r="K133" s="10">
        <f t="shared" si="33"/>
        <v>1</v>
      </c>
      <c r="L133" s="10" t="str">
        <f t="shared" si="34"/>
        <v xml:space="preserve"> </v>
      </c>
      <c r="M133" s="10" t="str">
        <f t="shared" si="31"/>
        <v/>
      </c>
      <c r="N133" s="20" t="str">
        <f t="shared" si="32"/>
        <v/>
      </c>
    </row>
    <row r="134" spans="1:14" x14ac:dyDescent="0.2">
      <c r="A134" s="8"/>
      <c r="B134" s="44" t="s">
        <v>122</v>
      </c>
      <c r="C134" s="41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20" t="str">
        <f t="shared" si="32"/>
        <v/>
      </c>
    </row>
    <row r="135" spans="1:14" x14ac:dyDescent="0.2">
      <c r="A135" s="8"/>
      <c r="B135" s="44" t="s">
        <v>123</v>
      </c>
      <c r="C135" s="41">
        <v>0</v>
      </c>
      <c r="D135" s="9">
        <v>0</v>
      </c>
      <c r="E135" s="9">
        <v>0</v>
      </c>
      <c r="F135" s="9">
        <v>0</v>
      </c>
      <c r="G135" s="10" t="str">
        <f t="shared" si="27"/>
        <v/>
      </c>
      <c r="H135" s="10" t="str">
        <f t="shared" si="28"/>
        <v/>
      </c>
      <c r="I135" s="10" t="str">
        <f t="shared" si="29"/>
        <v/>
      </c>
      <c r="J135" s="10" t="str">
        <f t="shared" si="30"/>
        <v/>
      </c>
      <c r="K135" s="10" t="str">
        <f t="shared" si="33"/>
        <v xml:space="preserve"> </v>
      </c>
      <c r="L135" s="10" t="str">
        <f t="shared" si="34"/>
        <v xml:space="preserve"> </v>
      </c>
      <c r="M135" s="10" t="str">
        <f t="shared" si="31"/>
        <v/>
      </c>
      <c r="N135" s="20" t="str">
        <f t="shared" si="32"/>
        <v/>
      </c>
    </row>
    <row r="136" spans="1:14" x14ac:dyDescent="0.2">
      <c r="A136" s="8"/>
      <c r="B136" s="44" t="s">
        <v>124</v>
      </c>
      <c r="C136" s="41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20" t="str">
        <f t="shared" si="32"/>
        <v/>
      </c>
    </row>
    <row r="137" spans="1:14" x14ac:dyDescent="0.2">
      <c r="A137" s="8"/>
      <c r="B137" s="44" t="s">
        <v>125</v>
      </c>
      <c r="C137" s="41">
        <v>0</v>
      </c>
      <c r="D137" s="9">
        <v>0</v>
      </c>
      <c r="E137" s="9">
        <v>0</v>
      </c>
      <c r="F137" s="9">
        <v>0</v>
      </c>
      <c r="G137" s="10" t="str">
        <f t="shared" si="27"/>
        <v/>
      </c>
      <c r="H137" s="10" t="str">
        <f t="shared" si="28"/>
        <v/>
      </c>
      <c r="I137" s="10" t="str">
        <f t="shared" si="29"/>
        <v/>
      </c>
      <c r="J137" s="10" t="str">
        <f t="shared" si="30"/>
        <v/>
      </c>
      <c r="K137" s="10" t="str">
        <f t="shared" si="33"/>
        <v xml:space="preserve"> </v>
      </c>
      <c r="L137" s="10" t="str">
        <f t="shared" si="34"/>
        <v xml:space="preserve"> </v>
      </c>
      <c r="M137" s="10" t="str">
        <f t="shared" si="31"/>
        <v/>
      </c>
      <c r="N137" s="20" t="str">
        <f t="shared" si="32"/>
        <v/>
      </c>
    </row>
    <row r="138" spans="1:14" x14ac:dyDescent="0.2">
      <c r="A138" s="8"/>
      <c r="B138" s="44" t="s">
        <v>126</v>
      </c>
      <c r="C138" s="41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20" t="str">
        <f t="shared" si="32"/>
        <v/>
      </c>
    </row>
    <row r="139" spans="1:14" x14ac:dyDescent="0.2">
      <c r="A139" s="8"/>
      <c r="B139" s="44" t="s">
        <v>127</v>
      </c>
      <c r="C139" s="41">
        <v>0</v>
      </c>
      <c r="D139" s="9">
        <v>0</v>
      </c>
      <c r="E139" s="9">
        <v>7</v>
      </c>
      <c r="F139" s="9">
        <v>2</v>
      </c>
      <c r="G139" s="10" t="str">
        <f t="shared" si="27"/>
        <v/>
      </c>
      <c r="H139" s="10" t="str">
        <f t="shared" si="28"/>
        <v/>
      </c>
      <c r="I139" s="10">
        <f t="shared" si="29"/>
        <v>9.7902097902097911E-3</v>
      </c>
      <c r="J139" s="10">
        <f t="shared" si="30"/>
        <v>3.3840947546531302E-3</v>
      </c>
      <c r="K139" s="10">
        <f t="shared" si="33"/>
        <v>1</v>
      </c>
      <c r="L139" s="10">
        <f t="shared" si="34"/>
        <v>1</v>
      </c>
      <c r="M139" s="10" t="str">
        <f t="shared" si="31"/>
        <v/>
      </c>
      <c r="N139" s="20" t="str">
        <f t="shared" si="32"/>
        <v/>
      </c>
    </row>
    <row r="140" spans="1:14" x14ac:dyDescent="0.2">
      <c r="A140" s="8"/>
      <c r="B140" s="44" t="s">
        <v>128</v>
      </c>
      <c r="C140" s="41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0" t="str">
        <f t="shared" si="32"/>
        <v/>
      </c>
    </row>
    <row r="141" spans="1:14" x14ac:dyDescent="0.2">
      <c r="A141" s="8"/>
      <c r="B141" s="44" t="s">
        <v>129</v>
      </c>
      <c r="C141" s="41">
        <v>1</v>
      </c>
      <c r="D141" s="9">
        <v>0</v>
      </c>
      <c r="E141" s="9">
        <v>50</v>
      </c>
      <c r="F141" s="9">
        <v>41</v>
      </c>
      <c r="G141" s="10">
        <f t="shared" si="27"/>
        <v>1.0752688172043012E-2</v>
      </c>
      <c r="H141" s="10" t="str">
        <f t="shared" si="28"/>
        <v/>
      </c>
      <c r="I141" s="10">
        <f t="shared" si="29"/>
        <v>6.9930069930069935E-2</v>
      </c>
      <c r="J141" s="10">
        <f t="shared" si="30"/>
        <v>6.9373942470389166E-2</v>
      </c>
      <c r="K141" s="10">
        <f t="shared" si="33"/>
        <v>49</v>
      </c>
      <c r="L141" s="10">
        <f t="shared" si="34"/>
        <v>1</v>
      </c>
      <c r="M141" s="10">
        <f t="shared" si="31"/>
        <v>0.52688172043010761</v>
      </c>
      <c r="N141" s="20" t="str">
        <f t="shared" si="32"/>
        <v/>
      </c>
    </row>
    <row r="142" spans="1:14" x14ac:dyDescent="0.2">
      <c r="A142" s="8"/>
      <c r="B142" s="44" t="s">
        <v>130</v>
      </c>
      <c r="C142" s="41">
        <v>2</v>
      </c>
      <c r="D142" s="9">
        <v>0</v>
      </c>
      <c r="E142" s="9">
        <v>1</v>
      </c>
      <c r="F142" s="9">
        <v>0</v>
      </c>
      <c r="G142" s="10">
        <f t="shared" si="27"/>
        <v>2.1505376344086023E-2</v>
      </c>
      <c r="H142" s="10" t="str">
        <f t="shared" si="28"/>
        <v/>
      </c>
      <c r="I142" s="10">
        <f t="shared" si="29"/>
        <v>1.3986013986013986E-3</v>
      </c>
      <c r="J142" s="10" t="str">
        <f t="shared" si="30"/>
        <v/>
      </c>
      <c r="K142" s="10">
        <f t="shared" si="33"/>
        <v>-0.5</v>
      </c>
      <c r="L142" s="10" t="str">
        <f t="shared" si="34"/>
        <v xml:space="preserve"> </v>
      </c>
      <c r="M142" s="10">
        <f t="shared" si="31"/>
        <v>-1.0752688172043012E-2</v>
      </c>
      <c r="N142" s="20" t="str">
        <f t="shared" si="32"/>
        <v/>
      </c>
    </row>
    <row r="143" spans="1:14" x14ac:dyDescent="0.2">
      <c r="A143" s="8"/>
      <c r="B143" s="44" t="s">
        <v>131</v>
      </c>
      <c r="C143" s="41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20" t="str">
        <f t="shared" si="32"/>
        <v/>
      </c>
    </row>
    <row r="144" spans="1:14" ht="25.5" x14ac:dyDescent="0.2">
      <c r="A144" s="8"/>
      <c r="B144" s="44" t="s">
        <v>132</v>
      </c>
      <c r="C144" s="41">
        <v>7</v>
      </c>
      <c r="D144" s="9">
        <v>15</v>
      </c>
      <c r="E144" s="9">
        <v>30</v>
      </c>
      <c r="F144" s="9">
        <v>39</v>
      </c>
      <c r="G144" s="10">
        <f t="shared" si="27"/>
        <v>7.5268817204301078E-2</v>
      </c>
      <c r="H144" s="10">
        <f t="shared" si="28"/>
        <v>0.17857142857142858</v>
      </c>
      <c r="I144" s="10">
        <f t="shared" si="29"/>
        <v>4.195804195804196E-2</v>
      </c>
      <c r="J144" s="10">
        <f t="shared" si="30"/>
        <v>6.5989847715736044E-2</v>
      </c>
      <c r="K144" s="10">
        <f t="shared" si="33"/>
        <v>3.2857142857142856</v>
      </c>
      <c r="L144" s="10">
        <f t="shared" si="34"/>
        <v>1.6</v>
      </c>
      <c r="M144" s="10">
        <f t="shared" si="31"/>
        <v>0.24731182795698925</v>
      </c>
      <c r="N144" s="20">
        <f t="shared" si="32"/>
        <v>0.28571428571428575</v>
      </c>
    </row>
    <row r="145" spans="1:14" ht="24" customHeight="1" x14ac:dyDescent="0.2">
      <c r="A145" s="8"/>
      <c r="B145" s="44" t="s">
        <v>133</v>
      </c>
      <c r="C145" s="41">
        <v>0</v>
      </c>
      <c r="D145" s="9">
        <v>0</v>
      </c>
      <c r="E145" s="9">
        <v>459</v>
      </c>
      <c r="F145" s="9">
        <v>295</v>
      </c>
      <c r="G145" s="10" t="str">
        <f t="shared" ref="G145:G180" si="35">+IF(C145=0,"",C145/C$81)</f>
        <v/>
      </c>
      <c r="H145" s="10" t="str">
        <f t="shared" ref="H145:H180" si="36">+IF(D145=0,"",D145/D$81)</f>
        <v/>
      </c>
      <c r="I145" s="10">
        <f t="shared" ref="I145:I180" si="37">+IF(E145=0,"",E145/E$81)</f>
        <v>0.64195804195804196</v>
      </c>
      <c r="J145" s="10">
        <f t="shared" ref="J145:J180" si="38">+IF(F145=0,"",F145/F$81)</f>
        <v>0.49915397631133673</v>
      </c>
      <c r="K145" s="10">
        <f t="shared" si="33"/>
        <v>1</v>
      </c>
      <c r="L145" s="10">
        <f t="shared" si="34"/>
        <v>1</v>
      </c>
      <c r="M145" s="10" t="str">
        <f t="shared" ref="M145:M180" si="39">+IF(OR(AND(G145=""),(K145="")),"",G145*K145)</f>
        <v/>
      </c>
      <c r="N145" s="20" t="str">
        <f t="shared" ref="N145:N180" si="40">+IF(OR(AND(H145=""),(L145="")),"",H145*L145)</f>
        <v/>
      </c>
    </row>
    <row r="146" spans="1:14" x14ac:dyDescent="0.2">
      <c r="A146" s="8"/>
      <c r="B146" s="44" t="s">
        <v>134</v>
      </c>
      <c r="C146" s="41">
        <v>0</v>
      </c>
      <c r="D146" s="9">
        <v>0</v>
      </c>
      <c r="E146" s="9">
        <v>0</v>
      </c>
      <c r="F146" s="9">
        <v>1</v>
      </c>
      <c r="G146" s="10" t="str">
        <f t="shared" si="35"/>
        <v/>
      </c>
      <c r="H146" s="10" t="str">
        <f t="shared" si="36"/>
        <v/>
      </c>
      <c r="I146" s="10" t="str">
        <f t="shared" si="37"/>
        <v/>
      </c>
      <c r="J146" s="10">
        <f t="shared" si="38"/>
        <v>1.6920473773265651E-3</v>
      </c>
      <c r="K146" s="10" t="str">
        <f t="shared" ref="K146:K180" si="41">+IF(AND(C146=0,E146=0)," ",IF(C146=0,1,IF(E146=0,-1,(E146-C146)/C146)))</f>
        <v xml:space="preserve"> </v>
      </c>
      <c r="L146" s="10">
        <f t="shared" ref="L146:L180" si="42">+IF(AND(D146=0,F146=0)," ",IF(D146=0,1,IF(F146=0,-1,(F146-D146)/D146)))</f>
        <v>1</v>
      </c>
      <c r="M146" s="10" t="str">
        <f t="shared" si="39"/>
        <v/>
      </c>
      <c r="N146" s="20" t="str">
        <f t="shared" si="40"/>
        <v/>
      </c>
    </row>
    <row r="147" spans="1:14" x14ac:dyDescent="0.2">
      <c r="A147" s="8"/>
      <c r="B147" s="44" t="s">
        <v>135</v>
      </c>
      <c r="C147" s="41">
        <v>0</v>
      </c>
      <c r="D147" s="9">
        <v>0</v>
      </c>
      <c r="E147" s="9">
        <v>0</v>
      </c>
      <c r="F147" s="9">
        <v>0</v>
      </c>
      <c r="G147" s="10" t="str">
        <f t="shared" si="35"/>
        <v/>
      </c>
      <c r="H147" s="10" t="str">
        <f t="shared" si="36"/>
        <v/>
      </c>
      <c r="I147" s="10" t="str">
        <f t="shared" si="37"/>
        <v/>
      </c>
      <c r="J147" s="10" t="str">
        <f t="shared" si="38"/>
        <v/>
      </c>
      <c r="K147" s="10" t="str">
        <f t="shared" si="41"/>
        <v xml:space="preserve"> </v>
      </c>
      <c r="L147" s="10" t="str">
        <f t="shared" si="42"/>
        <v xml:space="preserve"> </v>
      </c>
      <c r="M147" s="10" t="str">
        <f t="shared" si="39"/>
        <v/>
      </c>
      <c r="N147" s="20" t="str">
        <f t="shared" si="40"/>
        <v/>
      </c>
    </row>
    <row r="148" spans="1:14" x14ac:dyDescent="0.2">
      <c r="A148" s="8"/>
      <c r="B148" s="44" t="s">
        <v>136</v>
      </c>
      <c r="C148" s="41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20" t="str">
        <f t="shared" si="40"/>
        <v/>
      </c>
    </row>
    <row r="149" spans="1:14" x14ac:dyDescent="0.2">
      <c r="A149" s="8"/>
      <c r="B149" s="44" t="s">
        <v>137</v>
      </c>
      <c r="C149" s="41">
        <v>0</v>
      </c>
      <c r="D149" s="9">
        <v>0</v>
      </c>
      <c r="E149" s="9">
        <v>0</v>
      </c>
      <c r="F149" s="9">
        <v>0</v>
      </c>
      <c r="G149" s="10" t="str">
        <f t="shared" si="35"/>
        <v/>
      </c>
      <c r="H149" s="10" t="str">
        <f t="shared" si="36"/>
        <v/>
      </c>
      <c r="I149" s="10" t="str">
        <f t="shared" si="37"/>
        <v/>
      </c>
      <c r="J149" s="10" t="str">
        <f t="shared" si="38"/>
        <v/>
      </c>
      <c r="K149" s="10" t="str">
        <f t="shared" si="41"/>
        <v xml:space="preserve"> </v>
      </c>
      <c r="L149" s="10" t="str">
        <f t="shared" si="42"/>
        <v xml:space="preserve"> </v>
      </c>
      <c r="M149" s="10" t="str">
        <f t="shared" si="39"/>
        <v/>
      </c>
      <c r="N149" s="20" t="str">
        <f t="shared" si="40"/>
        <v/>
      </c>
    </row>
    <row r="150" spans="1:14" x14ac:dyDescent="0.2">
      <c r="A150" s="8"/>
      <c r="B150" s="44" t="s">
        <v>138</v>
      </c>
      <c r="C150" s="41">
        <v>0</v>
      </c>
      <c r="D150" s="9">
        <v>0</v>
      </c>
      <c r="E150" s="9">
        <v>5</v>
      </c>
      <c r="F150" s="9">
        <v>3</v>
      </c>
      <c r="G150" s="10" t="str">
        <f t="shared" si="35"/>
        <v/>
      </c>
      <c r="H150" s="10" t="str">
        <f t="shared" si="36"/>
        <v/>
      </c>
      <c r="I150" s="10">
        <f t="shared" si="37"/>
        <v>6.993006993006993E-3</v>
      </c>
      <c r="J150" s="10">
        <f t="shared" si="38"/>
        <v>5.076142131979695E-3</v>
      </c>
      <c r="K150" s="10">
        <f t="shared" si="41"/>
        <v>1</v>
      </c>
      <c r="L150" s="10">
        <f t="shared" si="42"/>
        <v>1</v>
      </c>
      <c r="M150" s="10" t="str">
        <f t="shared" si="39"/>
        <v/>
      </c>
      <c r="N150" s="20" t="str">
        <f t="shared" si="40"/>
        <v/>
      </c>
    </row>
    <row r="151" spans="1:14" x14ac:dyDescent="0.2">
      <c r="A151" s="8"/>
      <c r="B151" s="44" t="s">
        <v>139</v>
      </c>
      <c r="C151" s="41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0" t="str">
        <f t="shared" si="40"/>
        <v/>
      </c>
    </row>
    <row r="152" spans="1:14" x14ac:dyDescent="0.2">
      <c r="A152" s="8"/>
      <c r="B152" s="44" t="s">
        <v>140</v>
      </c>
      <c r="C152" s="41">
        <v>0</v>
      </c>
      <c r="D152" s="9">
        <v>3</v>
      </c>
      <c r="E152" s="9">
        <v>2</v>
      </c>
      <c r="F152" s="9">
        <v>0</v>
      </c>
      <c r="G152" s="10" t="str">
        <f t="shared" si="35"/>
        <v/>
      </c>
      <c r="H152" s="10">
        <f t="shared" si="36"/>
        <v>3.5714285714285712E-2</v>
      </c>
      <c r="I152" s="10">
        <f t="shared" si="37"/>
        <v>2.7972027972027972E-3</v>
      </c>
      <c r="J152" s="10" t="str">
        <f t="shared" si="38"/>
        <v/>
      </c>
      <c r="K152" s="10">
        <f t="shared" si="41"/>
        <v>1</v>
      </c>
      <c r="L152" s="10">
        <f t="shared" si="42"/>
        <v>-1</v>
      </c>
      <c r="M152" s="10" t="str">
        <f t="shared" si="39"/>
        <v/>
      </c>
      <c r="N152" s="20">
        <f t="shared" si="40"/>
        <v>-3.5714285714285712E-2</v>
      </c>
    </row>
    <row r="153" spans="1:14" x14ac:dyDescent="0.2">
      <c r="A153" s="8"/>
      <c r="B153" s="44" t="s">
        <v>141</v>
      </c>
      <c r="C153" s="41">
        <v>0</v>
      </c>
      <c r="D153" s="9">
        <v>0</v>
      </c>
      <c r="E153" s="9">
        <v>3</v>
      </c>
      <c r="F153" s="9">
        <v>1</v>
      </c>
      <c r="G153" s="10" t="str">
        <f t="shared" si="35"/>
        <v/>
      </c>
      <c r="H153" s="10" t="str">
        <f t="shared" si="36"/>
        <v/>
      </c>
      <c r="I153" s="10">
        <f t="shared" si="37"/>
        <v>4.1958041958041958E-3</v>
      </c>
      <c r="J153" s="10">
        <f t="shared" si="38"/>
        <v>1.6920473773265651E-3</v>
      </c>
      <c r="K153" s="10">
        <f t="shared" si="41"/>
        <v>1</v>
      </c>
      <c r="L153" s="10">
        <f t="shared" si="42"/>
        <v>1</v>
      </c>
      <c r="M153" s="10" t="str">
        <f t="shared" si="39"/>
        <v/>
      </c>
      <c r="N153" s="20" t="str">
        <f t="shared" si="40"/>
        <v/>
      </c>
    </row>
    <row r="154" spans="1:14" ht="25.5" x14ac:dyDescent="0.2">
      <c r="A154" s="8"/>
      <c r="B154" s="44" t="s">
        <v>142</v>
      </c>
      <c r="C154" s="41">
        <v>0</v>
      </c>
      <c r="D154" s="9">
        <v>0</v>
      </c>
      <c r="E154" s="9">
        <v>1</v>
      </c>
      <c r="F154" s="9">
        <v>5</v>
      </c>
      <c r="G154" s="10" t="str">
        <f t="shared" si="35"/>
        <v/>
      </c>
      <c r="H154" s="10" t="str">
        <f t="shared" si="36"/>
        <v/>
      </c>
      <c r="I154" s="10">
        <f t="shared" si="37"/>
        <v>1.3986013986013986E-3</v>
      </c>
      <c r="J154" s="10">
        <f t="shared" si="38"/>
        <v>8.4602368866328256E-3</v>
      </c>
      <c r="K154" s="10">
        <f t="shared" si="41"/>
        <v>1</v>
      </c>
      <c r="L154" s="10">
        <f t="shared" si="42"/>
        <v>1</v>
      </c>
      <c r="M154" s="10" t="str">
        <f t="shared" si="39"/>
        <v/>
      </c>
      <c r="N154" s="20" t="str">
        <f t="shared" si="40"/>
        <v/>
      </c>
    </row>
    <row r="155" spans="1:14" ht="25.5" x14ac:dyDescent="0.2">
      <c r="A155" s="8"/>
      <c r="B155" s="44" t="s">
        <v>143</v>
      </c>
      <c r="C155" s="41">
        <v>14</v>
      </c>
      <c r="D155" s="9">
        <v>4</v>
      </c>
      <c r="E155" s="9">
        <v>0</v>
      </c>
      <c r="F155" s="9">
        <v>0</v>
      </c>
      <c r="G155" s="10">
        <f t="shared" si="35"/>
        <v>0.15053763440860216</v>
      </c>
      <c r="H155" s="10">
        <f t="shared" si="36"/>
        <v>4.7619047619047616E-2</v>
      </c>
      <c r="I155" s="10" t="str">
        <f t="shared" si="37"/>
        <v/>
      </c>
      <c r="J155" s="10" t="str">
        <f t="shared" si="38"/>
        <v/>
      </c>
      <c r="K155" s="10">
        <f t="shared" si="41"/>
        <v>-1</v>
      </c>
      <c r="L155" s="10">
        <f t="shared" si="42"/>
        <v>-1</v>
      </c>
      <c r="M155" s="10">
        <f t="shared" si="39"/>
        <v>-0.15053763440860216</v>
      </c>
      <c r="N155" s="20">
        <f t="shared" si="40"/>
        <v>-4.7619047619047616E-2</v>
      </c>
    </row>
    <row r="156" spans="1:14" ht="25.5" x14ac:dyDescent="0.2">
      <c r="A156" s="8"/>
      <c r="B156" s="44" t="s">
        <v>144</v>
      </c>
      <c r="C156" s="41">
        <v>0</v>
      </c>
      <c r="D156" s="9">
        <v>0</v>
      </c>
      <c r="E156" s="9">
        <v>0</v>
      </c>
      <c r="F156" s="9">
        <v>1</v>
      </c>
      <c r="G156" s="10" t="str">
        <f t="shared" si="35"/>
        <v/>
      </c>
      <c r="H156" s="10" t="str">
        <f t="shared" si="36"/>
        <v/>
      </c>
      <c r="I156" s="10" t="str">
        <f t="shared" si="37"/>
        <v/>
      </c>
      <c r="J156" s="10">
        <f t="shared" si="38"/>
        <v>1.6920473773265651E-3</v>
      </c>
      <c r="K156" s="10" t="str">
        <f t="shared" si="41"/>
        <v xml:space="preserve"> </v>
      </c>
      <c r="L156" s="10">
        <f t="shared" si="42"/>
        <v>1</v>
      </c>
      <c r="M156" s="10" t="str">
        <f t="shared" si="39"/>
        <v/>
      </c>
      <c r="N156" s="20" t="str">
        <f t="shared" si="40"/>
        <v/>
      </c>
    </row>
    <row r="157" spans="1:14" ht="25.5" x14ac:dyDescent="0.2">
      <c r="A157" s="8"/>
      <c r="B157" s="44" t="s">
        <v>145</v>
      </c>
      <c r="C157" s="41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0" t="str">
        <f t="shared" si="40"/>
        <v/>
      </c>
    </row>
    <row r="158" spans="1:14" ht="25.5" x14ac:dyDescent="0.2">
      <c r="A158" s="8"/>
      <c r="B158" s="44" t="s">
        <v>146</v>
      </c>
      <c r="C158" s="41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20" t="str">
        <f t="shared" si="40"/>
        <v/>
      </c>
    </row>
    <row r="159" spans="1:14" x14ac:dyDescent="0.2">
      <c r="A159" s="8"/>
      <c r="B159" s="44" t="s">
        <v>147</v>
      </c>
      <c r="C159" s="41">
        <v>0</v>
      </c>
      <c r="D159" s="9">
        <v>0</v>
      </c>
      <c r="E159" s="9">
        <v>0</v>
      </c>
      <c r="F159" s="9">
        <v>1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>
        <f t="shared" si="38"/>
        <v>1.6920473773265651E-3</v>
      </c>
      <c r="K159" s="10" t="str">
        <f t="shared" si="41"/>
        <v xml:space="preserve"> </v>
      </c>
      <c r="L159" s="10">
        <f t="shared" si="42"/>
        <v>1</v>
      </c>
      <c r="M159" s="10" t="str">
        <f t="shared" si="39"/>
        <v/>
      </c>
      <c r="N159" s="20" t="str">
        <f t="shared" si="40"/>
        <v/>
      </c>
    </row>
    <row r="160" spans="1:14" x14ac:dyDescent="0.2">
      <c r="A160" s="8"/>
      <c r="B160" s="44" t="s">
        <v>148</v>
      </c>
      <c r="C160" s="41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0" t="str">
        <f t="shared" si="40"/>
        <v/>
      </c>
    </row>
    <row r="161" spans="1:14" x14ac:dyDescent="0.2">
      <c r="A161" s="8"/>
      <c r="B161" s="44" t="s">
        <v>149</v>
      </c>
      <c r="C161" s="41">
        <v>0</v>
      </c>
      <c r="D161" s="9">
        <v>1</v>
      </c>
      <c r="E161" s="9">
        <v>0</v>
      </c>
      <c r="F161" s="9">
        <v>0</v>
      </c>
      <c r="G161" s="10" t="str">
        <f t="shared" si="35"/>
        <v/>
      </c>
      <c r="H161" s="10">
        <f t="shared" si="36"/>
        <v>1.1904761904761904E-2</v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>
        <f t="shared" si="42"/>
        <v>-1</v>
      </c>
      <c r="M161" s="10" t="str">
        <f t="shared" si="39"/>
        <v/>
      </c>
      <c r="N161" s="20">
        <f t="shared" si="40"/>
        <v>-1.1904761904761904E-2</v>
      </c>
    </row>
    <row r="162" spans="1:14" x14ac:dyDescent="0.2">
      <c r="A162" s="8"/>
      <c r="B162" s="44" t="s">
        <v>150</v>
      </c>
      <c r="C162" s="41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0" t="str">
        <f t="shared" si="40"/>
        <v/>
      </c>
    </row>
    <row r="163" spans="1:14" x14ac:dyDescent="0.2">
      <c r="A163" s="8"/>
      <c r="B163" s="44" t="s">
        <v>151</v>
      </c>
      <c r="C163" s="41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0" t="str">
        <f t="shared" si="40"/>
        <v/>
      </c>
    </row>
    <row r="164" spans="1:14" x14ac:dyDescent="0.2">
      <c r="A164" s="8"/>
      <c r="B164" s="44" t="s">
        <v>152</v>
      </c>
      <c r="C164" s="41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0" t="str">
        <f t="shared" si="40"/>
        <v/>
      </c>
    </row>
    <row r="165" spans="1:14" x14ac:dyDescent="0.2">
      <c r="A165" s="8"/>
      <c r="B165" s="44" t="s">
        <v>153</v>
      </c>
      <c r="C165" s="41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0" t="str">
        <f t="shared" si="40"/>
        <v/>
      </c>
    </row>
    <row r="166" spans="1:14" x14ac:dyDescent="0.2">
      <c r="A166" s="8"/>
      <c r="B166" s="44" t="s">
        <v>154</v>
      </c>
      <c r="C166" s="41">
        <v>0</v>
      </c>
      <c r="D166" s="9">
        <v>0</v>
      </c>
      <c r="E166" s="9">
        <v>11</v>
      </c>
      <c r="F166" s="9">
        <v>8</v>
      </c>
      <c r="G166" s="10" t="str">
        <f t="shared" si="35"/>
        <v/>
      </c>
      <c r="H166" s="10" t="str">
        <f t="shared" si="36"/>
        <v/>
      </c>
      <c r="I166" s="10">
        <f t="shared" si="37"/>
        <v>1.5384615384615385E-2</v>
      </c>
      <c r="J166" s="10">
        <f t="shared" si="38"/>
        <v>1.3536379018612521E-2</v>
      </c>
      <c r="K166" s="10">
        <f t="shared" si="41"/>
        <v>1</v>
      </c>
      <c r="L166" s="10">
        <f t="shared" si="42"/>
        <v>1</v>
      </c>
      <c r="M166" s="10" t="str">
        <f t="shared" si="39"/>
        <v/>
      </c>
      <c r="N166" s="20" t="str">
        <f t="shared" si="40"/>
        <v/>
      </c>
    </row>
    <row r="167" spans="1:14" x14ac:dyDescent="0.2">
      <c r="A167" s="8"/>
      <c r="B167" s="44" t="s">
        <v>155</v>
      </c>
      <c r="C167" s="41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0" t="str">
        <f t="shared" si="40"/>
        <v/>
      </c>
    </row>
    <row r="168" spans="1:14" ht="25.5" x14ac:dyDescent="0.2">
      <c r="A168" s="8"/>
      <c r="B168" s="44" t="s">
        <v>156</v>
      </c>
      <c r="C168" s="41">
        <v>0</v>
      </c>
      <c r="D168" s="9">
        <v>0</v>
      </c>
      <c r="E168" s="9">
        <v>1</v>
      </c>
      <c r="F168" s="9">
        <v>0</v>
      </c>
      <c r="G168" s="10" t="str">
        <f t="shared" si="35"/>
        <v/>
      </c>
      <c r="H168" s="10" t="str">
        <f t="shared" si="36"/>
        <v/>
      </c>
      <c r="I168" s="10">
        <f t="shared" si="37"/>
        <v>1.3986013986013986E-3</v>
      </c>
      <c r="J168" s="10" t="str">
        <f t="shared" si="38"/>
        <v/>
      </c>
      <c r="K168" s="10">
        <f t="shared" si="41"/>
        <v>1</v>
      </c>
      <c r="L168" s="10" t="str">
        <f t="shared" si="42"/>
        <v xml:space="preserve"> </v>
      </c>
      <c r="M168" s="10" t="str">
        <f t="shared" si="39"/>
        <v/>
      </c>
      <c r="N168" s="20" t="str">
        <f t="shared" si="40"/>
        <v/>
      </c>
    </row>
    <row r="169" spans="1:14" x14ac:dyDescent="0.2">
      <c r="A169" s="8"/>
      <c r="B169" s="44" t="s">
        <v>157</v>
      </c>
      <c r="C169" s="41">
        <v>0</v>
      </c>
      <c r="D169" s="9">
        <v>0</v>
      </c>
      <c r="E169" s="9">
        <v>2</v>
      </c>
      <c r="F169" s="9">
        <v>2</v>
      </c>
      <c r="G169" s="10" t="str">
        <f t="shared" si="35"/>
        <v/>
      </c>
      <c r="H169" s="10" t="str">
        <f t="shared" si="36"/>
        <v/>
      </c>
      <c r="I169" s="10">
        <f t="shared" si="37"/>
        <v>2.7972027972027972E-3</v>
      </c>
      <c r="J169" s="10">
        <f t="shared" si="38"/>
        <v>3.3840947546531302E-3</v>
      </c>
      <c r="K169" s="10">
        <f t="shared" si="41"/>
        <v>1</v>
      </c>
      <c r="L169" s="10">
        <f t="shared" si="42"/>
        <v>1</v>
      </c>
      <c r="M169" s="10" t="str">
        <f t="shared" si="39"/>
        <v/>
      </c>
      <c r="N169" s="20" t="str">
        <f t="shared" si="40"/>
        <v/>
      </c>
    </row>
    <row r="170" spans="1:14" ht="25.5" x14ac:dyDescent="0.2">
      <c r="A170" s="8"/>
      <c r="B170" s="44" t="s">
        <v>158</v>
      </c>
      <c r="C170" s="41">
        <v>0</v>
      </c>
      <c r="D170" s="9">
        <v>0</v>
      </c>
      <c r="E170" s="9">
        <v>0</v>
      </c>
      <c r="F170" s="9">
        <v>1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>
        <f t="shared" si="38"/>
        <v>1.6920473773265651E-3</v>
      </c>
      <c r="K170" s="10" t="str">
        <f t="shared" si="41"/>
        <v xml:space="preserve"> </v>
      </c>
      <c r="L170" s="10">
        <f t="shared" si="42"/>
        <v>1</v>
      </c>
      <c r="M170" s="10" t="str">
        <f t="shared" si="39"/>
        <v/>
      </c>
      <c r="N170" s="20" t="str">
        <f t="shared" si="40"/>
        <v/>
      </c>
    </row>
    <row r="171" spans="1:14" x14ac:dyDescent="0.2">
      <c r="A171" s="8"/>
      <c r="B171" s="44" t="s">
        <v>159</v>
      </c>
      <c r="C171" s="41">
        <v>0</v>
      </c>
      <c r="D171" s="9">
        <v>0</v>
      </c>
      <c r="E171" s="9">
        <v>0</v>
      </c>
      <c r="F171" s="9">
        <v>1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>
        <f t="shared" si="38"/>
        <v>1.6920473773265651E-3</v>
      </c>
      <c r="K171" s="10" t="str">
        <f t="shared" si="41"/>
        <v xml:space="preserve"> </v>
      </c>
      <c r="L171" s="10">
        <f t="shared" si="42"/>
        <v>1</v>
      </c>
      <c r="M171" s="10" t="str">
        <f t="shared" si="39"/>
        <v/>
      </c>
      <c r="N171" s="20" t="str">
        <f t="shared" si="40"/>
        <v/>
      </c>
    </row>
    <row r="172" spans="1:14" x14ac:dyDescent="0.2">
      <c r="A172" s="8"/>
      <c r="B172" s="44" t="s">
        <v>160</v>
      </c>
      <c r="C172" s="41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0" t="str">
        <f t="shared" si="40"/>
        <v/>
      </c>
    </row>
    <row r="173" spans="1:14" x14ac:dyDescent="0.2">
      <c r="A173" s="8"/>
      <c r="B173" s="44" t="s">
        <v>161</v>
      </c>
      <c r="C173" s="41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0" t="str">
        <f t="shared" si="40"/>
        <v/>
      </c>
    </row>
    <row r="174" spans="1:14" x14ac:dyDescent="0.2">
      <c r="A174" s="8"/>
      <c r="B174" s="44" t="s">
        <v>162</v>
      </c>
      <c r="C174" s="41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0" t="str">
        <f t="shared" si="40"/>
        <v/>
      </c>
    </row>
    <row r="175" spans="1:14" x14ac:dyDescent="0.2">
      <c r="A175" s="8"/>
      <c r="B175" s="44" t="s">
        <v>163</v>
      </c>
      <c r="C175" s="41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20" t="str">
        <f t="shared" si="40"/>
        <v/>
      </c>
    </row>
    <row r="176" spans="1:14" x14ac:dyDescent="0.2">
      <c r="A176" s="8"/>
      <c r="B176" s="44" t="s">
        <v>164</v>
      </c>
      <c r="C176" s="41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0" t="str">
        <f t="shared" si="40"/>
        <v/>
      </c>
    </row>
    <row r="177" spans="1:14" x14ac:dyDescent="0.2">
      <c r="A177" s="8"/>
      <c r="B177" s="44" t="s">
        <v>165</v>
      </c>
      <c r="C177" s="41">
        <v>1</v>
      </c>
      <c r="D177" s="9">
        <v>9</v>
      </c>
      <c r="E177" s="9">
        <v>1</v>
      </c>
      <c r="F177" s="9">
        <v>0</v>
      </c>
      <c r="G177" s="10">
        <f t="shared" si="35"/>
        <v>1.0752688172043012E-2</v>
      </c>
      <c r="H177" s="10">
        <f t="shared" si="36"/>
        <v>0.10714285714285714</v>
      </c>
      <c r="I177" s="10">
        <f t="shared" si="37"/>
        <v>1.3986013986013986E-3</v>
      </c>
      <c r="J177" s="10" t="str">
        <f t="shared" si="38"/>
        <v/>
      </c>
      <c r="K177" s="10">
        <f t="shared" si="41"/>
        <v>0</v>
      </c>
      <c r="L177" s="10">
        <f t="shared" si="42"/>
        <v>-1</v>
      </c>
      <c r="M177" s="10">
        <f t="shared" si="39"/>
        <v>0</v>
      </c>
      <c r="N177" s="20">
        <f t="shared" si="40"/>
        <v>-0.10714285714285714</v>
      </c>
    </row>
    <row r="178" spans="1:14" ht="25.5" x14ac:dyDescent="0.2">
      <c r="A178" s="8"/>
      <c r="B178" s="44" t="s">
        <v>166</v>
      </c>
      <c r="C178" s="41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0" t="str">
        <f t="shared" si="40"/>
        <v/>
      </c>
    </row>
    <row r="179" spans="1:14" ht="25.5" x14ac:dyDescent="0.2">
      <c r="A179" s="8"/>
      <c r="B179" s="44" t="s">
        <v>167</v>
      </c>
      <c r="C179" s="41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0" t="str">
        <f t="shared" si="40"/>
        <v/>
      </c>
    </row>
    <row r="180" spans="1:14" ht="15.75" thickBot="1" x14ac:dyDescent="0.25">
      <c r="A180" s="8"/>
      <c r="B180" s="45" t="s">
        <v>168</v>
      </c>
      <c r="C180" s="42">
        <v>0</v>
      </c>
      <c r="D180" s="21">
        <v>0</v>
      </c>
      <c r="E180" s="21">
        <v>0</v>
      </c>
      <c r="F180" s="21">
        <v>0</v>
      </c>
      <c r="G180" s="22" t="str">
        <f t="shared" si="35"/>
        <v/>
      </c>
      <c r="H180" s="22" t="str">
        <f t="shared" si="36"/>
        <v/>
      </c>
      <c r="I180" s="22" t="str">
        <f t="shared" si="37"/>
        <v/>
      </c>
      <c r="J180" s="22" t="str">
        <f t="shared" si="38"/>
        <v/>
      </c>
      <c r="K180" s="22" t="str">
        <f t="shared" si="41"/>
        <v xml:space="preserve"> </v>
      </c>
      <c r="L180" s="22" t="str">
        <f t="shared" si="42"/>
        <v xml:space="preserve"> </v>
      </c>
      <c r="M180" s="22" t="str">
        <f t="shared" si="39"/>
        <v/>
      </c>
      <c r="N180" s="2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4" t="s">
        <v>3</v>
      </c>
      <c r="C185" s="28" t="s">
        <v>16</v>
      </c>
      <c r="D185" s="29"/>
      <c r="E185" s="29"/>
      <c r="F185" s="30"/>
      <c r="G185" s="28" t="s">
        <v>5</v>
      </c>
      <c r="H185" s="29"/>
      <c r="I185" s="29"/>
      <c r="J185" s="29"/>
      <c r="K185" s="28" t="s">
        <v>17</v>
      </c>
      <c r="L185" s="18"/>
      <c r="M185" s="31" t="s">
        <v>7</v>
      </c>
      <c r="N185" s="18"/>
    </row>
    <row r="186" spans="1:14" ht="15.75" thickBot="1" x14ac:dyDescent="0.25">
      <c r="A186" s="7"/>
      <c r="B186" s="25"/>
      <c r="C186" s="34">
        <v>2021</v>
      </c>
      <c r="D186" s="30"/>
      <c r="E186" s="35">
        <v>2022</v>
      </c>
      <c r="F186" s="30"/>
      <c r="G186" s="34">
        <v>2021</v>
      </c>
      <c r="H186" s="30"/>
      <c r="I186" s="33">
        <v>2022</v>
      </c>
      <c r="J186" s="13"/>
      <c r="K186" s="32"/>
      <c r="L186" s="19"/>
      <c r="M186" s="13"/>
      <c r="N186" s="19"/>
    </row>
    <row r="187" spans="1:14" ht="15.75" thickBot="1" x14ac:dyDescent="0.25">
      <c r="A187" s="8"/>
      <c r="B187" s="26"/>
      <c r="C187" s="36" t="s">
        <v>8</v>
      </c>
      <c r="D187" s="36" t="s">
        <v>9</v>
      </c>
      <c r="E187" s="36" t="s">
        <v>8</v>
      </c>
      <c r="F187" s="36" t="s">
        <v>9</v>
      </c>
      <c r="G187" s="36" t="s">
        <v>8</v>
      </c>
      <c r="H187" s="36" t="s">
        <v>9</v>
      </c>
      <c r="I187" s="36" t="s">
        <v>8</v>
      </c>
      <c r="J187" s="36" t="s">
        <v>9</v>
      </c>
      <c r="K187" s="36" t="s">
        <v>8</v>
      </c>
      <c r="L187" s="36" t="s">
        <v>9</v>
      </c>
      <c r="M187" s="36" t="s">
        <v>8</v>
      </c>
      <c r="N187" s="37" t="s">
        <v>9</v>
      </c>
    </row>
    <row r="188" spans="1:14" ht="26.25" thickBot="1" x14ac:dyDescent="0.25">
      <c r="A188" s="8"/>
      <c r="B188" s="27" t="s">
        <v>12</v>
      </c>
      <c r="C188" s="38">
        <f>SUM(C189:C363)</f>
        <v>400</v>
      </c>
      <c r="D188" s="38">
        <f>SUM(D189:D363)</f>
        <v>237</v>
      </c>
      <c r="E188" s="38">
        <f>SUM(E189:E363)</f>
        <v>298</v>
      </c>
      <c r="F188" s="38">
        <f>SUM(F189:F363)</f>
        <v>296</v>
      </c>
      <c r="G188" s="39">
        <f t="shared" ref="G188:G219" si="43">+IF(C188=0,"",C188/C$188)</f>
        <v>1</v>
      </c>
      <c r="H188" s="39">
        <f t="shared" ref="H188:H219" si="44">+IF(D188=0,"",D188/D$188)</f>
        <v>1</v>
      </c>
      <c r="I188" s="39">
        <f t="shared" ref="I188:I219" si="45">+IF(E188=0,"",E188/E$188)</f>
        <v>1</v>
      </c>
      <c r="J188" s="39">
        <f t="shared" ref="J188:J219" si="46">+IF(F188=0,"",F188/F$188)</f>
        <v>1</v>
      </c>
      <c r="K188" s="39">
        <f>+IF(AND(C188=0,E188=0),"",IF(C188=0,1,IF(E188=0,-1,(E188-C188)/C188)))</f>
        <v>-0.255</v>
      </c>
      <c r="L188" s="39">
        <f>+IF(AND(D188=0,F188=0),"",IF(D188=0,1,IF(F188=0,-1,(F188-D188)/D188)))</f>
        <v>0.24894514767932491</v>
      </c>
      <c r="M188" s="39">
        <f t="shared" ref="M188:M219" si="47">+IF(OR(AND(G188=""),(K188="")),"",G188*K188)</f>
        <v>-0.255</v>
      </c>
      <c r="N188" s="40">
        <f t="shared" ref="N188:N219" si="48">+IF(OR(AND(H188=""),(L188="")),"",H188*L188)</f>
        <v>0.24894514767932491</v>
      </c>
    </row>
    <row r="189" spans="1:14" ht="23.25" customHeight="1" x14ac:dyDescent="0.2">
      <c r="A189" s="8"/>
      <c r="B189" s="43" t="s">
        <v>169</v>
      </c>
      <c r="C189" s="49">
        <v>3</v>
      </c>
      <c r="D189" s="46">
        <v>3</v>
      </c>
      <c r="E189" s="46">
        <v>3</v>
      </c>
      <c r="F189" s="46">
        <v>0</v>
      </c>
      <c r="G189" s="47">
        <f t="shared" si="43"/>
        <v>7.4999999999999997E-3</v>
      </c>
      <c r="H189" s="47">
        <f t="shared" si="44"/>
        <v>1.2658227848101266E-2</v>
      </c>
      <c r="I189" s="47">
        <f t="shared" si="45"/>
        <v>1.0067114093959731E-2</v>
      </c>
      <c r="J189" s="47" t="str">
        <f t="shared" si="46"/>
        <v/>
      </c>
      <c r="K189" s="47">
        <f t="shared" ref="K189:K220" si="49">+IF(AND(C189=0,E189=0)," ",IF(C189=0,1,IF(E189=0,-1,(E189-C189)/C189)))</f>
        <v>0</v>
      </c>
      <c r="L189" s="47">
        <f t="shared" ref="L189:L220" si="50">+IF(AND(D189=0,F189=0)," ",IF(D189=0,1,IF(F189=0,-1,(F189-D189)/D189)))</f>
        <v>-1</v>
      </c>
      <c r="M189" s="47">
        <f t="shared" si="47"/>
        <v>0</v>
      </c>
      <c r="N189" s="48">
        <f t="shared" si="48"/>
        <v>-1.2658227848101266E-2</v>
      </c>
    </row>
    <row r="190" spans="1:14" x14ac:dyDescent="0.2">
      <c r="A190" s="8"/>
      <c r="B190" s="44" t="s">
        <v>170</v>
      </c>
      <c r="C190" s="41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20" t="str">
        <f t="shared" si="48"/>
        <v/>
      </c>
    </row>
    <row r="191" spans="1:14" ht="38.25" x14ac:dyDescent="0.2">
      <c r="A191" s="8"/>
      <c r="B191" s="44" t="s">
        <v>171</v>
      </c>
      <c r="C191" s="41">
        <v>5</v>
      </c>
      <c r="D191" s="9">
        <v>1</v>
      </c>
      <c r="E191" s="9">
        <v>0</v>
      </c>
      <c r="F191" s="9">
        <v>0</v>
      </c>
      <c r="G191" s="10">
        <f t="shared" si="43"/>
        <v>1.2500000000000001E-2</v>
      </c>
      <c r="H191" s="10">
        <f t="shared" si="44"/>
        <v>4.2194092827004216E-3</v>
      </c>
      <c r="I191" s="10" t="str">
        <f t="shared" si="45"/>
        <v/>
      </c>
      <c r="J191" s="10" t="str">
        <f t="shared" si="46"/>
        <v/>
      </c>
      <c r="K191" s="10">
        <f t="shared" si="49"/>
        <v>-1</v>
      </c>
      <c r="L191" s="10">
        <f t="shared" si="50"/>
        <v>-1</v>
      </c>
      <c r="M191" s="10">
        <f t="shared" si="47"/>
        <v>-1.2500000000000001E-2</v>
      </c>
      <c r="N191" s="20">
        <f t="shared" si="48"/>
        <v>-4.2194092827004216E-3</v>
      </c>
    </row>
    <row r="192" spans="1:14" ht="28.5" customHeight="1" x14ac:dyDescent="0.2">
      <c r="A192" s="8"/>
      <c r="B192" s="44" t="s">
        <v>172</v>
      </c>
      <c r="C192" s="41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0" t="str">
        <f t="shared" si="48"/>
        <v/>
      </c>
    </row>
    <row r="193" spans="1:14" ht="25.5" x14ac:dyDescent="0.2">
      <c r="A193" s="8"/>
      <c r="B193" s="44" t="s">
        <v>173</v>
      </c>
      <c r="C193" s="41">
        <v>0</v>
      </c>
      <c r="D193" s="9">
        <v>0</v>
      </c>
      <c r="E193" s="9">
        <v>0</v>
      </c>
      <c r="F193" s="9">
        <v>0</v>
      </c>
      <c r="G193" s="10" t="str">
        <f t="shared" si="43"/>
        <v/>
      </c>
      <c r="H193" s="10" t="str">
        <f t="shared" si="44"/>
        <v/>
      </c>
      <c r="I193" s="10" t="str">
        <f t="shared" si="45"/>
        <v/>
      </c>
      <c r="J193" s="10" t="str">
        <f t="shared" si="46"/>
        <v/>
      </c>
      <c r="K193" s="10" t="str">
        <f t="shared" si="49"/>
        <v xml:space="preserve"> </v>
      </c>
      <c r="L193" s="10" t="str">
        <f t="shared" si="50"/>
        <v xml:space="preserve"> </v>
      </c>
      <c r="M193" s="10" t="str">
        <f t="shared" si="47"/>
        <v/>
      </c>
      <c r="N193" s="20" t="str">
        <f t="shared" si="48"/>
        <v/>
      </c>
    </row>
    <row r="194" spans="1:14" ht="25.5" x14ac:dyDescent="0.2">
      <c r="A194" s="8"/>
      <c r="B194" s="44" t="s">
        <v>174</v>
      </c>
      <c r="C194" s="41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0" t="str">
        <f t="shared" si="48"/>
        <v/>
      </c>
    </row>
    <row r="195" spans="1:14" x14ac:dyDescent="0.2">
      <c r="A195" s="8"/>
      <c r="B195" s="44" t="s">
        <v>175</v>
      </c>
      <c r="C195" s="41">
        <v>130</v>
      </c>
      <c r="D195" s="9">
        <v>40</v>
      </c>
      <c r="E195" s="9">
        <v>56</v>
      </c>
      <c r="F195" s="9">
        <v>19</v>
      </c>
      <c r="G195" s="10">
        <f t="shared" si="43"/>
        <v>0.32500000000000001</v>
      </c>
      <c r="H195" s="10">
        <f t="shared" si="44"/>
        <v>0.16877637130801687</v>
      </c>
      <c r="I195" s="10">
        <f t="shared" si="45"/>
        <v>0.18791946308724833</v>
      </c>
      <c r="J195" s="10">
        <f t="shared" si="46"/>
        <v>6.4189189189189186E-2</v>
      </c>
      <c r="K195" s="10">
        <f t="shared" si="49"/>
        <v>-0.56923076923076921</v>
      </c>
      <c r="L195" s="10">
        <f t="shared" si="50"/>
        <v>-0.52500000000000002</v>
      </c>
      <c r="M195" s="10">
        <f t="shared" si="47"/>
        <v>-0.185</v>
      </c>
      <c r="N195" s="20">
        <f t="shared" si="48"/>
        <v>-8.8607594936708861E-2</v>
      </c>
    </row>
    <row r="196" spans="1:14" x14ac:dyDescent="0.2">
      <c r="A196" s="8"/>
      <c r="B196" s="44" t="s">
        <v>176</v>
      </c>
      <c r="C196" s="41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20" t="str">
        <f t="shared" si="48"/>
        <v/>
      </c>
    </row>
    <row r="197" spans="1:14" x14ac:dyDescent="0.2">
      <c r="A197" s="8"/>
      <c r="B197" s="44" t="s">
        <v>177</v>
      </c>
      <c r="C197" s="41">
        <v>36</v>
      </c>
      <c r="D197" s="9">
        <v>3</v>
      </c>
      <c r="E197" s="9">
        <v>8</v>
      </c>
      <c r="F197" s="9">
        <v>2</v>
      </c>
      <c r="G197" s="10">
        <f t="shared" si="43"/>
        <v>0.09</v>
      </c>
      <c r="H197" s="10">
        <f t="shared" si="44"/>
        <v>1.2658227848101266E-2</v>
      </c>
      <c r="I197" s="10">
        <f t="shared" si="45"/>
        <v>2.6845637583892617E-2</v>
      </c>
      <c r="J197" s="10">
        <f t="shared" si="46"/>
        <v>6.7567567567567571E-3</v>
      </c>
      <c r="K197" s="10">
        <f t="shared" si="49"/>
        <v>-0.77777777777777779</v>
      </c>
      <c r="L197" s="10">
        <f t="shared" si="50"/>
        <v>-0.33333333333333331</v>
      </c>
      <c r="M197" s="10">
        <f t="shared" si="47"/>
        <v>-6.9999999999999993E-2</v>
      </c>
      <c r="N197" s="20">
        <f t="shared" si="48"/>
        <v>-4.2194092827004216E-3</v>
      </c>
    </row>
    <row r="198" spans="1:14" x14ac:dyDescent="0.2">
      <c r="A198" s="8"/>
      <c r="B198" s="44" t="s">
        <v>178</v>
      </c>
      <c r="C198" s="41">
        <v>0</v>
      </c>
      <c r="D198" s="9">
        <v>0</v>
      </c>
      <c r="E198" s="9">
        <v>0</v>
      </c>
      <c r="F198" s="9">
        <v>0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 t="str">
        <f t="shared" si="50"/>
        <v xml:space="preserve"> </v>
      </c>
      <c r="M198" s="10" t="str">
        <f t="shared" si="47"/>
        <v/>
      </c>
      <c r="N198" s="20" t="str">
        <f t="shared" si="48"/>
        <v/>
      </c>
    </row>
    <row r="199" spans="1:14" x14ac:dyDescent="0.2">
      <c r="A199" s="8"/>
      <c r="B199" s="44" t="s">
        <v>179</v>
      </c>
      <c r="C199" s="41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0" t="str">
        <f t="shared" si="48"/>
        <v/>
      </c>
    </row>
    <row r="200" spans="1:14" ht="25.5" x14ac:dyDescent="0.2">
      <c r="A200" s="8"/>
      <c r="B200" s="44" t="s">
        <v>180</v>
      </c>
      <c r="C200" s="41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0" t="str">
        <f t="shared" si="48"/>
        <v/>
      </c>
    </row>
    <row r="201" spans="1:14" x14ac:dyDescent="0.2">
      <c r="A201" s="8"/>
      <c r="B201" s="44" t="s">
        <v>181</v>
      </c>
      <c r="C201" s="41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20" t="str">
        <f t="shared" si="48"/>
        <v/>
      </c>
    </row>
    <row r="202" spans="1:14" x14ac:dyDescent="0.2">
      <c r="A202" s="8"/>
      <c r="B202" s="44" t="s">
        <v>182</v>
      </c>
      <c r="C202" s="41">
        <v>23</v>
      </c>
      <c r="D202" s="9">
        <v>7</v>
      </c>
      <c r="E202" s="9">
        <v>10</v>
      </c>
      <c r="F202" s="9">
        <v>1</v>
      </c>
      <c r="G202" s="10">
        <f t="shared" si="43"/>
        <v>5.7500000000000002E-2</v>
      </c>
      <c r="H202" s="10">
        <f t="shared" si="44"/>
        <v>2.9535864978902954E-2</v>
      </c>
      <c r="I202" s="10">
        <f t="shared" si="45"/>
        <v>3.3557046979865772E-2</v>
      </c>
      <c r="J202" s="10">
        <f t="shared" si="46"/>
        <v>3.3783783783783786E-3</v>
      </c>
      <c r="K202" s="10">
        <f t="shared" si="49"/>
        <v>-0.56521739130434778</v>
      </c>
      <c r="L202" s="10">
        <f t="shared" si="50"/>
        <v>-0.8571428571428571</v>
      </c>
      <c r="M202" s="10">
        <f t="shared" si="47"/>
        <v>-3.2500000000000001E-2</v>
      </c>
      <c r="N202" s="20">
        <f t="shared" si="48"/>
        <v>-2.5316455696202531E-2</v>
      </c>
    </row>
    <row r="203" spans="1:14" x14ac:dyDescent="0.2">
      <c r="A203" s="8"/>
      <c r="B203" s="44" t="s">
        <v>183</v>
      </c>
      <c r="C203" s="41">
        <v>3</v>
      </c>
      <c r="D203" s="9">
        <v>2</v>
      </c>
      <c r="E203" s="9">
        <v>0</v>
      </c>
      <c r="F203" s="9">
        <v>0</v>
      </c>
      <c r="G203" s="10">
        <f t="shared" si="43"/>
        <v>7.4999999999999997E-3</v>
      </c>
      <c r="H203" s="10">
        <f t="shared" si="44"/>
        <v>8.4388185654008432E-3</v>
      </c>
      <c r="I203" s="10" t="str">
        <f t="shared" si="45"/>
        <v/>
      </c>
      <c r="J203" s="10" t="str">
        <f t="shared" si="46"/>
        <v/>
      </c>
      <c r="K203" s="10">
        <f t="shared" si="49"/>
        <v>-1</v>
      </c>
      <c r="L203" s="10">
        <f t="shared" si="50"/>
        <v>-1</v>
      </c>
      <c r="M203" s="10">
        <f t="shared" si="47"/>
        <v>-7.4999999999999997E-3</v>
      </c>
      <c r="N203" s="20">
        <f t="shared" si="48"/>
        <v>-8.4388185654008432E-3</v>
      </c>
    </row>
    <row r="204" spans="1:14" ht="25.5" x14ac:dyDescent="0.2">
      <c r="A204" s="8"/>
      <c r="B204" s="44" t="s">
        <v>184</v>
      </c>
      <c r="C204" s="41">
        <v>2</v>
      </c>
      <c r="D204" s="9">
        <v>1</v>
      </c>
      <c r="E204" s="9">
        <v>3</v>
      </c>
      <c r="F204" s="9">
        <v>0</v>
      </c>
      <c r="G204" s="10">
        <f t="shared" si="43"/>
        <v>5.0000000000000001E-3</v>
      </c>
      <c r="H204" s="10">
        <f t="shared" si="44"/>
        <v>4.2194092827004216E-3</v>
      </c>
      <c r="I204" s="10">
        <f t="shared" si="45"/>
        <v>1.0067114093959731E-2</v>
      </c>
      <c r="J204" s="10" t="str">
        <f t="shared" si="46"/>
        <v/>
      </c>
      <c r="K204" s="10">
        <f t="shared" si="49"/>
        <v>0.5</v>
      </c>
      <c r="L204" s="10">
        <f t="shared" si="50"/>
        <v>-1</v>
      </c>
      <c r="M204" s="10">
        <f t="shared" si="47"/>
        <v>2.5000000000000001E-3</v>
      </c>
      <c r="N204" s="20">
        <f t="shared" si="48"/>
        <v>-4.2194092827004216E-3</v>
      </c>
    </row>
    <row r="205" spans="1:14" ht="25.5" x14ac:dyDescent="0.2">
      <c r="A205" s="8"/>
      <c r="B205" s="44" t="s">
        <v>185</v>
      </c>
      <c r="C205" s="41">
        <v>2</v>
      </c>
      <c r="D205" s="9">
        <v>1</v>
      </c>
      <c r="E205" s="9">
        <v>0</v>
      </c>
      <c r="F205" s="9">
        <v>0</v>
      </c>
      <c r="G205" s="10">
        <f t="shared" si="43"/>
        <v>5.0000000000000001E-3</v>
      </c>
      <c r="H205" s="10">
        <f t="shared" si="44"/>
        <v>4.2194092827004216E-3</v>
      </c>
      <c r="I205" s="10" t="str">
        <f t="shared" si="45"/>
        <v/>
      </c>
      <c r="J205" s="10" t="str">
        <f t="shared" si="46"/>
        <v/>
      </c>
      <c r="K205" s="10">
        <f t="shared" si="49"/>
        <v>-1</v>
      </c>
      <c r="L205" s="10">
        <f t="shared" si="50"/>
        <v>-1</v>
      </c>
      <c r="M205" s="10">
        <f t="shared" si="47"/>
        <v>-5.0000000000000001E-3</v>
      </c>
      <c r="N205" s="20">
        <f t="shared" si="48"/>
        <v>-4.2194092827004216E-3</v>
      </c>
    </row>
    <row r="206" spans="1:14" x14ac:dyDescent="0.2">
      <c r="A206" s="8"/>
      <c r="B206" s="44" t="s">
        <v>186</v>
      </c>
      <c r="C206" s="41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0" t="str">
        <f t="shared" si="48"/>
        <v/>
      </c>
    </row>
    <row r="207" spans="1:14" x14ac:dyDescent="0.2">
      <c r="A207" s="8"/>
      <c r="B207" s="44" t="s">
        <v>187</v>
      </c>
      <c r="C207" s="41">
        <v>0</v>
      </c>
      <c r="D207" s="9">
        <v>0</v>
      </c>
      <c r="E207" s="9">
        <v>2</v>
      </c>
      <c r="F207" s="9">
        <v>0</v>
      </c>
      <c r="G207" s="10" t="str">
        <f t="shared" si="43"/>
        <v/>
      </c>
      <c r="H207" s="10" t="str">
        <f t="shared" si="44"/>
        <v/>
      </c>
      <c r="I207" s="10">
        <f t="shared" si="45"/>
        <v>6.7114093959731542E-3</v>
      </c>
      <c r="J207" s="10" t="str">
        <f t="shared" si="46"/>
        <v/>
      </c>
      <c r="K207" s="10">
        <f t="shared" si="49"/>
        <v>1</v>
      </c>
      <c r="L207" s="10" t="str">
        <f t="shared" si="50"/>
        <v xml:space="preserve"> </v>
      </c>
      <c r="M207" s="10" t="str">
        <f t="shared" si="47"/>
        <v/>
      </c>
      <c r="N207" s="20" t="str">
        <f t="shared" si="48"/>
        <v/>
      </c>
    </row>
    <row r="208" spans="1:14" x14ac:dyDescent="0.2">
      <c r="A208" s="8"/>
      <c r="B208" s="44" t="s">
        <v>188</v>
      </c>
      <c r="C208" s="41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20" t="str">
        <f t="shared" si="48"/>
        <v/>
      </c>
    </row>
    <row r="209" spans="1:14" ht="25.5" x14ac:dyDescent="0.2">
      <c r="A209" s="8"/>
      <c r="B209" s="44" t="s">
        <v>189</v>
      </c>
      <c r="C209" s="41">
        <v>3</v>
      </c>
      <c r="D209" s="9">
        <v>3</v>
      </c>
      <c r="E209" s="9">
        <v>2</v>
      </c>
      <c r="F209" s="9">
        <v>2</v>
      </c>
      <c r="G209" s="10">
        <f t="shared" si="43"/>
        <v>7.4999999999999997E-3</v>
      </c>
      <c r="H209" s="10">
        <f t="shared" si="44"/>
        <v>1.2658227848101266E-2</v>
      </c>
      <c r="I209" s="10">
        <f t="shared" si="45"/>
        <v>6.7114093959731542E-3</v>
      </c>
      <c r="J209" s="10">
        <f t="shared" si="46"/>
        <v>6.7567567567567571E-3</v>
      </c>
      <c r="K209" s="10">
        <f t="shared" si="49"/>
        <v>-0.33333333333333331</v>
      </c>
      <c r="L209" s="10">
        <f t="shared" si="50"/>
        <v>-0.33333333333333331</v>
      </c>
      <c r="M209" s="10">
        <f t="shared" si="47"/>
        <v>-2.4999999999999996E-3</v>
      </c>
      <c r="N209" s="20">
        <f t="shared" si="48"/>
        <v>-4.2194092827004216E-3</v>
      </c>
    </row>
    <row r="210" spans="1:14" x14ac:dyDescent="0.2">
      <c r="A210" s="8"/>
      <c r="B210" s="44" t="s">
        <v>190</v>
      </c>
      <c r="C210" s="41">
        <v>16</v>
      </c>
      <c r="D210" s="9">
        <v>15</v>
      </c>
      <c r="E210" s="9">
        <v>8</v>
      </c>
      <c r="F210" s="9">
        <v>1</v>
      </c>
      <c r="G210" s="10">
        <f t="shared" si="43"/>
        <v>0.04</v>
      </c>
      <c r="H210" s="10">
        <f t="shared" si="44"/>
        <v>6.3291139240506333E-2</v>
      </c>
      <c r="I210" s="10">
        <f t="shared" si="45"/>
        <v>2.6845637583892617E-2</v>
      </c>
      <c r="J210" s="10">
        <f t="shared" si="46"/>
        <v>3.3783783783783786E-3</v>
      </c>
      <c r="K210" s="10">
        <f t="shared" si="49"/>
        <v>-0.5</v>
      </c>
      <c r="L210" s="10">
        <f t="shared" si="50"/>
        <v>-0.93333333333333335</v>
      </c>
      <c r="M210" s="10">
        <f t="shared" si="47"/>
        <v>-0.02</v>
      </c>
      <c r="N210" s="20">
        <f t="shared" si="48"/>
        <v>-5.9071729957805914E-2</v>
      </c>
    </row>
    <row r="211" spans="1:14" x14ac:dyDescent="0.2">
      <c r="A211" s="8"/>
      <c r="B211" s="44" t="s">
        <v>191</v>
      </c>
      <c r="C211" s="41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0" t="str">
        <f t="shared" si="48"/>
        <v/>
      </c>
    </row>
    <row r="212" spans="1:14" x14ac:dyDescent="0.2">
      <c r="A212" s="8"/>
      <c r="B212" s="44" t="s">
        <v>192</v>
      </c>
      <c r="C212" s="41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0" t="str">
        <f t="shared" si="48"/>
        <v/>
      </c>
    </row>
    <row r="213" spans="1:14" x14ac:dyDescent="0.2">
      <c r="A213" s="8"/>
      <c r="B213" s="44" t="s">
        <v>193</v>
      </c>
      <c r="C213" s="41">
        <v>0</v>
      </c>
      <c r="D213" s="9">
        <v>1</v>
      </c>
      <c r="E213" s="9">
        <v>0</v>
      </c>
      <c r="F213" s="9">
        <v>0</v>
      </c>
      <c r="G213" s="10" t="str">
        <f t="shared" si="43"/>
        <v/>
      </c>
      <c r="H213" s="10">
        <f t="shared" si="44"/>
        <v>4.2194092827004216E-3</v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>
        <f t="shared" si="50"/>
        <v>-1</v>
      </c>
      <c r="M213" s="10" t="str">
        <f t="shared" si="47"/>
        <v/>
      </c>
      <c r="N213" s="20">
        <f t="shared" si="48"/>
        <v>-4.2194092827004216E-3</v>
      </c>
    </row>
    <row r="214" spans="1:14" x14ac:dyDescent="0.2">
      <c r="A214" s="8"/>
      <c r="B214" s="44" t="s">
        <v>194</v>
      </c>
      <c r="C214" s="41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20" t="str">
        <f t="shared" si="48"/>
        <v/>
      </c>
    </row>
    <row r="215" spans="1:14" x14ac:dyDescent="0.2">
      <c r="A215" s="8"/>
      <c r="B215" s="44" t="s">
        <v>195</v>
      </c>
      <c r="C215" s="41">
        <v>39</v>
      </c>
      <c r="D215" s="9">
        <v>14</v>
      </c>
      <c r="E215" s="9">
        <v>24</v>
      </c>
      <c r="F215" s="9">
        <v>9</v>
      </c>
      <c r="G215" s="10">
        <f t="shared" si="43"/>
        <v>9.7500000000000003E-2</v>
      </c>
      <c r="H215" s="10">
        <f t="shared" si="44"/>
        <v>5.9071729957805907E-2</v>
      </c>
      <c r="I215" s="10">
        <f t="shared" si="45"/>
        <v>8.0536912751677847E-2</v>
      </c>
      <c r="J215" s="10">
        <f t="shared" si="46"/>
        <v>3.0405405405405407E-2</v>
      </c>
      <c r="K215" s="10">
        <f t="shared" si="49"/>
        <v>-0.38461538461538464</v>
      </c>
      <c r="L215" s="10">
        <f t="shared" si="50"/>
        <v>-0.35714285714285715</v>
      </c>
      <c r="M215" s="10">
        <f t="shared" si="47"/>
        <v>-3.7500000000000006E-2</v>
      </c>
      <c r="N215" s="20">
        <f t="shared" si="48"/>
        <v>-2.1097046413502109E-2</v>
      </c>
    </row>
    <row r="216" spans="1:14" x14ac:dyDescent="0.2">
      <c r="A216" s="8"/>
      <c r="B216" s="44" t="s">
        <v>196</v>
      </c>
      <c r="C216" s="41">
        <v>9</v>
      </c>
      <c r="D216" s="9">
        <v>2</v>
      </c>
      <c r="E216" s="9">
        <v>11</v>
      </c>
      <c r="F216" s="9">
        <v>1</v>
      </c>
      <c r="G216" s="10">
        <f t="shared" si="43"/>
        <v>2.2499999999999999E-2</v>
      </c>
      <c r="H216" s="10">
        <f t="shared" si="44"/>
        <v>8.4388185654008432E-3</v>
      </c>
      <c r="I216" s="10">
        <f t="shared" si="45"/>
        <v>3.6912751677852351E-2</v>
      </c>
      <c r="J216" s="10">
        <f t="shared" si="46"/>
        <v>3.3783783783783786E-3</v>
      </c>
      <c r="K216" s="10">
        <f t="shared" si="49"/>
        <v>0.22222222222222221</v>
      </c>
      <c r="L216" s="10">
        <f t="shared" si="50"/>
        <v>-0.5</v>
      </c>
      <c r="M216" s="10">
        <f t="shared" si="47"/>
        <v>4.9999999999999992E-3</v>
      </c>
      <c r="N216" s="20">
        <f t="shared" si="48"/>
        <v>-4.2194092827004216E-3</v>
      </c>
    </row>
    <row r="217" spans="1:14" x14ac:dyDescent="0.2">
      <c r="A217" s="8"/>
      <c r="B217" s="44" t="s">
        <v>197</v>
      </c>
      <c r="C217" s="41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0" t="str">
        <f t="shared" si="48"/>
        <v/>
      </c>
    </row>
    <row r="218" spans="1:14" x14ac:dyDescent="0.2">
      <c r="A218" s="8"/>
      <c r="B218" s="44" t="s">
        <v>198</v>
      </c>
      <c r="C218" s="41">
        <v>0</v>
      </c>
      <c r="D218" s="9">
        <v>0</v>
      </c>
      <c r="E218" s="9">
        <v>3</v>
      </c>
      <c r="F218" s="9">
        <v>7</v>
      </c>
      <c r="G218" s="10" t="str">
        <f t="shared" si="43"/>
        <v/>
      </c>
      <c r="H218" s="10" t="str">
        <f t="shared" si="44"/>
        <v/>
      </c>
      <c r="I218" s="10">
        <f t="shared" si="45"/>
        <v>1.0067114093959731E-2</v>
      </c>
      <c r="J218" s="10">
        <f t="shared" si="46"/>
        <v>2.364864864864865E-2</v>
      </c>
      <c r="K218" s="10">
        <f t="shared" si="49"/>
        <v>1</v>
      </c>
      <c r="L218" s="10">
        <f t="shared" si="50"/>
        <v>1</v>
      </c>
      <c r="M218" s="10" t="str">
        <f t="shared" si="47"/>
        <v/>
      </c>
      <c r="N218" s="20" t="str">
        <f t="shared" si="48"/>
        <v/>
      </c>
    </row>
    <row r="219" spans="1:14" x14ac:dyDescent="0.2">
      <c r="A219" s="8"/>
      <c r="B219" s="44" t="s">
        <v>199</v>
      </c>
      <c r="C219" s="41">
        <v>0</v>
      </c>
      <c r="D219" s="9">
        <v>2</v>
      </c>
      <c r="E219" s="9">
        <v>0</v>
      </c>
      <c r="F219" s="9">
        <v>8</v>
      </c>
      <c r="G219" s="10" t="str">
        <f t="shared" si="43"/>
        <v/>
      </c>
      <c r="H219" s="10">
        <f t="shared" si="44"/>
        <v>8.4388185654008432E-3</v>
      </c>
      <c r="I219" s="10" t="str">
        <f t="shared" si="45"/>
        <v/>
      </c>
      <c r="J219" s="10">
        <f t="shared" si="46"/>
        <v>2.7027027027027029E-2</v>
      </c>
      <c r="K219" s="10" t="str">
        <f t="shared" si="49"/>
        <v xml:space="preserve"> </v>
      </c>
      <c r="L219" s="10">
        <f t="shared" si="50"/>
        <v>3</v>
      </c>
      <c r="M219" s="10" t="str">
        <f t="shared" si="47"/>
        <v/>
      </c>
      <c r="N219" s="20">
        <f t="shared" si="48"/>
        <v>2.5316455696202528E-2</v>
      </c>
    </row>
    <row r="220" spans="1:14" x14ac:dyDescent="0.2">
      <c r="A220" s="8"/>
      <c r="B220" s="44" t="s">
        <v>200</v>
      </c>
      <c r="C220" s="41">
        <v>15</v>
      </c>
      <c r="D220" s="9">
        <v>5</v>
      </c>
      <c r="E220" s="9">
        <v>7</v>
      </c>
      <c r="F220" s="9">
        <v>5</v>
      </c>
      <c r="G220" s="10">
        <f t="shared" ref="G220:G251" si="51">+IF(C220=0,"",C220/C$188)</f>
        <v>3.7499999999999999E-2</v>
      </c>
      <c r="H220" s="10">
        <f t="shared" ref="H220:H251" si="52">+IF(D220=0,"",D220/D$188)</f>
        <v>2.1097046413502109E-2</v>
      </c>
      <c r="I220" s="10">
        <f t="shared" ref="I220:I251" si="53">+IF(E220=0,"",E220/E$188)</f>
        <v>2.3489932885906041E-2</v>
      </c>
      <c r="J220" s="10">
        <f t="shared" ref="J220:J251" si="54">+IF(F220=0,"",F220/F$188)</f>
        <v>1.6891891891891893E-2</v>
      </c>
      <c r="K220" s="10">
        <f t="shared" si="49"/>
        <v>-0.53333333333333333</v>
      </c>
      <c r="L220" s="10">
        <f t="shared" si="50"/>
        <v>0</v>
      </c>
      <c r="M220" s="10">
        <f t="shared" ref="M220:M251" si="55">+IF(OR(AND(G220=""),(K220="")),"",G220*K220)</f>
        <v>-0.02</v>
      </c>
      <c r="N220" s="20">
        <f t="shared" ref="N220:N251" si="56">+IF(OR(AND(H220=""),(L220="")),"",H220*L220)</f>
        <v>0</v>
      </c>
    </row>
    <row r="221" spans="1:14" x14ac:dyDescent="0.2">
      <c r="A221" s="8"/>
      <c r="B221" s="44" t="s">
        <v>201</v>
      </c>
      <c r="C221" s="41">
        <v>3</v>
      </c>
      <c r="D221" s="9">
        <v>9</v>
      </c>
      <c r="E221" s="9">
        <v>3</v>
      </c>
      <c r="F221" s="9">
        <v>15</v>
      </c>
      <c r="G221" s="10">
        <f t="shared" si="51"/>
        <v>7.4999999999999997E-3</v>
      </c>
      <c r="H221" s="10">
        <f t="shared" si="52"/>
        <v>3.7974683544303799E-2</v>
      </c>
      <c r="I221" s="10">
        <f t="shared" si="53"/>
        <v>1.0067114093959731E-2</v>
      </c>
      <c r="J221" s="10">
        <f t="shared" si="54"/>
        <v>5.0675675675675678E-2</v>
      </c>
      <c r="K221" s="10">
        <f t="shared" ref="K221:K252" si="57">+IF(AND(C221=0,E221=0)," ",IF(C221=0,1,IF(E221=0,-1,(E221-C221)/C221)))</f>
        <v>0</v>
      </c>
      <c r="L221" s="10">
        <f t="shared" ref="L221:L252" si="58">+IF(AND(D221=0,F221=0)," ",IF(D221=0,1,IF(F221=0,-1,(F221-D221)/D221)))</f>
        <v>0.66666666666666663</v>
      </c>
      <c r="M221" s="10">
        <f t="shared" si="55"/>
        <v>0</v>
      </c>
      <c r="N221" s="20">
        <f t="shared" si="56"/>
        <v>2.5316455696202531E-2</v>
      </c>
    </row>
    <row r="222" spans="1:14" x14ac:dyDescent="0.2">
      <c r="A222" s="8"/>
      <c r="B222" s="44" t="s">
        <v>202</v>
      </c>
      <c r="C222" s="41">
        <v>1</v>
      </c>
      <c r="D222" s="9">
        <v>3</v>
      </c>
      <c r="E222" s="9">
        <v>5</v>
      </c>
      <c r="F222" s="9">
        <v>6</v>
      </c>
      <c r="G222" s="10">
        <f t="shared" si="51"/>
        <v>2.5000000000000001E-3</v>
      </c>
      <c r="H222" s="10">
        <f t="shared" si="52"/>
        <v>1.2658227848101266E-2</v>
      </c>
      <c r="I222" s="10">
        <f t="shared" si="53"/>
        <v>1.6778523489932886E-2</v>
      </c>
      <c r="J222" s="10">
        <f t="shared" si="54"/>
        <v>2.0270270270270271E-2</v>
      </c>
      <c r="K222" s="10">
        <f t="shared" si="57"/>
        <v>4</v>
      </c>
      <c r="L222" s="10">
        <f t="shared" si="58"/>
        <v>1</v>
      </c>
      <c r="M222" s="10">
        <f t="shared" si="55"/>
        <v>0.01</v>
      </c>
      <c r="N222" s="20">
        <f t="shared" si="56"/>
        <v>1.2658227848101266E-2</v>
      </c>
    </row>
    <row r="223" spans="1:14" x14ac:dyDescent="0.2">
      <c r="A223" s="8"/>
      <c r="B223" s="44" t="s">
        <v>203</v>
      </c>
      <c r="C223" s="41">
        <v>0</v>
      </c>
      <c r="D223" s="9">
        <v>1</v>
      </c>
      <c r="E223" s="9">
        <v>1</v>
      </c>
      <c r="F223" s="9">
        <v>0</v>
      </c>
      <c r="G223" s="10" t="str">
        <f t="shared" si="51"/>
        <v/>
      </c>
      <c r="H223" s="10">
        <f t="shared" si="52"/>
        <v>4.2194092827004216E-3</v>
      </c>
      <c r="I223" s="10">
        <f t="shared" si="53"/>
        <v>3.3557046979865771E-3</v>
      </c>
      <c r="J223" s="10" t="str">
        <f t="shared" si="54"/>
        <v/>
      </c>
      <c r="K223" s="10">
        <f t="shared" si="57"/>
        <v>1</v>
      </c>
      <c r="L223" s="10">
        <f t="shared" si="58"/>
        <v>-1</v>
      </c>
      <c r="M223" s="10" t="str">
        <f t="shared" si="55"/>
        <v/>
      </c>
      <c r="N223" s="20">
        <f t="shared" si="56"/>
        <v>-4.2194092827004216E-3</v>
      </c>
    </row>
    <row r="224" spans="1:14" x14ac:dyDescent="0.2">
      <c r="A224" s="8"/>
      <c r="B224" s="44" t="s">
        <v>204</v>
      </c>
      <c r="C224" s="41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0" t="str">
        <f t="shared" si="56"/>
        <v/>
      </c>
    </row>
    <row r="225" spans="1:14" x14ac:dyDescent="0.2">
      <c r="A225" s="8"/>
      <c r="B225" s="44" t="s">
        <v>205</v>
      </c>
      <c r="C225" s="41">
        <v>0</v>
      </c>
      <c r="D225" s="9">
        <v>1</v>
      </c>
      <c r="E225" s="9">
        <v>0</v>
      </c>
      <c r="F225" s="9">
        <v>1</v>
      </c>
      <c r="G225" s="10" t="str">
        <f t="shared" si="51"/>
        <v/>
      </c>
      <c r="H225" s="10">
        <f t="shared" si="52"/>
        <v>4.2194092827004216E-3</v>
      </c>
      <c r="I225" s="10" t="str">
        <f t="shared" si="53"/>
        <v/>
      </c>
      <c r="J225" s="10">
        <f t="shared" si="54"/>
        <v>3.3783783783783786E-3</v>
      </c>
      <c r="K225" s="10" t="str">
        <f t="shared" si="57"/>
        <v xml:space="preserve"> </v>
      </c>
      <c r="L225" s="10">
        <f t="shared" si="58"/>
        <v>0</v>
      </c>
      <c r="M225" s="10" t="str">
        <f t="shared" si="55"/>
        <v/>
      </c>
      <c r="N225" s="20">
        <f t="shared" si="56"/>
        <v>0</v>
      </c>
    </row>
    <row r="226" spans="1:14" x14ac:dyDescent="0.2">
      <c r="A226" s="8"/>
      <c r="B226" s="44" t="s">
        <v>206</v>
      </c>
      <c r="C226" s="41">
        <v>4</v>
      </c>
      <c r="D226" s="9">
        <v>3</v>
      </c>
      <c r="E226" s="9">
        <v>2</v>
      </c>
      <c r="F226" s="9">
        <v>2</v>
      </c>
      <c r="G226" s="10">
        <f t="shared" si="51"/>
        <v>0.01</v>
      </c>
      <c r="H226" s="10">
        <f t="shared" si="52"/>
        <v>1.2658227848101266E-2</v>
      </c>
      <c r="I226" s="10">
        <f t="shared" si="53"/>
        <v>6.7114093959731542E-3</v>
      </c>
      <c r="J226" s="10">
        <f t="shared" si="54"/>
        <v>6.7567567567567571E-3</v>
      </c>
      <c r="K226" s="10">
        <f t="shared" si="57"/>
        <v>-0.5</v>
      </c>
      <c r="L226" s="10">
        <f t="shared" si="58"/>
        <v>-0.33333333333333331</v>
      </c>
      <c r="M226" s="10">
        <f t="shared" si="55"/>
        <v>-5.0000000000000001E-3</v>
      </c>
      <c r="N226" s="20">
        <f t="shared" si="56"/>
        <v>-4.2194092827004216E-3</v>
      </c>
    </row>
    <row r="227" spans="1:14" x14ac:dyDescent="0.2">
      <c r="A227" s="8"/>
      <c r="B227" s="44" t="s">
        <v>207</v>
      </c>
      <c r="C227" s="41">
        <v>1</v>
      </c>
      <c r="D227" s="9">
        <v>4</v>
      </c>
      <c r="E227" s="9">
        <v>2</v>
      </c>
      <c r="F227" s="9">
        <v>4</v>
      </c>
      <c r="G227" s="10">
        <f t="shared" si="51"/>
        <v>2.5000000000000001E-3</v>
      </c>
      <c r="H227" s="10">
        <f t="shared" si="52"/>
        <v>1.6877637130801686E-2</v>
      </c>
      <c r="I227" s="10">
        <f t="shared" si="53"/>
        <v>6.7114093959731542E-3</v>
      </c>
      <c r="J227" s="10">
        <f t="shared" si="54"/>
        <v>1.3513513513513514E-2</v>
      </c>
      <c r="K227" s="10">
        <f t="shared" si="57"/>
        <v>1</v>
      </c>
      <c r="L227" s="10">
        <f t="shared" si="58"/>
        <v>0</v>
      </c>
      <c r="M227" s="10">
        <f t="shared" si="55"/>
        <v>2.5000000000000001E-3</v>
      </c>
      <c r="N227" s="20">
        <f t="shared" si="56"/>
        <v>0</v>
      </c>
    </row>
    <row r="228" spans="1:14" x14ac:dyDescent="0.2">
      <c r="A228" s="8"/>
      <c r="B228" s="44" t="s">
        <v>208</v>
      </c>
      <c r="C228" s="41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0" t="str">
        <f t="shared" si="56"/>
        <v/>
      </c>
    </row>
    <row r="229" spans="1:14" x14ac:dyDescent="0.2">
      <c r="A229" s="8"/>
      <c r="B229" s="44" t="s">
        <v>209</v>
      </c>
      <c r="C229" s="41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20" t="str">
        <f t="shared" si="56"/>
        <v/>
      </c>
    </row>
    <row r="230" spans="1:14" ht="25.5" x14ac:dyDescent="0.2">
      <c r="A230" s="8"/>
      <c r="B230" s="44" t="s">
        <v>210</v>
      </c>
      <c r="C230" s="41">
        <v>28</v>
      </c>
      <c r="D230" s="9">
        <v>7</v>
      </c>
      <c r="E230" s="9">
        <v>34</v>
      </c>
      <c r="F230" s="9">
        <v>13</v>
      </c>
      <c r="G230" s="10">
        <f t="shared" si="51"/>
        <v>7.0000000000000007E-2</v>
      </c>
      <c r="H230" s="10">
        <f t="shared" si="52"/>
        <v>2.9535864978902954E-2</v>
      </c>
      <c r="I230" s="10">
        <f t="shared" si="53"/>
        <v>0.11409395973154363</v>
      </c>
      <c r="J230" s="10">
        <f t="shared" si="54"/>
        <v>4.3918918918918921E-2</v>
      </c>
      <c r="K230" s="10">
        <f t="shared" si="57"/>
        <v>0.21428571428571427</v>
      </c>
      <c r="L230" s="10">
        <f t="shared" si="58"/>
        <v>0.8571428571428571</v>
      </c>
      <c r="M230" s="10">
        <f t="shared" si="55"/>
        <v>1.5000000000000001E-2</v>
      </c>
      <c r="N230" s="20">
        <f t="shared" si="56"/>
        <v>2.5316455696202531E-2</v>
      </c>
    </row>
    <row r="231" spans="1:14" x14ac:dyDescent="0.2">
      <c r="A231" s="8"/>
      <c r="B231" s="44" t="s">
        <v>211</v>
      </c>
      <c r="C231" s="41">
        <v>0</v>
      </c>
      <c r="D231" s="9">
        <v>1</v>
      </c>
      <c r="E231" s="9">
        <v>2</v>
      </c>
      <c r="F231" s="9">
        <v>3</v>
      </c>
      <c r="G231" s="10" t="str">
        <f t="shared" si="51"/>
        <v/>
      </c>
      <c r="H231" s="10">
        <f t="shared" si="52"/>
        <v>4.2194092827004216E-3</v>
      </c>
      <c r="I231" s="10">
        <f t="shared" si="53"/>
        <v>6.7114093959731542E-3</v>
      </c>
      <c r="J231" s="10">
        <f t="shared" si="54"/>
        <v>1.0135135135135136E-2</v>
      </c>
      <c r="K231" s="10">
        <f t="shared" si="57"/>
        <v>1</v>
      </c>
      <c r="L231" s="10">
        <f t="shared" si="58"/>
        <v>2</v>
      </c>
      <c r="M231" s="10" t="str">
        <f t="shared" si="55"/>
        <v/>
      </c>
      <c r="N231" s="20">
        <f t="shared" si="56"/>
        <v>8.4388185654008432E-3</v>
      </c>
    </row>
    <row r="232" spans="1:14" ht="25.5" x14ac:dyDescent="0.2">
      <c r="A232" s="8"/>
      <c r="B232" s="44" t="s">
        <v>212</v>
      </c>
      <c r="C232" s="41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0" t="str">
        <f t="shared" si="56"/>
        <v/>
      </c>
    </row>
    <row r="233" spans="1:14" ht="25.5" x14ac:dyDescent="0.2">
      <c r="A233" s="8"/>
      <c r="B233" s="44" t="s">
        <v>213</v>
      </c>
      <c r="C233" s="41">
        <v>1</v>
      </c>
      <c r="D233" s="9">
        <v>0</v>
      </c>
      <c r="E233" s="9">
        <v>0</v>
      </c>
      <c r="F233" s="9">
        <v>0</v>
      </c>
      <c r="G233" s="10">
        <f t="shared" si="51"/>
        <v>2.5000000000000001E-3</v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>
        <f t="shared" si="57"/>
        <v>-1</v>
      </c>
      <c r="L233" s="10" t="str">
        <f t="shared" si="58"/>
        <v xml:space="preserve"> </v>
      </c>
      <c r="M233" s="10">
        <f t="shared" si="55"/>
        <v>-2.5000000000000001E-3</v>
      </c>
      <c r="N233" s="20" t="str">
        <f t="shared" si="56"/>
        <v/>
      </c>
    </row>
    <row r="234" spans="1:14" x14ac:dyDescent="0.2">
      <c r="A234" s="8"/>
      <c r="B234" s="44" t="s">
        <v>214</v>
      </c>
      <c r="C234" s="41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0" t="str">
        <f t="shared" si="56"/>
        <v/>
      </c>
    </row>
    <row r="235" spans="1:14" x14ac:dyDescent="0.2">
      <c r="A235" s="8"/>
      <c r="B235" s="44" t="s">
        <v>215</v>
      </c>
      <c r="C235" s="41">
        <v>2</v>
      </c>
      <c r="D235" s="9">
        <v>2</v>
      </c>
      <c r="E235" s="9">
        <v>0</v>
      </c>
      <c r="F235" s="9">
        <v>1</v>
      </c>
      <c r="G235" s="10">
        <f t="shared" si="51"/>
        <v>5.0000000000000001E-3</v>
      </c>
      <c r="H235" s="10">
        <f t="shared" si="52"/>
        <v>8.4388185654008432E-3</v>
      </c>
      <c r="I235" s="10" t="str">
        <f t="shared" si="53"/>
        <v/>
      </c>
      <c r="J235" s="10">
        <f t="shared" si="54"/>
        <v>3.3783783783783786E-3</v>
      </c>
      <c r="K235" s="10">
        <f t="shared" si="57"/>
        <v>-1</v>
      </c>
      <c r="L235" s="10">
        <f t="shared" si="58"/>
        <v>-0.5</v>
      </c>
      <c r="M235" s="10">
        <f t="shared" si="55"/>
        <v>-5.0000000000000001E-3</v>
      </c>
      <c r="N235" s="20">
        <f t="shared" si="56"/>
        <v>-4.2194092827004216E-3</v>
      </c>
    </row>
    <row r="236" spans="1:14" x14ac:dyDescent="0.2">
      <c r="A236" s="8"/>
      <c r="B236" s="44" t="s">
        <v>216</v>
      </c>
      <c r="C236" s="41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0" t="str">
        <f t="shared" si="56"/>
        <v/>
      </c>
    </row>
    <row r="237" spans="1:14" x14ac:dyDescent="0.2">
      <c r="A237" s="8"/>
      <c r="B237" s="44" t="s">
        <v>217</v>
      </c>
      <c r="C237" s="41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0" t="str">
        <f t="shared" si="56"/>
        <v/>
      </c>
    </row>
    <row r="238" spans="1:14" x14ac:dyDescent="0.2">
      <c r="A238" s="8"/>
      <c r="B238" s="44" t="s">
        <v>218</v>
      </c>
      <c r="C238" s="41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0" t="str">
        <f t="shared" si="56"/>
        <v/>
      </c>
    </row>
    <row r="239" spans="1:14" x14ac:dyDescent="0.2">
      <c r="A239" s="8"/>
      <c r="B239" s="44" t="s">
        <v>219</v>
      </c>
      <c r="C239" s="41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0" t="str">
        <f t="shared" si="56"/>
        <v/>
      </c>
    </row>
    <row r="240" spans="1:14" x14ac:dyDescent="0.2">
      <c r="A240" s="8"/>
      <c r="B240" s="44" t="s">
        <v>220</v>
      </c>
      <c r="C240" s="41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0" t="str">
        <f t="shared" si="56"/>
        <v/>
      </c>
    </row>
    <row r="241" spans="1:14" x14ac:dyDescent="0.2">
      <c r="A241" s="8"/>
      <c r="B241" s="44" t="s">
        <v>221</v>
      </c>
      <c r="C241" s="41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0" t="str">
        <f t="shared" si="56"/>
        <v/>
      </c>
    </row>
    <row r="242" spans="1:14" x14ac:dyDescent="0.2">
      <c r="A242" s="8"/>
      <c r="B242" s="44" t="s">
        <v>222</v>
      </c>
      <c r="C242" s="41">
        <v>51</v>
      </c>
      <c r="D242" s="9">
        <v>48</v>
      </c>
      <c r="E242" s="9">
        <v>20</v>
      </c>
      <c r="F242" s="9">
        <v>33</v>
      </c>
      <c r="G242" s="10">
        <f t="shared" si="51"/>
        <v>0.1275</v>
      </c>
      <c r="H242" s="10">
        <f t="shared" si="52"/>
        <v>0.20253164556962025</v>
      </c>
      <c r="I242" s="10">
        <f t="shared" si="53"/>
        <v>6.7114093959731544E-2</v>
      </c>
      <c r="J242" s="10">
        <f t="shared" si="54"/>
        <v>0.11148648648648649</v>
      </c>
      <c r="K242" s="10">
        <f t="shared" si="57"/>
        <v>-0.60784313725490191</v>
      </c>
      <c r="L242" s="10">
        <f t="shared" si="58"/>
        <v>-0.3125</v>
      </c>
      <c r="M242" s="10">
        <f t="shared" si="55"/>
        <v>-7.7499999999999999E-2</v>
      </c>
      <c r="N242" s="20">
        <f t="shared" si="56"/>
        <v>-6.3291139240506333E-2</v>
      </c>
    </row>
    <row r="243" spans="1:14" x14ac:dyDescent="0.2">
      <c r="A243" s="8"/>
      <c r="B243" s="44" t="s">
        <v>223</v>
      </c>
      <c r="C243" s="41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0" t="str">
        <f t="shared" si="56"/>
        <v/>
      </c>
    </row>
    <row r="244" spans="1:14" x14ac:dyDescent="0.2">
      <c r="A244" s="8"/>
      <c r="B244" s="44" t="s">
        <v>224</v>
      </c>
      <c r="C244" s="41">
        <v>0</v>
      </c>
      <c r="D244" s="9">
        <v>0</v>
      </c>
      <c r="E244" s="9">
        <v>1</v>
      </c>
      <c r="F244" s="9">
        <v>0</v>
      </c>
      <c r="G244" s="10" t="str">
        <f t="shared" si="51"/>
        <v/>
      </c>
      <c r="H244" s="10" t="str">
        <f t="shared" si="52"/>
        <v/>
      </c>
      <c r="I244" s="10">
        <f t="shared" si="53"/>
        <v>3.3557046979865771E-3</v>
      </c>
      <c r="J244" s="10" t="str">
        <f t="shared" si="54"/>
        <v/>
      </c>
      <c r="K244" s="10">
        <f t="shared" si="57"/>
        <v>1</v>
      </c>
      <c r="L244" s="10" t="str">
        <f t="shared" si="58"/>
        <v xml:space="preserve"> </v>
      </c>
      <c r="M244" s="10" t="str">
        <f t="shared" si="55"/>
        <v/>
      </c>
      <c r="N244" s="20" t="str">
        <f t="shared" si="56"/>
        <v/>
      </c>
    </row>
    <row r="245" spans="1:14" x14ac:dyDescent="0.2">
      <c r="A245" s="8"/>
      <c r="B245" s="44" t="s">
        <v>225</v>
      </c>
      <c r="C245" s="41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20" t="str">
        <f t="shared" si="56"/>
        <v/>
      </c>
    </row>
    <row r="246" spans="1:14" x14ac:dyDescent="0.2">
      <c r="A246" s="8"/>
      <c r="B246" s="44" t="s">
        <v>226</v>
      </c>
      <c r="C246" s="41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0" t="str">
        <f t="shared" si="56"/>
        <v/>
      </c>
    </row>
    <row r="247" spans="1:14" x14ac:dyDescent="0.2">
      <c r="A247" s="8"/>
      <c r="B247" s="44" t="s">
        <v>227</v>
      </c>
      <c r="C247" s="41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0" t="str">
        <f t="shared" si="56"/>
        <v/>
      </c>
    </row>
    <row r="248" spans="1:14" x14ac:dyDescent="0.2">
      <c r="A248" s="8"/>
      <c r="B248" s="44" t="s">
        <v>228</v>
      </c>
      <c r="C248" s="41">
        <v>1</v>
      </c>
      <c r="D248" s="9">
        <v>0</v>
      </c>
      <c r="E248" s="9">
        <v>0</v>
      </c>
      <c r="F248" s="9">
        <v>0</v>
      </c>
      <c r="G248" s="10">
        <f t="shared" si="51"/>
        <v>2.5000000000000001E-3</v>
      </c>
      <c r="H248" s="10" t="str">
        <f t="shared" si="52"/>
        <v/>
      </c>
      <c r="I248" s="10" t="str">
        <f t="shared" si="53"/>
        <v/>
      </c>
      <c r="J248" s="10" t="str">
        <f t="shared" si="54"/>
        <v/>
      </c>
      <c r="K248" s="10">
        <f t="shared" si="57"/>
        <v>-1</v>
      </c>
      <c r="L248" s="10" t="str">
        <f t="shared" si="58"/>
        <v xml:space="preserve"> </v>
      </c>
      <c r="M248" s="10">
        <f t="shared" si="55"/>
        <v>-2.5000000000000001E-3</v>
      </c>
      <c r="N248" s="20" t="str">
        <f t="shared" si="56"/>
        <v/>
      </c>
    </row>
    <row r="249" spans="1:14" x14ac:dyDescent="0.2">
      <c r="A249" s="8"/>
      <c r="B249" s="44" t="s">
        <v>229</v>
      </c>
      <c r="C249" s="41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20" t="str">
        <f t="shared" si="56"/>
        <v/>
      </c>
    </row>
    <row r="250" spans="1:14" x14ac:dyDescent="0.2">
      <c r="A250" s="8"/>
      <c r="B250" s="44" t="s">
        <v>230</v>
      </c>
      <c r="C250" s="41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0" t="str">
        <f t="shared" si="56"/>
        <v/>
      </c>
    </row>
    <row r="251" spans="1:14" x14ac:dyDescent="0.2">
      <c r="A251" s="8"/>
      <c r="B251" s="44" t="s">
        <v>231</v>
      </c>
      <c r="C251" s="41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0" t="str">
        <f t="shared" si="56"/>
        <v/>
      </c>
    </row>
    <row r="252" spans="1:14" ht="25.5" x14ac:dyDescent="0.2">
      <c r="A252" s="8"/>
      <c r="B252" s="44" t="s">
        <v>232</v>
      </c>
      <c r="C252" s="41">
        <v>1</v>
      </c>
      <c r="D252" s="9">
        <v>2</v>
      </c>
      <c r="E252" s="9">
        <v>0</v>
      </c>
      <c r="F252" s="9">
        <v>0</v>
      </c>
      <c r="G252" s="10">
        <f t="shared" ref="G252:G283" si="59">+IF(C252=0,"",C252/C$188)</f>
        <v>2.5000000000000001E-3</v>
      </c>
      <c r="H252" s="10">
        <f t="shared" ref="H252:H283" si="60">+IF(D252=0,"",D252/D$188)</f>
        <v>8.4388185654008432E-3</v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>
        <f t="shared" si="57"/>
        <v>-1</v>
      </c>
      <c r="L252" s="10">
        <f t="shared" si="58"/>
        <v>-1</v>
      </c>
      <c r="M252" s="10">
        <f t="shared" ref="M252:M283" si="63">+IF(OR(AND(G252=""),(K252="")),"",G252*K252)</f>
        <v>-2.5000000000000001E-3</v>
      </c>
      <c r="N252" s="20">
        <f t="shared" ref="N252:N283" si="64">+IF(OR(AND(H252=""),(L252="")),"",H252*L252)</f>
        <v>-8.4388185654008432E-3</v>
      </c>
    </row>
    <row r="253" spans="1:14" ht="25.5" x14ac:dyDescent="0.2">
      <c r="A253" s="8"/>
      <c r="B253" s="44" t="s">
        <v>233</v>
      </c>
      <c r="C253" s="41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0" t="str">
        <f t="shared" si="64"/>
        <v/>
      </c>
    </row>
    <row r="254" spans="1:14" x14ac:dyDescent="0.2">
      <c r="A254" s="8"/>
      <c r="B254" s="44" t="s">
        <v>234</v>
      </c>
      <c r="C254" s="41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20" t="str">
        <f t="shared" si="64"/>
        <v/>
      </c>
    </row>
    <row r="255" spans="1:14" x14ac:dyDescent="0.2">
      <c r="A255" s="8"/>
      <c r="B255" s="44" t="s">
        <v>235</v>
      </c>
      <c r="C255" s="41">
        <v>1</v>
      </c>
      <c r="D255" s="9">
        <v>0</v>
      </c>
      <c r="E255" s="9">
        <v>27</v>
      </c>
      <c r="F255" s="9">
        <v>16</v>
      </c>
      <c r="G255" s="10">
        <f t="shared" si="59"/>
        <v>2.5000000000000001E-3</v>
      </c>
      <c r="H255" s="10" t="str">
        <f t="shared" si="60"/>
        <v/>
      </c>
      <c r="I255" s="10">
        <f t="shared" si="61"/>
        <v>9.0604026845637578E-2</v>
      </c>
      <c r="J255" s="10">
        <f t="shared" si="62"/>
        <v>5.4054054054054057E-2</v>
      </c>
      <c r="K255" s="10">
        <f t="shared" si="65"/>
        <v>26</v>
      </c>
      <c r="L255" s="10">
        <f t="shared" si="66"/>
        <v>1</v>
      </c>
      <c r="M255" s="10">
        <f t="shared" si="63"/>
        <v>6.5000000000000002E-2</v>
      </c>
      <c r="N255" s="20" t="str">
        <f t="shared" si="64"/>
        <v/>
      </c>
    </row>
    <row r="256" spans="1:14" x14ac:dyDescent="0.2">
      <c r="A256" s="8"/>
      <c r="B256" s="44" t="s">
        <v>236</v>
      </c>
      <c r="C256" s="41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20" t="str">
        <f t="shared" si="64"/>
        <v/>
      </c>
    </row>
    <row r="257" spans="1:14" ht="25.5" x14ac:dyDescent="0.2">
      <c r="A257" s="8"/>
      <c r="B257" s="44" t="s">
        <v>237</v>
      </c>
      <c r="C257" s="41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0" t="str">
        <f t="shared" si="64"/>
        <v/>
      </c>
    </row>
    <row r="258" spans="1:14" x14ac:dyDescent="0.2">
      <c r="A258" s="8"/>
      <c r="B258" s="44" t="s">
        <v>238</v>
      </c>
      <c r="C258" s="41">
        <v>0</v>
      </c>
      <c r="D258" s="9">
        <v>0</v>
      </c>
      <c r="E258" s="9">
        <v>0</v>
      </c>
      <c r="F258" s="9">
        <v>0</v>
      </c>
      <c r="G258" s="10" t="str">
        <f t="shared" si="59"/>
        <v/>
      </c>
      <c r="H258" s="10" t="str">
        <f t="shared" si="60"/>
        <v/>
      </c>
      <c r="I258" s="10" t="str">
        <f t="shared" si="61"/>
        <v/>
      </c>
      <c r="J258" s="10" t="str">
        <f t="shared" si="62"/>
        <v/>
      </c>
      <c r="K258" s="10" t="str">
        <f t="shared" si="65"/>
        <v xml:space="preserve"> </v>
      </c>
      <c r="L258" s="10" t="str">
        <f t="shared" si="66"/>
        <v xml:space="preserve"> </v>
      </c>
      <c r="M258" s="10" t="str">
        <f t="shared" si="63"/>
        <v/>
      </c>
      <c r="N258" s="20" t="str">
        <f t="shared" si="64"/>
        <v/>
      </c>
    </row>
    <row r="259" spans="1:14" x14ac:dyDescent="0.2">
      <c r="A259" s="8"/>
      <c r="B259" s="44" t="s">
        <v>239</v>
      </c>
      <c r="C259" s="41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0" t="str">
        <f t="shared" si="64"/>
        <v/>
      </c>
    </row>
    <row r="260" spans="1:14" x14ac:dyDescent="0.2">
      <c r="A260" s="8"/>
      <c r="B260" s="44" t="s">
        <v>240</v>
      </c>
      <c r="C260" s="41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0" t="str">
        <f t="shared" si="64"/>
        <v/>
      </c>
    </row>
    <row r="261" spans="1:14" x14ac:dyDescent="0.2">
      <c r="A261" s="8"/>
      <c r="B261" s="44" t="s">
        <v>241</v>
      </c>
      <c r="C261" s="41">
        <v>0</v>
      </c>
      <c r="D261" s="9">
        <v>0</v>
      </c>
      <c r="E261" s="9">
        <v>2</v>
      </c>
      <c r="F261" s="9">
        <v>1</v>
      </c>
      <c r="G261" s="10" t="str">
        <f t="shared" si="59"/>
        <v/>
      </c>
      <c r="H261" s="10" t="str">
        <f t="shared" si="60"/>
        <v/>
      </c>
      <c r="I261" s="10">
        <f t="shared" si="61"/>
        <v>6.7114093959731542E-3</v>
      </c>
      <c r="J261" s="10">
        <f t="shared" si="62"/>
        <v>3.3783783783783786E-3</v>
      </c>
      <c r="K261" s="10">
        <f t="shared" si="65"/>
        <v>1</v>
      </c>
      <c r="L261" s="10">
        <f t="shared" si="66"/>
        <v>1</v>
      </c>
      <c r="M261" s="10" t="str">
        <f t="shared" si="63"/>
        <v/>
      </c>
      <c r="N261" s="20" t="str">
        <f t="shared" si="64"/>
        <v/>
      </c>
    </row>
    <row r="262" spans="1:14" ht="25.5" x14ac:dyDescent="0.2">
      <c r="A262" s="8"/>
      <c r="B262" s="44" t="s">
        <v>242</v>
      </c>
      <c r="C262" s="41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0" t="str">
        <f t="shared" si="64"/>
        <v/>
      </c>
    </row>
    <row r="263" spans="1:14" x14ac:dyDescent="0.2">
      <c r="A263" s="8"/>
      <c r="B263" s="44" t="s">
        <v>243</v>
      </c>
      <c r="C263" s="41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20" t="str">
        <f t="shared" si="64"/>
        <v/>
      </c>
    </row>
    <row r="264" spans="1:14" ht="25.5" x14ac:dyDescent="0.2">
      <c r="A264" s="8"/>
      <c r="B264" s="44" t="s">
        <v>244</v>
      </c>
      <c r="C264" s="41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0" t="str">
        <f t="shared" si="64"/>
        <v/>
      </c>
    </row>
    <row r="265" spans="1:14" x14ac:dyDescent="0.2">
      <c r="A265" s="8"/>
      <c r="B265" s="44" t="s">
        <v>245</v>
      </c>
      <c r="C265" s="41">
        <v>0</v>
      </c>
      <c r="D265" s="9">
        <v>0</v>
      </c>
      <c r="E265" s="9">
        <v>0</v>
      </c>
      <c r="F265" s="9">
        <v>1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>
        <f t="shared" si="62"/>
        <v>3.3783783783783786E-3</v>
      </c>
      <c r="K265" s="10" t="str">
        <f t="shared" si="65"/>
        <v xml:space="preserve"> </v>
      </c>
      <c r="L265" s="10">
        <f t="shared" si="66"/>
        <v>1</v>
      </c>
      <c r="M265" s="10" t="str">
        <f t="shared" si="63"/>
        <v/>
      </c>
      <c r="N265" s="20" t="str">
        <f t="shared" si="64"/>
        <v/>
      </c>
    </row>
    <row r="266" spans="1:14" x14ac:dyDescent="0.2">
      <c r="A266" s="8"/>
      <c r="B266" s="44" t="s">
        <v>246</v>
      </c>
      <c r="C266" s="41">
        <v>0</v>
      </c>
      <c r="D266" s="9">
        <v>0</v>
      </c>
      <c r="E266" s="9">
        <v>0</v>
      </c>
      <c r="F266" s="9">
        <v>2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>
        <f t="shared" si="62"/>
        <v>6.7567567567567571E-3</v>
      </c>
      <c r="K266" s="10" t="str">
        <f t="shared" si="65"/>
        <v xml:space="preserve"> </v>
      </c>
      <c r="L266" s="10">
        <f t="shared" si="66"/>
        <v>1</v>
      </c>
      <c r="M266" s="10" t="str">
        <f t="shared" si="63"/>
        <v/>
      </c>
      <c r="N266" s="20" t="str">
        <f t="shared" si="64"/>
        <v/>
      </c>
    </row>
    <row r="267" spans="1:14" x14ac:dyDescent="0.2">
      <c r="A267" s="8"/>
      <c r="B267" s="44" t="s">
        <v>247</v>
      </c>
      <c r="C267" s="41">
        <v>0</v>
      </c>
      <c r="D267" s="9">
        <v>0</v>
      </c>
      <c r="E267" s="9">
        <v>1</v>
      </c>
      <c r="F267" s="9">
        <v>0</v>
      </c>
      <c r="G267" s="10" t="str">
        <f t="shared" si="59"/>
        <v/>
      </c>
      <c r="H267" s="10" t="str">
        <f t="shared" si="60"/>
        <v/>
      </c>
      <c r="I267" s="10">
        <f t="shared" si="61"/>
        <v>3.3557046979865771E-3</v>
      </c>
      <c r="J267" s="10" t="str">
        <f t="shared" si="62"/>
        <v/>
      </c>
      <c r="K267" s="10">
        <f t="shared" si="65"/>
        <v>1</v>
      </c>
      <c r="L267" s="10" t="str">
        <f t="shared" si="66"/>
        <v xml:space="preserve"> </v>
      </c>
      <c r="M267" s="10" t="str">
        <f t="shared" si="63"/>
        <v/>
      </c>
      <c r="N267" s="20" t="str">
        <f t="shared" si="64"/>
        <v/>
      </c>
    </row>
    <row r="268" spans="1:14" x14ac:dyDescent="0.2">
      <c r="A268" s="8"/>
      <c r="B268" s="44" t="s">
        <v>248</v>
      </c>
      <c r="C268" s="41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0" t="str">
        <f t="shared" si="64"/>
        <v/>
      </c>
    </row>
    <row r="269" spans="1:14" ht="25.5" x14ac:dyDescent="0.2">
      <c r="A269" s="8"/>
      <c r="B269" s="44" t="s">
        <v>249</v>
      </c>
      <c r="C269" s="41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0" t="str">
        <f t="shared" si="64"/>
        <v/>
      </c>
    </row>
    <row r="270" spans="1:14" ht="25.5" x14ac:dyDescent="0.2">
      <c r="A270" s="8"/>
      <c r="B270" s="44" t="s">
        <v>250</v>
      </c>
      <c r="C270" s="41">
        <v>0</v>
      </c>
      <c r="D270" s="9">
        <v>0</v>
      </c>
      <c r="E270" s="9">
        <v>0</v>
      </c>
      <c r="F270" s="9">
        <v>1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>
        <f t="shared" si="62"/>
        <v>3.3783783783783786E-3</v>
      </c>
      <c r="K270" s="10" t="str">
        <f t="shared" si="65"/>
        <v xml:space="preserve"> </v>
      </c>
      <c r="L270" s="10">
        <f t="shared" si="66"/>
        <v>1</v>
      </c>
      <c r="M270" s="10" t="str">
        <f t="shared" si="63"/>
        <v/>
      </c>
      <c r="N270" s="20" t="str">
        <f t="shared" si="64"/>
        <v/>
      </c>
    </row>
    <row r="271" spans="1:14" x14ac:dyDescent="0.2">
      <c r="A271" s="8"/>
      <c r="B271" s="44" t="s">
        <v>251</v>
      </c>
      <c r="C271" s="41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20" t="str">
        <f t="shared" si="64"/>
        <v/>
      </c>
    </row>
    <row r="272" spans="1:14" ht="25.5" x14ac:dyDescent="0.2">
      <c r="A272" s="8"/>
      <c r="B272" s="44" t="s">
        <v>252</v>
      </c>
      <c r="C272" s="41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20" t="str">
        <f t="shared" si="64"/>
        <v/>
      </c>
    </row>
    <row r="273" spans="1:14" x14ac:dyDescent="0.2">
      <c r="A273" s="8"/>
      <c r="B273" s="44" t="s">
        <v>253</v>
      </c>
      <c r="C273" s="41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0" t="str">
        <f t="shared" si="64"/>
        <v/>
      </c>
    </row>
    <row r="274" spans="1:14" x14ac:dyDescent="0.2">
      <c r="A274" s="8"/>
      <c r="B274" s="44" t="s">
        <v>254</v>
      </c>
      <c r="C274" s="41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0" t="str">
        <f t="shared" si="64"/>
        <v/>
      </c>
    </row>
    <row r="275" spans="1:14" x14ac:dyDescent="0.2">
      <c r="A275" s="8"/>
      <c r="B275" s="44" t="s">
        <v>255</v>
      </c>
      <c r="C275" s="41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0" t="str">
        <f t="shared" si="64"/>
        <v/>
      </c>
    </row>
    <row r="276" spans="1:14" ht="25.5" x14ac:dyDescent="0.2">
      <c r="A276" s="8"/>
      <c r="B276" s="44" t="s">
        <v>256</v>
      </c>
      <c r="C276" s="41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20" t="str">
        <f t="shared" si="64"/>
        <v/>
      </c>
    </row>
    <row r="277" spans="1:14" x14ac:dyDescent="0.2">
      <c r="A277" s="8"/>
      <c r="B277" s="44" t="s">
        <v>257</v>
      </c>
      <c r="C277" s="41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0" t="str">
        <f t="shared" si="64"/>
        <v/>
      </c>
    </row>
    <row r="278" spans="1:14" x14ac:dyDescent="0.2">
      <c r="A278" s="8"/>
      <c r="B278" s="44" t="s">
        <v>258</v>
      </c>
      <c r="C278" s="41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0" t="str">
        <f t="shared" si="64"/>
        <v/>
      </c>
    </row>
    <row r="279" spans="1:14" x14ac:dyDescent="0.2">
      <c r="A279" s="8"/>
      <c r="B279" s="44" t="s">
        <v>259</v>
      </c>
      <c r="C279" s="41">
        <v>0</v>
      </c>
      <c r="D279" s="9">
        <v>0</v>
      </c>
      <c r="E279" s="9">
        <v>0</v>
      </c>
      <c r="F279" s="9">
        <v>1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>
        <f t="shared" si="62"/>
        <v>3.3783783783783786E-3</v>
      </c>
      <c r="K279" s="10" t="str">
        <f t="shared" si="65"/>
        <v xml:space="preserve"> </v>
      </c>
      <c r="L279" s="10">
        <f t="shared" si="66"/>
        <v>1</v>
      </c>
      <c r="M279" s="10" t="str">
        <f t="shared" si="63"/>
        <v/>
      </c>
      <c r="N279" s="20" t="str">
        <f t="shared" si="64"/>
        <v/>
      </c>
    </row>
    <row r="280" spans="1:14" x14ac:dyDescent="0.2">
      <c r="A280" s="8"/>
      <c r="B280" s="44" t="s">
        <v>260</v>
      </c>
      <c r="C280" s="41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0" t="str">
        <f t="shared" si="64"/>
        <v/>
      </c>
    </row>
    <row r="281" spans="1:14" x14ac:dyDescent="0.2">
      <c r="A281" s="8"/>
      <c r="B281" s="44" t="s">
        <v>261</v>
      </c>
      <c r="C281" s="41">
        <v>1</v>
      </c>
      <c r="D281" s="9">
        <v>3</v>
      </c>
      <c r="E281" s="9">
        <v>38</v>
      </c>
      <c r="F281" s="9">
        <v>114</v>
      </c>
      <c r="G281" s="10">
        <f t="shared" si="59"/>
        <v>2.5000000000000001E-3</v>
      </c>
      <c r="H281" s="10">
        <f t="shared" si="60"/>
        <v>1.2658227848101266E-2</v>
      </c>
      <c r="I281" s="10">
        <f t="shared" si="61"/>
        <v>0.12751677852348994</v>
      </c>
      <c r="J281" s="10">
        <f t="shared" si="62"/>
        <v>0.38513513513513514</v>
      </c>
      <c r="K281" s="10">
        <f t="shared" si="65"/>
        <v>37</v>
      </c>
      <c r="L281" s="10">
        <f t="shared" si="66"/>
        <v>37</v>
      </c>
      <c r="M281" s="10">
        <f t="shared" si="63"/>
        <v>9.2499999999999999E-2</v>
      </c>
      <c r="N281" s="20">
        <f t="shared" si="64"/>
        <v>0.46835443037974683</v>
      </c>
    </row>
    <row r="282" spans="1:14" x14ac:dyDescent="0.2">
      <c r="A282" s="8"/>
      <c r="B282" s="44" t="s">
        <v>262</v>
      </c>
      <c r="C282" s="41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0" t="str">
        <f t="shared" si="64"/>
        <v/>
      </c>
    </row>
    <row r="283" spans="1:14" x14ac:dyDescent="0.2">
      <c r="A283" s="8"/>
      <c r="B283" s="44" t="s">
        <v>263</v>
      </c>
      <c r="C283" s="41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0" t="str">
        <f t="shared" si="64"/>
        <v/>
      </c>
    </row>
    <row r="284" spans="1:14" x14ac:dyDescent="0.2">
      <c r="A284" s="8"/>
      <c r="B284" s="44" t="s">
        <v>264</v>
      </c>
      <c r="C284" s="41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0" t="str">
        <f t="shared" ref="N284:N315" si="72">+IF(OR(AND(H284=""),(L284="")),"",H284*L284)</f>
        <v/>
      </c>
    </row>
    <row r="285" spans="1:14" ht="24" customHeight="1" x14ac:dyDescent="0.2">
      <c r="A285" s="8"/>
      <c r="B285" s="44" t="s">
        <v>265</v>
      </c>
      <c r="C285" s="41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0" t="str">
        <f t="shared" si="72"/>
        <v/>
      </c>
    </row>
    <row r="286" spans="1:14" x14ac:dyDescent="0.2">
      <c r="A286" s="8"/>
      <c r="B286" s="44" t="s">
        <v>266</v>
      </c>
      <c r="C286" s="41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0" t="str">
        <f t="shared" si="72"/>
        <v/>
      </c>
    </row>
    <row r="287" spans="1:14" x14ac:dyDescent="0.2">
      <c r="A287" s="8"/>
      <c r="B287" s="44" t="s">
        <v>267</v>
      </c>
      <c r="C287" s="41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0" t="str">
        <f t="shared" si="72"/>
        <v/>
      </c>
    </row>
    <row r="288" spans="1:14" x14ac:dyDescent="0.2">
      <c r="A288" s="8"/>
      <c r="B288" s="44" t="s">
        <v>268</v>
      </c>
      <c r="C288" s="41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0" t="str">
        <f t="shared" si="72"/>
        <v/>
      </c>
    </row>
    <row r="289" spans="1:14" x14ac:dyDescent="0.2">
      <c r="A289" s="8"/>
      <c r="B289" s="44" t="s">
        <v>269</v>
      </c>
      <c r="C289" s="41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0" t="str">
        <f t="shared" si="72"/>
        <v/>
      </c>
    </row>
    <row r="290" spans="1:14" x14ac:dyDescent="0.2">
      <c r="A290" s="8"/>
      <c r="B290" s="44" t="s">
        <v>270</v>
      </c>
      <c r="C290" s="41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0" t="str">
        <f t="shared" si="72"/>
        <v/>
      </c>
    </row>
    <row r="291" spans="1:14" x14ac:dyDescent="0.2">
      <c r="A291" s="8"/>
      <c r="B291" s="44" t="s">
        <v>271</v>
      </c>
      <c r="C291" s="41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0" t="str">
        <f t="shared" si="72"/>
        <v/>
      </c>
    </row>
    <row r="292" spans="1:14" x14ac:dyDescent="0.2">
      <c r="A292" s="8"/>
      <c r="B292" s="44" t="s">
        <v>272</v>
      </c>
      <c r="C292" s="41">
        <v>0</v>
      </c>
      <c r="D292" s="9">
        <v>0</v>
      </c>
      <c r="E292" s="9">
        <v>0</v>
      </c>
      <c r="F292" s="9">
        <v>0</v>
      </c>
      <c r="G292" s="10" t="str">
        <f t="shared" si="67"/>
        <v/>
      </c>
      <c r="H292" s="10" t="str">
        <f t="shared" si="68"/>
        <v/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 t="str">
        <f t="shared" si="74"/>
        <v xml:space="preserve"> </v>
      </c>
      <c r="M292" s="10" t="str">
        <f t="shared" si="71"/>
        <v/>
      </c>
      <c r="N292" s="20" t="str">
        <f t="shared" si="72"/>
        <v/>
      </c>
    </row>
    <row r="293" spans="1:14" ht="25.5" x14ac:dyDescent="0.2">
      <c r="A293" s="8"/>
      <c r="B293" s="44" t="s">
        <v>273</v>
      </c>
      <c r="C293" s="41">
        <v>0</v>
      </c>
      <c r="D293" s="9">
        <v>0</v>
      </c>
      <c r="E293" s="9">
        <v>0</v>
      </c>
      <c r="F293" s="9">
        <v>2</v>
      </c>
      <c r="G293" s="10" t="str">
        <f t="shared" si="67"/>
        <v/>
      </c>
      <c r="H293" s="10" t="str">
        <f t="shared" si="68"/>
        <v/>
      </c>
      <c r="I293" s="10" t="str">
        <f t="shared" si="69"/>
        <v/>
      </c>
      <c r="J293" s="10">
        <f t="shared" si="70"/>
        <v>6.7567567567567571E-3</v>
      </c>
      <c r="K293" s="10" t="str">
        <f t="shared" si="73"/>
        <v xml:space="preserve"> </v>
      </c>
      <c r="L293" s="10">
        <f t="shared" si="74"/>
        <v>1</v>
      </c>
      <c r="M293" s="10" t="str">
        <f t="shared" si="71"/>
        <v/>
      </c>
      <c r="N293" s="20" t="str">
        <f t="shared" si="72"/>
        <v/>
      </c>
    </row>
    <row r="294" spans="1:14" x14ac:dyDescent="0.2">
      <c r="A294" s="8"/>
      <c r="B294" s="44" t="s">
        <v>274</v>
      </c>
      <c r="C294" s="41">
        <v>0</v>
      </c>
      <c r="D294" s="9">
        <v>0</v>
      </c>
      <c r="E294" s="9">
        <v>0</v>
      </c>
      <c r="F294" s="9">
        <v>0</v>
      </c>
      <c r="G294" s="10" t="str">
        <f t="shared" si="67"/>
        <v/>
      </c>
      <c r="H294" s="10" t="str">
        <f t="shared" si="68"/>
        <v/>
      </c>
      <c r="I294" s="10" t="str">
        <f t="shared" si="69"/>
        <v/>
      </c>
      <c r="J294" s="10" t="str">
        <f t="shared" si="70"/>
        <v/>
      </c>
      <c r="K294" s="10" t="str">
        <f t="shared" si="73"/>
        <v xml:space="preserve"> </v>
      </c>
      <c r="L294" s="10" t="str">
        <f t="shared" si="74"/>
        <v xml:space="preserve"> </v>
      </c>
      <c r="M294" s="10" t="str">
        <f t="shared" si="71"/>
        <v/>
      </c>
      <c r="N294" s="20" t="str">
        <f t="shared" si="72"/>
        <v/>
      </c>
    </row>
    <row r="295" spans="1:14" x14ac:dyDescent="0.2">
      <c r="A295" s="8"/>
      <c r="B295" s="44" t="s">
        <v>275</v>
      </c>
      <c r="C295" s="41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20" t="str">
        <f t="shared" si="72"/>
        <v/>
      </c>
    </row>
    <row r="296" spans="1:14" x14ac:dyDescent="0.2">
      <c r="A296" s="8"/>
      <c r="B296" s="44" t="s">
        <v>276</v>
      </c>
      <c r="C296" s="41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0" t="str">
        <f t="shared" si="72"/>
        <v/>
      </c>
    </row>
    <row r="297" spans="1:14" ht="25.5" x14ac:dyDescent="0.2">
      <c r="A297" s="8"/>
      <c r="B297" s="44" t="s">
        <v>277</v>
      </c>
      <c r="C297" s="41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20" t="str">
        <f t="shared" si="72"/>
        <v/>
      </c>
    </row>
    <row r="298" spans="1:14" x14ac:dyDescent="0.2">
      <c r="A298" s="8"/>
      <c r="B298" s="44" t="s">
        <v>278</v>
      </c>
      <c r="C298" s="41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0" t="str">
        <f t="shared" si="72"/>
        <v/>
      </c>
    </row>
    <row r="299" spans="1:14" x14ac:dyDescent="0.2">
      <c r="A299" s="8"/>
      <c r="B299" s="44" t="s">
        <v>279</v>
      </c>
      <c r="C299" s="41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20" t="str">
        <f t="shared" si="72"/>
        <v/>
      </c>
    </row>
    <row r="300" spans="1:14" x14ac:dyDescent="0.2">
      <c r="A300" s="8"/>
      <c r="B300" s="44" t="s">
        <v>280</v>
      </c>
      <c r="C300" s="41">
        <v>0</v>
      </c>
      <c r="D300" s="9">
        <v>0</v>
      </c>
      <c r="E300" s="9">
        <v>0</v>
      </c>
      <c r="F300" s="9">
        <v>0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 t="str">
        <f t="shared" si="74"/>
        <v xml:space="preserve"> </v>
      </c>
      <c r="M300" s="10" t="str">
        <f t="shared" si="71"/>
        <v/>
      </c>
      <c r="N300" s="20" t="str">
        <f t="shared" si="72"/>
        <v/>
      </c>
    </row>
    <row r="301" spans="1:14" x14ac:dyDescent="0.2">
      <c r="A301" s="8"/>
      <c r="B301" s="44" t="s">
        <v>281</v>
      </c>
      <c r="C301" s="41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0" t="str">
        <f t="shared" si="72"/>
        <v/>
      </c>
    </row>
    <row r="302" spans="1:14" x14ac:dyDescent="0.2">
      <c r="A302" s="8"/>
      <c r="B302" s="44" t="s">
        <v>282</v>
      </c>
      <c r="C302" s="41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0" t="str">
        <f t="shared" si="72"/>
        <v/>
      </c>
    </row>
    <row r="303" spans="1:14" x14ac:dyDescent="0.2">
      <c r="A303" s="8" t="s">
        <v>76</v>
      </c>
      <c r="B303" s="44" t="s">
        <v>283</v>
      </c>
      <c r="C303" s="41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0" t="str">
        <f t="shared" si="72"/>
        <v/>
      </c>
    </row>
    <row r="304" spans="1:14" x14ac:dyDescent="0.2">
      <c r="A304" s="8"/>
      <c r="B304" s="44" t="s">
        <v>284</v>
      </c>
      <c r="C304" s="41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20" t="str">
        <f t="shared" si="72"/>
        <v/>
      </c>
    </row>
    <row r="305" spans="1:14" x14ac:dyDescent="0.2">
      <c r="A305" s="8"/>
      <c r="B305" s="44" t="s">
        <v>285</v>
      </c>
      <c r="C305" s="41">
        <v>1</v>
      </c>
      <c r="D305" s="9">
        <v>0</v>
      </c>
      <c r="E305" s="9">
        <v>0</v>
      </c>
      <c r="F305" s="9">
        <v>0</v>
      </c>
      <c r="G305" s="10">
        <f t="shared" si="67"/>
        <v>2.5000000000000001E-3</v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>
        <f t="shared" si="73"/>
        <v>-1</v>
      </c>
      <c r="L305" s="10" t="str">
        <f t="shared" si="74"/>
        <v xml:space="preserve"> </v>
      </c>
      <c r="M305" s="10">
        <f t="shared" si="71"/>
        <v>-2.5000000000000001E-3</v>
      </c>
      <c r="N305" s="20" t="str">
        <f t="shared" si="72"/>
        <v/>
      </c>
    </row>
    <row r="306" spans="1:14" x14ac:dyDescent="0.2">
      <c r="A306" s="8"/>
      <c r="B306" s="44" t="s">
        <v>286</v>
      </c>
      <c r="C306" s="41">
        <v>0</v>
      </c>
      <c r="D306" s="9">
        <v>0</v>
      </c>
      <c r="E306" s="9">
        <v>0</v>
      </c>
      <c r="F306" s="9">
        <v>0</v>
      </c>
      <c r="G306" s="10" t="str">
        <f t="shared" si="67"/>
        <v/>
      </c>
      <c r="H306" s="10" t="str">
        <f t="shared" si="68"/>
        <v/>
      </c>
      <c r="I306" s="10" t="str">
        <f t="shared" si="69"/>
        <v/>
      </c>
      <c r="J306" s="10" t="str">
        <f t="shared" si="70"/>
        <v/>
      </c>
      <c r="K306" s="10" t="str">
        <f t="shared" si="73"/>
        <v xml:space="preserve"> </v>
      </c>
      <c r="L306" s="10" t="str">
        <f t="shared" si="74"/>
        <v xml:space="preserve"> </v>
      </c>
      <c r="M306" s="10" t="str">
        <f t="shared" si="71"/>
        <v/>
      </c>
      <c r="N306" s="20" t="str">
        <f t="shared" si="72"/>
        <v/>
      </c>
    </row>
    <row r="307" spans="1:14" x14ac:dyDescent="0.2">
      <c r="A307" s="8"/>
      <c r="B307" s="44" t="s">
        <v>287</v>
      </c>
      <c r="C307" s="41">
        <v>3</v>
      </c>
      <c r="D307" s="9">
        <v>0</v>
      </c>
      <c r="E307" s="9">
        <v>2</v>
      </c>
      <c r="F307" s="9">
        <v>0</v>
      </c>
      <c r="G307" s="10">
        <f t="shared" si="67"/>
        <v>7.4999999999999997E-3</v>
      </c>
      <c r="H307" s="10" t="str">
        <f t="shared" si="68"/>
        <v/>
      </c>
      <c r="I307" s="10">
        <f t="shared" si="69"/>
        <v>6.7114093959731542E-3</v>
      </c>
      <c r="J307" s="10" t="str">
        <f t="shared" si="70"/>
        <v/>
      </c>
      <c r="K307" s="10">
        <f t="shared" si="73"/>
        <v>-0.33333333333333331</v>
      </c>
      <c r="L307" s="10" t="str">
        <f t="shared" si="74"/>
        <v xml:space="preserve"> </v>
      </c>
      <c r="M307" s="10">
        <f t="shared" si="71"/>
        <v>-2.4999999999999996E-3</v>
      </c>
      <c r="N307" s="20" t="str">
        <f t="shared" si="72"/>
        <v/>
      </c>
    </row>
    <row r="308" spans="1:14" x14ac:dyDescent="0.2">
      <c r="A308" s="8"/>
      <c r="B308" s="44" t="s">
        <v>288</v>
      </c>
      <c r="C308" s="41">
        <v>1</v>
      </c>
      <c r="D308" s="9">
        <v>0</v>
      </c>
      <c r="E308" s="9">
        <v>0</v>
      </c>
      <c r="F308" s="9">
        <v>0</v>
      </c>
      <c r="G308" s="10">
        <f t="shared" si="67"/>
        <v>2.5000000000000001E-3</v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>
        <f t="shared" si="73"/>
        <v>-1</v>
      </c>
      <c r="L308" s="10" t="str">
        <f t="shared" si="74"/>
        <v xml:space="preserve"> </v>
      </c>
      <c r="M308" s="10">
        <f t="shared" si="71"/>
        <v>-2.5000000000000001E-3</v>
      </c>
      <c r="N308" s="20" t="str">
        <f t="shared" si="72"/>
        <v/>
      </c>
    </row>
    <row r="309" spans="1:14" x14ac:dyDescent="0.2">
      <c r="A309" s="8"/>
      <c r="B309" s="44" t="s">
        <v>289</v>
      </c>
      <c r="C309" s="41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20" t="str">
        <f t="shared" si="72"/>
        <v/>
      </c>
    </row>
    <row r="310" spans="1:14" x14ac:dyDescent="0.2">
      <c r="A310" s="8"/>
      <c r="B310" s="44" t="s">
        <v>290</v>
      </c>
      <c r="C310" s="41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20" t="str">
        <f t="shared" si="72"/>
        <v/>
      </c>
    </row>
    <row r="311" spans="1:14" ht="25.5" x14ac:dyDescent="0.2">
      <c r="A311" s="8"/>
      <c r="B311" s="44" t="s">
        <v>291</v>
      </c>
      <c r="C311" s="41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20" t="str">
        <f t="shared" si="72"/>
        <v/>
      </c>
    </row>
    <row r="312" spans="1:14" x14ac:dyDescent="0.2">
      <c r="A312" s="8"/>
      <c r="B312" s="44" t="s">
        <v>292</v>
      </c>
      <c r="C312" s="41">
        <v>1</v>
      </c>
      <c r="D312" s="9">
        <v>0</v>
      </c>
      <c r="E312" s="9">
        <v>0</v>
      </c>
      <c r="F312" s="9">
        <v>0</v>
      </c>
      <c r="G312" s="10">
        <f t="shared" si="67"/>
        <v>2.5000000000000001E-3</v>
      </c>
      <c r="H312" s="10" t="str">
        <f t="shared" si="68"/>
        <v/>
      </c>
      <c r="I312" s="10" t="str">
        <f t="shared" si="69"/>
        <v/>
      </c>
      <c r="J312" s="10" t="str">
        <f t="shared" si="70"/>
        <v/>
      </c>
      <c r="K312" s="10">
        <f t="shared" si="73"/>
        <v>-1</v>
      </c>
      <c r="L312" s="10" t="str">
        <f t="shared" si="74"/>
        <v xml:space="preserve"> </v>
      </c>
      <c r="M312" s="10">
        <f t="shared" si="71"/>
        <v>-2.5000000000000001E-3</v>
      </c>
      <c r="N312" s="20" t="str">
        <f t="shared" si="72"/>
        <v/>
      </c>
    </row>
    <row r="313" spans="1:14" x14ac:dyDescent="0.2">
      <c r="A313" s="8"/>
      <c r="B313" s="44" t="s">
        <v>293</v>
      </c>
      <c r="C313" s="41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0" t="str">
        <f t="shared" si="72"/>
        <v/>
      </c>
    </row>
    <row r="314" spans="1:14" x14ac:dyDescent="0.2">
      <c r="A314" s="8"/>
      <c r="B314" s="44" t="s">
        <v>294</v>
      </c>
      <c r="C314" s="41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0" t="str">
        <f t="shared" si="72"/>
        <v/>
      </c>
    </row>
    <row r="315" spans="1:14" x14ac:dyDescent="0.2">
      <c r="A315" s="8"/>
      <c r="B315" s="44" t="s">
        <v>295</v>
      </c>
      <c r="C315" s="41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0" t="str">
        <f t="shared" si="72"/>
        <v/>
      </c>
    </row>
    <row r="316" spans="1:14" x14ac:dyDescent="0.2">
      <c r="A316" s="8"/>
      <c r="B316" s="44" t="s">
        <v>296</v>
      </c>
      <c r="C316" s="41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20" t="str">
        <f t="shared" ref="N316:N347" si="80">+IF(OR(AND(H316=""),(L316="")),"",H316*L316)</f>
        <v/>
      </c>
    </row>
    <row r="317" spans="1:14" x14ac:dyDescent="0.2">
      <c r="A317" s="8"/>
      <c r="B317" s="44" t="s">
        <v>297</v>
      </c>
      <c r="C317" s="41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0" t="str">
        <f t="shared" si="80"/>
        <v/>
      </c>
    </row>
    <row r="318" spans="1:14" x14ac:dyDescent="0.2">
      <c r="A318" s="8"/>
      <c r="B318" s="44" t="s">
        <v>298</v>
      </c>
      <c r="C318" s="41">
        <v>0</v>
      </c>
      <c r="D318" s="9">
        <v>0</v>
      </c>
      <c r="E318" s="9">
        <v>0</v>
      </c>
      <c r="F318" s="9">
        <v>1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>
        <f t="shared" si="78"/>
        <v>3.3783783783783786E-3</v>
      </c>
      <c r="K318" s="10" t="str">
        <f t="shared" si="81"/>
        <v xml:space="preserve"> </v>
      </c>
      <c r="L318" s="10">
        <f t="shared" si="82"/>
        <v>1</v>
      </c>
      <c r="M318" s="10" t="str">
        <f t="shared" si="79"/>
        <v/>
      </c>
      <c r="N318" s="20" t="str">
        <f t="shared" si="80"/>
        <v/>
      </c>
    </row>
    <row r="319" spans="1:14" x14ac:dyDescent="0.2">
      <c r="A319" s="8" t="s">
        <v>76</v>
      </c>
      <c r="B319" s="44" t="s">
        <v>299</v>
      </c>
      <c r="C319" s="41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0" t="str">
        <f t="shared" si="80"/>
        <v/>
      </c>
    </row>
    <row r="320" spans="1:14" x14ac:dyDescent="0.2">
      <c r="A320" s="8"/>
      <c r="B320" s="44" t="s">
        <v>300</v>
      </c>
      <c r="C320" s="41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20" t="str">
        <f t="shared" si="80"/>
        <v/>
      </c>
    </row>
    <row r="321" spans="1:14" ht="25.5" x14ac:dyDescent="0.2">
      <c r="A321" s="8"/>
      <c r="B321" s="44" t="s">
        <v>301</v>
      </c>
      <c r="C321" s="41">
        <v>0</v>
      </c>
      <c r="D321" s="9">
        <v>0</v>
      </c>
      <c r="E321" s="9">
        <v>0</v>
      </c>
      <c r="F321" s="9">
        <v>0</v>
      </c>
      <c r="G321" s="10" t="str">
        <f t="shared" si="75"/>
        <v/>
      </c>
      <c r="H321" s="10" t="str">
        <f t="shared" si="76"/>
        <v/>
      </c>
      <c r="I321" s="10" t="str">
        <f t="shared" si="77"/>
        <v/>
      </c>
      <c r="J321" s="10" t="str">
        <f t="shared" si="78"/>
        <v/>
      </c>
      <c r="K321" s="10" t="str">
        <f t="shared" si="81"/>
        <v xml:space="preserve"> </v>
      </c>
      <c r="L321" s="10" t="str">
        <f t="shared" si="82"/>
        <v xml:space="preserve"> </v>
      </c>
      <c r="M321" s="10" t="str">
        <f t="shared" si="79"/>
        <v/>
      </c>
      <c r="N321" s="20" t="str">
        <f t="shared" si="80"/>
        <v/>
      </c>
    </row>
    <row r="322" spans="1:14" x14ac:dyDescent="0.2">
      <c r="A322" s="8"/>
      <c r="B322" s="44" t="s">
        <v>302</v>
      </c>
      <c r="C322" s="41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20" t="str">
        <f t="shared" si="80"/>
        <v/>
      </c>
    </row>
    <row r="323" spans="1:14" ht="25.5" x14ac:dyDescent="0.2">
      <c r="A323" s="8"/>
      <c r="B323" s="44" t="s">
        <v>303</v>
      </c>
      <c r="C323" s="41">
        <v>0</v>
      </c>
      <c r="D323" s="9">
        <v>1</v>
      </c>
      <c r="E323" s="9">
        <v>0</v>
      </c>
      <c r="F323" s="9">
        <v>0</v>
      </c>
      <c r="G323" s="10" t="str">
        <f t="shared" si="75"/>
        <v/>
      </c>
      <c r="H323" s="10">
        <f t="shared" si="76"/>
        <v>4.2194092827004216E-3</v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>
        <f t="shared" si="82"/>
        <v>-1</v>
      </c>
      <c r="M323" s="10" t="str">
        <f t="shared" si="79"/>
        <v/>
      </c>
      <c r="N323" s="20">
        <f t="shared" si="80"/>
        <v>-4.2194092827004216E-3</v>
      </c>
    </row>
    <row r="324" spans="1:14" x14ac:dyDescent="0.2">
      <c r="A324" s="8"/>
      <c r="B324" s="44" t="s">
        <v>304</v>
      </c>
      <c r="C324" s="41">
        <v>4</v>
      </c>
      <c r="D324" s="9">
        <v>6</v>
      </c>
      <c r="E324" s="9">
        <v>3</v>
      </c>
      <c r="F324" s="9">
        <v>1</v>
      </c>
      <c r="G324" s="10">
        <f t="shared" si="75"/>
        <v>0.01</v>
      </c>
      <c r="H324" s="10">
        <f t="shared" si="76"/>
        <v>2.5316455696202531E-2</v>
      </c>
      <c r="I324" s="10">
        <f t="shared" si="77"/>
        <v>1.0067114093959731E-2</v>
      </c>
      <c r="J324" s="10">
        <f t="shared" si="78"/>
        <v>3.3783783783783786E-3</v>
      </c>
      <c r="K324" s="10">
        <f t="shared" si="81"/>
        <v>-0.25</v>
      </c>
      <c r="L324" s="10">
        <f t="shared" si="82"/>
        <v>-0.83333333333333337</v>
      </c>
      <c r="M324" s="10">
        <f t="shared" si="79"/>
        <v>-2.5000000000000001E-3</v>
      </c>
      <c r="N324" s="20">
        <f t="shared" si="80"/>
        <v>-2.1097046413502109E-2</v>
      </c>
    </row>
    <row r="325" spans="1:14" x14ac:dyDescent="0.2">
      <c r="A325" s="8"/>
      <c r="B325" s="44" t="s">
        <v>305</v>
      </c>
      <c r="C325" s="41">
        <v>1</v>
      </c>
      <c r="D325" s="9">
        <v>0</v>
      </c>
      <c r="E325" s="9">
        <v>1</v>
      </c>
      <c r="F325" s="9">
        <v>0</v>
      </c>
      <c r="G325" s="10">
        <f t="shared" si="75"/>
        <v>2.5000000000000001E-3</v>
      </c>
      <c r="H325" s="10" t="str">
        <f t="shared" si="76"/>
        <v/>
      </c>
      <c r="I325" s="10">
        <f t="shared" si="77"/>
        <v>3.3557046979865771E-3</v>
      </c>
      <c r="J325" s="10" t="str">
        <f t="shared" si="78"/>
        <v/>
      </c>
      <c r="K325" s="10">
        <f t="shared" si="81"/>
        <v>0</v>
      </c>
      <c r="L325" s="10" t="str">
        <f t="shared" si="82"/>
        <v xml:space="preserve"> </v>
      </c>
      <c r="M325" s="10">
        <f t="shared" si="79"/>
        <v>0</v>
      </c>
      <c r="N325" s="20" t="str">
        <f t="shared" si="80"/>
        <v/>
      </c>
    </row>
    <row r="326" spans="1:14" x14ac:dyDescent="0.2">
      <c r="A326" s="8"/>
      <c r="B326" s="44" t="s">
        <v>306</v>
      </c>
      <c r="C326" s="41">
        <v>0</v>
      </c>
      <c r="D326" s="9">
        <v>1</v>
      </c>
      <c r="E326" s="9">
        <v>0</v>
      </c>
      <c r="F326" s="9">
        <v>0</v>
      </c>
      <c r="G326" s="10" t="str">
        <f t="shared" si="75"/>
        <v/>
      </c>
      <c r="H326" s="10">
        <f t="shared" si="76"/>
        <v>4.2194092827004216E-3</v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>
        <f t="shared" si="82"/>
        <v>-1</v>
      </c>
      <c r="M326" s="10" t="str">
        <f t="shared" si="79"/>
        <v/>
      </c>
      <c r="N326" s="20">
        <f t="shared" si="80"/>
        <v>-4.2194092827004216E-3</v>
      </c>
    </row>
    <row r="327" spans="1:14" x14ac:dyDescent="0.2">
      <c r="A327" s="8"/>
      <c r="B327" s="44" t="s">
        <v>307</v>
      </c>
      <c r="C327" s="41">
        <v>4</v>
      </c>
      <c r="D327" s="9">
        <v>2</v>
      </c>
      <c r="E327" s="9">
        <v>10</v>
      </c>
      <c r="F327" s="9">
        <v>5</v>
      </c>
      <c r="G327" s="10">
        <f t="shared" si="75"/>
        <v>0.01</v>
      </c>
      <c r="H327" s="10">
        <f t="shared" si="76"/>
        <v>8.4388185654008432E-3</v>
      </c>
      <c r="I327" s="10">
        <f t="shared" si="77"/>
        <v>3.3557046979865772E-2</v>
      </c>
      <c r="J327" s="10">
        <f t="shared" si="78"/>
        <v>1.6891891891891893E-2</v>
      </c>
      <c r="K327" s="10">
        <f t="shared" si="81"/>
        <v>1.5</v>
      </c>
      <c r="L327" s="10">
        <f t="shared" si="82"/>
        <v>1.5</v>
      </c>
      <c r="M327" s="10">
        <f t="shared" si="79"/>
        <v>1.4999999999999999E-2</v>
      </c>
      <c r="N327" s="20">
        <f t="shared" si="80"/>
        <v>1.2658227848101264E-2</v>
      </c>
    </row>
    <row r="328" spans="1:14" x14ac:dyDescent="0.2">
      <c r="A328" s="8"/>
      <c r="B328" s="44" t="s">
        <v>308</v>
      </c>
      <c r="C328" s="41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0" t="str">
        <f t="shared" si="80"/>
        <v/>
      </c>
    </row>
    <row r="329" spans="1:14" x14ac:dyDescent="0.2">
      <c r="A329" s="8"/>
      <c r="B329" s="44" t="s">
        <v>309</v>
      </c>
      <c r="C329" s="41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0" t="str">
        <f t="shared" si="80"/>
        <v/>
      </c>
    </row>
    <row r="330" spans="1:14" x14ac:dyDescent="0.2">
      <c r="A330" s="8"/>
      <c r="B330" s="44" t="s">
        <v>310</v>
      </c>
      <c r="C330" s="41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0" t="str">
        <f t="shared" si="80"/>
        <v/>
      </c>
    </row>
    <row r="331" spans="1:14" ht="25.5" x14ac:dyDescent="0.2">
      <c r="A331" s="8"/>
      <c r="B331" s="44" t="s">
        <v>311</v>
      </c>
      <c r="C331" s="41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0" t="str">
        <f t="shared" si="80"/>
        <v/>
      </c>
    </row>
    <row r="332" spans="1:14" x14ac:dyDescent="0.2">
      <c r="A332" s="8"/>
      <c r="B332" s="44" t="s">
        <v>312</v>
      </c>
      <c r="C332" s="41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20" t="str">
        <f t="shared" si="80"/>
        <v/>
      </c>
    </row>
    <row r="333" spans="1:14" x14ac:dyDescent="0.2">
      <c r="A333" s="8"/>
      <c r="B333" s="44" t="s">
        <v>313</v>
      </c>
      <c r="C333" s="41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0" t="str">
        <f t="shared" si="80"/>
        <v/>
      </c>
    </row>
    <row r="334" spans="1:14" ht="25.5" x14ac:dyDescent="0.2">
      <c r="A334" s="8"/>
      <c r="B334" s="44" t="s">
        <v>314</v>
      </c>
      <c r="C334" s="41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20" t="str">
        <f t="shared" si="80"/>
        <v/>
      </c>
    </row>
    <row r="335" spans="1:14" x14ac:dyDescent="0.2">
      <c r="A335" s="8"/>
      <c r="B335" s="44" t="s">
        <v>315</v>
      </c>
      <c r="C335" s="41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0" t="str">
        <f t="shared" si="80"/>
        <v/>
      </c>
    </row>
    <row r="336" spans="1:14" x14ac:dyDescent="0.2">
      <c r="A336" s="8"/>
      <c r="B336" s="44" t="s">
        <v>316</v>
      </c>
      <c r="C336" s="41">
        <v>0</v>
      </c>
      <c r="D336" s="9">
        <v>2</v>
      </c>
      <c r="E336" s="9">
        <v>0</v>
      </c>
      <c r="F336" s="9">
        <v>0</v>
      </c>
      <c r="G336" s="10" t="str">
        <f t="shared" si="75"/>
        <v/>
      </c>
      <c r="H336" s="10">
        <f t="shared" si="76"/>
        <v>8.4388185654008432E-3</v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>
        <f t="shared" si="82"/>
        <v>-1</v>
      </c>
      <c r="M336" s="10" t="str">
        <f t="shared" si="79"/>
        <v/>
      </c>
      <c r="N336" s="20">
        <f t="shared" si="80"/>
        <v>-8.4388185654008432E-3</v>
      </c>
    </row>
    <row r="337" spans="1:14" x14ac:dyDescent="0.2">
      <c r="A337" s="8"/>
      <c r="B337" s="44" t="s">
        <v>317</v>
      </c>
      <c r="C337" s="41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0" t="str">
        <f t="shared" si="80"/>
        <v/>
      </c>
    </row>
    <row r="338" spans="1:14" ht="25.5" x14ac:dyDescent="0.2">
      <c r="A338" s="8"/>
      <c r="B338" s="44" t="s">
        <v>318</v>
      </c>
      <c r="C338" s="41">
        <v>3</v>
      </c>
      <c r="D338" s="9">
        <v>38</v>
      </c>
      <c r="E338" s="9">
        <v>3</v>
      </c>
      <c r="F338" s="9">
        <v>14</v>
      </c>
      <c r="G338" s="10">
        <f t="shared" si="75"/>
        <v>7.4999999999999997E-3</v>
      </c>
      <c r="H338" s="10">
        <f t="shared" si="76"/>
        <v>0.16033755274261605</v>
      </c>
      <c r="I338" s="10">
        <f t="shared" si="77"/>
        <v>1.0067114093959731E-2</v>
      </c>
      <c r="J338" s="10">
        <f t="shared" si="78"/>
        <v>4.72972972972973E-2</v>
      </c>
      <c r="K338" s="10">
        <f t="shared" si="81"/>
        <v>0</v>
      </c>
      <c r="L338" s="10">
        <f t="shared" si="82"/>
        <v>-0.63157894736842102</v>
      </c>
      <c r="M338" s="10">
        <f t="shared" si="79"/>
        <v>0</v>
      </c>
      <c r="N338" s="20">
        <f t="shared" si="80"/>
        <v>-0.10126582278481013</v>
      </c>
    </row>
    <row r="339" spans="1:14" ht="23.25" customHeight="1" x14ac:dyDescent="0.2">
      <c r="A339" s="8"/>
      <c r="B339" s="44" t="s">
        <v>319</v>
      </c>
      <c r="C339" s="41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0" t="str">
        <f t="shared" si="80"/>
        <v/>
      </c>
    </row>
    <row r="340" spans="1:14" ht="25.5" x14ac:dyDescent="0.2">
      <c r="A340" s="8"/>
      <c r="B340" s="44" t="s">
        <v>320</v>
      </c>
      <c r="C340" s="41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20" t="str">
        <f t="shared" si="80"/>
        <v/>
      </c>
    </row>
    <row r="341" spans="1:14" ht="26.25" customHeight="1" x14ac:dyDescent="0.2">
      <c r="A341" s="8"/>
      <c r="B341" s="44" t="s">
        <v>321</v>
      </c>
      <c r="C341" s="41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0" t="str">
        <f t="shared" si="80"/>
        <v/>
      </c>
    </row>
    <row r="342" spans="1:14" ht="25.5" x14ac:dyDescent="0.2">
      <c r="A342" s="8"/>
      <c r="B342" s="44" t="s">
        <v>322</v>
      </c>
      <c r="C342" s="41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20" t="str">
        <f t="shared" si="80"/>
        <v/>
      </c>
    </row>
    <row r="343" spans="1:14" ht="25.5" x14ac:dyDescent="0.2">
      <c r="A343" s="8"/>
      <c r="B343" s="44" t="s">
        <v>323</v>
      </c>
      <c r="C343" s="41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20" t="str">
        <f t="shared" si="80"/>
        <v/>
      </c>
    </row>
    <row r="344" spans="1:14" ht="25.5" x14ac:dyDescent="0.2">
      <c r="A344" s="8"/>
      <c r="B344" s="44" t="s">
        <v>324</v>
      </c>
      <c r="C344" s="41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0" t="str">
        <f t="shared" si="80"/>
        <v/>
      </c>
    </row>
    <row r="345" spans="1:14" ht="25.5" x14ac:dyDescent="0.2">
      <c r="A345" s="8"/>
      <c r="B345" s="44" t="s">
        <v>325</v>
      </c>
      <c r="C345" s="41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0" t="str">
        <f t="shared" si="80"/>
        <v/>
      </c>
    </row>
    <row r="346" spans="1:14" x14ac:dyDescent="0.2">
      <c r="A346" s="8"/>
      <c r="B346" s="44" t="s">
        <v>326</v>
      </c>
      <c r="C346" s="41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0" t="str">
        <f t="shared" si="80"/>
        <v/>
      </c>
    </row>
    <row r="347" spans="1:14" ht="25.5" x14ac:dyDescent="0.2">
      <c r="A347" s="8"/>
      <c r="B347" s="44" t="s">
        <v>327</v>
      </c>
      <c r="C347" s="41">
        <v>1</v>
      </c>
      <c r="D347" s="9">
        <v>1</v>
      </c>
      <c r="E347" s="9">
        <v>2</v>
      </c>
      <c r="F347" s="9">
        <v>4</v>
      </c>
      <c r="G347" s="10">
        <f t="shared" si="75"/>
        <v>2.5000000000000001E-3</v>
      </c>
      <c r="H347" s="10">
        <f t="shared" si="76"/>
        <v>4.2194092827004216E-3</v>
      </c>
      <c r="I347" s="10">
        <f t="shared" si="77"/>
        <v>6.7114093959731542E-3</v>
      </c>
      <c r="J347" s="10">
        <f t="shared" si="78"/>
        <v>1.3513513513513514E-2</v>
      </c>
      <c r="K347" s="10">
        <f t="shared" si="81"/>
        <v>1</v>
      </c>
      <c r="L347" s="10">
        <f t="shared" si="82"/>
        <v>3</v>
      </c>
      <c r="M347" s="10">
        <f t="shared" si="79"/>
        <v>2.5000000000000001E-3</v>
      </c>
      <c r="N347" s="20">
        <f t="shared" si="80"/>
        <v>1.2658227848101264E-2</v>
      </c>
    </row>
    <row r="348" spans="1:14" x14ac:dyDescent="0.2">
      <c r="A348" s="8"/>
      <c r="B348" s="44" t="s">
        <v>328</v>
      </c>
      <c r="C348" s="41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0" t="str">
        <f t="shared" ref="N348:N363" si="88">+IF(OR(AND(H348=""),(L348="")),"",H348*L348)</f>
        <v/>
      </c>
    </row>
    <row r="349" spans="1:14" ht="25.5" x14ac:dyDescent="0.2">
      <c r="A349" s="8"/>
      <c r="B349" s="44" t="s">
        <v>329</v>
      </c>
      <c r="C349" s="41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0" t="str">
        <f t="shared" si="88"/>
        <v/>
      </c>
    </row>
    <row r="350" spans="1:14" ht="23.25" customHeight="1" x14ac:dyDescent="0.2">
      <c r="A350" s="8"/>
      <c r="B350" s="44" t="s">
        <v>330</v>
      </c>
      <c r="C350" s="41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0" t="str">
        <f t="shared" si="88"/>
        <v/>
      </c>
    </row>
    <row r="351" spans="1:14" ht="23.25" customHeight="1" x14ac:dyDescent="0.2">
      <c r="A351" s="8"/>
      <c r="B351" s="44" t="s">
        <v>331</v>
      </c>
      <c r="C351" s="41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0" t="str">
        <f t="shared" si="88"/>
        <v/>
      </c>
    </row>
    <row r="352" spans="1:14" ht="25.5" x14ac:dyDescent="0.2">
      <c r="A352" s="8"/>
      <c r="B352" s="44" t="s">
        <v>332</v>
      </c>
      <c r="C352" s="41">
        <v>0</v>
      </c>
      <c r="D352" s="9">
        <v>0</v>
      </c>
      <c r="E352" s="9">
        <v>1</v>
      </c>
      <c r="F352" s="9">
        <v>0</v>
      </c>
      <c r="G352" s="10" t="str">
        <f t="shared" si="83"/>
        <v/>
      </c>
      <c r="H352" s="10" t="str">
        <f t="shared" si="84"/>
        <v/>
      </c>
      <c r="I352" s="10">
        <f t="shared" si="85"/>
        <v>3.3557046979865771E-3</v>
      </c>
      <c r="J352" s="10" t="str">
        <f t="shared" si="86"/>
        <v/>
      </c>
      <c r="K352" s="10">
        <f t="shared" si="89"/>
        <v>1</v>
      </c>
      <c r="L352" s="10" t="str">
        <f t="shared" si="90"/>
        <v xml:space="preserve"> </v>
      </c>
      <c r="M352" s="10" t="str">
        <f t="shared" si="87"/>
        <v/>
      </c>
      <c r="N352" s="20" t="str">
        <f t="shared" si="88"/>
        <v/>
      </c>
    </row>
    <row r="353" spans="1:14" ht="25.5" x14ac:dyDescent="0.2">
      <c r="A353" s="8"/>
      <c r="B353" s="44" t="s">
        <v>333</v>
      </c>
      <c r="C353" s="41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0" t="str">
        <f t="shared" si="88"/>
        <v/>
      </c>
    </row>
    <row r="354" spans="1:14" ht="25.5" x14ac:dyDescent="0.2">
      <c r="A354" s="8"/>
      <c r="B354" s="44" t="s">
        <v>334</v>
      </c>
      <c r="C354" s="41">
        <v>0</v>
      </c>
      <c r="D354" s="9">
        <v>0</v>
      </c>
      <c r="E354" s="9">
        <v>1</v>
      </c>
      <c r="F354" s="9">
        <v>0</v>
      </c>
      <c r="G354" s="10" t="str">
        <f t="shared" si="83"/>
        <v/>
      </c>
      <c r="H354" s="10" t="str">
        <f t="shared" si="84"/>
        <v/>
      </c>
      <c r="I354" s="10">
        <f t="shared" si="85"/>
        <v>3.3557046979865771E-3</v>
      </c>
      <c r="J354" s="10" t="str">
        <f t="shared" si="86"/>
        <v/>
      </c>
      <c r="K354" s="10">
        <f t="shared" si="89"/>
        <v>1</v>
      </c>
      <c r="L354" s="10" t="str">
        <f t="shared" si="90"/>
        <v xml:space="preserve"> </v>
      </c>
      <c r="M354" s="10" t="str">
        <f t="shared" si="87"/>
        <v/>
      </c>
      <c r="N354" s="20" t="str">
        <f t="shared" si="88"/>
        <v/>
      </c>
    </row>
    <row r="355" spans="1:14" ht="25.5" x14ac:dyDescent="0.2">
      <c r="A355" s="8"/>
      <c r="B355" s="44" t="s">
        <v>335</v>
      </c>
      <c r="C355" s="41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0" t="str">
        <f t="shared" si="88"/>
        <v/>
      </c>
    </row>
    <row r="356" spans="1:14" x14ac:dyDescent="0.2">
      <c r="A356" s="8"/>
      <c r="B356" s="44" t="s">
        <v>336</v>
      </c>
      <c r="C356" s="41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20" t="str">
        <f t="shared" si="88"/>
        <v/>
      </c>
    </row>
    <row r="357" spans="1:14" ht="25.5" x14ac:dyDescent="0.2">
      <c r="A357" s="8"/>
      <c r="B357" s="44" t="s">
        <v>337</v>
      </c>
      <c r="C357" s="41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0" t="str">
        <f t="shared" si="88"/>
        <v/>
      </c>
    </row>
    <row r="358" spans="1:14" x14ac:dyDescent="0.2">
      <c r="A358" s="8"/>
      <c r="B358" s="44" t="s">
        <v>338</v>
      </c>
      <c r="C358" s="41">
        <v>0</v>
      </c>
      <c r="D358" s="9">
        <v>1</v>
      </c>
      <c r="E358" s="9">
        <v>0</v>
      </c>
      <c r="F358" s="9">
        <v>0</v>
      </c>
      <c r="G358" s="10" t="str">
        <f t="shared" si="83"/>
        <v/>
      </c>
      <c r="H358" s="10">
        <f t="shared" si="84"/>
        <v>4.2194092827004216E-3</v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>
        <f t="shared" si="90"/>
        <v>-1</v>
      </c>
      <c r="M358" s="10" t="str">
        <f t="shared" si="87"/>
        <v/>
      </c>
      <c r="N358" s="20">
        <f t="shared" si="88"/>
        <v>-4.2194092827004216E-3</v>
      </c>
    </row>
    <row r="359" spans="1:14" ht="25.5" x14ac:dyDescent="0.2">
      <c r="A359" s="8"/>
      <c r="B359" s="44" t="s">
        <v>339</v>
      </c>
      <c r="C359" s="41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0" t="str">
        <f t="shared" si="88"/>
        <v/>
      </c>
    </row>
    <row r="360" spans="1:14" ht="25.5" x14ac:dyDescent="0.2">
      <c r="A360" s="8"/>
      <c r="B360" s="44" t="s">
        <v>340</v>
      </c>
      <c r="C360" s="41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0" t="str">
        <f t="shared" si="88"/>
        <v/>
      </c>
    </row>
    <row r="361" spans="1:14" x14ac:dyDescent="0.2">
      <c r="A361" s="8"/>
      <c r="B361" s="44" t="s">
        <v>341</v>
      </c>
      <c r="C361" s="41">
        <v>0</v>
      </c>
      <c r="D361" s="9">
        <v>1</v>
      </c>
      <c r="E361" s="9">
        <v>0</v>
      </c>
      <c r="F361" s="9">
        <v>0</v>
      </c>
      <c r="G361" s="10" t="str">
        <f t="shared" si="83"/>
        <v/>
      </c>
      <c r="H361" s="10">
        <f t="shared" si="84"/>
        <v>4.2194092827004216E-3</v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>
        <f t="shared" si="90"/>
        <v>-1</v>
      </c>
      <c r="M361" s="10" t="str">
        <f t="shared" si="87"/>
        <v/>
      </c>
      <c r="N361" s="20">
        <f t="shared" si="88"/>
        <v>-4.2194092827004216E-3</v>
      </c>
    </row>
    <row r="362" spans="1:14" x14ac:dyDescent="0.2">
      <c r="A362" s="8"/>
      <c r="B362" s="44" t="s">
        <v>342</v>
      </c>
      <c r="C362" s="41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0" t="str">
        <f t="shared" si="88"/>
        <v/>
      </c>
    </row>
    <row r="363" spans="1:14" ht="26.25" thickBot="1" x14ac:dyDescent="0.25">
      <c r="A363" s="8"/>
      <c r="B363" s="45" t="s">
        <v>343</v>
      </c>
      <c r="C363" s="42">
        <v>0</v>
      </c>
      <c r="D363" s="21">
        <v>0</v>
      </c>
      <c r="E363" s="21">
        <v>0</v>
      </c>
      <c r="F363" s="21">
        <v>0</v>
      </c>
      <c r="G363" s="22" t="str">
        <f t="shared" si="83"/>
        <v/>
      </c>
      <c r="H363" s="22" t="str">
        <f t="shared" si="84"/>
        <v/>
      </c>
      <c r="I363" s="22" t="str">
        <f t="shared" si="85"/>
        <v/>
      </c>
      <c r="J363" s="22" t="str">
        <f t="shared" si="86"/>
        <v/>
      </c>
      <c r="K363" s="22" t="str">
        <f t="shared" si="89"/>
        <v xml:space="preserve"> </v>
      </c>
      <c r="L363" s="22" t="str">
        <f t="shared" si="90"/>
        <v xml:space="preserve"> </v>
      </c>
      <c r="M363" s="22" t="str">
        <f t="shared" si="87"/>
        <v/>
      </c>
      <c r="N363" s="2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4" t="s">
        <v>3</v>
      </c>
      <c r="C368" s="28" t="s">
        <v>16</v>
      </c>
      <c r="D368" s="29"/>
      <c r="E368" s="29"/>
      <c r="F368" s="30"/>
      <c r="G368" s="28" t="s">
        <v>5</v>
      </c>
      <c r="H368" s="29"/>
      <c r="I368" s="29"/>
      <c r="J368" s="29"/>
      <c r="K368" s="28" t="s">
        <v>17</v>
      </c>
      <c r="L368" s="18"/>
      <c r="M368" s="31" t="s">
        <v>7</v>
      </c>
      <c r="N368" s="18"/>
    </row>
    <row r="369" spans="1:14" ht="15.75" thickBot="1" x14ac:dyDescent="0.25">
      <c r="A369" s="7"/>
      <c r="B369" s="25"/>
      <c r="C369" s="34">
        <v>2021</v>
      </c>
      <c r="D369" s="30"/>
      <c r="E369" s="35">
        <v>2022</v>
      </c>
      <c r="F369" s="30"/>
      <c r="G369" s="34">
        <v>2021</v>
      </c>
      <c r="H369" s="30"/>
      <c r="I369" s="33">
        <v>2022</v>
      </c>
      <c r="J369" s="13"/>
      <c r="K369" s="32"/>
      <c r="L369" s="19"/>
      <c r="M369" s="13"/>
      <c r="N369" s="19"/>
    </row>
    <row r="370" spans="1:14" ht="15.75" thickBot="1" x14ac:dyDescent="0.25">
      <c r="A370" s="8"/>
      <c r="B370" s="26"/>
      <c r="C370" s="36" t="s">
        <v>8</v>
      </c>
      <c r="D370" s="36" t="s">
        <v>9</v>
      </c>
      <c r="E370" s="36" t="s">
        <v>8</v>
      </c>
      <c r="F370" s="36" t="s">
        <v>9</v>
      </c>
      <c r="G370" s="36" t="s">
        <v>8</v>
      </c>
      <c r="H370" s="36" t="s">
        <v>9</v>
      </c>
      <c r="I370" s="36" t="s">
        <v>8</v>
      </c>
      <c r="J370" s="36" t="s">
        <v>9</v>
      </c>
      <c r="K370" s="36" t="s">
        <v>8</v>
      </c>
      <c r="L370" s="36" t="s">
        <v>9</v>
      </c>
      <c r="M370" s="36" t="s">
        <v>8</v>
      </c>
      <c r="N370" s="37" t="s">
        <v>9</v>
      </c>
    </row>
    <row r="371" spans="1:14" ht="15.75" thickBot="1" x14ac:dyDescent="0.25">
      <c r="A371" s="8"/>
      <c r="B371" s="27" t="s">
        <v>13</v>
      </c>
      <c r="C371" s="38">
        <f>SUM(C372:C604)</f>
        <v>395</v>
      </c>
      <c r="D371" s="38">
        <f>SUM(D372:D604)</f>
        <v>387</v>
      </c>
      <c r="E371" s="38">
        <f>SUM(E372:E604)</f>
        <v>500</v>
      </c>
      <c r="F371" s="38">
        <f>SUM(F372:F604)</f>
        <v>507</v>
      </c>
      <c r="G371" s="39">
        <f t="shared" ref="G371:G434" si="91">+IF(C371=0,"",C371/C$371)</f>
        <v>1</v>
      </c>
      <c r="H371" s="39">
        <f t="shared" ref="H371:H434" si="92">+IF(D371=0,"",D371/D$371)</f>
        <v>1</v>
      </c>
      <c r="I371" s="39">
        <f t="shared" ref="I371:I434" si="93">+IF(E371=0,"",E371/E$371)</f>
        <v>1</v>
      </c>
      <c r="J371" s="39">
        <f t="shared" ref="J371:J434" si="94">+IF(F371=0,"",F371/F$371)</f>
        <v>1</v>
      </c>
      <c r="K371" s="39">
        <f>+IF(AND(C371=0,E371=0),"",IF(C371=0,1,IF(E371=0,-1,(E371-C371)/C371)))</f>
        <v>0.26582278481012656</v>
      </c>
      <c r="L371" s="39">
        <f>+IF(AND(D371=0,F371=0),"",IF(D371=0,1,IF(F371=0,-1,(F371-D371)/D371)))</f>
        <v>0.31007751937984496</v>
      </c>
      <c r="M371" s="39">
        <f t="shared" ref="M371:M434" si="95">+IF(OR(AND(G371=""),(K371="")),"",G371*K371)</f>
        <v>0.26582278481012656</v>
      </c>
      <c r="N371" s="40">
        <f t="shared" ref="N371:N434" si="96">+IF(OR(AND(H371=""),(L371="")),"",H371*L371)</f>
        <v>0.31007751937984496</v>
      </c>
    </row>
    <row r="372" spans="1:14" x14ac:dyDescent="0.2">
      <c r="A372" s="8"/>
      <c r="B372" s="43" t="s">
        <v>344</v>
      </c>
      <c r="C372" s="49">
        <v>2</v>
      </c>
      <c r="D372" s="46">
        <v>0</v>
      </c>
      <c r="E372" s="46">
        <v>0</v>
      </c>
      <c r="F372" s="46">
        <v>0</v>
      </c>
      <c r="G372" s="47">
        <f t="shared" si="91"/>
        <v>5.0632911392405064E-3</v>
      </c>
      <c r="H372" s="47" t="str">
        <f t="shared" si="92"/>
        <v/>
      </c>
      <c r="I372" s="47" t="str">
        <f t="shared" si="93"/>
        <v/>
      </c>
      <c r="J372" s="47" t="str">
        <f t="shared" si="94"/>
        <v/>
      </c>
      <c r="K372" s="47">
        <f t="shared" ref="K372:K435" si="97">+IF(AND(C372=0,E372=0)," ",IF(C372=0,1,IF(E372=0,-1,(E372-C372)/C372)))</f>
        <v>-1</v>
      </c>
      <c r="L372" s="47" t="str">
        <f t="shared" ref="L372:L435" si="98">+IF(AND(D372=0,F372=0)," ",IF(D372=0,1,IF(F372=0,-1,(F372-D372)/D372)))</f>
        <v xml:space="preserve"> </v>
      </c>
      <c r="M372" s="47">
        <f t="shared" si="95"/>
        <v>-5.0632911392405064E-3</v>
      </c>
      <c r="N372" s="48" t="str">
        <f t="shared" si="96"/>
        <v/>
      </c>
    </row>
    <row r="373" spans="1:14" x14ac:dyDescent="0.2">
      <c r="A373" s="8"/>
      <c r="B373" s="44" t="s">
        <v>345</v>
      </c>
      <c r="C373" s="41">
        <v>0</v>
      </c>
      <c r="D373" s="9">
        <v>0</v>
      </c>
      <c r="E373" s="9">
        <v>8</v>
      </c>
      <c r="F373" s="9">
        <v>2</v>
      </c>
      <c r="G373" s="10" t="str">
        <f t="shared" si="91"/>
        <v/>
      </c>
      <c r="H373" s="10" t="str">
        <f t="shared" si="92"/>
        <v/>
      </c>
      <c r="I373" s="10">
        <f t="shared" si="93"/>
        <v>1.6E-2</v>
      </c>
      <c r="J373" s="10">
        <f t="shared" si="94"/>
        <v>3.9447731755424065E-3</v>
      </c>
      <c r="K373" s="10">
        <f t="shared" si="97"/>
        <v>1</v>
      </c>
      <c r="L373" s="10">
        <f t="shared" si="98"/>
        <v>1</v>
      </c>
      <c r="M373" s="10" t="str">
        <f t="shared" si="95"/>
        <v/>
      </c>
      <c r="N373" s="20" t="str">
        <f t="shared" si="96"/>
        <v/>
      </c>
    </row>
    <row r="374" spans="1:14" x14ac:dyDescent="0.2">
      <c r="A374" s="8"/>
      <c r="B374" s="44" t="s">
        <v>346</v>
      </c>
      <c r="C374" s="41">
        <v>0</v>
      </c>
      <c r="D374" s="9">
        <v>0</v>
      </c>
      <c r="E374" s="9">
        <v>0</v>
      </c>
      <c r="F374" s="9">
        <v>0</v>
      </c>
      <c r="G374" s="10" t="str">
        <f t="shared" si="91"/>
        <v/>
      </c>
      <c r="H374" s="10" t="str">
        <f t="shared" si="92"/>
        <v/>
      </c>
      <c r="I374" s="10" t="str">
        <f t="shared" si="93"/>
        <v/>
      </c>
      <c r="J374" s="10" t="str">
        <f t="shared" si="94"/>
        <v/>
      </c>
      <c r="K374" s="10" t="str">
        <f t="shared" si="97"/>
        <v xml:space="preserve"> </v>
      </c>
      <c r="L374" s="10" t="str">
        <f t="shared" si="98"/>
        <v xml:space="preserve"> </v>
      </c>
      <c r="M374" s="10" t="str">
        <f t="shared" si="95"/>
        <v/>
      </c>
      <c r="N374" s="20" t="str">
        <f t="shared" si="96"/>
        <v/>
      </c>
    </row>
    <row r="375" spans="1:14" x14ac:dyDescent="0.2">
      <c r="A375" s="8"/>
      <c r="B375" s="44" t="s">
        <v>347</v>
      </c>
      <c r="C375" s="41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0" t="str">
        <f t="shared" si="96"/>
        <v/>
      </c>
    </row>
    <row r="376" spans="1:14" x14ac:dyDescent="0.2">
      <c r="A376" s="8"/>
      <c r="B376" s="44" t="s">
        <v>348</v>
      </c>
      <c r="C376" s="41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0" t="str">
        <f t="shared" si="96"/>
        <v/>
      </c>
    </row>
    <row r="377" spans="1:14" x14ac:dyDescent="0.2">
      <c r="A377" s="8"/>
      <c r="B377" s="44" t="s">
        <v>349</v>
      </c>
      <c r="C377" s="41">
        <v>34</v>
      </c>
      <c r="D377" s="9">
        <v>9</v>
      </c>
      <c r="E377" s="9">
        <v>38</v>
      </c>
      <c r="F377" s="9">
        <v>12</v>
      </c>
      <c r="G377" s="10">
        <f t="shared" si="91"/>
        <v>8.6075949367088608E-2</v>
      </c>
      <c r="H377" s="10">
        <f t="shared" si="92"/>
        <v>2.3255813953488372E-2</v>
      </c>
      <c r="I377" s="10">
        <f t="shared" si="93"/>
        <v>7.5999999999999998E-2</v>
      </c>
      <c r="J377" s="10">
        <f t="shared" si="94"/>
        <v>2.3668639053254437E-2</v>
      </c>
      <c r="K377" s="10">
        <f t="shared" si="97"/>
        <v>0.11764705882352941</v>
      </c>
      <c r="L377" s="10">
        <f t="shared" si="98"/>
        <v>0.33333333333333331</v>
      </c>
      <c r="M377" s="10">
        <f t="shared" si="95"/>
        <v>1.0126582278481013E-2</v>
      </c>
      <c r="N377" s="20">
        <f t="shared" si="96"/>
        <v>7.7519379844961239E-3</v>
      </c>
    </row>
    <row r="378" spans="1:14" x14ac:dyDescent="0.2">
      <c r="A378" s="8"/>
      <c r="B378" s="44" t="s">
        <v>350</v>
      </c>
      <c r="C378" s="41">
        <v>3</v>
      </c>
      <c r="D378" s="9">
        <v>2</v>
      </c>
      <c r="E378" s="9">
        <v>0</v>
      </c>
      <c r="F378" s="9">
        <v>0</v>
      </c>
      <c r="G378" s="10">
        <f t="shared" si="91"/>
        <v>7.5949367088607592E-3</v>
      </c>
      <c r="H378" s="10">
        <f t="shared" si="92"/>
        <v>5.1679586563307496E-3</v>
      </c>
      <c r="I378" s="10" t="str">
        <f t="shared" si="93"/>
        <v/>
      </c>
      <c r="J378" s="10" t="str">
        <f t="shared" si="94"/>
        <v/>
      </c>
      <c r="K378" s="10">
        <f t="shared" si="97"/>
        <v>-1</v>
      </c>
      <c r="L378" s="10">
        <f t="shared" si="98"/>
        <v>-1</v>
      </c>
      <c r="M378" s="10">
        <f t="shared" si="95"/>
        <v>-7.5949367088607592E-3</v>
      </c>
      <c r="N378" s="20">
        <f t="shared" si="96"/>
        <v>-5.1679586563307496E-3</v>
      </c>
    </row>
    <row r="379" spans="1:14" x14ac:dyDescent="0.2">
      <c r="A379" s="8"/>
      <c r="B379" s="44" t="s">
        <v>351</v>
      </c>
      <c r="C379" s="41">
        <v>5</v>
      </c>
      <c r="D379" s="9">
        <v>2</v>
      </c>
      <c r="E379" s="9">
        <v>5</v>
      </c>
      <c r="F379" s="9">
        <v>9</v>
      </c>
      <c r="G379" s="10">
        <f t="shared" si="91"/>
        <v>1.2658227848101266E-2</v>
      </c>
      <c r="H379" s="10">
        <f t="shared" si="92"/>
        <v>5.1679586563307496E-3</v>
      </c>
      <c r="I379" s="10">
        <f t="shared" si="93"/>
        <v>0.01</v>
      </c>
      <c r="J379" s="10">
        <f t="shared" si="94"/>
        <v>1.7751479289940829E-2</v>
      </c>
      <c r="K379" s="10">
        <f t="shared" si="97"/>
        <v>0</v>
      </c>
      <c r="L379" s="10">
        <f t="shared" si="98"/>
        <v>3.5</v>
      </c>
      <c r="M379" s="10">
        <f t="shared" si="95"/>
        <v>0</v>
      </c>
      <c r="N379" s="20">
        <f t="shared" si="96"/>
        <v>1.8087855297157625E-2</v>
      </c>
    </row>
    <row r="380" spans="1:14" x14ac:dyDescent="0.2">
      <c r="A380" s="8"/>
      <c r="B380" s="44" t="s">
        <v>352</v>
      </c>
      <c r="C380" s="41">
        <v>0</v>
      </c>
      <c r="D380" s="9">
        <v>0</v>
      </c>
      <c r="E380" s="9">
        <v>0</v>
      </c>
      <c r="F380" s="9">
        <v>1</v>
      </c>
      <c r="G380" s="10" t="str">
        <f t="shared" si="91"/>
        <v/>
      </c>
      <c r="H380" s="10" t="str">
        <f t="shared" si="92"/>
        <v/>
      </c>
      <c r="I380" s="10" t="str">
        <f t="shared" si="93"/>
        <v/>
      </c>
      <c r="J380" s="10">
        <f t="shared" si="94"/>
        <v>1.9723865877712033E-3</v>
      </c>
      <c r="K380" s="10" t="str">
        <f t="shared" si="97"/>
        <v xml:space="preserve"> </v>
      </c>
      <c r="L380" s="10">
        <f t="shared" si="98"/>
        <v>1</v>
      </c>
      <c r="M380" s="10" t="str">
        <f t="shared" si="95"/>
        <v/>
      </c>
      <c r="N380" s="20" t="str">
        <f t="shared" si="96"/>
        <v/>
      </c>
    </row>
    <row r="381" spans="1:14" x14ac:dyDescent="0.2">
      <c r="A381" s="8"/>
      <c r="B381" s="44" t="s">
        <v>353</v>
      </c>
      <c r="C381" s="41">
        <v>3</v>
      </c>
      <c r="D381" s="9">
        <v>3</v>
      </c>
      <c r="E381" s="9">
        <v>0</v>
      </c>
      <c r="F381" s="9">
        <v>0</v>
      </c>
      <c r="G381" s="10">
        <f t="shared" si="91"/>
        <v>7.5949367088607592E-3</v>
      </c>
      <c r="H381" s="10">
        <f t="shared" si="92"/>
        <v>7.7519379844961239E-3</v>
      </c>
      <c r="I381" s="10" t="str">
        <f t="shared" si="93"/>
        <v/>
      </c>
      <c r="J381" s="10" t="str">
        <f t="shared" si="94"/>
        <v/>
      </c>
      <c r="K381" s="10">
        <f t="shared" si="97"/>
        <v>-1</v>
      </c>
      <c r="L381" s="10">
        <f t="shared" si="98"/>
        <v>-1</v>
      </c>
      <c r="M381" s="10">
        <f t="shared" si="95"/>
        <v>-7.5949367088607592E-3</v>
      </c>
      <c r="N381" s="20">
        <f t="shared" si="96"/>
        <v>-7.7519379844961239E-3</v>
      </c>
    </row>
    <row r="382" spans="1:14" x14ac:dyDescent="0.2">
      <c r="A382" s="8"/>
      <c r="B382" s="44" t="s">
        <v>354</v>
      </c>
      <c r="C382" s="41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0" t="str">
        <f t="shared" si="96"/>
        <v/>
      </c>
    </row>
    <row r="383" spans="1:14" x14ac:dyDescent="0.2">
      <c r="A383" s="8"/>
      <c r="B383" s="44" t="s">
        <v>355</v>
      </c>
      <c r="C383" s="41">
        <v>42</v>
      </c>
      <c r="D383" s="9">
        <v>9</v>
      </c>
      <c r="E383" s="9">
        <v>179</v>
      </c>
      <c r="F383" s="9">
        <v>127</v>
      </c>
      <c r="G383" s="10">
        <f t="shared" si="91"/>
        <v>0.10632911392405063</v>
      </c>
      <c r="H383" s="10">
        <f t="shared" si="92"/>
        <v>2.3255813953488372E-2</v>
      </c>
      <c r="I383" s="10">
        <f t="shared" si="93"/>
        <v>0.35799999999999998</v>
      </c>
      <c r="J383" s="10">
        <f t="shared" si="94"/>
        <v>0.2504930966469428</v>
      </c>
      <c r="K383" s="10">
        <f t="shared" si="97"/>
        <v>3.2619047619047619</v>
      </c>
      <c r="L383" s="10">
        <f t="shared" si="98"/>
        <v>13.111111111111111</v>
      </c>
      <c r="M383" s="10">
        <f t="shared" si="95"/>
        <v>0.34683544303797464</v>
      </c>
      <c r="N383" s="20">
        <f t="shared" si="96"/>
        <v>0.30490956072351422</v>
      </c>
    </row>
    <row r="384" spans="1:14" x14ac:dyDescent="0.2">
      <c r="A384" s="8"/>
      <c r="B384" s="44" t="s">
        <v>356</v>
      </c>
      <c r="C384" s="41">
        <v>46</v>
      </c>
      <c r="D384" s="9">
        <v>7</v>
      </c>
      <c r="E384" s="9">
        <v>12</v>
      </c>
      <c r="F384" s="9">
        <v>2</v>
      </c>
      <c r="G384" s="10">
        <f t="shared" si="91"/>
        <v>0.11645569620253164</v>
      </c>
      <c r="H384" s="10">
        <f t="shared" si="92"/>
        <v>1.8087855297157621E-2</v>
      </c>
      <c r="I384" s="10">
        <f t="shared" si="93"/>
        <v>2.4E-2</v>
      </c>
      <c r="J384" s="10">
        <f t="shared" si="94"/>
        <v>3.9447731755424065E-3</v>
      </c>
      <c r="K384" s="10">
        <f t="shared" si="97"/>
        <v>-0.73913043478260865</v>
      </c>
      <c r="L384" s="10">
        <f t="shared" si="98"/>
        <v>-0.7142857142857143</v>
      </c>
      <c r="M384" s="10">
        <f t="shared" si="95"/>
        <v>-8.6075949367088594E-2</v>
      </c>
      <c r="N384" s="20">
        <f t="shared" si="96"/>
        <v>-1.2919896640826873E-2</v>
      </c>
    </row>
    <row r="385" spans="1:14" x14ac:dyDescent="0.2">
      <c r="A385" s="8"/>
      <c r="B385" s="44" t="s">
        <v>357</v>
      </c>
      <c r="C385" s="41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0" t="str">
        <f t="shared" si="96"/>
        <v/>
      </c>
    </row>
    <row r="386" spans="1:14" x14ac:dyDescent="0.2">
      <c r="A386" s="8"/>
      <c r="B386" s="44" t="s">
        <v>358</v>
      </c>
      <c r="C386" s="41">
        <v>16</v>
      </c>
      <c r="D386" s="9">
        <v>0</v>
      </c>
      <c r="E386" s="9">
        <v>1</v>
      </c>
      <c r="F386" s="9">
        <v>1</v>
      </c>
      <c r="G386" s="10">
        <f t="shared" si="91"/>
        <v>4.0506329113924051E-2</v>
      </c>
      <c r="H386" s="10" t="str">
        <f t="shared" si="92"/>
        <v/>
      </c>
      <c r="I386" s="10">
        <f t="shared" si="93"/>
        <v>2E-3</v>
      </c>
      <c r="J386" s="10">
        <f t="shared" si="94"/>
        <v>1.9723865877712033E-3</v>
      </c>
      <c r="K386" s="10">
        <f t="shared" si="97"/>
        <v>-0.9375</v>
      </c>
      <c r="L386" s="10">
        <f t="shared" si="98"/>
        <v>1</v>
      </c>
      <c r="M386" s="10">
        <f t="shared" si="95"/>
        <v>-3.7974683544303799E-2</v>
      </c>
      <c r="N386" s="20" t="str">
        <f t="shared" si="96"/>
        <v/>
      </c>
    </row>
    <row r="387" spans="1:14" x14ac:dyDescent="0.2">
      <c r="A387" s="8"/>
      <c r="B387" s="44" t="s">
        <v>359</v>
      </c>
      <c r="C387" s="41">
        <v>13</v>
      </c>
      <c r="D387" s="9">
        <v>0</v>
      </c>
      <c r="E387" s="9">
        <v>5</v>
      </c>
      <c r="F387" s="9">
        <v>4</v>
      </c>
      <c r="G387" s="10">
        <f t="shared" si="91"/>
        <v>3.2911392405063293E-2</v>
      </c>
      <c r="H387" s="10" t="str">
        <f t="shared" si="92"/>
        <v/>
      </c>
      <c r="I387" s="10">
        <f t="shared" si="93"/>
        <v>0.01</v>
      </c>
      <c r="J387" s="10">
        <f t="shared" si="94"/>
        <v>7.889546351084813E-3</v>
      </c>
      <c r="K387" s="10">
        <f t="shared" si="97"/>
        <v>-0.61538461538461542</v>
      </c>
      <c r="L387" s="10">
        <f t="shared" si="98"/>
        <v>1</v>
      </c>
      <c r="M387" s="10">
        <f t="shared" si="95"/>
        <v>-2.0253164556962029E-2</v>
      </c>
      <c r="N387" s="20" t="str">
        <f t="shared" si="96"/>
        <v/>
      </c>
    </row>
    <row r="388" spans="1:14" x14ac:dyDescent="0.2">
      <c r="A388" s="8"/>
      <c r="B388" s="44" t="s">
        <v>360</v>
      </c>
      <c r="C388" s="41">
        <v>1</v>
      </c>
      <c r="D388" s="9">
        <v>0</v>
      </c>
      <c r="E388" s="9">
        <v>1</v>
      </c>
      <c r="F388" s="9">
        <v>0</v>
      </c>
      <c r="G388" s="10">
        <f t="shared" si="91"/>
        <v>2.5316455696202532E-3</v>
      </c>
      <c r="H388" s="10" t="str">
        <f t="shared" si="92"/>
        <v/>
      </c>
      <c r="I388" s="10">
        <f t="shared" si="93"/>
        <v>2E-3</v>
      </c>
      <c r="J388" s="10" t="str">
        <f t="shared" si="94"/>
        <v/>
      </c>
      <c r="K388" s="10">
        <f t="shared" si="97"/>
        <v>0</v>
      </c>
      <c r="L388" s="10" t="str">
        <f t="shared" si="98"/>
        <v xml:space="preserve"> </v>
      </c>
      <c r="M388" s="10">
        <f t="shared" si="95"/>
        <v>0</v>
      </c>
      <c r="N388" s="20" t="str">
        <f t="shared" si="96"/>
        <v/>
      </c>
    </row>
    <row r="389" spans="1:14" x14ac:dyDescent="0.2">
      <c r="A389" s="8"/>
      <c r="B389" s="44" t="s">
        <v>361</v>
      </c>
      <c r="C389" s="41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20" t="str">
        <f t="shared" si="96"/>
        <v/>
      </c>
    </row>
    <row r="390" spans="1:14" x14ac:dyDescent="0.2">
      <c r="A390" s="8"/>
      <c r="B390" s="44" t="s">
        <v>362</v>
      </c>
      <c r="C390" s="41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0" t="str">
        <f t="shared" si="96"/>
        <v/>
      </c>
    </row>
    <row r="391" spans="1:14" x14ac:dyDescent="0.2">
      <c r="A391" s="8"/>
      <c r="B391" s="44" t="s">
        <v>363</v>
      </c>
      <c r="C391" s="41">
        <v>15</v>
      </c>
      <c r="D391" s="9">
        <v>7</v>
      </c>
      <c r="E391" s="9">
        <v>36</v>
      </c>
      <c r="F391" s="9">
        <v>36</v>
      </c>
      <c r="G391" s="10">
        <f t="shared" si="91"/>
        <v>3.7974683544303799E-2</v>
      </c>
      <c r="H391" s="10">
        <f t="shared" si="92"/>
        <v>1.8087855297157621E-2</v>
      </c>
      <c r="I391" s="10">
        <f t="shared" si="93"/>
        <v>7.1999999999999995E-2</v>
      </c>
      <c r="J391" s="10">
        <f t="shared" si="94"/>
        <v>7.1005917159763315E-2</v>
      </c>
      <c r="K391" s="10">
        <f t="shared" si="97"/>
        <v>1.4</v>
      </c>
      <c r="L391" s="10">
        <f t="shared" si="98"/>
        <v>4.1428571428571432</v>
      </c>
      <c r="M391" s="10">
        <f t="shared" si="95"/>
        <v>5.3164556962025315E-2</v>
      </c>
      <c r="N391" s="20">
        <f t="shared" si="96"/>
        <v>7.4935400516795869E-2</v>
      </c>
    </row>
    <row r="392" spans="1:14" x14ac:dyDescent="0.2">
      <c r="A392" s="8"/>
      <c r="B392" s="44" t="s">
        <v>364</v>
      </c>
      <c r="C392" s="41">
        <v>0</v>
      </c>
      <c r="D392" s="9">
        <v>0</v>
      </c>
      <c r="E392" s="9">
        <v>0</v>
      </c>
      <c r="F392" s="9">
        <v>0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 t="str">
        <f t="shared" si="98"/>
        <v xml:space="preserve"> </v>
      </c>
      <c r="M392" s="10" t="str">
        <f t="shared" si="95"/>
        <v/>
      </c>
      <c r="N392" s="20" t="str">
        <f t="shared" si="96"/>
        <v/>
      </c>
    </row>
    <row r="393" spans="1:14" x14ac:dyDescent="0.2">
      <c r="A393" s="8"/>
      <c r="B393" s="44" t="s">
        <v>365</v>
      </c>
      <c r="C393" s="41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0" t="str">
        <f t="shared" si="96"/>
        <v/>
      </c>
    </row>
    <row r="394" spans="1:14" x14ac:dyDescent="0.2">
      <c r="A394" s="8"/>
      <c r="B394" s="44" t="s">
        <v>366</v>
      </c>
      <c r="C394" s="41">
        <v>0</v>
      </c>
      <c r="D394" s="9">
        <v>0</v>
      </c>
      <c r="E394" s="9">
        <v>0</v>
      </c>
      <c r="F394" s="9">
        <v>1</v>
      </c>
      <c r="G394" s="10" t="str">
        <f t="shared" si="91"/>
        <v/>
      </c>
      <c r="H394" s="10" t="str">
        <f t="shared" si="92"/>
        <v/>
      </c>
      <c r="I394" s="10" t="str">
        <f t="shared" si="93"/>
        <v/>
      </c>
      <c r="J394" s="10">
        <f t="shared" si="94"/>
        <v>1.9723865877712033E-3</v>
      </c>
      <c r="K394" s="10" t="str">
        <f t="shared" si="97"/>
        <v xml:space="preserve"> </v>
      </c>
      <c r="L394" s="10">
        <f t="shared" si="98"/>
        <v>1</v>
      </c>
      <c r="M394" s="10" t="str">
        <f t="shared" si="95"/>
        <v/>
      </c>
      <c r="N394" s="20" t="str">
        <f t="shared" si="96"/>
        <v/>
      </c>
    </row>
    <row r="395" spans="1:14" x14ac:dyDescent="0.2">
      <c r="A395" s="8"/>
      <c r="B395" s="44" t="s">
        <v>367</v>
      </c>
      <c r="C395" s="41">
        <v>3</v>
      </c>
      <c r="D395" s="9">
        <v>13</v>
      </c>
      <c r="E395" s="9">
        <v>0</v>
      </c>
      <c r="F395" s="9">
        <v>8</v>
      </c>
      <c r="G395" s="10">
        <f t="shared" si="91"/>
        <v>7.5949367088607592E-3</v>
      </c>
      <c r="H395" s="10">
        <f t="shared" si="92"/>
        <v>3.3591731266149873E-2</v>
      </c>
      <c r="I395" s="10" t="str">
        <f t="shared" si="93"/>
        <v/>
      </c>
      <c r="J395" s="10">
        <f t="shared" si="94"/>
        <v>1.5779092702169626E-2</v>
      </c>
      <c r="K395" s="10">
        <f t="shared" si="97"/>
        <v>-1</v>
      </c>
      <c r="L395" s="10">
        <f t="shared" si="98"/>
        <v>-0.38461538461538464</v>
      </c>
      <c r="M395" s="10">
        <f t="shared" si="95"/>
        <v>-7.5949367088607592E-3</v>
      </c>
      <c r="N395" s="20">
        <f t="shared" si="96"/>
        <v>-1.2919896640826874E-2</v>
      </c>
    </row>
    <row r="396" spans="1:14" x14ac:dyDescent="0.2">
      <c r="A396" s="8"/>
      <c r="B396" s="44" t="s">
        <v>368</v>
      </c>
      <c r="C396" s="41">
        <v>0</v>
      </c>
      <c r="D396" s="9">
        <v>1</v>
      </c>
      <c r="E396" s="9">
        <v>0</v>
      </c>
      <c r="F396" s="9">
        <v>0</v>
      </c>
      <c r="G396" s="10" t="str">
        <f t="shared" si="91"/>
        <v/>
      </c>
      <c r="H396" s="10">
        <f t="shared" si="92"/>
        <v>2.5839793281653748E-3</v>
      </c>
      <c r="I396" s="10" t="str">
        <f t="shared" si="93"/>
        <v/>
      </c>
      <c r="J396" s="10" t="str">
        <f t="shared" si="94"/>
        <v/>
      </c>
      <c r="K396" s="10" t="str">
        <f t="shared" si="97"/>
        <v xml:space="preserve"> </v>
      </c>
      <c r="L396" s="10">
        <f t="shared" si="98"/>
        <v>-1</v>
      </c>
      <c r="M396" s="10" t="str">
        <f t="shared" si="95"/>
        <v/>
      </c>
      <c r="N396" s="20">
        <f t="shared" si="96"/>
        <v>-2.5839793281653748E-3</v>
      </c>
    </row>
    <row r="397" spans="1:14" x14ac:dyDescent="0.2">
      <c r="A397" s="8"/>
      <c r="B397" s="44" t="s">
        <v>369</v>
      </c>
      <c r="C397" s="41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20" t="str">
        <f t="shared" si="96"/>
        <v/>
      </c>
    </row>
    <row r="398" spans="1:14" x14ac:dyDescent="0.2">
      <c r="A398" s="8"/>
      <c r="B398" s="44" t="s">
        <v>370</v>
      </c>
      <c r="C398" s="41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20" t="str">
        <f t="shared" si="96"/>
        <v/>
      </c>
    </row>
    <row r="399" spans="1:14" x14ac:dyDescent="0.2">
      <c r="A399" s="8"/>
      <c r="B399" s="44" t="s">
        <v>371</v>
      </c>
      <c r="C399" s="41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0" t="str">
        <f t="shared" si="96"/>
        <v/>
      </c>
    </row>
    <row r="400" spans="1:14" x14ac:dyDescent="0.2">
      <c r="A400" s="8"/>
      <c r="B400" s="44" t="s">
        <v>372</v>
      </c>
      <c r="C400" s="41">
        <v>0</v>
      </c>
      <c r="D400" s="9">
        <v>0</v>
      </c>
      <c r="E400" s="9">
        <v>4</v>
      </c>
      <c r="F400" s="9">
        <v>1</v>
      </c>
      <c r="G400" s="10" t="str">
        <f t="shared" si="91"/>
        <v/>
      </c>
      <c r="H400" s="10" t="str">
        <f t="shared" si="92"/>
        <v/>
      </c>
      <c r="I400" s="10">
        <f t="shared" si="93"/>
        <v>8.0000000000000002E-3</v>
      </c>
      <c r="J400" s="10">
        <f t="shared" si="94"/>
        <v>1.9723865877712033E-3</v>
      </c>
      <c r="K400" s="10">
        <f t="shared" si="97"/>
        <v>1</v>
      </c>
      <c r="L400" s="10">
        <f t="shared" si="98"/>
        <v>1</v>
      </c>
      <c r="M400" s="10" t="str">
        <f t="shared" si="95"/>
        <v/>
      </c>
      <c r="N400" s="20" t="str">
        <f t="shared" si="96"/>
        <v/>
      </c>
    </row>
    <row r="401" spans="1:14" x14ac:dyDescent="0.2">
      <c r="A401" s="8"/>
      <c r="B401" s="44" t="s">
        <v>373</v>
      </c>
      <c r="C401" s="41">
        <v>1</v>
      </c>
      <c r="D401" s="9">
        <v>2</v>
      </c>
      <c r="E401" s="9">
        <v>1</v>
      </c>
      <c r="F401" s="9">
        <v>0</v>
      </c>
      <c r="G401" s="10">
        <f t="shared" si="91"/>
        <v>2.5316455696202532E-3</v>
      </c>
      <c r="H401" s="10">
        <f t="shared" si="92"/>
        <v>5.1679586563307496E-3</v>
      </c>
      <c r="I401" s="10">
        <f t="shared" si="93"/>
        <v>2E-3</v>
      </c>
      <c r="J401" s="10" t="str">
        <f t="shared" si="94"/>
        <v/>
      </c>
      <c r="K401" s="10">
        <f t="shared" si="97"/>
        <v>0</v>
      </c>
      <c r="L401" s="10">
        <f t="shared" si="98"/>
        <v>-1</v>
      </c>
      <c r="M401" s="10">
        <f t="shared" si="95"/>
        <v>0</v>
      </c>
      <c r="N401" s="20">
        <f t="shared" si="96"/>
        <v>-5.1679586563307496E-3</v>
      </c>
    </row>
    <row r="402" spans="1:14" x14ac:dyDescent="0.2">
      <c r="A402" s="8"/>
      <c r="B402" s="44" t="s">
        <v>374</v>
      </c>
      <c r="C402" s="41">
        <v>7</v>
      </c>
      <c r="D402" s="9">
        <v>3</v>
      </c>
      <c r="E402" s="9">
        <v>13</v>
      </c>
      <c r="F402" s="9">
        <v>2</v>
      </c>
      <c r="G402" s="10">
        <f t="shared" si="91"/>
        <v>1.7721518987341773E-2</v>
      </c>
      <c r="H402" s="10">
        <f t="shared" si="92"/>
        <v>7.7519379844961239E-3</v>
      </c>
      <c r="I402" s="10">
        <f t="shared" si="93"/>
        <v>2.5999999999999999E-2</v>
      </c>
      <c r="J402" s="10">
        <f t="shared" si="94"/>
        <v>3.9447731755424065E-3</v>
      </c>
      <c r="K402" s="10">
        <f t="shared" si="97"/>
        <v>0.8571428571428571</v>
      </c>
      <c r="L402" s="10">
        <f t="shared" si="98"/>
        <v>-0.33333333333333331</v>
      </c>
      <c r="M402" s="10">
        <f t="shared" si="95"/>
        <v>1.5189873417721518E-2</v>
      </c>
      <c r="N402" s="20">
        <f t="shared" si="96"/>
        <v>-2.5839793281653744E-3</v>
      </c>
    </row>
    <row r="403" spans="1:14" x14ac:dyDescent="0.2">
      <c r="A403" s="8"/>
      <c r="B403" s="44" t="s">
        <v>375</v>
      </c>
      <c r="C403" s="41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20" t="str">
        <f t="shared" si="96"/>
        <v/>
      </c>
    </row>
    <row r="404" spans="1:14" ht="25.5" x14ac:dyDescent="0.2">
      <c r="A404" s="8"/>
      <c r="B404" s="44" t="s">
        <v>376</v>
      </c>
      <c r="C404" s="41">
        <v>1</v>
      </c>
      <c r="D404" s="9">
        <v>22</v>
      </c>
      <c r="E404" s="9">
        <v>1</v>
      </c>
      <c r="F404" s="9">
        <v>13</v>
      </c>
      <c r="G404" s="10">
        <f t="shared" si="91"/>
        <v>2.5316455696202532E-3</v>
      </c>
      <c r="H404" s="10">
        <f t="shared" si="92"/>
        <v>5.6847545219638244E-2</v>
      </c>
      <c r="I404" s="10">
        <f t="shared" si="93"/>
        <v>2E-3</v>
      </c>
      <c r="J404" s="10">
        <f t="shared" si="94"/>
        <v>2.564102564102564E-2</v>
      </c>
      <c r="K404" s="10">
        <f t="shared" si="97"/>
        <v>0</v>
      </c>
      <c r="L404" s="10">
        <f t="shared" si="98"/>
        <v>-0.40909090909090912</v>
      </c>
      <c r="M404" s="10">
        <f t="shared" si="95"/>
        <v>0</v>
      </c>
      <c r="N404" s="20">
        <f t="shared" si="96"/>
        <v>-2.3255813953488375E-2</v>
      </c>
    </row>
    <row r="405" spans="1:14" ht="25.5" x14ac:dyDescent="0.2">
      <c r="A405" s="8"/>
      <c r="B405" s="44" t="s">
        <v>377</v>
      </c>
      <c r="C405" s="41">
        <v>5</v>
      </c>
      <c r="D405" s="9">
        <v>14</v>
      </c>
      <c r="E405" s="9">
        <v>0</v>
      </c>
      <c r="F405" s="9">
        <v>2</v>
      </c>
      <c r="G405" s="10">
        <f t="shared" si="91"/>
        <v>1.2658227848101266E-2</v>
      </c>
      <c r="H405" s="10">
        <f t="shared" si="92"/>
        <v>3.6175710594315243E-2</v>
      </c>
      <c r="I405" s="10" t="str">
        <f t="shared" si="93"/>
        <v/>
      </c>
      <c r="J405" s="10">
        <f t="shared" si="94"/>
        <v>3.9447731755424065E-3</v>
      </c>
      <c r="K405" s="10">
        <f t="shared" si="97"/>
        <v>-1</v>
      </c>
      <c r="L405" s="10">
        <f t="shared" si="98"/>
        <v>-0.8571428571428571</v>
      </c>
      <c r="M405" s="10">
        <f t="shared" si="95"/>
        <v>-1.2658227848101266E-2</v>
      </c>
      <c r="N405" s="20">
        <f t="shared" si="96"/>
        <v>-3.1007751937984492E-2</v>
      </c>
    </row>
    <row r="406" spans="1:14" x14ac:dyDescent="0.2">
      <c r="A406" s="8"/>
      <c r="B406" s="44" t="s">
        <v>378</v>
      </c>
      <c r="C406" s="41">
        <v>19</v>
      </c>
      <c r="D406" s="9">
        <v>3</v>
      </c>
      <c r="E406" s="9">
        <v>25</v>
      </c>
      <c r="F406" s="9">
        <v>5</v>
      </c>
      <c r="G406" s="10">
        <f t="shared" si="91"/>
        <v>4.810126582278481E-2</v>
      </c>
      <c r="H406" s="10">
        <f t="shared" si="92"/>
        <v>7.7519379844961239E-3</v>
      </c>
      <c r="I406" s="10">
        <f t="shared" si="93"/>
        <v>0.05</v>
      </c>
      <c r="J406" s="10">
        <f t="shared" si="94"/>
        <v>9.8619329388560158E-3</v>
      </c>
      <c r="K406" s="10">
        <f t="shared" si="97"/>
        <v>0.31578947368421051</v>
      </c>
      <c r="L406" s="10">
        <f t="shared" si="98"/>
        <v>0.66666666666666663</v>
      </c>
      <c r="M406" s="10">
        <f t="shared" si="95"/>
        <v>1.5189873417721518E-2</v>
      </c>
      <c r="N406" s="20">
        <f t="shared" si="96"/>
        <v>5.1679586563307487E-3</v>
      </c>
    </row>
    <row r="407" spans="1:14" x14ac:dyDescent="0.2">
      <c r="A407" s="8"/>
      <c r="B407" s="44" t="s">
        <v>379</v>
      </c>
      <c r="C407" s="41">
        <v>0</v>
      </c>
      <c r="D407" s="9">
        <v>0</v>
      </c>
      <c r="E407" s="9">
        <v>4</v>
      </c>
      <c r="F407" s="9">
        <v>0</v>
      </c>
      <c r="G407" s="10" t="str">
        <f t="shared" si="91"/>
        <v/>
      </c>
      <c r="H407" s="10" t="str">
        <f t="shared" si="92"/>
        <v/>
      </c>
      <c r="I407" s="10">
        <f t="shared" si="93"/>
        <v>8.0000000000000002E-3</v>
      </c>
      <c r="J407" s="10" t="str">
        <f t="shared" si="94"/>
        <v/>
      </c>
      <c r="K407" s="10">
        <f t="shared" si="97"/>
        <v>1</v>
      </c>
      <c r="L407" s="10" t="str">
        <f t="shared" si="98"/>
        <v xml:space="preserve"> </v>
      </c>
      <c r="M407" s="10" t="str">
        <f t="shared" si="95"/>
        <v/>
      </c>
      <c r="N407" s="20" t="str">
        <f t="shared" si="96"/>
        <v/>
      </c>
    </row>
    <row r="408" spans="1:14" x14ac:dyDescent="0.2">
      <c r="A408" s="8"/>
      <c r="B408" s="44" t="s">
        <v>380</v>
      </c>
      <c r="C408" s="41">
        <v>2</v>
      </c>
      <c r="D408" s="9">
        <v>0</v>
      </c>
      <c r="E408" s="9">
        <v>4</v>
      </c>
      <c r="F408" s="9">
        <v>2</v>
      </c>
      <c r="G408" s="10">
        <f t="shared" si="91"/>
        <v>5.0632911392405064E-3</v>
      </c>
      <c r="H408" s="10" t="str">
        <f t="shared" si="92"/>
        <v/>
      </c>
      <c r="I408" s="10">
        <f t="shared" si="93"/>
        <v>8.0000000000000002E-3</v>
      </c>
      <c r="J408" s="10">
        <f t="shared" si="94"/>
        <v>3.9447731755424065E-3</v>
      </c>
      <c r="K408" s="10">
        <f t="shared" si="97"/>
        <v>1</v>
      </c>
      <c r="L408" s="10">
        <f t="shared" si="98"/>
        <v>1</v>
      </c>
      <c r="M408" s="10">
        <f t="shared" si="95"/>
        <v>5.0632911392405064E-3</v>
      </c>
      <c r="N408" s="20" t="str">
        <f t="shared" si="96"/>
        <v/>
      </c>
    </row>
    <row r="409" spans="1:14" x14ac:dyDescent="0.2">
      <c r="A409" s="8"/>
      <c r="B409" s="44" t="s">
        <v>381</v>
      </c>
      <c r="C409" s="41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20" t="str">
        <f t="shared" si="96"/>
        <v/>
      </c>
    </row>
    <row r="410" spans="1:14" x14ac:dyDescent="0.2">
      <c r="A410" s="8"/>
      <c r="B410" s="44" t="s">
        <v>382</v>
      </c>
      <c r="C410" s="41">
        <v>28</v>
      </c>
      <c r="D410" s="9">
        <v>7</v>
      </c>
      <c r="E410" s="9">
        <v>25</v>
      </c>
      <c r="F410" s="9">
        <v>7</v>
      </c>
      <c r="G410" s="10">
        <f t="shared" si="91"/>
        <v>7.0886075949367092E-2</v>
      </c>
      <c r="H410" s="10">
        <f t="shared" si="92"/>
        <v>1.8087855297157621E-2</v>
      </c>
      <c r="I410" s="10">
        <f t="shared" si="93"/>
        <v>0.05</v>
      </c>
      <c r="J410" s="10">
        <f t="shared" si="94"/>
        <v>1.3806706114398421E-2</v>
      </c>
      <c r="K410" s="10">
        <f t="shared" si="97"/>
        <v>-0.10714285714285714</v>
      </c>
      <c r="L410" s="10">
        <f t="shared" si="98"/>
        <v>0</v>
      </c>
      <c r="M410" s="10">
        <f t="shared" si="95"/>
        <v>-7.5949367088607592E-3</v>
      </c>
      <c r="N410" s="20">
        <f t="shared" si="96"/>
        <v>0</v>
      </c>
    </row>
    <row r="411" spans="1:14" x14ac:dyDescent="0.2">
      <c r="A411" s="8"/>
      <c r="B411" s="44" t="s">
        <v>383</v>
      </c>
      <c r="C411" s="41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20" t="str">
        <f t="shared" si="96"/>
        <v/>
      </c>
    </row>
    <row r="412" spans="1:14" x14ac:dyDescent="0.2">
      <c r="A412" s="8"/>
      <c r="B412" s="44" t="s">
        <v>384</v>
      </c>
      <c r="C412" s="41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0" t="str">
        <f t="shared" si="96"/>
        <v/>
      </c>
    </row>
    <row r="413" spans="1:14" x14ac:dyDescent="0.2">
      <c r="A413" s="8"/>
      <c r="B413" s="44" t="s">
        <v>385</v>
      </c>
      <c r="C413" s="41">
        <v>12</v>
      </c>
      <c r="D413" s="9">
        <v>1</v>
      </c>
      <c r="E413" s="9">
        <v>3</v>
      </c>
      <c r="F413" s="9">
        <v>0</v>
      </c>
      <c r="G413" s="10">
        <f t="shared" si="91"/>
        <v>3.0379746835443037E-2</v>
      </c>
      <c r="H413" s="10">
        <f t="shared" si="92"/>
        <v>2.5839793281653748E-3</v>
      </c>
      <c r="I413" s="10">
        <f t="shared" si="93"/>
        <v>6.0000000000000001E-3</v>
      </c>
      <c r="J413" s="10" t="str">
        <f t="shared" si="94"/>
        <v/>
      </c>
      <c r="K413" s="10">
        <f t="shared" si="97"/>
        <v>-0.75</v>
      </c>
      <c r="L413" s="10">
        <f t="shared" si="98"/>
        <v>-1</v>
      </c>
      <c r="M413" s="10">
        <f t="shared" si="95"/>
        <v>-2.2784810126582278E-2</v>
      </c>
      <c r="N413" s="20">
        <f t="shared" si="96"/>
        <v>-2.5839793281653748E-3</v>
      </c>
    </row>
    <row r="414" spans="1:14" x14ac:dyDescent="0.2">
      <c r="A414" s="8"/>
      <c r="B414" s="44" t="s">
        <v>386</v>
      </c>
      <c r="C414" s="41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0" t="str">
        <f t="shared" si="96"/>
        <v/>
      </c>
    </row>
    <row r="415" spans="1:14" x14ac:dyDescent="0.2">
      <c r="A415" s="8"/>
      <c r="B415" s="44" t="s">
        <v>387</v>
      </c>
      <c r="C415" s="41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0" t="str">
        <f t="shared" si="96"/>
        <v/>
      </c>
    </row>
    <row r="416" spans="1:14" x14ac:dyDescent="0.2">
      <c r="A416" s="8"/>
      <c r="B416" s="44" t="s">
        <v>388</v>
      </c>
      <c r="C416" s="41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20" t="str">
        <f t="shared" si="96"/>
        <v/>
      </c>
    </row>
    <row r="417" spans="1:14" x14ac:dyDescent="0.2">
      <c r="A417" s="8" t="s">
        <v>76</v>
      </c>
      <c r="B417" s="44" t="s">
        <v>389</v>
      </c>
      <c r="C417" s="41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0" t="str">
        <f t="shared" si="96"/>
        <v/>
      </c>
    </row>
    <row r="418" spans="1:14" x14ac:dyDescent="0.2">
      <c r="A418" s="8" t="s">
        <v>76</v>
      </c>
      <c r="B418" s="44" t="s">
        <v>390</v>
      </c>
      <c r="C418" s="41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0" t="str">
        <f t="shared" si="96"/>
        <v/>
      </c>
    </row>
    <row r="419" spans="1:14" x14ac:dyDescent="0.2">
      <c r="A419" s="8"/>
      <c r="B419" s="44" t="s">
        <v>391</v>
      </c>
      <c r="C419" s="41">
        <v>36</v>
      </c>
      <c r="D419" s="9">
        <v>23</v>
      </c>
      <c r="E419" s="9">
        <v>13</v>
      </c>
      <c r="F419" s="9">
        <v>6</v>
      </c>
      <c r="G419" s="10">
        <f t="shared" si="91"/>
        <v>9.1139240506329114E-2</v>
      </c>
      <c r="H419" s="10">
        <f t="shared" si="92"/>
        <v>5.9431524547803614E-2</v>
      </c>
      <c r="I419" s="10">
        <f t="shared" si="93"/>
        <v>2.5999999999999999E-2</v>
      </c>
      <c r="J419" s="10">
        <f t="shared" si="94"/>
        <v>1.1834319526627219E-2</v>
      </c>
      <c r="K419" s="10">
        <f t="shared" si="97"/>
        <v>-0.63888888888888884</v>
      </c>
      <c r="L419" s="10">
        <f t="shared" si="98"/>
        <v>-0.73913043478260865</v>
      </c>
      <c r="M419" s="10">
        <f t="shared" si="95"/>
        <v>-5.8227848101265821E-2</v>
      </c>
      <c r="N419" s="20">
        <f t="shared" si="96"/>
        <v>-4.3927648578811367E-2</v>
      </c>
    </row>
    <row r="420" spans="1:14" x14ac:dyDescent="0.2">
      <c r="A420" s="8"/>
      <c r="B420" s="44" t="s">
        <v>392</v>
      </c>
      <c r="C420" s="41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0" t="str">
        <f t="shared" si="96"/>
        <v/>
      </c>
    </row>
    <row r="421" spans="1:14" x14ac:dyDescent="0.2">
      <c r="A421" s="8"/>
      <c r="B421" s="44" t="s">
        <v>393</v>
      </c>
      <c r="C421" s="41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0" t="str">
        <f t="shared" si="96"/>
        <v/>
      </c>
    </row>
    <row r="422" spans="1:14" x14ac:dyDescent="0.2">
      <c r="A422" s="8"/>
      <c r="B422" s="44" t="s">
        <v>394</v>
      </c>
      <c r="C422" s="41">
        <v>0</v>
      </c>
      <c r="D422" s="9">
        <v>1</v>
      </c>
      <c r="E422" s="9">
        <v>0</v>
      </c>
      <c r="F422" s="9">
        <v>1</v>
      </c>
      <c r="G422" s="10" t="str">
        <f t="shared" si="91"/>
        <v/>
      </c>
      <c r="H422" s="10">
        <f t="shared" si="92"/>
        <v>2.5839793281653748E-3</v>
      </c>
      <c r="I422" s="10" t="str">
        <f t="shared" si="93"/>
        <v/>
      </c>
      <c r="J422" s="10">
        <f t="shared" si="94"/>
        <v>1.9723865877712033E-3</v>
      </c>
      <c r="K422" s="10" t="str">
        <f t="shared" si="97"/>
        <v xml:space="preserve"> </v>
      </c>
      <c r="L422" s="10">
        <f t="shared" si="98"/>
        <v>0</v>
      </c>
      <c r="M422" s="10" t="str">
        <f t="shared" si="95"/>
        <v/>
      </c>
      <c r="N422" s="20">
        <f t="shared" si="96"/>
        <v>0</v>
      </c>
    </row>
    <row r="423" spans="1:14" x14ac:dyDescent="0.2">
      <c r="A423" s="8"/>
      <c r="B423" s="44" t="s">
        <v>395</v>
      </c>
      <c r="C423" s="41">
        <v>16</v>
      </c>
      <c r="D423" s="9">
        <v>6</v>
      </c>
      <c r="E423" s="9">
        <v>62</v>
      </c>
      <c r="F423" s="9">
        <v>38</v>
      </c>
      <c r="G423" s="10">
        <f t="shared" si="91"/>
        <v>4.0506329113924051E-2</v>
      </c>
      <c r="H423" s="10">
        <f t="shared" si="92"/>
        <v>1.5503875968992248E-2</v>
      </c>
      <c r="I423" s="10">
        <f t="shared" si="93"/>
        <v>0.124</v>
      </c>
      <c r="J423" s="10">
        <f t="shared" si="94"/>
        <v>7.4950690335305714E-2</v>
      </c>
      <c r="K423" s="10">
        <f t="shared" si="97"/>
        <v>2.875</v>
      </c>
      <c r="L423" s="10">
        <f t="shared" si="98"/>
        <v>5.333333333333333</v>
      </c>
      <c r="M423" s="10">
        <f t="shared" si="95"/>
        <v>0.11645569620253164</v>
      </c>
      <c r="N423" s="20">
        <f t="shared" si="96"/>
        <v>8.2687338501291979E-2</v>
      </c>
    </row>
    <row r="424" spans="1:14" x14ac:dyDescent="0.2">
      <c r="A424" s="8"/>
      <c r="B424" s="44" t="s">
        <v>396</v>
      </c>
      <c r="C424" s="41">
        <v>23</v>
      </c>
      <c r="D424" s="9">
        <v>0</v>
      </c>
      <c r="E424" s="9">
        <v>8</v>
      </c>
      <c r="F424" s="9">
        <v>0</v>
      </c>
      <c r="G424" s="10">
        <f t="shared" si="91"/>
        <v>5.8227848101265821E-2</v>
      </c>
      <c r="H424" s="10" t="str">
        <f t="shared" si="92"/>
        <v/>
      </c>
      <c r="I424" s="10">
        <f t="shared" si="93"/>
        <v>1.6E-2</v>
      </c>
      <c r="J424" s="10" t="str">
        <f t="shared" si="94"/>
        <v/>
      </c>
      <c r="K424" s="10">
        <f t="shared" si="97"/>
        <v>-0.65217391304347827</v>
      </c>
      <c r="L424" s="10" t="str">
        <f t="shared" si="98"/>
        <v xml:space="preserve"> </v>
      </c>
      <c r="M424" s="10">
        <f t="shared" si="95"/>
        <v>-3.7974683544303799E-2</v>
      </c>
      <c r="N424" s="20" t="str">
        <f t="shared" si="96"/>
        <v/>
      </c>
    </row>
    <row r="425" spans="1:14" x14ac:dyDescent="0.2">
      <c r="A425" s="8"/>
      <c r="B425" s="44" t="s">
        <v>397</v>
      </c>
      <c r="C425" s="41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0" t="str">
        <f t="shared" si="96"/>
        <v/>
      </c>
    </row>
    <row r="426" spans="1:14" x14ac:dyDescent="0.2">
      <c r="A426" s="8"/>
      <c r="B426" s="44" t="s">
        <v>398</v>
      </c>
      <c r="C426" s="41">
        <v>1</v>
      </c>
      <c r="D426" s="9">
        <v>0</v>
      </c>
      <c r="E426" s="9">
        <v>0</v>
      </c>
      <c r="F426" s="9">
        <v>0</v>
      </c>
      <c r="G426" s="10">
        <f t="shared" si="91"/>
        <v>2.5316455696202532E-3</v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>
        <f t="shared" si="97"/>
        <v>-1</v>
      </c>
      <c r="L426" s="10" t="str">
        <f t="shared" si="98"/>
        <v xml:space="preserve"> </v>
      </c>
      <c r="M426" s="10">
        <f t="shared" si="95"/>
        <v>-2.5316455696202532E-3</v>
      </c>
      <c r="N426" s="20" t="str">
        <f t="shared" si="96"/>
        <v/>
      </c>
    </row>
    <row r="427" spans="1:14" ht="25.5" x14ac:dyDescent="0.2">
      <c r="A427" s="8"/>
      <c r="B427" s="44" t="s">
        <v>399</v>
      </c>
      <c r="C427" s="41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20" t="str">
        <f t="shared" si="96"/>
        <v/>
      </c>
    </row>
    <row r="428" spans="1:14" x14ac:dyDescent="0.2">
      <c r="A428" s="8"/>
      <c r="B428" s="44" t="s">
        <v>400</v>
      </c>
      <c r="C428" s="41">
        <v>0</v>
      </c>
      <c r="D428" s="9">
        <v>0</v>
      </c>
      <c r="E428" s="9">
        <v>1</v>
      </c>
      <c r="F428" s="9">
        <v>1</v>
      </c>
      <c r="G428" s="10" t="str">
        <f t="shared" si="91"/>
        <v/>
      </c>
      <c r="H428" s="10" t="str">
        <f t="shared" si="92"/>
        <v/>
      </c>
      <c r="I428" s="10">
        <f t="shared" si="93"/>
        <v>2E-3</v>
      </c>
      <c r="J428" s="10">
        <f t="shared" si="94"/>
        <v>1.9723865877712033E-3</v>
      </c>
      <c r="K428" s="10">
        <f t="shared" si="97"/>
        <v>1</v>
      </c>
      <c r="L428" s="10">
        <f t="shared" si="98"/>
        <v>1</v>
      </c>
      <c r="M428" s="10" t="str">
        <f t="shared" si="95"/>
        <v/>
      </c>
      <c r="N428" s="20" t="str">
        <f t="shared" si="96"/>
        <v/>
      </c>
    </row>
    <row r="429" spans="1:14" x14ac:dyDescent="0.2">
      <c r="A429" s="8"/>
      <c r="B429" s="44" t="s">
        <v>401</v>
      </c>
      <c r="C429" s="41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20" t="str">
        <f t="shared" si="96"/>
        <v/>
      </c>
    </row>
    <row r="430" spans="1:14" x14ac:dyDescent="0.2">
      <c r="A430" s="8"/>
      <c r="B430" s="44" t="s">
        <v>402</v>
      </c>
      <c r="C430" s="41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20" t="str">
        <f t="shared" si="96"/>
        <v/>
      </c>
    </row>
    <row r="431" spans="1:14" x14ac:dyDescent="0.2">
      <c r="A431" s="8"/>
      <c r="B431" s="44" t="s">
        <v>403</v>
      </c>
      <c r="C431" s="41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0" t="str">
        <f t="shared" si="96"/>
        <v/>
      </c>
    </row>
    <row r="432" spans="1:14" ht="25.5" x14ac:dyDescent="0.2">
      <c r="A432" s="8"/>
      <c r="B432" s="44" t="s">
        <v>404</v>
      </c>
      <c r="C432" s="41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20" t="str">
        <f t="shared" si="96"/>
        <v/>
      </c>
    </row>
    <row r="433" spans="1:14" ht="25.5" x14ac:dyDescent="0.2">
      <c r="A433" s="8"/>
      <c r="B433" s="44" t="s">
        <v>405</v>
      </c>
      <c r="C433" s="41">
        <v>0</v>
      </c>
      <c r="D433" s="9">
        <v>0</v>
      </c>
      <c r="E433" s="9">
        <v>0</v>
      </c>
      <c r="F433" s="9">
        <v>0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 t="str">
        <f t="shared" si="98"/>
        <v xml:space="preserve"> </v>
      </c>
      <c r="M433" s="10" t="str">
        <f t="shared" si="95"/>
        <v/>
      </c>
      <c r="N433" s="20" t="str">
        <f t="shared" si="96"/>
        <v/>
      </c>
    </row>
    <row r="434" spans="1:14" x14ac:dyDescent="0.2">
      <c r="A434" s="8"/>
      <c r="B434" s="44" t="s">
        <v>406</v>
      </c>
      <c r="C434" s="41">
        <v>0</v>
      </c>
      <c r="D434" s="9">
        <v>1</v>
      </c>
      <c r="E434" s="9">
        <v>0</v>
      </c>
      <c r="F434" s="9">
        <v>1</v>
      </c>
      <c r="G434" s="10" t="str">
        <f t="shared" si="91"/>
        <v/>
      </c>
      <c r="H434" s="10">
        <f t="shared" si="92"/>
        <v>2.5839793281653748E-3</v>
      </c>
      <c r="I434" s="10" t="str">
        <f t="shared" si="93"/>
        <v/>
      </c>
      <c r="J434" s="10">
        <f t="shared" si="94"/>
        <v>1.9723865877712033E-3</v>
      </c>
      <c r="K434" s="10" t="str">
        <f t="shared" si="97"/>
        <v xml:space="preserve"> </v>
      </c>
      <c r="L434" s="10">
        <f t="shared" si="98"/>
        <v>0</v>
      </c>
      <c r="M434" s="10" t="str">
        <f t="shared" si="95"/>
        <v/>
      </c>
      <c r="N434" s="20">
        <f t="shared" si="96"/>
        <v>0</v>
      </c>
    </row>
    <row r="435" spans="1:14" x14ac:dyDescent="0.2">
      <c r="A435" s="8"/>
      <c r="B435" s="44" t="s">
        <v>407</v>
      </c>
      <c r="C435" s="41">
        <v>3</v>
      </c>
      <c r="D435" s="9">
        <v>0</v>
      </c>
      <c r="E435" s="9">
        <v>0</v>
      </c>
      <c r="F435" s="9">
        <v>0</v>
      </c>
      <c r="G435" s="10">
        <f t="shared" ref="G435:G498" si="99">+IF(C435=0,"",C435/C$371)</f>
        <v>7.5949367088607592E-3</v>
      </c>
      <c r="H435" s="10" t="str">
        <f t="shared" ref="H435:H498" si="100">+IF(D435=0,"",D435/D$371)</f>
        <v/>
      </c>
      <c r="I435" s="10" t="str">
        <f t="shared" ref="I435:I498" si="101">+IF(E435=0,"",E435/E$371)</f>
        <v/>
      </c>
      <c r="J435" s="10" t="str">
        <f t="shared" ref="J435:J498" si="102">+IF(F435=0,"",F435/F$371)</f>
        <v/>
      </c>
      <c r="K435" s="10">
        <f t="shared" si="97"/>
        <v>-1</v>
      </c>
      <c r="L435" s="10" t="str">
        <f t="shared" si="98"/>
        <v xml:space="preserve"> </v>
      </c>
      <c r="M435" s="10">
        <f t="shared" ref="M435:M498" si="103">+IF(OR(AND(G435=""),(K435="")),"",G435*K435)</f>
        <v>-7.5949367088607592E-3</v>
      </c>
      <c r="N435" s="20" t="str">
        <f t="shared" ref="N435:N498" si="104">+IF(OR(AND(H435=""),(L435="")),"",H435*L435)</f>
        <v/>
      </c>
    </row>
    <row r="436" spans="1:14" x14ac:dyDescent="0.2">
      <c r="A436" s="8"/>
      <c r="B436" s="44" t="s">
        <v>408</v>
      </c>
      <c r="C436" s="41">
        <v>0</v>
      </c>
      <c r="D436" s="9">
        <v>0</v>
      </c>
      <c r="E436" s="9">
        <v>0</v>
      </c>
      <c r="F436" s="9">
        <v>0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 t="str">
        <f t="shared" si="102"/>
        <v/>
      </c>
      <c r="K436" s="10" t="str">
        <f t="shared" ref="K436:K499" si="105">+IF(AND(C436=0,E436=0)," ",IF(C436=0,1,IF(E436=0,-1,(E436-C436)/C436)))</f>
        <v xml:space="preserve"> </v>
      </c>
      <c r="L436" s="10" t="str">
        <f t="shared" ref="L436:L499" si="106">+IF(AND(D436=0,F436=0)," ",IF(D436=0,1,IF(F436=0,-1,(F436-D436)/D436)))</f>
        <v xml:space="preserve"> </v>
      </c>
      <c r="M436" s="10" t="str">
        <f t="shared" si="103"/>
        <v/>
      </c>
      <c r="N436" s="20" t="str">
        <f t="shared" si="104"/>
        <v/>
      </c>
    </row>
    <row r="437" spans="1:14" x14ac:dyDescent="0.2">
      <c r="A437" s="8"/>
      <c r="B437" s="44" t="s">
        <v>409</v>
      </c>
      <c r="C437" s="41">
        <v>0</v>
      </c>
      <c r="D437" s="9">
        <v>0</v>
      </c>
      <c r="E437" s="9">
        <v>0</v>
      </c>
      <c r="F437" s="9">
        <v>0</v>
      </c>
      <c r="G437" s="10" t="str">
        <f t="shared" si="99"/>
        <v/>
      </c>
      <c r="H437" s="10" t="str">
        <f t="shared" si="100"/>
        <v/>
      </c>
      <c r="I437" s="10" t="str">
        <f t="shared" si="101"/>
        <v/>
      </c>
      <c r="J437" s="10" t="str">
        <f t="shared" si="102"/>
        <v/>
      </c>
      <c r="K437" s="10" t="str">
        <f t="shared" si="105"/>
        <v xml:space="preserve"> </v>
      </c>
      <c r="L437" s="10" t="str">
        <f t="shared" si="106"/>
        <v xml:space="preserve"> </v>
      </c>
      <c r="M437" s="10" t="str">
        <f t="shared" si="103"/>
        <v/>
      </c>
      <c r="N437" s="20" t="str">
        <f t="shared" si="104"/>
        <v/>
      </c>
    </row>
    <row r="438" spans="1:14" x14ac:dyDescent="0.2">
      <c r="A438" s="8"/>
      <c r="B438" s="44" t="s">
        <v>410</v>
      </c>
      <c r="C438" s="41">
        <v>0</v>
      </c>
      <c r="D438" s="9">
        <v>0</v>
      </c>
      <c r="E438" s="9">
        <v>3</v>
      </c>
      <c r="F438" s="9">
        <v>1</v>
      </c>
      <c r="G438" s="10" t="str">
        <f t="shared" si="99"/>
        <v/>
      </c>
      <c r="H438" s="10" t="str">
        <f t="shared" si="100"/>
        <v/>
      </c>
      <c r="I438" s="10">
        <f t="shared" si="101"/>
        <v>6.0000000000000001E-3</v>
      </c>
      <c r="J438" s="10">
        <f t="shared" si="102"/>
        <v>1.9723865877712033E-3</v>
      </c>
      <c r="K438" s="10">
        <f t="shared" si="105"/>
        <v>1</v>
      </c>
      <c r="L438" s="10">
        <f t="shared" si="106"/>
        <v>1</v>
      </c>
      <c r="M438" s="10" t="str">
        <f t="shared" si="103"/>
        <v/>
      </c>
      <c r="N438" s="20" t="str">
        <f t="shared" si="104"/>
        <v/>
      </c>
    </row>
    <row r="439" spans="1:14" x14ac:dyDescent="0.2">
      <c r="A439" s="8" t="s">
        <v>76</v>
      </c>
      <c r="B439" s="44" t="s">
        <v>411</v>
      </c>
      <c r="C439" s="41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0" t="str">
        <f t="shared" si="104"/>
        <v/>
      </c>
    </row>
    <row r="440" spans="1:14" x14ac:dyDescent="0.2">
      <c r="A440" s="8"/>
      <c r="B440" s="44" t="s">
        <v>412</v>
      </c>
      <c r="C440" s="41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0" t="str">
        <f t="shared" si="104"/>
        <v/>
      </c>
    </row>
    <row r="441" spans="1:14" x14ac:dyDescent="0.2">
      <c r="A441" s="8"/>
      <c r="B441" s="44" t="s">
        <v>413</v>
      </c>
      <c r="C441" s="41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0" t="str">
        <f t="shared" si="104"/>
        <v/>
      </c>
    </row>
    <row r="442" spans="1:14" x14ac:dyDescent="0.2">
      <c r="A442" s="8"/>
      <c r="B442" s="44" t="s">
        <v>414</v>
      </c>
      <c r="C442" s="41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20" t="str">
        <f t="shared" si="104"/>
        <v/>
      </c>
    </row>
    <row r="443" spans="1:14" x14ac:dyDescent="0.2">
      <c r="A443" s="8"/>
      <c r="B443" s="44" t="s">
        <v>415</v>
      </c>
      <c r="C443" s="41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20" t="str">
        <f t="shared" si="104"/>
        <v/>
      </c>
    </row>
    <row r="444" spans="1:14" x14ac:dyDescent="0.2">
      <c r="A444" s="8"/>
      <c r="B444" s="44" t="s">
        <v>416</v>
      </c>
      <c r="C444" s="41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0" t="str">
        <f t="shared" si="104"/>
        <v/>
      </c>
    </row>
    <row r="445" spans="1:14" x14ac:dyDescent="0.2">
      <c r="A445" s="8"/>
      <c r="B445" s="44" t="s">
        <v>417</v>
      </c>
      <c r="C445" s="41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0" t="str">
        <f t="shared" si="104"/>
        <v/>
      </c>
    </row>
    <row r="446" spans="1:14" x14ac:dyDescent="0.2">
      <c r="A446" s="8"/>
      <c r="B446" s="44" t="s">
        <v>418</v>
      </c>
      <c r="C446" s="41">
        <v>1</v>
      </c>
      <c r="D446" s="9">
        <v>8</v>
      </c>
      <c r="E446" s="9">
        <v>0</v>
      </c>
      <c r="F446" s="9">
        <v>1</v>
      </c>
      <c r="G446" s="10">
        <f t="shared" si="99"/>
        <v>2.5316455696202532E-3</v>
      </c>
      <c r="H446" s="10">
        <f t="shared" si="100"/>
        <v>2.0671834625322998E-2</v>
      </c>
      <c r="I446" s="10" t="str">
        <f t="shared" si="101"/>
        <v/>
      </c>
      <c r="J446" s="10">
        <f t="shared" si="102"/>
        <v>1.9723865877712033E-3</v>
      </c>
      <c r="K446" s="10">
        <f t="shared" si="105"/>
        <v>-1</v>
      </c>
      <c r="L446" s="10">
        <f t="shared" si="106"/>
        <v>-0.875</v>
      </c>
      <c r="M446" s="10">
        <f t="shared" si="103"/>
        <v>-2.5316455696202532E-3</v>
      </c>
      <c r="N446" s="20">
        <f t="shared" si="104"/>
        <v>-1.8087855297157625E-2</v>
      </c>
    </row>
    <row r="447" spans="1:14" ht="24" customHeight="1" x14ac:dyDescent="0.2">
      <c r="A447" s="8"/>
      <c r="B447" s="44" t="s">
        <v>419</v>
      </c>
      <c r="C447" s="41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0" t="str">
        <f t="shared" si="104"/>
        <v/>
      </c>
    </row>
    <row r="448" spans="1:14" x14ac:dyDescent="0.2">
      <c r="A448" s="8"/>
      <c r="B448" s="44" t="s">
        <v>420</v>
      </c>
      <c r="C448" s="41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20" t="str">
        <f t="shared" si="104"/>
        <v/>
      </c>
    </row>
    <row r="449" spans="1:14" x14ac:dyDescent="0.2">
      <c r="A449" s="8"/>
      <c r="B449" s="44" t="s">
        <v>421</v>
      </c>
      <c r="C449" s="41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20" t="str">
        <f t="shared" si="104"/>
        <v/>
      </c>
    </row>
    <row r="450" spans="1:14" x14ac:dyDescent="0.2">
      <c r="A450" s="8"/>
      <c r="B450" s="44" t="s">
        <v>422</v>
      </c>
      <c r="C450" s="41">
        <v>0</v>
      </c>
      <c r="D450" s="9">
        <v>0</v>
      </c>
      <c r="E450" s="9">
        <v>0</v>
      </c>
      <c r="F450" s="9">
        <v>0</v>
      </c>
      <c r="G450" s="10" t="str">
        <f t="shared" si="99"/>
        <v/>
      </c>
      <c r="H450" s="10" t="str">
        <f t="shared" si="100"/>
        <v/>
      </c>
      <c r="I450" s="10" t="str">
        <f t="shared" si="101"/>
        <v/>
      </c>
      <c r="J450" s="10" t="str">
        <f t="shared" si="102"/>
        <v/>
      </c>
      <c r="K450" s="10" t="str">
        <f t="shared" si="105"/>
        <v xml:space="preserve"> </v>
      </c>
      <c r="L450" s="10" t="str">
        <f t="shared" si="106"/>
        <v xml:space="preserve"> </v>
      </c>
      <c r="M450" s="10" t="str">
        <f t="shared" si="103"/>
        <v/>
      </c>
      <c r="N450" s="20" t="str">
        <f t="shared" si="104"/>
        <v/>
      </c>
    </row>
    <row r="451" spans="1:14" x14ac:dyDescent="0.2">
      <c r="A451" s="8"/>
      <c r="B451" s="44" t="s">
        <v>423</v>
      </c>
      <c r="C451" s="41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20" t="str">
        <f t="shared" si="104"/>
        <v/>
      </c>
    </row>
    <row r="452" spans="1:14" x14ac:dyDescent="0.2">
      <c r="A452" s="8"/>
      <c r="B452" s="44" t="s">
        <v>424</v>
      </c>
      <c r="C452" s="41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0" t="str">
        <f t="shared" si="104"/>
        <v/>
      </c>
    </row>
    <row r="453" spans="1:14" x14ac:dyDescent="0.2">
      <c r="A453" s="8"/>
      <c r="B453" s="44" t="s">
        <v>425</v>
      </c>
      <c r="C453" s="41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0" t="str">
        <f t="shared" si="104"/>
        <v/>
      </c>
    </row>
    <row r="454" spans="1:14" x14ac:dyDescent="0.2">
      <c r="A454" s="8"/>
      <c r="B454" s="44" t="s">
        <v>426</v>
      </c>
      <c r="C454" s="41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20" t="str">
        <f t="shared" si="104"/>
        <v/>
      </c>
    </row>
    <row r="455" spans="1:14" x14ac:dyDescent="0.2">
      <c r="A455" s="8"/>
      <c r="B455" s="44" t="s">
        <v>427</v>
      </c>
      <c r="C455" s="41">
        <v>0</v>
      </c>
      <c r="D455" s="9">
        <v>1</v>
      </c>
      <c r="E455" s="9">
        <v>0</v>
      </c>
      <c r="F455" s="9">
        <v>0</v>
      </c>
      <c r="G455" s="10" t="str">
        <f t="shared" si="99"/>
        <v/>
      </c>
      <c r="H455" s="10">
        <f t="shared" si="100"/>
        <v>2.5839793281653748E-3</v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>
        <f t="shared" si="106"/>
        <v>-1</v>
      </c>
      <c r="M455" s="10" t="str">
        <f t="shared" si="103"/>
        <v/>
      </c>
      <c r="N455" s="20">
        <f t="shared" si="104"/>
        <v>-2.5839793281653748E-3</v>
      </c>
    </row>
    <row r="456" spans="1:14" x14ac:dyDescent="0.2">
      <c r="A456" s="8"/>
      <c r="B456" s="44" t="s">
        <v>428</v>
      </c>
      <c r="C456" s="41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0" t="str">
        <f t="shared" si="104"/>
        <v/>
      </c>
    </row>
    <row r="457" spans="1:14" x14ac:dyDescent="0.2">
      <c r="A457" s="8"/>
      <c r="B457" s="44" t="s">
        <v>429</v>
      </c>
      <c r="C457" s="41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0" t="str">
        <f t="shared" si="104"/>
        <v/>
      </c>
    </row>
    <row r="458" spans="1:14" x14ac:dyDescent="0.2">
      <c r="A458" s="8"/>
      <c r="B458" s="44" t="s">
        <v>430</v>
      </c>
      <c r="C458" s="41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0" t="str">
        <f t="shared" si="104"/>
        <v/>
      </c>
    </row>
    <row r="459" spans="1:14" ht="26.25" customHeight="1" x14ac:dyDescent="0.2">
      <c r="A459" s="8"/>
      <c r="B459" s="44" t="s">
        <v>431</v>
      </c>
      <c r="C459" s="41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0" t="str">
        <f t="shared" si="104"/>
        <v/>
      </c>
    </row>
    <row r="460" spans="1:14" ht="25.5" x14ac:dyDescent="0.2">
      <c r="A460" s="8"/>
      <c r="B460" s="44" t="s">
        <v>432</v>
      </c>
      <c r="C460" s="41">
        <v>0</v>
      </c>
      <c r="D460" s="9">
        <v>0</v>
      </c>
      <c r="E460" s="9">
        <v>0</v>
      </c>
      <c r="F460" s="9">
        <v>2</v>
      </c>
      <c r="G460" s="10" t="str">
        <f t="shared" si="99"/>
        <v/>
      </c>
      <c r="H460" s="10" t="str">
        <f t="shared" si="100"/>
        <v/>
      </c>
      <c r="I460" s="10" t="str">
        <f t="shared" si="101"/>
        <v/>
      </c>
      <c r="J460" s="10">
        <f t="shared" si="102"/>
        <v>3.9447731755424065E-3</v>
      </c>
      <c r="K460" s="10" t="str">
        <f t="shared" si="105"/>
        <v xml:space="preserve"> </v>
      </c>
      <c r="L460" s="10">
        <f t="shared" si="106"/>
        <v>1</v>
      </c>
      <c r="M460" s="10" t="str">
        <f t="shared" si="103"/>
        <v/>
      </c>
      <c r="N460" s="20" t="str">
        <f t="shared" si="104"/>
        <v/>
      </c>
    </row>
    <row r="461" spans="1:14" x14ac:dyDescent="0.2">
      <c r="A461" s="8"/>
      <c r="B461" s="44" t="s">
        <v>433</v>
      </c>
      <c r="C461" s="41">
        <v>0</v>
      </c>
      <c r="D461" s="9">
        <v>0</v>
      </c>
      <c r="E461" s="9">
        <v>0</v>
      </c>
      <c r="F461" s="9">
        <v>1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>
        <f t="shared" si="102"/>
        <v>1.9723865877712033E-3</v>
      </c>
      <c r="K461" s="10" t="str">
        <f t="shared" si="105"/>
        <v xml:space="preserve"> </v>
      </c>
      <c r="L461" s="10">
        <f t="shared" si="106"/>
        <v>1</v>
      </c>
      <c r="M461" s="10" t="str">
        <f t="shared" si="103"/>
        <v/>
      </c>
      <c r="N461" s="20" t="str">
        <f t="shared" si="104"/>
        <v/>
      </c>
    </row>
    <row r="462" spans="1:14" ht="25.5" x14ac:dyDescent="0.2">
      <c r="A462" s="8"/>
      <c r="B462" s="44" t="s">
        <v>434</v>
      </c>
      <c r="C462" s="41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20" t="str">
        <f t="shared" si="104"/>
        <v/>
      </c>
    </row>
    <row r="463" spans="1:14" ht="25.5" x14ac:dyDescent="0.2">
      <c r="A463" s="8"/>
      <c r="B463" s="44" t="s">
        <v>435</v>
      </c>
      <c r="C463" s="41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0" t="str">
        <f t="shared" si="104"/>
        <v/>
      </c>
    </row>
    <row r="464" spans="1:14" x14ac:dyDescent="0.2">
      <c r="A464" s="8"/>
      <c r="B464" s="44" t="s">
        <v>436</v>
      </c>
      <c r="C464" s="41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20" t="str">
        <f t="shared" si="104"/>
        <v/>
      </c>
    </row>
    <row r="465" spans="1:14" x14ac:dyDescent="0.2">
      <c r="A465" s="8"/>
      <c r="B465" s="44" t="s">
        <v>437</v>
      </c>
      <c r="C465" s="41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20" t="str">
        <f t="shared" si="104"/>
        <v/>
      </c>
    </row>
    <row r="466" spans="1:14" x14ac:dyDescent="0.2">
      <c r="A466" s="8"/>
      <c r="B466" s="44" t="s">
        <v>438</v>
      </c>
      <c r="C466" s="41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20" t="str">
        <f t="shared" si="104"/>
        <v/>
      </c>
    </row>
    <row r="467" spans="1:14" x14ac:dyDescent="0.2">
      <c r="A467" s="8"/>
      <c r="B467" s="44" t="s">
        <v>439</v>
      </c>
      <c r="C467" s="41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20" t="str">
        <f t="shared" si="104"/>
        <v/>
      </c>
    </row>
    <row r="468" spans="1:14" x14ac:dyDescent="0.2">
      <c r="A468" s="8"/>
      <c r="B468" s="44" t="s">
        <v>440</v>
      </c>
      <c r="C468" s="41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0" t="str">
        <f t="shared" si="104"/>
        <v/>
      </c>
    </row>
    <row r="469" spans="1:14" x14ac:dyDescent="0.2">
      <c r="A469" s="8"/>
      <c r="B469" s="44" t="s">
        <v>441</v>
      </c>
      <c r="C469" s="41">
        <v>0</v>
      </c>
      <c r="D469" s="9">
        <v>0</v>
      </c>
      <c r="E469" s="9">
        <v>0</v>
      </c>
      <c r="F469" s="9">
        <v>0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 t="str">
        <f t="shared" si="106"/>
        <v xml:space="preserve"> </v>
      </c>
      <c r="M469" s="10" t="str">
        <f t="shared" si="103"/>
        <v/>
      </c>
      <c r="N469" s="20" t="str">
        <f t="shared" si="104"/>
        <v/>
      </c>
    </row>
    <row r="470" spans="1:14" x14ac:dyDescent="0.2">
      <c r="A470" s="8"/>
      <c r="B470" s="44" t="s">
        <v>442</v>
      </c>
      <c r="C470" s="41">
        <v>1</v>
      </c>
      <c r="D470" s="9">
        <v>2</v>
      </c>
      <c r="E470" s="9">
        <v>1</v>
      </c>
      <c r="F470" s="9">
        <v>0</v>
      </c>
      <c r="G470" s="10">
        <f t="shared" si="99"/>
        <v>2.5316455696202532E-3</v>
      </c>
      <c r="H470" s="10">
        <f t="shared" si="100"/>
        <v>5.1679586563307496E-3</v>
      </c>
      <c r="I470" s="10">
        <f t="shared" si="101"/>
        <v>2E-3</v>
      </c>
      <c r="J470" s="10" t="str">
        <f t="shared" si="102"/>
        <v/>
      </c>
      <c r="K470" s="10">
        <f t="shared" si="105"/>
        <v>0</v>
      </c>
      <c r="L470" s="10">
        <f t="shared" si="106"/>
        <v>-1</v>
      </c>
      <c r="M470" s="10">
        <f t="shared" si="103"/>
        <v>0</v>
      </c>
      <c r="N470" s="20">
        <f t="shared" si="104"/>
        <v>-5.1679586563307496E-3</v>
      </c>
    </row>
    <row r="471" spans="1:14" x14ac:dyDescent="0.2">
      <c r="A471" s="8"/>
      <c r="B471" s="44" t="s">
        <v>443</v>
      </c>
      <c r="C471" s="41">
        <v>10</v>
      </c>
      <c r="D471" s="9">
        <v>3</v>
      </c>
      <c r="E471" s="9">
        <v>10</v>
      </c>
      <c r="F471" s="9">
        <v>2</v>
      </c>
      <c r="G471" s="10">
        <f t="shared" si="99"/>
        <v>2.5316455696202531E-2</v>
      </c>
      <c r="H471" s="10">
        <f t="shared" si="100"/>
        <v>7.7519379844961239E-3</v>
      </c>
      <c r="I471" s="10">
        <f t="shared" si="101"/>
        <v>0.02</v>
      </c>
      <c r="J471" s="10">
        <f t="shared" si="102"/>
        <v>3.9447731755424065E-3</v>
      </c>
      <c r="K471" s="10">
        <f t="shared" si="105"/>
        <v>0</v>
      </c>
      <c r="L471" s="10">
        <f t="shared" si="106"/>
        <v>-0.33333333333333331</v>
      </c>
      <c r="M471" s="10">
        <f t="shared" si="103"/>
        <v>0</v>
      </c>
      <c r="N471" s="20">
        <f t="shared" si="104"/>
        <v>-2.5839793281653744E-3</v>
      </c>
    </row>
    <row r="472" spans="1:14" x14ac:dyDescent="0.2">
      <c r="A472" s="8"/>
      <c r="B472" s="44" t="s">
        <v>444</v>
      </c>
      <c r="C472" s="41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20" t="str">
        <f t="shared" si="104"/>
        <v/>
      </c>
    </row>
    <row r="473" spans="1:14" x14ac:dyDescent="0.2">
      <c r="A473" s="8"/>
      <c r="B473" s="44" t="s">
        <v>445</v>
      </c>
      <c r="C473" s="41">
        <v>4</v>
      </c>
      <c r="D473" s="9">
        <v>1</v>
      </c>
      <c r="E473" s="9">
        <v>5</v>
      </c>
      <c r="F473" s="9">
        <v>3</v>
      </c>
      <c r="G473" s="10">
        <f t="shared" si="99"/>
        <v>1.0126582278481013E-2</v>
      </c>
      <c r="H473" s="10">
        <f t="shared" si="100"/>
        <v>2.5839793281653748E-3</v>
      </c>
      <c r="I473" s="10">
        <f t="shared" si="101"/>
        <v>0.01</v>
      </c>
      <c r="J473" s="10">
        <f t="shared" si="102"/>
        <v>5.9171597633136093E-3</v>
      </c>
      <c r="K473" s="10">
        <f t="shared" si="105"/>
        <v>0.25</v>
      </c>
      <c r="L473" s="10">
        <f t="shared" si="106"/>
        <v>2</v>
      </c>
      <c r="M473" s="10">
        <f t="shared" si="103"/>
        <v>2.5316455696202532E-3</v>
      </c>
      <c r="N473" s="20">
        <f t="shared" si="104"/>
        <v>5.1679586563307496E-3</v>
      </c>
    </row>
    <row r="474" spans="1:14" x14ac:dyDescent="0.2">
      <c r="A474" s="8"/>
      <c r="B474" s="44" t="s">
        <v>446</v>
      </c>
      <c r="C474" s="41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0" t="str">
        <f t="shared" si="104"/>
        <v/>
      </c>
    </row>
    <row r="475" spans="1:14" x14ac:dyDescent="0.2">
      <c r="A475" s="8"/>
      <c r="B475" s="44" t="s">
        <v>447</v>
      </c>
      <c r="C475" s="41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0" t="str">
        <f t="shared" si="104"/>
        <v/>
      </c>
    </row>
    <row r="476" spans="1:14" x14ac:dyDescent="0.2">
      <c r="A476" s="8"/>
      <c r="B476" s="44" t="s">
        <v>448</v>
      </c>
      <c r="C476" s="41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0" t="str">
        <f t="shared" si="104"/>
        <v/>
      </c>
    </row>
    <row r="477" spans="1:14" x14ac:dyDescent="0.2">
      <c r="A477" s="8"/>
      <c r="B477" s="44" t="s">
        <v>449</v>
      </c>
      <c r="C477" s="41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0" t="str">
        <f t="shared" si="104"/>
        <v/>
      </c>
    </row>
    <row r="478" spans="1:14" x14ac:dyDescent="0.2">
      <c r="A478" s="8"/>
      <c r="B478" s="44" t="s">
        <v>450</v>
      </c>
      <c r="C478" s="41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20" t="str">
        <f t="shared" si="104"/>
        <v/>
      </c>
    </row>
    <row r="479" spans="1:14" x14ac:dyDescent="0.2">
      <c r="A479" s="8"/>
      <c r="B479" s="44" t="s">
        <v>451</v>
      </c>
      <c r="C479" s="41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0" t="str">
        <f t="shared" si="104"/>
        <v/>
      </c>
    </row>
    <row r="480" spans="1:14" x14ac:dyDescent="0.2">
      <c r="A480" s="8"/>
      <c r="B480" s="44" t="s">
        <v>452</v>
      </c>
      <c r="C480" s="41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0" t="str">
        <f t="shared" si="104"/>
        <v/>
      </c>
    </row>
    <row r="481" spans="1:14" ht="26.25" customHeight="1" x14ac:dyDescent="0.2">
      <c r="A481" s="8"/>
      <c r="B481" s="44" t="s">
        <v>453</v>
      </c>
      <c r="C481" s="41">
        <v>0</v>
      </c>
      <c r="D481" s="9">
        <v>4</v>
      </c>
      <c r="E481" s="9">
        <v>0</v>
      </c>
      <c r="F481" s="9">
        <v>6</v>
      </c>
      <c r="G481" s="10" t="str">
        <f t="shared" si="99"/>
        <v/>
      </c>
      <c r="H481" s="10">
        <f t="shared" si="100"/>
        <v>1.0335917312661499E-2</v>
      </c>
      <c r="I481" s="10" t="str">
        <f t="shared" si="101"/>
        <v/>
      </c>
      <c r="J481" s="10">
        <f t="shared" si="102"/>
        <v>1.1834319526627219E-2</v>
      </c>
      <c r="K481" s="10" t="str">
        <f t="shared" si="105"/>
        <v xml:space="preserve"> </v>
      </c>
      <c r="L481" s="10">
        <f t="shared" si="106"/>
        <v>0.5</v>
      </c>
      <c r="M481" s="10" t="str">
        <f t="shared" si="103"/>
        <v/>
      </c>
      <c r="N481" s="20">
        <f t="shared" si="104"/>
        <v>5.1679586563307496E-3</v>
      </c>
    </row>
    <row r="482" spans="1:14" x14ac:dyDescent="0.2">
      <c r="A482" s="8"/>
      <c r="B482" s="44" t="s">
        <v>454</v>
      </c>
      <c r="C482" s="41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0" t="str">
        <f t="shared" si="104"/>
        <v/>
      </c>
    </row>
    <row r="483" spans="1:14" x14ac:dyDescent="0.2">
      <c r="A483" s="8"/>
      <c r="B483" s="44" t="s">
        <v>455</v>
      </c>
      <c r="C483" s="41">
        <v>0</v>
      </c>
      <c r="D483" s="9">
        <v>6</v>
      </c>
      <c r="E483" s="9">
        <v>1</v>
      </c>
      <c r="F483" s="9">
        <v>0</v>
      </c>
      <c r="G483" s="10" t="str">
        <f t="shared" si="99"/>
        <v/>
      </c>
      <c r="H483" s="10">
        <f t="shared" si="100"/>
        <v>1.5503875968992248E-2</v>
      </c>
      <c r="I483" s="10">
        <f t="shared" si="101"/>
        <v>2E-3</v>
      </c>
      <c r="J483" s="10" t="str">
        <f t="shared" si="102"/>
        <v/>
      </c>
      <c r="K483" s="10">
        <f t="shared" si="105"/>
        <v>1</v>
      </c>
      <c r="L483" s="10">
        <f t="shared" si="106"/>
        <v>-1</v>
      </c>
      <c r="M483" s="10" t="str">
        <f t="shared" si="103"/>
        <v/>
      </c>
      <c r="N483" s="20">
        <f t="shared" si="104"/>
        <v>-1.5503875968992248E-2</v>
      </c>
    </row>
    <row r="484" spans="1:14" x14ac:dyDescent="0.2">
      <c r="A484" s="8"/>
      <c r="B484" s="44" t="s">
        <v>456</v>
      </c>
      <c r="C484" s="41">
        <v>0</v>
      </c>
      <c r="D484" s="9">
        <v>1</v>
      </c>
      <c r="E484" s="9">
        <v>1</v>
      </c>
      <c r="F484" s="9">
        <v>3</v>
      </c>
      <c r="G484" s="10" t="str">
        <f t="shared" si="99"/>
        <v/>
      </c>
      <c r="H484" s="10">
        <f t="shared" si="100"/>
        <v>2.5839793281653748E-3</v>
      </c>
      <c r="I484" s="10">
        <f t="shared" si="101"/>
        <v>2E-3</v>
      </c>
      <c r="J484" s="10">
        <f t="shared" si="102"/>
        <v>5.9171597633136093E-3</v>
      </c>
      <c r="K484" s="10">
        <f t="shared" si="105"/>
        <v>1</v>
      </c>
      <c r="L484" s="10">
        <f t="shared" si="106"/>
        <v>2</v>
      </c>
      <c r="M484" s="10" t="str">
        <f t="shared" si="103"/>
        <v/>
      </c>
      <c r="N484" s="20">
        <f t="shared" si="104"/>
        <v>5.1679586563307496E-3</v>
      </c>
    </row>
    <row r="485" spans="1:14" x14ac:dyDescent="0.2">
      <c r="A485" s="8"/>
      <c r="B485" s="44" t="s">
        <v>457</v>
      </c>
      <c r="C485" s="41">
        <v>1</v>
      </c>
      <c r="D485" s="9">
        <v>4</v>
      </c>
      <c r="E485" s="9">
        <v>0</v>
      </c>
      <c r="F485" s="9">
        <v>0</v>
      </c>
      <c r="G485" s="10">
        <f t="shared" si="99"/>
        <v>2.5316455696202532E-3</v>
      </c>
      <c r="H485" s="10">
        <f t="shared" si="100"/>
        <v>1.0335917312661499E-2</v>
      </c>
      <c r="I485" s="10" t="str">
        <f t="shared" si="101"/>
        <v/>
      </c>
      <c r="J485" s="10" t="str">
        <f t="shared" si="102"/>
        <v/>
      </c>
      <c r="K485" s="10">
        <f t="shared" si="105"/>
        <v>-1</v>
      </c>
      <c r="L485" s="10">
        <f t="shared" si="106"/>
        <v>-1</v>
      </c>
      <c r="M485" s="10">
        <f t="shared" si="103"/>
        <v>-2.5316455696202532E-3</v>
      </c>
      <c r="N485" s="20">
        <f t="shared" si="104"/>
        <v>-1.0335917312661499E-2</v>
      </c>
    </row>
    <row r="486" spans="1:14" ht="25.5" x14ac:dyDescent="0.2">
      <c r="A486" s="8"/>
      <c r="B486" s="44" t="s">
        <v>458</v>
      </c>
      <c r="C486" s="41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20" t="str">
        <f t="shared" si="104"/>
        <v/>
      </c>
    </row>
    <row r="487" spans="1:14" ht="25.5" x14ac:dyDescent="0.2">
      <c r="A487" s="8"/>
      <c r="B487" s="44" t="s">
        <v>459</v>
      </c>
      <c r="C487" s="41">
        <v>1</v>
      </c>
      <c r="D487" s="9">
        <v>1</v>
      </c>
      <c r="E487" s="9">
        <v>0</v>
      </c>
      <c r="F487" s="9">
        <v>2</v>
      </c>
      <c r="G487" s="10">
        <f t="shared" si="99"/>
        <v>2.5316455696202532E-3</v>
      </c>
      <c r="H487" s="10">
        <f t="shared" si="100"/>
        <v>2.5839793281653748E-3</v>
      </c>
      <c r="I487" s="10" t="str">
        <f t="shared" si="101"/>
        <v/>
      </c>
      <c r="J487" s="10">
        <f t="shared" si="102"/>
        <v>3.9447731755424065E-3</v>
      </c>
      <c r="K487" s="10">
        <f t="shared" si="105"/>
        <v>-1</v>
      </c>
      <c r="L487" s="10">
        <f t="shared" si="106"/>
        <v>1</v>
      </c>
      <c r="M487" s="10">
        <f t="shared" si="103"/>
        <v>-2.5316455696202532E-3</v>
      </c>
      <c r="N487" s="20">
        <f t="shared" si="104"/>
        <v>2.5839793281653748E-3</v>
      </c>
    </row>
    <row r="488" spans="1:14" ht="25.5" x14ac:dyDescent="0.2">
      <c r="A488" s="8"/>
      <c r="B488" s="44" t="s">
        <v>460</v>
      </c>
      <c r="C488" s="41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0" t="str">
        <f t="shared" si="104"/>
        <v/>
      </c>
    </row>
    <row r="489" spans="1:14" x14ac:dyDescent="0.2">
      <c r="A489" s="8"/>
      <c r="B489" s="44" t="s">
        <v>461</v>
      </c>
      <c r="C489" s="41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20" t="str">
        <f t="shared" si="104"/>
        <v/>
      </c>
    </row>
    <row r="490" spans="1:14" ht="25.5" x14ac:dyDescent="0.2">
      <c r="A490" s="8"/>
      <c r="B490" s="44" t="s">
        <v>462</v>
      </c>
      <c r="C490" s="41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0" t="str">
        <f t="shared" si="104"/>
        <v/>
      </c>
    </row>
    <row r="491" spans="1:14" x14ac:dyDescent="0.2">
      <c r="A491" s="8"/>
      <c r="B491" s="44" t="s">
        <v>463</v>
      </c>
      <c r="C491" s="41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20" t="str">
        <f t="shared" si="104"/>
        <v/>
      </c>
    </row>
    <row r="492" spans="1:14" x14ac:dyDescent="0.2">
      <c r="A492" s="8"/>
      <c r="B492" s="44" t="s">
        <v>464</v>
      </c>
      <c r="C492" s="41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20" t="str">
        <f t="shared" si="104"/>
        <v/>
      </c>
    </row>
    <row r="493" spans="1:14" x14ac:dyDescent="0.2">
      <c r="A493" s="8"/>
      <c r="B493" s="44" t="s">
        <v>465</v>
      </c>
      <c r="C493" s="41">
        <v>0</v>
      </c>
      <c r="D493" s="9">
        <v>6</v>
      </c>
      <c r="E493" s="9">
        <v>1</v>
      </c>
      <c r="F493" s="9">
        <v>14</v>
      </c>
      <c r="G493" s="10" t="str">
        <f t="shared" si="99"/>
        <v/>
      </c>
      <c r="H493" s="10">
        <f t="shared" si="100"/>
        <v>1.5503875968992248E-2</v>
      </c>
      <c r="I493" s="10">
        <f t="shared" si="101"/>
        <v>2E-3</v>
      </c>
      <c r="J493" s="10">
        <f t="shared" si="102"/>
        <v>2.7613412228796843E-2</v>
      </c>
      <c r="K493" s="10">
        <f t="shared" si="105"/>
        <v>1</v>
      </c>
      <c r="L493" s="10">
        <f t="shared" si="106"/>
        <v>1.3333333333333333</v>
      </c>
      <c r="M493" s="10" t="str">
        <f t="shared" si="103"/>
        <v/>
      </c>
      <c r="N493" s="20">
        <f t="shared" si="104"/>
        <v>2.0671834625322995E-2</v>
      </c>
    </row>
    <row r="494" spans="1:14" x14ac:dyDescent="0.2">
      <c r="A494" s="8"/>
      <c r="B494" s="44" t="s">
        <v>466</v>
      </c>
      <c r="C494" s="41">
        <v>0</v>
      </c>
      <c r="D494" s="9">
        <v>0</v>
      </c>
      <c r="E494" s="9">
        <v>0</v>
      </c>
      <c r="F494" s="9">
        <v>0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 t="str">
        <f t="shared" si="106"/>
        <v xml:space="preserve"> </v>
      </c>
      <c r="M494" s="10" t="str">
        <f t="shared" si="103"/>
        <v/>
      </c>
      <c r="N494" s="20" t="str">
        <f t="shared" si="104"/>
        <v/>
      </c>
    </row>
    <row r="495" spans="1:14" x14ac:dyDescent="0.2">
      <c r="A495" s="8"/>
      <c r="B495" s="44" t="s">
        <v>467</v>
      </c>
      <c r="C495" s="41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20" t="str">
        <f t="shared" si="104"/>
        <v/>
      </c>
    </row>
    <row r="496" spans="1:14" x14ac:dyDescent="0.2">
      <c r="A496" s="8"/>
      <c r="B496" s="44" t="s">
        <v>468</v>
      </c>
      <c r="C496" s="41">
        <v>0</v>
      </c>
      <c r="D496" s="9">
        <v>2</v>
      </c>
      <c r="E496" s="9">
        <v>0</v>
      </c>
      <c r="F496" s="9">
        <v>0</v>
      </c>
      <c r="G496" s="10" t="str">
        <f t="shared" si="99"/>
        <v/>
      </c>
      <c r="H496" s="10">
        <f t="shared" si="100"/>
        <v>5.1679586563307496E-3</v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>
        <f t="shared" si="106"/>
        <v>-1</v>
      </c>
      <c r="M496" s="10" t="str">
        <f t="shared" si="103"/>
        <v/>
      </c>
      <c r="N496" s="20">
        <f t="shared" si="104"/>
        <v>-5.1679586563307496E-3</v>
      </c>
    </row>
    <row r="497" spans="1:14" x14ac:dyDescent="0.2">
      <c r="A497" s="8"/>
      <c r="B497" s="44" t="s">
        <v>469</v>
      </c>
      <c r="C497" s="41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20" t="str">
        <f t="shared" si="104"/>
        <v/>
      </c>
    </row>
    <row r="498" spans="1:14" x14ac:dyDescent="0.2">
      <c r="A498" s="8"/>
      <c r="B498" s="44" t="s">
        <v>470</v>
      </c>
      <c r="C498" s="41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0" t="str">
        <f t="shared" si="104"/>
        <v/>
      </c>
    </row>
    <row r="499" spans="1:14" x14ac:dyDescent="0.2">
      <c r="A499" s="8"/>
      <c r="B499" s="44" t="s">
        <v>471</v>
      </c>
      <c r="C499" s="41">
        <v>1</v>
      </c>
      <c r="D499" s="9">
        <v>55</v>
      </c>
      <c r="E499" s="9">
        <v>0</v>
      </c>
      <c r="F499" s="9">
        <v>59</v>
      </c>
      <c r="G499" s="10">
        <f t="shared" ref="G499:G562" si="107">+IF(C499=0,"",C499/C$371)</f>
        <v>2.5316455696202532E-3</v>
      </c>
      <c r="H499" s="10">
        <f t="shared" ref="H499:H562" si="108">+IF(D499=0,"",D499/D$371)</f>
        <v>0.1421188630490956</v>
      </c>
      <c r="I499" s="10" t="str">
        <f t="shared" ref="I499:I562" si="109">+IF(E499=0,"",E499/E$371)</f>
        <v/>
      </c>
      <c r="J499" s="10">
        <f t="shared" ref="J499:J562" si="110">+IF(F499=0,"",F499/F$371)</f>
        <v>0.11637080867850098</v>
      </c>
      <c r="K499" s="10">
        <f t="shared" si="105"/>
        <v>-1</v>
      </c>
      <c r="L499" s="10">
        <f t="shared" si="106"/>
        <v>7.2727272727272724E-2</v>
      </c>
      <c r="M499" s="10">
        <f t="shared" ref="M499:M562" si="111">+IF(OR(AND(G499=""),(K499="")),"",G499*K499)</f>
        <v>-2.5316455696202532E-3</v>
      </c>
      <c r="N499" s="20">
        <f t="shared" ref="N499:N562" si="112">+IF(OR(AND(H499=""),(L499="")),"",H499*L499)</f>
        <v>1.0335917312661497E-2</v>
      </c>
    </row>
    <row r="500" spans="1:14" x14ac:dyDescent="0.2">
      <c r="A500" s="8"/>
      <c r="B500" s="44" t="s">
        <v>472</v>
      </c>
      <c r="C500" s="41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0" t="str">
        <f t="shared" si="112"/>
        <v/>
      </c>
    </row>
    <row r="501" spans="1:14" x14ac:dyDescent="0.2">
      <c r="A501" s="8"/>
      <c r="B501" s="44" t="s">
        <v>473</v>
      </c>
      <c r="C501" s="41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20" t="str">
        <f t="shared" si="112"/>
        <v/>
      </c>
    </row>
    <row r="502" spans="1:14" x14ac:dyDescent="0.2">
      <c r="A502" s="8"/>
      <c r="B502" s="44" t="s">
        <v>474</v>
      </c>
      <c r="C502" s="41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0" t="str">
        <f t="shared" si="112"/>
        <v/>
      </c>
    </row>
    <row r="503" spans="1:14" x14ac:dyDescent="0.2">
      <c r="A503" s="8"/>
      <c r="B503" s="44" t="s">
        <v>475</v>
      </c>
      <c r="C503" s="41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0" t="str">
        <f t="shared" si="112"/>
        <v/>
      </c>
    </row>
    <row r="504" spans="1:14" x14ac:dyDescent="0.2">
      <c r="A504" s="8"/>
      <c r="B504" s="44" t="s">
        <v>476</v>
      </c>
      <c r="C504" s="41">
        <v>0</v>
      </c>
      <c r="D504" s="9">
        <v>0</v>
      </c>
      <c r="E504" s="9">
        <v>0</v>
      </c>
      <c r="F504" s="9">
        <v>2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>
        <f t="shared" si="110"/>
        <v>3.9447731755424065E-3</v>
      </c>
      <c r="K504" s="10" t="str">
        <f t="shared" si="113"/>
        <v xml:space="preserve"> </v>
      </c>
      <c r="L504" s="10">
        <f t="shared" si="114"/>
        <v>1</v>
      </c>
      <c r="M504" s="10" t="str">
        <f t="shared" si="111"/>
        <v/>
      </c>
      <c r="N504" s="20" t="str">
        <f t="shared" si="112"/>
        <v/>
      </c>
    </row>
    <row r="505" spans="1:14" x14ac:dyDescent="0.2">
      <c r="A505" s="8"/>
      <c r="B505" s="44" t="s">
        <v>477</v>
      </c>
      <c r="C505" s="41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0" t="str">
        <f t="shared" si="112"/>
        <v/>
      </c>
    </row>
    <row r="506" spans="1:14" x14ac:dyDescent="0.2">
      <c r="A506" s="8"/>
      <c r="B506" s="44" t="s">
        <v>478</v>
      </c>
      <c r="C506" s="41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0" t="str">
        <f t="shared" si="112"/>
        <v/>
      </c>
    </row>
    <row r="507" spans="1:14" x14ac:dyDescent="0.2">
      <c r="A507" s="8"/>
      <c r="B507" s="44" t="s">
        <v>479</v>
      </c>
      <c r="C507" s="41">
        <v>1</v>
      </c>
      <c r="D507" s="9">
        <v>18</v>
      </c>
      <c r="E507" s="9">
        <v>2</v>
      </c>
      <c r="F507" s="9">
        <v>13</v>
      </c>
      <c r="G507" s="10">
        <f t="shared" si="107"/>
        <v>2.5316455696202532E-3</v>
      </c>
      <c r="H507" s="10">
        <f t="shared" si="108"/>
        <v>4.6511627906976744E-2</v>
      </c>
      <c r="I507" s="10">
        <f t="shared" si="109"/>
        <v>4.0000000000000001E-3</v>
      </c>
      <c r="J507" s="10">
        <f t="shared" si="110"/>
        <v>2.564102564102564E-2</v>
      </c>
      <c r="K507" s="10">
        <f t="shared" si="113"/>
        <v>1</v>
      </c>
      <c r="L507" s="10">
        <f t="shared" si="114"/>
        <v>-0.27777777777777779</v>
      </c>
      <c r="M507" s="10">
        <f t="shared" si="111"/>
        <v>2.5316455696202532E-3</v>
      </c>
      <c r="N507" s="20">
        <f t="shared" si="112"/>
        <v>-1.2919896640826874E-2</v>
      </c>
    </row>
    <row r="508" spans="1:14" ht="25.5" x14ac:dyDescent="0.2">
      <c r="A508" s="8"/>
      <c r="B508" s="44" t="s">
        <v>480</v>
      </c>
      <c r="C508" s="41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0" t="str">
        <f t="shared" si="112"/>
        <v/>
      </c>
    </row>
    <row r="509" spans="1:14" x14ac:dyDescent="0.2">
      <c r="A509" s="8"/>
      <c r="B509" s="44" t="s">
        <v>481</v>
      </c>
      <c r="C509" s="41">
        <v>0</v>
      </c>
      <c r="D509" s="9">
        <v>4</v>
      </c>
      <c r="E509" s="9">
        <v>0</v>
      </c>
      <c r="F509" s="9">
        <v>2</v>
      </c>
      <c r="G509" s="10" t="str">
        <f t="shared" si="107"/>
        <v/>
      </c>
      <c r="H509" s="10">
        <f t="shared" si="108"/>
        <v>1.0335917312661499E-2</v>
      </c>
      <c r="I509" s="10" t="str">
        <f t="shared" si="109"/>
        <v/>
      </c>
      <c r="J509" s="10">
        <f t="shared" si="110"/>
        <v>3.9447731755424065E-3</v>
      </c>
      <c r="K509" s="10" t="str">
        <f t="shared" si="113"/>
        <v xml:space="preserve"> </v>
      </c>
      <c r="L509" s="10">
        <f t="shared" si="114"/>
        <v>-0.5</v>
      </c>
      <c r="M509" s="10" t="str">
        <f t="shared" si="111"/>
        <v/>
      </c>
      <c r="N509" s="20">
        <f t="shared" si="112"/>
        <v>-5.1679586563307496E-3</v>
      </c>
    </row>
    <row r="510" spans="1:14" x14ac:dyDescent="0.2">
      <c r="A510" s="8"/>
      <c r="B510" s="44" t="s">
        <v>482</v>
      </c>
      <c r="C510" s="41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0" t="str">
        <f t="shared" si="112"/>
        <v/>
      </c>
    </row>
    <row r="511" spans="1:14" x14ac:dyDescent="0.2">
      <c r="A511" s="8"/>
      <c r="B511" s="44" t="s">
        <v>483</v>
      </c>
      <c r="C511" s="41">
        <v>0</v>
      </c>
      <c r="D511" s="9">
        <v>1</v>
      </c>
      <c r="E511" s="9">
        <v>0</v>
      </c>
      <c r="F511" s="9">
        <v>0</v>
      </c>
      <c r="G511" s="10" t="str">
        <f t="shared" si="107"/>
        <v/>
      </c>
      <c r="H511" s="10">
        <f t="shared" si="108"/>
        <v>2.5839793281653748E-3</v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>
        <f t="shared" si="114"/>
        <v>-1</v>
      </c>
      <c r="M511" s="10" t="str">
        <f t="shared" si="111"/>
        <v/>
      </c>
      <c r="N511" s="20">
        <f t="shared" si="112"/>
        <v>-2.5839793281653748E-3</v>
      </c>
    </row>
    <row r="512" spans="1:14" x14ac:dyDescent="0.2">
      <c r="A512" s="8"/>
      <c r="B512" s="44" t="s">
        <v>484</v>
      </c>
      <c r="C512" s="41">
        <v>0</v>
      </c>
      <c r="D512" s="9">
        <v>7</v>
      </c>
      <c r="E512" s="9">
        <v>1</v>
      </c>
      <c r="F512" s="9">
        <v>12</v>
      </c>
      <c r="G512" s="10" t="str">
        <f t="shared" si="107"/>
        <v/>
      </c>
      <c r="H512" s="10">
        <f t="shared" si="108"/>
        <v>1.8087855297157621E-2</v>
      </c>
      <c r="I512" s="10">
        <f t="shared" si="109"/>
        <v>2E-3</v>
      </c>
      <c r="J512" s="10">
        <f t="shared" si="110"/>
        <v>2.3668639053254437E-2</v>
      </c>
      <c r="K512" s="10">
        <f t="shared" si="113"/>
        <v>1</v>
      </c>
      <c r="L512" s="10">
        <f t="shared" si="114"/>
        <v>0.7142857142857143</v>
      </c>
      <c r="M512" s="10" t="str">
        <f t="shared" si="111"/>
        <v/>
      </c>
      <c r="N512" s="20">
        <f t="shared" si="112"/>
        <v>1.2919896640826873E-2</v>
      </c>
    </row>
    <row r="513" spans="1:14" x14ac:dyDescent="0.2">
      <c r="A513" s="8"/>
      <c r="B513" s="44" t="s">
        <v>485</v>
      </c>
      <c r="C513" s="41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20" t="str">
        <f t="shared" si="112"/>
        <v/>
      </c>
    </row>
    <row r="514" spans="1:14" x14ac:dyDescent="0.2">
      <c r="A514" s="8"/>
      <c r="B514" s="44" t="s">
        <v>486</v>
      </c>
      <c r="C514" s="41">
        <v>0</v>
      </c>
      <c r="D514" s="9">
        <v>2</v>
      </c>
      <c r="E514" s="9">
        <v>0</v>
      </c>
      <c r="F514" s="9">
        <v>0</v>
      </c>
      <c r="G514" s="10" t="str">
        <f t="shared" si="107"/>
        <v/>
      </c>
      <c r="H514" s="10">
        <f t="shared" si="108"/>
        <v>5.1679586563307496E-3</v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>
        <f t="shared" si="114"/>
        <v>-1</v>
      </c>
      <c r="M514" s="10" t="str">
        <f t="shared" si="111"/>
        <v/>
      </c>
      <c r="N514" s="20">
        <f t="shared" si="112"/>
        <v>-5.1679586563307496E-3</v>
      </c>
    </row>
    <row r="515" spans="1:14" x14ac:dyDescent="0.2">
      <c r="A515" s="8"/>
      <c r="B515" s="44" t="s">
        <v>487</v>
      </c>
      <c r="C515" s="41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0" t="str">
        <f t="shared" si="112"/>
        <v/>
      </c>
    </row>
    <row r="516" spans="1:14" x14ac:dyDescent="0.2">
      <c r="A516" s="8"/>
      <c r="B516" s="44" t="s">
        <v>488</v>
      </c>
      <c r="C516" s="41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0" t="str">
        <f t="shared" si="112"/>
        <v/>
      </c>
    </row>
    <row r="517" spans="1:14" x14ac:dyDescent="0.2">
      <c r="A517" s="8"/>
      <c r="B517" s="44" t="s">
        <v>489</v>
      </c>
      <c r="C517" s="41">
        <v>1</v>
      </c>
      <c r="D517" s="9">
        <v>3</v>
      </c>
      <c r="E517" s="9">
        <v>0</v>
      </c>
      <c r="F517" s="9">
        <v>1</v>
      </c>
      <c r="G517" s="10">
        <f t="shared" si="107"/>
        <v>2.5316455696202532E-3</v>
      </c>
      <c r="H517" s="10">
        <f t="shared" si="108"/>
        <v>7.7519379844961239E-3</v>
      </c>
      <c r="I517" s="10" t="str">
        <f t="shared" si="109"/>
        <v/>
      </c>
      <c r="J517" s="10">
        <f t="shared" si="110"/>
        <v>1.9723865877712033E-3</v>
      </c>
      <c r="K517" s="10">
        <f t="shared" si="113"/>
        <v>-1</v>
      </c>
      <c r="L517" s="10">
        <f t="shared" si="114"/>
        <v>-0.66666666666666663</v>
      </c>
      <c r="M517" s="10">
        <f t="shared" si="111"/>
        <v>-2.5316455696202532E-3</v>
      </c>
      <c r="N517" s="20">
        <f t="shared" si="112"/>
        <v>-5.1679586563307487E-3</v>
      </c>
    </row>
    <row r="518" spans="1:14" x14ac:dyDescent="0.2">
      <c r="A518" s="8"/>
      <c r="B518" s="44" t="s">
        <v>490</v>
      </c>
      <c r="C518" s="41">
        <v>0</v>
      </c>
      <c r="D518" s="9">
        <v>10</v>
      </c>
      <c r="E518" s="9">
        <v>0</v>
      </c>
      <c r="F518" s="9">
        <v>2</v>
      </c>
      <c r="G518" s="10" t="str">
        <f t="shared" si="107"/>
        <v/>
      </c>
      <c r="H518" s="10">
        <f t="shared" si="108"/>
        <v>2.5839793281653745E-2</v>
      </c>
      <c r="I518" s="10" t="str">
        <f t="shared" si="109"/>
        <v/>
      </c>
      <c r="J518" s="10">
        <f t="shared" si="110"/>
        <v>3.9447731755424065E-3</v>
      </c>
      <c r="K518" s="10" t="str">
        <f t="shared" si="113"/>
        <v xml:space="preserve"> </v>
      </c>
      <c r="L518" s="10">
        <f t="shared" si="114"/>
        <v>-0.8</v>
      </c>
      <c r="M518" s="10" t="str">
        <f t="shared" si="111"/>
        <v/>
      </c>
      <c r="N518" s="20">
        <f t="shared" si="112"/>
        <v>-2.0671834625322998E-2</v>
      </c>
    </row>
    <row r="519" spans="1:14" ht="24.75" customHeight="1" x14ac:dyDescent="0.2">
      <c r="A519" s="8"/>
      <c r="B519" s="44" t="s">
        <v>491</v>
      </c>
      <c r="C519" s="41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0" t="str">
        <f t="shared" si="112"/>
        <v/>
      </c>
    </row>
    <row r="520" spans="1:14" ht="25.5" x14ac:dyDescent="0.2">
      <c r="A520" s="8"/>
      <c r="B520" s="44" t="s">
        <v>492</v>
      </c>
      <c r="C520" s="41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20" t="str">
        <f t="shared" si="112"/>
        <v/>
      </c>
    </row>
    <row r="521" spans="1:14" ht="27" customHeight="1" x14ac:dyDescent="0.2">
      <c r="A521" s="8"/>
      <c r="B521" s="44" t="s">
        <v>493</v>
      </c>
      <c r="C521" s="41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0" t="str">
        <f t="shared" si="112"/>
        <v/>
      </c>
    </row>
    <row r="522" spans="1:14" ht="25.5" x14ac:dyDescent="0.2">
      <c r="A522" s="8"/>
      <c r="B522" s="44" t="s">
        <v>494</v>
      </c>
      <c r="C522" s="41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0" t="str">
        <f t="shared" si="112"/>
        <v/>
      </c>
    </row>
    <row r="523" spans="1:14" x14ac:dyDescent="0.2">
      <c r="A523" s="8"/>
      <c r="B523" s="44" t="s">
        <v>495</v>
      </c>
      <c r="C523" s="41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20" t="str">
        <f t="shared" si="112"/>
        <v/>
      </c>
    </row>
    <row r="524" spans="1:14" ht="25.5" x14ac:dyDescent="0.2">
      <c r="A524" s="8"/>
      <c r="B524" s="44" t="s">
        <v>496</v>
      </c>
      <c r="C524" s="41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0" t="str">
        <f t="shared" si="112"/>
        <v/>
      </c>
    </row>
    <row r="525" spans="1:14" x14ac:dyDescent="0.2">
      <c r="A525" s="8"/>
      <c r="B525" s="44" t="s">
        <v>497</v>
      </c>
      <c r="C525" s="41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20" t="str">
        <f t="shared" si="112"/>
        <v/>
      </c>
    </row>
    <row r="526" spans="1:14" ht="25.5" x14ac:dyDescent="0.2">
      <c r="A526" s="8"/>
      <c r="B526" s="44" t="s">
        <v>498</v>
      </c>
      <c r="C526" s="41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20" t="str">
        <f t="shared" si="112"/>
        <v/>
      </c>
    </row>
    <row r="527" spans="1:14" ht="25.5" x14ac:dyDescent="0.2">
      <c r="A527" s="8"/>
      <c r="B527" s="44" t="s">
        <v>499</v>
      </c>
      <c r="C527" s="41">
        <v>0</v>
      </c>
      <c r="D527" s="9">
        <v>1</v>
      </c>
      <c r="E527" s="9">
        <v>0</v>
      </c>
      <c r="F527" s="9">
        <v>0</v>
      </c>
      <c r="G527" s="10" t="str">
        <f t="shared" si="107"/>
        <v/>
      </c>
      <c r="H527" s="10">
        <f t="shared" si="108"/>
        <v>2.5839793281653748E-3</v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>
        <f t="shared" si="114"/>
        <v>-1</v>
      </c>
      <c r="M527" s="10" t="str">
        <f t="shared" si="111"/>
        <v/>
      </c>
      <c r="N527" s="20">
        <f t="shared" si="112"/>
        <v>-2.5839793281653748E-3</v>
      </c>
    </row>
    <row r="528" spans="1:14" x14ac:dyDescent="0.2">
      <c r="A528" s="8"/>
      <c r="B528" s="44" t="s">
        <v>500</v>
      </c>
      <c r="C528" s="41">
        <v>0</v>
      </c>
      <c r="D528" s="9">
        <v>0</v>
      </c>
      <c r="E528" s="9">
        <v>0</v>
      </c>
      <c r="F528" s="9">
        <v>0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 t="str">
        <f t="shared" si="114"/>
        <v xml:space="preserve"> </v>
      </c>
      <c r="M528" s="10" t="str">
        <f t="shared" si="111"/>
        <v/>
      </c>
      <c r="N528" s="20" t="str">
        <f t="shared" si="112"/>
        <v/>
      </c>
    </row>
    <row r="529" spans="1:14" x14ac:dyDescent="0.2">
      <c r="A529" s="8" t="s">
        <v>76</v>
      </c>
      <c r="B529" s="44" t="s">
        <v>501</v>
      </c>
      <c r="C529" s="41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0" t="str">
        <f t="shared" si="112"/>
        <v/>
      </c>
    </row>
    <row r="530" spans="1:14" ht="25.5" x14ac:dyDescent="0.2">
      <c r="A530" s="8"/>
      <c r="B530" s="44" t="s">
        <v>502</v>
      </c>
      <c r="C530" s="41">
        <v>0</v>
      </c>
      <c r="D530" s="9">
        <v>1</v>
      </c>
      <c r="E530" s="9">
        <v>0</v>
      </c>
      <c r="F530" s="9">
        <v>1</v>
      </c>
      <c r="G530" s="10" t="str">
        <f t="shared" si="107"/>
        <v/>
      </c>
      <c r="H530" s="10">
        <f t="shared" si="108"/>
        <v>2.5839793281653748E-3</v>
      </c>
      <c r="I530" s="10" t="str">
        <f t="shared" si="109"/>
        <v/>
      </c>
      <c r="J530" s="10">
        <f t="shared" si="110"/>
        <v>1.9723865877712033E-3</v>
      </c>
      <c r="K530" s="10" t="str">
        <f t="shared" si="113"/>
        <v xml:space="preserve"> </v>
      </c>
      <c r="L530" s="10">
        <f t="shared" si="114"/>
        <v>0</v>
      </c>
      <c r="M530" s="10" t="str">
        <f t="shared" si="111"/>
        <v/>
      </c>
      <c r="N530" s="20">
        <f t="shared" si="112"/>
        <v>0</v>
      </c>
    </row>
    <row r="531" spans="1:14" ht="25.5" x14ac:dyDescent="0.2">
      <c r="A531" s="8"/>
      <c r="B531" s="44" t="s">
        <v>503</v>
      </c>
      <c r="C531" s="41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0" t="str">
        <f t="shared" si="112"/>
        <v/>
      </c>
    </row>
    <row r="532" spans="1:14" ht="29.25" customHeight="1" x14ac:dyDescent="0.2">
      <c r="A532" s="8"/>
      <c r="B532" s="44" t="s">
        <v>504</v>
      </c>
      <c r="C532" s="41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0" t="str">
        <f t="shared" si="112"/>
        <v/>
      </c>
    </row>
    <row r="533" spans="1:14" ht="25.5" x14ac:dyDescent="0.2">
      <c r="A533" s="8"/>
      <c r="B533" s="44" t="s">
        <v>505</v>
      </c>
      <c r="C533" s="41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0" t="str">
        <f t="shared" si="112"/>
        <v/>
      </c>
    </row>
    <row r="534" spans="1:14" ht="25.5" x14ac:dyDescent="0.2">
      <c r="A534" s="8"/>
      <c r="B534" s="44" t="s">
        <v>506</v>
      </c>
      <c r="C534" s="41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0" t="str">
        <f t="shared" si="112"/>
        <v/>
      </c>
    </row>
    <row r="535" spans="1:14" ht="25.5" x14ac:dyDescent="0.2">
      <c r="A535" s="8"/>
      <c r="B535" s="44" t="s">
        <v>507</v>
      </c>
      <c r="C535" s="41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0" t="str">
        <f t="shared" si="112"/>
        <v/>
      </c>
    </row>
    <row r="536" spans="1:14" x14ac:dyDescent="0.2">
      <c r="A536" s="8"/>
      <c r="B536" s="44" t="s">
        <v>508</v>
      </c>
      <c r="C536" s="41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0" t="str">
        <f t="shared" si="112"/>
        <v/>
      </c>
    </row>
    <row r="537" spans="1:14" ht="25.5" x14ac:dyDescent="0.2">
      <c r="A537" s="8"/>
      <c r="B537" s="44" t="s">
        <v>509</v>
      </c>
      <c r="C537" s="41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0" t="str">
        <f t="shared" si="112"/>
        <v/>
      </c>
    </row>
    <row r="538" spans="1:14" x14ac:dyDescent="0.2">
      <c r="A538" s="8"/>
      <c r="B538" s="44" t="s">
        <v>510</v>
      </c>
      <c r="C538" s="41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0" t="str">
        <f t="shared" si="112"/>
        <v/>
      </c>
    </row>
    <row r="539" spans="1:14" x14ac:dyDescent="0.2">
      <c r="A539" s="8"/>
      <c r="B539" s="44" t="s">
        <v>511</v>
      </c>
      <c r="C539" s="41">
        <v>16</v>
      </c>
      <c r="D539" s="9">
        <v>1</v>
      </c>
      <c r="E539" s="9">
        <v>14</v>
      </c>
      <c r="F539" s="9">
        <v>1</v>
      </c>
      <c r="G539" s="10">
        <f t="shared" si="107"/>
        <v>4.0506329113924051E-2</v>
      </c>
      <c r="H539" s="10">
        <f t="shared" si="108"/>
        <v>2.5839793281653748E-3</v>
      </c>
      <c r="I539" s="10">
        <f t="shared" si="109"/>
        <v>2.8000000000000001E-2</v>
      </c>
      <c r="J539" s="10">
        <f t="shared" si="110"/>
        <v>1.9723865877712033E-3</v>
      </c>
      <c r="K539" s="10">
        <f t="shared" si="113"/>
        <v>-0.125</v>
      </c>
      <c r="L539" s="10">
        <f t="shared" si="114"/>
        <v>0</v>
      </c>
      <c r="M539" s="10">
        <f t="shared" si="111"/>
        <v>-5.0632911392405064E-3</v>
      </c>
      <c r="N539" s="20">
        <f t="shared" si="112"/>
        <v>0</v>
      </c>
    </row>
    <row r="540" spans="1:14" x14ac:dyDescent="0.2">
      <c r="A540" s="8"/>
      <c r="B540" s="44" t="s">
        <v>512</v>
      </c>
      <c r="C540" s="41">
        <v>0</v>
      </c>
      <c r="D540" s="9">
        <v>0</v>
      </c>
      <c r="E540" s="9">
        <v>1</v>
      </c>
      <c r="F540" s="9">
        <v>0</v>
      </c>
      <c r="G540" s="10" t="str">
        <f t="shared" si="107"/>
        <v/>
      </c>
      <c r="H540" s="10" t="str">
        <f t="shared" si="108"/>
        <v/>
      </c>
      <c r="I540" s="10">
        <f t="shared" si="109"/>
        <v>2E-3</v>
      </c>
      <c r="J540" s="10" t="str">
        <f t="shared" si="110"/>
        <v/>
      </c>
      <c r="K540" s="10">
        <f t="shared" si="113"/>
        <v>1</v>
      </c>
      <c r="L540" s="10" t="str">
        <f t="shared" si="114"/>
        <v xml:space="preserve"> </v>
      </c>
      <c r="M540" s="10" t="str">
        <f t="shared" si="111"/>
        <v/>
      </c>
      <c r="N540" s="20" t="str">
        <f t="shared" si="112"/>
        <v/>
      </c>
    </row>
    <row r="541" spans="1:14" ht="38.25" x14ac:dyDescent="0.2">
      <c r="A541" s="8"/>
      <c r="B541" s="44" t="s">
        <v>513</v>
      </c>
      <c r="C541" s="41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0" t="str">
        <f t="shared" si="112"/>
        <v/>
      </c>
    </row>
    <row r="542" spans="1:14" x14ac:dyDescent="0.2">
      <c r="A542" s="8"/>
      <c r="B542" s="44" t="s">
        <v>514</v>
      </c>
      <c r="C542" s="41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0" t="str">
        <f t="shared" si="112"/>
        <v/>
      </c>
    </row>
    <row r="543" spans="1:14" ht="25.5" x14ac:dyDescent="0.2">
      <c r="A543" s="8"/>
      <c r="B543" s="44" t="s">
        <v>515</v>
      </c>
      <c r="C543" s="41">
        <v>6</v>
      </c>
      <c r="D543" s="9">
        <v>1</v>
      </c>
      <c r="E543" s="9">
        <v>0</v>
      </c>
      <c r="F543" s="9">
        <v>0</v>
      </c>
      <c r="G543" s="10">
        <f t="shared" si="107"/>
        <v>1.5189873417721518E-2</v>
      </c>
      <c r="H543" s="10">
        <f t="shared" si="108"/>
        <v>2.5839793281653748E-3</v>
      </c>
      <c r="I543" s="10" t="str">
        <f t="shared" si="109"/>
        <v/>
      </c>
      <c r="J543" s="10" t="str">
        <f t="shared" si="110"/>
        <v/>
      </c>
      <c r="K543" s="10">
        <f t="shared" si="113"/>
        <v>-1</v>
      </c>
      <c r="L543" s="10">
        <f t="shared" si="114"/>
        <v>-1</v>
      </c>
      <c r="M543" s="10">
        <f t="shared" si="111"/>
        <v>-1.5189873417721518E-2</v>
      </c>
      <c r="N543" s="20">
        <f t="shared" si="112"/>
        <v>-2.5839793281653748E-3</v>
      </c>
    </row>
    <row r="544" spans="1:14" ht="25.5" x14ac:dyDescent="0.2">
      <c r="A544" s="8"/>
      <c r="B544" s="44" t="s">
        <v>516</v>
      </c>
      <c r="C544" s="41">
        <v>2</v>
      </c>
      <c r="D544" s="9">
        <v>0</v>
      </c>
      <c r="E544" s="9">
        <v>0</v>
      </c>
      <c r="F544" s="9">
        <v>0</v>
      </c>
      <c r="G544" s="10">
        <f t="shared" si="107"/>
        <v>5.0632911392405064E-3</v>
      </c>
      <c r="H544" s="10" t="str">
        <f t="shared" si="108"/>
        <v/>
      </c>
      <c r="I544" s="10" t="str">
        <f t="shared" si="109"/>
        <v/>
      </c>
      <c r="J544" s="10" t="str">
        <f t="shared" si="110"/>
        <v/>
      </c>
      <c r="K544" s="10">
        <f t="shared" si="113"/>
        <v>-1</v>
      </c>
      <c r="L544" s="10" t="str">
        <f t="shared" si="114"/>
        <v xml:space="preserve"> </v>
      </c>
      <c r="M544" s="10">
        <f t="shared" si="111"/>
        <v>-5.0632911392405064E-3</v>
      </c>
      <c r="N544" s="20" t="str">
        <f t="shared" si="112"/>
        <v/>
      </c>
    </row>
    <row r="545" spans="1:14" x14ac:dyDescent="0.2">
      <c r="A545" s="8"/>
      <c r="B545" s="44" t="s">
        <v>517</v>
      </c>
      <c r="C545" s="41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20" t="str">
        <f t="shared" si="112"/>
        <v/>
      </c>
    </row>
    <row r="546" spans="1:14" ht="25.5" x14ac:dyDescent="0.2">
      <c r="A546" s="8"/>
      <c r="B546" s="44" t="s">
        <v>518</v>
      </c>
      <c r="C546" s="41">
        <v>0</v>
      </c>
      <c r="D546" s="9">
        <v>1</v>
      </c>
      <c r="E546" s="9">
        <v>0</v>
      </c>
      <c r="F546" s="9">
        <v>0</v>
      </c>
      <c r="G546" s="10" t="str">
        <f t="shared" si="107"/>
        <v/>
      </c>
      <c r="H546" s="10">
        <f t="shared" si="108"/>
        <v>2.5839793281653748E-3</v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>
        <f t="shared" si="114"/>
        <v>-1</v>
      </c>
      <c r="M546" s="10" t="str">
        <f t="shared" si="111"/>
        <v/>
      </c>
      <c r="N546" s="20">
        <f t="shared" si="112"/>
        <v>-2.5839793281653748E-3</v>
      </c>
    </row>
    <row r="547" spans="1:14" ht="25.5" x14ac:dyDescent="0.2">
      <c r="A547" s="8"/>
      <c r="B547" s="44" t="s">
        <v>519</v>
      </c>
      <c r="C547" s="41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0" t="str">
        <f t="shared" si="112"/>
        <v/>
      </c>
    </row>
    <row r="548" spans="1:14" x14ac:dyDescent="0.2">
      <c r="A548" s="8"/>
      <c r="B548" s="44" t="s">
        <v>520</v>
      </c>
      <c r="C548" s="41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0" t="str">
        <f t="shared" si="112"/>
        <v/>
      </c>
    </row>
    <row r="549" spans="1:14" x14ac:dyDescent="0.2">
      <c r="A549" s="8"/>
      <c r="B549" s="44" t="s">
        <v>521</v>
      </c>
      <c r="C549" s="41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0" t="str">
        <f t="shared" si="112"/>
        <v/>
      </c>
    </row>
    <row r="550" spans="1:14" x14ac:dyDescent="0.2">
      <c r="A550" s="8"/>
      <c r="B550" s="44" t="s">
        <v>522</v>
      </c>
      <c r="C550" s="41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0" t="str">
        <f t="shared" si="112"/>
        <v/>
      </c>
    </row>
    <row r="551" spans="1:14" ht="25.5" x14ac:dyDescent="0.2">
      <c r="A551" s="8"/>
      <c r="B551" s="44" t="s">
        <v>523</v>
      </c>
      <c r="C551" s="41">
        <v>0</v>
      </c>
      <c r="D551" s="9">
        <v>2</v>
      </c>
      <c r="E551" s="9">
        <v>0</v>
      </c>
      <c r="F551" s="9">
        <v>0</v>
      </c>
      <c r="G551" s="10" t="str">
        <f t="shared" si="107"/>
        <v/>
      </c>
      <c r="H551" s="10">
        <f t="shared" si="108"/>
        <v>5.1679586563307496E-3</v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>
        <f t="shared" si="114"/>
        <v>-1</v>
      </c>
      <c r="M551" s="10" t="str">
        <f t="shared" si="111"/>
        <v/>
      </c>
      <c r="N551" s="20">
        <f t="shared" si="112"/>
        <v>-5.1679586563307496E-3</v>
      </c>
    </row>
    <row r="552" spans="1:14" ht="25.5" x14ac:dyDescent="0.2">
      <c r="A552" s="8"/>
      <c r="B552" s="44" t="s">
        <v>524</v>
      </c>
      <c r="C552" s="41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0" t="str">
        <f t="shared" si="112"/>
        <v/>
      </c>
    </row>
    <row r="553" spans="1:14" ht="25.5" x14ac:dyDescent="0.2">
      <c r="A553" s="8"/>
      <c r="B553" s="44" t="s">
        <v>525</v>
      </c>
      <c r="C553" s="41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0" t="str">
        <f t="shared" si="112"/>
        <v/>
      </c>
    </row>
    <row r="554" spans="1:14" ht="25.5" x14ac:dyDescent="0.2">
      <c r="A554" s="8"/>
      <c r="B554" s="44" t="s">
        <v>526</v>
      </c>
      <c r="C554" s="41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0" t="str">
        <f t="shared" si="112"/>
        <v/>
      </c>
    </row>
    <row r="555" spans="1:14" ht="25.5" x14ac:dyDescent="0.2">
      <c r="A555" s="8"/>
      <c r="B555" s="44" t="s">
        <v>527</v>
      </c>
      <c r="C555" s="41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0" t="str">
        <f t="shared" si="112"/>
        <v/>
      </c>
    </row>
    <row r="556" spans="1:14" x14ac:dyDescent="0.2">
      <c r="A556" s="8"/>
      <c r="B556" s="44" t="s">
        <v>528</v>
      </c>
      <c r="C556" s="41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0" t="str">
        <f t="shared" si="112"/>
        <v/>
      </c>
    </row>
    <row r="557" spans="1:14" ht="25.5" x14ac:dyDescent="0.2">
      <c r="A557" s="8"/>
      <c r="B557" s="44" t="s">
        <v>529</v>
      </c>
      <c r="C557" s="41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0" t="str">
        <f t="shared" si="112"/>
        <v/>
      </c>
    </row>
    <row r="558" spans="1:14" x14ac:dyDescent="0.2">
      <c r="A558" s="8"/>
      <c r="B558" s="44" t="s">
        <v>530</v>
      </c>
      <c r="C558" s="41">
        <v>0</v>
      </c>
      <c r="D558" s="9">
        <v>0</v>
      </c>
      <c r="E558" s="9">
        <v>0</v>
      </c>
      <c r="F558" s="9">
        <v>1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>
        <f t="shared" si="110"/>
        <v>1.9723865877712033E-3</v>
      </c>
      <c r="K558" s="10" t="str">
        <f t="shared" si="113"/>
        <v xml:space="preserve"> </v>
      </c>
      <c r="L558" s="10">
        <f t="shared" si="114"/>
        <v>1</v>
      </c>
      <c r="M558" s="10" t="str">
        <f t="shared" si="111"/>
        <v/>
      </c>
      <c r="N558" s="20" t="str">
        <f t="shared" si="112"/>
        <v/>
      </c>
    </row>
    <row r="559" spans="1:14" ht="24.75" customHeight="1" x14ac:dyDescent="0.2">
      <c r="A559" s="8"/>
      <c r="B559" s="44" t="s">
        <v>531</v>
      </c>
      <c r="C559" s="41">
        <v>0</v>
      </c>
      <c r="D559" s="9">
        <v>0</v>
      </c>
      <c r="E559" s="9">
        <v>0</v>
      </c>
      <c r="F559" s="9">
        <v>4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>
        <f t="shared" si="110"/>
        <v>7.889546351084813E-3</v>
      </c>
      <c r="K559" s="10" t="str">
        <f t="shared" si="113"/>
        <v xml:space="preserve"> </v>
      </c>
      <c r="L559" s="10">
        <f t="shared" si="114"/>
        <v>1</v>
      </c>
      <c r="M559" s="10" t="str">
        <f t="shared" si="111"/>
        <v/>
      </c>
      <c r="N559" s="20" t="str">
        <f t="shared" si="112"/>
        <v/>
      </c>
    </row>
    <row r="560" spans="1:14" ht="25.5" x14ac:dyDescent="0.2">
      <c r="A560" s="8"/>
      <c r="B560" s="44" t="s">
        <v>532</v>
      </c>
      <c r="C560" s="41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0" t="str">
        <f t="shared" si="112"/>
        <v/>
      </c>
    </row>
    <row r="561" spans="1:14" x14ac:dyDescent="0.2">
      <c r="A561" s="8"/>
      <c r="B561" s="44" t="s">
        <v>533</v>
      </c>
      <c r="C561" s="41">
        <v>0</v>
      </c>
      <c r="D561" s="9">
        <v>1</v>
      </c>
      <c r="E561" s="9">
        <v>0</v>
      </c>
      <c r="F561" s="9">
        <v>0</v>
      </c>
      <c r="G561" s="10" t="str">
        <f t="shared" si="107"/>
        <v/>
      </c>
      <c r="H561" s="10">
        <f t="shared" si="108"/>
        <v>2.5839793281653748E-3</v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>
        <f t="shared" si="114"/>
        <v>-1</v>
      </c>
      <c r="M561" s="10" t="str">
        <f t="shared" si="111"/>
        <v/>
      </c>
      <c r="N561" s="20">
        <f t="shared" si="112"/>
        <v>-2.5839793281653748E-3</v>
      </c>
    </row>
    <row r="562" spans="1:14" x14ac:dyDescent="0.2">
      <c r="A562" s="8"/>
      <c r="B562" s="44" t="s">
        <v>534</v>
      </c>
      <c r="C562" s="41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0" t="str">
        <f t="shared" si="112"/>
        <v/>
      </c>
    </row>
    <row r="563" spans="1:14" x14ac:dyDescent="0.2">
      <c r="A563" s="8"/>
      <c r="B563" s="44" t="s">
        <v>535</v>
      </c>
      <c r="C563" s="41">
        <v>0</v>
      </c>
      <c r="D563" s="9">
        <v>1</v>
      </c>
      <c r="E563" s="9">
        <v>2</v>
      </c>
      <c r="F563" s="9">
        <v>3</v>
      </c>
      <c r="G563" s="10" t="str">
        <f t="shared" ref="G563:G604" si="115">+IF(C563=0,"",C563/C$371)</f>
        <v/>
      </c>
      <c r="H563" s="10">
        <f t="shared" ref="H563:H604" si="116">+IF(D563=0,"",D563/D$371)</f>
        <v>2.5839793281653748E-3</v>
      </c>
      <c r="I563" s="10">
        <f t="shared" ref="I563:I604" si="117">+IF(E563=0,"",E563/E$371)</f>
        <v>4.0000000000000001E-3</v>
      </c>
      <c r="J563" s="10">
        <f t="shared" ref="J563:J604" si="118">+IF(F563=0,"",F563/F$371)</f>
        <v>5.9171597633136093E-3</v>
      </c>
      <c r="K563" s="10">
        <f t="shared" si="113"/>
        <v>1</v>
      </c>
      <c r="L563" s="10">
        <f t="shared" si="114"/>
        <v>2</v>
      </c>
      <c r="M563" s="10" t="str">
        <f t="shared" ref="M563:M604" si="119">+IF(OR(AND(G563=""),(K563="")),"",G563*K563)</f>
        <v/>
      </c>
      <c r="N563" s="20">
        <f t="shared" ref="N563:N604" si="120">+IF(OR(AND(H563=""),(L563="")),"",H563*L563)</f>
        <v>5.1679586563307496E-3</v>
      </c>
    </row>
    <row r="564" spans="1:14" x14ac:dyDescent="0.2">
      <c r="A564" s="8"/>
      <c r="B564" s="44" t="s">
        <v>536</v>
      </c>
      <c r="C564" s="41">
        <v>0</v>
      </c>
      <c r="D564" s="9">
        <v>0</v>
      </c>
      <c r="E564" s="9">
        <v>1</v>
      </c>
      <c r="F564" s="9">
        <v>0</v>
      </c>
      <c r="G564" s="10" t="str">
        <f t="shared" si="115"/>
        <v/>
      </c>
      <c r="H564" s="10" t="str">
        <f t="shared" si="116"/>
        <v/>
      </c>
      <c r="I564" s="10">
        <f t="shared" si="117"/>
        <v>2E-3</v>
      </c>
      <c r="J564" s="10" t="str">
        <f t="shared" si="118"/>
        <v/>
      </c>
      <c r="K564" s="10">
        <f t="shared" ref="K564:K604" si="121">+IF(AND(C564=0,E564=0)," ",IF(C564=0,1,IF(E564=0,-1,(E564-C564)/C564)))</f>
        <v>1</v>
      </c>
      <c r="L564" s="10" t="str">
        <f t="shared" ref="L564:L604" si="122">+IF(AND(D564=0,F564=0)," ",IF(D564=0,1,IF(F564=0,-1,(F564-D564)/D564)))</f>
        <v xml:space="preserve"> </v>
      </c>
      <c r="M564" s="10" t="str">
        <f t="shared" si="119"/>
        <v/>
      </c>
      <c r="N564" s="20" t="str">
        <f t="shared" si="120"/>
        <v/>
      </c>
    </row>
    <row r="565" spans="1:14" ht="25.5" x14ac:dyDescent="0.2">
      <c r="A565" s="8"/>
      <c r="B565" s="44" t="s">
        <v>537</v>
      </c>
      <c r="C565" s="41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20" t="str">
        <f t="shared" si="120"/>
        <v/>
      </c>
    </row>
    <row r="566" spans="1:14" x14ac:dyDescent="0.2">
      <c r="A566" s="8"/>
      <c r="B566" s="44" t="s">
        <v>538</v>
      </c>
      <c r="C566" s="41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0" t="str">
        <f t="shared" si="120"/>
        <v/>
      </c>
    </row>
    <row r="567" spans="1:14" x14ac:dyDescent="0.2">
      <c r="A567" s="8"/>
      <c r="B567" s="44" t="s">
        <v>539</v>
      </c>
      <c r="C567" s="41">
        <v>2</v>
      </c>
      <c r="D567" s="9">
        <v>1</v>
      </c>
      <c r="E567" s="9">
        <v>0</v>
      </c>
      <c r="F567" s="9">
        <v>16</v>
      </c>
      <c r="G567" s="10">
        <f t="shared" si="115"/>
        <v>5.0632911392405064E-3</v>
      </c>
      <c r="H567" s="10">
        <f t="shared" si="116"/>
        <v>2.5839793281653748E-3</v>
      </c>
      <c r="I567" s="10" t="str">
        <f t="shared" si="117"/>
        <v/>
      </c>
      <c r="J567" s="10">
        <f t="shared" si="118"/>
        <v>3.1558185404339252E-2</v>
      </c>
      <c r="K567" s="10">
        <f t="shared" si="121"/>
        <v>-1</v>
      </c>
      <c r="L567" s="10">
        <f t="shared" si="122"/>
        <v>15</v>
      </c>
      <c r="M567" s="10">
        <f t="shared" si="119"/>
        <v>-5.0632911392405064E-3</v>
      </c>
      <c r="N567" s="20">
        <f t="shared" si="120"/>
        <v>3.875968992248062E-2</v>
      </c>
    </row>
    <row r="568" spans="1:14" x14ac:dyDescent="0.2">
      <c r="A568" s="8"/>
      <c r="B568" s="44" t="s">
        <v>540</v>
      </c>
      <c r="C568" s="41">
        <v>0</v>
      </c>
      <c r="D568" s="9">
        <v>21</v>
      </c>
      <c r="E568" s="9">
        <v>0</v>
      </c>
      <c r="F568" s="9">
        <v>7</v>
      </c>
      <c r="G568" s="10" t="str">
        <f t="shared" si="115"/>
        <v/>
      </c>
      <c r="H568" s="10">
        <f t="shared" si="116"/>
        <v>5.4263565891472867E-2</v>
      </c>
      <c r="I568" s="10" t="str">
        <f t="shared" si="117"/>
        <v/>
      </c>
      <c r="J568" s="10">
        <f t="shared" si="118"/>
        <v>1.3806706114398421E-2</v>
      </c>
      <c r="K568" s="10" t="str">
        <f t="shared" si="121"/>
        <v xml:space="preserve"> </v>
      </c>
      <c r="L568" s="10">
        <f t="shared" si="122"/>
        <v>-0.66666666666666663</v>
      </c>
      <c r="M568" s="10" t="str">
        <f t="shared" si="119"/>
        <v/>
      </c>
      <c r="N568" s="20">
        <f t="shared" si="120"/>
        <v>-3.6175710594315243E-2</v>
      </c>
    </row>
    <row r="569" spans="1:14" x14ac:dyDescent="0.2">
      <c r="A569" s="8"/>
      <c r="B569" s="44" t="s">
        <v>541</v>
      </c>
      <c r="C569" s="41">
        <v>0</v>
      </c>
      <c r="D569" s="9">
        <v>2</v>
      </c>
      <c r="E569" s="9">
        <v>0</v>
      </c>
      <c r="F569" s="9">
        <v>0</v>
      </c>
      <c r="G569" s="10" t="str">
        <f t="shared" si="115"/>
        <v/>
      </c>
      <c r="H569" s="10">
        <f t="shared" si="116"/>
        <v>5.1679586563307496E-3</v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>
        <f t="shared" si="122"/>
        <v>-1</v>
      </c>
      <c r="M569" s="10" t="str">
        <f t="shared" si="119"/>
        <v/>
      </c>
      <c r="N569" s="20">
        <f t="shared" si="120"/>
        <v>-5.1679586563307496E-3</v>
      </c>
    </row>
    <row r="570" spans="1:14" x14ac:dyDescent="0.2">
      <c r="A570" s="8"/>
      <c r="B570" s="44" t="s">
        <v>542</v>
      </c>
      <c r="C570" s="41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0" t="str">
        <f t="shared" si="120"/>
        <v/>
      </c>
    </row>
    <row r="571" spans="1:14" x14ac:dyDescent="0.2">
      <c r="A571" s="8"/>
      <c r="B571" s="44" t="s">
        <v>543</v>
      </c>
      <c r="C571" s="41">
        <v>0</v>
      </c>
      <c r="D571" s="9">
        <v>0</v>
      </c>
      <c r="E571" s="9">
        <v>1</v>
      </c>
      <c r="F571" s="9">
        <v>0</v>
      </c>
      <c r="G571" s="10" t="str">
        <f t="shared" si="115"/>
        <v/>
      </c>
      <c r="H571" s="10" t="str">
        <f t="shared" si="116"/>
        <v/>
      </c>
      <c r="I571" s="10">
        <f t="shared" si="117"/>
        <v>2E-3</v>
      </c>
      <c r="J571" s="10" t="str">
        <f t="shared" si="118"/>
        <v/>
      </c>
      <c r="K571" s="10">
        <f t="shared" si="121"/>
        <v>1</v>
      </c>
      <c r="L571" s="10" t="str">
        <f t="shared" si="122"/>
        <v xml:space="preserve"> </v>
      </c>
      <c r="M571" s="10" t="str">
        <f t="shared" si="119"/>
        <v/>
      </c>
      <c r="N571" s="20" t="str">
        <f t="shared" si="120"/>
        <v/>
      </c>
    </row>
    <row r="572" spans="1:14" x14ac:dyDescent="0.2">
      <c r="A572" s="8"/>
      <c r="B572" s="44" t="s">
        <v>544</v>
      </c>
      <c r="C572" s="41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0" t="str">
        <f t="shared" si="120"/>
        <v/>
      </c>
    </row>
    <row r="573" spans="1:14" x14ac:dyDescent="0.2">
      <c r="A573" s="8"/>
      <c r="B573" s="44" t="s">
        <v>545</v>
      </c>
      <c r="C573" s="41">
        <v>0</v>
      </c>
      <c r="D573" s="9">
        <v>0</v>
      </c>
      <c r="E573" s="9">
        <v>1</v>
      </c>
      <c r="F573" s="9">
        <v>1</v>
      </c>
      <c r="G573" s="10" t="str">
        <f t="shared" si="115"/>
        <v/>
      </c>
      <c r="H573" s="10" t="str">
        <f t="shared" si="116"/>
        <v/>
      </c>
      <c r="I573" s="10">
        <f t="shared" si="117"/>
        <v>2E-3</v>
      </c>
      <c r="J573" s="10">
        <f t="shared" si="118"/>
        <v>1.9723865877712033E-3</v>
      </c>
      <c r="K573" s="10">
        <f t="shared" si="121"/>
        <v>1</v>
      </c>
      <c r="L573" s="10">
        <f t="shared" si="122"/>
        <v>1</v>
      </c>
      <c r="M573" s="10" t="str">
        <f t="shared" si="119"/>
        <v/>
      </c>
      <c r="N573" s="20" t="str">
        <f t="shared" si="120"/>
        <v/>
      </c>
    </row>
    <row r="574" spans="1:14" x14ac:dyDescent="0.2">
      <c r="A574" s="8"/>
      <c r="B574" s="44" t="s">
        <v>546</v>
      </c>
      <c r="C574" s="41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0" t="str">
        <f t="shared" si="120"/>
        <v/>
      </c>
    </row>
    <row r="575" spans="1:14" x14ac:dyDescent="0.2">
      <c r="A575" s="8"/>
      <c r="B575" s="44" t="s">
        <v>547</v>
      </c>
      <c r="C575" s="41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0" t="str">
        <f t="shared" si="120"/>
        <v/>
      </c>
    </row>
    <row r="576" spans="1:14" x14ac:dyDescent="0.2">
      <c r="A576" s="8"/>
      <c r="B576" s="44" t="s">
        <v>548</v>
      </c>
      <c r="C576" s="41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0" t="str">
        <f t="shared" si="120"/>
        <v/>
      </c>
    </row>
    <row r="577" spans="1:14" ht="25.5" x14ac:dyDescent="0.2">
      <c r="A577" s="8"/>
      <c r="B577" s="44" t="s">
        <v>549</v>
      </c>
      <c r="C577" s="41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20" t="str">
        <f t="shared" si="120"/>
        <v/>
      </c>
    </row>
    <row r="578" spans="1:14" ht="25.5" x14ac:dyDescent="0.2">
      <c r="A578" s="8"/>
      <c r="B578" s="44" t="s">
        <v>550</v>
      </c>
      <c r="C578" s="41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20" t="str">
        <f t="shared" si="120"/>
        <v/>
      </c>
    </row>
    <row r="579" spans="1:14" x14ac:dyDescent="0.2">
      <c r="A579" s="8"/>
      <c r="B579" s="44" t="s">
        <v>551</v>
      </c>
      <c r="C579" s="41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0" t="str">
        <f t="shared" si="120"/>
        <v/>
      </c>
    </row>
    <row r="580" spans="1:14" x14ac:dyDescent="0.2">
      <c r="A580" s="8"/>
      <c r="B580" s="44" t="s">
        <v>552</v>
      </c>
      <c r="C580" s="41">
        <v>0</v>
      </c>
      <c r="D580" s="9">
        <v>17</v>
      </c>
      <c r="E580" s="9">
        <v>0</v>
      </c>
      <c r="F580" s="9">
        <v>0</v>
      </c>
      <c r="G580" s="10" t="str">
        <f t="shared" si="115"/>
        <v/>
      </c>
      <c r="H580" s="10">
        <f t="shared" si="116"/>
        <v>4.3927648578811367E-2</v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>
        <f t="shared" si="122"/>
        <v>-1</v>
      </c>
      <c r="M580" s="10" t="str">
        <f t="shared" si="119"/>
        <v/>
      </c>
      <c r="N580" s="20">
        <f t="shared" si="120"/>
        <v>-4.3927648578811367E-2</v>
      </c>
    </row>
    <row r="581" spans="1:14" ht="25.5" x14ac:dyDescent="0.2">
      <c r="A581" s="8"/>
      <c r="B581" s="44" t="s">
        <v>553</v>
      </c>
      <c r="C581" s="41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20" t="str">
        <f t="shared" si="120"/>
        <v/>
      </c>
    </row>
    <row r="582" spans="1:14" x14ac:dyDescent="0.2">
      <c r="A582" s="8"/>
      <c r="B582" s="44" t="s">
        <v>554</v>
      </c>
      <c r="C582" s="41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0" t="str">
        <f t="shared" si="120"/>
        <v/>
      </c>
    </row>
    <row r="583" spans="1:14" x14ac:dyDescent="0.2">
      <c r="A583" s="8"/>
      <c r="B583" s="44" t="s">
        <v>555</v>
      </c>
      <c r="C583" s="41">
        <v>0</v>
      </c>
      <c r="D583" s="9">
        <v>9</v>
      </c>
      <c r="E583" s="9">
        <v>0</v>
      </c>
      <c r="F583" s="9">
        <v>14</v>
      </c>
      <c r="G583" s="10" t="str">
        <f t="shared" si="115"/>
        <v/>
      </c>
      <c r="H583" s="10">
        <f t="shared" si="116"/>
        <v>2.3255813953488372E-2</v>
      </c>
      <c r="I583" s="10" t="str">
        <f t="shared" si="117"/>
        <v/>
      </c>
      <c r="J583" s="10">
        <f t="shared" si="118"/>
        <v>2.7613412228796843E-2</v>
      </c>
      <c r="K583" s="10" t="str">
        <f t="shared" si="121"/>
        <v xml:space="preserve"> </v>
      </c>
      <c r="L583" s="10">
        <f t="shared" si="122"/>
        <v>0.55555555555555558</v>
      </c>
      <c r="M583" s="10" t="str">
        <f t="shared" si="119"/>
        <v/>
      </c>
      <c r="N583" s="20">
        <f t="shared" si="120"/>
        <v>1.2919896640826874E-2</v>
      </c>
    </row>
    <row r="584" spans="1:14" ht="25.5" x14ac:dyDescent="0.2">
      <c r="A584" s="8"/>
      <c r="B584" s="44" t="s">
        <v>556</v>
      </c>
      <c r="C584" s="41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0" t="str">
        <f t="shared" si="120"/>
        <v/>
      </c>
    </row>
    <row r="585" spans="1:14" x14ac:dyDescent="0.2">
      <c r="A585" s="8"/>
      <c r="B585" s="44" t="s">
        <v>557</v>
      </c>
      <c r="C585" s="41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20" t="str">
        <f t="shared" si="120"/>
        <v/>
      </c>
    </row>
    <row r="586" spans="1:14" x14ac:dyDescent="0.2">
      <c r="A586" s="8"/>
      <c r="B586" s="44" t="s">
        <v>558</v>
      </c>
      <c r="C586" s="41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0" t="str">
        <f t="shared" si="120"/>
        <v/>
      </c>
    </row>
    <row r="587" spans="1:14" x14ac:dyDescent="0.2">
      <c r="A587" s="8"/>
      <c r="B587" s="44" t="s">
        <v>559</v>
      </c>
      <c r="C587" s="41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0" t="str">
        <f t="shared" si="120"/>
        <v/>
      </c>
    </row>
    <row r="588" spans="1:14" x14ac:dyDescent="0.2">
      <c r="A588" s="8"/>
      <c r="B588" s="44" t="s">
        <v>560</v>
      </c>
      <c r="C588" s="41">
        <v>1</v>
      </c>
      <c r="D588" s="9">
        <v>37</v>
      </c>
      <c r="E588" s="9">
        <v>2</v>
      </c>
      <c r="F588" s="9">
        <v>38</v>
      </c>
      <c r="G588" s="10">
        <f t="shared" si="115"/>
        <v>2.5316455696202532E-3</v>
      </c>
      <c r="H588" s="10">
        <f t="shared" si="116"/>
        <v>9.5607235142118857E-2</v>
      </c>
      <c r="I588" s="10">
        <f t="shared" si="117"/>
        <v>4.0000000000000001E-3</v>
      </c>
      <c r="J588" s="10">
        <f t="shared" si="118"/>
        <v>7.4950690335305714E-2</v>
      </c>
      <c r="K588" s="10">
        <f t="shared" si="121"/>
        <v>1</v>
      </c>
      <c r="L588" s="10">
        <f t="shared" si="122"/>
        <v>2.7027027027027029E-2</v>
      </c>
      <c r="M588" s="10">
        <f t="shared" si="119"/>
        <v>2.5316455696202532E-3</v>
      </c>
      <c r="N588" s="20">
        <f t="shared" si="120"/>
        <v>2.5839793281653748E-3</v>
      </c>
    </row>
    <row r="589" spans="1:14" ht="25.5" x14ac:dyDescent="0.2">
      <c r="A589" s="8"/>
      <c r="B589" s="44" t="s">
        <v>561</v>
      </c>
      <c r="C589" s="41">
        <v>0</v>
      </c>
      <c r="D589" s="9">
        <v>0</v>
      </c>
      <c r="E589" s="9">
        <v>0</v>
      </c>
      <c r="F589" s="9">
        <v>1</v>
      </c>
      <c r="G589" s="10" t="str">
        <f t="shared" si="115"/>
        <v/>
      </c>
      <c r="H589" s="10" t="str">
        <f t="shared" si="116"/>
        <v/>
      </c>
      <c r="I589" s="10" t="str">
        <f t="shared" si="117"/>
        <v/>
      </c>
      <c r="J589" s="10">
        <f t="shared" si="118"/>
        <v>1.9723865877712033E-3</v>
      </c>
      <c r="K589" s="10" t="str">
        <f t="shared" si="121"/>
        <v xml:space="preserve"> </v>
      </c>
      <c r="L589" s="10">
        <f t="shared" si="122"/>
        <v>1</v>
      </c>
      <c r="M589" s="10" t="str">
        <f t="shared" si="119"/>
        <v/>
      </c>
      <c r="N589" s="20" t="str">
        <f t="shared" si="120"/>
        <v/>
      </c>
    </row>
    <row r="590" spans="1:14" x14ac:dyDescent="0.2">
      <c r="A590" s="8"/>
      <c r="B590" s="44" t="s">
        <v>562</v>
      </c>
      <c r="C590" s="41">
        <v>0</v>
      </c>
      <c r="D590" s="9">
        <v>5</v>
      </c>
      <c r="E590" s="9">
        <v>0</v>
      </c>
      <c r="F590" s="9">
        <v>11</v>
      </c>
      <c r="G590" s="10" t="str">
        <f t="shared" si="115"/>
        <v/>
      </c>
      <c r="H590" s="10">
        <f t="shared" si="116"/>
        <v>1.2919896640826873E-2</v>
      </c>
      <c r="I590" s="10" t="str">
        <f t="shared" si="117"/>
        <v/>
      </c>
      <c r="J590" s="10">
        <f t="shared" si="118"/>
        <v>2.1696252465483234E-2</v>
      </c>
      <c r="K590" s="10" t="str">
        <f t="shared" si="121"/>
        <v xml:space="preserve"> </v>
      </c>
      <c r="L590" s="10">
        <f t="shared" si="122"/>
        <v>1.2</v>
      </c>
      <c r="M590" s="10" t="str">
        <f t="shared" si="119"/>
        <v/>
      </c>
      <c r="N590" s="20">
        <f t="shared" si="120"/>
        <v>1.5503875968992246E-2</v>
      </c>
    </row>
    <row r="591" spans="1:14" x14ac:dyDescent="0.2">
      <c r="A591" s="8"/>
      <c r="B591" s="44" t="s">
        <v>563</v>
      </c>
      <c r="C591" s="41">
        <v>0</v>
      </c>
      <c r="D591" s="9">
        <v>0</v>
      </c>
      <c r="E591" s="9">
        <v>0</v>
      </c>
      <c r="F591" s="9">
        <v>0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 t="str">
        <f t="shared" si="122"/>
        <v xml:space="preserve"> </v>
      </c>
      <c r="M591" s="10" t="str">
        <f t="shared" si="119"/>
        <v/>
      </c>
      <c r="N591" s="20" t="str">
        <f t="shared" si="120"/>
        <v/>
      </c>
    </row>
    <row r="592" spans="1:14" x14ac:dyDescent="0.2">
      <c r="A592" s="8"/>
      <c r="B592" s="44" t="s">
        <v>564</v>
      </c>
      <c r="C592" s="41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0" t="str">
        <f t="shared" si="120"/>
        <v/>
      </c>
    </row>
    <row r="593" spans="1:14" x14ac:dyDescent="0.2">
      <c r="A593" s="8"/>
      <c r="B593" s="44" t="s">
        <v>565</v>
      </c>
      <c r="C593" s="41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0" t="str">
        <f t="shared" si="120"/>
        <v/>
      </c>
    </row>
    <row r="594" spans="1:14" x14ac:dyDescent="0.2">
      <c r="A594" s="8"/>
      <c r="B594" s="44" t="s">
        <v>566</v>
      </c>
      <c r="C594" s="41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20" t="str">
        <f t="shared" si="120"/>
        <v/>
      </c>
    </row>
    <row r="595" spans="1:14" x14ac:dyDescent="0.2">
      <c r="A595" s="8"/>
      <c r="B595" s="44" t="s">
        <v>567</v>
      </c>
      <c r="C595" s="41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20" t="str">
        <f t="shared" si="120"/>
        <v/>
      </c>
    </row>
    <row r="596" spans="1:14" x14ac:dyDescent="0.2">
      <c r="A596" s="8"/>
      <c r="B596" s="44" t="s">
        <v>568</v>
      </c>
      <c r="C596" s="41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0" t="str">
        <f t="shared" si="120"/>
        <v/>
      </c>
    </row>
    <row r="597" spans="1:14" x14ac:dyDescent="0.2">
      <c r="A597" s="8"/>
      <c r="B597" s="44" t="s">
        <v>569</v>
      </c>
      <c r="C597" s="41">
        <v>10</v>
      </c>
      <c r="D597" s="9">
        <v>9</v>
      </c>
      <c r="E597" s="9">
        <v>4</v>
      </c>
      <c r="F597" s="9">
        <v>1</v>
      </c>
      <c r="G597" s="10">
        <f t="shared" si="115"/>
        <v>2.5316455696202531E-2</v>
      </c>
      <c r="H597" s="10">
        <f t="shared" si="116"/>
        <v>2.3255813953488372E-2</v>
      </c>
      <c r="I597" s="10">
        <f t="shared" si="117"/>
        <v>8.0000000000000002E-3</v>
      </c>
      <c r="J597" s="10">
        <f t="shared" si="118"/>
        <v>1.9723865877712033E-3</v>
      </c>
      <c r="K597" s="10">
        <f t="shared" si="121"/>
        <v>-0.6</v>
      </c>
      <c r="L597" s="10">
        <f t="shared" si="122"/>
        <v>-0.88888888888888884</v>
      </c>
      <c r="M597" s="10">
        <f t="shared" si="119"/>
        <v>-1.5189873417721518E-2</v>
      </c>
      <c r="N597" s="20">
        <f t="shared" si="120"/>
        <v>-2.0671834625322995E-2</v>
      </c>
    </row>
    <row r="598" spans="1:14" x14ac:dyDescent="0.2">
      <c r="A598" s="8"/>
      <c r="B598" s="44" t="s">
        <v>570</v>
      </c>
      <c r="C598" s="41">
        <v>0</v>
      </c>
      <c r="D598" s="9">
        <v>2</v>
      </c>
      <c r="E598" s="9">
        <v>0</v>
      </c>
      <c r="F598" s="9">
        <v>0</v>
      </c>
      <c r="G598" s="10" t="str">
        <f t="shared" si="115"/>
        <v/>
      </c>
      <c r="H598" s="10">
        <f t="shared" si="116"/>
        <v>5.1679586563307496E-3</v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>
        <f t="shared" si="122"/>
        <v>-1</v>
      </c>
      <c r="M598" s="10" t="str">
        <f t="shared" si="119"/>
        <v/>
      </c>
      <c r="N598" s="20">
        <f t="shared" si="120"/>
        <v>-5.1679586563307496E-3</v>
      </c>
    </row>
    <row r="599" spans="1:14" ht="25.5" x14ac:dyDescent="0.2">
      <c r="A599" s="8"/>
      <c r="B599" s="44" t="s">
        <v>571</v>
      </c>
      <c r="C599" s="41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0" t="str">
        <f t="shared" si="120"/>
        <v/>
      </c>
    </row>
    <row r="600" spans="1:14" x14ac:dyDescent="0.2">
      <c r="A600" s="8"/>
      <c r="B600" s="44" t="s">
        <v>572</v>
      </c>
      <c r="C600" s="41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20" t="str">
        <f t="shared" si="120"/>
        <v/>
      </c>
    </row>
    <row r="601" spans="1:14" x14ac:dyDescent="0.2">
      <c r="A601" s="8"/>
      <c r="B601" s="44" t="s">
        <v>573</v>
      </c>
      <c r="C601" s="41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0" t="str">
        <f t="shared" si="120"/>
        <v/>
      </c>
    </row>
    <row r="602" spans="1:14" x14ac:dyDescent="0.2">
      <c r="A602" s="8"/>
      <c r="B602" s="44" t="s">
        <v>574</v>
      </c>
      <c r="C602" s="41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0" t="str">
        <f t="shared" si="120"/>
        <v/>
      </c>
    </row>
    <row r="603" spans="1:14" ht="25.5" x14ac:dyDescent="0.2">
      <c r="A603" s="8"/>
      <c r="B603" s="44" t="s">
        <v>575</v>
      </c>
      <c r="C603" s="41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0" t="str">
        <f t="shared" si="120"/>
        <v/>
      </c>
    </row>
    <row r="604" spans="1:14" ht="26.25" thickBot="1" x14ac:dyDescent="0.25">
      <c r="A604" s="8"/>
      <c r="B604" s="45" t="s">
        <v>576</v>
      </c>
      <c r="C604" s="42">
        <v>0</v>
      </c>
      <c r="D604" s="21">
        <v>0</v>
      </c>
      <c r="E604" s="21">
        <v>0</v>
      </c>
      <c r="F604" s="21">
        <v>0</v>
      </c>
      <c r="G604" s="22" t="str">
        <f t="shared" si="115"/>
        <v/>
      </c>
      <c r="H604" s="22" t="str">
        <f t="shared" si="116"/>
        <v/>
      </c>
      <c r="I604" s="22" t="str">
        <f t="shared" si="117"/>
        <v/>
      </c>
      <c r="J604" s="22" t="str">
        <f t="shared" si="118"/>
        <v/>
      </c>
      <c r="K604" s="22" t="str">
        <f t="shared" si="121"/>
        <v xml:space="preserve"> </v>
      </c>
      <c r="L604" s="22" t="str">
        <f t="shared" si="122"/>
        <v xml:space="preserve"> </v>
      </c>
      <c r="M604" s="22" t="str">
        <f t="shared" si="119"/>
        <v/>
      </c>
      <c r="N604" s="2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4" t="s">
        <v>3</v>
      </c>
      <c r="C609" s="28" t="s">
        <v>16</v>
      </c>
      <c r="D609" s="29"/>
      <c r="E609" s="29"/>
      <c r="F609" s="30"/>
      <c r="G609" s="28" t="s">
        <v>5</v>
      </c>
      <c r="H609" s="29"/>
      <c r="I609" s="29"/>
      <c r="J609" s="29"/>
      <c r="K609" s="28" t="s">
        <v>17</v>
      </c>
      <c r="L609" s="18"/>
      <c r="M609" s="31" t="s">
        <v>7</v>
      </c>
      <c r="N609" s="18"/>
    </row>
    <row r="610" spans="1:14" ht="15.75" thickBot="1" x14ac:dyDescent="0.25">
      <c r="A610" s="7"/>
      <c r="B610" s="25"/>
      <c r="C610" s="34">
        <v>2021</v>
      </c>
      <c r="D610" s="30"/>
      <c r="E610" s="35">
        <v>2022</v>
      </c>
      <c r="F610" s="30"/>
      <c r="G610" s="34">
        <v>2021</v>
      </c>
      <c r="H610" s="30"/>
      <c r="I610" s="33">
        <v>2022</v>
      </c>
      <c r="J610" s="13"/>
      <c r="K610" s="32"/>
      <c r="L610" s="19"/>
      <c r="M610" s="13"/>
      <c r="N610" s="19"/>
    </row>
    <row r="611" spans="1:14" ht="15.75" thickBot="1" x14ac:dyDescent="0.25">
      <c r="A611" s="8"/>
      <c r="B611" s="26"/>
      <c r="C611" s="36" t="s">
        <v>8</v>
      </c>
      <c r="D611" s="36" t="s">
        <v>9</v>
      </c>
      <c r="E611" s="36" t="s">
        <v>8</v>
      </c>
      <c r="F611" s="36" t="s">
        <v>9</v>
      </c>
      <c r="G611" s="36" t="s">
        <v>8</v>
      </c>
      <c r="H611" s="36" t="s">
        <v>9</v>
      </c>
      <c r="I611" s="36" t="s">
        <v>8</v>
      </c>
      <c r="J611" s="36" t="s">
        <v>9</v>
      </c>
      <c r="K611" s="36" t="s">
        <v>8</v>
      </c>
      <c r="L611" s="36" t="s">
        <v>9</v>
      </c>
      <c r="M611" s="36" t="s">
        <v>8</v>
      </c>
      <c r="N611" s="37" t="s">
        <v>9</v>
      </c>
    </row>
    <row r="612" spans="1:14" ht="15.75" thickBot="1" x14ac:dyDescent="0.25">
      <c r="A612" s="8"/>
      <c r="B612" s="27" t="s">
        <v>14</v>
      </c>
      <c r="C612" s="38">
        <f>SUM(C613:C640)</f>
        <v>91</v>
      </c>
      <c r="D612" s="38">
        <f>SUM(D613:D640)</f>
        <v>622</v>
      </c>
      <c r="E612" s="38">
        <f>SUM(E613:E640)</f>
        <v>213</v>
      </c>
      <c r="F612" s="38">
        <f>SUM(F613:F640)</f>
        <v>577</v>
      </c>
      <c r="G612" s="39">
        <f t="shared" ref="G612:G640" si="123">+IF(C612=0,"",C612/C$612)</f>
        <v>1</v>
      </c>
      <c r="H612" s="39">
        <f t="shared" ref="H612:H640" si="124">+IF(D612=0,"",D612/D$612)</f>
        <v>1</v>
      </c>
      <c r="I612" s="39">
        <f t="shared" ref="I612:I640" si="125">+IF(E612=0,"",E612/E$612)</f>
        <v>1</v>
      </c>
      <c r="J612" s="39">
        <f t="shared" ref="J612:J640" si="126">+IF(F612=0,"",F612/F$612)</f>
        <v>1</v>
      </c>
      <c r="K612" s="39">
        <f>+IF(AND(C612=0,E612=0),"",IF(C612=0,1,IF(E612=0,-1,(E612-C612)/C612)))</f>
        <v>1.3406593406593406</v>
      </c>
      <c r="L612" s="39">
        <f>+IF(AND(D612=0,F612=0),"",IF(D612=0,1,IF(F612=0,-1,(F612-D612)/D612)))</f>
        <v>-7.2347266881028938E-2</v>
      </c>
      <c r="M612" s="39">
        <f t="shared" ref="M612:M640" si="127">+IF(OR(AND(G612=""),(K612="")),"",G612*K612)</f>
        <v>1.3406593406593406</v>
      </c>
      <c r="N612" s="40">
        <f t="shared" ref="N612:N640" si="128">+IF(OR(AND(H612=""),(L612="")),"",H612*L612)</f>
        <v>-7.2347266881028938E-2</v>
      </c>
    </row>
    <row r="613" spans="1:14" x14ac:dyDescent="0.2">
      <c r="A613" s="8"/>
      <c r="B613" s="43" t="s">
        <v>577</v>
      </c>
      <c r="C613" s="49">
        <v>0</v>
      </c>
      <c r="D613" s="46">
        <v>0</v>
      </c>
      <c r="E613" s="46">
        <v>0</v>
      </c>
      <c r="F613" s="46">
        <v>2</v>
      </c>
      <c r="G613" s="47" t="str">
        <f t="shared" si="123"/>
        <v/>
      </c>
      <c r="H613" s="47" t="str">
        <f t="shared" si="124"/>
        <v/>
      </c>
      <c r="I613" s="47" t="str">
        <f t="shared" si="125"/>
        <v/>
      </c>
      <c r="J613" s="47">
        <f t="shared" si="126"/>
        <v>3.4662045060658577E-3</v>
      </c>
      <c r="K613" s="47" t="str">
        <f t="shared" ref="K613:K640" si="129">+IF(AND(C613=0,E613=0)," ",IF(C613=0,1,IF(E613=0,-1,(E613-C613)/C613)))</f>
        <v xml:space="preserve"> </v>
      </c>
      <c r="L613" s="47">
        <f t="shared" ref="L613:L640" si="130">+IF(AND(D613=0,F613=0)," ",IF(D613=0,1,IF(F613=0,-1,(F613-D613)/D613)))</f>
        <v>1</v>
      </c>
      <c r="M613" s="47" t="str">
        <f t="shared" si="127"/>
        <v/>
      </c>
      <c r="N613" s="48" t="str">
        <f t="shared" si="128"/>
        <v/>
      </c>
    </row>
    <row r="614" spans="1:14" x14ac:dyDescent="0.2">
      <c r="A614" s="8"/>
      <c r="B614" s="44" t="s">
        <v>578</v>
      </c>
      <c r="C614" s="41">
        <v>0</v>
      </c>
      <c r="D614" s="9">
        <v>1</v>
      </c>
      <c r="E614" s="9">
        <v>0</v>
      </c>
      <c r="F614" s="9">
        <v>0</v>
      </c>
      <c r="G614" s="10" t="str">
        <f t="shared" si="123"/>
        <v/>
      </c>
      <c r="H614" s="10">
        <f t="shared" si="124"/>
        <v>1.6077170418006431E-3</v>
      </c>
      <c r="I614" s="10" t="str">
        <f t="shared" si="125"/>
        <v/>
      </c>
      <c r="J614" s="10" t="str">
        <f t="shared" si="126"/>
        <v/>
      </c>
      <c r="K614" s="10" t="str">
        <f t="shared" si="129"/>
        <v xml:space="preserve"> </v>
      </c>
      <c r="L614" s="10">
        <f t="shared" si="130"/>
        <v>-1</v>
      </c>
      <c r="M614" s="10" t="str">
        <f t="shared" si="127"/>
        <v/>
      </c>
      <c r="N614" s="20">
        <f t="shared" si="128"/>
        <v>-1.6077170418006431E-3</v>
      </c>
    </row>
    <row r="615" spans="1:14" ht="25.5" x14ac:dyDescent="0.2">
      <c r="A615" s="8"/>
      <c r="B615" s="44" t="s">
        <v>579</v>
      </c>
      <c r="C615" s="41">
        <v>7</v>
      </c>
      <c r="D615" s="9">
        <v>11</v>
      </c>
      <c r="E615" s="9">
        <v>8</v>
      </c>
      <c r="F615" s="9">
        <v>5</v>
      </c>
      <c r="G615" s="10">
        <f t="shared" si="123"/>
        <v>7.6923076923076927E-2</v>
      </c>
      <c r="H615" s="10">
        <f t="shared" si="124"/>
        <v>1.7684887459807074E-2</v>
      </c>
      <c r="I615" s="10">
        <f t="shared" si="125"/>
        <v>3.7558685446009391E-2</v>
      </c>
      <c r="J615" s="10">
        <f t="shared" si="126"/>
        <v>8.6655112651646445E-3</v>
      </c>
      <c r="K615" s="10">
        <f t="shared" si="129"/>
        <v>0.14285714285714285</v>
      </c>
      <c r="L615" s="10">
        <f t="shared" si="130"/>
        <v>-0.54545454545454541</v>
      </c>
      <c r="M615" s="10">
        <f t="shared" si="127"/>
        <v>1.098901098901099E-2</v>
      </c>
      <c r="N615" s="20">
        <f t="shared" si="128"/>
        <v>-9.6463022508038575E-3</v>
      </c>
    </row>
    <row r="616" spans="1:14" x14ac:dyDescent="0.2">
      <c r="A616" s="8"/>
      <c r="B616" s="44" t="s">
        <v>580</v>
      </c>
      <c r="C616" s="41">
        <v>2</v>
      </c>
      <c r="D616" s="9">
        <v>0</v>
      </c>
      <c r="E616" s="9">
        <v>29</v>
      </c>
      <c r="F616" s="9">
        <v>23</v>
      </c>
      <c r="G616" s="10">
        <f t="shared" si="123"/>
        <v>2.197802197802198E-2</v>
      </c>
      <c r="H616" s="10" t="str">
        <f t="shared" si="124"/>
        <v/>
      </c>
      <c r="I616" s="10">
        <f t="shared" si="125"/>
        <v>0.13615023474178403</v>
      </c>
      <c r="J616" s="10">
        <f t="shared" si="126"/>
        <v>3.9861351819757362E-2</v>
      </c>
      <c r="K616" s="10">
        <f t="shared" si="129"/>
        <v>13.5</v>
      </c>
      <c r="L616" s="10">
        <f t="shared" si="130"/>
        <v>1</v>
      </c>
      <c r="M616" s="10">
        <f t="shared" si="127"/>
        <v>0.2967032967032967</v>
      </c>
      <c r="N616" s="20" t="str">
        <f t="shared" si="128"/>
        <v/>
      </c>
    </row>
    <row r="617" spans="1:14" x14ac:dyDescent="0.2">
      <c r="A617" s="8"/>
      <c r="B617" s="44" t="s">
        <v>581</v>
      </c>
      <c r="C617" s="41">
        <v>0</v>
      </c>
      <c r="D617" s="9">
        <v>0</v>
      </c>
      <c r="E617" s="9">
        <v>0</v>
      </c>
      <c r="F617" s="9">
        <v>0</v>
      </c>
      <c r="G617" s="10" t="str">
        <f t="shared" si="123"/>
        <v/>
      </c>
      <c r="H617" s="10" t="str">
        <f t="shared" si="124"/>
        <v/>
      </c>
      <c r="I617" s="10" t="str">
        <f t="shared" si="125"/>
        <v/>
      </c>
      <c r="J617" s="10" t="str">
        <f t="shared" si="126"/>
        <v/>
      </c>
      <c r="K617" s="10" t="str">
        <f t="shared" si="129"/>
        <v xml:space="preserve"> </v>
      </c>
      <c r="L617" s="10" t="str">
        <f t="shared" si="130"/>
        <v xml:space="preserve"> </v>
      </c>
      <c r="M617" s="10" t="str">
        <f t="shared" si="127"/>
        <v/>
      </c>
      <c r="N617" s="20" t="str">
        <f t="shared" si="128"/>
        <v/>
      </c>
    </row>
    <row r="618" spans="1:14" x14ac:dyDescent="0.2">
      <c r="A618" s="8"/>
      <c r="B618" s="44" t="s">
        <v>582</v>
      </c>
      <c r="C618" s="41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0" t="str">
        <f t="shared" si="128"/>
        <v/>
      </c>
    </row>
    <row r="619" spans="1:14" x14ac:dyDescent="0.2">
      <c r="A619" s="8"/>
      <c r="B619" s="44" t="s">
        <v>583</v>
      </c>
      <c r="C619" s="41">
        <v>0</v>
      </c>
      <c r="D619" s="9">
        <v>0</v>
      </c>
      <c r="E619" s="9">
        <v>0</v>
      </c>
      <c r="F619" s="9">
        <v>1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>
        <f t="shared" si="126"/>
        <v>1.7331022530329288E-3</v>
      </c>
      <c r="K619" s="10" t="str">
        <f t="shared" si="129"/>
        <v xml:space="preserve"> </v>
      </c>
      <c r="L619" s="10">
        <f t="shared" si="130"/>
        <v>1</v>
      </c>
      <c r="M619" s="10" t="str">
        <f t="shared" si="127"/>
        <v/>
      </c>
      <c r="N619" s="20" t="str">
        <f t="shared" si="128"/>
        <v/>
      </c>
    </row>
    <row r="620" spans="1:14" x14ac:dyDescent="0.2">
      <c r="A620" s="8"/>
      <c r="B620" s="44" t="s">
        <v>584</v>
      </c>
      <c r="C620" s="41">
        <v>0</v>
      </c>
      <c r="D620" s="9">
        <v>0</v>
      </c>
      <c r="E620" s="9">
        <v>0</v>
      </c>
      <c r="F620" s="9">
        <v>5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>
        <f t="shared" si="126"/>
        <v>8.6655112651646445E-3</v>
      </c>
      <c r="K620" s="10" t="str">
        <f t="shared" si="129"/>
        <v xml:space="preserve"> </v>
      </c>
      <c r="L620" s="10">
        <f t="shared" si="130"/>
        <v>1</v>
      </c>
      <c r="M620" s="10" t="str">
        <f t="shared" si="127"/>
        <v/>
      </c>
      <c r="N620" s="20" t="str">
        <f t="shared" si="128"/>
        <v/>
      </c>
    </row>
    <row r="621" spans="1:14" x14ac:dyDescent="0.2">
      <c r="A621" s="8"/>
      <c r="B621" s="44" t="s">
        <v>585</v>
      </c>
      <c r="C621" s="41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20" t="str">
        <f t="shared" si="128"/>
        <v/>
      </c>
    </row>
    <row r="622" spans="1:14" ht="24.75" customHeight="1" x14ac:dyDescent="0.2">
      <c r="A622" s="8"/>
      <c r="B622" s="44" t="s">
        <v>586</v>
      </c>
      <c r="C622" s="41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20" t="str">
        <f t="shared" si="128"/>
        <v/>
      </c>
    </row>
    <row r="623" spans="1:14" x14ac:dyDescent="0.2">
      <c r="A623" s="8"/>
      <c r="B623" s="44" t="s">
        <v>587</v>
      </c>
      <c r="C623" s="41">
        <v>0</v>
      </c>
      <c r="D623" s="9">
        <v>0</v>
      </c>
      <c r="E623" s="9">
        <v>0</v>
      </c>
      <c r="F623" s="9">
        <v>0</v>
      </c>
      <c r="G623" s="10" t="str">
        <f t="shared" si="123"/>
        <v/>
      </c>
      <c r="H623" s="10" t="str">
        <f t="shared" si="124"/>
        <v/>
      </c>
      <c r="I623" s="10" t="str">
        <f t="shared" si="125"/>
        <v/>
      </c>
      <c r="J623" s="10" t="str">
        <f t="shared" si="126"/>
        <v/>
      </c>
      <c r="K623" s="10" t="str">
        <f t="shared" si="129"/>
        <v xml:space="preserve"> </v>
      </c>
      <c r="L623" s="10" t="str">
        <f t="shared" si="130"/>
        <v xml:space="preserve"> </v>
      </c>
      <c r="M623" s="10" t="str">
        <f t="shared" si="127"/>
        <v/>
      </c>
      <c r="N623" s="20" t="str">
        <f t="shared" si="128"/>
        <v/>
      </c>
    </row>
    <row r="624" spans="1:14" x14ac:dyDescent="0.2">
      <c r="A624" s="8"/>
      <c r="B624" s="44" t="s">
        <v>588</v>
      </c>
      <c r="C624" s="41">
        <v>0</v>
      </c>
      <c r="D624" s="9">
        <v>2</v>
      </c>
      <c r="E624" s="9">
        <v>0</v>
      </c>
      <c r="F624" s="9">
        <v>0</v>
      </c>
      <c r="G624" s="10" t="str">
        <f t="shared" si="123"/>
        <v/>
      </c>
      <c r="H624" s="10">
        <f t="shared" si="124"/>
        <v>3.2154340836012861E-3</v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>
        <f t="shared" si="130"/>
        <v>-1</v>
      </c>
      <c r="M624" s="10" t="str">
        <f t="shared" si="127"/>
        <v/>
      </c>
      <c r="N624" s="20">
        <f t="shared" si="128"/>
        <v>-3.2154340836012861E-3</v>
      </c>
    </row>
    <row r="625" spans="1:14" x14ac:dyDescent="0.2">
      <c r="A625" s="8"/>
      <c r="B625" s="44" t="s">
        <v>589</v>
      </c>
      <c r="C625" s="41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20" t="str">
        <f t="shared" si="128"/>
        <v/>
      </c>
    </row>
    <row r="626" spans="1:14" x14ac:dyDescent="0.2">
      <c r="A626" s="8"/>
      <c r="B626" s="44" t="s">
        <v>590</v>
      </c>
      <c r="C626" s="41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0" t="str">
        <f t="shared" si="128"/>
        <v/>
      </c>
    </row>
    <row r="627" spans="1:14" ht="25.5" x14ac:dyDescent="0.2">
      <c r="A627" s="8"/>
      <c r="B627" s="44" t="s">
        <v>591</v>
      </c>
      <c r="C627" s="41">
        <v>0</v>
      </c>
      <c r="D627" s="9">
        <v>0</v>
      </c>
      <c r="E627" s="9">
        <v>0</v>
      </c>
      <c r="F627" s="9">
        <v>0</v>
      </c>
      <c r="G627" s="10" t="str">
        <f t="shared" si="123"/>
        <v/>
      </c>
      <c r="H627" s="10" t="str">
        <f t="shared" si="124"/>
        <v/>
      </c>
      <c r="I627" s="10" t="str">
        <f t="shared" si="125"/>
        <v/>
      </c>
      <c r="J627" s="10" t="str">
        <f t="shared" si="126"/>
        <v/>
      </c>
      <c r="K627" s="10" t="str">
        <f t="shared" si="129"/>
        <v xml:space="preserve"> </v>
      </c>
      <c r="L627" s="10" t="str">
        <f t="shared" si="130"/>
        <v xml:space="preserve"> </v>
      </c>
      <c r="M627" s="10" t="str">
        <f t="shared" si="127"/>
        <v/>
      </c>
      <c r="N627" s="20" t="str">
        <f t="shared" si="128"/>
        <v/>
      </c>
    </row>
    <row r="628" spans="1:14" x14ac:dyDescent="0.2">
      <c r="A628" s="8"/>
      <c r="B628" s="44" t="s">
        <v>592</v>
      </c>
      <c r="C628" s="41">
        <v>7</v>
      </c>
      <c r="D628" s="9">
        <v>6</v>
      </c>
      <c r="E628" s="9">
        <v>5</v>
      </c>
      <c r="F628" s="9">
        <v>2</v>
      </c>
      <c r="G628" s="10">
        <f t="shared" si="123"/>
        <v>7.6923076923076927E-2</v>
      </c>
      <c r="H628" s="10">
        <f t="shared" si="124"/>
        <v>9.6463022508038593E-3</v>
      </c>
      <c r="I628" s="10">
        <f t="shared" si="125"/>
        <v>2.3474178403755867E-2</v>
      </c>
      <c r="J628" s="10">
        <f t="shared" si="126"/>
        <v>3.4662045060658577E-3</v>
      </c>
      <c r="K628" s="10">
        <f t="shared" si="129"/>
        <v>-0.2857142857142857</v>
      </c>
      <c r="L628" s="10">
        <f t="shared" si="130"/>
        <v>-0.66666666666666663</v>
      </c>
      <c r="M628" s="10">
        <f t="shared" si="127"/>
        <v>-2.197802197802198E-2</v>
      </c>
      <c r="N628" s="20">
        <f t="shared" si="128"/>
        <v>-6.4308681672025723E-3</v>
      </c>
    </row>
    <row r="629" spans="1:14" x14ac:dyDescent="0.2">
      <c r="A629" s="8"/>
      <c r="B629" s="44" t="s">
        <v>593</v>
      </c>
      <c r="C629" s="41">
        <v>0</v>
      </c>
      <c r="D629" s="9">
        <v>0</v>
      </c>
      <c r="E629" s="9">
        <v>0</v>
      </c>
      <c r="F629" s="9">
        <v>5</v>
      </c>
      <c r="G629" s="10" t="str">
        <f t="shared" si="123"/>
        <v/>
      </c>
      <c r="H629" s="10" t="str">
        <f t="shared" si="124"/>
        <v/>
      </c>
      <c r="I629" s="10" t="str">
        <f t="shared" si="125"/>
        <v/>
      </c>
      <c r="J629" s="10">
        <f t="shared" si="126"/>
        <v>8.6655112651646445E-3</v>
      </c>
      <c r="K629" s="10" t="str">
        <f t="shared" si="129"/>
        <v xml:space="preserve"> </v>
      </c>
      <c r="L629" s="10">
        <f t="shared" si="130"/>
        <v>1</v>
      </c>
      <c r="M629" s="10" t="str">
        <f t="shared" si="127"/>
        <v/>
      </c>
      <c r="N629" s="20" t="str">
        <f t="shared" si="128"/>
        <v/>
      </c>
    </row>
    <row r="630" spans="1:14" x14ac:dyDescent="0.2">
      <c r="A630" s="8"/>
      <c r="B630" s="44" t="s">
        <v>594</v>
      </c>
      <c r="C630" s="41">
        <v>70</v>
      </c>
      <c r="D630" s="9">
        <v>587</v>
      </c>
      <c r="E630" s="9">
        <v>17</v>
      </c>
      <c r="F630" s="9">
        <v>416</v>
      </c>
      <c r="G630" s="10">
        <f t="shared" si="123"/>
        <v>0.76923076923076927</v>
      </c>
      <c r="H630" s="10">
        <f t="shared" si="124"/>
        <v>0.9437299035369775</v>
      </c>
      <c r="I630" s="10">
        <f t="shared" si="125"/>
        <v>7.9812206572769953E-2</v>
      </c>
      <c r="J630" s="10">
        <f t="shared" si="126"/>
        <v>0.72097053726169846</v>
      </c>
      <c r="K630" s="10">
        <f t="shared" si="129"/>
        <v>-0.75714285714285712</v>
      </c>
      <c r="L630" s="10">
        <f t="shared" si="130"/>
        <v>-0.29131175468483816</v>
      </c>
      <c r="M630" s="10">
        <f t="shared" si="127"/>
        <v>-0.58241758241758246</v>
      </c>
      <c r="N630" s="20">
        <f t="shared" si="128"/>
        <v>-0.27491961414791</v>
      </c>
    </row>
    <row r="631" spans="1:14" x14ac:dyDescent="0.2">
      <c r="A631" s="8"/>
      <c r="B631" s="44" t="s">
        <v>595</v>
      </c>
      <c r="C631" s="41">
        <v>0</v>
      </c>
      <c r="D631" s="9">
        <v>3</v>
      </c>
      <c r="E631" s="9">
        <v>0</v>
      </c>
      <c r="F631" s="9">
        <v>6</v>
      </c>
      <c r="G631" s="10" t="str">
        <f t="shared" si="123"/>
        <v/>
      </c>
      <c r="H631" s="10">
        <f t="shared" si="124"/>
        <v>4.8231511254019296E-3</v>
      </c>
      <c r="I631" s="10" t="str">
        <f t="shared" si="125"/>
        <v/>
      </c>
      <c r="J631" s="10">
        <f t="shared" si="126"/>
        <v>1.0398613518197574E-2</v>
      </c>
      <c r="K631" s="10" t="str">
        <f t="shared" si="129"/>
        <v xml:space="preserve"> </v>
      </c>
      <c r="L631" s="10">
        <f t="shared" si="130"/>
        <v>1</v>
      </c>
      <c r="M631" s="10" t="str">
        <f t="shared" si="127"/>
        <v/>
      </c>
      <c r="N631" s="20">
        <f t="shared" si="128"/>
        <v>4.8231511254019296E-3</v>
      </c>
    </row>
    <row r="632" spans="1:14" x14ac:dyDescent="0.2">
      <c r="A632" s="8"/>
      <c r="B632" s="44" t="s">
        <v>596</v>
      </c>
      <c r="C632" s="41">
        <v>0</v>
      </c>
      <c r="D632" s="9">
        <v>0</v>
      </c>
      <c r="E632" s="9">
        <v>0</v>
      </c>
      <c r="F632" s="9">
        <v>20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>
        <f t="shared" si="126"/>
        <v>3.4662045060658578E-2</v>
      </c>
      <c r="K632" s="10" t="str">
        <f t="shared" si="129"/>
        <v xml:space="preserve"> </v>
      </c>
      <c r="L632" s="10">
        <f t="shared" si="130"/>
        <v>1</v>
      </c>
      <c r="M632" s="10" t="str">
        <f t="shared" si="127"/>
        <v/>
      </c>
      <c r="N632" s="20" t="str">
        <f t="shared" si="128"/>
        <v/>
      </c>
    </row>
    <row r="633" spans="1:14" x14ac:dyDescent="0.2">
      <c r="A633" s="8"/>
      <c r="B633" s="44" t="s">
        <v>597</v>
      </c>
      <c r="C633" s="41">
        <v>0</v>
      </c>
      <c r="D633" s="9">
        <v>9</v>
      </c>
      <c r="E633" s="9">
        <v>0</v>
      </c>
      <c r="F633" s="9">
        <v>0</v>
      </c>
      <c r="G633" s="10" t="str">
        <f t="shared" si="123"/>
        <v/>
      </c>
      <c r="H633" s="10">
        <f t="shared" si="124"/>
        <v>1.4469453376205787E-2</v>
      </c>
      <c r="I633" s="10" t="str">
        <f t="shared" si="125"/>
        <v/>
      </c>
      <c r="J633" s="10" t="str">
        <f t="shared" si="126"/>
        <v/>
      </c>
      <c r="K633" s="10" t="str">
        <f t="shared" si="129"/>
        <v xml:space="preserve"> </v>
      </c>
      <c r="L633" s="10">
        <f t="shared" si="130"/>
        <v>-1</v>
      </c>
      <c r="M633" s="10" t="str">
        <f t="shared" si="127"/>
        <v/>
      </c>
      <c r="N633" s="20">
        <f t="shared" si="128"/>
        <v>-1.4469453376205787E-2</v>
      </c>
    </row>
    <row r="634" spans="1:14" ht="25.5" x14ac:dyDescent="0.2">
      <c r="A634" s="8" t="s">
        <v>76</v>
      </c>
      <c r="B634" s="44" t="s">
        <v>598</v>
      </c>
      <c r="C634" s="41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20" t="str">
        <f t="shared" si="128"/>
        <v/>
      </c>
    </row>
    <row r="635" spans="1:14" ht="25.5" x14ac:dyDescent="0.2">
      <c r="A635" s="8"/>
      <c r="B635" s="44" t="s">
        <v>599</v>
      </c>
      <c r="C635" s="41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0" t="str">
        <f t="shared" si="128"/>
        <v/>
      </c>
    </row>
    <row r="636" spans="1:14" x14ac:dyDescent="0.2">
      <c r="A636" s="8"/>
      <c r="B636" s="44" t="s">
        <v>600</v>
      </c>
      <c r="C636" s="41">
        <v>0</v>
      </c>
      <c r="D636" s="9">
        <v>1</v>
      </c>
      <c r="E636" s="9">
        <v>0</v>
      </c>
      <c r="F636" s="9">
        <v>2</v>
      </c>
      <c r="G636" s="10" t="str">
        <f t="shared" si="123"/>
        <v/>
      </c>
      <c r="H636" s="10">
        <f t="shared" si="124"/>
        <v>1.6077170418006431E-3</v>
      </c>
      <c r="I636" s="10" t="str">
        <f t="shared" si="125"/>
        <v/>
      </c>
      <c r="J636" s="10">
        <f t="shared" si="126"/>
        <v>3.4662045060658577E-3</v>
      </c>
      <c r="K636" s="10" t="str">
        <f t="shared" si="129"/>
        <v xml:space="preserve"> </v>
      </c>
      <c r="L636" s="10">
        <f t="shared" si="130"/>
        <v>1</v>
      </c>
      <c r="M636" s="10" t="str">
        <f t="shared" si="127"/>
        <v/>
      </c>
      <c r="N636" s="20">
        <f t="shared" si="128"/>
        <v>1.6077170418006431E-3</v>
      </c>
    </row>
    <row r="637" spans="1:14" x14ac:dyDescent="0.2">
      <c r="A637" s="8"/>
      <c r="B637" s="44" t="s">
        <v>601</v>
      </c>
      <c r="C637" s="41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20" t="str">
        <f t="shared" si="128"/>
        <v/>
      </c>
    </row>
    <row r="638" spans="1:14" ht="25.5" x14ac:dyDescent="0.2">
      <c r="A638" s="8"/>
      <c r="B638" s="44" t="s">
        <v>602</v>
      </c>
      <c r="C638" s="41">
        <v>1</v>
      </c>
      <c r="D638" s="9">
        <v>0</v>
      </c>
      <c r="E638" s="9">
        <v>0</v>
      </c>
      <c r="F638" s="9">
        <v>0</v>
      </c>
      <c r="G638" s="10">
        <f t="shared" si="123"/>
        <v>1.098901098901099E-2</v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>
        <f t="shared" si="129"/>
        <v>-1</v>
      </c>
      <c r="L638" s="10" t="str">
        <f t="shared" si="130"/>
        <v xml:space="preserve"> </v>
      </c>
      <c r="M638" s="10">
        <f t="shared" si="127"/>
        <v>-1.098901098901099E-2</v>
      </c>
      <c r="N638" s="20" t="str">
        <f t="shared" si="128"/>
        <v/>
      </c>
    </row>
    <row r="639" spans="1:14" ht="25.5" x14ac:dyDescent="0.2">
      <c r="A639" s="8"/>
      <c r="B639" s="44" t="s">
        <v>603</v>
      </c>
      <c r="C639" s="41">
        <v>2</v>
      </c>
      <c r="D639" s="9">
        <v>0</v>
      </c>
      <c r="E639" s="9">
        <v>2</v>
      </c>
      <c r="F639" s="9">
        <v>0</v>
      </c>
      <c r="G639" s="10">
        <f t="shared" si="123"/>
        <v>2.197802197802198E-2</v>
      </c>
      <c r="H639" s="10" t="str">
        <f t="shared" si="124"/>
        <v/>
      </c>
      <c r="I639" s="10">
        <f t="shared" si="125"/>
        <v>9.3896713615023476E-3</v>
      </c>
      <c r="J639" s="10" t="str">
        <f t="shared" si="126"/>
        <v/>
      </c>
      <c r="K639" s="10">
        <f t="shared" si="129"/>
        <v>0</v>
      </c>
      <c r="L639" s="10" t="str">
        <f t="shared" si="130"/>
        <v xml:space="preserve"> </v>
      </c>
      <c r="M639" s="10">
        <f t="shared" si="127"/>
        <v>0</v>
      </c>
      <c r="N639" s="20" t="str">
        <f t="shared" si="128"/>
        <v/>
      </c>
    </row>
    <row r="640" spans="1:14" ht="26.25" thickBot="1" x14ac:dyDescent="0.25">
      <c r="A640" s="8"/>
      <c r="B640" s="45" t="s">
        <v>604</v>
      </c>
      <c r="C640" s="42">
        <v>2</v>
      </c>
      <c r="D640" s="21">
        <v>2</v>
      </c>
      <c r="E640" s="21">
        <v>152</v>
      </c>
      <c r="F640" s="21">
        <v>90</v>
      </c>
      <c r="G640" s="22">
        <f t="shared" si="123"/>
        <v>2.197802197802198E-2</v>
      </c>
      <c r="H640" s="22">
        <f t="shared" si="124"/>
        <v>3.2154340836012861E-3</v>
      </c>
      <c r="I640" s="22">
        <f t="shared" si="125"/>
        <v>0.71361502347417838</v>
      </c>
      <c r="J640" s="22">
        <f t="shared" si="126"/>
        <v>0.15597920277296359</v>
      </c>
      <c r="K640" s="22">
        <f t="shared" si="129"/>
        <v>75</v>
      </c>
      <c r="L640" s="22">
        <f t="shared" si="130"/>
        <v>44</v>
      </c>
      <c r="M640" s="22">
        <f t="shared" si="127"/>
        <v>1.6483516483516485</v>
      </c>
      <c r="N640" s="23">
        <f t="shared" si="128"/>
        <v>0.14147909967845659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2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 D.C.</vt:lpstr>
      <vt:lpstr>Bolívar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</vt:lpstr>
      <vt:lpstr>Quindío</vt:lpstr>
      <vt:lpstr>Risaralda</vt:lpstr>
      <vt:lpstr>San Andrés y Providencia</vt:lpstr>
      <vt:lpstr>Santander</vt:lpstr>
      <vt:lpstr>Sucre</vt:lpstr>
      <vt:lpstr>Tolima</vt:lpstr>
      <vt:lpstr>Valle</vt:lpstr>
      <vt:lpstr>Vaupés</vt:lpstr>
      <vt:lpstr>Vichada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Sandra Carolina Leguizamón Cruz</cp:lastModifiedBy>
  <dcterms:created xsi:type="dcterms:W3CDTF">2009-04-10T21:28:49Z</dcterms:created>
  <dcterms:modified xsi:type="dcterms:W3CDTF">2022-08-30T17:22:50Z</dcterms:modified>
</cp:coreProperties>
</file>